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6d211f1ca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9d29ac5f7f44b30"/>
    <x:sheet xmlns:r="http://schemas.openxmlformats.org/officeDocument/2006/relationships" name="DATA_DICTIONARY" sheetId="2" r:id="Re31006ce601c4059"/>
    <x:sheet xmlns:r="http://schemas.openxmlformats.org/officeDocument/2006/relationships" name="QUALITY_RULES" sheetId="3" r:id="R284a88ba12064f27"/>
    <x:sheet xmlns:r="http://schemas.openxmlformats.org/officeDocument/2006/relationships" name="QA_ANSWER_KEY" sheetId="4" r:id="Rd8921188e1e1419f"/>
    <x:sheet xmlns:r="http://schemas.openxmlformats.org/officeDocument/2006/relationships" name="Date" sheetId="5" r:id="R1f1eed0a25264b62"/>
    <x:sheet xmlns:r="http://schemas.openxmlformats.org/officeDocument/2006/relationships" name="Programs" sheetId="6" r:id="Rcdc4d2b4d34f4f1c"/>
    <x:sheet xmlns:r="http://schemas.openxmlformats.org/officeDocument/2006/relationships" name="Organisations" sheetId="7" r:id="R723e801bf18d4026"/>
    <x:sheet xmlns:r="http://schemas.openxmlformats.org/officeDocument/2006/relationships" name="Applications" sheetId="8" r:id="R9a29a08b10a344b3"/>
    <x:sheet xmlns:r="http://schemas.openxmlformats.org/officeDocument/2006/relationships" name="Assessments" sheetId="9" r:id="R832873aff8584ea5"/>
    <x:sheet xmlns:r="http://schemas.openxmlformats.org/officeDocument/2006/relationships" name="Agreements" sheetId="10" r:id="R5919497d32a947f0"/>
    <x:sheet xmlns:r="http://schemas.openxmlformats.org/officeDocument/2006/relationships" name="Payments" sheetId="11" r:id="R0b491ab1a9d444eb"/>
    <x:sheet xmlns:r="http://schemas.openxmlformats.org/officeDocument/2006/relationships" name="Milestones" sheetId="12" r:id="Ra6ba7c7a409f41fe"/>
    <x:sheet xmlns:r="http://schemas.openxmlformats.org/officeDocument/2006/relationships" name="Acquittals" sheetId="13" r:id="Rf7f18bf265eb45df"/>
    <x:sheet xmlns:r="http://schemas.openxmlformats.org/officeDocument/2006/relationships" name="Issues" sheetId="14" r:id="Rce8c6747343b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&quot;$&quot;#,##0"/>
    <x:numFmt numFmtId="203" formatCode="0"/>
    <x:numFmt numFmtId="204" formatCode="@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2F7E85"/>
      </x:patternFill>
    </x:fill>
  </x:fills>
  <x:borders count="14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6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6e0879e2b4d6e" /><Relationship Type="http://schemas.openxmlformats.org/officeDocument/2006/relationships/theme" Target="/xl/theme/theme1.xml" Id="R7bcd50068f124733" /><Relationship Type="http://schemas.microsoft.com/office/2022/11/relationships/FeaturePropertyBag" Target="/xl/featurePropertyBag/featurePropertyBag.xml" Id="R056fc4b6ada54ea6" /><Relationship Type="http://schemas.openxmlformats.org/officeDocument/2006/relationships/sharedStrings" Target="/xl/sharedStrings.xml" Id="Ra21073d172fe461a" /><Relationship Type="http://schemas.openxmlformats.org/officeDocument/2006/relationships/worksheet" Target="/xl/worksheets/sheet1.xml" Id="Ra9d29ac5f7f44b30" /><Relationship Type="http://schemas.openxmlformats.org/officeDocument/2006/relationships/worksheet" Target="/xl/worksheets/sheet2.xml" Id="Re31006ce601c4059" /><Relationship Type="http://schemas.openxmlformats.org/officeDocument/2006/relationships/worksheet" Target="/xl/worksheets/sheet3.xml" Id="R284a88ba12064f27" /><Relationship Type="http://schemas.openxmlformats.org/officeDocument/2006/relationships/worksheet" Target="/xl/worksheets/sheet4.xml" Id="Rd8921188e1e1419f" /><Relationship Type="http://schemas.openxmlformats.org/officeDocument/2006/relationships/worksheet" Target="/xl/worksheets/sheet5.xml" Id="R1f1eed0a25264b62" /><Relationship Type="http://schemas.openxmlformats.org/officeDocument/2006/relationships/worksheet" Target="/xl/worksheets/sheet6.xml" Id="Rcdc4d2b4d34f4f1c" /><Relationship Type="http://schemas.openxmlformats.org/officeDocument/2006/relationships/worksheet" Target="/xl/worksheets/sheet7.xml" Id="R723e801bf18d4026" /><Relationship Type="http://schemas.openxmlformats.org/officeDocument/2006/relationships/worksheet" Target="/xl/worksheets/sheet8.xml" Id="R9a29a08b10a344b3" /><Relationship Type="http://schemas.openxmlformats.org/officeDocument/2006/relationships/worksheet" Target="/xl/worksheets/sheet9.xml" Id="R832873aff8584ea5" /><Relationship Type="http://schemas.openxmlformats.org/officeDocument/2006/relationships/worksheet" Target="/xl/worksheets/sheet10.xml" Id="R5919497d32a947f0" /><Relationship Type="http://schemas.openxmlformats.org/officeDocument/2006/relationships/worksheet" Target="/xl/worksheets/sheet11.xml" Id="R0b491ab1a9d444eb" /><Relationship Type="http://schemas.openxmlformats.org/officeDocument/2006/relationships/worksheet" Target="/xl/worksheets/sheet12.xml" Id="Ra6ba7c7a409f41fe" /><Relationship Type="http://schemas.openxmlformats.org/officeDocument/2006/relationships/worksheet" Target="/xl/worksheets/sheet13.xml" Id="Rf7f18bf265eb45df" /><Relationship Type="http://schemas.openxmlformats.org/officeDocument/2006/relationships/worksheet" Target="/xl/worksheets/sheet14.xml" Id="Rce8c6747343b4f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DictionaryTable" displayName="DataDictionaryTable" ref="A1:D109" headerRowCount="1" totalsRowCount="0" totalsRowShown="0">
  <x:tableColumns count="4">
    <x:tableColumn id="1" name="Table"/>
    <x:tableColumn id="2" name="Column"/>
    <x:tableColumn id="3" name="Data type"/>
    <x:tableColumn id="4" name="Business 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lityRulesTable" displayName="QualityRulesTable" ref="A1:E13" headerRowCount="1" totalsRowCount="0" totalsRowShown="0">
  <x:tableColumns count="5">
    <x:tableColumn id="1" name="RuleID"/>
    <x:tableColumn id="2" name="Table"/>
    <x:tableColumn id="3" name="Business rule"/>
    <x:tableColumn id="4" name="Severity"/>
    <x:tableColumn id="5" name="Suggested te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AAnswerKeyTable" displayName="QAAnswerKeyTable" ref="A1:G56" headerRowCount="1" totalsRowCount="0" totalsRowShown="0">
  <x:tableColumns count="7">
    <x:tableColumn id="1" name="QAID"/>
    <x:tableColumn id="2" name="Table"/>
    <x:tableColumn id="3" name="RecordID"/>
    <x:tableColumn id="4" name="RuleID"/>
    <x:tableColumn id="5" name="Known issue"/>
    <x:tableColumn id="6" name="Severity"/>
    <x:tableColumn id="7" name="ResolutionStatus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DateTable" displayName="DateTable" ref="A1:J1462" headerRowCount="1" totalsRowCount="0" totalsRowShown="0">
  <x:autoFilter ref="A1:J1462"/>
  <x:tableColumns count="10">
    <x:tableColumn id="1" name="Date"/>
    <x:tableColumn id="2" name="DateKey"/>
    <x:tableColumn id="3" name="Year"/>
    <x:tableColumn id="4" name="Quarter"/>
    <x:tableColumn id="5" name="MonthNumber"/>
    <x:tableColumn id="6" name="MonthName"/>
    <x:tableColumn id="7" name="YearMonth"/>
    <x:tableColumn id="8" name="FinancialYear"/>
    <x:tableColumn id="9" name="FinancialQuarter"/>
    <x:tableColumn id="10" name="IsMonthEn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gramsTable" displayName="ProgramsTable" ref="A1:J25" headerRowCount="1" totalsRowCount="0" totalsRowShown="0">
  <x:autoFilter ref="A1:J25"/>
  <x:tableColumns count="10">
    <x:tableColumn id="1" name="ProgramID"/>
    <x:tableColumn id="2" name="ProgramName"/>
    <x:tableColumn id="3" name="PolicyPriority"/>
    <x:tableColumn id="4" name="ProgramStartDate"/>
    <x:tableColumn id="5" name="ProgramEndDate"/>
    <x:tableColumn id="6" name="ProgramBudget"/>
    <x:tableColumn id="7" name="ProgramStatus"/>
    <x:tableColumn id="8" name="SelectionMethod"/>
    <x:tableColumn id="9" name="FundingCycle"/>
    <x:tableColumn id="10" name="ProgramCover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rganisationsTable" displayName="OrganisationsTable" ref="A1:J521" headerRowCount="1" totalsRowCount="0" totalsRowShown="0">
  <x:autoFilter ref="A1:J521"/>
  <x:tableColumns count="10">
    <x:tableColumn id="1" name="OrganisationID"/>
    <x:tableColumn id="2" name="OrganisationName"/>
    <x:tableColumn id="3" name="ABN"/>
    <x:tableColumn id="4" name="OrganisationType"/>
    <x:tableColumn id="5" name="State"/>
    <x:tableColumn id="6" name="Region"/>
    <x:tableColumn id="7" name="Postcode"/>
    <x:tableColumn id="8" name="OrganisationSize"/>
    <x:tableColumn id="9" name="RegistrationDate"/>
    <x:tableColumn id="10" name="ActiveFla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licationsTable" displayName="ApplicationsTable" ref="A1:Q3001" headerRowCount="1" totalsRowCount="0" totalsRowShown="0">
  <x:autoFilter ref="A1:Q3001"/>
  <x:tableColumns count="17">
    <x:tableColumn id="1" name="ApplicationID"/>
    <x:tableColumn id="2" name="SubmissionReference"/>
    <x:tableColumn id="3" name="ProgramID"/>
    <x:tableColumn id="4" name="OrganisationID"/>
    <x:tableColumn id="5" name="SubmissionDate"/>
    <x:tableColumn id="6" name="State"/>
    <x:tableColumn id="7" name="Region"/>
    <x:tableColumn id="8" name="GrantStream"/>
    <x:tableColumn id="9" name="RequestedAmount"/>
    <x:tableColumn id="10" name="ApplicationStatus"/>
    <x:tableColumn id="11" name="DecisionDate"/>
    <x:tableColumn id="12" name="DecisionAmount"/>
    <x:tableColumn id="13" name="RiskRating"/>
    <x:tableColumn id="14" name="ProcessingDays"/>
    <x:tableColumn id="15" name="SLAStatus"/>
    <x:tableColumn id="16" name="DataCompleteFlag"/>
    <x:tableColumn id="17" name="SourceSyste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ssessmentsTable" displayName="AssessmentsTable" ref="A1:J2754" headerRowCount="1" totalsRowCount="0" totalsRowShown="0">
  <x:autoFilter ref="A1:J2754"/>
  <x:tableColumns count="10">
    <x:tableColumn id="1" name="AssessmentID"/>
    <x:tableColumn id="2" name="ApplicationID"/>
    <x:tableColumn id="3" name="AssessmentDate"/>
    <x:tableColumn id="4" name="EligibilityResult"/>
    <x:tableColumn id="5" name="MeritScore"/>
    <x:tableColumn id="6" name="AssessorTeam"/>
    <x:tableColumn id="7" name="Recommendation"/>
    <x:tableColumn id="8" name="ConflictDeclared"/>
    <x:tableColumn id="9" name="QualityReviewStatus"/>
    <x:tableColumn id="10" name="Complex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greementsTable" displayName="AgreementsTable" ref="A1:J1213" headerRowCount="1" totalsRowCount="0" totalsRowShown="0">
  <x:autoFilter ref="A1:J1213"/>
  <x:tableColumns count="10">
    <x:tableColumn id="1" name="AgreementID"/>
    <x:tableColumn id="2" name="ApplicationID"/>
    <x:tableColumn id="3" name="AgreementStartDate"/>
    <x:tableColumn id="4" name="AgreementEndDate"/>
    <x:tableColumn id="5" name="AgreementValue"/>
    <x:tableColumn id="6" name="AgreementStatus"/>
    <x:tableColumn id="7" name="ManagerTeam"/>
    <x:tableColumn id="8" name="ReportingFrequency"/>
    <x:tableColumn id="9" name="RiskRating"/>
    <x:tableColumn id="10" name="Variation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ymentsTable" displayName="PaymentsTable" ref="A1:I3676" headerRowCount="1" totalsRowCount="0" totalsRowShown="0">
  <x:autoFilter ref="A1:I3676"/>
  <x:tableColumns count="9">
    <x:tableColumn id="1" name="PaymentID"/>
    <x:tableColumn id="2" name="AgreementID"/>
    <x:tableColumn id="3" name="ScheduledDate"/>
    <x:tableColumn id="4" name="PaymentDate"/>
    <x:tableColumn id="5" name="PaymentAmount"/>
    <x:tableColumn id="6" name="PaymentType"/>
    <x:tableColumn id="7" name="PaymentStatus"/>
    <x:tableColumn id="8" name="PaymentMethod"/>
    <x:tableColumn id="9" name="DaysL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ilestonesTable" displayName="MilestonesTable" ref="A1:J3617" headerRowCount="1" totalsRowCount="0" totalsRowShown="0">
  <x:autoFilter ref="A1:J3617"/>
  <x:tableColumns count="10">
    <x:tableColumn id="1" name="MilestoneID"/>
    <x:tableColumn id="2" name="AgreementID"/>
    <x:tableColumn id="3" name="MilestoneType"/>
    <x:tableColumn id="4" name="DueDate"/>
    <x:tableColumn id="5" name="CompletionDate"/>
    <x:tableColumn id="6" name="MilestoneStatus"/>
    <x:tableColumn id="7" name="EvidenceReceived"/>
    <x:tableColumn id="8" name="ReviewOutcome"/>
    <x:tableColumn id="9" name="OutcomeArea"/>
    <x:tableColumn id="10" name="DaysOverdu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cquittalsTable" displayName="AcquittalsTable" ref="A1:K832" headerRowCount="1" totalsRowCount="0" totalsRowShown="0">
  <x:autoFilter ref="A1:K832"/>
  <x:tableColumns count="11">
    <x:tableColumn id="1" name="AcquittalID"/>
    <x:tableColumn id="2" name="AgreementID"/>
    <x:tableColumn id="3" name="PeriodStart"/>
    <x:tableColumn id="4" name="PeriodEnd"/>
    <x:tableColumn id="5" name="DueDate"/>
    <x:tableColumn id="6" name="SubmittedDate"/>
    <x:tableColumn id="7" name="ApprovedDate"/>
    <x:tableColumn id="8" name="FundedAmount"/>
    <x:tableColumn id="9" name="ReportedExpenditure"/>
    <x:tableColumn id="10" name="AcquittalStatus"/>
    <x:tableColumn id="11" name="DaysL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ssuesTable" displayName="IssuesTable" ref="A1:K452" headerRowCount="1" totalsRowCount="0" totalsRowShown="0">
  <x:autoFilter ref="A1:K452"/>
  <x:tableColumns count="11">
    <x:tableColumn id="1" name="IssueID"/>
    <x:tableColumn id="2" name="AgreementID"/>
    <x:tableColumn id="3" name="IssueDate"/>
    <x:tableColumn id="4" name="IssueType"/>
    <x:tableColumn id="5" name="Severity"/>
    <x:tableColumn id="6" name="Status"/>
    <x:tableColumn id="7" name="OwnerTeam"/>
    <x:tableColumn id="8" name="DueDate"/>
    <x:tableColumn id="9" name="ClosedDate"/>
    <x:tableColumn id="10" name="CorrectiveAction"/>
    <x:tableColumn id="11" name="DaysOp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639ea231f54f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9b7513c80b4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72d81fb62b41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683f05d68e4c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a2f2e5fd11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f635fee87943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a066a8dfe341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8081fc1d7749f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23ef9e217cf4f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434a245a34b40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ff2915725b041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bbd6e9bbe9e4df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82512a5c01243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4" hidden="0" customWidth="1"/>
  </x:cols>
  <x:sheetData>
    <x:row r="1">
      <x:c r="A1" s="4" t="str">
        <x:v>Community Grants Performance and Process Improvement - Portfolio Data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32" customHeight="1">
      <x:c r="A4" s="11" t="str">
        <x:v>Project purpose</x:v>
      </x:c>
      <x:c r="B4" s="12" t="str">
        <x:v>Build a Power BI portfolio project aligned to an APS 5 Junior Data Reporting / Business Analyst role.</x:v>
      </x:c>
      <x:c r="C4" s="12"/>
      <x:c r="D4" s="12"/>
      <x:c r="E4" s="12"/>
      <x:c r="F4" s="12"/>
      <x:c r="G4" s="22" t="str">
        <x:v>Table</x:v>
      </x:c>
      <x:c r="H4" s="24" t="str">
        <x:v>Rows</x:v>
      </x:c>
    </x:row>
    <x:row r="5" ht="52" customHeight="1">
      <x:c r="A5" s="11" t="str">
        <x:v>Scenario</x:v>
      </x:c>
      <x:c r="B5" s="12" t="str">
        <x:v>Analyse grant applications, assessments, agreements, payments, milestones, acquittals, issues and data quality.</x:v>
      </x:c>
      <x:c r="C5" s="12"/>
      <x:c r="D5" s="12"/>
      <x:c r="E5" s="12"/>
      <x:c r="F5" s="12"/>
      <x:c r="G5" s="25" t="str">
        <x:v>Date</x:v>
      </x:c>
      <x:c r="H5" s="34" t="n">
        <x:f>COUNTA('Date'!A2:A1462)</x:f>
        <x:v>1461</x:v>
      </x:c>
    </x:row>
    <x:row r="6" ht="38" customHeight="1">
      <x:c r="A6" s="11" t="str">
        <x:v>Data status</x:v>
      </x:c>
      <x:c r="B6" s="12" t="str">
        <x:v>Fully simulated. It is not connected to DSS or the Community Grants Hub.</x:v>
      </x:c>
      <x:c r="C6" s="12"/>
      <x:c r="D6" s="12"/>
      <x:c r="E6" s="12"/>
      <x:c r="F6" s="12"/>
      <x:c r="G6" s="28" t="str">
        <x:v>Programs</x:v>
      </x:c>
      <x:c r="H6" s="35" t="n">
        <x:f>COUNTA('Programs'!A2:A25)</x:f>
        <x:v>24</x:v>
      </x:c>
    </x:row>
    <x:row r="7" ht="38" customHeight="1">
      <x:c r="A7" s="11" t="str">
        <x:v>Analysis as at</x:v>
      </x:c>
      <x:c r="B7" s="13" t="n">
        <x:v>46265</x:v>
      </x:c>
      <x:c r="C7" s="12"/>
      <x:c r="D7" s="12"/>
      <x:c r="E7" s="12"/>
      <x:c r="F7" s="12"/>
      <x:c r="G7" s="28" t="str">
        <x:v>Organisations</x:v>
      </x:c>
      <x:c r="H7" s="35" t="n">
        <x:f>COUNTA('Organisations'!A2:A521)</x:f>
        <x:v>520</x:v>
      </x:c>
    </x:row>
    <x:row r="8" ht="38" customHeight="1">
      <x:c r="A8" s="11" t="str">
        <x:v>Recommended stream</x:v>
      </x:c>
      <x:c r="B8" s="12" t="str">
        <x:v>Data Reporting and Analytics, with supporting Business Analysis and Improvement evidence.</x:v>
      </x:c>
      <x:c r="C8" s="12"/>
      <x:c r="D8" s="12"/>
      <x:c r="E8" s="12"/>
      <x:c r="F8" s="12"/>
      <x:c r="G8" s="28" t="str">
        <x:v>Applications</x:v>
      </x:c>
      <x:c r="H8" s="35" t="n">
        <x:f>COUNTA('Applications'!A2:A3001)</x:f>
        <x:v>3000</x:v>
      </x:c>
    </x:row>
    <x:row r="9" ht="52" customHeight="1">
      <x:c r="A9" s="11" t="str">
        <x:v>Important</x:v>
      </x:c>
      <x:c r="B9" s="12" t="str">
        <x:v>Do not load START_HERE, DATA_DICTIONARY, QUALITY_RULES or QA_ANSWER_KEY into the Power BI model.</x:v>
      </x:c>
      <x:c r="C9" s="12"/>
      <x:c r="D9" s="12"/>
      <x:c r="E9" s="12"/>
      <x:c r="F9" s="12"/>
      <x:c r="G9" s="28" t="str">
        <x:v>Assessments</x:v>
      </x:c>
      <x:c r="H9" s="35" t="n">
        <x:f>COUNTA('Assessments'!A2:A2754)</x:f>
        <x:v>2753</x:v>
      </x:c>
    </x:row>
    <x:row r="10">
      <x:c r="G10" s="28" t="str">
        <x:v>Agreements</x:v>
      </x:c>
      <x:c r="H10" s="35" t="n">
        <x:f>COUNTA('Agreements'!A2:A1213)</x:f>
        <x:v>1212</x:v>
      </x:c>
    </x:row>
    <x:row r="11" ht="32" customHeight="1">
      <x:c r="A11" s="22" t="str">
        <x:v>From table</x:v>
      </x:c>
      <x:c r="B11" s="23" t="str">
        <x:v>Key</x:v>
      </x:c>
      <x:c r="C11" s="23" t="str">
        <x:v>To table</x:v>
      </x:c>
      <x:c r="D11" s="23" t="str">
        <x:v>Key</x:v>
      </x:c>
      <x:c r="E11" s="24" t="str">
        <x:v>Cardinality</x:v>
      </x:c>
      <x:c r="G11" s="28" t="str">
        <x:v>Payments</x:v>
      </x:c>
      <x:c r="H11" s="35" t="n">
        <x:f>COUNTA('Payments'!A2:A3676)</x:f>
        <x:v>3675</x:v>
      </x:c>
    </x:row>
    <x:row r="12">
      <x:c r="A12" s="25" t="str">
        <x:v>Programs</x:v>
      </x:c>
      <x:c r="B12" s="26" t="str">
        <x:v>ProgramID</x:v>
      </x:c>
      <x:c r="C12" s="26" t="str">
        <x:v>Applications</x:v>
      </x:c>
      <x:c r="D12" s="26" t="str">
        <x:v>ProgramID</x:v>
      </x:c>
      <x:c r="E12" s="27" t="str">
        <x:v>One-to-many</x:v>
      </x:c>
      <x:c r="G12" s="28" t="str">
        <x:v>Milestones</x:v>
      </x:c>
      <x:c r="H12" s="35" t="n">
        <x:f>COUNTA('Milestones'!A2:A3617)</x:f>
        <x:v>3616</x:v>
      </x:c>
    </x:row>
    <x:row r="13">
      <x:c r="A13" s="28" t="str">
        <x:v>Organisations</x:v>
      </x:c>
      <x:c r="B13" s="29" t="str">
        <x:v>OrganisationID</x:v>
      </x:c>
      <x:c r="C13" s="29" t="str">
        <x:v>Applications</x:v>
      </x:c>
      <x:c r="D13" s="29" t="str">
        <x:v>OrganisationID</x:v>
      </x:c>
      <x:c r="E13" s="30" t="str">
        <x:v>One-to-many</x:v>
      </x:c>
      <x:c r="G13" s="28" t="str">
        <x:v>Acquittals</x:v>
      </x:c>
      <x:c r="H13" s="35" t="n">
        <x:f>COUNTA('Acquittals'!A2:A832)</x:f>
        <x:v>831</x:v>
      </x:c>
    </x:row>
    <x:row r="14">
      <x:c r="A14" s="28" t="str">
        <x:v>Applications</x:v>
      </x:c>
      <x:c r="B14" s="29" t="str">
        <x:v>ApplicationID</x:v>
      </x:c>
      <x:c r="C14" s="29" t="str">
        <x:v>Assessments</x:v>
      </x:c>
      <x:c r="D14" s="29" t="str">
        <x:v>ApplicationID</x:v>
      </x:c>
      <x:c r="E14" s="30" t="str">
        <x:v>One-to-many</x:v>
      </x:c>
      <x:c r="G14" s="31" t="str">
        <x:v>Issues</x:v>
      </x:c>
      <x:c r="H14" s="36" t="n">
        <x:f>COUNTA('Issues'!A2:A452)</x:f>
        <x:v>451</x:v>
      </x:c>
    </x:row>
    <x:row r="15">
      <x:c r="A15" s="28" t="str">
        <x:v>Applications</x:v>
      </x:c>
      <x:c r="B15" s="29" t="str">
        <x:v>ApplicationID</x:v>
      </x:c>
      <x:c r="C15" s="29" t="str">
        <x:v>Agreements</x:v>
      </x:c>
      <x:c r="D15" s="29" t="str">
        <x:v>ApplicationID</x:v>
      </x:c>
      <x:c r="E15" s="30" t="str">
        <x:v>One-to-zero/one</x:v>
      </x:c>
    </x:row>
    <x:row r="16">
      <x:c r="A16" s="28" t="str">
        <x:v>Agreements</x:v>
      </x:c>
      <x:c r="B16" s="29" t="str">
        <x:v>AgreementID</x:v>
      </x:c>
      <x:c r="C16" s="29" t="str">
        <x:v>Payments</x:v>
      </x:c>
      <x:c r="D16" s="29" t="str">
        <x:v>AgreementID</x:v>
      </x:c>
      <x:c r="E16" s="30" t="str">
        <x:v>One-to-many</x:v>
      </x:c>
    </x:row>
    <x:row r="17">
      <x:c r="A17" s="28" t="str">
        <x:v>Agreements</x:v>
      </x:c>
      <x:c r="B17" s="29" t="str">
        <x:v>AgreementID</x:v>
      </x:c>
      <x:c r="C17" s="29" t="str">
        <x:v>Milestones</x:v>
      </x:c>
      <x:c r="D17" s="29" t="str">
        <x:v>AgreementID</x:v>
      </x:c>
      <x:c r="E17" s="30" t="str">
        <x:v>One-to-many</x:v>
      </x:c>
    </x:row>
    <x:row r="18">
      <x:c r="A18" s="28" t="str">
        <x:v>Agreements</x:v>
      </x:c>
      <x:c r="B18" s="29" t="str">
        <x:v>AgreementID</x:v>
      </x:c>
      <x:c r="C18" s="29" t="str">
        <x:v>Acquittals</x:v>
      </x:c>
      <x:c r="D18" s="29" t="str">
        <x:v>AgreementID</x:v>
      </x:c>
      <x:c r="E18" s="30" t="str">
        <x:v>One-to-many</x:v>
      </x:c>
    </x:row>
    <x:row r="19">
      <x:c r="A19" s="28" t="str">
        <x:v>Agreements</x:v>
      </x:c>
      <x:c r="B19" s="29" t="str">
        <x:v>AgreementID</x:v>
      </x:c>
      <x:c r="C19" s="29" t="str">
        <x:v>Issues</x:v>
      </x:c>
      <x:c r="D19" s="29" t="str">
        <x:v>AgreementID</x:v>
      </x:c>
      <x:c r="E19" s="30" t="str">
        <x:v>One-to-many</x:v>
      </x:c>
    </x:row>
    <x:row r="20">
      <x:c r="A20" s="31" t="str">
        <x:v>Date</x:v>
      </x:c>
      <x:c r="B20" s="32" t="str">
        <x:v>Date</x:v>
      </x:c>
      <x:c r="C20" s="32" t="str">
        <x:v>Applications</x:v>
      </x:c>
      <x:c r="D20" s="32" t="str">
        <x:v>SubmissionDate</x:v>
      </x:c>
      <x:c r="E20" s="33" t="str">
        <x:v>One-to-many; active date relationship</x:v>
      </x:c>
    </x:row>
    <x:row r="23">
      <x:c r="A23" s="38" t="str">
        <x:v>Suggested Power BI Build Order</x:v>
      </x:c>
      <x:c r="B23" s="38"/>
      <x:c r="C23" s="38"/>
      <x:c r="D23" s="38"/>
      <x:c r="E23" s="38"/>
      <x:c r="F23" s="38"/>
      <x:c r="G23" s="38"/>
      <x:c r="H23" s="38"/>
    </x:row>
    <x:row r="24">
      <x:c r="A24" s="52" t="str">
        <x:v>1</x:v>
      </x:c>
      <x:c r="B24" s="53" t="str">
        <x:v>Load the ten data tables only.</x:v>
      </x:c>
      <x:c r="C24" s="53"/>
      <x:c r="D24" s="53"/>
      <x:c r="E24" s="53"/>
      <x:c r="F24" s="53"/>
      <x:c r="G24" s="53"/>
      <x:c r="H24" s="54"/>
    </x:row>
    <x:row r="25">
      <x:c r="A25" s="55" t="str">
        <x:v>2</x:v>
      </x:c>
      <x:c r="B25" s="56" t="str">
        <x:v>Set data types and inspect the deliberate quality issues.</x:v>
      </x:c>
      <x:c r="C25" s="56"/>
      <x:c r="D25" s="56"/>
      <x:c r="E25" s="56"/>
      <x:c r="F25" s="56"/>
      <x:c r="G25" s="56"/>
      <x:c r="H25" s="57"/>
    </x:row>
    <x:row r="26">
      <x:c r="A26" s="55" t="str">
        <x:v>3</x:v>
      </x:c>
      <x:c r="B26" s="56" t="str">
        <x:v>Create the relationships listed above and mark Date as the date table.</x:v>
      </x:c>
      <x:c r="C26" s="56"/>
      <x:c r="D26" s="56"/>
      <x:c r="E26" s="56"/>
      <x:c r="F26" s="56"/>
      <x:c r="G26" s="56"/>
      <x:c r="H26" s="57"/>
    </x:row>
    <x:row r="27">
      <x:c r="A27" s="55" t="str">
        <x:v>4</x:v>
      </x:c>
      <x:c r="B27" s="56" t="str">
        <x:v>Create core measures: applications, approval rate, requested amount, approved amount, processing days and SLA performance.</x:v>
      </x:c>
      <x:c r="C27" s="56"/>
      <x:c r="D27" s="56"/>
      <x:c r="E27" s="56"/>
      <x:c r="F27" s="56"/>
      <x:c r="G27" s="56"/>
      <x:c r="H27" s="57"/>
    </x:row>
    <x:row r="28">
      <x:c r="A28" s="55" t="str">
        <x:v>5</x:v>
      </x:c>
      <x:c r="B28" s="56" t="str">
        <x:v>Build pages for Executive Overview, Application Pipeline, Funding and Payments, Compliance and Risk, Data Quality and Process Improvement.</x:v>
      </x:c>
      <x:c r="C28" s="56"/>
      <x:c r="D28" s="56"/>
      <x:c r="E28" s="56"/>
      <x:c r="F28" s="56"/>
      <x:c r="G28" s="56"/>
      <x:c r="H28" s="57"/>
    </x:row>
    <x:row r="29">
      <x:c r="A29" s="55" t="str">
        <x:v>6</x:v>
      </x:c>
      <x:c r="B29" s="56" t="str">
        <x:v>Document business requirements, user stories, acceptance criteria and test cases in the project repository.</x:v>
      </x:c>
      <x:c r="C29" s="56"/>
      <x:c r="D29" s="56"/>
      <x:c r="E29" s="56"/>
      <x:c r="F29" s="56"/>
      <x:c r="G29" s="56"/>
      <x:c r="H29" s="57"/>
    </x:row>
    <x:row r="30">
      <x:c r="A30" s="58" t="str">
        <x:v>7</x:v>
      </x:c>
      <x:c r="B30" s="59" t="str">
        <x:v>Publish screenshots and a README. State clearly that the data is simulated.</x:v>
      </x:c>
      <x:c r="C30" s="59"/>
      <x:c r="D30" s="59"/>
      <x:c r="E30" s="59"/>
      <x:c r="F30" s="59"/>
      <x:c r="G30" s="59"/>
      <x:c r="H30" s="60"/>
    </x:row>
  </x:sheetData>
  <x:mergeCells>
    <x:mergeCell ref="A1:H2"/>
    <x:mergeCell ref="B4:F4"/>
    <x:mergeCell ref="B5:F5"/>
    <x:mergeCell ref="B6:F6"/>
    <x:mergeCell ref="B7:F7"/>
    <x:mergeCell ref="B8:F8"/>
    <x:mergeCell ref="B9:F9"/>
    <x:mergeCell ref="A23:H23"/>
    <x:mergeCell ref="B24:H24"/>
    <x:mergeCell ref="B25:H25"/>
    <x:mergeCell ref="B26:H26"/>
    <x:mergeCell ref="B27:H27"/>
    <x:mergeCell ref="B28:H28"/>
    <x:mergeCell ref="B29:H29"/>
    <x:mergeCell ref="B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</x:cols>
  <x:sheetData>
    <x:row r="1" ht="32" customHeight="1">
      <x:c r="A1" s="22" t="str">
        <x:v>Table</x:v>
      </x:c>
      <x:c r="B1" s="23" t="str">
        <x:v>Column</x:v>
      </x:c>
      <x:c r="C1" s="23" t="str">
        <x:v>Data type</x:v>
      </x:c>
      <x:c r="D1" s="24" t="str">
        <x:v>Business meaning</x:v>
      </x:c>
    </x:row>
    <x:row r="2">
      <x:c r="A2" t="str">
        <x:v>Date</x:v>
      </x:c>
      <x:c r="B2" t="str">
        <x:v>Date</x:v>
      </x:c>
      <x:c r="C2" t="str">
        <x:v>Date</x:v>
      </x:c>
      <x:c r="D2" s="8" t="str">
        <x:v>Daily calendar date</x:v>
      </x:c>
    </x:row>
    <x:row r="3">
      <x:c r="A3" t="str">
        <x:v>Date</x:v>
      </x:c>
      <x:c r="B3" t="str">
        <x:v>DateKey</x:v>
      </x:c>
      <x:c r="C3" t="str">
        <x:v>Whole number</x:v>
      </x:c>
      <x:c r="D3" s="8" t="str">
        <x:v>Date key in YYYYMMDD format</x:v>
      </x:c>
    </x:row>
    <x:row r="4">
      <x:c r="A4" t="str">
        <x:v>Date</x:v>
      </x:c>
      <x:c r="B4" t="str">
        <x:v>Year</x:v>
      </x:c>
      <x:c r="C4" t="str">
        <x:v>Whole number</x:v>
      </x:c>
      <x:c r="D4" s="8" t="str">
        <x:v>Calendar year</x:v>
      </x:c>
    </x:row>
    <x:row r="5">
      <x:c r="A5" t="str">
        <x:v>Date</x:v>
      </x:c>
      <x:c r="B5" t="str">
        <x:v>Quarter</x:v>
      </x:c>
      <x:c r="C5" t="str">
        <x:v>Text</x:v>
      </x:c>
      <x:c r="D5" s="8" t="str">
        <x:v>Calendar quarter</x:v>
      </x:c>
    </x:row>
    <x:row r="6">
      <x:c r="A6" t="str">
        <x:v>Date</x:v>
      </x:c>
      <x:c r="B6" t="str">
        <x:v>MonthNumber</x:v>
      </x:c>
      <x:c r="C6" t="str">
        <x:v>Whole number</x:v>
      </x:c>
      <x:c r="D6" s="8" t="str">
        <x:v>Month number from 1 to 12</x:v>
      </x:c>
    </x:row>
    <x:row r="7">
      <x:c r="A7" t="str">
        <x:v>Date</x:v>
      </x:c>
      <x:c r="B7" t="str">
        <x:v>MonthName</x:v>
      </x:c>
      <x:c r="C7" t="str">
        <x:v>Text</x:v>
      </x:c>
      <x:c r="D7" s="8" t="str">
        <x:v>Full month name</x:v>
      </x:c>
    </x:row>
    <x:row r="8">
      <x:c r="A8" t="str">
        <x:v>Date</x:v>
      </x:c>
      <x:c r="B8" t="str">
        <x:v>YearMonth</x:v>
      </x:c>
      <x:c r="C8" t="str">
        <x:v>Text</x:v>
      </x:c>
      <x:c r="D8" s="8" t="str">
        <x:v>Month label in YYYY-MM format</x:v>
      </x:c>
    </x:row>
    <x:row r="9">
      <x:c r="A9" t="str">
        <x:v>Date</x:v>
      </x:c>
      <x:c r="B9" t="str">
        <x:v>FinancialYear</x:v>
      </x:c>
      <x:c r="C9" t="str">
        <x:v>Text</x:v>
      </x:c>
      <x:c r="D9" s="8" t="str">
        <x:v>Australian financial year</x:v>
      </x:c>
    </x:row>
    <x:row r="10">
      <x:c r="A10" t="str">
        <x:v>Date</x:v>
      </x:c>
      <x:c r="B10" t="str">
        <x:v>FinancialQuarter</x:v>
      </x:c>
      <x:c r="C10" t="str">
        <x:v>Text</x:v>
      </x:c>
      <x:c r="D10" s="8" t="str">
        <x:v>Australian financial quarter</x:v>
      </x:c>
    </x:row>
    <x:row r="11">
      <x:c r="A11" t="str">
        <x:v>Date</x:v>
      </x:c>
      <x:c r="B11" t="str">
        <x:v>IsMonthEnd</x:v>
      </x:c>
      <x:c r="C11" t="str">
        <x:v>Boolean</x:v>
      </x:c>
      <x:c r="D11" s="8" t="str">
        <x:v>True when the date is the final day of a month</x:v>
      </x:c>
    </x:row>
    <x:row r="12">
      <x:c r="A12" t="str">
        <x:v>Programs</x:v>
      </x:c>
      <x:c r="B12" t="str">
        <x:v>ProgramID</x:v>
      </x:c>
      <x:c r="C12" t="str">
        <x:v>Text</x:v>
      </x:c>
      <x:c r="D12" s="8" t="str">
        <x:v>Unique program key</x:v>
      </x:c>
    </x:row>
    <x:row r="13">
      <x:c r="A13" t="str">
        <x:v>Programs</x:v>
      </x:c>
      <x:c r="B13" t="str">
        <x:v>ProgramName</x:v>
      </x:c>
      <x:c r="C13" t="str">
        <x:v>Text</x:v>
      </x:c>
      <x:c r="D13" s="8" t="str">
        <x:v>Name of the simulated grant program</x:v>
      </x:c>
    </x:row>
    <x:row r="14">
      <x:c r="A14" t="str">
        <x:v>Programs</x:v>
      </x:c>
      <x:c r="B14" t="str">
        <x:v>PolicyPriority</x:v>
      </x:c>
      <x:c r="C14" t="str">
        <x:v>Text</x:v>
      </x:c>
      <x:c r="D14" s="8" t="str">
        <x:v>Main policy outcome supported</x:v>
      </x:c>
    </x:row>
    <x:row r="15">
      <x:c r="A15" t="str">
        <x:v>Programs</x:v>
      </x:c>
      <x:c r="B15" t="str">
        <x:v>ProgramStartDate</x:v>
      </x:c>
      <x:c r="C15" t="str">
        <x:v>Date</x:v>
      </x:c>
      <x:c r="D15" s="8" t="str">
        <x:v>Program commencement date</x:v>
      </x:c>
    </x:row>
    <x:row r="16">
      <x:c r="A16" t="str">
        <x:v>Programs</x:v>
      </x:c>
      <x:c r="B16" t="str">
        <x:v>ProgramEndDate</x:v>
      </x:c>
      <x:c r="C16" t="str">
        <x:v>Date</x:v>
      </x:c>
      <x:c r="D16" s="8" t="str">
        <x:v>Program end date</x:v>
      </x:c>
    </x:row>
    <x:row r="17">
      <x:c r="A17" t="str">
        <x:v>Programs</x:v>
      </x:c>
      <x:c r="B17" t="str">
        <x:v>ProgramBudget</x:v>
      </x:c>
      <x:c r="C17" t="str">
        <x:v>Currency</x:v>
      </x:c>
      <x:c r="D17" s="8" t="str">
        <x:v>Total approved program budget</x:v>
      </x:c>
    </x:row>
    <x:row r="18">
      <x:c r="A18" t="str">
        <x:v>Programs</x:v>
      </x:c>
      <x:c r="B18" t="str">
        <x:v>ProgramStatus</x:v>
      </x:c>
      <x:c r="C18" t="str">
        <x:v>Text</x:v>
      </x:c>
      <x:c r="D18" s="8" t="str">
        <x:v>Planned, Active or Closed</x:v>
      </x:c>
    </x:row>
    <x:row r="19">
      <x:c r="A19" t="str">
        <x:v>Programs</x:v>
      </x:c>
      <x:c r="B19" t="str">
        <x:v>SelectionMethod</x:v>
      </x:c>
      <x:c r="C19" t="str">
        <x:v>Text</x:v>
      </x:c>
      <x:c r="D19" s="8" t="str">
        <x:v>Application and selection method</x:v>
      </x:c>
    </x:row>
    <x:row r="20">
      <x:c r="A20" t="str">
        <x:v>Programs</x:v>
      </x:c>
      <x:c r="B20" t="str">
        <x:v>FundingCycle</x:v>
      </x:c>
      <x:c r="C20" t="str">
        <x:v>Text</x:v>
      </x:c>
      <x:c r="D20" s="8" t="str">
        <x:v>Frequency of grant rounds</x:v>
      </x:c>
    </x:row>
    <x:row r="21">
      <x:c r="A21" t="str">
        <x:v>Programs</x:v>
      </x:c>
      <x:c r="B21" t="str">
        <x:v>ProgramCoverage</x:v>
      </x:c>
      <x:c r="C21" t="str">
        <x:v>Text</x:v>
      </x:c>
      <x:c r="D21" s="8" t="str">
        <x:v>Geographic coverage</x:v>
      </x:c>
    </x:row>
    <x:row r="22">
      <x:c r="A22" t="str">
        <x:v>Organisations</x:v>
      </x:c>
      <x:c r="B22" t="str">
        <x:v>OrganisationID</x:v>
      </x:c>
      <x:c r="C22" t="str">
        <x:v>Text</x:v>
      </x:c>
      <x:c r="D22" s="8" t="str">
        <x:v>Unique organisation key</x:v>
      </x:c>
    </x:row>
    <x:row r="23">
      <x:c r="A23" t="str">
        <x:v>Organisations</x:v>
      </x:c>
      <x:c r="B23" t="str">
        <x:v>OrganisationName</x:v>
      </x:c>
      <x:c r="C23" t="str">
        <x:v>Text</x:v>
      </x:c>
      <x:c r="D23" s="8" t="str">
        <x:v>Applicant organisation name</x:v>
      </x:c>
    </x:row>
    <x:row r="24">
      <x:c r="A24" t="str">
        <x:v>Organisations</x:v>
      </x:c>
      <x:c r="B24" t="str">
        <x:v>ABN</x:v>
      </x:c>
      <x:c r="C24" t="str">
        <x:v>Text</x:v>
      </x:c>
      <x:c r="D24" s="8" t="str">
        <x:v>Simulated Australian Business Number</x:v>
      </x:c>
    </x:row>
    <x:row r="25">
      <x:c r="A25" t="str">
        <x:v>Organisations</x:v>
      </x:c>
      <x:c r="B25" t="str">
        <x:v>OrganisationType</x:v>
      </x:c>
      <x:c r="C25" t="str">
        <x:v>Text</x:v>
      </x:c>
      <x:c r="D25" s="8" t="str">
        <x:v>Applicant organisation category</x:v>
      </x:c>
    </x:row>
    <x:row r="26">
      <x:c r="A26" t="str">
        <x:v>Organisations</x:v>
      </x:c>
      <x:c r="B26" t="str">
        <x:v>State</x:v>
      </x:c>
      <x:c r="C26" t="str">
        <x:v>Text</x:v>
      </x:c>
      <x:c r="D26" s="8" t="str">
        <x:v>State or territory</x:v>
      </x:c>
    </x:row>
    <x:row r="27">
      <x:c r="A27" t="str">
        <x:v>Organisations</x:v>
      </x:c>
      <x:c r="B27" t="str">
        <x:v>Region</x:v>
      </x:c>
      <x:c r="C27" t="str">
        <x:v>Text</x:v>
      </x:c>
      <x:c r="D27" s="8" t="str">
        <x:v>Broad delivery region</x:v>
      </x:c>
    </x:row>
    <x:row r="28">
      <x:c r="A28" t="str">
        <x:v>Organisations</x:v>
      </x:c>
      <x:c r="B28" t="str">
        <x:v>Postcode</x:v>
      </x:c>
      <x:c r="C28" t="str">
        <x:v>Whole number</x:v>
      </x:c>
      <x:c r="D28" s="8" t="str">
        <x:v>Simulated postcode</x:v>
      </x:c>
    </x:row>
    <x:row r="29">
      <x:c r="A29" t="str">
        <x:v>Organisations</x:v>
      </x:c>
      <x:c r="B29" t="str">
        <x:v>OrganisationSize</x:v>
      </x:c>
      <x:c r="C29" t="str">
        <x:v>Text</x:v>
      </x:c>
      <x:c r="D29" s="8" t="str">
        <x:v>Small, Medium or Large</x:v>
      </x:c>
    </x:row>
    <x:row r="30">
      <x:c r="A30" t="str">
        <x:v>Organisations</x:v>
      </x:c>
      <x:c r="B30" t="str">
        <x:v>RegistrationDate</x:v>
      </x:c>
      <x:c r="C30" t="str">
        <x:v>Date</x:v>
      </x:c>
      <x:c r="D30" s="8" t="str">
        <x:v>Organisation registration date</x:v>
      </x:c>
    </x:row>
    <x:row r="31">
      <x:c r="A31" t="str">
        <x:v>Organisations</x:v>
      </x:c>
      <x:c r="B31" t="str">
        <x:v>ActiveFlag</x:v>
      </x:c>
      <x:c r="C31" t="str">
        <x:v>Boolean</x:v>
      </x:c>
      <x:c r="D31" s="8" t="str">
        <x:v>Whether the organisation is active</x:v>
      </x:c>
    </x:row>
    <x:row r="32">
      <x:c r="A32" t="str">
        <x:v>Applications</x:v>
      </x:c>
      <x:c r="B32" t="str">
        <x:v>ApplicationID</x:v>
      </x:c>
      <x:c r="C32" t="str">
        <x:v>Text</x:v>
      </x:c>
      <x:c r="D32" s="8" t="str">
        <x:v>Unique application key</x:v>
      </x:c>
    </x:row>
    <x:row r="33">
      <x:c r="A33" t="str">
        <x:v>Applications</x:v>
      </x:c>
      <x:c r="B33" t="str">
        <x:v>SubmissionReference</x:v>
      </x:c>
      <x:c r="C33" t="str">
        <x:v>Text</x:v>
      </x:c>
      <x:c r="D33" s="8" t="str">
        <x:v>External application reference</x:v>
      </x:c>
    </x:row>
    <x:row r="34">
      <x:c r="A34" t="str">
        <x:v>Applications</x:v>
      </x:c>
      <x:c r="B34" t="str">
        <x:v>ProgramID</x:v>
      </x:c>
      <x:c r="C34" t="str">
        <x:v>Text</x:v>
      </x:c>
      <x:c r="D34" s="8" t="str">
        <x:v>Foreign key to Programs</x:v>
      </x:c>
    </x:row>
    <x:row r="35">
      <x:c r="A35" t="str">
        <x:v>Applications</x:v>
      </x:c>
      <x:c r="B35" t="str">
        <x:v>OrganisationID</x:v>
      </x:c>
      <x:c r="C35" t="str">
        <x:v>Text</x:v>
      </x:c>
      <x:c r="D35" s="8" t="str">
        <x:v>Foreign key to Organisations</x:v>
      </x:c>
    </x:row>
    <x:row r="36">
      <x:c r="A36" t="str">
        <x:v>Applications</x:v>
      </x:c>
      <x:c r="B36" t="str">
        <x:v>SubmissionDate</x:v>
      </x:c>
      <x:c r="C36" t="str">
        <x:v>Date</x:v>
      </x:c>
      <x:c r="D36" s="8" t="str">
        <x:v>Date the application was submitted</x:v>
      </x:c>
    </x:row>
    <x:row r="37">
      <x:c r="A37" t="str">
        <x:v>Applications</x:v>
      </x:c>
      <x:c r="B37" t="str">
        <x:v>State</x:v>
      </x:c>
      <x:c r="C37" t="str">
        <x:v>Text</x:v>
      </x:c>
      <x:c r="D37" s="8" t="str">
        <x:v>Delivery state or territory</x:v>
      </x:c>
    </x:row>
    <x:row r="38">
      <x:c r="A38" t="str">
        <x:v>Applications</x:v>
      </x:c>
      <x:c r="B38" t="str">
        <x:v>Region</x:v>
      </x:c>
      <x:c r="C38" t="str">
        <x:v>Text</x:v>
      </x:c>
      <x:c r="D38" s="8" t="str">
        <x:v>Delivery region</x:v>
      </x:c>
    </x:row>
    <x:row r="39">
      <x:c r="A39" t="str">
        <x:v>Applications</x:v>
      </x:c>
      <x:c r="B39" t="str">
        <x:v>GrantStream</x:v>
      </x:c>
      <x:c r="C39" t="str">
        <x:v>Text</x:v>
      </x:c>
      <x:c r="D39" s="8" t="str">
        <x:v>Type of funded activity</x:v>
      </x:c>
    </x:row>
    <x:row r="40">
      <x:c r="A40" t="str">
        <x:v>Applications</x:v>
      </x:c>
      <x:c r="B40" t="str">
        <x:v>RequestedAmount</x:v>
      </x:c>
      <x:c r="C40" t="str">
        <x:v>Currency</x:v>
      </x:c>
      <x:c r="D40" s="8" t="str">
        <x:v>Amount requested by the applicant</x:v>
      </x:c>
    </x:row>
    <x:row r="41">
      <x:c r="A41" t="str">
        <x:v>Applications</x:v>
      </x:c>
      <x:c r="B41" t="str">
        <x:v>ApplicationStatus</x:v>
      </x:c>
      <x:c r="C41" t="str">
        <x:v>Text</x:v>
      </x:c>
      <x:c r="D41" s="8" t="str">
        <x:v>Current application outcome or stage</x:v>
      </x:c>
    </x:row>
    <x:row r="42">
      <x:c r="A42" t="str">
        <x:v>Applications</x:v>
      </x:c>
      <x:c r="B42" t="str">
        <x:v>DecisionDate</x:v>
      </x:c>
      <x:c r="C42" t="str">
        <x:v>Date</x:v>
      </x:c>
      <x:c r="D42" s="8" t="str">
        <x:v>Date of the funding decision</x:v>
      </x:c>
    </x:row>
    <x:row r="43">
      <x:c r="A43" t="str">
        <x:v>Applications</x:v>
      </x:c>
      <x:c r="B43" t="str">
        <x:v>DecisionAmount</x:v>
      </x:c>
      <x:c r="C43" t="str">
        <x:v>Currency</x:v>
      </x:c>
      <x:c r="D43" s="8" t="str">
        <x:v>Funding amount approved</x:v>
      </x:c>
    </x:row>
    <x:row r="44">
      <x:c r="A44" t="str">
        <x:v>Applications</x:v>
      </x:c>
      <x:c r="B44" t="str">
        <x:v>RiskRating</x:v>
      </x:c>
      <x:c r="C44" t="str">
        <x:v>Text</x:v>
      </x:c>
      <x:c r="D44" s="8" t="str">
        <x:v>Initial application risk rating</x:v>
      </x:c>
    </x:row>
    <x:row r="45">
      <x:c r="A45" t="str">
        <x:v>Applications</x:v>
      </x:c>
      <x:c r="B45" t="str">
        <x:v>ProcessingDays</x:v>
      </x:c>
      <x:c r="C45" t="str">
        <x:v>Formula</x:v>
      </x:c>
      <x:c r="D45" s="8" t="str">
        <x:v>Calendar days between submission and decision</x:v>
      </x:c>
    </x:row>
    <x:row r="46">
      <x:c r="A46" t="str">
        <x:v>Applications</x:v>
      </x:c>
      <x:c r="B46" t="str">
        <x:v>SLAStatus</x:v>
      </x:c>
      <x:c r="C46" t="str">
        <x:v>Formula</x:v>
      </x:c>
      <x:c r="D46" s="8" t="str">
        <x:v>Whether processing was completed within the 30-day practice SLA</x:v>
      </x:c>
    </x:row>
    <x:row r="47">
      <x:c r="A47" t="str">
        <x:v>Applications</x:v>
      </x:c>
      <x:c r="B47" t="str">
        <x:v>DataCompleteFlag</x:v>
      </x:c>
      <x:c r="C47" t="str">
        <x:v>Boolean</x:v>
      </x:c>
      <x:c r="D47" s="8" t="str">
        <x:v>Whether key source fields are complete</x:v>
      </x:c>
    </x:row>
    <x:row r="48">
      <x:c r="A48" t="str">
        <x:v>Applications</x:v>
      </x:c>
      <x:c r="B48" t="str">
        <x:v>SourceSystem</x:v>
      </x:c>
      <x:c r="C48" t="str">
        <x:v>Text</x:v>
      </x:c>
      <x:c r="D48" s="8" t="str">
        <x:v>System from which the application record originated</x:v>
      </x:c>
    </x:row>
    <x:row r="49">
      <x:c r="A49" t="str">
        <x:v>Assessments</x:v>
      </x:c>
      <x:c r="B49" t="str">
        <x:v>AssessmentID</x:v>
      </x:c>
      <x:c r="C49" t="str">
        <x:v>Text</x:v>
      </x:c>
      <x:c r="D49" s="8" t="str">
        <x:v>Unique assessment key</x:v>
      </x:c>
    </x:row>
    <x:row r="50">
      <x:c r="A50" t="str">
        <x:v>Assessments</x:v>
      </x:c>
      <x:c r="B50" t="str">
        <x:v>ApplicationID</x:v>
      </x:c>
      <x:c r="C50" t="str">
        <x:v>Text</x:v>
      </x:c>
      <x:c r="D50" s="8" t="str">
        <x:v>Foreign key to Applications</x:v>
      </x:c>
    </x:row>
    <x:row r="51">
      <x:c r="A51" t="str">
        <x:v>Assessments</x:v>
      </x:c>
      <x:c r="B51" t="str">
        <x:v>AssessmentDate</x:v>
      </x:c>
      <x:c r="C51" t="str">
        <x:v>Date</x:v>
      </x:c>
      <x:c r="D51" s="8" t="str">
        <x:v>Date of assessment activity</x:v>
      </x:c>
    </x:row>
    <x:row r="52">
      <x:c r="A52" t="str">
        <x:v>Assessments</x:v>
      </x:c>
      <x:c r="B52" t="str">
        <x:v>EligibilityResult</x:v>
      </x:c>
      <x:c r="C52" t="str">
        <x:v>Text</x:v>
      </x:c>
      <x:c r="D52" s="8" t="str">
        <x:v>Eligibility result</x:v>
      </x:c>
    </x:row>
    <x:row r="53">
      <x:c r="A53" t="str">
        <x:v>Assessments</x:v>
      </x:c>
      <x:c r="B53" t="str">
        <x:v>MeritScore</x:v>
      </x:c>
      <x:c r="C53" t="str">
        <x:v>Whole number</x:v>
      </x:c>
      <x:c r="D53" s="8" t="str">
        <x:v>Simulated merit score from 0 to 100</x:v>
      </x:c>
    </x:row>
    <x:row r="54">
      <x:c r="A54" t="str">
        <x:v>Assessments</x:v>
      </x:c>
      <x:c r="B54" t="str">
        <x:v>AssessorTeam</x:v>
      </x:c>
      <x:c r="C54" t="str">
        <x:v>Text</x:v>
      </x:c>
      <x:c r="D54" s="8" t="str">
        <x:v>Team completing the assessment</x:v>
      </x:c>
    </x:row>
    <x:row r="55">
      <x:c r="A55" t="str">
        <x:v>Assessments</x:v>
      </x:c>
      <x:c r="B55" t="str">
        <x:v>Recommendation</x:v>
      </x:c>
      <x:c r="C55" t="str">
        <x:v>Text</x:v>
      </x:c>
      <x:c r="D55" s="8" t="str">
        <x:v>Assessment recommendation</x:v>
      </x:c>
    </x:row>
    <x:row r="56">
      <x:c r="A56" t="str">
        <x:v>Assessments</x:v>
      </x:c>
      <x:c r="B56" t="str">
        <x:v>ConflictDeclared</x:v>
      </x:c>
      <x:c r="C56" t="str">
        <x:v>Boolean</x:v>
      </x:c>
      <x:c r="D56" s="8" t="str">
        <x:v>Whether a conflict of interest was declared</x:v>
      </x:c>
    </x:row>
    <x:row r="57">
      <x:c r="A57" t="str">
        <x:v>Assessments</x:v>
      </x:c>
      <x:c r="B57" t="str">
        <x:v>QualityReviewStatus</x:v>
      </x:c>
      <x:c r="C57" t="str">
        <x:v>Text</x:v>
      </x:c>
      <x:c r="D57" s="8" t="str">
        <x:v>Quality assurance review status</x:v>
      </x:c>
    </x:row>
    <x:row r="58">
      <x:c r="A58" t="str">
        <x:v>Assessments</x:v>
      </x:c>
      <x:c r="B58" t="str">
        <x:v>Complexity</x:v>
      </x:c>
      <x:c r="C58" t="str">
        <x:v>Text</x:v>
      </x:c>
      <x:c r="D58" s="8" t="str">
        <x:v>Assessment complexity</x:v>
      </x:c>
    </x:row>
    <x:row r="59">
      <x:c r="A59" t="str">
        <x:v>Agreements</x:v>
      </x:c>
      <x:c r="B59" t="str">
        <x:v>AgreementID</x:v>
      </x:c>
      <x:c r="C59" t="str">
        <x:v>Text</x:v>
      </x:c>
      <x:c r="D59" s="8" t="str">
        <x:v>Unique funding agreement key</x:v>
      </x:c>
    </x:row>
    <x:row r="60">
      <x:c r="A60" t="str">
        <x:v>Agreements</x:v>
      </x:c>
      <x:c r="B60" t="str">
        <x:v>ApplicationID</x:v>
      </x:c>
      <x:c r="C60" t="str">
        <x:v>Text</x:v>
      </x:c>
      <x:c r="D60" s="8" t="str">
        <x:v>Foreign key to Applications</x:v>
      </x:c>
    </x:row>
    <x:row r="61">
      <x:c r="A61" t="str">
        <x:v>Agreements</x:v>
      </x:c>
      <x:c r="B61" t="str">
        <x:v>AgreementStartDate</x:v>
      </x:c>
      <x:c r="C61" t="str">
        <x:v>Date</x:v>
      </x:c>
      <x:c r="D61" s="8" t="str">
        <x:v>Agreement commencement date</x:v>
      </x:c>
    </x:row>
    <x:row r="62">
      <x:c r="A62" t="str">
        <x:v>Agreements</x:v>
      </x:c>
      <x:c r="B62" t="str">
        <x:v>AgreementEndDate</x:v>
      </x:c>
      <x:c r="C62" t="str">
        <x:v>Date</x:v>
      </x:c>
      <x:c r="D62" s="8" t="str">
        <x:v>Agreement end date</x:v>
      </x:c>
    </x:row>
    <x:row r="63">
      <x:c r="A63" t="str">
        <x:v>Agreements</x:v>
      </x:c>
      <x:c r="B63" t="str">
        <x:v>AgreementValue</x:v>
      </x:c>
      <x:c r="C63" t="str">
        <x:v>Currency</x:v>
      </x:c>
      <x:c r="D63" s="8" t="str">
        <x:v>Total approved agreement value</x:v>
      </x:c>
    </x:row>
    <x:row r="64">
      <x:c r="A64" t="str">
        <x:v>Agreements</x:v>
      </x:c>
      <x:c r="B64" t="str">
        <x:v>AgreementStatus</x:v>
      </x:c>
      <x:c r="C64" t="str">
        <x:v>Text</x:v>
      </x:c>
      <x:c r="D64" s="8" t="str">
        <x:v>Current agreement status</x:v>
      </x:c>
    </x:row>
    <x:row r="65">
      <x:c r="A65" t="str">
        <x:v>Agreements</x:v>
      </x:c>
      <x:c r="B65" t="str">
        <x:v>ManagerTeam</x:v>
      </x:c>
      <x:c r="C65" t="str">
        <x:v>Text</x:v>
      </x:c>
      <x:c r="D65" s="8" t="str">
        <x:v>Team managing the agreement</x:v>
      </x:c>
    </x:row>
    <x:row r="66">
      <x:c r="A66" t="str">
        <x:v>Agreements</x:v>
      </x:c>
      <x:c r="B66" t="str">
        <x:v>ReportingFrequency</x:v>
      </x:c>
      <x:c r="C66" t="str">
        <x:v>Text</x:v>
      </x:c>
      <x:c r="D66" s="8" t="str">
        <x:v>Required reporting frequency</x:v>
      </x:c>
    </x:row>
    <x:row r="67">
      <x:c r="A67" t="str">
        <x:v>Agreements</x:v>
      </x:c>
      <x:c r="B67" t="str">
        <x:v>RiskRating</x:v>
      </x:c>
      <x:c r="C67" t="str">
        <x:v>Text</x:v>
      </x:c>
      <x:c r="D67" s="8" t="str">
        <x:v>Agreement risk rating</x:v>
      </x:c>
    </x:row>
    <x:row r="68">
      <x:c r="A68" t="str">
        <x:v>Agreements</x:v>
      </x:c>
      <x:c r="B68" t="str">
        <x:v>VariationStatus</x:v>
      </x:c>
      <x:c r="C68" t="str">
        <x:v>Text</x:v>
      </x:c>
      <x:c r="D68" s="8" t="str">
        <x:v>Whether an agreement variation was approved</x:v>
      </x:c>
    </x:row>
    <x:row r="69">
      <x:c r="A69" t="str">
        <x:v>Payments</x:v>
      </x:c>
      <x:c r="B69" t="str">
        <x:v>PaymentID</x:v>
      </x:c>
      <x:c r="C69" t="str">
        <x:v>Text</x:v>
      </x:c>
      <x:c r="D69" s="8" t="str">
        <x:v>Unique payment key</x:v>
      </x:c>
    </x:row>
    <x:row r="70">
      <x:c r="A70" t="str">
        <x:v>Payments</x:v>
      </x:c>
      <x:c r="B70" t="str">
        <x:v>AgreementID</x:v>
      </x:c>
      <x:c r="C70" t="str">
        <x:v>Text</x:v>
      </x:c>
      <x:c r="D70" s="8" t="str">
        <x:v>Foreign key to Agreements</x:v>
      </x:c>
    </x:row>
    <x:row r="71">
      <x:c r="A71" t="str">
        <x:v>Payments</x:v>
      </x:c>
      <x:c r="B71" t="str">
        <x:v>ScheduledDate</x:v>
      </x:c>
      <x:c r="C71" t="str">
        <x:v>Date</x:v>
      </x:c>
      <x:c r="D71" s="8" t="str">
        <x:v>Scheduled payment date</x:v>
      </x:c>
    </x:row>
    <x:row r="72">
      <x:c r="A72" t="str">
        <x:v>Payments</x:v>
      </x:c>
      <x:c r="B72" t="str">
        <x:v>PaymentDate</x:v>
      </x:c>
      <x:c r="C72" t="str">
        <x:v>Date</x:v>
      </x:c>
      <x:c r="D72" s="8" t="str">
        <x:v>Actual payment date</x:v>
      </x:c>
    </x:row>
    <x:row r="73">
      <x:c r="A73" t="str">
        <x:v>Payments</x:v>
      </x:c>
      <x:c r="B73" t="str">
        <x:v>PaymentAmount</x:v>
      </x:c>
      <x:c r="C73" t="str">
        <x:v>Currency</x:v>
      </x:c>
      <x:c r="D73" s="8" t="str">
        <x:v>Payment amount</x:v>
      </x:c>
    </x:row>
    <x:row r="74">
      <x:c r="A74" t="str">
        <x:v>Payments</x:v>
      </x:c>
      <x:c r="B74" t="str">
        <x:v>PaymentType</x:v>
      </x:c>
      <x:c r="C74" t="str">
        <x:v>Text</x:v>
      </x:c>
      <x:c r="D74" s="8" t="str">
        <x:v>Initial, Progress or Final payment</x:v>
      </x:c>
    </x:row>
    <x:row r="75">
      <x:c r="A75" t="str">
        <x:v>Payments</x:v>
      </x:c>
      <x:c r="B75" t="str">
        <x:v>PaymentStatus</x:v>
      </x:c>
      <x:c r="C75" t="str">
        <x:v>Text</x:v>
      </x:c>
      <x:c r="D75" s="8" t="str">
        <x:v>Scheduled, Paid or Overdue</x:v>
      </x:c>
    </x:row>
    <x:row r="76">
      <x:c r="A76" t="str">
        <x:v>Payments</x:v>
      </x:c>
      <x:c r="B76" t="str">
        <x:v>PaymentMethod</x:v>
      </x:c>
      <x:c r="C76" t="str">
        <x:v>Text</x:v>
      </x:c>
      <x:c r="D76" s="8" t="str">
        <x:v>Payment method</x:v>
      </x:c>
    </x:row>
    <x:row r="77">
      <x:c r="A77" t="str">
        <x:v>Payments</x:v>
      </x:c>
      <x:c r="B77" t="str">
        <x:v>DaysLate</x:v>
      </x:c>
      <x:c r="C77" t="str">
        <x:v>Formula</x:v>
      </x:c>
      <x:c r="D77" s="8" t="str">
        <x:v>Calendar days after the scheduled date</x:v>
      </x:c>
    </x:row>
    <x:row r="78">
      <x:c r="A78" t="str">
        <x:v>Milestones</x:v>
      </x:c>
      <x:c r="B78" t="str">
        <x:v>MilestoneID</x:v>
      </x:c>
      <x:c r="C78" t="str">
        <x:v>Text</x:v>
      </x:c>
      <x:c r="D78" s="8" t="str">
        <x:v>Unique milestone key</x:v>
      </x:c>
    </x:row>
    <x:row r="79">
      <x:c r="A79" t="str">
        <x:v>Milestones</x:v>
      </x:c>
      <x:c r="B79" t="str">
        <x:v>AgreementID</x:v>
      </x:c>
      <x:c r="C79" t="str">
        <x:v>Text</x:v>
      </x:c>
      <x:c r="D79" s="8" t="str">
        <x:v>Foreign key to Agreements</x:v>
      </x:c>
    </x:row>
    <x:row r="80">
      <x:c r="A80" t="str">
        <x:v>Milestones</x:v>
      </x:c>
      <x:c r="B80" t="str">
        <x:v>MilestoneType</x:v>
      </x:c>
      <x:c r="C80" t="str">
        <x:v>Text</x:v>
      </x:c>
      <x:c r="D80" s="8" t="str">
        <x:v>Milestone deliverable</x:v>
      </x:c>
    </x:row>
    <x:row r="81">
      <x:c r="A81" t="str">
        <x:v>Milestones</x:v>
      </x:c>
      <x:c r="B81" t="str">
        <x:v>DueDate</x:v>
      </x:c>
      <x:c r="C81" t="str">
        <x:v>Date</x:v>
      </x:c>
      <x:c r="D81" s="8" t="str">
        <x:v>Required completion date</x:v>
      </x:c>
    </x:row>
    <x:row r="82">
      <x:c r="A82" t="str">
        <x:v>Milestones</x:v>
      </x:c>
      <x:c r="B82" t="str">
        <x:v>CompletionDate</x:v>
      </x:c>
      <x:c r="C82" t="str">
        <x:v>Date</x:v>
      </x:c>
      <x:c r="D82" s="8" t="str">
        <x:v>Actual completion date</x:v>
      </x:c>
    </x:row>
    <x:row r="83">
      <x:c r="A83" t="str">
        <x:v>Milestones</x:v>
      </x:c>
      <x:c r="B83" t="str">
        <x:v>MilestoneStatus</x:v>
      </x:c>
      <x:c r="C83" t="str">
        <x:v>Text</x:v>
      </x:c>
      <x:c r="D83" s="8" t="str">
        <x:v>Not Due, Completed or Overdue</x:v>
      </x:c>
    </x:row>
    <x:row r="84">
      <x:c r="A84" t="str">
        <x:v>Milestones</x:v>
      </x:c>
      <x:c r="B84" t="str">
        <x:v>EvidenceReceived</x:v>
      </x:c>
      <x:c r="C84" t="str">
        <x:v>Text</x:v>
      </x:c>
      <x:c r="D84" s="8" t="str">
        <x:v>Whether supporting evidence was received</x:v>
      </x:c>
    </x:row>
    <x:row r="85">
      <x:c r="A85" t="str">
        <x:v>Milestones</x:v>
      </x:c>
      <x:c r="B85" t="str">
        <x:v>ReviewOutcome</x:v>
      </x:c>
      <x:c r="C85" t="str">
        <x:v>Text</x:v>
      </x:c>
      <x:c r="D85" s="8" t="str">
        <x:v>Review result</x:v>
      </x:c>
    </x:row>
    <x:row r="86">
      <x:c r="A86" t="str">
        <x:v>Milestones</x:v>
      </x:c>
      <x:c r="B86" t="str">
        <x:v>OutcomeArea</x:v>
      </x:c>
      <x:c r="C86" t="str">
        <x:v>Text</x:v>
      </x:c>
      <x:c r="D86" s="8" t="str">
        <x:v>Outcome category</x:v>
      </x:c>
    </x:row>
    <x:row r="87">
      <x:c r="A87" t="str">
        <x:v>Milestones</x:v>
      </x:c>
      <x:c r="B87" t="str">
        <x:v>DaysOverdue</x:v>
      </x:c>
      <x:c r="C87" t="str">
        <x:v>Formula</x:v>
      </x:c>
      <x:c r="D87" s="8" t="str">
        <x:v>Calendar days overdue</x:v>
      </x:c>
    </x:row>
    <x:row r="88">
      <x:c r="A88" t="str">
        <x:v>Acquittals</x:v>
      </x:c>
      <x:c r="B88" t="str">
        <x:v>AcquittalID</x:v>
      </x:c>
      <x:c r="C88" t="str">
        <x:v>Text</x:v>
      </x:c>
      <x:c r="D88" s="8" t="str">
        <x:v>Unique acquittal key</x:v>
      </x:c>
    </x:row>
    <x:row r="89">
      <x:c r="A89" t="str">
        <x:v>Acquittals</x:v>
      </x:c>
      <x:c r="B89" t="str">
        <x:v>AgreementID</x:v>
      </x:c>
      <x:c r="C89" t="str">
        <x:v>Text</x:v>
      </x:c>
      <x:c r="D89" s="8" t="str">
        <x:v>Foreign key to Agreements</x:v>
      </x:c>
    </x:row>
    <x:row r="90">
      <x:c r="A90" t="str">
        <x:v>Acquittals</x:v>
      </x:c>
      <x:c r="B90" t="str">
        <x:v>PeriodStart</x:v>
      </x:c>
      <x:c r="C90" t="str">
        <x:v>Date</x:v>
      </x:c>
      <x:c r="D90" s="8" t="str">
        <x:v>Reporting period start</x:v>
      </x:c>
    </x:row>
    <x:row r="91">
      <x:c r="A91" t="str">
        <x:v>Acquittals</x:v>
      </x:c>
      <x:c r="B91" t="str">
        <x:v>PeriodEnd</x:v>
      </x:c>
      <x:c r="C91" t="str">
        <x:v>Date</x:v>
      </x:c>
      <x:c r="D91" s="8" t="str">
        <x:v>Reporting period end</x:v>
      </x:c>
    </x:row>
    <x:row r="92">
      <x:c r="A92" t="str">
        <x:v>Acquittals</x:v>
      </x:c>
      <x:c r="B92" t="str">
        <x:v>DueDate</x:v>
      </x:c>
      <x:c r="C92" t="str">
        <x:v>Date</x:v>
      </x:c>
      <x:c r="D92" s="8" t="str">
        <x:v>Acquittal due date</x:v>
      </x:c>
    </x:row>
    <x:row r="93">
      <x:c r="A93" t="str">
        <x:v>Acquittals</x:v>
      </x:c>
      <x:c r="B93" t="str">
        <x:v>SubmittedDate</x:v>
      </x:c>
      <x:c r="C93" t="str">
        <x:v>Date</x:v>
      </x:c>
      <x:c r="D93" s="8" t="str">
        <x:v>Actual submission date</x:v>
      </x:c>
    </x:row>
    <x:row r="94">
      <x:c r="A94" t="str">
        <x:v>Acquittals</x:v>
      </x:c>
      <x:c r="B94" t="str">
        <x:v>ApprovedDate</x:v>
      </x:c>
      <x:c r="C94" t="str">
        <x:v>Date</x:v>
      </x:c>
      <x:c r="D94" s="8" t="str">
        <x:v>Approval date</x:v>
      </x:c>
    </x:row>
    <x:row r="95">
      <x:c r="A95" t="str">
        <x:v>Acquittals</x:v>
      </x:c>
      <x:c r="B95" t="str">
        <x:v>FundedAmount</x:v>
      </x:c>
      <x:c r="C95" t="str">
        <x:v>Currency</x:v>
      </x:c>
      <x:c r="D95" s="8" t="str">
        <x:v>Funding amount for comparison</x:v>
      </x:c>
    </x:row>
    <x:row r="96">
      <x:c r="A96" t="str">
        <x:v>Acquittals</x:v>
      </x:c>
      <x:c r="B96" t="str">
        <x:v>ReportedExpenditure</x:v>
      </x:c>
      <x:c r="C96" t="str">
        <x:v>Currency</x:v>
      </x:c>
      <x:c r="D96" s="8" t="str">
        <x:v>Reported expenditure</x:v>
      </x:c>
    </x:row>
    <x:row r="97">
      <x:c r="A97" t="str">
        <x:v>Acquittals</x:v>
      </x:c>
      <x:c r="B97" t="str">
        <x:v>AcquittalStatus</x:v>
      </x:c>
      <x:c r="C97" t="str">
        <x:v>Text</x:v>
      </x:c>
      <x:c r="D97" s="8" t="str">
        <x:v>Current acquittal status</x:v>
      </x:c>
    </x:row>
    <x:row r="98">
      <x:c r="A98" t="str">
        <x:v>Acquittals</x:v>
      </x:c>
      <x:c r="B98" t="str">
        <x:v>DaysLate</x:v>
      </x:c>
      <x:c r="C98" t="str">
        <x:v>Formula</x:v>
      </x:c>
      <x:c r="D98" s="8" t="str">
        <x:v>Calendar days late</x:v>
      </x:c>
    </x:row>
    <x:row r="99">
      <x:c r="A99" t="str">
        <x:v>Issues</x:v>
      </x:c>
      <x:c r="B99" t="str">
        <x:v>IssueID</x:v>
      </x:c>
      <x:c r="C99" t="str">
        <x:v>Text</x:v>
      </x:c>
      <x:c r="D99" s="8" t="str">
        <x:v>Unique issue key</x:v>
      </x:c>
    </x:row>
    <x:row r="100">
      <x:c r="A100" t="str">
        <x:v>Issues</x:v>
      </x:c>
      <x:c r="B100" t="str">
        <x:v>AgreementID</x:v>
      </x:c>
      <x:c r="C100" t="str">
        <x:v>Text</x:v>
      </x:c>
      <x:c r="D100" s="8" t="str">
        <x:v>Foreign key to Agreements</x:v>
      </x:c>
    </x:row>
    <x:row r="101">
      <x:c r="A101" t="str">
        <x:v>Issues</x:v>
      </x:c>
      <x:c r="B101" t="str">
        <x:v>IssueDate</x:v>
      </x:c>
      <x:c r="C101" t="str">
        <x:v>Date</x:v>
      </x:c>
      <x:c r="D101" s="8" t="str">
        <x:v>Date the issue was recorded</x:v>
      </x:c>
    </x:row>
    <x:row r="102">
      <x:c r="A102" t="str">
        <x:v>Issues</x:v>
      </x:c>
      <x:c r="B102" t="str">
        <x:v>IssueType</x:v>
      </x:c>
      <x:c r="C102" t="str">
        <x:v>Text</x:v>
      </x:c>
      <x:c r="D102" s="8" t="str">
        <x:v>Issue category</x:v>
      </x:c>
    </x:row>
    <x:row r="103">
      <x:c r="A103" t="str">
        <x:v>Issues</x:v>
      </x:c>
      <x:c r="B103" t="str">
        <x:v>Severity</x:v>
      </x:c>
      <x:c r="C103" t="str">
        <x:v>Text</x:v>
      </x:c>
      <x:c r="D103" s="8" t="str">
        <x:v>Low, Medium, High or Critical</x:v>
      </x:c>
    </x:row>
    <x:row r="104">
      <x:c r="A104" t="str">
        <x:v>Issues</x:v>
      </x:c>
      <x:c r="B104" t="str">
        <x:v>Status</x:v>
      </x:c>
      <x:c r="C104" t="str">
        <x:v>Text</x:v>
      </x:c>
      <x:c r="D104" s="8" t="str">
        <x:v>Open, In Progress, Overdue or Closed</x:v>
      </x:c>
    </x:row>
    <x:row r="105">
      <x:c r="A105" t="str">
        <x:v>Issues</x:v>
      </x:c>
      <x:c r="B105" t="str">
        <x:v>OwnerTeam</x:v>
      </x:c>
      <x:c r="C105" t="str">
        <x:v>Text</x:v>
      </x:c>
      <x:c r="D105" s="8" t="str">
        <x:v>Team responsible for resolution</x:v>
      </x:c>
    </x:row>
    <x:row r="106">
      <x:c r="A106" t="str">
        <x:v>Issues</x:v>
      </x:c>
      <x:c r="B106" t="str">
        <x:v>DueDate</x:v>
      </x:c>
      <x:c r="C106" t="str">
        <x:v>Date</x:v>
      </x:c>
      <x:c r="D106" s="8" t="str">
        <x:v>Required resolution date</x:v>
      </x:c>
    </x:row>
    <x:row r="107">
      <x:c r="A107" t="str">
        <x:v>Issues</x:v>
      </x:c>
      <x:c r="B107" t="str">
        <x:v>ClosedDate</x:v>
      </x:c>
      <x:c r="C107" t="str">
        <x:v>Date</x:v>
      </x:c>
      <x:c r="D107" s="8" t="str">
        <x:v>Actual closure date</x:v>
      </x:c>
    </x:row>
    <x:row r="108">
      <x:c r="A108" t="str">
        <x:v>Issues</x:v>
      </x:c>
      <x:c r="B108" t="str">
        <x:v>CorrectiveAction</x:v>
      </x:c>
      <x:c r="C108" t="str">
        <x:v>Text</x:v>
      </x:c>
      <x:c r="D108" s="8" t="str">
        <x:v>Planned corrective action</x:v>
      </x:c>
    </x:row>
    <x:row r="109">
      <x:c r="A109" t="str">
        <x:v>Issues</x:v>
      </x:c>
      <x:c r="B109" t="str">
        <x:v>DaysOpen</x:v>
      </x:c>
      <x:c r="C109" t="str">
        <x:v>Formula</x:v>
      </x:c>
      <x:c r="D109" s="8" t="str">
        <x:v>Calendar days between issue creation and closure/as-at date</x:v>
      </x:c>
    </x:row>
  </x:sheetData>
  <x:pageMargins left="0.7" right="0.7" top="0.75" bottom="0.75" header="0.3" footer="0.3"/>
  <x:tableParts count="1">
    <x:tablePart xmlns:r="http://schemas.openxmlformats.org/officeDocument/2006/relationships" r:id="Rf2639ea231f54f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48" hidden="0" customWidth="1"/>
    <x:col min="4" max="4" width="14" hidden="0" customWidth="1"/>
    <x:col min="5" max="5" width="46" hidden="0" customWidth="1"/>
  </x:cols>
  <x:sheetData>
    <x:row r="1" ht="32" customHeight="1">
      <x:c r="A1" s="22" t="str">
        <x:v>RuleID</x:v>
      </x:c>
      <x:c r="B1" s="23" t="str">
        <x:v>Table</x:v>
      </x:c>
      <x:c r="C1" s="23" t="str">
        <x:v>Business rule</x:v>
      </x:c>
      <x:c r="D1" s="23" t="str">
        <x:v>Severity</x:v>
      </x:c>
      <x:c r="E1" s="24" t="str">
        <x:v>Suggested test</x:v>
      </x:c>
    </x:row>
    <x:row r="2">
      <x:c r="A2" t="str">
        <x:v>ORG-01</x:v>
      </x:c>
      <x:c r="B2" t="str">
        <x:v>Organisations</x:v>
      </x:c>
      <x:c r="C2" s="8" t="str">
        <x:v>ABN must not be blank</x:v>
      </x:c>
      <x:c r="D2" s="8" t="str">
        <x:v>High</x:v>
      </x:c>
      <x:c r="E2" s="8" t="str">
        <x:v>Count blank ABN values</x:v>
      </x:c>
    </x:row>
    <x:row r="3">
      <x:c r="A3" t="str">
        <x:v>ORG-02</x:v>
      </x:c>
      <x:c r="B3" t="str">
        <x:v>Organisations</x:v>
      </x:c>
      <x:c r="C3" s="8" t="str">
        <x:v>ABN should be unique</x:v>
      </x:c>
      <x:c r="D3" s="8" t="str">
        <x:v>High</x:v>
      </x:c>
      <x:c r="E3" s="8" t="str">
        <x:v>Count duplicate ABN values</x:v>
      </x:c>
    </x:row>
    <x:row r="4">
      <x:c r="A4" t="str">
        <x:v>APP-01</x:v>
      </x:c>
      <x:c r="B4" t="str">
        <x:v>Applications</x:v>
      </x:c>
      <x:c r="C4" s="8" t="str">
        <x:v>Region must not be blank</x:v>
      </x:c>
      <x:c r="D4" s="8" t="str">
        <x:v>Medium</x:v>
      </x:c>
      <x:c r="E4" s="8" t="str">
        <x:v>Count blank Region values</x:v>
      </x:c>
    </x:row>
    <x:row r="5">
      <x:c r="A5" t="str">
        <x:v>APP-02</x:v>
      </x:c>
      <x:c r="B5" t="str">
        <x:v>Applications</x:v>
      </x:c>
      <x:c r="C5" s="8" t="str">
        <x:v>SubmissionReference should be unique</x:v>
      </x:c>
      <x:c r="D5" s="8" t="str">
        <x:v>High</x:v>
      </x:c>
      <x:c r="E5" s="8" t="str">
        <x:v>Count duplicate submission references</x:v>
      </x:c>
    </x:row>
    <x:row r="6">
      <x:c r="A6" t="str">
        <x:v>APP-03</x:v>
      </x:c>
      <x:c r="B6" t="str">
        <x:v>Applications</x:v>
      </x:c>
      <x:c r="C6" s="8" t="str">
        <x:v>DecisionDate cannot be before SubmissionDate</x:v>
      </x:c>
      <x:c r="D6" s="8" t="str">
        <x:v>High</x:v>
      </x:c>
      <x:c r="E6" s="8" t="str">
        <x:v>Check for negative ProcessingDays</x:v>
      </x:c>
    </x:row>
    <x:row r="7">
      <x:c r="A7" t="str">
        <x:v>PAY-01</x:v>
      </x:c>
      <x:c r="B7" t="str">
        <x:v>Payments</x:v>
      </x:c>
      <x:c r="C7" s="8" t="str">
        <x:v>PaymentAmount must be greater than zero</x:v>
      </x:c>
      <x:c r="D7" s="8" t="str">
        <x:v>High</x:v>
      </x:c>
      <x:c r="E7" s="8" t="str">
        <x:v>Count payment amounts less than or equal to zero</x:v>
      </x:c>
    </x:row>
    <x:row r="8">
      <x:c r="A8" t="str">
        <x:v>PAY-02</x:v>
      </x:c>
      <x:c r="B8" t="str">
        <x:v>Payments</x:v>
      </x:c>
      <x:c r="C8" s="8" t="str">
        <x:v>Paid records require PaymentDate</x:v>
      </x:c>
      <x:c r="D8" s="8" t="str">
        <x:v>High</x:v>
      </x:c>
      <x:c r="E8" s="8" t="str">
        <x:v>Find Paid status with blank PaymentDate</x:v>
      </x:c>
    </x:row>
    <x:row r="9">
      <x:c r="A9" t="str">
        <x:v>MLS-01</x:v>
      </x:c>
      <x:c r="B9" t="str">
        <x:v>Milestones</x:v>
      </x:c>
      <x:c r="C9" s="8" t="str">
        <x:v>DueDate cannot be before AgreementStartDate</x:v>
      </x:c>
      <x:c r="D9" s="8" t="str">
        <x:v>High</x:v>
      </x:c>
      <x:c r="E9" s="8" t="str">
        <x:v>Compare Milestones to Agreements</x:v>
      </x:c>
    </x:row>
    <x:row r="10">
      <x:c r="A10" t="str">
        <x:v>ACQ-01</x:v>
      </x:c>
      <x:c r="B10" t="str">
        <x:v>Acquittals</x:v>
      </x:c>
      <x:c r="C10" s="8" t="str">
        <x:v>SubmittedDate should not be before PeriodEnd</x:v>
      </x:c>
      <x:c r="D10" s="8" t="str">
        <x:v>Medium</x:v>
      </x:c>
      <x:c r="E10" s="8" t="str">
        <x:v>Compare SubmittedDate and PeriodEnd</x:v>
      </x:c>
    </x:row>
    <x:row r="11">
      <x:c r="A11" t="str">
        <x:v>ACQ-02</x:v>
      </x:c>
      <x:c r="B11" t="str">
        <x:v>Acquittals</x:v>
      </x:c>
      <x:c r="C11" s="8" t="str">
        <x:v>ReportedExpenditure must not be negative</x:v>
      </x:c>
      <x:c r="D11" s="8" t="str">
        <x:v>High</x:v>
      </x:c>
      <x:c r="E11" s="8" t="str">
        <x:v>Count negative expenditure</x:v>
      </x:c>
    </x:row>
    <x:row r="12">
      <x:c r="A12" t="str">
        <x:v>ISS-01</x:v>
      </x:c>
      <x:c r="B12" t="str">
        <x:v>Issues</x:v>
      </x:c>
      <x:c r="C12" s="8" t="str">
        <x:v>Open issues require an owner</x:v>
      </x:c>
      <x:c r="D12" s="8" t="str">
        <x:v>High</x:v>
      </x:c>
      <x:c r="E12" s="8" t="str">
        <x:v>Find non-closed issues with blank OwnerTeam</x:v>
      </x:c>
    </x:row>
    <x:row r="13">
      <x:c r="A13" t="str">
        <x:v>ISS-02</x:v>
      </x:c>
      <x:c r="B13" t="str">
        <x:v>Issues</x:v>
      </x:c>
      <x:c r="C13" s="8" t="str">
        <x:v>Closed issues require ClosedDate</x:v>
      </x:c>
      <x:c r="D13" s="8" t="str">
        <x:v>High</x:v>
      </x:c>
      <x:c r="E13" s="8" t="str">
        <x:v>Find Closed status with blank ClosedDate</x:v>
      </x:c>
    </x:row>
  </x:sheetData>
  <x:pageMargins left="0.7" right="0.7" top="0.75" bottom="0.75" header="0.3" footer="0.3"/>
  <x:tableParts count="1">
    <x:tablePart xmlns:r="http://schemas.openxmlformats.org/officeDocument/2006/relationships" r:id="Rbf9b7513c80b4d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6" hidden="0" customWidth="1"/>
    <x:col min="6" max="6" width="18" hidden="0" customWidth="1"/>
    <x:col min="7" max="7" width="18" hidden="0" customWidth="1"/>
  </x:cols>
  <x:sheetData>
    <x:row r="1" ht="32" customHeight="1">
      <x:c r="A1" s="22" t="str">
        <x:v>QAID</x:v>
      </x:c>
      <x:c r="B1" s="23" t="str">
        <x:v>Table</x:v>
      </x:c>
      <x:c r="C1" s="23" t="str">
        <x:v>RecordID</x:v>
      </x:c>
      <x:c r="D1" s="23" t="str">
        <x:v>RuleID</x:v>
      </x:c>
      <x:c r="E1" s="23" t="str">
        <x:v>Known issue</x:v>
      </x:c>
      <x:c r="F1" s="23" t="str">
        <x:v>Severity</x:v>
      </x:c>
      <x:c r="G1" s="24" t="str">
        <x:v>ResolutionStatus</x:v>
      </x:c>
    </x:row>
    <x:row r="2">
      <x:c r="A2" t="str">
        <x:v>QA-0001</x:v>
      </x:c>
      <x:c r="B2" t="str">
        <x:v>Organisations</x:v>
      </x:c>
      <x:c r="C2" t="str">
        <x:v>ORG-0510</x:v>
      </x:c>
      <x:c r="D2" t="str">
        <x:v>ORG-02</x:v>
      </x:c>
      <x:c r="E2" s="8" t="str">
        <x:v>Duplicate ABN</x:v>
      </x:c>
      <x:c r="F2" t="str">
        <x:v>High</x:v>
      </x:c>
      <x:c r="G2" t="str">
        <x:v>Open</x:v>
      </x:c>
    </x:row>
    <x:row r="3">
      <x:c r="A3" t="str">
        <x:v>QA-0002</x:v>
      </x:c>
      <x:c r="B3" t="str">
        <x:v>Organisations</x:v>
      </x:c>
      <x:c r="C3" t="str">
        <x:v>ORG-0511</x:v>
      </x:c>
      <x:c r="D3" t="str">
        <x:v>ORG-02</x:v>
      </x:c>
      <x:c r="E3" s="8" t="str">
        <x:v>Duplicate ABN</x:v>
      </x:c>
      <x:c r="F3" t="str">
        <x:v>High</x:v>
      </x:c>
      <x:c r="G3" t="str">
        <x:v>Open</x:v>
      </x:c>
    </x:row>
    <x:row r="4">
      <x:c r="A4" t="str">
        <x:v>QA-0003</x:v>
      </x:c>
      <x:c r="B4" t="str">
        <x:v>Organisations</x:v>
      </x:c>
      <x:c r="C4" t="str">
        <x:v>ORG-0512</x:v>
      </x:c>
      <x:c r="D4" t="str">
        <x:v>ORG-02</x:v>
      </x:c>
      <x:c r="E4" s="8" t="str">
        <x:v>Duplicate ABN</x:v>
      </x:c>
      <x:c r="F4" t="str">
        <x:v>High</x:v>
      </x:c>
      <x:c r="G4" t="str">
        <x:v>Open</x:v>
      </x:c>
    </x:row>
    <x:row r="5">
      <x:c r="A5" t="str">
        <x:v>QA-0004</x:v>
      </x:c>
      <x:c r="B5" t="str">
        <x:v>Organisations</x:v>
      </x:c>
      <x:c r="C5" t="str">
        <x:v>ORG-0513</x:v>
      </x:c>
      <x:c r="D5" t="str">
        <x:v>ORG-02</x:v>
      </x:c>
      <x:c r="E5" s="8" t="str">
        <x:v>Duplicate ABN</x:v>
      </x:c>
      <x:c r="F5" t="str">
        <x:v>High</x:v>
      </x:c>
      <x:c r="G5" t="str">
        <x:v>Open</x:v>
      </x:c>
    </x:row>
    <x:row r="6">
      <x:c r="A6" t="str">
        <x:v>QA-0005</x:v>
      </x:c>
      <x:c r="B6" t="str">
        <x:v>Organisations</x:v>
      </x:c>
      <x:c r="C6" t="str">
        <x:v>ORG-0514</x:v>
      </x:c>
      <x:c r="D6" t="str">
        <x:v>ORG-02</x:v>
      </x:c>
      <x:c r="E6" s="8" t="str">
        <x:v>Duplicate ABN</x:v>
      </x:c>
      <x:c r="F6" t="str">
        <x:v>High</x:v>
      </x:c>
      <x:c r="G6" t="str">
        <x:v>Open</x:v>
      </x:c>
    </x:row>
    <x:row r="7">
      <x:c r="A7" t="str">
        <x:v>QA-0006</x:v>
      </x:c>
      <x:c r="B7" t="str">
        <x:v>Organisations</x:v>
      </x:c>
      <x:c r="C7" t="str">
        <x:v>ORG-0515</x:v>
      </x:c>
      <x:c r="D7" t="str">
        <x:v>ORG-01</x:v>
      </x:c>
      <x:c r="E7" s="8" t="str">
        <x:v>Missing ABN</x:v>
      </x:c>
      <x:c r="F7" t="str">
        <x:v>High</x:v>
      </x:c>
      <x:c r="G7" t="str">
        <x:v>Open</x:v>
      </x:c>
    </x:row>
    <x:row r="8">
      <x:c r="A8" t="str">
        <x:v>QA-0007</x:v>
      </x:c>
      <x:c r="B8" t="str">
        <x:v>Organisations</x:v>
      </x:c>
      <x:c r="C8" t="str">
        <x:v>ORG-0516</x:v>
      </x:c>
      <x:c r="D8" t="str">
        <x:v>ORG-01</x:v>
      </x:c>
      <x:c r="E8" s="8" t="str">
        <x:v>Missing ABN</x:v>
      </x:c>
      <x:c r="F8" t="str">
        <x:v>High</x:v>
      </x:c>
      <x:c r="G8" t="str">
        <x:v>Open</x:v>
      </x:c>
    </x:row>
    <x:row r="9">
      <x:c r="A9" t="str">
        <x:v>QA-0008</x:v>
      </x:c>
      <x:c r="B9" t="str">
        <x:v>Organisations</x:v>
      </x:c>
      <x:c r="C9" t="str">
        <x:v>ORG-0517</x:v>
      </x:c>
      <x:c r="D9" t="str">
        <x:v>ORG-01</x:v>
      </x:c>
      <x:c r="E9" s="8" t="str">
        <x:v>Missing ABN</x:v>
      </x:c>
      <x:c r="F9" t="str">
        <x:v>High</x:v>
      </x:c>
      <x:c r="G9" t="str">
        <x:v>Open</x:v>
      </x:c>
    </x:row>
    <x:row r="10">
      <x:c r="A10" t="str">
        <x:v>QA-0009</x:v>
      </x:c>
      <x:c r="B10" t="str">
        <x:v>Organisations</x:v>
      </x:c>
      <x:c r="C10" t="str">
        <x:v>ORG-0518</x:v>
      </x:c>
      <x:c r="D10" t="str">
        <x:v>ORG-01</x:v>
      </x:c>
      <x:c r="E10" s="8" t="str">
        <x:v>Missing ABN</x:v>
      </x:c>
      <x:c r="F10" t="str">
        <x:v>High</x:v>
      </x:c>
      <x:c r="G10" t="str">
        <x:v>Open</x:v>
      </x:c>
    </x:row>
    <x:row r="11">
      <x:c r="A11" t="str">
        <x:v>QA-0010</x:v>
      </x:c>
      <x:c r="B11" t="str">
        <x:v>Organisations</x:v>
      </x:c>
      <x:c r="C11" t="str">
        <x:v>ORG-0519</x:v>
      </x:c>
      <x:c r="D11" t="str">
        <x:v>ORG-01</x:v>
      </x:c>
      <x:c r="E11" s="8" t="str">
        <x:v>Missing ABN</x:v>
      </x:c>
      <x:c r="F11" t="str">
        <x:v>High</x:v>
      </x:c>
      <x:c r="G11" t="str">
        <x:v>Open</x:v>
      </x:c>
    </x:row>
    <x:row r="12">
      <x:c r="A12" t="str">
        <x:v>QA-0011</x:v>
      </x:c>
      <x:c r="B12" t="str">
        <x:v>Organisations</x:v>
      </x:c>
      <x:c r="C12" t="str">
        <x:v>ORG-0520</x:v>
      </x:c>
      <x:c r="D12" t="str">
        <x:v>ORG-01</x:v>
      </x:c>
      <x:c r="E12" s="8" t="str">
        <x:v>Missing ABN</x:v>
      </x:c>
      <x:c r="F12" t="str">
        <x:v>High</x:v>
      </x:c>
      <x:c r="G12" t="str">
        <x:v>Open</x:v>
      </x:c>
    </x:row>
    <x:row r="13">
      <x:c r="A13" t="str">
        <x:v>QA-0012</x:v>
      </x:c>
      <x:c r="B13" t="str">
        <x:v>Applications</x:v>
      </x:c>
      <x:c r="C13" t="str">
        <x:v>APP-02983</x:v>
      </x:c>
      <x:c r="D13" t="str">
        <x:v>APP-03</x:v>
      </x:c>
      <x:c r="E13" s="8" t="str">
        <x:v>Decision date is before submission date</x:v>
      </x:c>
      <x:c r="F13" t="str">
        <x:v>High</x:v>
      </x:c>
      <x:c r="G13" t="str">
        <x:v>Open</x:v>
      </x:c>
    </x:row>
    <x:row r="14">
      <x:c r="A14" t="str">
        <x:v>QA-0013</x:v>
      </x:c>
      <x:c r="B14" t="str">
        <x:v>Applications</x:v>
      </x:c>
      <x:c r="C14" t="str">
        <x:v>APP-02988</x:v>
      </x:c>
      <x:c r="D14" t="str">
        <x:v>APP-03</x:v>
      </x:c>
      <x:c r="E14" s="8" t="str">
        <x:v>Decision date is before submission date</x:v>
      </x:c>
      <x:c r="F14" t="str">
        <x:v>High</x:v>
      </x:c>
      <x:c r="G14" t="str">
        <x:v>Open</x:v>
      </x:c>
    </x:row>
    <x:row r="15">
      <x:c r="A15" t="str">
        <x:v>QA-0014</x:v>
      </x:c>
      <x:c r="B15" t="str">
        <x:v>Applications</x:v>
      </x:c>
      <x:c r="C15" t="str">
        <x:v>APP-02989</x:v>
      </x:c>
      <x:c r="D15" t="str">
        <x:v>APP-01</x:v>
      </x:c>
      <x:c r="E15" s="8" t="str">
        <x:v>Missing region</x:v>
      </x:c>
      <x:c r="F15" t="str">
        <x:v>Medium</x:v>
      </x:c>
      <x:c r="G15" t="str">
        <x:v>Open</x:v>
      </x:c>
    </x:row>
    <x:row r="16">
      <x:c r="A16" t="str">
        <x:v>QA-0015</x:v>
      </x:c>
      <x:c r="B16" t="str">
        <x:v>Applications</x:v>
      </x:c>
      <x:c r="C16" t="str">
        <x:v>APP-02990</x:v>
      </x:c>
      <x:c r="D16" t="str">
        <x:v>APP-01</x:v>
      </x:c>
      <x:c r="E16" s="8" t="str">
        <x:v>Missing region</x:v>
      </x:c>
      <x:c r="F16" t="str">
        <x:v>Medium</x:v>
      </x:c>
      <x:c r="G16" t="str">
        <x:v>Open</x:v>
      </x:c>
    </x:row>
    <x:row r="17">
      <x:c r="A17" t="str">
        <x:v>QA-0016</x:v>
      </x:c>
      <x:c r="B17" t="str">
        <x:v>Applications</x:v>
      </x:c>
      <x:c r="C17" t="str">
        <x:v>APP-02991</x:v>
      </x:c>
      <x:c r="D17" t="str">
        <x:v>APP-01</x:v>
      </x:c>
      <x:c r="E17" s="8" t="str">
        <x:v>Missing region</x:v>
      </x:c>
      <x:c r="F17" t="str">
        <x:v>Medium</x:v>
      </x:c>
      <x:c r="G17" t="str">
        <x:v>Open</x:v>
      </x:c>
    </x:row>
    <x:row r="18">
      <x:c r="A18" t="str">
        <x:v>QA-0017</x:v>
      </x:c>
      <x:c r="B18" t="str">
        <x:v>Applications</x:v>
      </x:c>
      <x:c r="C18" t="str">
        <x:v>APP-02992</x:v>
      </x:c>
      <x:c r="D18" t="str">
        <x:v>APP-01</x:v>
      </x:c>
      <x:c r="E18" s="8" t="str">
        <x:v>Missing region</x:v>
      </x:c>
      <x:c r="F18" t="str">
        <x:v>Medium</x:v>
      </x:c>
      <x:c r="G18" t="str">
        <x:v>Open</x:v>
      </x:c>
    </x:row>
    <x:row r="19">
      <x:c r="A19" t="str">
        <x:v>QA-0018</x:v>
      </x:c>
      <x:c r="B19" t="str">
        <x:v>Applications</x:v>
      </x:c>
      <x:c r="C19" t="str">
        <x:v>APP-02993</x:v>
      </x:c>
      <x:c r="D19" t="str">
        <x:v>APP-01</x:v>
      </x:c>
      <x:c r="E19" s="8" t="str">
        <x:v>Missing region</x:v>
      </x:c>
      <x:c r="F19" t="str">
        <x:v>Medium</x:v>
      </x:c>
      <x:c r="G19" t="str">
        <x:v>Open</x:v>
      </x:c>
    </x:row>
    <x:row r="20">
      <x:c r="A20" t="str">
        <x:v>QA-0019</x:v>
      </x:c>
      <x:c r="B20" t="str">
        <x:v>Applications</x:v>
      </x:c>
      <x:c r="C20" t="str">
        <x:v>APP-02994</x:v>
      </x:c>
      <x:c r="D20" t="str">
        <x:v>APP-01</x:v>
      </x:c>
      <x:c r="E20" s="8" t="str">
        <x:v>Missing region</x:v>
      </x:c>
      <x:c r="F20" t="str">
        <x:v>Medium</x:v>
      </x:c>
      <x:c r="G20" t="str">
        <x:v>Open</x:v>
      </x:c>
    </x:row>
    <x:row r="21">
      <x:c r="A21" t="str">
        <x:v>QA-0020</x:v>
      </x:c>
      <x:c r="B21" t="str">
        <x:v>Applications</x:v>
      </x:c>
      <x:c r="C21" t="str">
        <x:v>APP-02995</x:v>
      </x:c>
      <x:c r="D21" t="str">
        <x:v>APP-02</x:v>
      </x:c>
      <x:c r="E21" s="8" t="str">
        <x:v>Duplicate submission reference</x:v>
      </x:c>
      <x:c r="F21" t="str">
        <x:v>High</x:v>
      </x:c>
      <x:c r="G21" t="str">
        <x:v>Open</x:v>
      </x:c>
    </x:row>
    <x:row r="22">
      <x:c r="A22" t="str">
        <x:v>QA-0021</x:v>
      </x:c>
      <x:c r="B22" t="str">
        <x:v>Applications</x:v>
      </x:c>
      <x:c r="C22" t="str">
        <x:v>APP-02996</x:v>
      </x:c>
      <x:c r="D22" t="str">
        <x:v>APP-02</x:v>
      </x:c>
      <x:c r="E22" s="8" t="str">
        <x:v>Duplicate submission reference</x:v>
      </x:c>
      <x:c r="F22" t="str">
        <x:v>High</x:v>
      </x:c>
      <x:c r="G22" t="str">
        <x:v>Open</x:v>
      </x:c>
    </x:row>
    <x:row r="23">
      <x:c r="A23" t="str">
        <x:v>QA-0022</x:v>
      </x:c>
      <x:c r="B23" t="str">
        <x:v>Applications</x:v>
      </x:c>
      <x:c r="C23" t="str">
        <x:v>APP-02997</x:v>
      </x:c>
      <x:c r="D23" t="str">
        <x:v>APP-02</x:v>
      </x:c>
      <x:c r="E23" s="8" t="str">
        <x:v>Duplicate submission reference</x:v>
      </x:c>
      <x:c r="F23" t="str">
        <x:v>High</x:v>
      </x:c>
      <x:c r="G23" t="str">
        <x:v>Open</x:v>
      </x:c>
    </x:row>
    <x:row r="24">
      <x:c r="A24" t="str">
        <x:v>QA-0023</x:v>
      </x:c>
      <x:c r="B24" t="str">
        <x:v>Applications</x:v>
      </x:c>
      <x:c r="C24" t="str">
        <x:v>APP-02998</x:v>
      </x:c>
      <x:c r="D24" t="str">
        <x:v>APP-02</x:v>
      </x:c>
      <x:c r="E24" s="8" t="str">
        <x:v>Duplicate submission reference</x:v>
      </x:c>
      <x:c r="F24" t="str">
        <x:v>High</x:v>
      </x:c>
      <x:c r="G24" t="str">
        <x:v>Open</x:v>
      </x:c>
    </x:row>
    <x:row r="25">
      <x:c r="A25" t="str">
        <x:v>QA-0024</x:v>
      </x:c>
      <x:c r="B25" t="str">
        <x:v>Applications</x:v>
      </x:c>
      <x:c r="C25" t="str">
        <x:v>APP-02999</x:v>
      </x:c>
      <x:c r="D25" t="str">
        <x:v>APP-02</x:v>
      </x:c>
      <x:c r="E25" s="8" t="str">
        <x:v>Duplicate submission reference</x:v>
      </x:c>
      <x:c r="F25" t="str">
        <x:v>High</x:v>
      </x:c>
      <x:c r="G25" t="str">
        <x:v>Open</x:v>
      </x:c>
    </x:row>
    <x:row r="26">
      <x:c r="A26" t="str">
        <x:v>QA-0025</x:v>
      </x:c>
      <x:c r="B26" t="str">
        <x:v>Applications</x:v>
      </x:c>
      <x:c r="C26" t="str">
        <x:v>APP-03000</x:v>
      </x:c>
      <x:c r="D26" t="str">
        <x:v>APP-02</x:v>
      </x:c>
      <x:c r="E26" s="8" t="str">
        <x:v>Duplicate submission reference</x:v>
      </x:c>
      <x:c r="F26" t="str">
        <x:v>High</x:v>
      </x:c>
      <x:c r="G26" t="str">
        <x:v>Open</x:v>
      </x:c>
    </x:row>
    <x:row r="27">
      <x:c r="A27" t="str">
        <x:v>QA-0026</x:v>
      </x:c>
      <x:c r="B27" t="str">
        <x:v>Payments</x:v>
      </x:c>
      <x:c r="C27" t="str">
        <x:v>PAY-003201</x:v>
      </x:c>
      <x:c r="D27" t="str">
        <x:v>PAY-01</x:v>
      </x:c>
      <x:c r="E27" s="8" t="str">
        <x:v>Negative payment amount</x:v>
      </x:c>
      <x:c r="F27" t="str">
        <x:v>High</x:v>
      </x:c>
      <x:c r="G27" t="str">
        <x:v>Open</x:v>
      </x:c>
    </x:row>
    <x:row r="28">
      <x:c r="A28" t="str">
        <x:v>QA-0027</x:v>
      </x:c>
      <x:c r="B28" t="str">
        <x:v>Payments</x:v>
      </x:c>
      <x:c r="C28" t="str">
        <x:v>PAY-003202</x:v>
      </x:c>
      <x:c r="D28" t="str">
        <x:v>PAY-01</x:v>
      </x:c>
      <x:c r="E28" s="8" t="str">
        <x:v>Negative payment amount</x:v>
      </x:c>
      <x:c r="F28" t="str">
        <x:v>High</x:v>
      </x:c>
      <x:c r="G28" t="str">
        <x:v>Open</x:v>
      </x:c>
    </x:row>
    <x:row r="29">
      <x:c r="A29" t="str">
        <x:v>QA-0028</x:v>
      </x:c>
      <x:c r="B29" t="str">
        <x:v>Payments</x:v>
      </x:c>
      <x:c r="C29" t="str">
        <x:v>PAY-003203</x:v>
      </x:c>
      <x:c r="D29" t="str">
        <x:v>PAY-01</x:v>
      </x:c>
      <x:c r="E29" s="8" t="str">
        <x:v>Negative payment amount</x:v>
      </x:c>
      <x:c r="F29" t="str">
        <x:v>High</x:v>
      </x:c>
      <x:c r="G29" t="str">
        <x:v>Open</x:v>
      </x:c>
    </x:row>
    <x:row r="30">
      <x:c r="A30" t="str">
        <x:v>QA-0029</x:v>
      </x:c>
      <x:c r="B30" t="str">
        <x:v>Payments</x:v>
      </x:c>
      <x:c r="C30" t="str">
        <x:v>PAY-003204</x:v>
      </x:c>
      <x:c r="D30" t="str">
        <x:v>PAY-01</x:v>
      </x:c>
      <x:c r="E30" s="8" t="str">
        <x:v>Negative payment amount</x:v>
      </x:c>
      <x:c r="F30" t="str">
        <x:v>High</x:v>
      </x:c>
      <x:c r="G30" t="str">
        <x:v>Open</x:v>
      </x:c>
    </x:row>
    <x:row r="31">
      <x:c r="A31" t="str">
        <x:v>QA-0030</x:v>
      </x:c>
      <x:c r="B31" t="str">
        <x:v>Payments</x:v>
      </x:c>
      <x:c r="C31" t="str">
        <x:v>PAY-003205</x:v>
      </x:c>
      <x:c r="D31" t="str">
        <x:v>PAY-01</x:v>
      </x:c>
      <x:c r="E31" s="8" t="str">
        <x:v>Negative payment amount</x:v>
      </x:c>
      <x:c r="F31" t="str">
        <x:v>High</x:v>
      </x:c>
      <x:c r="G31" t="str">
        <x:v>Open</x:v>
      </x:c>
    </x:row>
    <x:row r="32">
      <x:c r="A32" t="str">
        <x:v>QA-0031</x:v>
      </x:c>
      <x:c r="B32" t="str">
        <x:v>Payments</x:v>
      </x:c>
      <x:c r="C32" t="str">
        <x:v>PAY-003206</x:v>
      </x:c>
      <x:c r="D32" t="str">
        <x:v>PAY-02</x:v>
      </x:c>
      <x:c r="E32" s="8" t="str">
        <x:v>Paid status without a payment date</x:v>
      </x:c>
      <x:c r="F32" t="str">
        <x:v>High</x:v>
      </x:c>
      <x:c r="G32" t="str">
        <x:v>Open</x:v>
      </x:c>
    </x:row>
    <x:row r="33">
      <x:c r="A33" t="str">
        <x:v>QA-0032</x:v>
      </x:c>
      <x:c r="B33" t="str">
        <x:v>Payments</x:v>
      </x:c>
      <x:c r="C33" t="str">
        <x:v>PAY-003207</x:v>
      </x:c>
      <x:c r="D33" t="str">
        <x:v>PAY-02</x:v>
      </x:c>
      <x:c r="E33" s="8" t="str">
        <x:v>Paid status without a payment date</x:v>
      </x:c>
      <x:c r="F33" t="str">
        <x:v>High</x:v>
      </x:c>
      <x:c r="G33" t="str">
        <x:v>Open</x:v>
      </x:c>
    </x:row>
    <x:row r="34">
      <x:c r="A34" t="str">
        <x:v>QA-0033</x:v>
      </x:c>
      <x:c r="B34" t="str">
        <x:v>Payments</x:v>
      </x:c>
      <x:c r="C34" t="str">
        <x:v>PAY-003208</x:v>
      </x:c>
      <x:c r="D34" t="str">
        <x:v>PAY-02</x:v>
      </x:c>
      <x:c r="E34" s="8" t="str">
        <x:v>Paid status without a payment date</x:v>
      </x:c>
      <x:c r="F34" t="str">
        <x:v>High</x:v>
      </x:c>
      <x:c r="G34" t="str">
        <x:v>Open</x:v>
      </x:c>
    </x:row>
    <x:row r="35">
      <x:c r="A35" t="str">
        <x:v>QA-0034</x:v>
      </x:c>
      <x:c r="B35" t="str">
        <x:v>Payments</x:v>
      </x:c>
      <x:c r="C35" t="str">
        <x:v>PAY-003209</x:v>
      </x:c>
      <x:c r="D35" t="str">
        <x:v>PAY-02</x:v>
      </x:c>
      <x:c r="E35" s="8" t="str">
        <x:v>Paid status without a payment date</x:v>
      </x:c>
      <x:c r="F35" t="str">
        <x:v>High</x:v>
      </x:c>
      <x:c r="G35" t="str">
        <x:v>Open</x:v>
      </x:c>
    </x:row>
    <x:row r="36">
      <x:c r="A36" t="str">
        <x:v>QA-0035</x:v>
      </x:c>
      <x:c r="B36" t="str">
        <x:v>Payments</x:v>
      </x:c>
      <x:c r="C36" t="str">
        <x:v>PAY-003210</x:v>
      </x:c>
      <x:c r="D36" t="str">
        <x:v>PAY-02</x:v>
      </x:c>
      <x:c r="E36" s="8" t="str">
        <x:v>Paid status without a payment date</x:v>
      </x:c>
      <x:c r="F36" t="str">
        <x:v>High</x:v>
      </x:c>
      <x:c r="G36" t="str">
        <x:v>Open</x:v>
      </x:c>
    </x:row>
    <x:row r="37">
      <x:c r="A37" t="str">
        <x:v>QA-0036</x:v>
      </x:c>
      <x:c r="B37" t="str">
        <x:v>Acquittals</x:v>
      </x:c>
      <x:c r="C37" t="str">
        <x:v>ACQ-00781</x:v>
      </x:c>
      <x:c r="D37" t="str">
        <x:v>ACQ-01</x:v>
      </x:c>
      <x:c r="E37" s="8" t="str">
        <x:v>Acquittal submitted before reporting period end</x:v>
      </x:c>
      <x:c r="F37" t="str">
        <x:v>Medium</x:v>
      </x:c>
      <x:c r="G37" t="str">
        <x:v>Open</x:v>
      </x:c>
    </x:row>
    <x:row r="38">
      <x:c r="A38" t="str">
        <x:v>QA-0037</x:v>
      </x:c>
      <x:c r="B38" t="str">
        <x:v>Acquittals</x:v>
      </x:c>
      <x:c r="C38" t="str">
        <x:v>ACQ-00782</x:v>
      </x:c>
      <x:c r="D38" t="str">
        <x:v>ACQ-01</x:v>
      </x:c>
      <x:c r="E38" s="8" t="str">
        <x:v>Acquittal submitted before reporting period end</x:v>
      </x:c>
      <x:c r="F38" t="str">
        <x:v>Medium</x:v>
      </x:c>
      <x:c r="G38" t="str">
        <x:v>Open</x:v>
      </x:c>
    </x:row>
    <x:row r="39">
      <x:c r="A39" t="str">
        <x:v>QA-0038</x:v>
      </x:c>
      <x:c r="B39" t="str">
        <x:v>Acquittals</x:v>
      </x:c>
      <x:c r="C39" t="str">
        <x:v>ACQ-00783</x:v>
      </x:c>
      <x:c r="D39" t="str">
        <x:v>ACQ-01</x:v>
      </x:c>
      <x:c r="E39" s="8" t="str">
        <x:v>Acquittal submitted before reporting period end</x:v>
      </x:c>
      <x:c r="F39" t="str">
        <x:v>Medium</x:v>
      </x:c>
      <x:c r="G39" t="str">
        <x:v>Open</x:v>
      </x:c>
    </x:row>
    <x:row r="40">
      <x:c r="A40" t="str">
        <x:v>QA-0039</x:v>
      </x:c>
      <x:c r="B40" t="str">
        <x:v>Acquittals</x:v>
      </x:c>
      <x:c r="C40" t="str">
        <x:v>ACQ-00784</x:v>
      </x:c>
      <x:c r="D40" t="str">
        <x:v>ACQ-01</x:v>
      </x:c>
      <x:c r="E40" s="8" t="str">
        <x:v>Acquittal submitted before reporting period end</x:v>
      </x:c>
      <x:c r="F40" t="str">
        <x:v>Medium</x:v>
      </x:c>
      <x:c r="G40" t="str">
        <x:v>Open</x:v>
      </x:c>
    </x:row>
    <x:row r="41">
      <x:c r="A41" t="str">
        <x:v>QA-0040</x:v>
      </x:c>
      <x:c r="B41" t="str">
        <x:v>Acquittals</x:v>
      </x:c>
      <x:c r="C41" t="str">
        <x:v>ACQ-00785</x:v>
      </x:c>
      <x:c r="D41" t="str">
        <x:v>ACQ-01</x:v>
      </x:c>
      <x:c r="E41" s="8" t="str">
        <x:v>Acquittal submitted before reporting period end</x:v>
      </x:c>
      <x:c r="F41" t="str">
        <x:v>Medium</x:v>
      </x:c>
      <x:c r="G41" t="str">
        <x:v>Open</x:v>
      </x:c>
    </x:row>
    <x:row r="42">
      <x:c r="A42" t="str">
        <x:v>QA-0041</x:v>
      </x:c>
      <x:c r="B42" t="str">
        <x:v>Acquittals</x:v>
      </x:c>
      <x:c r="C42" t="str">
        <x:v>ACQ-00786</x:v>
      </x:c>
      <x:c r="D42" t="str">
        <x:v>ACQ-02</x:v>
      </x:c>
      <x:c r="E42" s="8" t="str">
        <x:v>Negative reported expenditure</x:v>
      </x:c>
      <x:c r="F42" t="str">
        <x:v>High</x:v>
      </x:c>
      <x:c r="G42" t="str">
        <x:v>Open</x:v>
      </x:c>
    </x:row>
    <x:row r="43">
      <x:c r="A43" t="str">
        <x:v>QA-0042</x:v>
      </x:c>
      <x:c r="B43" t="str">
        <x:v>Acquittals</x:v>
      </x:c>
      <x:c r="C43" t="str">
        <x:v>ACQ-00787</x:v>
      </x:c>
      <x:c r="D43" t="str">
        <x:v>ACQ-02</x:v>
      </x:c>
      <x:c r="E43" s="8" t="str">
        <x:v>Negative reported expenditure</x:v>
      </x:c>
      <x:c r="F43" t="str">
        <x:v>High</x:v>
      </x:c>
      <x:c r="G43" t="str">
        <x:v>Open</x:v>
      </x:c>
    </x:row>
    <x:row r="44">
      <x:c r="A44" t="str">
        <x:v>QA-0043</x:v>
      </x:c>
      <x:c r="B44" t="str">
        <x:v>Acquittals</x:v>
      </x:c>
      <x:c r="C44" t="str">
        <x:v>ACQ-00788</x:v>
      </x:c>
      <x:c r="D44" t="str">
        <x:v>ACQ-02</x:v>
      </x:c>
      <x:c r="E44" s="8" t="str">
        <x:v>Negative reported expenditure</x:v>
      </x:c>
      <x:c r="F44" t="str">
        <x:v>High</x:v>
      </x:c>
      <x:c r="G44" t="str">
        <x:v>Open</x:v>
      </x:c>
    </x:row>
    <x:row r="45">
      <x:c r="A45" t="str">
        <x:v>QA-0044</x:v>
      </x:c>
      <x:c r="B45" t="str">
        <x:v>Acquittals</x:v>
      </x:c>
      <x:c r="C45" t="str">
        <x:v>ACQ-00789</x:v>
      </x:c>
      <x:c r="D45" t="str">
        <x:v>ACQ-02</x:v>
      </x:c>
      <x:c r="E45" s="8" t="str">
        <x:v>Negative reported expenditure</x:v>
      </x:c>
      <x:c r="F45" t="str">
        <x:v>High</x:v>
      </x:c>
      <x:c r="G45" t="str">
        <x:v>Open</x:v>
      </x:c>
    </x:row>
    <x:row r="46">
      <x:c r="A46" t="str">
        <x:v>QA-0045</x:v>
      </x:c>
      <x:c r="B46" t="str">
        <x:v>Acquittals</x:v>
      </x:c>
      <x:c r="C46" t="str">
        <x:v>ACQ-00790</x:v>
      </x:c>
      <x:c r="D46" t="str">
        <x:v>ACQ-02</x:v>
      </x:c>
      <x:c r="E46" s="8" t="str">
        <x:v>Negative reported expenditure</x:v>
      </x:c>
      <x:c r="F46" t="str">
        <x:v>High</x:v>
      </x:c>
      <x:c r="G46" t="str">
        <x:v>Open</x:v>
      </x:c>
    </x:row>
    <x:row r="47">
      <x:c r="A47" t="str">
        <x:v>QA-0046</x:v>
      </x:c>
      <x:c r="B47" t="str">
        <x:v>Issues</x:v>
      </x:c>
      <x:c r="C47" t="str">
        <x:v>ISS-00421</x:v>
      </x:c>
      <x:c r="D47" t="str">
        <x:v>ISS-01</x:v>
      </x:c>
      <x:c r="E47" s="8" t="str">
        <x:v>Open issue has no owner</x:v>
      </x:c>
      <x:c r="F47" t="str">
        <x:v>High</x:v>
      </x:c>
      <x:c r="G47" t="str">
        <x:v>Open</x:v>
      </x:c>
    </x:row>
    <x:row r="48">
      <x:c r="A48" t="str">
        <x:v>QA-0047</x:v>
      </x:c>
      <x:c r="B48" t="str">
        <x:v>Issues</x:v>
      </x:c>
      <x:c r="C48" t="str">
        <x:v>ISS-00422</x:v>
      </x:c>
      <x:c r="D48" t="str">
        <x:v>ISS-01</x:v>
      </x:c>
      <x:c r="E48" s="8" t="str">
        <x:v>Open issue has no owner</x:v>
      </x:c>
      <x:c r="F48" t="str">
        <x:v>High</x:v>
      </x:c>
      <x:c r="G48" t="str">
        <x:v>Open</x:v>
      </x:c>
    </x:row>
    <x:row r="49">
      <x:c r="A49" t="str">
        <x:v>QA-0048</x:v>
      </x:c>
      <x:c r="B49" t="str">
        <x:v>Issues</x:v>
      </x:c>
      <x:c r="C49" t="str">
        <x:v>ISS-00423</x:v>
      </x:c>
      <x:c r="D49" t="str">
        <x:v>ISS-01</x:v>
      </x:c>
      <x:c r="E49" s="8" t="str">
        <x:v>Open issue has no owner</x:v>
      </x:c>
      <x:c r="F49" t="str">
        <x:v>High</x:v>
      </x:c>
      <x:c r="G49" t="str">
        <x:v>Open</x:v>
      </x:c>
    </x:row>
    <x:row r="50">
      <x:c r="A50" t="str">
        <x:v>QA-0049</x:v>
      </x:c>
      <x:c r="B50" t="str">
        <x:v>Issues</x:v>
      </x:c>
      <x:c r="C50" t="str">
        <x:v>ISS-00424</x:v>
      </x:c>
      <x:c r="D50" t="str">
        <x:v>ISS-01</x:v>
      </x:c>
      <x:c r="E50" s="8" t="str">
        <x:v>Open issue has no owner</x:v>
      </x:c>
      <x:c r="F50" t="str">
        <x:v>High</x:v>
      </x:c>
      <x:c r="G50" t="str">
        <x:v>Open</x:v>
      </x:c>
    </x:row>
    <x:row r="51">
      <x:c r="A51" t="str">
        <x:v>QA-0050</x:v>
      </x:c>
      <x:c r="B51" t="str">
        <x:v>Issues</x:v>
      </x:c>
      <x:c r="C51" t="str">
        <x:v>ISS-00425</x:v>
      </x:c>
      <x:c r="D51" t="str">
        <x:v>ISS-01</x:v>
      </x:c>
      <x:c r="E51" s="8" t="str">
        <x:v>Open issue has no owner</x:v>
      </x:c>
      <x:c r="F51" t="str">
        <x:v>High</x:v>
      </x:c>
      <x:c r="G51" t="str">
        <x:v>Open</x:v>
      </x:c>
    </x:row>
    <x:row r="52">
      <x:c r="A52" t="str">
        <x:v>QA-0051</x:v>
      </x:c>
      <x:c r="B52" t="str">
        <x:v>Issues</x:v>
      </x:c>
      <x:c r="C52" t="str">
        <x:v>ISS-00426</x:v>
      </x:c>
      <x:c r="D52" t="str">
        <x:v>ISS-02</x:v>
      </x:c>
      <x:c r="E52" s="8" t="str">
        <x:v>Closed issue has no closed date</x:v>
      </x:c>
      <x:c r="F52" t="str">
        <x:v>High</x:v>
      </x:c>
      <x:c r="G52" t="str">
        <x:v>Open</x:v>
      </x:c>
    </x:row>
    <x:row r="53">
      <x:c r="A53" t="str">
        <x:v>QA-0052</x:v>
      </x:c>
      <x:c r="B53" t="str">
        <x:v>Issues</x:v>
      </x:c>
      <x:c r="C53" t="str">
        <x:v>ISS-00427</x:v>
      </x:c>
      <x:c r="D53" t="str">
        <x:v>ISS-02</x:v>
      </x:c>
      <x:c r="E53" s="8" t="str">
        <x:v>Closed issue has no closed date</x:v>
      </x:c>
      <x:c r="F53" t="str">
        <x:v>High</x:v>
      </x:c>
      <x:c r="G53" t="str">
        <x:v>Open</x:v>
      </x:c>
    </x:row>
    <x:row r="54">
      <x:c r="A54" t="str">
        <x:v>QA-0053</x:v>
      </x:c>
      <x:c r="B54" t="str">
        <x:v>Issues</x:v>
      </x:c>
      <x:c r="C54" t="str">
        <x:v>ISS-00428</x:v>
      </x:c>
      <x:c r="D54" t="str">
        <x:v>ISS-02</x:v>
      </x:c>
      <x:c r="E54" s="8" t="str">
        <x:v>Closed issue has no closed date</x:v>
      </x:c>
      <x:c r="F54" t="str">
        <x:v>High</x:v>
      </x:c>
      <x:c r="G54" t="str">
        <x:v>Open</x:v>
      </x:c>
    </x:row>
    <x:row r="55">
      <x:c r="A55" t="str">
        <x:v>QA-0054</x:v>
      </x:c>
      <x:c r="B55" t="str">
        <x:v>Issues</x:v>
      </x:c>
      <x:c r="C55" t="str">
        <x:v>ISS-00429</x:v>
      </x:c>
      <x:c r="D55" t="str">
        <x:v>ISS-02</x:v>
      </x:c>
      <x:c r="E55" s="8" t="str">
        <x:v>Closed issue has no closed date</x:v>
      </x:c>
      <x:c r="F55" t="str">
        <x:v>High</x:v>
      </x:c>
      <x:c r="G55" t="str">
        <x:v>Open</x:v>
      </x:c>
    </x:row>
    <x:row r="56">
      <x:c r="A56" t="str">
        <x:v>QA-0055</x:v>
      </x:c>
      <x:c r="B56" t="str">
        <x:v>Issues</x:v>
      </x:c>
      <x:c r="C56" t="str">
        <x:v>ISS-00430</x:v>
      </x:c>
      <x:c r="D56" t="str">
        <x:v>ISS-02</x:v>
      </x:c>
      <x:c r="E56" s="8" t="str">
        <x:v>Closed issue has no closed date</x:v>
      </x:c>
      <x:c r="F56" t="str">
        <x:v>High</x:v>
      </x:c>
      <x:c r="G56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3d72d81fb62b41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</x:cols>
  <x:sheetData>
    <x:row r="1" ht="32" customHeight="1">
      <x:c r="A1" s="62" t="str">
        <x:v>Date</x:v>
      </x:c>
      <x:c r="B1" s="63" t="str">
        <x:v>DateKey</x:v>
      </x:c>
      <x:c r="C1" s="63" t="str">
        <x:v>Year</x:v>
      </x:c>
      <x:c r="D1" s="63" t="str">
        <x:v>Quarter</x:v>
      </x:c>
      <x:c r="E1" s="63" t="str">
        <x:v>MonthNumber</x:v>
      </x:c>
      <x:c r="F1" s="63" t="str">
        <x:v>MonthName</x:v>
      </x:c>
      <x:c r="G1" s="63" t="str">
        <x:v>YearMonth</x:v>
      </x:c>
      <x:c r="H1" s="63" t="str">
        <x:v>FinancialYear</x:v>
      </x:c>
      <x:c r="I1" s="63" t="str">
        <x:v>FinancialQuarter</x:v>
      </x:c>
      <x:c r="J1" s="64" t="str">
        <x:v>IsMonthEnd</x:v>
      </x:c>
    </x:row>
    <x:row r="2" ht="18" customHeight="1">
      <x:c r="A2" s="71" t="n">
        <x:v>44927</x:v>
      </x:c>
      <x:c r="B2" s="67" t="n">
        <x:v>20230101</x:v>
      </x:c>
      <x:c r="C2" s="67" t="n">
        <x:v>2023</x:v>
      </x:c>
      <x:c r="D2" s="67" t="str">
        <x:v>Q1</x:v>
      </x:c>
      <x:c r="E2" s="67" t="n">
        <x:v>1</x:v>
      </x:c>
      <x:c r="F2" s="67" t="str">
        <x:v>January</x:v>
      </x:c>
      <x:c r="G2" s="67" t="str">
        <x:v>2023-01</x:v>
      </x:c>
      <x:c r="H2" s="67" t="str">
        <x:v>2022-23</x:v>
      </x:c>
      <x:c r="I2" s="67" t="str">
        <x:v>FQ3</x:v>
      </x:c>
      <x:c r="J2" s="68" t="b">
        <x:v>0</x:v>
      </x:c>
    </x:row>
    <x:row r="3" ht="18" customHeight="1">
      <x:c r="A3" s="71" t="n">
        <x:v>44928</x:v>
      </x:c>
      <x:c r="B3" s="67" t="n">
        <x:v>20230102</x:v>
      </x:c>
      <x:c r="C3" s="67" t="n">
        <x:v>2023</x:v>
      </x:c>
      <x:c r="D3" s="67" t="str">
        <x:v>Q1</x:v>
      </x:c>
      <x:c r="E3" s="67" t="n">
        <x:v>1</x:v>
      </x:c>
      <x:c r="F3" s="67" t="str">
        <x:v>January</x:v>
      </x:c>
      <x:c r="G3" s="67" t="str">
        <x:v>2023-01</x:v>
      </x:c>
      <x:c r="H3" s="67" t="str">
        <x:v>2022-23</x:v>
      </x:c>
      <x:c r="I3" s="67" t="str">
        <x:v>FQ3</x:v>
      </x:c>
      <x:c r="J3" s="68" t="b">
        <x:v>0</x:v>
      </x:c>
    </x:row>
    <x:row r="4" ht="18" customHeight="1">
      <x:c r="A4" s="71" t="n">
        <x:v>44929</x:v>
      </x:c>
      <x:c r="B4" s="67" t="n">
        <x:v>20230103</x:v>
      </x:c>
      <x:c r="C4" s="67" t="n">
        <x:v>2023</x:v>
      </x:c>
      <x:c r="D4" s="67" t="str">
        <x:v>Q1</x:v>
      </x:c>
      <x:c r="E4" s="67" t="n">
        <x:v>1</x:v>
      </x:c>
      <x:c r="F4" s="67" t="str">
        <x:v>January</x:v>
      </x:c>
      <x:c r="G4" s="67" t="str">
        <x:v>2023-01</x:v>
      </x:c>
      <x:c r="H4" s="67" t="str">
        <x:v>2022-23</x:v>
      </x:c>
      <x:c r="I4" s="67" t="str">
        <x:v>FQ3</x:v>
      </x:c>
      <x:c r="J4" s="68" t="b">
        <x:v>0</x:v>
      </x:c>
    </x:row>
    <x:row r="5" ht="18" customHeight="1">
      <x:c r="A5" s="71" t="n">
        <x:v>44930</x:v>
      </x:c>
      <x:c r="B5" s="67" t="n">
        <x:v>20230104</x:v>
      </x:c>
      <x:c r="C5" s="67" t="n">
        <x:v>2023</x:v>
      </x:c>
      <x:c r="D5" s="67" t="str">
        <x:v>Q1</x:v>
      </x:c>
      <x:c r="E5" s="67" t="n">
        <x:v>1</x:v>
      </x:c>
      <x:c r="F5" s="67" t="str">
        <x:v>January</x:v>
      </x:c>
      <x:c r="G5" s="67" t="str">
        <x:v>2023-01</x:v>
      </x:c>
      <x:c r="H5" s="67" t="str">
        <x:v>2022-23</x:v>
      </x:c>
      <x:c r="I5" s="67" t="str">
        <x:v>FQ3</x:v>
      </x:c>
      <x:c r="J5" s="68" t="b">
        <x:v>0</x:v>
      </x:c>
    </x:row>
    <x:row r="6" ht="18" customHeight="1">
      <x:c r="A6" s="71" t="n">
        <x:v>44931</x:v>
      </x:c>
      <x:c r="B6" s="67" t="n">
        <x:v>20230105</x:v>
      </x:c>
      <x:c r="C6" s="67" t="n">
        <x:v>2023</x:v>
      </x:c>
      <x:c r="D6" s="67" t="str">
        <x:v>Q1</x:v>
      </x:c>
      <x:c r="E6" s="67" t="n">
        <x:v>1</x:v>
      </x:c>
      <x:c r="F6" s="67" t="str">
        <x:v>January</x:v>
      </x:c>
      <x:c r="G6" s="67" t="str">
        <x:v>2023-01</x:v>
      </x:c>
      <x:c r="H6" s="67" t="str">
        <x:v>2022-23</x:v>
      </x:c>
      <x:c r="I6" s="67" t="str">
        <x:v>FQ3</x:v>
      </x:c>
      <x:c r="J6" s="68" t="b">
        <x:v>0</x:v>
      </x:c>
    </x:row>
    <x:row r="7" ht="18" customHeight="1">
      <x:c r="A7" s="71" t="n">
        <x:v>44932</x:v>
      </x:c>
      <x:c r="B7" s="67" t="n">
        <x:v>20230106</x:v>
      </x:c>
      <x:c r="C7" s="67" t="n">
        <x:v>2023</x:v>
      </x:c>
      <x:c r="D7" s="67" t="str">
        <x:v>Q1</x:v>
      </x:c>
      <x:c r="E7" s="67" t="n">
        <x:v>1</x:v>
      </x:c>
      <x:c r="F7" s="67" t="str">
        <x:v>January</x:v>
      </x:c>
      <x:c r="G7" s="67" t="str">
        <x:v>2023-01</x:v>
      </x:c>
      <x:c r="H7" s="67" t="str">
        <x:v>2022-23</x:v>
      </x:c>
      <x:c r="I7" s="67" t="str">
        <x:v>FQ3</x:v>
      </x:c>
      <x:c r="J7" s="68" t="b">
        <x:v>0</x:v>
      </x:c>
    </x:row>
    <x:row r="8" ht="18" customHeight="1">
      <x:c r="A8" s="71" t="n">
        <x:v>44933</x:v>
      </x:c>
      <x:c r="B8" s="67" t="n">
        <x:v>20230107</x:v>
      </x:c>
      <x:c r="C8" s="67" t="n">
        <x:v>2023</x:v>
      </x:c>
      <x:c r="D8" s="67" t="str">
        <x:v>Q1</x:v>
      </x:c>
      <x:c r="E8" s="67" t="n">
        <x:v>1</x:v>
      </x:c>
      <x:c r="F8" s="67" t="str">
        <x:v>January</x:v>
      </x:c>
      <x:c r="G8" s="67" t="str">
        <x:v>2023-01</x:v>
      </x:c>
      <x:c r="H8" s="67" t="str">
        <x:v>2022-23</x:v>
      </x:c>
      <x:c r="I8" s="67" t="str">
        <x:v>FQ3</x:v>
      </x:c>
      <x:c r="J8" s="68" t="b">
        <x:v>0</x:v>
      </x:c>
    </x:row>
    <x:row r="9" ht="18" customHeight="1">
      <x:c r="A9" s="71" t="n">
        <x:v>44934</x:v>
      </x:c>
      <x:c r="B9" s="67" t="n">
        <x:v>20230108</x:v>
      </x:c>
      <x:c r="C9" s="67" t="n">
        <x:v>2023</x:v>
      </x:c>
      <x:c r="D9" s="67" t="str">
        <x:v>Q1</x:v>
      </x:c>
      <x:c r="E9" s="67" t="n">
        <x:v>1</x:v>
      </x:c>
      <x:c r="F9" s="67" t="str">
        <x:v>January</x:v>
      </x:c>
      <x:c r="G9" s="67" t="str">
        <x:v>2023-01</x:v>
      </x:c>
      <x:c r="H9" s="67" t="str">
        <x:v>2022-23</x:v>
      </x:c>
      <x:c r="I9" s="67" t="str">
        <x:v>FQ3</x:v>
      </x:c>
      <x:c r="J9" s="68" t="b">
        <x:v>0</x:v>
      </x:c>
    </x:row>
    <x:row r="10" ht="18" customHeight="1">
      <x:c r="A10" s="71" t="n">
        <x:v>44935</x:v>
      </x:c>
      <x:c r="B10" s="67" t="n">
        <x:v>20230109</x:v>
      </x:c>
      <x:c r="C10" s="67" t="n">
        <x:v>2023</x:v>
      </x:c>
      <x:c r="D10" s="67" t="str">
        <x:v>Q1</x:v>
      </x:c>
      <x:c r="E10" s="67" t="n">
        <x:v>1</x:v>
      </x:c>
      <x:c r="F10" s="67" t="str">
        <x:v>January</x:v>
      </x:c>
      <x:c r="G10" s="67" t="str">
        <x:v>2023-01</x:v>
      </x:c>
      <x:c r="H10" s="67" t="str">
        <x:v>2022-23</x:v>
      </x:c>
      <x:c r="I10" s="67" t="str">
        <x:v>FQ3</x:v>
      </x:c>
      <x:c r="J10" s="68" t="b">
        <x:v>0</x:v>
      </x:c>
    </x:row>
    <x:row r="11" ht="18" customHeight="1">
      <x:c r="A11" s="71" t="n">
        <x:v>44936</x:v>
      </x:c>
      <x:c r="B11" s="67" t="n">
        <x:v>20230110</x:v>
      </x:c>
      <x:c r="C11" s="67" t="n">
        <x:v>2023</x:v>
      </x:c>
      <x:c r="D11" s="67" t="str">
        <x:v>Q1</x:v>
      </x:c>
      <x:c r="E11" s="67" t="n">
        <x:v>1</x:v>
      </x:c>
      <x:c r="F11" s="67" t="str">
        <x:v>January</x:v>
      </x:c>
      <x:c r="G11" s="67" t="str">
        <x:v>2023-01</x:v>
      </x:c>
      <x:c r="H11" s="67" t="str">
        <x:v>2022-23</x:v>
      </x:c>
      <x:c r="I11" s="67" t="str">
        <x:v>FQ3</x:v>
      </x:c>
      <x:c r="J11" s="68" t="b">
        <x:v>0</x:v>
      </x:c>
    </x:row>
    <x:row r="12" ht="18" customHeight="1">
      <x:c r="A12" s="71" t="n">
        <x:v>44937</x:v>
      </x:c>
      <x:c r="B12" s="67" t="n">
        <x:v>20230111</x:v>
      </x:c>
      <x:c r="C12" s="67" t="n">
        <x:v>2023</x:v>
      </x:c>
      <x:c r="D12" s="67" t="str">
        <x:v>Q1</x:v>
      </x:c>
      <x:c r="E12" s="67" t="n">
        <x:v>1</x:v>
      </x:c>
      <x:c r="F12" s="67" t="str">
        <x:v>January</x:v>
      </x:c>
      <x:c r="G12" s="67" t="str">
        <x:v>2023-01</x:v>
      </x:c>
      <x:c r="H12" s="67" t="str">
        <x:v>2022-23</x:v>
      </x:c>
      <x:c r="I12" s="67" t="str">
        <x:v>FQ3</x:v>
      </x:c>
      <x:c r="J12" s="68" t="b">
        <x:v>0</x:v>
      </x:c>
    </x:row>
    <x:row r="13" ht="18" customHeight="1">
      <x:c r="A13" s="71" t="n">
        <x:v>44938</x:v>
      </x:c>
      <x:c r="B13" s="67" t="n">
        <x:v>20230112</x:v>
      </x:c>
      <x:c r="C13" s="67" t="n">
        <x:v>2023</x:v>
      </x:c>
      <x:c r="D13" s="67" t="str">
        <x:v>Q1</x:v>
      </x:c>
      <x:c r="E13" s="67" t="n">
        <x:v>1</x:v>
      </x:c>
      <x:c r="F13" s="67" t="str">
        <x:v>January</x:v>
      </x:c>
      <x:c r="G13" s="67" t="str">
        <x:v>2023-01</x:v>
      </x:c>
      <x:c r="H13" s="67" t="str">
        <x:v>2022-23</x:v>
      </x:c>
      <x:c r="I13" s="67" t="str">
        <x:v>FQ3</x:v>
      </x:c>
      <x:c r="J13" s="68" t="b">
        <x:v>0</x:v>
      </x:c>
    </x:row>
    <x:row r="14" ht="18" customHeight="1">
      <x:c r="A14" s="71" t="n">
        <x:v>44939</x:v>
      </x:c>
      <x:c r="B14" s="67" t="n">
        <x:v>20230113</x:v>
      </x:c>
      <x:c r="C14" s="67" t="n">
        <x:v>2023</x:v>
      </x:c>
      <x:c r="D14" s="67" t="str">
        <x:v>Q1</x:v>
      </x:c>
      <x:c r="E14" s="67" t="n">
        <x:v>1</x:v>
      </x:c>
      <x:c r="F14" s="67" t="str">
        <x:v>January</x:v>
      </x:c>
      <x:c r="G14" s="67" t="str">
        <x:v>2023-01</x:v>
      </x:c>
      <x:c r="H14" s="67" t="str">
        <x:v>2022-23</x:v>
      </x:c>
      <x:c r="I14" s="67" t="str">
        <x:v>FQ3</x:v>
      </x:c>
      <x:c r="J14" s="68" t="b">
        <x:v>0</x:v>
      </x:c>
    </x:row>
    <x:row r="15" ht="18" customHeight="1">
      <x:c r="A15" s="71" t="n">
        <x:v>44940</x:v>
      </x:c>
      <x:c r="B15" s="67" t="n">
        <x:v>20230114</x:v>
      </x:c>
      <x:c r="C15" s="67" t="n">
        <x:v>2023</x:v>
      </x:c>
      <x:c r="D15" s="67" t="str">
        <x:v>Q1</x:v>
      </x:c>
      <x:c r="E15" s="67" t="n">
        <x:v>1</x:v>
      </x:c>
      <x:c r="F15" s="67" t="str">
        <x:v>January</x:v>
      </x:c>
      <x:c r="G15" s="67" t="str">
        <x:v>2023-01</x:v>
      </x:c>
      <x:c r="H15" s="67" t="str">
        <x:v>2022-23</x:v>
      </x:c>
      <x:c r="I15" s="67" t="str">
        <x:v>FQ3</x:v>
      </x:c>
      <x:c r="J15" s="68" t="b">
        <x:v>0</x:v>
      </x:c>
    </x:row>
    <x:row r="16" ht="18" customHeight="1">
      <x:c r="A16" s="71" t="n">
        <x:v>44941</x:v>
      </x:c>
      <x:c r="B16" s="67" t="n">
        <x:v>20230115</x:v>
      </x:c>
      <x:c r="C16" s="67" t="n">
        <x:v>2023</x:v>
      </x:c>
      <x:c r="D16" s="67" t="str">
        <x:v>Q1</x:v>
      </x:c>
      <x:c r="E16" s="67" t="n">
        <x:v>1</x:v>
      </x:c>
      <x:c r="F16" s="67" t="str">
        <x:v>January</x:v>
      </x:c>
      <x:c r="G16" s="67" t="str">
        <x:v>2023-01</x:v>
      </x:c>
      <x:c r="H16" s="67" t="str">
        <x:v>2022-23</x:v>
      </x:c>
      <x:c r="I16" s="67" t="str">
        <x:v>FQ3</x:v>
      </x:c>
      <x:c r="J16" s="68" t="b">
        <x:v>0</x:v>
      </x:c>
    </x:row>
    <x:row r="17" ht="18" customHeight="1">
      <x:c r="A17" s="71" t="n">
        <x:v>44942</x:v>
      </x:c>
      <x:c r="B17" s="67" t="n">
        <x:v>20230116</x:v>
      </x:c>
      <x:c r="C17" s="67" t="n">
        <x:v>2023</x:v>
      </x:c>
      <x:c r="D17" s="67" t="str">
        <x:v>Q1</x:v>
      </x:c>
      <x:c r="E17" s="67" t="n">
        <x:v>1</x:v>
      </x:c>
      <x:c r="F17" s="67" t="str">
        <x:v>January</x:v>
      </x:c>
      <x:c r="G17" s="67" t="str">
        <x:v>2023-01</x:v>
      </x:c>
      <x:c r="H17" s="67" t="str">
        <x:v>2022-23</x:v>
      </x:c>
      <x:c r="I17" s="67" t="str">
        <x:v>FQ3</x:v>
      </x:c>
      <x:c r="J17" s="68" t="b">
        <x:v>0</x:v>
      </x:c>
    </x:row>
    <x:row r="18" ht="18" customHeight="1">
      <x:c r="A18" s="71" t="n">
        <x:v>44943</x:v>
      </x:c>
      <x:c r="B18" s="67" t="n">
        <x:v>20230117</x:v>
      </x:c>
      <x:c r="C18" s="67" t="n">
        <x:v>2023</x:v>
      </x:c>
      <x:c r="D18" s="67" t="str">
        <x:v>Q1</x:v>
      </x:c>
      <x:c r="E18" s="67" t="n">
        <x:v>1</x:v>
      </x:c>
      <x:c r="F18" s="67" t="str">
        <x:v>January</x:v>
      </x:c>
      <x:c r="G18" s="67" t="str">
        <x:v>2023-01</x:v>
      </x:c>
      <x:c r="H18" s="67" t="str">
        <x:v>2022-23</x:v>
      </x:c>
      <x:c r="I18" s="67" t="str">
        <x:v>FQ3</x:v>
      </x:c>
      <x:c r="J18" s="68" t="b">
        <x:v>0</x:v>
      </x:c>
    </x:row>
    <x:row r="19" ht="18" customHeight="1">
      <x:c r="A19" s="71" t="n">
        <x:v>44944</x:v>
      </x:c>
      <x:c r="B19" s="67" t="n">
        <x:v>20230118</x:v>
      </x:c>
      <x:c r="C19" s="67" t="n">
        <x:v>2023</x:v>
      </x:c>
      <x:c r="D19" s="67" t="str">
        <x:v>Q1</x:v>
      </x:c>
      <x:c r="E19" s="67" t="n">
        <x:v>1</x:v>
      </x:c>
      <x:c r="F19" s="67" t="str">
        <x:v>January</x:v>
      </x:c>
      <x:c r="G19" s="67" t="str">
        <x:v>2023-01</x:v>
      </x:c>
      <x:c r="H19" s="67" t="str">
        <x:v>2022-23</x:v>
      </x:c>
      <x:c r="I19" s="67" t="str">
        <x:v>FQ3</x:v>
      </x:c>
      <x:c r="J19" s="68" t="b">
        <x:v>0</x:v>
      </x:c>
    </x:row>
    <x:row r="20" ht="18" customHeight="1">
      <x:c r="A20" s="71" t="n">
        <x:v>44945</x:v>
      </x:c>
      <x:c r="B20" s="67" t="n">
        <x:v>20230119</x:v>
      </x:c>
      <x:c r="C20" s="67" t="n">
        <x:v>2023</x:v>
      </x:c>
      <x:c r="D20" s="67" t="str">
        <x:v>Q1</x:v>
      </x:c>
      <x:c r="E20" s="67" t="n">
        <x:v>1</x:v>
      </x:c>
      <x:c r="F20" s="67" t="str">
        <x:v>January</x:v>
      </x:c>
      <x:c r="G20" s="67" t="str">
        <x:v>2023-01</x:v>
      </x:c>
      <x:c r="H20" s="67" t="str">
        <x:v>2022-23</x:v>
      </x:c>
      <x:c r="I20" s="67" t="str">
        <x:v>FQ3</x:v>
      </x:c>
      <x:c r="J20" s="68" t="b">
        <x:v>0</x:v>
      </x:c>
    </x:row>
    <x:row r="21" ht="18" customHeight="1">
      <x:c r="A21" s="71" t="n">
        <x:v>44946</x:v>
      </x:c>
      <x:c r="B21" s="67" t="n">
        <x:v>20230120</x:v>
      </x:c>
      <x:c r="C21" s="67" t="n">
        <x:v>2023</x:v>
      </x:c>
      <x:c r="D21" s="67" t="str">
        <x:v>Q1</x:v>
      </x:c>
      <x:c r="E21" s="67" t="n">
        <x:v>1</x:v>
      </x:c>
      <x:c r="F21" s="67" t="str">
        <x:v>January</x:v>
      </x:c>
      <x:c r="G21" s="67" t="str">
        <x:v>2023-01</x:v>
      </x:c>
      <x:c r="H21" s="67" t="str">
        <x:v>2022-23</x:v>
      </x:c>
      <x:c r="I21" s="67" t="str">
        <x:v>FQ3</x:v>
      </x:c>
      <x:c r="J21" s="68" t="b">
        <x:v>0</x:v>
      </x:c>
    </x:row>
    <x:row r="22" ht="18" customHeight="1">
      <x:c r="A22" s="71" t="n">
        <x:v>44947</x:v>
      </x:c>
      <x:c r="B22" s="67" t="n">
        <x:v>20230121</x:v>
      </x:c>
      <x:c r="C22" s="67" t="n">
        <x:v>2023</x:v>
      </x:c>
      <x:c r="D22" s="67" t="str">
        <x:v>Q1</x:v>
      </x:c>
      <x:c r="E22" s="67" t="n">
        <x:v>1</x:v>
      </x:c>
      <x:c r="F22" s="67" t="str">
        <x:v>January</x:v>
      </x:c>
      <x:c r="G22" s="67" t="str">
        <x:v>2023-01</x:v>
      </x:c>
      <x:c r="H22" s="67" t="str">
        <x:v>2022-23</x:v>
      </x:c>
      <x:c r="I22" s="67" t="str">
        <x:v>FQ3</x:v>
      </x:c>
      <x:c r="J22" s="68" t="b">
        <x:v>0</x:v>
      </x:c>
    </x:row>
    <x:row r="23" ht="18" customHeight="1">
      <x:c r="A23" s="71" t="n">
        <x:v>44948</x:v>
      </x:c>
      <x:c r="B23" s="67" t="n">
        <x:v>20230122</x:v>
      </x:c>
      <x:c r="C23" s="67" t="n">
        <x:v>2023</x:v>
      </x:c>
      <x:c r="D23" s="67" t="str">
        <x:v>Q1</x:v>
      </x:c>
      <x:c r="E23" s="67" t="n">
        <x:v>1</x:v>
      </x:c>
      <x:c r="F23" s="67" t="str">
        <x:v>January</x:v>
      </x:c>
      <x:c r="G23" s="67" t="str">
        <x:v>2023-01</x:v>
      </x:c>
      <x:c r="H23" s="67" t="str">
        <x:v>2022-23</x:v>
      </x:c>
      <x:c r="I23" s="67" t="str">
        <x:v>FQ3</x:v>
      </x:c>
      <x:c r="J23" s="68" t="b">
        <x:v>0</x:v>
      </x:c>
    </x:row>
    <x:row r="24" ht="18" customHeight="1">
      <x:c r="A24" s="71" t="n">
        <x:v>44949</x:v>
      </x:c>
      <x:c r="B24" s="67" t="n">
        <x:v>20230123</x:v>
      </x:c>
      <x:c r="C24" s="67" t="n">
        <x:v>2023</x:v>
      </x:c>
      <x:c r="D24" s="67" t="str">
        <x:v>Q1</x:v>
      </x:c>
      <x:c r="E24" s="67" t="n">
        <x:v>1</x:v>
      </x:c>
      <x:c r="F24" s="67" t="str">
        <x:v>January</x:v>
      </x:c>
      <x:c r="G24" s="67" t="str">
        <x:v>2023-01</x:v>
      </x:c>
      <x:c r="H24" s="67" t="str">
        <x:v>2022-23</x:v>
      </x:c>
      <x:c r="I24" s="67" t="str">
        <x:v>FQ3</x:v>
      </x:c>
      <x:c r="J24" s="68" t="b">
        <x:v>0</x:v>
      </x:c>
    </x:row>
    <x:row r="25" ht="18" customHeight="1">
      <x:c r="A25" s="71" t="n">
        <x:v>44950</x:v>
      </x:c>
      <x:c r="B25" s="67" t="n">
        <x:v>20230124</x:v>
      </x:c>
      <x:c r="C25" s="67" t="n">
        <x:v>2023</x:v>
      </x:c>
      <x:c r="D25" s="67" t="str">
        <x:v>Q1</x:v>
      </x:c>
      <x:c r="E25" s="67" t="n">
        <x:v>1</x:v>
      </x:c>
      <x:c r="F25" s="67" t="str">
        <x:v>January</x:v>
      </x:c>
      <x:c r="G25" s="67" t="str">
        <x:v>2023-01</x:v>
      </x:c>
      <x:c r="H25" s="67" t="str">
        <x:v>2022-23</x:v>
      </x:c>
      <x:c r="I25" s="67" t="str">
        <x:v>FQ3</x:v>
      </x:c>
      <x:c r="J25" s="68" t="b">
        <x:v>0</x:v>
      </x:c>
    </x:row>
    <x:row r="26" ht="18" customHeight="1">
      <x:c r="A26" s="71" t="n">
        <x:v>44951</x:v>
      </x:c>
      <x:c r="B26" s="67" t="n">
        <x:v>20230125</x:v>
      </x:c>
      <x:c r="C26" s="67" t="n">
        <x:v>2023</x:v>
      </x:c>
      <x:c r="D26" s="67" t="str">
        <x:v>Q1</x:v>
      </x:c>
      <x:c r="E26" s="67" t="n">
        <x:v>1</x:v>
      </x:c>
      <x:c r="F26" s="67" t="str">
        <x:v>January</x:v>
      </x:c>
      <x:c r="G26" s="67" t="str">
        <x:v>2023-01</x:v>
      </x:c>
      <x:c r="H26" s="67" t="str">
        <x:v>2022-23</x:v>
      </x:c>
      <x:c r="I26" s="67" t="str">
        <x:v>FQ3</x:v>
      </x:c>
      <x:c r="J26" s="68" t="b">
        <x:v>0</x:v>
      </x:c>
    </x:row>
    <x:row r="27" ht="18" customHeight="1">
      <x:c r="A27" s="71" t="n">
        <x:v>44952</x:v>
      </x:c>
      <x:c r="B27" s="67" t="n">
        <x:v>20230126</x:v>
      </x:c>
      <x:c r="C27" s="67" t="n">
        <x:v>2023</x:v>
      </x:c>
      <x:c r="D27" s="67" t="str">
        <x:v>Q1</x:v>
      </x:c>
      <x:c r="E27" s="67" t="n">
        <x:v>1</x:v>
      </x:c>
      <x:c r="F27" s="67" t="str">
        <x:v>January</x:v>
      </x:c>
      <x:c r="G27" s="67" t="str">
        <x:v>2023-01</x:v>
      </x:c>
      <x:c r="H27" s="67" t="str">
        <x:v>2022-23</x:v>
      </x:c>
      <x:c r="I27" s="67" t="str">
        <x:v>FQ3</x:v>
      </x:c>
      <x:c r="J27" s="68" t="b">
        <x:v>0</x:v>
      </x:c>
    </x:row>
    <x:row r="28" ht="18" customHeight="1">
      <x:c r="A28" s="71" t="n">
        <x:v>44953</x:v>
      </x:c>
      <x:c r="B28" s="67" t="n">
        <x:v>20230127</x:v>
      </x:c>
      <x:c r="C28" s="67" t="n">
        <x:v>2023</x:v>
      </x:c>
      <x:c r="D28" s="67" t="str">
        <x:v>Q1</x:v>
      </x:c>
      <x:c r="E28" s="67" t="n">
        <x:v>1</x:v>
      </x:c>
      <x:c r="F28" s="67" t="str">
        <x:v>January</x:v>
      </x:c>
      <x:c r="G28" s="67" t="str">
        <x:v>2023-01</x:v>
      </x:c>
      <x:c r="H28" s="67" t="str">
        <x:v>2022-23</x:v>
      </x:c>
      <x:c r="I28" s="67" t="str">
        <x:v>FQ3</x:v>
      </x:c>
      <x:c r="J28" s="68" t="b">
        <x:v>0</x:v>
      </x:c>
    </x:row>
    <x:row r="29" ht="18" customHeight="1">
      <x:c r="A29" s="71" t="n">
        <x:v>44954</x:v>
      </x:c>
      <x:c r="B29" s="67" t="n">
        <x:v>20230128</x:v>
      </x:c>
      <x:c r="C29" s="67" t="n">
        <x:v>2023</x:v>
      </x:c>
      <x:c r="D29" s="67" t="str">
        <x:v>Q1</x:v>
      </x:c>
      <x:c r="E29" s="67" t="n">
        <x:v>1</x:v>
      </x:c>
      <x:c r="F29" s="67" t="str">
        <x:v>January</x:v>
      </x:c>
      <x:c r="G29" s="67" t="str">
        <x:v>2023-01</x:v>
      </x:c>
      <x:c r="H29" s="67" t="str">
        <x:v>2022-23</x:v>
      </x:c>
      <x:c r="I29" s="67" t="str">
        <x:v>FQ3</x:v>
      </x:c>
      <x:c r="J29" s="68" t="b">
        <x:v>0</x:v>
      </x:c>
    </x:row>
    <x:row r="30" ht="18" customHeight="1">
      <x:c r="A30" s="71" t="n">
        <x:v>44955</x:v>
      </x:c>
      <x:c r="B30" s="67" t="n">
        <x:v>20230129</x:v>
      </x:c>
      <x:c r="C30" s="67" t="n">
        <x:v>2023</x:v>
      </x:c>
      <x:c r="D30" s="67" t="str">
        <x:v>Q1</x:v>
      </x:c>
      <x:c r="E30" s="67" t="n">
        <x:v>1</x:v>
      </x:c>
      <x:c r="F30" s="67" t="str">
        <x:v>January</x:v>
      </x:c>
      <x:c r="G30" s="67" t="str">
        <x:v>2023-01</x:v>
      </x:c>
      <x:c r="H30" s="67" t="str">
        <x:v>2022-23</x:v>
      </x:c>
      <x:c r="I30" s="67" t="str">
        <x:v>FQ3</x:v>
      </x:c>
      <x:c r="J30" s="68" t="b">
        <x:v>0</x:v>
      </x:c>
    </x:row>
    <x:row r="31" ht="18" customHeight="1">
      <x:c r="A31" s="71" t="n">
        <x:v>44956</x:v>
      </x:c>
      <x:c r="B31" s="67" t="n">
        <x:v>20230130</x:v>
      </x:c>
      <x:c r="C31" s="67" t="n">
        <x:v>2023</x:v>
      </x:c>
      <x:c r="D31" s="67" t="str">
        <x:v>Q1</x:v>
      </x:c>
      <x:c r="E31" s="67" t="n">
        <x:v>1</x:v>
      </x:c>
      <x:c r="F31" s="67" t="str">
        <x:v>January</x:v>
      </x:c>
      <x:c r="G31" s="67" t="str">
        <x:v>2023-01</x:v>
      </x:c>
      <x:c r="H31" s="67" t="str">
        <x:v>2022-23</x:v>
      </x:c>
      <x:c r="I31" s="67" t="str">
        <x:v>FQ3</x:v>
      </x:c>
      <x:c r="J31" s="68" t="b">
        <x:v>0</x:v>
      </x:c>
    </x:row>
    <x:row r="32" ht="18" customHeight="1">
      <x:c r="A32" s="71" t="n">
        <x:v>44957</x:v>
      </x:c>
      <x:c r="B32" s="67" t="n">
        <x:v>20230131</x:v>
      </x:c>
      <x:c r="C32" s="67" t="n">
        <x:v>2023</x:v>
      </x:c>
      <x:c r="D32" s="67" t="str">
        <x:v>Q1</x:v>
      </x:c>
      <x:c r="E32" s="67" t="n">
        <x:v>1</x:v>
      </x:c>
      <x:c r="F32" s="67" t="str">
        <x:v>January</x:v>
      </x:c>
      <x:c r="G32" s="67" t="str">
        <x:v>2023-01</x:v>
      </x:c>
      <x:c r="H32" s="67" t="str">
        <x:v>2022-23</x:v>
      </x:c>
      <x:c r="I32" s="67" t="str">
        <x:v>FQ3</x:v>
      </x:c>
      <x:c r="J32" s="68" t="b">
        <x:v>1</x:v>
      </x:c>
    </x:row>
    <x:row r="33" ht="18" customHeight="1">
      <x:c r="A33" s="71" t="n">
        <x:v>44958</x:v>
      </x:c>
      <x:c r="B33" s="67" t="n">
        <x:v>20230201</x:v>
      </x:c>
      <x:c r="C33" s="67" t="n">
        <x:v>2023</x:v>
      </x:c>
      <x:c r="D33" s="67" t="str">
        <x:v>Q1</x:v>
      </x:c>
      <x:c r="E33" s="67" t="n">
        <x:v>2</x:v>
      </x:c>
      <x:c r="F33" s="67" t="str">
        <x:v>February</x:v>
      </x:c>
      <x:c r="G33" s="67" t="str">
        <x:v>2023-02</x:v>
      </x:c>
      <x:c r="H33" s="67" t="str">
        <x:v>2022-23</x:v>
      </x:c>
      <x:c r="I33" s="67" t="str">
        <x:v>FQ3</x:v>
      </x:c>
      <x:c r="J33" s="68" t="b">
        <x:v>0</x:v>
      </x:c>
    </x:row>
    <x:row r="34" ht="18" customHeight="1">
      <x:c r="A34" s="71" t="n">
        <x:v>44959</x:v>
      </x:c>
      <x:c r="B34" s="67" t="n">
        <x:v>20230202</x:v>
      </x:c>
      <x:c r="C34" s="67" t="n">
        <x:v>2023</x:v>
      </x:c>
      <x:c r="D34" s="67" t="str">
        <x:v>Q1</x:v>
      </x:c>
      <x:c r="E34" s="67" t="n">
        <x:v>2</x:v>
      </x:c>
      <x:c r="F34" s="67" t="str">
        <x:v>February</x:v>
      </x:c>
      <x:c r="G34" s="67" t="str">
        <x:v>2023-02</x:v>
      </x:c>
      <x:c r="H34" s="67" t="str">
        <x:v>2022-23</x:v>
      </x:c>
      <x:c r="I34" s="67" t="str">
        <x:v>FQ3</x:v>
      </x:c>
      <x:c r="J34" s="68" t="b">
        <x:v>0</x:v>
      </x:c>
    </x:row>
    <x:row r="35" ht="18" customHeight="1">
      <x:c r="A35" s="71" t="n">
        <x:v>44960</x:v>
      </x:c>
      <x:c r="B35" s="67" t="n">
        <x:v>20230203</x:v>
      </x:c>
      <x:c r="C35" s="67" t="n">
        <x:v>2023</x:v>
      </x:c>
      <x:c r="D35" s="67" t="str">
        <x:v>Q1</x:v>
      </x:c>
      <x:c r="E35" s="67" t="n">
        <x:v>2</x:v>
      </x:c>
      <x:c r="F35" s="67" t="str">
        <x:v>February</x:v>
      </x:c>
      <x:c r="G35" s="67" t="str">
        <x:v>2023-02</x:v>
      </x:c>
      <x:c r="H35" s="67" t="str">
        <x:v>2022-23</x:v>
      </x:c>
      <x:c r="I35" s="67" t="str">
        <x:v>FQ3</x:v>
      </x:c>
      <x:c r="J35" s="68" t="b">
        <x:v>0</x:v>
      </x:c>
    </x:row>
    <x:row r="36" ht="18" customHeight="1">
      <x:c r="A36" s="71" t="n">
        <x:v>44961</x:v>
      </x:c>
      <x:c r="B36" s="67" t="n">
        <x:v>20230204</x:v>
      </x:c>
      <x:c r="C36" s="67" t="n">
        <x:v>2023</x:v>
      </x:c>
      <x:c r="D36" s="67" t="str">
        <x:v>Q1</x:v>
      </x:c>
      <x:c r="E36" s="67" t="n">
        <x:v>2</x:v>
      </x:c>
      <x:c r="F36" s="67" t="str">
        <x:v>February</x:v>
      </x:c>
      <x:c r="G36" s="67" t="str">
        <x:v>2023-02</x:v>
      </x:c>
      <x:c r="H36" s="67" t="str">
        <x:v>2022-23</x:v>
      </x:c>
      <x:c r="I36" s="67" t="str">
        <x:v>FQ3</x:v>
      </x:c>
      <x:c r="J36" s="68" t="b">
        <x:v>0</x:v>
      </x:c>
    </x:row>
    <x:row r="37" ht="18" customHeight="1">
      <x:c r="A37" s="71" t="n">
        <x:v>44962</x:v>
      </x:c>
      <x:c r="B37" s="67" t="n">
        <x:v>20230205</x:v>
      </x:c>
      <x:c r="C37" s="67" t="n">
        <x:v>2023</x:v>
      </x:c>
      <x:c r="D37" s="67" t="str">
        <x:v>Q1</x:v>
      </x:c>
      <x:c r="E37" s="67" t="n">
        <x:v>2</x:v>
      </x:c>
      <x:c r="F37" s="67" t="str">
        <x:v>February</x:v>
      </x:c>
      <x:c r="G37" s="67" t="str">
        <x:v>2023-02</x:v>
      </x:c>
      <x:c r="H37" s="67" t="str">
        <x:v>2022-23</x:v>
      </x:c>
      <x:c r="I37" s="67" t="str">
        <x:v>FQ3</x:v>
      </x:c>
      <x:c r="J37" s="68" t="b">
        <x:v>0</x:v>
      </x:c>
    </x:row>
    <x:row r="38" ht="18" customHeight="1">
      <x:c r="A38" s="71" t="n">
        <x:v>44963</x:v>
      </x:c>
      <x:c r="B38" s="67" t="n">
        <x:v>20230206</x:v>
      </x:c>
      <x:c r="C38" s="67" t="n">
        <x:v>2023</x:v>
      </x:c>
      <x:c r="D38" s="67" t="str">
        <x:v>Q1</x:v>
      </x:c>
      <x:c r="E38" s="67" t="n">
        <x:v>2</x:v>
      </x:c>
      <x:c r="F38" s="67" t="str">
        <x:v>February</x:v>
      </x:c>
      <x:c r="G38" s="67" t="str">
        <x:v>2023-02</x:v>
      </x:c>
      <x:c r="H38" s="67" t="str">
        <x:v>2022-23</x:v>
      </x:c>
      <x:c r="I38" s="67" t="str">
        <x:v>FQ3</x:v>
      </x:c>
      <x:c r="J38" s="68" t="b">
        <x:v>0</x:v>
      </x:c>
    </x:row>
    <x:row r="39" ht="18" customHeight="1">
      <x:c r="A39" s="71" t="n">
        <x:v>44964</x:v>
      </x:c>
      <x:c r="B39" s="67" t="n">
        <x:v>20230207</x:v>
      </x:c>
      <x:c r="C39" s="67" t="n">
        <x:v>2023</x:v>
      </x:c>
      <x:c r="D39" s="67" t="str">
        <x:v>Q1</x:v>
      </x:c>
      <x:c r="E39" s="67" t="n">
        <x:v>2</x:v>
      </x:c>
      <x:c r="F39" s="67" t="str">
        <x:v>February</x:v>
      </x:c>
      <x:c r="G39" s="67" t="str">
        <x:v>2023-02</x:v>
      </x:c>
      <x:c r="H39" s="67" t="str">
        <x:v>2022-23</x:v>
      </x:c>
      <x:c r="I39" s="67" t="str">
        <x:v>FQ3</x:v>
      </x:c>
      <x:c r="J39" s="68" t="b">
        <x:v>0</x:v>
      </x:c>
    </x:row>
    <x:row r="40" ht="18" customHeight="1">
      <x:c r="A40" s="71" t="n">
        <x:v>44965</x:v>
      </x:c>
      <x:c r="B40" s="67" t="n">
        <x:v>20230208</x:v>
      </x:c>
      <x:c r="C40" s="67" t="n">
        <x:v>2023</x:v>
      </x:c>
      <x:c r="D40" s="67" t="str">
        <x:v>Q1</x:v>
      </x:c>
      <x:c r="E40" s="67" t="n">
        <x:v>2</x:v>
      </x:c>
      <x:c r="F40" s="67" t="str">
        <x:v>February</x:v>
      </x:c>
      <x:c r="G40" s="67" t="str">
        <x:v>2023-02</x:v>
      </x:c>
      <x:c r="H40" s="67" t="str">
        <x:v>2022-23</x:v>
      </x:c>
      <x:c r="I40" s="67" t="str">
        <x:v>FQ3</x:v>
      </x:c>
      <x:c r="J40" s="68" t="b">
        <x:v>0</x:v>
      </x:c>
    </x:row>
    <x:row r="41" ht="18" customHeight="1">
      <x:c r="A41" s="71" t="n">
        <x:v>44966</x:v>
      </x:c>
      <x:c r="B41" s="67" t="n">
        <x:v>20230209</x:v>
      </x:c>
      <x:c r="C41" s="67" t="n">
        <x:v>2023</x:v>
      </x:c>
      <x:c r="D41" s="67" t="str">
        <x:v>Q1</x:v>
      </x:c>
      <x:c r="E41" s="67" t="n">
        <x:v>2</x:v>
      </x:c>
      <x:c r="F41" s="67" t="str">
        <x:v>February</x:v>
      </x:c>
      <x:c r="G41" s="67" t="str">
        <x:v>2023-02</x:v>
      </x:c>
      <x:c r="H41" s="67" t="str">
        <x:v>2022-23</x:v>
      </x:c>
      <x:c r="I41" s="67" t="str">
        <x:v>FQ3</x:v>
      </x:c>
      <x:c r="J41" s="68" t="b">
        <x:v>0</x:v>
      </x:c>
    </x:row>
    <x:row r="42" ht="18" customHeight="1">
      <x:c r="A42" s="71" t="n">
        <x:v>44967</x:v>
      </x:c>
      <x:c r="B42" s="67" t="n">
        <x:v>20230210</x:v>
      </x:c>
      <x:c r="C42" s="67" t="n">
        <x:v>2023</x:v>
      </x:c>
      <x:c r="D42" s="67" t="str">
        <x:v>Q1</x:v>
      </x:c>
      <x:c r="E42" s="67" t="n">
        <x:v>2</x:v>
      </x:c>
      <x:c r="F42" s="67" t="str">
        <x:v>February</x:v>
      </x:c>
      <x:c r="G42" s="67" t="str">
        <x:v>2023-02</x:v>
      </x:c>
      <x:c r="H42" s="67" t="str">
        <x:v>2022-23</x:v>
      </x:c>
      <x:c r="I42" s="67" t="str">
        <x:v>FQ3</x:v>
      </x:c>
      <x:c r="J42" s="68" t="b">
        <x:v>0</x:v>
      </x:c>
    </x:row>
    <x:row r="43" ht="18" customHeight="1">
      <x:c r="A43" s="71" t="n">
        <x:v>44968</x:v>
      </x:c>
      <x:c r="B43" s="67" t="n">
        <x:v>20230211</x:v>
      </x:c>
      <x:c r="C43" s="67" t="n">
        <x:v>2023</x:v>
      </x:c>
      <x:c r="D43" s="67" t="str">
        <x:v>Q1</x:v>
      </x:c>
      <x:c r="E43" s="67" t="n">
        <x:v>2</x:v>
      </x:c>
      <x:c r="F43" s="67" t="str">
        <x:v>February</x:v>
      </x:c>
      <x:c r="G43" s="67" t="str">
        <x:v>2023-02</x:v>
      </x:c>
      <x:c r="H43" s="67" t="str">
        <x:v>2022-23</x:v>
      </x:c>
      <x:c r="I43" s="67" t="str">
        <x:v>FQ3</x:v>
      </x:c>
      <x:c r="J43" s="68" t="b">
        <x:v>0</x:v>
      </x:c>
    </x:row>
    <x:row r="44" ht="18" customHeight="1">
      <x:c r="A44" s="71" t="n">
        <x:v>44969</x:v>
      </x:c>
      <x:c r="B44" s="67" t="n">
        <x:v>20230212</x:v>
      </x:c>
      <x:c r="C44" s="67" t="n">
        <x:v>2023</x:v>
      </x:c>
      <x:c r="D44" s="67" t="str">
        <x:v>Q1</x:v>
      </x:c>
      <x:c r="E44" s="67" t="n">
        <x:v>2</x:v>
      </x:c>
      <x:c r="F44" s="67" t="str">
        <x:v>February</x:v>
      </x:c>
      <x:c r="G44" s="67" t="str">
        <x:v>2023-02</x:v>
      </x:c>
      <x:c r="H44" s="67" t="str">
        <x:v>2022-23</x:v>
      </x:c>
      <x:c r="I44" s="67" t="str">
        <x:v>FQ3</x:v>
      </x:c>
      <x:c r="J44" s="68" t="b">
        <x:v>0</x:v>
      </x:c>
    </x:row>
    <x:row r="45" ht="18" customHeight="1">
      <x:c r="A45" s="71" t="n">
        <x:v>44970</x:v>
      </x:c>
      <x:c r="B45" s="67" t="n">
        <x:v>20230213</x:v>
      </x:c>
      <x:c r="C45" s="67" t="n">
        <x:v>2023</x:v>
      </x:c>
      <x:c r="D45" s="67" t="str">
        <x:v>Q1</x:v>
      </x:c>
      <x:c r="E45" s="67" t="n">
        <x:v>2</x:v>
      </x:c>
      <x:c r="F45" s="67" t="str">
        <x:v>February</x:v>
      </x:c>
      <x:c r="G45" s="67" t="str">
        <x:v>2023-02</x:v>
      </x:c>
      <x:c r="H45" s="67" t="str">
        <x:v>2022-23</x:v>
      </x:c>
      <x:c r="I45" s="67" t="str">
        <x:v>FQ3</x:v>
      </x:c>
      <x:c r="J45" s="68" t="b">
        <x:v>0</x:v>
      </x:c>
    </x:row>
    <x:row r="46" ht="18" customHeight="1">
      <x:c r="A46" s="71" t="n">
        <x:v>44971</x:v>
      </x:c>
      <x:c r="B46" s="67" t="n">
        <x:v>20230214</x:v>
      </x:c>
      <x:c r="C46" s="67" t="n">
        <x:v>2023</x:v>
      </x:c>
      <x:c r="D46" s="67" t="str">
        <x:v>Q1</x:v>
      </x:c>
      <x:c r="E46" s="67" t="n">
        <x:v>2</x:v>
      </x:c>
      <x:c r="F46" s="67" t="str">
        <x:v>February</x:v>
      </x:c>
      <x:c r="G46" s="67" t="str">
        <x:v>2023-02</x:v>
      </x:c>
      <x:c r="H46" s="67" t="str">
        <x:v>2022-23</x:v>
      </x:c>
      <x:c r="I46" s="67" t="str">
        <x:v>FQ3</x:v>
      </x:c>
      <x:c r="J46" s="68" t="b">
        <x:v>0</x:v>
      </x:c>
    </x:row>
    <x:row r="47" ht="18" customHeight="1">
      <x:c r="A47" s="71" t="n">
        <x:v>44972</x:v>
      </x:c>
      <x:c r="B47" s="67" t="n">
        <x:v>20230215</x:v>
      </x:c>
      <x:c r="C47" s="67" t="n">
        <x:v>2023</x:v>
      </x:c>
      <x:c r="D47" s="67" t="str">
        <x:v>Q1</x:v>
      </x:c>
      <x:c r="E47" s="67" t="n">
        <x:v>2</x:v>
      </x:c>
      <x:c r="F47" s="67" t="str">
        <x:v>February</x:v>
      </x:c>
      <x:c r="G47" s="67" t="str">
        <x:v>2023-02</x:v>
      </x:c>
      <x:c r="H47" s="67" t="str">
        <x:v>2022-23</x:v>
      </x:c>
      <x:c r="I47" s="67" t="str">
        <x:v>FQ3</x:v>
      </x:c>
      <x:c r="J47" s="68" t="b">
        <x:v>0</x:v>
      </x:c>
    </x:row>
    <x:row r="48" ht="18" customHeight="1">
      <x:c r="A48" s="71" t="n">
        <x:v>44973</x:v>
      </x:c>
      <x:c r="B48" s="67" t="n">
        <x:v>20230216</x:v>
      </x:c>
      <x:c r="C48" s="67" t="n">
        <x:v>2023</x:v>
      </x:c>
      <x:c r="D48" s="67" t="str">
        <x:v>Q1</x:v>
      </x:c>
      <x:c r="E48" s="67" t="n">
        <x:v>2</x:v>
      </x:c>
      <x:c r="F48" s="67" t="str">
        <x:v>February</x:v>
      </x:c>
      <x:c r="G48" s="67" t="str">
        <x:v>2023-02</x:v>
      </x:c>
      <x:c r="H48" s="67" t="str">
        <x:v>2022-23</x:v>
      </x:c>
      <x:c r="I48" s="67" t="str">
        <x:v>FQ3</x:v>
      </x:c>
      <x:c r="J48" s="68" t="b">
        <x:v>0</x:v>
      </x:c>
    </x:row>
    <x:row r="49" ht="18" customHeight="1">
      <x:c r="A49" s="71" t="n">
        <x:v>44974</x:v>
      </x:c>
      <x:c r="B49" s="67" t="n">
        <x:v>20230217</x:v>
      </x:c>
      <x:c r="C49" s="67" t="n">
        <x:v>2023</x:v>
      </x:c>
      <x:c r="D49" s="67" t="str">
        <x:v>Q1</x:v>
      </x:c>
      <x:c r="E49" s="67" t="n">
        <x:v>2</x:v>
      </x:c>
      <x:c r="F49" s="67" t="str">
        <x:v>February</x:v>
      </x:c>
      <x:c r="G49" s="67" t="str">
        <x:v>2023-02</x:v>
      </x:c>
      <x:c r="H49" s="67" t="str">
        <x:v>2022-23</x:v>
      </x:c>
      <x:c r="I49" s="67" t="str">
        <x:v>FQ3</x:v>
      </x:c>
      <x:c r="J49" s="68" t="b">
        <x:v>0</x:v>
      </x:c>
    </x:row>
    <x:row r="50" ht="18" customHeight="1">
      <x:c r="A50" s="71" t="n">
        <x:v>44975</x:v>
      </x:c>
      <x:c r="B50" s="67" t="n">
        <x:v>20230218</x:v>
      </x:c>
      <x:c r="C50" s="67" t="n">
        <x:v>2023</x:v>
      </x:c>
      <x:c r="D50" s="67" t="str">
        <x:v>Q1</x:v>
      </x:c>
      <x:c r="E50" s="67" t="n">
        <x:v>2</x:v>
      </x:c>
      <x:c r="F50" s="67" t="str">
        <x:v>February</x:v>
      </x:c>
      <x:c r="G50" s="67" t="str">
        <x:v>2023-02</x:v>
      </x:c>
      <x:c r="H50" s="67" t="str">
        <x:v>2022-23</x:v>
      </x:c>
      <x:c r="I50" s="67" t="str">
        <x:v>FQ3</x:v>
      </x:c>
      <x:c r="J50" s="68" t="b">
        <x:v>0</x:v>
      </x:c>
    </x:row>
    <x:row r="51" ht="18" customHeight="1">
      <x:c r="A51" s="71" t="n">
        <x:v>44976</x:v>
      </x:c>
      <x:c r="B51" s="67" t="n">
        <x:v>20230219</x:v>
      </x:c>
      <x:c r="C51" s="67" t="n">
        <x:v>2023</x:v>
      </x:c>
      <x:c r="D51" s="67" t="str">
        <x:v>Q1</x:v>
      </x:c>
      <x:c r="E51" s="67" t="n">
        <x:v>2</x:v>
      </x:c>
      <x:c r="F51" s="67" t="str">
        <x:v>February</x:v>
      </x:c>
      <x:c r="G51" s="67" t="str">
        <x:v>2023-02</x:v>
      </x:c>
      <x:c r="H51" s="67" t="str">
        <x:v>2022-23</x:v>
      </x:c>
      <x:c r="I51" s="67" t="str">
        <x:v>FQ3</x:v>
      </x:c>
      <x:c r="J51" s="68" t="b">
        <x:v>0</x:v>
      </x:c>
    </x:row>
    <x:row r="52" ht="18" customHeight="1">
      <x:c r="A52" s="71" t="n">
        <x:v>44977</x:v>
      </x:c>
      <x:c r="B52" s="67" t="n">
        <x:v>20230220</x:v>
      </x:c>
      <x:c r="C52" s="67" t="n">
        <x:v>2023</x:v>
      </x:c>
      <x:c r="D52" s="67" t="str">
        <x:v>Q1</x:v>
      </x:c>
      <x:c r="E52" s="67" t="n">
        <x:v>2</x:v>
      </x:c>
      <x:c r="F52" s="67" t="str">
        <x:v>February</x:v>
      </x:c>
      <x:c r="G52" s="67" t="str">
        <x:v>2023-02</x:v>
      </x:c>
      <x:c r="H52" s="67" t="str">
        <x:v>2022-23</x:v>
      </x:c>
      <x:c r="I52" s="67" t="str">
        <x:v>FQ3</x:v>
      </x:c>
      <x:c r="J52" s="68" t="b">
        <x:v>0</x:v>
      </x:c>
    </x:row>
    <x:row r="53" ht="18" customHeight="1">
      <x:c r="A53" s="71" t="n">
        <x:v>44978</x:v>
      </x:c>
      <x:c r="B53" s="67" t="n">
        <x:v>20230221</x:v>
      </x:c>
      <x:c r="C53" s="67" t="n">
        <x:v>2023</x:v>
      </x:c>
      <x:c r="D53" s="67" t="str">
        <x:v>Q1</x:v>
      </x:c>
      <x:c r="E53" s="67" t="n">
        <x:v>2</x:v>
      </x:c>
      <x:c r="F53" s="67" t="str">
        <x:v>February</x:v>
      </x:c>
      <x:c r="G53" s="67" t="str">
        <x:v>2023-02</x:v>
      </x:c>
      <x:c r="H53" s="67" t="str">
        <x:v>2022-23</x:v>
      </x:c>
      <x:c r="I53" s="67" t="str">
        <x:v>FQ3</x:v>
      </x:c>
      <x:c r="J53" s="68" t="b">
        <x:v>0</x:v>
      </x:c>
    </x:row>
    <x:row r="54" ht="18" customHeight="1">
      <x:c r="A54" s="71" t="n">
        <x:v>44979</x:v>
      </x:c>
      <x:c r="B54" s="67" t="n">
        <x:v>20230222</x:v>
      </x:c>
      <x:c r="C54" s="67" t="n">
        <x:v>2023</x:v>
      </x:c>
      <x:c r="D54" s="67" t="str">
        <x:v>Q1</x:v>
      </x:c>
      <x:c r="E54" s="67" t="n">
        <x:v>2</x:v>
      </x:c>
      <x:c r="F54" s="67" t="str">
        <x:v>February</x:v>
      </x:c>
      <x:c r="G54" s="67" t="str">
        <x:v>2023-02</x:v>
      </x:c>
      <x:c r="H54" s="67" t="str">
        <x:v>2022-23</x:v>
      </x:c>
      <x:c r="I54" s="67" t="str">
        <x:v>FQ3</x:v>
      </x:c>
      <x:c r="J54" s="68" t="b">
        <x:v>0</x:v>
      </x:c>
    </x:row>
    <x:row r="55" ht="18" customHeight="1">
      <x:c r="A55" s="71" t="n">
        <x:v>44980</x:v>
      </x:c>
      <x:c r="B55" s="67" t="n">
        <x:v>20230223</x:v>
      </x:c>
      <x:c r="C55" s="67" t="n">
        <x:v>2023</x:v>
      </x:c>
      <x:c r="D55" s="67" t="str">
        <x:v>Q1</x:v>
      </x:c>
      <x:c r="E55" s="67" t="n">
        <x:v>2</x:v>
      </x:c>
      <x:c r="F55" s="67" t="str">
        <x:v>February</x:v>
      </x:c>
      <x:c r="G55" s="67" t="str">
        <x:v>2023-02</x:v>
      </x:c>
      <x:c r="H55" s="67" t="str">
        <x:v>2022-23</x:v>
      </x:c>
      <x:c r="I55" s="67" t="str">
        <x:v>FQ3</x:v>
      </x:c>
      <x:c r="J55" s="68" t="b">
        <x:v>0</x:v>
      </x:c>
    </x:row>
    <x:row r="56" ht="18" customHeight="1">
      <x:c r="A56" s="71" t="n">
        <x:v>44981</x:v>
      </x:c>
      <x:c r="B56" s="67" t="n">
        <x:v>20230224</x:v>
      </x:c>
      <x:c r="C56" s="67" t="n">
        <x:v>2023</x:v>
      </x:c>
      <x:c r="D56" s="67" t="str">
        <x:v>Q1</x:v>
      </x:c>
      <x:c r="E56" s="67" t="n">
        <x:v>2</x:v>
      </x:c>
      <x:c r="F56" s="67" t="str">
        <x:v>February</x:v>
      </x:c>
      <x:c r="G56" s="67" t="str">
        <x:v>2023-02</x:v>
      </x:c>
      <x:c r="H56" s="67" t="str">
        <x:v>2022-23</x:v>
      </x:c>
      <x:c r="I56" s="67" t="str">
        <x:v>FQ3</x:v>
      </x:c>
      <x:c r="J56" s="68" t="b">
        <x:v>0</x:v>
      </x:c>
    </x:row>
    <x:row r="57" ht="18" customHeight="1">
      <x:c r="A57" s="71" t="n">
        <x:v>44982</x:v>
      </x:c>
      <x:c r="B57" s="67" t="n">
        <x:v>20230225</x:v>
      </x:c>
      <x:c r="C57" s="67" t="n">
        <x:v>2023</x:v>
      </x:c>
      <x:c r="D57" s="67" t="str">
        <x:v>Q1</x:v>
      </x:c>
      <x:c r="E57" s="67" t="n">
        <x:v>2</x:v>
      </x:c>
      <x:c r="F57" s="67" t="str">
        <x:v>February</x:v>
      </x:c>
      <x:c r="G57" s="67" t="str">
        <x:v>2023-02</x:v>
      </x:c>
      <x:c r="H57" s="67" t="str">
        <x:v>2022-23</x:v>
      </x:c>
      <x:c r="I57" s="67" t="str">
        <x:v>FQ3</x:v>
      </x:c>
      <x:c r="J57" s="68" t="b">
        <x:v>0</x:v>
      </x:c>
    </x:row>
    <x:row r="58" ht="18" customHeight="1">
      <x:c r="A58" s="71" t="n">
        <x:v>44983</x:v>
      </x:c>
      <x:c r="B58" s="67" t="n">
        <x:v>20230226</x:v>
      </x:c>
      <x:c r="C58" s="67" t="n">
        <x:v>2023</x:v>
      </x:c>
      <x:c r="D58" s="67" t="str">
        <x:v>Q1</x:v>
      </x:c>
      <x:c r="E58" s="67" t="n">
        <x:v>2</x:v>
      </x:c>
      <x:c r="F58" s="67" t="str">
        <x:v>February</x:v>
      </x:c>
      <x:c r="G58" s="67" t="str">
        <x:v>2023-02</x:v>
      </x:c>
      <x:c r="H58" s="67" t="str">
        <x:v>2022-23</x:v>
      </x:c>
      <x:c r="I58" s="67" t="str">
        <x:v>FQ3</x:v>
      </x:c>
      <x:c r="J58" s="68" t="b">
        <x:v>0</x:v>
      </x:c>
    </x:row>
    <x:row r="59" ht="18" customHeight="1">
      <x:c r="A59" s="71" t="n">
        <x:v>44984</x:v>
      </x:c>
      <x:c r="B59" s="67" t="n">
        <x:v>20230227</x:v>
      </x:c>
      <x:c r="C59" s="67" t="n">
        <x:v>2023</x:v>
      </x:c>
      <x:c r="D59" s="67" t="str">
        <x:v>Q1</x:v>
      </x:c>
      <x:c r="E59" s="67" t="n">
        <x:v>2</x:v>
      </x:c>
      <x:c r="F59" s="67" t="str">
        <x:v>February</x:v>
      </x:c>
      <x:c r="G59" s="67" t="str">
        <x:v>2023-02</x:v>
      </x:c>
      <x:c r="H59" s="67" t="str">
        <x:v>2022-23</x:v>
      </x:c>
      <x:c r="I59" s="67" t="str">
        <x:v>FQ3</x:v>
      </x:c>
      <x:c r="J59" s="68" t="b">
        <x:v>0</x:v>
      </x:c>
    </x:row>
    <x:row r="60" ht="18" customHeight="1">
      <x:c r="A60" s="71" t="n">
        <x:v>44985</x:v>
      </x:c>
      <x:c r="B60" s="67" t="n">
        <x:v>20230228</x:v>
      </x:c>
      <x:c r="C60" s="67" t="n">
        <x:v>2023</x:v>
      </x:c>
      <x:c r="D60" s="67" t="str">
        <x:v>Q1</x:v>
      </x:c>
      <x:c r="E60" s="67" t="n">
        <x:v>2</x:v>
      </x:c>
      <x:c r="F60" s="67" t="str">
        <x:v>February</x:v>
      </x:c>
      <x:c r="G60" s="67" t="str">
        <x:v>2023-02</x:v>
      </x:c>
      <x:c r="H60" s="67" t="str">
        <x:v>2022-23</x:v>
      </x:c>
      <x:c r="I60" s="67" t="str">
        <x:v>FQ3</x:v>
      </x:c>
      <x:c r="J60" s="68" t="b">
        <x:v>1</x:v>
      </x:c>
    </x:row>
    <x:row r="61" ht="18" customHeight="1">
      <x:c r="A61" s="71" t="n">
        <x:v>44986</x:v>
      </x:c>
      <x:c r="B61" s="67" t="n">
        <x:v>20230301</x:v>
      </x:c>
      <x:c r="C61" s="67" t="n">
        <x:v>2023</x:v>
      </x:c>
      <x:c r="D61" s="67" t="str">
        <x:v>Q1</x:v>
      </x:c>
      <x:c r="E61" s="67" t="n">
        <x:v>3</x:v>
      </x:c>
      <x:c r="F61" s="67" t="str">
        <x:v>March</x:v>
      </x:c>
      <x:c r="G61" s="67" t="str">
        <x:v>2023-03</x:v>
      </x:c>
      <x:c r="H61" s="67" t="str">
        <x:v>2022-23</x:v>
      </x:c>
      <x:c r="I61" s="67" t="str">
        <x:v>FQ3</x:v>
      </x:c>
      <x:c r="J61" s="68" t="b">
        <x:v>0</x:v>
      </x:c>
    </x:row>
    <x:row r="62" ht="18" customHeight="1">
      <x:c r="A62" s="71" t="n">
        <x:v>44987</x:v>
      </x:c>
      <x:c r="B62" s="67" t="n">
        <x:v>20230302</x:v>
      </x:c>
      <x:c r="C62" s="67" t="n">
        <x:v>2023</x:v>
      </x:c>
      <x:c r="D62" s="67" t="str">
        <x:v>Q1</x:v>
      </x:c>
      <x:c r="E62" s="67" t="n">
        <x:v>3</x:v>
      </x:c>
      <x:c r="F62" s="67" t="str">
        <x:v>March</x:v>
      </x:c>
      <x:c r="G62" s="67" t="str">
        <x:v>2023-03</x:v>
      </x:c>
      <x:c r="H62" s="67" t="str">
        <x:v>2022-23</x:v>
      </x:c>
      <x:c r="I62" s="67" t="str">
        <x:v>FQ3</x:v>
      </x:c>
      <x:c r="J62" s="68" t="b">
        <x:v>0</x:v>
      </x:c>
    </x:row>
    <x:row r="63" ht="18" customHeight="1">
      <x:c r="A63" s="71" t="n">
        <x:v>44988</x:v>
      </x:c>
      <x:c r="B63" s="67" t="n">
        <x:v>20230303</x:v>
      </x:c>
      <x:c r="C63" s="67" t="n">
        <x:v>2023</x:v>
      </x:c>
      <x:c r="D63" s="67" t="str">
        <x:v>Q1</x:v>
      </x:c>
      <x:c r="E63" s="67" t="n">
        <x:v>3</x:v>
      </x:c>
      <x:c r="F63" s="67" t="str">
        <x:v>March</x:v>
      </x:c>
      <x:c r="G63" s="67" t="str">
        <x:v>2023-03</x:v>
      </x:c>
      <x:c r="H63" s="67" t="str">
        <x:v>2022-23</x:v>
      </x:c>
      <x:c r="I63" s="67" t="str">
        <x:v>FQ3</x:v>
      </x:c>
      <x:c r="J63" s="68" t="b">
        <x:v>0</x:v>
      </x:c>
    </x:row>
    <x:row r="64" ht="18" customHeight="1">
      <x:c r="A64" s="71" t="n">
        <x:v>44989</x:v>
      </x:c>
      <x:c r="B64" s="67" t="n">
        <x:v>20230304</x:v>
      </x:c>
      <x:c r="C64" s="67" t="n">
        <x:v>2023</x:v>
      </x:c>
      <x:c r="D64" s="67" t="str">
        <x:v>Q1</x:v>
      </x:c>
      <x:c r="E64" s="67" t="n">
        <x:v>3</x:v>
      </x:c>
      <x:c r="F64" s="67" t="str">
        <x:v>March</x:v>
      </x:c>
      <x:c r="G64" s="67" t="str">
        <x:v>2023-03</x:v>
      </x:c>
      <x:c r="H64" s="67" t="str">
        <x:v>2022-23</x:v>
      </x:c>
      <x:c r="I64" s="67" t="str">
        <x:v>FQ3</x:v>
      </x:c>
      <x:c r="J64" s="68" t="b">
        <x:v>0</x:v>
      </x:c>
    </x:row>
    <x:row r="65" ht="18" customHeight="1">
      <x:c r="A65" s="71" t="n">
        <x:v>44990</x:v>
      </x:c>
      <x:c r="B65" s="67" t="n">
        <x:v>20230305</x:v>
      </x:c>
      <x:c r="C65" s="67" t="n">
        <x:v>2023</x:v>
      </x:c>
      <x:c r="D65" s="67" t="str">
        <x:v>Q1</x:v>
      </x:c>
      <x:c r="E65" s="67" t="n">
        <x:v>3</x:v>
      </x:c>
      <x:c r="F65" s="67" t="str">
        <x:v>March</x:v>
      </x:c>
      <x:c r="G65" s="67" t="str">
        <x:v>2023-03</x:v>
      </x:c>
      <x:c r="H65" s="67" t="str">
        <x:v>2022-23</x:v>
      </x:c>
      <x:c r="I65" s="67" t="str">
        <x:v>FQ3</x:v>
      </x:c>
      <x:c r="J65" s="68" t="b">
        <x:v>0</x:v>
      </x:c>
    </x:row>
    <x:row r="66" ht="18" customHeight="1">
      <x:c r="A66" s="71" t="n">
        <x:v>44991</x:v>
      </x:c>
      <x:c r="B66" s="67" t="n">
        <x:v>20230306</x:v>
      </x:c>
      <x:c r="C66" s="67" t="n">
        <x:v>2023</x:v>
      </x:c>
      <x:c r="D66" s="67" t="str">
        <x:v>Q1</x:v>
      </x:c>
      <x:c r="E66" s="67" t="n">
        <x:v>3</x:v>
      </x:c>
      <x:c r="F66" s="67" t="str">
        <x:v>March</x:v>
      </x:c>
      <x:c r="G66" s="67" t="str">
        <x:v>2023-03</x:v>
      </x:c>
      <x:c r="H66" s="67" t="str">
        <x:v>2022-23</x:v>
      </x:c>
      <x:c r="I66" s="67" t="str">
        <x:v>FQ3</x:v>
      </x:c>
      <x:c r="J66" s="68" t="b">
        <x:v>0</x:v>
      </x:c>
    </x:row>
    <x:row r="67" ht="18" customHeight="1">
      <x:c r="A67" s="71" t="n">
        <x:v>44992</x:v>
      </x:c>
      <x:c r="B67" s="67" t="n">
        <x:v>20230307</x:v>
      </x:c>
      <x:c r="C67" s="67" t="n">
        <x:v>2023</x:v>
      </x:c>
      <x:c r="D67" s="67" t="str">
        <x:v>Q1</x:v>
      </x:c>
      <x:c r="E67" s="67" t="n">
        <x:v>3</x:v>
      </x:c>
      <x:c r="F67" s="67" t="str">
        <x:v>March</x:v>
      </x:c>
      <x:c r="G67" s="67" t="str">
        <x:v>2023-03</x:v>
      </x:c>
      <x:c r="H67" s="67" t="str">
        <x:v>2022-23</x:v>
      </x:c>
      <x:c r="I67" s="67" t="str">
        <x:v>FQ3</x:v>
      </x:c>
      <x:c r="J67" s="68" t="b">
        <x:v>0</x:v>
      </x:c>
    </x:row>
    <x:row r="68" ht="18" customHeight="1">
      <x:c r="A68" s="71" t="n">
        <x:v>44993</x:v>
      </x:c>
      <x:c r="B68" s="67" t="n">
        <x:v>20230308</x:v>
      </x:c>
      <x:c r="C68" s="67" t="n">
        <x:v>2023</x:v>
      </x:c>
      <x:c r="D68" s="67" t="str">
        <x:v>Q1</x:v>
      </x:c>
      <x:c r="E68" s="67" t="n">
        <x:v>3</x:v>
      </x:c>
      <x:c r="F68" s="67" t="str">
        <x:v>March</x:v>
      </x:c>
      <x:c r="G68" s="67" t="str">
        <x:v>2023-03</x:v>
      </x:c>
      <x:c r="H68" s="67" t="str">
        <x:v>2022-23</x:v>
      </x:c>
      <x:c r="I68" s="67" t="str">
        <x:v>FQ3</x:v>
      </x:c>
      <x:c r="J68" s="68" t="b">
        <x:v>0</x:v>
      </x:c>
    </x:row>
    <x:row r="69" ht="18" customHeight="1">
      <x:c r="A69" s="71" t="n">
        <x:v>44994</x:v>
      </x:c>
      <x:c r="B69" s="67" t="n">
        <x:v>20230309</x:v>
      </x:c>
      <x:c r="C69" s="67" t="n">
        <x:v>2023</x:v>
      </x:c>
      <x:c r="D69" s="67" t="str">
        <x:v>Q1</x:v>
      </x:c>
      <x:c r="E69" s="67" t="n">
        <x:v>3</x:v>
      </x:c>
      <x:c r="F69" s="67" t="str">
        <x:v>March</x:v>
      </x:c>
      <x:c r="G69" s="67" t="str">
        <x:v>2023-03</x:v>
      </x:c>
      <x:c r="H69" s="67" t="str">
        <x:v>2022-23</x:v>
      </x:c>
      <x:c r="I69" s="67" t="str">
        <x:v>FQ3</x:v>
      </x:c>
      <x:c r="J69" s="68" t="b">
        <x:v>0</x:v>
      </x:c>
    </x:row>
    <x:row r="70" ht="18" customHeight="1">
      <x:c r="A70" s="71" t="n">
        <x:v>44995</x:v>
      </x:c>
      <x:c r="B70" s="67" t="n">
        <x:v>20230310</x:v>
      </x:c>
      <x:c r="C70" s="67" t="n">
        <x:v>2023</x:v>
      </x:c>
      <x:c r="D70" s="67" t="str">
        <x:v>Q1</x:v>
      </x:c>
      <x:c r="E70" s="67" t="n">
        <x:v>3</x:v>
      </x:c>
      <x:c r="F70" s="67" t="str">
        <x:v>March</x:v>
      </x:c>
      <x:c r="G70" s="67" t="str">
        <x:v>2023-03</x:v>
      </x:c>
      <x:c r="H70" s="67" t="str">
        <x:v>2022-23</x:v>
      </x:c>
      <x:c r="I70" s="67" t="str">
        <x:v>FQ3</x:v>
      </x:c>
      <x:c r="J70" s="68" t="b">
        <x:v>0</x:v>
      </x:c>
    </x:row>
    <x:row r="71" ht="18" customHeight="1">
      <x:c r="A71" s="71" t="n">
        <x:v>44996</x:v>
      </x:c>
      <x:c r="B71" s="67" t="n">
        <x:v>20230311</x:v>
      </x:c>
      <x:c r="C71" s="67" t="n">
        <x:v>2023</x:v>
      </x:c>
      <x:c r="D71" s="67" t="str">
        <x:v>Q1</x:v>
      </x:c>
      <x:c r="E71" s="67" t="n">
        <x:v>3</x:v>
      </x:c>
      <x:c r="F71" s="67" t="str">
        <x:v>March</x:v>
      </x:c>
      <x:c r="G71" s="67" t="str">
        <x:v>2023-03</x:v>
      </x:c>
      <x:c r="H71" s="67" t="str">
        <x:v>2022-23</x:v>
      </x:c>
      <x:c r="I71" s="67" t="str">
        <x:v>FQ3</x:v>
      </x:c>
      <x:c r="J71" s="68" t="b">
        <x:v>0</x:v>
      </x:c>
    </x:row>
    <x:row r="72" ht="18" customHeight="1">
      <x:c r="A72" s="71" t="n">
        <x:v>44997</x:v>
      </x:c>
      <x:c r="B72" s="67" t="n">
        <x:v>20230312</x:v>
      </x:c>
      <x:c r="C72" s="67" t="n">
        <x:v>2023</x:v>
      </x:c>
      <x:c r="D72" s="67" t="str">
        <x:v>Q1</x:v>
      </x:c>
      <x:c r="E72" s="67" t="n">
        <x:v>3</x:v>
      </x:c>
      <x:c r="F72" s="67" t="str">
        <x:v>March</x:v>
      </x:c>
      <x:c r="G72" s="67" t="str">
        <x:v>2023-03</x:v>
      </x:c>
      <x:c r="H72" s="67" t="str">
        <x:v>2022-23</x:v>
      </x:c>
      <x:c r="I72" s="67" t="str">
        <x:v>FQ3</x:v>
      </x:c>
      <x:c r="J72" s="68" t="b">
        <x:v>0</x:v>
      </x:c>
    </x:row>
    <x:row r="73" ht="18" customHeight="1">
      <x:c r="A73" s="71" t="n">
        <x:v>44998</x:v>
      </x:c>
      <x:c r="B73" s="67" t="n">
        <x:v>20230313</x:v>
      </x:c>
      <x:c r="C73" s="67" t="n">
        <x:v>2023</x:v>
      </x:c>
      <x:c r="D73" s="67" t="str">
        <x:v>Q1</x:v>
      </x:c>
      <x:c r="E73" s="67" t="n">
        <x:v>3</x:v>
      </x:c>
      <x:c r="F73" s="67" t="str">
        <x:v>March</x:v>
      </x:c>
      <x:c r="G73" s="67" t="str">
        <x:v>2023-03</x:v>
      </x:c>
      <x:c r="H73" s="67" t="str">
        <x:v>2022-23</x:v>
      </x:c>
      <x:c r="I73" s="67" t="str">
        <x:v>FQ3</x:v>
      </x:c>
      <x:c r="J73" s="68" t="b">
        <x:v>0</x:v>
      </x:c>
    </x:row>
    <x:row r="74" ht="18" customHeight="1">
      <x:c r="A74" s="71" t="n">
        <x:v>44999</x:v>
      </x:c>
      <x:c r="B74" s="67" t="n">
        <x:v>20230314</x:v>
      </x:c>
      <x:c r="C74" s="67" t="n">
        <x:v>2023</x:v>
      </x:c>
      <x:c r="D74" s="67" t="str">
        <x:v>Q1</x:v>
      </x:c>
      <x:c r="E74" s="67" t="n">
        <x:v>3</x:v>
      </x:c>
      <x:c r="F74" s="67" t="str">
        <x:v>March</x:v>
      </x:c>
      <x:c r="G74" s="67" t="str">
        <x:v>2023-03</x:v>
      </x:c>
      <x:c r="H74" s="67" t="str">
        <x:v>2022-23</x:v>
      </x:c>
      <x:c r="I74" s="67" t="str">
        <x:v>FQ3</x:v>
      </x:c>
      <x:c r="J74" s="68" t="b">
        <x:v>0</x:v>
      </x:c>
    </x:row>
    <x:row r="75" ht="18" customHeight="1">
      <x:c r="A75" s="71" t="n">
        <x:v>45000</x:v>
      </x:c>
      <x:c r="B75" s="67" t="n">
        <x:v>20230315</x:v>
      </x:c>
      <x:c r="C75" s="67" t="n">
        <x:v>2023</x:v>
      </x:c>
      <x:c r="D75" s="67" t="str">
        <x:v>Q1</x:v>
      </x:c>
      <x:c r="E75" s="67" t="n">
        <x:v>3</x:v>
      </x:c>
      <x:c r="F75" s="67" t="str">
        <x:v>March</x:v>
      </x:c>
      <x:c r="G75" s="67" t="str">
        <x:v>2023-03</x:v>
      </x:c>
      <x:c r="H75" s="67" t="str">
        <x:v>2022-23</x:v>
      </x:c>
      <x:c r="I75" s="67" t="str">
        <x:v>FQ3</x:v>
      </x:c>
      <x:c r="J75" s="68" t="b">
        <x:v>0</x:v>
      </x:c>
    </x:row>
    <x:row r="76" ht="18" customHeight="1">
      <x:c r="A76" s="71" t="n">
        <x:v>45001</x:v>
      </x:c>
      <x:c r="B76" s="67" t="n">
        <x:v>20230316</x:v>
      </x:c>
      <x:c r="C76" s="67" t="n">
        <x:v>2023</x:v>
      </x:c>
      <x:c r="D76" s="67" t="str">
        <x:v>Q1</x:v>
      </x:c>
      <x:c r="E76" s="67" t="n">
        <x:v>3</x:v>
      </x:c>
      <x:c r="F76" s="67" t="str">
        <x:v>March</x:v>
      </x:c>
      <x:c r="G76" s="67" t="str">
        <x:v>2023-03</x:v>
      </x:c>
      <x:c r="H76" s="67" t="str">
        <x:v>2022-23</x:v>
      </x:c>
      <x:c r="I76" s="67" t="str">
        <x:v>FQ3</x:v>
      </x:c>
      <x:c r="J76" s="68" t="b">
        <x:v>0</x:v>
      </x:c>
    </x:row>
    <x:row r="77" ht="18" customHeight="1">
      <x:c r="A77" s="71" t="n">
        <x:v>45002</x:v>
      </x:c>
      <x:c r="B77" s="67" t="n">
        <x:v>20230317</x:v>
      </x:c>
      <x:c r="C77" s="67" t="n">
        <x:v>2023</x:v>
      </x:c>
      <x:c r="D77" s="67" t="str">
        <x:v>Q1</x:v>
      </x:c>
      <x:c r="E77" s="67" t="n">
        <x:v>3</x:v>
      </x:c>
      <x:c r="F77" s="67" t="str">
        <x:v>March</x:v>
      </x:c>
      <x:c r="G77" s="67" t="str">
        <x:v>2023-03</x:v>
      </x:c>
      <x:c r="H77" s="67" t="str">
        <x:v>2022-23</x:v>
      </x:c>
      <x:c r="I77" s="67" t="str">
        <x:v>FQ3</x:v>
      </x:c>
      <x:c r="J77" s="68" t="b">
        <x:v>0</x:v>
      </x:c>
    </x:row>
    <x:row r="78" ht="18" customHeight="1">
      <x:c r="A78" s="71" t="n">
        <x:v>45003</x:v>
      </x:c>
      <x:c r="B78" s="67" t="n">
        <x:v>20230318</x:v>
      </x:c>
      <x:c r="C78" s="67" t="n">
        <x:v>2023</x:v>
      </x:c>
      <x:c r="D78" s="67" t="str">
        <x:v>Q1</x:v>
      </x:c>
      <x:c r="E78" s="67" t="n">
        <x:v>3</x:v>
      </x:c>
      <x:c r="F78" s="67" t="str">
        <x:v>March</x:v>
      </x:c>
      <x:c r="G78" s="67" t="str">
        <x:v>2023-03</x:v>
      </x:c>
      <x:c r="H78" s="67" t="str">
        <x:v>2022-23</x:v>
      </x:c>
      <x:c r="I78" s="67" t="str">
        <x:v>FQ3</x:v>
      </x:c>
      <x:c r="J78" s="68" t="b">
        <x:v>0</x:v>
      </x:c>
    </x:row>
    <x:row r="79" ht="18" customHeight="1">
      <x:c r="A79" s="71" t="n">
        <x:v>45004</x:v>
      </x:c>
      <x:c r="B79" s="67" t="n">
        <x:v>20230319</x:v>
      </x:c>
      <x:c r="C79" s="67" t="n">
        <x:v>2023</x:v>
      </x:c>
      <x:c r="D79" s="67" t="str">
        <x:v>Q1</x:v>
      </x:c>
      <x:c r="E79" s="67" t="n">
        <x:v>3</x:v>
      </x:c>
      <x:c r="F79" s="67" t="str">
        <x:v>March</x:v>
      </x:c>
      <x:c r="G79" s="67" t="str">
        <x:v>2023-03</x:v>
      </x:c>
      <x:c r="H79" s="67" t="str">
        <x:v>2022-23</x:v>
      </x:c>
      <x:c r="I79" s="67" t="str">
        <x:v>FQ3</x:v>
      </x:c>
      <x:c r="J79" s="68" t="b">
        <x:v>0</x:v>
      </x:c>
    </x:row>
    <x:row r="80" ht="18" customHeight="1">
      <x:c r="A80" s="71" t="n">
        <x:v>45005</x:v>
      </x:c>
      <x:c r="B80" s="67" t="n">
        <x:v>20230320</x:v>
      </x:c>
      <x:c r="C80" s="67" t="n">
        <x:v>2023</x:v>
      </x:c>
      <x:c r="D80" s="67" t="str">
        <x:v>Q1</x:v>
      </x:c>
      <x:c r="E80" s="67" t="n">
        <x:v>3</x:v>
      </x:c>
      <x:c r="F80" s="67" t="str">
        <x:v>March</x:v>
      </x:c>
      <x:c r="G80" s="67" t="str">
        <x:v>2023-03</x:v>
      </x:c>
      <x:c r="H80" s="67" t="str">
        <x:v>2022-23</x:v>
      </x:c>
      <x:c r="I80" s="67" t="str">
        <x:v>FQ3</x:v>
      </x:c>
      <x:c r="J80" s="68" t="b">
        <x:v>0</x:v>
      </x:c>
    </x:row>
    <x:row r="81" ht="18" customHeight="1">
      <x:c r="A81" s="71" t="n">
        <x:v>45006</x:v>
      </x:c>
      <x:c r="B81" s="67" t="n">
        <x:v>20230321</x:v>
      </x:c>
      <x:c r="C81" s="67" t="n">
        <x:v>2023</x:v>
      </x:c>
      <x:c r="D81" s="67" t="str">
        <x:v>Q1</x:v>
      </x:c>
      <x:c r="E81" s="67" t="n">
        <x:v>3</x:v>
      </x:c>
      <x:c r="F81" s="67" t="str">
        <x:v>March</x:v>
      </x:c>
      <x:c r="G81" s="67" t="str">
        <x:v>2023-03</x:v>
      </x:c>
      <x:c r="H81" s="67" t="str">
        <x:v>2022-23</x:v>
      </x:c>
      <x:c r="I81" s="67" t="str">
        <x:v>FQ3</x:v>
      </x:c>
      <x:c r="J81" s="68" t="b">
        <x:v>0</x:v>
      </x:c>
    </x:row>
    <x:row r="82" ht="18" customHeight="1">
      <x:c r="A82" s="71" t="n">
        <x:v>45007</x:v>
      </x:c>
      <x:c r="B82" s="67" t="n">
        <x:v>20230322</x:v>
      </x:c>
      <x:c r="C82" s="67" t="n">
        <x:v>2023</x:v>
      </x:c>
      <x:c r="D82" s="67" t="str">
        <x:v>Q1</x:v>
      </x:c>
      <x:c r="E82" s="67" t="n">
        <x:v>3</x:v>
      </x:c>
      <x:c r="F82" s="67" t="str">
        <x:v>March</x:v>
      </x:c>
      <x:c r="G82" s="67" t="str">
        <x:v>2023-03</x:v>
      </x:c>
      <x:c r="H82" s="67" t="str">
        <x:v>2022-23</x:v>
      </x:c>
      <x:c r="I82" s="67" t="str">
        <x:v>FQ3</x:v>
      </x:c>
      <x:c r="J82" s="68" t="b">
        <x:v>0</x:v>
      </x:c>
    </x:row>
    <x:row r="83" ht="18" customHeight="1">
      <x:c r="A83" s="71" t="n">
        <x:v>45008</x:v>
      </x:c>
      <x:c r="B83" s="67" t="n">
        <x:v>20230323</x:v>
      </x:c>
      <x:c r="C83" s="67" t="n">
        <x:v>2023</x:v>
      </x:c>
      <x:c r="D83" s="67" t="str">
        <x:v>Q1</x:v>
      </x:c>
      <x:c r="E83" s="67" t="n">
        <x:v>3</x:v>
      </x:c>
      <x:c r="F83" s="67" t="str">
        <x:v>March</x:v>
      </x:c>
      <x:c r="G83" s="67" t="str">
        <x:v>2023-03</x:v>
      </x:c>
      <x:c r="H83" s="67" t="str">
        <x:v>2022-23</x:v>
      </x:c>
      <x:c r="I83" s="67" t="str">
        <x:v>FQ3</x:v>
      </x:c>
      <x:c r="J83" s="68" t="b">
        <x:v>0</x:v>
      </x:c>
    </x:row>
    <x:row r="84" ht="18" customHeight="1">
      <x:c r="A84" s="71" t="n">
        <x:v>45009</x:v>
      </x:c>
      <x:c r="B84" s="67" t="n">
        <x:v>20230324</x:v>
      </x:c>
      <x:c r="C84" s="67" t="n">
        <x:v>2023</x:v>
      </x:c>
      <x:c r="D84" s="67" t="str">
        <x:v>Q1</x:v>
      </x:c>
      <x:c r="E84" s="67" t="n">
        <x:v>3</x:v>
      </x:c>
      <x:c r="F84" s="67" t="str">
        <x:v>March</x:v>
      </x:c>
      <x:c r="G84" s="67" t="str">
        <x:v>2023-03</x:v>
      </x:c>
      <x:c r="H84" s="67" t="str">
        <x:v>2022-23</x:v>
      </x:c>
      <x:c r="I84" s="67" t="str">
        <x:v>FQ3</x:v>
      </x:c>
      <x:c r="J84" s="68" t="b">
        <x:v>0</x:v>
      </x:c>
    </x:row>
    <x:row r="85" ht="18" customHeight="1">
      <x:c r="A85" s="71" t="n">
        <x:v>45010</x:v>
      </x:c>
      <x:c r="B85" s="67" t="n">
        <x:v>20230325</x:v>
      </x:c>
      <x:c r="C85" s="67" t="n">
        <x:v>2023</x:v>
      </x:c>
      <x:c r="D85" s="67" t="str">
        <x:v>Q1</x:v>
      </x:c>
      <x:c r="E85" s="67" t="n">
        <x:v>3</x:v>
      </x:c>
      <x:c r="F85" s="67" t="str">
        <x:v>March</x:v>
      </x:c>
      <x:c r="G85" s="67" t="str">
        <x:v>2023-03</x:v>
      </x:c>
      <x:c r="H85" s="67" t="str">
        <x:v>2022-23</x:v>
      </x:c>
      <x:c r="I85" s="67" t="str">
        <x:v>FQ3</x:v>
      </x:c>
      <x:c r="J85" s="68" t="b">
        <x:v>0</x:v>
      </x:c>
    </x:row>
    <x:row r="86" ht="18" customHeight="1">
      <x:c r="A86" s="71" t="n">
        <x:v>45011</x:v>
      </x:c>
      <x:c r="B86" s="67" t="n">
        <x:v>20230326</x:v>
      </x:c>
      <x:c r="C86" s="67" t="n">
        <x:v>2023</x:v>
      </x:c>
      <x:c r="D86" s="67" t="str">
        <x:v>Q1</x:v>
      </x:c>
      <x:c r="E86" s="67" t="n">
        <x:v>3</x:v>
      </x:c>
      <x:c r="F86" s="67" t="str">
        <x:v>March</x:v>
      </x:c>
      <x:c r="G86" s="67" t="str">
        <x:v>2023-03</x:v>
      </x:c>
      <x:c r="H86" s="67" t="str">
        <x:v>2022-23</x:v>
      </x:c>
      <x:c r="I86" s="67" t="str">
        <x:v>FQ3</x:v>
      </x:c>
      <x:c r="J86" s="68" t="b">
        <x:v>0</x:v>
      </x:c>
    </x:row>
    <x:row r="87" ht="18" customHeight="1">
      <x:c r="A87" s="71" t="n">
        <x:v>45012</x:v>
      </x:c>
      <x:c r="B87" s="67" t="n">
        <x:v>20230327</x:v>
      </x:c>
      <x:c r="C87" s="67" t="n">
        <x:v>2023</x:v>
      </x:c>
      <x:c r="D87" s="67" t="str">
        <x:v>Q1</x:v>
      </x:c>
      <x:c r="E87" s="67" t="n">
        <x:v>3</x:v>
      </x:c>
      <x:c r="F87" s="67" t="str">
        <x:v>March</x:v>
      </x:c>
      <x:c r="G87" s="67" t="str">
        <x:v>2023-03</x:v>
      </x:c>
      <x:c r="H87" s="67" t="str">
        <x:v>2022-23</x:v>
      </x:c>
      <x:c r="I87" s="67" t="str">
        <x:v>FQ3</x:v>
      </x:c>
      <x:c r="J87" s="68" t="b">
        <x:v>0</x:v>
      </x:c>
    </x:row>
    <x:row r="88" ht="18" customHeight="1">
      <x:c r="A88" s="71" t="n">
        <x:v>45013</x:v>
      </x:c>
      <x:c r="B88" s="67" t="n">
        <x:v>20230328</x:v>
      </x:c>
      <x:c r="C88" s="67" t="n">
        <x:v>2023</x:v>
      </x:c>
      <x:c r="D88" s="67" t="str">
        <x:v>Q1</x:v>
      </x:c>
      <x:c r="E88" s="67" t="n">
        <x:v>3</x:v>
      </x:c>
      <x:c r="F88" s="67" t="str">
        <x:v>March</x:v>
      </x:c>
      <x:c r="G88" s="67" t="str">
        <x:v>2023-03</x:v>
      </x:c>
      <x:c r="H88" s="67" t="str">
        <x:v>2022-23</x:v>
      </x:c>
      <x:c r="I88" s="67" t="str">
        <x:v>FQ3</x:v>
      </x:c>
      <x:c r="J88" s="68" t="b">
        <x:v>0</x:v>
      </x:c>
    </x:row>
    <x:row r="89" ht="18" customHeight="1">
      <x:c r="A89" s="71" t="n">
        <x:v>45014</x:v>
      </x:c>
      <x:c r="B89" s="67" t="n">
        <x:v>20230329</x:v>
      </x:c>
      <x:c r="C89" s="67" t="n">
        <x:v>2023</x:v>
      </x:c>
      <x:c r="D89" s="67" t="str">
        <x:v>Q1</x:v>
      </x:c>
      <x:c r="E89" s="67" t="n">
        <x:v>3</x:v>
      </x:c>
      <x:c r="F89" s="67" t="str">
        <x:v>March</x:v>
      </x:c>
      <x:c r="G89" s="67" t="str">
        <x:v>2023-03</x:v>
      </x:c>
      <x:c r="H89" s="67" t="str">
        <x:v>2022-23</x:v>
      </x:c>
      <x:c r="I89" s="67" t="str">
        <x:v>FQ3</x:v>
      </x:c>
      <x:c r="J89" s="68" t="b">
        <x:v>0</x:v>
      </x:c>
    </x:row>
    <x:row r="90" ht="18" customHeight="1">
      <x:c r="A90" s="71" t="n">
        <x:v>45015</x:v>
      </x:c>
      <x:c r="B90" s="67" t="n">
        <x:v>20230330</x:v>
      </x:c>
      <x:c r="C90" s="67" t="n">
        <x:v>2023</x:v>
      </x:c>
      <x:c r="D90" s="67" t="str">
        <x:v>Q1</x:v>
      </x:c>
      <x:c r="E90" s="67" t="n">
        <x:v>3</x:v>
      </x:c>
      <x:c r="F90" s="67" t="str">
        <x:v>March</x:v>
      </x:c>
      <x:c r="G90" s="67" t="str">
        <x:v>2023-03</x:v>
      </x:c>
      <x:c r="H90" s="67" t="str">
        <x:v>2022-23</x:v>
      </x:c>
      <x:c r="I90" s="67" t="str">
        <x:v>FQ3</x:v>
      </x:c>
      <x:c r="J90" s="68" t="b">
        <x:v>0</x:v>
      </x:c>
    </x:row>
    <x:row r="91" ht="18" customHeight="1">
      <x:c r="A91" s="71" t="n">
        <x:v>45016</x:v>
      </x:c>
      <x:c r="B91" s="67" t="n">
        <x:v>20230331</x:v>
      </x:c>
      <x:c r="C91" s="67" t="n">
        <x:v>2023</x:v>
      </x:c>
      <x:c r="D91" s="67" t="str">
        <x:v>Q1</x:v>
      </x:c>
      <x:c r="E91" s="67" t="n">
        <x:v>3</x:v>
      </x:c>
      <x:c r="F91" s="67" t="str">
        <x:v>March</x:v>
      </x:c>
      <x:c r="G91" s="67" t="str">
        <x:v>2023-03</x:v>
      </x:c>
      <x:c r="H91" s="67" t="str">
        <x:v>2022-23</x:v>
      </x:c>
      <x:c r="I91" s="67" t="str">
        <x:v>FQ3</x:v>
      </x:c>
      <x:c r="J91" s="68" t="b">
        <x:v>1</x:v>
      </x:c>
    </x:row>
    <x:row r="92" ht="18" customHeight="1">
      <x:c r="A92" s="71" t="n">
        <x:v>45017</x:v>
      </x:c>
      <x:c r="B92" s="67" t="n">
        <x:v>20230401</x:v>
      </x:c>
      <x:c r="C92" s="67" t="n">
        <x:v>2023</x:v>
      </x:c>
      <x:c r="D92" s="67" t="str">
        <x:v>Q2</x:v>
      </x:c>
      <x:c r="E92" s="67" t="n">
        <x:v>4</x:v>
      </x:c>
      <x:c r="F92" s="67" t="str">
        <x:v>April</x:v>
      </x:c>
      <x:c r="G92" s="67" t="str">
        <x:v>2023-04</x:v>
      </x:c>
      <x:c r="H92" s="67" t="str">
        <x:v>2022-23</x:v>
      </x:c>
      <x:c r="I92" s="67" t="str">
        <x:v>FQ4</x:v>
      </x:c>
      <x:c r="J92" s="68" t="b">
        <x:v>0</x:v>
      </x:c>
    </x:row>
    <x:row r="93" ht="18" customHeight="1">
      <x:c r="A93" s="71" t="n">
        <x:v>45018</x:v>
      </x:c>
      <x:c r="B93" s="67" t="n">
        <x:v>20230402</x:v>
      </x:c>
      <x:c r="C93" s="67" t="n">
        <x:v>2023</x:v>
      </x:c>
      <x:c r="D93" s="67" t="str">
        <x:v>Q2</x:v>
      </x:c>
      <x:c r="E93" s="67" t="n">
        <x:v>4</x:v>
      </x:c>
      <x:c r="F93" s="67" t="str">
        <x:v>April</x:v>
      </x:c>
      <x:c r="G93" s="67" t="str">
        <x:v>2023-04</x:v>
      </x:c>
      <x:c r="H93" s="67" t="str">
        <x:v>2022-23</x:v>
      </x:c>
      <x:c r="I93" s="67" t="str">
        <x:v>FQ4</x:v>
      </x:c>
      <x:c r="J93" s="68" t="b">
        <x:v>0</x:v>
      </x:c>
    </x:row>
    <x:row r="94" ht="18" customHeight="1">
      <x:c r="A94" s="71" t="n">
        <x:v>45019</x:v>
      </x:c>
      <x:c r="B94" s="67" t="n">
        <x:v>20230403</x:v>
      </x:c>
      <x:c r="C94" s="67" t="n">
        <x:v>2023</x:v>
      </x:c>
      <x:c r="D94" s="67" t="str">
        <x:v>Q2</x:v>
      </x:c>
      <x:c r="E94" s="67" t="n">
        <x:v>4</x:v>
      </x:c>
      <x:c r="F94" s="67" t="str">
        <x:v>April</x:v>
      </x:c>
      <x:c r="G94" s="67" t="str">
        <x:v>2023-04</x:v>
      </x:c>
      <x:c r="H94" s="67" t="str">
        <x:v>2022-23</x:v>
      </x:c>
      <x:c r="I94" s="67" t="str">
        <x:v>FQ4</x:v>
      </x:c>
      <x:c r="J94" s="68" t="b">
        <x:v>0</x:v>
      </x:c>
    </x:row>
    <x:row r="95" ht="18" customHeight="1">
      <x:c r="A95" s="71" t="n">
        <x:v>45020</x:v>
      </x:c>
      <x:c r="B95" s="67" t="n">
        <x:v>20230404</x:v>
      </x:c>
      <x:c r="C95" s="67" t="n">
        <x:v>2023</x:v>
      </x:c>
      <x:c r="D95" s="67" t="str">
        <x:v>Q2</x:v>
      </x:c>
      <x:c r="E95" s="67" t="n">
        <x:v>4</x:v>
      </x:c>
      <x:c r="F95" s="67" t="str">
        <x:v>April</x:v>
      </x:c>
      <x:c r="G95" s="67" t="str">
        <x:v>2023-04</x:v>
      </x:c>
      <x:c r="H95" s="67" t="str">
        <x:v>2022-23</x:v>
      </x:c>
      <x:c r="I95" s="67" t="str">
        <x:v>FQ4</x:v>
      </x:c>
      <x:c r="J95" s="68" t="b">
        <x:v>0</x:v>
      </x:c>
    </x:row>
    <x:row r="96" ht="18" customHeight="1">
      <x:c r="A96" s="71" t="n">
        <x:v>45021</x:v>
      </x:c>
      <x:c r="B96" s="67" t="n">
        <x:v>20230405</x:v>
      </x:c>
      <x:c r="C96" s="67" t="n">
        <x:v>2023</x:v>
      </x:c>
      <x:c r="D96" s="67" t="str">
        <x:v>Q2</x:v>
      </x:c>
      <x:c r="E96" s="67" t="n">
        <x:v>4</x:v>
      </x:c>
      <x:c r="F96" s="67" t="str">
        <x:v>April</x:v>
      </x:c>
      <x:c r="G96" s="67" t="str">
        <x:v>2023-04</x:v>
      </x:c>
      <x:c r="H96" s="67" t="str">
        <x:v>2022-23</x:v>
      </x:c>
      <x:c r="I96" s="67" t="str">
        <x:v>FQ4</x:v>
      </x:c>
      <x:c r="J96" s="68" t="b">
        <x:v>0</x:v>
      </x:c>
    </x:row>
    <x:row r="97" ht="18" customHeight="1">
      <x:c r="A97" s="71" t="n">
        <x:v>45022</x:v>
      </x:c>
      <x:c r="B97" s="67" t="n">
        <x:v>20230406</x:v>
      </x:c>
      <x:c r="C97" s="67" t="n">
        <x:v>2023</x:v>
      </x:c>
      <x:c r="D97" s="67" t="str">
        <x:v>Q2</x:v>
      </x:c>
      <x:c r="E97" s="67" t="n">
        <x:v>4</x:v>
      </x:c>
      <x:c r="F97" s="67" t="str">
        <x:v>April</x:v>
      </x:c>
      <x:c r="G97" s="67" t="str">
        <x:v>2023-04</x:v>
      </x:c>
      <x:c r="H97" s="67" t="str">
        <x:v>2022-23</x:v>
      </x:c>
      <x:c r="I97" s="67" t="str">
        <x:v>FQ4</x:v>
      </x:c>
      <x:c r="J97" s="68" t="b">
        <x:v>0</x:v>
      </x:c>
    </x:row>
    <x:row r="98" ht="18" customHeight="1">
      <x:c r="A98" s="71" t="n">
        <x:v>45023</x:v>
      </x:c>
      <x:c r="B98" s="67" t="n">
        <x:v>20230407</x:v>
      </x:c>
      <x:c r="C98" s="67" t="n">
        <x:v>2023</x:v>
      </x:c>
      <x:c r="D98" s="67" t="str">
        <x:v>Q2</x:v>
      </x:c>
      <x:c r="E98" s="67" t="n">
        <x:v>4</x:v>
      </x:c>
      <x:c r="F98" s="67" t="str">
        <x:v>April</x:v>
      </x:c>
      <x:c r="G98" s="67" t="str">
        <x:v>2023-04</x:v>
      </x:c>
      <x:c r="H98" s="67" t="str">
        <x:v>2022-23</x:v>
      </x:c>
      <x:c r="I98" s="67" t="str">
        <x:v>FQ4</x:v>
      </x:c>
      <x:c r="J98" s="68" t="b">
        <x:v>0</x:v>
      </x:c>
    </x:row>
    <x:row r="99" ht="18" customHeight="1">
      <x:c r="A99" s="71" t="n">
        <x:v>45024</x:v>
      </x:c>
      <x:c r="B99" s="67" t="n">
        <x:v>20230408</x:v>
      </x:c>
      <x:c r="C99" s="67" t="n">
        <x:v>2023</x:v>
      </x:c>
      <x:c r="D99" s="67" t="str">
        <x:v>Q2</x:v>
      </x:c>
      <x:c r="E99" s="67" t="n">
        <x:v>4</x:v>
      </x:c>
      <x:c r="F99" s="67" t="str">
        <x:v>April</x:v>
      </x:c>
      <x:c r="G99" s="67" t="str">
        <x:v>2023-04</x:v>
      </x:c>
      <x:c r="H99" s="67" t="str">
        <x:v>2022-23</x:v>
      </x:c>
      <x:c r="I99" s="67" t="str">
        <x:v>FQ4</x:v>
      </x:c>
      <x:c r="J99" s="68" t="b">
        <x:v>0</x:v>
      </x:c>
    </x:row>
    <x:row r="100" ht="18" customHeight="1">
      <x:c r="A100" s="71" t="n">
        <x:v>45025</x:v>
      </x:c>
      <x:c r="B100" s="67" t="n">
        <x:v>20230409</x:v>
      </x:c>
      <x:c r="C100" s="67" t="n">
        <x:v>2023</x:v>
      </x:c>
      <x:c r="D100" s="67" t="str">
        <x:v>Q2</x:v>
      </x:c>
      <x:c r="E100" s="67" t="n">
        <x:v>4</x:v>
      </x:c>
      <x:c r="F100" s="67" t="str">
        <x:v>April</x:v>
      </x:c>
      <x:c r="G100" s="67" t="str">
        <x:v>2023-04</x:v>
      </x:c>
      <x:c r="H100" s="67" t="str">
        <x:v>2022-23</x:v>
      </x:c>
      <x:c r="I100" s="67" t="str">
        <x:v>FQ4</x:v>
      </x:c>
      <x:c r="J100" s="68" t="b">
        <x:v>0</x:v>
      </x:c>
    </x:row>
    <x:row r="101" ht="18" customHeight="1">
      <x:c r="A101" s="72" t="n">
        <x:v>45026</x:v>
      </x:c>
      <x:c r="B101" s="69" t="n">
        <x:v>20230410</x:v>
      </x:c>
      <x:c r="C101" s="69" t="n">
        <x:v>2023</x:v>
      </x:c>
      <x:c r="D101" s="69" t="str">
        <x:v>Q2</x:v>
      </x:c>
      <x:c r="E101" s="69" t="n">
        <x:v>4</x:v>
      </x:c>
      <x:c r="F101" s="69" t="str">
        <x:v>April</x:v>
      </x:c>
      <x:c r="G101" s="69" t="str">
        <x:v>2023-04</x:v>
      </x:c>
      <x:c r="H101" s="69" t="str">
        <x:v>2022-23</x:v>
      </x:c>
      <x:c r="I101" s="69" t="str">
        <x:v>FQ4</x:v>
      </x:c>
      <x:c r="J101" s="70" t="b">
        <x:v>0</x:v>
      </x:c>
    </x:row>
    <x:row r="102" ht="18" customHeight="1">
      <x:c r="A102" s="72" t="n">
        <x:v>45027</x:v>
      </x:c>
      <x:c r="B102" s="69" t="n">
        <x:v>20230411</x:v>
      </x:c>
      <x:c r="C102" s="69" t="n">
        <x:v>2023</x:v>
      </x:c>
      <x:c r="D102" s="69" t="str">
        <x:v>Q2</x:v>
      </x:c>
      <x:c r="E102" s="69" t="n">
        <x:v>4</x:v>
      </x:c>
      <x:c r="F102" s="69" t="str">
        <x:v>April</x:v>
      </x:c>
      <x:c r="G102" s="69" t="str">
        <x:v>2023-04</x:v>
      </x:c>
      <x:c r="H102" s="69" t="str">
        <x:v>2022-23</x:v>
      </x:c>
      <x:c r="I102" s="69" t="str">
        <x:v>FQ4</x:v>
      </x:c>
      <x:c r="J102" s="70" t="b">
        <x:v>0</x:v>
      </x:c>
    </x:row>
    <x:row r="103" ht="18" customHeight="1">
      <x:c r="A103" s="72" t="n">
        <x:v>45028</x:v>
      </x:c>
      <x:c r="B103" s="69" t="n">
        <x:v>20230412</x:v>
      </x:c>
      <x:c r="C103" s="69" t="n">
        <x:v>2023</x:v>
      </x:c>
      <x:c r="D103" s="69" t="str">
        <x:v>Q2</x:v>
      </x:c>
      <x:c r="E103" s="69" t="n">
        <x:v>4</x:v>
      </x:c>
      <x:c r="F103" s="69" t="str">
        <x:v>April</x:v>
      </x:c>
      <x:c r="G103" s="69" t="str">
        <x:v>2023-04</x:v>
      </x:c>
      <x:c r="H103" s="69" t="str">
        <x:v>2022-23</x:v>
      </x:c>
      <x:c r="I103" s="69" t="str">
        <x:v>FQ4</x:v>
      </x:c>
      <x:c r="J103" s="70" t="b">
        <x:v>0</x:v>
      </x:c>
    </x:row>
    <x:row r="104" ht="18" customHeight="1">
      <x:c r="A104" s="72" t="n">
        <x:v>45029</x:v>
      </x:c>
      <x:c r="B104" s="69" t="n">
        <x:v>20230413</x:v>
      </x:c>
      <x:c r="C104" s="69" t="n">
        <x:v>2023</x:v>
      </x:c>
      <x:c r="D104" s="69" t="str">
        <x:v>Q2</x:v>
      </x:c>
      <x:c r="E104" s="69" t="n">
        <x:v>4</x:v>
      </x:c>
      <x:c r="F104" s="69" t="str">
        <x:v>April</x:v>
      </x:c>
      <x:c r="G104" s="69" t="str">
        <x:v>2023-04</x:v>
      </x:c>
      <x:c r="H104" s="69" t="str">
        <x:v>2022-23</x:v>
      </x:c>
      <x:c r="I104" s="69" t="str">
        <x:v>FQ4</x:v>
      </x:c>
      <x:c r="J104" s="70" t="b">
        <x:v>0</x:v>
      </x:c>
    </x:row>
    <x:row r="105" ht="18" customHeight="1">
      <x:c r="A105" s="72" t="n">
        <x:v>45030</x:v>
      </x:c>
      <x:c r="B105" s="69" t="n">
        <x:v>20230414</x:v>
      </x:c>
      <x:c r="C105" s="69" t="n">
        <x:v>2023</x:v>
      </x:c>
      <x:c r="D105" s="69" t="str">
        <x:v>Q2</x:v>
      </x:c>
      <x:c r="E105" s="69" t="n">
        <x:v>4</x:v>
      </x:c>
      <x:c r="F105" s="69" t="str">
        <x:v>April</x:v>
      </x:c>
      <x:c r="G105" s="69" t="str">
        <x:v>2023-04</x:v>
      </x:c>
      <x:c r="H105" s="69" t="str">
        <x:v>2022-23</x:v>
      </x:c>
      <x:c r="I105" s="69" t="str">
        <x:v>FQ4</x:v>
      </x:c>
      <x:c r="J105" s="70" t="b">
        <x:v>0</x:v>
      </x:c>
    </x:row>
    <x:row r="106" ht="18" customHeight="1">
      <x:c r="A106" s="72" t="n">
        <x:v>45031</x:v>
      </x:c>
      <x:c r="B106" s="69" t="n">
        <x:v>20230415</x:v>
      </x:c>
      <x:c r="C106" s="69" t="n">
        <x:v>2023</x:v>
      </x:c>
      <x:c r="D106" s="69" t="str">
        <x:v>Q2</x:v>
      </x:c>
      <x:c r="E106" s="69" t="n">
        <x:v>4</x:v>
      </x:c>
      <x:c r="F106" s="69" t="str">
        <x:v>April</x:v>
      </x:c>
      <x:c r="G106" s="69" t="str">
        <x:v>2023-04</x:v>
      </x:c>
      <x:c r="H106" s="69" t="str">
        <x:v>2022-23</x:v>
      </x:c>
      <x:c r="I106" s="69" t="str">
        <x:v>FQ4</x:v>
      </x:c>
      <x:c r="J106" s="70" t="b">
        <x:v>0</x:v>
      </x:c>
    </x:row>
    <x:row r="107" ht="18" customHeight="1">
      <x:c r="A107" s="72" t="n">
        <x:v>45032</x:v>
      </x:c>
      <x:c r="B107" s="69" t="n">
        <x:v>20230416</x:v>
      </x:c>
      <x:c r="C107" s="69" t="n">
        <x:v>2023</x:v>
      </x:c>
      <x:c r="D107" s="69" t="str">
        <x:v>Q2</x:v>
      </x:c>
      <x:c r="E107" s="69" t="n">
        <x:v>4</x:v>
      </x:c>
      <x:c r="F107" s="69" t="str">
        <x:v>April</x:v>
      </x:c>
      <x:c r="G107" s="69" t="str">
        <x:v>2023-04</x:v>
      </x:c>
      <x:c r="H107" s="69" t="str">
        <x:v>2022-23</x:v>
      </x:c>
      <x:c r="I107" s="69" t="str">
        <x:v>FQ4</x:v>
      </x:c>
      <x:c r="J107" s="70" t="b">
        <x:v>0</x:v>
      </x:c>
    </x:row>
    <x:row r="108" ht="18" customHeight="1">
      <x:c r="A108" s="72" t="n">
        <x:v>45033</x:v>
      </x:c>
      <x:c r="B108" s="69" t="n">
        <x:v>20230417</x:v>
      </x:c>
      <x:c r="C108" s="69" t="n">
        <x:v>2023</x:v>
      </x:c>
      <x:c r="D108" s="69" t="str">
        <x:v>Q2</x:v>
      </x:c>
      <x:c r="E108" s="69" t="n">
        <x:v>4</x:v>
      </x:c>
      <x:c r="F108" s="69" t="str">
        <x:v>April</x:v>
      </x:c>
      <x:c r="G108" s="69" t="str">
        <x:v>2023-04</x:v>
      </x:c>
      <x:c r="H108" s="69" t="str">
        <x:v>2022-23</x:v>
      </x:c>
      <x:c r="I108" s="69" t="str">
        <x:v>FQ4</x:v>
      </x:c>
      <x:c r="J108" s="70" t="b">
        <x:v>0</x:v>
      </x:c>
    </x:row>
    <x:row r="109" ht="18" customHeight="1">
      <x:c r="A109" s="72" t="n">
        <x:v>45034</x:v>
      </x:c>
      <x:c r="B109" s="69" t="n">
        <x:v>20230418</x:v>
      </x:c>
      <x:c r="C109" s="69" t="n">
        <x:v>2023</x:v>
      </x:c>
      <x:c r="D109" s="69" t="str">
        <x:v>Q2</x:v>
      </x:c>
      <x:c r="E109" s="69" t="n">
        <x:v>4</x:v>
      </x:c>
      <x:c r="F109" s="69" t="str">
        <x:v>April</x:v>
      </x:c>
      <x:c r="G109" s="69" t="str">
        <x:v>2023-04</x:v>
      </x:c>
      <x:c r="H109" s="69" t="str">
        <x:v>2022-23</x:v>
      </x:c>
      <x:c r="I109" s="69" t="str">
        <x:v>FQ4</x:v>
      </x:c>
      <x:c r="J109" s="70" t="b">
        <x:v>0</x:v>
      </x:c>
    </x:row>
    <x:row r="110" ht="18" customHeight="1">
      <x:c r="A110" s="72" t="n">
        <x:v>45035</x:v>
      </x:c>
      <x:c r="B110" s="69" t="n">
        <x:v>20230419</x:v>
      </x:c>
      <x:c r="C110" s="69" t="n">
        <x:v>2023</x:v>
      </x:c>
      <x:c r="D110" s="69" t="str">
        <x:v>Q2</x:v>
      </x:c>
      <x:c r="E110" s="69" t="n">
        <x:v>4</x:v>
      </x:c>
      <x:c r="F110" s="69" t="str">
        <x:v>April</x:v>
      </x:c>
      <x:c r="G110" s="69" t="str">
        <x:v>2023-04</x:v>
      </x:c>
      <x:c r="H110" s="69" t="str">
        <x:v>2022-23</x:v>
      </x:c>
      <x:c r="I110" s="69" t="str">
        <x:v>FQ4</x:v>
      </x:c>
      <x:c r="J110" s="70" t="b">
        <x:v>0</x:v>
      </x:c>
    </x:row>
    <x:row r="111" ht="18" customHeight="1">
      <x:c r="A111" s="72" t="n">
        <x:v>45036</x:v>
      </x:c>
      <x:c r="B111" s="69" t="n">
        <x:v>20230420</x:v>
      </x:c>
      <x:c r="C111" s="69" t="n">
        <x:v>2023</x:v>
      </x:c>
      <x:c r="D111" s="69" t="str">
        <x:v>Q2</x:v>
      </x:c>
      <x:c r="E111" s="69" t="n">
        <x:v>4</x:v>
      </x:c>
      <x:c r="F111" s="69" t="str">
        <x:v>April</x:v>
      </x:c>
      <x:c r="G111" s="69" t="str">
        <x:v>2023-04</x:v>
      </x:c>
      <x:c r="H111" s="69" t="str">
        <x:v>2022-23</x:v>
      </x:c>
      <x:c r="I111" s="69" t="str">
        <x:v>FQ4</x:v>
      </x:c>
      <x:c r="J111" s="70" t="b">
        <x:v>0</x:v>
      </x:c>
    </x:row>
    <x:row r="112" ht="18" customHeight="1">
      <x:c r="A112" s="72" t="n">
        <x:v>45037</x:v>
      </x:c>
      <x:c r="B112" s="69" t="n">
        <x:v>20230421</x:v>
      </x:c>
      <x:c r="C112" s="69" t="n">
        <x:v>2023</x:v>
      </x:c>
      <x:c r="D112" s="69" t="str">
        <x:v>Q2</x:v>
      </x:c>
      <x:c r="E112" s="69" t="n">
        <x:v>4</x:v>
      </x:c>
      <x:c r="F112" s="69" t="str">
        <x:v>April</x:v>
      </x:c>
      <x:c r="G112" s="69" t="str">
        <x:v>2023-04</x:v>
      </x:c>
      <x:c r="H112" s="69" t="str">
        <x:v>2022-23</x:v>
      </x:c>
      <x:c r="I112" s="69" t="str">
        <x:v>FQ4</x:v>
      </x:c>
      <x:c r="J112" s="70" t="b">
        <x:v>0</x:v>
      </x:c>
    </x:row>
    <x:row r="113" ht="18" customHeight="1">
      <x:c r="A113" s="72" t="n">
        <x:v>45038</x:v>
      </x:c>
      <x:c r="B113" s="69" t="n">
        <x:v>20230422</x:v>
      </x:c>
      <x:c r="C113" s="69" t="n">
        <x:v>2023</x:v>
      </x:c>
      <x:c r="D113" s="69" t="str">
        <x:v>Q2</x:v>
      </x:c>
      <x:c r="E113" s="69" t="n">
        <x:v>4</x:v>
      </x:c>
      <x:c r="F113" s="69" t="str">
        <x:v>April</x:v>
      </x:c>
      <x:c r="G113" s="69" t="str">
        <x:v>2023-04</x:v>
      </x:c>
      <x:c r="H113" s="69" t="str">
        <x:v>2022-23</x:v>
      </x:c>
      <x:c r="I113" s="69" t="str">
        <x:v>FQ4</x:v>
      </x:c>
      <x:c r="J113" s="70" t="b">
        <x:v>0</x:v>
      </x:c>
    </x:row>
    <x:row r="114" ht="18" customHeight="1">
      <x:c r="A114" s="72" t="n">
        <x:v>45039</x:v>
      </x:c>
      <x:c r="B114" s="69" t="n">
        <x:v>20230423</x:v>
      </x:c>
      <x:c r="C114" s="69" t="n">
        <x:v>2023</x:v>
      </x:c>
      <x:c r="D114" s="69" t="str">
        <x:v>Q2</x:v>
      </x:c>
      <x:c r="E114" s="69" t="n">
        <x:v>4</x:v>
      </x:c>
      <x:c r="F114" s="69" t="str">
        <x:v>April</x:v>
      </x:c>
      <x:c r="G114" s="69" t="str">
        <x:v>2023-04</x:v>
      </x:c>
      <x:c r="H114" s="69" t="str">
        <x:v>2022-23</x:v>
      </x:c>
      <x:c r="I114" s="69" t="str">
        <x:v>FQ4</x:v>
      </x:c>
      <x:c r="J114" s="70" t="b">
        <x:v>0</x:v>
      </x:c>
    </x:row>
    <x:row r="115" ht="18" customHeight="1">
      <x:c r="A115" s="72" t="n">
        <x:v>45040</x:v>
      </x:c>
      <x:c r="B115" s="69" t="n">
        <x:v>20230424</x:v>
      </x:c>
      <x:c r="C115" s="69" t="n">
        <x:v>2023</x:v>
      </x:c>
      <x:c r="D115" s="69" t="str">
        <x:v>Q2</x:v>
      </x:c>
      <x:c r="E115" s="69" t="n">
        <x:v>4</x:v>
      </x:c>
      <x:c r="F115" s="69" t="str">
        <x:v>April</x:v>
      </x:c>
      <x:c r="G115" s="69" t="str">
        <x:v>2023-04</x:v>
      </x:c>
      <x:c r="H115" s="69" t="str">
        <x:v>2022-23</x:v>
      </x:c>
      <x:c r="I115" s="69" t="str">
        <x:v>FQ4</x:v>
      </x:c>
      <x:c r="J115" s="70" t="b">
        <x:v>0</x:v>
      </x:c>
    </x:row>
    <x:row r="116" ht="18" customHeight="1">
      <x:c r="A116" s="72" t="n">
        <x:v>45041</x:v>
      </x:c>
      <x:c r="B116" s="69" t="n">
        <x:v>20230425</x:v>
      </x:c>
      <x:c r="C116" s="69" t="n">
        <x:v>2023</x:v>
      </x:c>
      <x:c r="D116" s="69" t="str">
        <x:v>Q2</x:v>
      </x:c>
      <x:c r="E116" s="69" t="n">
        <x:v>4</x:v>
      </x:c>
      <x:c r="F116" s="69" t="str">
        <x:v>April</x:v>
      </x:c>
      <x:c r="G116" s="69" t="str">
        <x:v>2023-04</x:v>
      </x:c>
      <x:c r="H116" s="69" t="str">
        <x:v>2022-23</x:v>
      </x:c>
      <x:c r="I116" s="69" t="str">
        <x:v>FQ4</x:v>
      </x:c>
      <x:c r="J116" s="70" t="b">
        <x:v>0</x:v>
      </x:c>
    </x:row>
    <x:row r="117" ht="18" customHeight="1">
      <x:c r="A117" s="72" t="n">
        <x:v>45042</x:v>
      </x:c>
      <x:c r="B117" s="69" t="n">
        <x:v>20230426</x:v>
      </x:c>
      <x:c r="C117" s="69" t="n">
        <x:v>2023</x:v>
      </x:c>
      <x:c r="D117" s="69" t="str">
        <x:v>Q2</x:v>
      </x:c>
      <x:c r="E117" s="69" t="n">
        <x:v>4</x:v>
      </x:c>
      <x:c r="F117" s="69" t="str">
        <x:v>April</x:v>
      </x:c>
      <x:c r="G117" s="69" t="str">
        <x:v>2023-04</x:v>
      </x:c>
      <x:c r="H117" s="69" t="str">
        <x:v>2022-23</x:v>
      </x:c>
      <x:c r="I117" s="69" t="str">
        <x:v>FQ4</x:v>
      </x:c>
      <x:c r="J117" s="70" t="b">
        <x:v>0</x:v>
      </x:c>
    </x:row>
    <x:row r="118" ht="18" customHeight="1">
      <x:c r="A118" s="72" t="n">
        <x:v>45043</x:v>
      </x:c>
      <x:c r="B118" s="69" t="n">
        <x:v>20230427</x:v>
      </x:c>
      <x:c r="C118" s="69" t="n">
        <x:v>2023</x:v>
      </x:c>
      <x:c r="D118" s="69" t="str">
        <x:v>Q2</x:v>
      </x:c>
      <x:c r="E118" s="69" t="n">
        <x:v>4</x:v>
      </x:c>
      <x:c r="F118" s="69" t="str">
        <x:v>April</x:v>
      </x:c>
      <x:c r="G118" s="69" t="str">
        <x:v>2023-04</x:v>
      </x:c>
      <x:c r="H118" s="69" t="str">
        <x:v>2022-23</x:v>
      </x:c>
      <x:c r="I118" s="69" t="str">
        <x:v>FQ4</x:v>
      </x:c>
      <x:c r="J118" s="70" t="b">
        <x:v>0</x:v>
      </x:c>
    </x:row>
    <x:row r="119" ht="18" customHeight="1">
      <x:c r="A119" s="72" t="n">
        <x:v>45044</x:v>
      </x:c>
      <x:c r="B119" s="69" t="n">
        <x:v>20230428</x:v>
      </x:c>
      <x:c r="C119" s="69" t="n">
        <x:v>2023</x:v>
      </x:c>
      <x:c r="D119" s="69" t="str">
        <x:v>Q2</x:v>
      </x:c>
      <x:c r="E119" s="69" t="n">
        <x:v>4</x:v>
      </x:c>
      <x:c r="F119" s="69" t="str">
        <x:v>April</x:v>
      </x:c>
      <x:c r="G119" s="69" t="str">
        <x:v>2023-04</x:v>
      </x:c>
      <x:c r="H119" s="69" t="str">
        <x:v>2022-23</x:v>
      </x:c>
      <x:c r="I119" s="69" t="str">
        <x:v>FQ4</x:v>
      </x:c>
      <x:c r="J119" s="70" t="b">
        <x:v>0</x:v>
      </x:c>
    </x:row>
    <x:row r="120" ht="18" customHeight="1">
      <x:c r="A120" s="72" t="n">
        <x:v>45045</x:v>
      </x:c>
      <x:c r="B120" s="69" t="n">
        <x:v>20230429</x:v>
      </x:c>
      <x:c r="C120" s="69" t="n">
        <x:v>2023</x:v>
      </x:c>
      <x:c r="D120" s="69" t="str">
        <x:v>Q2</x:v>
      </x:c>
      <x:c r="E120" s="69" t="n">
        <x:v>4</x:v>
      </x:c>
      <x:c r="F120" s="69" t="str">
        <x:v>April</x:v>
      </x:c>
      <x:c r="G120" s="69" t="str">
        <x:v>2023-04</x:v>
      </x:c>
      <x:c r="H120" s="69" t="str">
        <x:v>2022-23</x:v>
      </x:c>
      <x:c r="I120" s="69" t="str">
        <x:v>FQ4</x:v>
      </x:c>
      <x:c r="J120" s="70" t="b">
        <x:v>0</x:v>
      </x:c>
    </x:row>
    <x:row r="121" ht="18" customHeight="1">
      <x:c r="A121" s="72" t="n">
        <x:v>45046</x:v>
      </x:c>
      <x:c r="B121" s="69" t="n">
        <x:v>20230430</x:v>
      </x:c>
      <x:c r="C121" s="69" t="n">
        <x:v>2023</x:v>
      </x:c>
      <x:c r="D121" s="69" t="str">
        <x:v>Q2</x:v>
      </x:c>
      <x:c r="E121" s="69" t="n">
        <x:v>4</x:v>
      </x:c>
      <x:c r="F121" s="69" t="str">
        <x:v>April</x:v>
      </x:c>
      <x:c r="G121" s="69" t="str">
        <x:v>2023-04</x:v>
      </x:c>
      <x:c r="H121" s="69" t="str">
        <x:v>2022-23</x:v>
      </x:c>
      <x:c r="I121" s="69" t="str">
        <x:v>FQ4</x:v>
      </x:c>
      <x:c r="J121" s="70" t="b">
        <x:v>1</x:v>
      </x:c>
    </x:row>
    <x:row r="122" ht="18" customHeight="1">
      <x:c r="A122" s="72" t="n">
        <x:v>45047</x:v>
      </x:c>
      <x:c r="B122" s="69" t="n">
        <x:v>20230501</x:v>
      </x:c>
      <x:c r="C122" s="69" t="n">
        <x:v>2023</x:v>
      </x:c>
      <x:c r="D122" s="69" t="str">
        <x:v>Q2</x:v>
      </x:c>
      <x:c r="E122" s="69" t="n">
        <x:v>5</x:v>
      </x:c>
      <x:c r="F122" s="69" t="str">
        <x:v>May</x:v>
      </x:c>
      <x:c r="G122" s="69" t="str">
        <x:v>2023-05</x:v>
      </x:c>
      <x:c r="H122" s="69" t="str">
        <x:v>2022-23</x:v>
      </x:c>
      <x:c r="I122" s="69" t="str">
        <x:v>FQ4</x:v>
      </x:c>
      <x:c r="J122" s="70" t="b">
        <x:v>0</x:v>
      </x:c>
    </x:row>
    <x:row r="123" ht="18" customHeight="1">
      <x:c r="A123" s="72" t="n">
        <x:v>45048</x:v>
      </x:c>
      <x:c r="B123" s="69" t="n">
        <x:v>20230502</x:v>
      </x:c>
      <x:c r="C123" s="69" t="n">
        <x:v>2023</x:v>
      </x:c>
      <x:c r="D123" s="69" t="str">
        <x:v>Q2</x:v>
      </x:c>
      <x:c r="E123" s="69" t="n">
        <x:v>5</x:v>
      </x:c>
      <x:c r="F123" s="69" t="str">
        <x:v>May</x:v>
      </x:c>
      <x:c r="G123" s="69" t="str">
        <x:v>2023-05</x:v>
      </x:c>
      <x:c r="H123" s="69" t="str">
        <x:v>2022-23</x:v>
      </x:c>
      <x:c r="I123" s="69" t="str">
        <x:v>FQ4</x:v>
      </x:c>
      <x:c r="J123" s="70" t="b">
        <x:v>0</x:v>
      </x:c>
    </x:row>
    <x:row r="124" ht="18" customHeight="1">
      <x:c r="A124" s="72" t="n">
        <x:v>45049</x:v>
      </x:c>
      <x:c r="B124" s="69" t="n">
        <x:v>20230503</x:v>
      </x:c>
      <x:c r="C124" s="69" t="n">
        <x:v>2023</x:v>
      </x:c>
      <x:c r="D124" s="69" t="str">
        <x:v>Q2</x:v>
      </x:c>
      <x:c r="E124" s="69" t="n">
        <x:v>5</x:v>
      </x:c>
      <x:c r="F124" s="69" t="str">
        <x:v>May</x:v>
      </x:c>
      <x:c r="G124" s="69" t="str">
        <x:v>2023-05</x:v>
      </x:c>
      <x:c r="H124" s="69" t="str">
        <x:v>2022-23</x:v>
      </x:c>
      <x:c r="I124" s="69" t="str">
        <x:v>FQ4</x:v>
      </x:c>
      <x:c r="J124" s="70" t="b">
        <x:v>0</x:v>
      </x:c>
    </x:row>
    <x:row r="125" ht="18" customHeight="1">
      <x:c r="A125" s="72" t="n">
        <x:v>45050</x:v>
      </x:c>
      <x:c r="B125" s="69" t="n">
        <x:v>20230504</x:v>
      </x:c>
      <x:c r="C125" s="69" t="n">
        <x:v>2023</x:v>
      </x:c>
      <x:c r="D125" s="69" t="str">
        <x:v>Q2</x:v>
      </x:c>
      <x:c r="E125" s="69" t="n">
        <x:v>5</x:v>
      </x:c>
      <x:c r="F125" s="69" t="str">
        <x:v>May</x:v>
      </x:c>
      <x:c r="G125" s="69" t="str">
        <x:v>2023-05</x:v>
      </x:c>
      <x:c r="H125" s="69" t="str">
        <x:v>2022-23</x:v>
      </x:c>
      <x:c r="I125" s="69" t="str">
        <x:v>FQ4</x:v>
      </x:c>
      <x:c r="J125" s="70" t="b">
        <x:v>0</x:v>
      </x:c>
    </x:row>
    <x:row r="126" ht="18" customHeight="1">
      <x:c r="A126" s="72" t="n">
        <x:v>45051</x:v>
      </x:c>
      <x:c r="B126" s="69" t="n">
        <x:v>20230505</x:v>
      </x:c>
      <x:c r="C126" s="69" t="n">
        <x:v>2023</x:v>
      </x:c>
      <x:c r="D126" s="69" t="str">
        <x:v>Q2</x:v>
      </x:c>
      <x:c r="E126" s="69" t="n">
        <x:v>5</x:v>
      </x:c>
      <x:c r="F126" s="69" t="str">
        <x:v>May</x:v>
      </x:c>
      <x:c r="G126" s="69" t="str">
        <x:v>2023-05</x:v>
      </x:c>
      <x:c r="H126" s="69" t="str">
        <x:v>2022-23</x:v>
      </x:c>
      <x:c r="I126" s="69" t="str">
        <x:v>FQ4</x:v>
      </x:c>
      <x:c r="J126" s="70" t="b">
        <x:v>0</x:v>
      </x:c>
    </x:row>
    <x:row r="127" ht="18" customHeight="1">
      <x:c r="A127" s="72" t="n">
        <x:v>45052</x:v>
      </x:c>
      <x:c r="B127" s="69" t="n">
        <x:v>20230506</x:v>
      </x:c>
      <x:c r="C127" s="69" t="n">
        <x:v>2023</x:v>
      </x:c>
      <x:c r="D127" s="69" t="str">
        <x:v>Q2</x:v>
      </x:c>
      <x:c r="E127" s="69" t="n">
        <x:v>5</x:v>
      </x:c>
      <x:c r="F127" s="69" t="str">
        <x:v>May</x:v>
      </x:c>
      <x:c r="G127" s="69" t="str">
        <x:v>2023-05</x:v>
      </x:c>
      <x:c r="H127" s="69" t="str">
        <x:v>2022-23</x:v>
      </x:c>
      <x:c r="I127" s="69" t="str">
        <x:v>FQ4</x:v>
      </x:c>
      <x:c r="J127" s="70" t="b">
        <x:v>0</x:v>
      </x:c>
    </x:row>
    <x:row r="128" ht="18" customHeight="1">
      <x:c r="A128" s="72" t="n">
        <x:v>45053</x:v>
      </x:c>
      <x:c r="B128" s="69" t="n">
        <x:v>20230507</x:v>
      </x:c>
      <x:c r="C128" s="69" t="n">
        <x:v>2023</x:v>
      </x:c>
      <x:c r="D128" s="69" t="str">
        <x:v>Q2</x:v>
      </x:c>
      <x:c r="E128" s="69" t="n">
        <x:v>5</x:v>
      </x:c>
      <x:c r="F128" s="69" t="str">
        <x:v>May</x:v>
      </x:c>
      <x:c r="G128" s="69" t="str">
        <x:v>2023-05</x:v>
      </x:c>
      <x:c r="H128" s="69" t="str">
        <x:v>2022-23</x:v>
      </x:c>
      <x:c r="I128" s="69" t="str">
        <x:v>FQ4</x:v>
      </x:c>
      <x:c r="J128" s="70" t="b">
        <x:v>0</x:v>
      </x:c>
    </x:row>
    <x:row r="129" ht="18" customHeight="1">
      <x:c r="A129" s="72" t="n">
        <x:v>45054</x:v>
      </x:c>
      <x:c r="B129" s="69" t="n">
        <x:v>20230508</x:v>
      </x:c>
      <x:c r="C129" s="69" t="n">
        <x:v>2023</x:v>
      </x:c>
      <x:c r="D129" s="69" t="str">
        <x:v>Q2</x:v>
      </x:c>
      <x:c r="E129" s="69" t="n">
        <x:v>5</x:v>
      </x:c>
      <x:c r="F129" s="69" t="str">
        <x:v>May</x:v>
      </x:c>
      <x:c r="G129" s="69" t="str">
        <x:v>2023-05</x:v>
      </x:c>
      <x:c r="H129" s="69" t="str">
        <x:v>2022-23</x:v>
      </x:c>
      <x:c r="I129" s="69" t="str">
        <x:v>FQ4</x:v>
      </x:c>
      <x:c r="J129" s="70" t="b">
        <x:v>0</x:v>
      </x:c>
    </x:row>
    <x:row r="130" ht="18" customHeight="1">
      <x:c r="A130" s="72" t="n">
        <x:v>45055</x:v>
      </x:c>
      <x:c r="B130" s="69" t="n">
        <x:v>20230509</x:v>
      </x:c>
      <x:c r="C130" s="69" t="n">
        <x:v>2023</x:v>
      </x:c>
      <x:c r="D130" s="69" t="str">
        <x:v>Q2</x:v>
      </x:c>
      <x:c r="E130" s="69" t="n">
        <x:v>5</x:v>
      </x:c>
      <x:c r="F130" s="69" t="str">
        <x:v>May</x:v>
      </x:c>
      <x:c r="G130" s="69" t="str">
        <x:v>2023-05</x:v>
      </x:c>
      <x:c r="H130" s="69" t="str">
        <x:v>2022-23</x:v>
      </x:c>
      <x:c r="I130" s="69" t="str">
        <x:v>FQ4</x:v>
      </x:c>
      <x:c r="J130" s="70" t="b">
        <x:v>0</x:v>
      </x:c>
    </x:row>
    <x:row r="131" ht="18" customHeight="1">
      <x:c r="A131" s="72" t="n">
        <x:v>45056</x:v>
      </x:c>
      <x:c r="B131" s="69" t="n">
        <x:v>20230510</x:v>
      </x:c>
      <x:c r="C131" s="69" t="n">
        <x:v>2023</x:v>
      </x:c>
      <x:c r="D131" s="69" t="str">
        <x:v>Q2</x:v>
      </x:c>
      <x:c r="E131" s="69" t="n">
        <x:v>5</x:v>
      </x:c>
      <x:c r="F131" s="69" t="str">
        <x:v>May</x:v>
      </x:c>
      <x:c r="G131" s="69" t="str">
        <x:v>2023-05</x:v>
      </x:c>
      <x:c r="H131" s="69" t="str">
        <x:v>2022-23</x:v>
      </x:c>
      <x:c r="I131" s="69" t="str">
        <x:v>FQ4</x:v>
      </x:c>
      <x:c r="J131" s="70" t="b">
        <x:v>0</x:v>
      </x:c>
    </x:row>
    <x:row r="132" ht="18" customHeight="1">
      <x:c r="A132" s="72" t="n">
        <x:v>45057</x:v>
      </x:c>
      <x:c r="B132" s="69" t="n">
        <x:v>20230511</x:v>
      </x:c>
      <x:c r="C132" s="69" t="n">
        <x:v>2023</x:v>
      </x:c>
      <x:c r="D132" s="69" t="str">
        <x:v>Q2</x:v>
      </x:c>
      <x:c r="E132" s="69" t="n">
        <x:v>5</x:v>
      </x:c>
      <x:c r="F132" s="69" t="str">
        <x:v>May</x:v>
      </x:c>
      <x:c r="G132" s="69" t="str">
        <x:v>2023-05</x:v>
      </x:c>
      <x:c r="H132" s="69" t="str">
        <x:v>2022-23</x:v>
      </x:c>
      <x:c r="I132" s="69" t="str">
        <x:v>FQ4</x:v>
      </x:c>
      <x:c r="J132" s="70" t="b">
        <x:v>0</x:v>
      </x:c>
    </x:row>
    <x:row r="133" ht="18" customHeight="1">
      <x:c r="A133" s="72" t="n">
        <x:v>45058</x:v>
      </x:c>
      <x:c r="B133" s="69" t="n">
        <x:v>20230512</x:v>
      </x:c>
      <x:c r="C133" s="69" t="n">
        <x:v>2023</x:v>
      </x:c>
      <x:c r="D133" s="69" t="str">
        <x:v>Q2</x:v>
      </x:c>
      <x:c r="E133" s="69" t="n">
        <x:v>5</x:v>
      </x:c>
      <x:c r="F133" s="69" t="str">
        <x:v>May</x:v>
      </x:c>
      <x:c r="G133" s="69" t="str">
        <x:v>2023-05</x:v>
      </x:c>
      <x:c r="H133" s="69" t="str">
        <x:v>2022-23</x:v>
      </x:c>
      <x:c r="I133" s="69" t="str">
        <x:v>FQ4</x:v>
      </x:c>
      <x:c r="J133" s="70" t="b">
        <x:v>0</x:v>
      </x:c>
    </x:row>
    <x:row r="134" ht="18" customHeight="1">
      <x:c r="A134" s="72" t="n">
        <x:v>45059</x:v>
      </x:c>
      <x:c r="B134" s="69" t="n">
        <x:v>20230513</x:v>
      </x:c>
      <x:c r="C134" s="69" t="n">
        <x:v>2023</x:v>
      </x:c>
      <x:c r="D134" s="69" t="str">
        <x:v>Q2</x:v>
      </x:c>
      <x:c r="E134" s="69" t="n">
        <x:v>5</x:v>
      </x:c>
      <x:c r="F134" s="69" t="str">
        <x:v>May</x:v>
      </x:c>
      <x:c r="G134" s="69" t="str">
        <x:v>2023-05</x:v>
      </x:c>
      <x:c r="H134" s="69" t="str">
        <x:v>2022-23</x:v>
      </x:c>
      <x:c r="I134" s="69" t="str">
        <x:v>FQ4</x:v>
      </x:c>
      <x:c r="J134" s="70" t="b">
        <x:v>0</x:v>
      </x:c>
    </x:row>
    <x:row r="135" ht="18" customHeight="1">
      <x:c r="A135" s="72" t="n">
        <x:v>45060</x:v>
      </x:c>
      <x:c r="B135" s="69" t="n">
        <x:v>20230514</x:v>
      </x:c>
      <x:c r="C135" s="69" t="n">
        <x:v>2023</x:v>
      </x:c>
      <x:c r="D135" s="69" t="str">
        <x:v>Q2</x:v>
      </x:c>
      <x:c r="E135" s="69" t="n">
        <x:v>5</x:v>
      </x:c>
      <x:c r="F135" s="69" t="str">
        <x:v>May</x:v>
      </x:c>
      <x:c r="G135" s="69" t="str">
        <x:v>2023-05</x:v>
      </x:c>
      <x:c r="H135" s="69" t="str">
        <x:v>2022-23</x:v>
      </x:c>
      <x:c r="I135" s="69" t="str">
        <x:v>FQ4</x:v>
      </x:c>
      <x:c r="J135" s="70" t="b">
        <x:v>0</x:v>
      </x:c>
    </x:row>
    <x:row r="136" ht="18" customHeight="1">
      <x:c r="A136" s="72" t="n">
        <x:v>45061</x:v>
      </x:c>
      <x:c r="B136" s="69" t="n">
        <x:v>20230515</x:v>
      </x:c>
      <x:c r="C136" s="69" t="n">
        <x:v>2023</x:v>
      </x:c>
      <x:c r="D136" s="69" t="str">
        <x:v>Q2</x:v>
      </x:c>
      <x:c r="E136" s="69" t="n">
        <x:v>5</x:v>
      </x:c>
      <x:c r="F136" s="69" t="str">
        <x:v>May</x:v>
      </x:c>
      <x:c r="G136" s="69" t="str">
        <x:v>2023-05</x:v>
      </x:c>
      <x:c r="H136" s="69" t="str">
        <x:v>2022-23</x:v>
      </x:c>
      <x:c r="I136" s="69" t="str">
        <x:v>FQ4</x:v>
      </x:c>
      <x:c r="J136" s="70" t="b">
        <x:v>0</x:v>
      </x:c>
    </x:row>
    <x:row r="137" ht="18" customHeight="1">
      <x:c r="A137" s="72" t="n">
        <x:v>45062</x:v>
      </x:c>
      <x:c r="B137" s="69" t="n">
        <x:v>20230516</x:v>
      </x:c>
      <x:c r="C137" s="69" t="n">
        <x:v>2023</x:v>
      </x:c>
      <x:c r="D137" s="69" t="str">
        <x:v>Q2</x:v>
      </x:c>
      <x:c r="E137" s="69" t="n">
        <x:v>5</x:v>
      </x:c>
      <x:c r="F137" s="69" t="str">
        <x:v>May</x:v>
      </x:c>
      <x:c r="G137" s="69" t="str">
        <x:v>2023-05</x:v>
      </x:c>
      <x:c r="H137" s="69" t="str">
        <x:v>2022-23</x:v>
      </x:c>
      <x:c r="I137" s="69" t="str">
        <x:v>FQ4</x:v>
      </x:c>
      <x:c r="J137" s="70" t="b">
        <x:v>0</x:v>
      </x:c>
    </x:row>
    <x:row r="138" ht="18" customHeight="1">
      <x:c r="A138" s="72" t="n">
        <x:v>45063</x:v>
      </x:c>
      <x:c r="B138" s="69" t="n">
        <x:v>20230517</x:v>
      </x:c>
      <x:c r="C138" s="69" t="n">
        <x:v>2023</x:v>
      </x:c>
      <x:c r="D138" s="69" t="str">
        <x:v>Q2</x:v>
      </x:c>
      <x:c r="E138" s="69" t="n">
        <x:v>5</x:v>
      </x:c>
      <x:c r="F138" s="69" t="str">
        <x:v>May</x:v>
      </x:c>
      <x:c r="G138" s="69" t="str">
        <x:v>2023-05</x:v>
      </x:c>
      <x:c r="H138" s="69" t="str">
        <x:v>2022-23</x:v>
      </x:c>
      <x:c r="I138" s="69" t="str">
        <x:v>FQ4</x:v>
      </x:c>
      <x:c r="J138" s="70" t="b">
        <x:v>0</x:v>
      </x:c>
    </x:row>
    <x:row r="139" ht="18" customHeight="1">
      <x:c r="A139" s="72" t="n">
        <x:v>45064</x:v>
      </x:c>
      <x:c r="B139" s="69" t="n">
        <x:v>20230518</x:v>
      </x:c>
      <x:c r="C139" s="69" t="n">
        <x:v>2023</x:v>
      </x:c>
      <x:c r="D139" s="69" t="str">
        <x:v>Q2</x:v>
      </x:c>
      <x:c r="E139" s="69" t="n">
        <x:v>5</x:v>
      </x:c>
      <x:c r="F139" s="69" t="str">
        <x:v>May</x:v>
      </x:c>
      <x:c r="G139" s="69" t="str">
        <x:v>2023-05</x:v>
      </x:c>
      <x:c r="H139" s="69" t="str">
        <x:v>2022-23</x:v>
      </x:c>
      <x:c r="I139" s="69" t="str">
        <x:v>FQ4</x:v>
      </x:c>
      <x:c r="J139" s="70" t="b">
        <x:v>0</x:v>
      </x:c>
    </x:row>
    <x:row r="140" ht="18" customHeight="1">
      <x:c r="A140" s="72" t="n">
        <x:v>45065</x:v>
      </x:c>
      <x:c r="B140" s="69" t="n">
        <x:v>20230519</x:v>
      </x:c>
      <x:c r="C140" s="69" t="n">
        <x:v>2023</x:v>
      </x:c>
      <x:c r="D140" s="69" t="str">
        <x:v>Q2</x:v>
      </x:c>
      <x:c r="E140" s="69" t="n">
        <x:v>5</x:v>
      </x:c>
      <x:c r="F140" s="69" t="str">
        <x:v>May</x:v>
      </x:c>
      <x:c r="G140" s="69" t="str">
        <x:v>2023-05</x:v>
      </x:c>
      <x:c r="H140" s="69" t="str">
        <x:v>2022-23</x:v>
      </x:c>
      <x:c r="I140" s="69" t="str">
        <x:v>FQ4</x:v>
      </x:c>
      <x:c r="J140" s="70" t="b">
        <x:v>0</x:v>
      </x:c>
    </x:row>
    <x:row r="141" ht="18" customHeight="1">
      <x:c r="A141" s="72" t="n">
        <x:v>45066</x:v>
      </x:c>
      <x:c r="B141" s="69" t="n">
        <x:v>20230520</x:v>
      </x:c>
      <x:c r="C141" s="69" t="n">
        <x:v>2023</x:v>
      </x:c>
      <x:c r="D141" s="69" t="str">
        <x:v>Q2</x:v>
      </x:c>
      <x:c r="E141" s="69" t="n">
        <x:v>5</x:v>
      </x:c>
      <x:c r="F141" s="69" t="str">
        <x:v>May</x:v>
      </x:c>
      <x:c r="G141" s="69" t="str">
        <x:v>2023-05</x:v>
      </x:c>
      <x:c r="H141" s="69" t="str">
        <x:v>2022-23</x:v>
      </x:c>
      <x:c r="I141" s="69" t="str">
        <x:v>FQ4</x:v>
      </x:c>
      <x:c r="J141" s="70" t="b">
        <x:v>0</x:v>
      </x:c>
    </x:row>
    <x:row r="142" ht="18" customHeight="1">
      <x:c r="A142" s="72" t="n">
        <x:v>45067</x:v>
      </x:c>
      <x:c r="B142" s="69" t="n">
        <x:v>20230521</x:v>
      </x:c>
      <x:c r="C142" s="69" t="n">
        <x:v>2023</x:v>
      </x:c>
      <x:c r="D142" s="69" t="str">
        <x:v>Q2</x:v>
      </x:c>
      <x:c r="E142" s="69" t="n">
        <x:v>5</x:v>
      </x:c>
      <x:c r="F142" s="69" t="str">
        <x:v>May</x:v>
      </x:c>
      <x:c r="G142" s="69" t="str">
        <x:v>2023-05</x:v>
      </x:c>
      <x:c r="H142" s="69" t="str">
        <x:v>2022-23</x:v>
      </x:c>
      <x:c r="I142" s="69" t="str">
        <x:v>FQ4</x:v>
      </x:c>
      <x:c r="J142" s="70" t="b">
        <x:v>0</x:v>
      </x:c>
    </x:row>
    <x:row r="143" ht="18" customHeight="1">
      <x:c r="A143" s="72" t="n">
        <x:v>45068</x:v>
      </x:c>
      <x:c r="B143" s="69" t="n">
        <x:v>20230522</x:v>
      </x:c>
      <x:c r="C143" s="69" t="n">
        <x:v>2023</x:v>
      </x:c>
      <x:c r="D143" s="69" t="str">
        <x:v>Q2</x:v>
      </x:c>
      <x:c r="E143" s="69" t="n">
        <x:v>5</x:v>
      </x:c>
      <x:c r="F143" s="69" t="str">
        <x:v>May</x:v>
      </x:c>
      <x:c r="G143" s="69" t="str">
        <x:v>2023-05</x:v>
      </x:c>
      <x:c r="H143" s="69" t="str">
        <x:v>2022-23</x:v>
      </x:c>
      <x:c r="I143" s="69" t="str">
        <x:v>FQ4</x:v>
      </x:c>
      <x:c r="J143" s="70" t="b">
        <x:v>0</x:v>
      </x:c>
    </x:row>
    <x:row r="144" ht="18" customHeight="1">
      <x:c r="A144" s="72" t="n">
        <x:v>45069</x:v>
      </x:c>
      <x:c r="B144" s="69" t="n">
        <x:v>20230523</x:v>
      </x:c>
      <x:c r="C144" s="69" t="n">
        <x:v>2023</x:v>
      </x:c>
      <x:c r="D144" s="69" t="str">
        <x:v>Q2</x:v>
      </x:c>
      <x:c r="E144" s="69" t="n">
        <x:v>5</x:v>
      </x:c>
      <x:c r="F144" s="69" t="str">
        <x:v>May</x:v>
      </x:c>
      <x:c r="G144" s="69" t="str">
        <x:v>2023-05</x:v>
      </x:c>
      <x:c r="H144" s="69" t="str">
        <x:v>2022-23</x:v>
      </x:c>
      <x:c r="I144" s="69" t="str">
        <x:v>FQ4</x:v>
      </x:c>
      <x:c r="J144" s="70" t="b">
        <x:v>0</x:v>
      </x:c>
    </x:row>
    <x:row r="145" ht="18" customHeight="1">
      <x:c r="A145" s="72" t="n">
        <x:v>45070</x:v>
      </x:c>
      <x:c r="B145" s="69" t="n">
        <x:v>20230524</x:v>
      </x:c>
      <x:c r="C145" s="69" t="n">
        <x:v>2023</x:v>
      </x:c>
      <x:c r="D145" s="69" t="str">
        <x:v>Q2</x:v>
      </x:c>
      <x:c r="E145" s="69" t="n">
        <x:v>5</x:v>
      </x:c>
      <x:c r="F145" s="69" t="str">
        <x:v>May</x:v>
      </x:c>
      <x:c r="G145" s="69" t="str">
        <x:v>2023-05</x:v>
      </x:c>
      <x:c r="H145" s="69" t="str">
        <x:v>2022-23</x:v>
      </x:c>
      <x:c r="I145" s="69" t="str">
        <x:v>FQ4</x:v>
      </x:c>
      <x:c r="J145" s="70" t="b">
        <x:v>0</x:v>
      </x:c>
    </x:row>
    <x:row r="146" ht="18" customHeight="1">
      <x:c r="A146" s="72" t="n">
        <x:v>45071</x:v>
      </x:c>
      <x:c r="B146" s="69" t="n">
        <x:v>20230525</x:v>
      </x:c>
      <x:c r="C146" s="69" t="n">
        <x:v>2023</x:v>
      </x:c>
      <x:c r="D146" s="69" t="str">
        <x:v>Q2</x:v>
      </x:c>
      <x:c r="E146" s="69" t="n">
        <x:v>5</x:v>
      </x:c>
      <x:c r="F146" s="69" t="str">
        <x:v>May</x:v>
      </x:c>
      <x:c r="G146" s="69" t="str">
        <x:v>2023-05</x:v>
      </x:c>
      <x:c r="H146" s="69" t="str">
        <x:v>2022-23</x:v>
      </x:c>
      <x:c r="I146" s="69" t="str">
        <x:v>FQ4</x:v>
      </x:c>
      <x:c r="J146" s="70" t="b">
        <x:v>0</x:v>
      </x:c>
    </x:row>
    <x:row r="147" ht="18" customHeight="1">
      <x:c r="A147" s="72" t="n">
        <x:v>45072</x:v>
      </x:c>
      <x:c r="B147" s="69" t="n">
        <x:v>20230526</x:v>
      </x:c>
      <x:c r="C147" s="69" t="n">
        <x:v>2023</x:v>
      </x:c>
      <x:c r="D147" s="69" t="str">
        <x:v>Q2</x:v>
      </x:c>
      <x:c r="E147" s="69" t="n">
        <x:v>5</x:v>
      </x:c>
      <x:c r="F147" s="69" t="str">
        <x:v>May</x:v>
      </x:c>
      <x:c r="G147" s="69" t="str">
        <x:v>2023-05</x:v>
      </x:c>
      <x:c r="H147" s="69" t="str">
        <x:v>2022-23</x:v>
      </x:c>
      <x:c r="I147" s="69" t="str">
        <x:v>FQ4</x:v>
      </x:c>
      <x:c r="J147" s="70" t="b">
        <x:v>0</x:v>
      </x:c>
    </x:row>
    <x:row r="148" ht="18" customHeight="1">
      <x:c r="A148" s="72" t="n">
        <x:v>45073</x:v>
      </x:c>
      <x:c r="B148" s="69" t="n">
        <x:v>20230527</x:v>
      </x:c>
      <x:c r="C148" s="69" t="n">
        <x:v>2023</x:v>
      </x:c>
      <x:c r="D148" s="69" t="str">
        <x:v>Q2</x:v>
      </x:c>
      <x:c r="E148" s="69" t="n">
        <x:v>5</x:v>
      </x:c>
      <x:c r="F148" s="69" t="str">
        <x:v>May</x:v>
      </x:c>
      <x:c r="G148" s="69" t="str">
        <x:v>2023-05</x:v>
      </x:c>
      <x:c r="H148" s="69" t="str">
        <x:v>2022-23</x:v>
      </x:c>
      <x:c r="I148" s="69" t="str">
        <x:v>FQ4</x:v>
      </x:c>
      <x:c r="J148" s="70" t="b">
        <x:v>0</x:v>
      </x:c>
    </x:row>
    <x:row r="149" ht="18" customHeight="1">
      <x:c r="A149" s="72" t="n">
        <x:v>45074</x:v>
      </x:c>
      <x:c r="B149" s="69" t="n">
        <x:v>20230528</x:v>
      </x:c>
      <x:c r="C149" s="69" t="n">
        <x:v>2023</x:v>
      </x:c>
      <x:c r="D149" s="69" t="str">
        <x:v>Q2</x:v>
      </x:c>
      <x:c r="E149" s="69" t="n">
        <x:v>5</x:v>
      </x:c>
      <x:c r="F149" s="69" t="str">
        <x:v>May</x:v>
      </x:c>
      <x:c r="G149" s="69" t="str">
        <x:v>2023-05</x:v>
      </x:c>
      <x:c r="H149" s="69" t="str">
        <x:v>2022-23</x:v>
      </x:c>
      <x:c r="I149" s="69" t="str">
        <x:v>FQ4</x:v>
      </x:c>
      <x:c r="J149" s="70" t="b">
        <x:v>0</x:v>
      </x:c>
    </x:row>
    <x:row r="150" ht="18" customHeight="1">
      <x:c r="A150" s="72" t="n">
        <x:v>45075</x:v>
      </x:c>
      <x:c r="B150" s="69" t="n">
        <x:v>20230529</x:v>
      </x:c>
      <x:c r="C150" s="69" t="n">
        <x:v>2023</x:v>
      </x:c>
      <x:c r="D150" s="69" t="str">
        <x:v>Q2</x:v>
      </x:c>
      <x:c r="E150" s="69" t="n">
        <x:v>5</x:v>
      </x:c>
      <x:c r="F150" s="69" t="str">
        <x:v>May</x:v>
      </x:c>
      <x:c r="G150" s="69" t="str">
        <x:v>2023-05</x:v>
      </x:c>
      <x:c r="H150" s="69" t="str">
        <x:v>2022-23</x:v>
      </x:c>
      <x:c r="I150" s="69" t="str">
        <x:v>FQ4</x:v>
      </x:c>
      <x:c r="J150" s="70" t="b">
        <x:v>0</x:v>
      </x:c>
    </x:row>
    <x:row r="151" ht="18" customHeight="1">
      <x:c r="A151" s="72" t="n">
        <x:v>45076</x:v>
      </x:c>
      <x:c r="B151" s="69" t="n">
        <x:v>20230530</x:v>
      </x:c>
      <x:c r="C151" s="69" t="n">
        <x:v>2023</x:v>
      </x:c>
      <x:c r="D151" s="69" t="str">
        <x:v>Q2</x:v>
      </x:c>
      <x:c r="E151" s="69" t="n">
        <x:v>5</x:v>
      </x:c>
      <x:c r="F151" s="69" t="str">
        <x:v>May</x:v>
      </x:c>
      <x:c r="G151" s="69" t="str">
        <x:v>2023-05</x:v>
      </x:c>
      <x:c r="H151" s="69" t="str">
        <x:v>2022-23</x:v>
      </x:c>
      <x:c r="I151" s="69" t="str">
        <x:v>FQ4</x:v>
      </x:c>
      <x:c r="J151" s="70" t="b">
        <x:v>0</x:v>
      </x:c>
    </x:row>
    <x:row r="152" ht="18" customHeight="1">
      <x:c r="A152" s="72" t="n">
        <x:v>45077</x:v>
      </x:c>
      <x:c r="B152" s="69" t="n">
        <x:v>20230531</x:v>
      </x:c>
      <x:c r="C152" s="69" t="n">
        <x:v>2023</x:v>
      </x:c>
      <x:c r="D152" s="69" t="str">
        <x:v>Q2</x:v>
      </x:c>
      <x:c r="E152" s="69" t="n">
        <x:v>5</x:v>
      </x:c>
      <x:c r="F152" s="69" t="str">
        <x:v>May</x:v>
      </x:c>
      <x:c r="G152" s="69" t="str">
        <x:v>2023-05</x:v>
      </x:c>
      <x:c r="H152" s="69" t="str">
        <x:v>2022-23</x:v>
      </x:c>
      <x:c r="I152" s="69" t="str">
        <x:v>FQ4</x:v>
      </x:c>
      <x:c r="J152" s="70" t="b">
        <x:v>1</x:v>
      </x:c>
    </x:row>
    <x:row r="153" ht="18" customHeight="1">
      <x:c r="A153" s="72" t="n">
        <x:v>45078</x:v>
      </x:c>
      <x:c r="B153" s="69" t="n">
        <x:v>20230601</x:v>
      </x:c>
      <x:c r="C153" s="69" t="n">
        <x:v>2023</x:v>
      </x:c>
      <x:c r="D153" s="69" t="str">
        <x:v>Q2</x:v>
      </x:c>
      <x:c r="E153" s="69" t="n">
        <x:v>6</x:v>
      </x:c>
      <x:c r="F153" s="69" t="str">
        <x:v>June</x:v>
      </x:c>
      <x:c r="G153" s="69" t="str">
        <x:v>2023-06</x:v>
      </x:c>
      <x:c r="H153" s="69" t="str">
        <x:v>2022-23</x:v>
      </x:c>
      <x:c r="I153" s="69" t="str">
        <x:v>FQ4</x:v>
      </x:c>
      <x:c r="J153" s="70" t="b">
        <x:v>0</x:v>
      </x:c>
    </x:row>
    <x:row r="154" ht="18" customHeight="1">
      <x:c r="A154" s="72" t="n">
        <x:v>45079</x:v>
      </x:c>
      <x:c r="B154" s="69" t="n">
        <x:v>20230602</x:v>
      </x:c>
      <x:c r="C154" s="69" t="n">
        <x:v>2023</x:v>
      </x:c>
      <x:c r="D154" s="69" t="str">
        <x:v>Q2</x:v>
      </x:c>
      <x:c r="E154" s="69" t="n">
        <x:v>6</x:v>
      </x:c>
      <x:c r="F154" s="69" t="str">
        <x:v>June</x:v>
      </x:c>
      <x:c r="G154" s="69" t="str">
        <x:v>2023-06</x:v>
      </x:c>
      <x:c r="H154" s="69" t="str">
        <x:v>2022-23</x:v>
      </x:c>
      <x:c r="I154" s="69" t="str">
        <x:v>FQ4</x:v>
      </x:c>
      <x:c r="J154" s="70" t="b">
        <x:v>0</x:v>
      </x:c>
    </x:row>
    <x:row r="155" ht="18" customHeight="1">
      <x:c r="A155" s="72" t="n">
        <x:v>45080</x:v>
      </x:c>
      <x:c r="B155" s="69" t="n">
        <x:v>20230603</x:v>
      </x:c>
      <x:c r="C155" s="69" t="n">
        <x:v>2023</x:v>
      </x:c>
      <x:c r="D155" s="69" t="str">
        <x:v>Q2</x:v>
      </x:c>
      <x:c r="E155" s="69" t="n">
        <x:v>6</x:v>
      </x:c>
      <x:c r="F155" s="69" t="str">
        <x:v>June</x:v>
      </x:c>
      <x:c r="G155" s="69" t="str">
        <x:v>2023-06</x:v>
      </x:c>
      <x:c r="H155" s="69" t="str">
        <x:v>2022-23</x:v>
      </x:c>
      <x:c r="I155" s="69" t="str">
        <x:v>FQ4</x:v>
      </x:c>
      <x:c r="J155" s="70" t="b">
        <x:v>0</x:v>
      </x:c>
    </x:row>
    <x:row r="156" ht="18" customHeight="1">
      <x:c r="A156" s="72" t="n">
        <x:v>45081</x:v>
      </x:c>
      <x:c r="B156" s="69" t="n">
        <x:v>20230604</x:v>
      </x:c>
      <x:c r="C156" s="69" t="n">
        <x:v>2023</x:v>
      </x:c>
      <x:c r="D156" s="69" t="str">
        <x:v>Q2</x:v>
      </x:c>
      <x:c r="E156" s="69" t="n">
        <x:v>6</x:v>
      </x:c>
      <x:c r="F156" s="69" t="str">
        <x:v>June</x:v>
      </x:c>
      <x:c r="G156" s="69" t="str">
        <x:v>2023-06</x:v>
      </x:c>
      <x:c r="H156" s="69" t="str">
        <x:v>2022-23</x:v>
      </x:c>
      <x:c r="I156" s="69" t="str">
        <x:v>FQ4</x:v>
      </x:c>
      <x:c r="J156" s="70" t="b">
        <x:v>0</x:v>
      </x:c>
    </x:row>
    <x:row r="157" ht="18" customHeight="1">
      <x:c r="A157" s="72" t="n">
        <x:v>45082</x:v>
      </x:c>
      <x:c r="B157" s="69" t="n">
        <x:v>20230605</x:v>
      </x:c>
      <x:c r="C157" s="69" t="n">
        <x:v>2023</x:v>
      </x:c>
      <x:c r="D157" s="69" t="str">
        <x:v>Q2</x:v>
      </x:c>
      <x:c r="E157" s="69" t="n">
        <x:v>6</x:v>
      </x:c>
      <x:c r="F157" s="69" t="str">
        <x:v>June</x:v>
      </x:c>
      <x:c r="G157" s="69" t="str">
        <x:v>2023-06</x:v>
      </x:c>
      <x:c r="H157" s="69" t="str">
        <x:v>2022-23</x:v>
      </x:c>
      <x:c r="I157" s="69" t="str">
        <x:v>FQ4</x:v>
      </x:c>
      <x:c r="J157" s="70" t="b">
        <x:v>0</x:v>
      </x:c>
    </x:row>
    <x:row r="158" ht="18" customHeight="1">
      <x:c r="A158" s="72" t="n">
        <x:v>45083</x:v>
      </x:c>
      <x:c r="B158" s="69" t="n">
        <x:v>20230606</x:v>
      </x:c>
      <x:c r="C158" s="69" t="n">
        <x:v>2023</x:v>
      </x:c>
      <x:c r="D158" s="69" t="str">
        <x:v>Q2</x:v>
      </x:c>
      <x:c r="E158" s="69" t="n">
        <x:v>6</x:v>
      </x:c>
      <x:c r="F158" s="69" t="str">
        <x:v>June</x:v>
      </x:c>
      <x:c r="G158" s="69" t="str">
        <x:v>2023-06</x:v>
      </x:c>
      <x:c r="H158" s="69" t="str">
        <x:v>2022-23</x:v>
      </x:c>
      <x:c r="I158" s="69" t="str">
        <x:v>FQ4</x:v>
      </x:c>
      <x:c r="J158" s="70" t="b">
        <x:v>0</x:v>
      </x:c>
    </x:row>
    <x:row r="159" ht="18" customHeight="1">
      <x:c r="A159" s="72" t="n">
        <x:v>45084</x:v>
      </x:c>
      <x:c r="B159" s="69" t="n">
        <x:v>20230607</x:v>
      </x:c>
      <x:c r="C159" s="69" t="n">
        <x:v>2023</x:v>
      </x:c>
      <x:c r="D159" s="69" t="str">
        <x:v>Q2</x:v>
      </x:c>
      <x:c r="E159" s="69" t="n">
        <x:v>6</x:v>
      </x:c>
      <x:c r="F159" s="69" t="str">
        <x:v>June</x:v>
      </x:c>
      <x:c r="G159" s="69" t="str">
        <x:v>2023-06</x:v>
      </x:c>
      <x:c r="H159" s="69" t="str">
        <x:v>2022-23</x:v>
      </x:c>
      <x:c r="I159" s="69" t="str">
        <x:v>FQ4</x:v>
      </x:c>
      <x:c r="J159" s="70" t="b">
        <x:v>0</x:v>
      </x:c>
    </x:row>
    <x:row r="160" ht="18" customHeight="1">
      <x:c r="A160" s="72" t="n">
        <x:v>45085</x:v>
      </x:c>
      <x:c r="B160" s="69" t="n">
        <x:v>20230608</x:v>
      </x:c>
      <x:c r="C160" s="69" t="n">
        <x:v>2023</x:v>
      </x:c>
      <x:c r="D160" s="69" t="str">
        <x:v>Q2</x:v>
      </x:c>
      <x:c r="E160" s="69" t="n">
        <x:v>6</x:v>
      </x:c>
      <x:c r="F160" s="69" t="str">
        <x:v>June</x:v>
      </x:c>
      <x:c r="G160" s="69" t="str">
        <x:v>2023-06</x:v>
      </x:c>
      <x:c r="H160" s="69" t="str">
        <x:v>2022-23</x:v>
      </x:c>
      <x:c r="I160" s="69" t="str">
        <x:v>FQ4</x:v>
      </x:c>
      <x:c r="J160" s="70" t="b">
        <x:v>0</x:v>
      </x:c>
    </x:row>
    <x:row r="161" ht="18" customHeight="1">
      <x:c r="A161" s="72" t="n">
        <x:v>45086</x:v>
      </x:c>
      <x:c r="B161" s="69" t="n">
        <x:v>20230609</x:v>
      </x:c>
      <x:c r="C161" s="69" t="n">
        <x:v>2023</x:v>
      </x:c>
      <x:c r="D161" s="69" t="str">
        <x:v>Q2</x:v>
      </x:c>
      <x:c r="E161" s="69" t="n">
        <x:v>6</x:v>
      </x:c>
      <x:c r="F161" s="69" t="str">
        <x:v>June</x:v>
      </x:c>
      <x:c r="G161" s="69" t="str">
        <x:v>2023-06</x:v>
      </x:c>
      <x:c r="H161" s="69" t="str">
        <x:v>2022-23</x:v>
      </x:c>
      <x:c r="I161" s="69" t="str">
        <x:v>FQ4</x:v>
      </x:c>
      <x:c r="J161" s="70" t="b">
        <x:v>0</x:v>
      </x:c>
    </x:row>
    <x:row r="162" ht="18" customHeight="1">
      <x:c r="A162" s="72" t="n">
        <x:v>45087</x:v>
      </x:c>
      <x:c r="B162" s="69" t="n">
        <x:v>20230610</x:v>
      </x:c>
      <x:c r="C162" s="69" t="n">
        <x:v>2023</x:v>
      </x:c>
      <x:c r="D162" s="69" t="str">
        <x:v>Q2</x:v>
      </x:c>
      <x:c r="E162" s="69" t="n">
        <x:v>6</x:v>
      </x:c>
      <x:c r="F162" s="69" t="str">
        <x:v>June</x:v>
      </x:c>
      <x:c r="G162" s="69" t="str">
        <x:v>2023-06</x:v>
      </x:c>
      <x:c r="H162" s="69" t="str">
        <x:v>2022-23</x:v>
      </x:c>
      <x:c r="I162" s="69" t="str">
        <x:v>FQ4</x:v>
      </x:c>
      <x:c r="J162" s="70" t="b">
        <x:v>0</x:v>
      </x:c>
    </x:row>
    <x:row r="163" ht="18" customHeight="1">
      <x:c r="A163" s="72" t="n">
        <x:v>45088</x:v>
      </x:c>
      <x:c r="B163" s="69" t="n">
        <x:v>20230611</x:v>
      </x:c>
      <x:c r="C163" s="69" t="n">
        <x:v>2023</x:v>
      </x:c>
      <x:c r="D163" s="69" t="str">
        <x:v>Q2</x:v>
      </x:c>
      <x:c r="E163" s="69" t="n">
        <x:v>6</x:v>
      </x:c>
      <x:c r="F163" s="69" t="str">
        <x:v>June</x:v>
      </x:c>
      <x:c r="G163" s="69" t="str">
        <x:v>2023-06</x:v>
      </x:c>
      <x:c r="H163" s="69" t="str">
        <x:v>2022-23</x:v>
      </x:c>
      <x:c r="I163" s="69" t="str">
        <x:v>FQ4</x:v>
      </x:c>
      <x:c r="J163" s="70" t="b">
        <x:v>0</x:v>
      </x:c>
    </x:row>
    <x:row r="164" ht="18" customHeight="1">
      <x:c r="A164" s="72" t="n">
        <x:v>45089</x:v>
      </x:c>
      <x:c r="B164" s="69" t="n">
        <x:v>20230612</x:v>
      </x:c>
      <x:c r="C164" s="69" t="n">
        <x:v>2023</x:v>
      </x:c>
      <x:c r="D164" s="69" t="str">
        <x:v>Q2</x:v>
      </x:c>
      <x:c r="E164" s="69" t="n">
        <x:v>6</x:v>
      </x:c>
      <x:c r="F164" s="69" t="str">
        <x:v>June</x:v>
      </x:c>
      <x:c r="G164" s="69" t="str">
        <x:v>2023-06</x:v>
      </x:c>
      <x:c r="H164" s="69" t="str">
        <x:v>2022-23</x:v>
      </x:c>
      <x:c r="I164" s="69" t="str">
        <x:v>FQ4</x:v>
      </x:c>
      <x:c r="J164" s="70" t="b">
        <x:v>0</x:v>
      </x:c>
    </x:row>
    <x:row r="165" ht="18" customHeight="1">
      <x:c r="A165" s="72" t="n">
        <x:v>45090</x:v>
      </x:c>
      <x:c r="B165" s="69" t="n">
        <x:v>20230613</x:v>
      </x:c>
      <x:c r="C165" s="69" t="n">
        <x:v>2023</x:v>
      </x:c>
      <x:c r="D165" s="69" t="str">
        <x:v>Q2</x:v>
      </x:c>
      <x:c r="E165" s="69" t="n">
        <x:v>6</x:v>
      </x:c>
      <x:c r="F165" s="69" t="str">
        <x:v>June</x:v>
      </x:c>
      <x:c r="G165" s="69" t="str">
        <x:v>2023-06</x:v>
      </x:c>
      <x:c r="H165" s="69" t="str">
        <x:v>2022-23</x:v>
      </x:c>
      <x:c r="I165" s="69" t="str">
        <x:v>FQ4</x:v>
      </x:c>
      <x:c r="J165" s="70" t="b">
        <x:v>0</x:v>
      </x:c>
    </x:row>
    <x:row r="166" ht="18" customHeight="1">
      <x:c r="A166" s="72" t="n">
        <x:v>45091</x:v>
      </x:c>
      <x:c r="B166" s="69" t="n">
        <x:v>20230614</x:v>
      </x:c>
      <x:c r="C166" s="69" t="n">
        <x:v>2023</x:v>
      </x:c>
      <x:c r="D166" s="69" t="str">
        <x:v>Q2</x:v>
      </x:c>
      <x:c r="E166" s="69" t="n">
        <x:v>6</x:v>
      </x:c>
      <x:c r="F166" s="69" t="str">
        <x:v>June</x:v>
      </x:c>
      <x:c r="G166" s="69" t="str">
        <x:v>2023-06</x:v>
      </x:c>
      <x:c r="H166" s="69" t="str">
        <x:v>2022-23</x:v>
      </x:c>
      <x:c r="I166" s="69" t="str">
        <x:v>FQ4</x:v>
      </x:c>
      <x:c r="J166" s="70" t="b">
        <x:v>0</x:v>
      </x:c>
    </x:row>
    <x:row r="167" ht="18" customHeight="1">
      <x:c r="A167" s="72" t="n">
        <x:v>45092</x:v>
      </x:c>
      <x:c r="B167" s="69" t="n">
        <x:v>20230615</x:v>
      </x:c>
      <x:c r="C167" s="69" t="n">
        <x:v>2023</x:v>
      </x:c>
      <x:c r="D167" s="69" t="str">
        <x:v>Q2</x:v>
      </x:c>
      <x:c r="E167" s="69" t="n">
        <x:v>6</x:v>
      </x:c>
      <x:c r="F167" s="69" t="str">
        <x:v>June</x:v>
      </x:c>
      <x:c r="G167" s="69" t="str">
        <x:v>2023-06</x:v>
      </x:c>
      <x:c r="H167" s="69" t="str">
        <x:v>2022-23</x:v>
      </x:c>
      <x:c r="I167" s="69" t="str">
        <x:v>FQ4</x:v>
      </x:c>
      <x:c r="J167" s="70" t="b">
        <x:v>0</x:v>
      </x:c>
    </x:row>
    <x:row r="168" ht="18" customHeight="1">
      <x:c r="A168" s="72" t="n">
        <x:v>45093</x:v>
      </x:c>
      <x:c r="B168" s="69" t="n">
        <x:v>20230616</x:v>
      </x:c>
      <x:c r="C168" s="69" t="n">
        <x:v>2023</x:v>
      </x:c>
      <x:c r="D168" s="69" t="str">
        <x:v>Q2</x:v>
      </x:c>
      <x:c r="E168" s="69" t="n">
        <x:v>6</x:v>
      </x:c>
      <x:c r="F168" s="69" t="str">
        <x:v>June</x:v>
      </x:c>
      <x:c r="G168" s="69" t="str">
        <x:v>2023-06</x:v>
      </x:c>
      <x:c r="H168" s="69" t="str">
        <x:v>2022-23</x:v>
      </x:c>
      <x:c r="I168" s="69" t="str">
        <x:v>FQ4</x:v>
      </x:c>
      <x:c r="J168" s="70" t="b">
        <x:v>0</x:v>
      </x:c>
    </x:row>
    <x:row r="169" ht="18" customHeight="1">
      <x:c r="A169" s="72" t="n">
        <x:v>45094</x:v>
      </x:c>
      <x:c r="B169" s="69" t="n">
        <x:v>20230617</x:v>
      </x:c>
      <x:c r="C169" s="69" t="n">
        <x:v>2023</x:v>
      </x:c>
      <x:c r="D169" s="69" t="str">
        <x:v>Q2</x:v>
      </x:c>
      <x:c r="E169" s="69" t="n">
        <x:v>6</x:v>
      </x:c>
      <x:c r="F169" s="69" t="str">
        <x:v>June</x:v>
      </x:c>
      <x:c r="G169" s="69" t="str">
        <x:v>2023-06</x:v>
      </x:c>
      <x:c r="H169" s="69" t="str">
        <x:v>2022-23</x:v>
      </x:c>
      <x:c r="I169" s="69" t="str">
        <x:v>FQ4</x:v>
      </x:c>
      <x:c r="J169" s="70" t="b">
        <x:v>0</x:v>
      </x:c>
    </x:row>
    <x:row r="170" ht="18" customHeight="1">
      <x:c r="A170" s="72" t="n">
        <x:v>45095</x:v>
      </x:c>
      <x:c r="B170" s="69" t="n">
        <x:v>20230618</x:v>
      </x:c>
      <x:c r="C170" s="69" t="n">
        <x:v>2023</x:v>
      </x:c>
      <x:c r="D170" s="69" t="str">
        <x:v>Q2</x:v>
      </x:c>
      <x:c r="E170" s="69" t="n">
        <x:v>6</x:v>
      </x:c>
      <x:c r="F170" s="69" t="str">
        <x:v>June</x:v>
      </x:c>
      <x:c r="G170" s="69" t="str">
        <x:v>2023-06</x:v>
      </x:c>
      <x:c r="H170" s="69" t="str">
        <x:v>2022-23</x:v>
      </x:c>
      <x:c r="I170" s="69" t="str">
        <x:v>FQ4</x:v>
      </x:c>
      <x:c r="J170" s="70" t="b">
        <x:v>0</x:v>
      </x:c>
    </x:row>
    <x:row r="171" ht="18" customHeight="1">
      <x:c r="A171" s="72" t="n">
        <x:v>45096</x:v>
      </x:c>
      <x:c r="B171" s="69" t="n">
        <x:v>20230619</x:v>
      </x:c>
      <x:c r="C171" s="69" t="n">
        <x:v>2023</x:v>
      </x:c>
      <x:c r="D171" s="69" t="str">
        <x:v>Q2</x:v>
      </x:c>
      <x:c r="E171" s="69" t="n">
        <x:v>6</x:v>
      </x:c>
      <x:c r="F171" s="69" t="str">
        <x:v>June</x:v>
      </x:c>
      <x:c r="G171" s="69" t="str">
        <x:v>2023-06</x:v>
      </x:c>
      <x:c r="H171" s="69" t="str">
        <x:v>2022-23</x:v>
      </x:c>
      <x:c r="I171" s="69" t="str">
        <x:v>FQ4</x:v>
      </x:c>
      <x:c r="J171" s="70" t="b">
        <x:v>0</x:v>
      </x:c>
    </x:row>
    <x:row r="172" ht="18" customHeight="1">
      <x:c r="A172" s="72" t="n">
        <x:v>45097</x:v>
      </x:c>
      <x:c r="B172" s="69" t="n">
        <x:v>20230620</x:v>
      </x:c>
      <x:c r="C172" s="69" t="n">
        <x:v>2023</x:v>
      </x:c>
      <x:c r="D172" s="69" t="str">
        <x:v>Q2</x:v>
      </x:c>
      <x:c r="E172" s="69" t="n">
        <x:v>6</x:v>
      </x:c>
      <x:c r="F172" s="69" t="str">
        <x:v>June</x:v>
      </x:c>
      <x:c r="G172" s="69" t="str">
        <x:v>2023-06</x:v>
      </x:c>
      <x:c r="H172" s="69" t="str">
        <x:v>2022-23</x:v>
      </x:c>
      <x:c r="I172" s="69" t="str">
        <x:v>FQ4</x:v>
      </x:c>
      <x:c r="J172" s="70" t="b">
        <x:v>0</x:v>
      </x:c>
    </x:row>
    <x:row r="173" ht="18" customHeight="1">
      <x:c r="A173" s="72" t="n">
        <x:v>45098</x:v>
      </x:c>
      <x:c r="B173" s="69" t="n">
        <x:v>20230621</x:v>
      </x:c>
      <x:c r="C173" s="69" t="n">
        <x:v>2023</x:v>
      </x:c>
      <x:c r="D173" s="69" t="str">
        <x:v>Q2</x:v>
      </x:c>
      <x:c r="E173" s="69" t="n">
        <x:v>6</x:v>
      </x:c>
      <x:c r="F173" s="69" t="str">
        <x:v>June</x:v>
      </x:c>
      <x:c r="G173" s="69" t="str">
        <x:v>2023-06</x:v>
      </x:c>
      <x:c r="H173" s="69" t="str">
        <x:v>2022-23</x:v>
      </x:c>
      <x:c r="I173" s="69" t="str">
        <x:v>FQ4</x:v>
      </x:c>
      <x:c r="J173" s="70" t="b">
        <x:v>0</x:v>
      </x:c>
    </x:row>
    <x:row r="174" ht="18" customHeight="1">
      <x:c r="A174" s="72" t="n">
        <x:v>45099</x:v>
      </x:c>
      <x:c r="B174" s="69" t="n">
        <x:v>20230622</x:v>
      </x:c>
      <x:c r="C174" s="69" t="n">
        <x:v>2023</x:v>
      </x:c>
      <x:c r="D174" s="69" t="str">
        <x:v>Q2</x:v>
      </x:c>
      <x:c r="E174" s="69" t="n">
        <x:v>6</x:v>
      </x:c>
      <x:c r="F174" s="69" t="str">
        <x:v>June</x:v>
      </x:c>
      <x:c r="G174" s="69" t="str">
        <x:v>2023-06</x:v>
      </x:c>
      <x:c r="H174" s="69" t="str">
        <x:v>2022-23</x:v>
      </x:c>
      <x:c r="I174" s="69" t="str">
        <x:v>FQ4</x:v>
      </x:c>
      <x:c r="J174" s="70" t="b">
        <x:v>0</x:v>
      </x:c>
    </x:row>
    <x:row r="175" ht="18" customHeight="1">
      <x:c r="A175" s="72" t="n">
        <x:v>45100</x:v>
      </x:c>
      <x:c r="B175" s="69" t="n">
        <x:v>20230623</x:v>
      </x:c>
      <x:c r="C175" s="69" t="n">
        <x:v>2023</x:v>
      </x:c>
      <x:c r="D175" s="69" t="str">
        <x:v>Q2</x:v>
      </x:c>
      <x:c r="E175" s="69" t="n">
        <x:v>6</x:v>
      </x:c>
      <x:c r="F175" s="69" t="str">
        <x:v>June</x:v>
      </x:c>
      <x:c r="G175" s="69" t="str">
        <x:v>2023-06</x:v>
      </x:c>
      <x:c r="H175" s="69" t="str">
        <x:v>2022-23</x:v>
      </x:c>
      <x:c r="I175" s="69" t="str">
        <x:v>FQ4</x:v>
      </x:c>
      <x:c r="J175" s="70" t="b">
        <x:v>0</x:v>
      </x:c>
    </x:row>
    <x:row r="176" ht="18" customHeight="1">
      <x:c r="A176" s="72" t="n">
        <x:v>45101</x:v>
      </x:c>
      <x:c r="B176" s="69" t="n">
        <x:v>20230624</x:v>
      </x:c>
      <x:c r="C176" s="69" t="n">
        <x:v>2023</x:v>
      </x:c>
      <x:c r="D176" s="69" t="str">
        <x:v>Q2</x:v>
      </x:c>
      <x:c r="E176" s="69" t="n">
        <x:v>6</x:v>
      </x:c>
      <x:c r="F176" s="69" t="str">
        <x:v>June</x:v>
      </x:c>
      <x:c r="G176" s="69" t="str">
        <x:v>2023-06</x:v>
      </x:c>
      <x:c r="H176" s="69" t="str">
        <x:v>2022-23</x:v>
      </x:c>
      <x:c r="I176" s="69" t="str">
        <x:v>FQ4</x:v>
      </x:c>
      <x:c r="J176" s="70" t="b">
        <x:v>0</x:v>
      </x:c>
    </x:row>
    <x:row r="177" ht="18" customHeight="1">
      <x:c r="A177" s="72" t="n">
        <x:v>45102</x:v>
      </x:c>
      <x:c r="B177" s="69" t="n">
        <x:v>20230625</x:v>
      </x:c>
      <x:c r="C177" s="69" t="n">
        <x:v>2023</x:v>
      </x:c>
      <x:c r="D177" s="69" t="str">
        <x:v>Q2</x:v>
      </x:c>
      <x:c r="E177" s="69" t="n">
        <x:v>6</x:v>
      </x:c>
      <x:c r="F177" s="69" t="str">
        <x:v>June</x:v>
      </x:c>
      <x:c r="G177" s="69" t="str">
        <x:v>2023-06</x:v>
      </x:c>
      <x:c r="H177" s="69" t="str">
        <x:v>2022-23</x:v>
      </x:c>
      <x:c r="I177" s="69" t="str">
        <x:v>FQ4</x:v>
      </x:c>
      <x:c r="J177" s="70" t="b">
        <x:v>0</x:v>
      </x:c>
    </x:row>
    <x:row r="178" ht="18" customHeight="1">
      <x:c r="A178" s="72" t="n">
        <x:v>45103</x:v>
      </x:c>
      <x:c r="B178" s="69" t="n">
        <x:v>20230626</x:v>
      </x:c>
      <x:c r="C178" s="69" t="n">
        <x:v>2023</x:v>
      </x:c>
      <x:c r="D178" s="69" t="str">
        <x:v>Q2</x:v>
      </x:c>
      <x:c r="E178" s="69" t="n">
        <x:v>6</x:v>
      </x:c>
      <x:c r="F178" s="69" t="str">
        <x:v>June</x:v>
      </x:c>
      <x:c r="G178" s="69" t="str">
        <x:v>2023-06</x:v>
      </x:c>
      <x:c r="H178" s="69" t="str">
        <x:v>2022-23</x:v>
      </x:c>
      <x:c r="I178" s="69" t="str">
        <x:v>FQ4</x:v>
      </x:c>
      <x:c r="J178" s="70" t="b">
        <x:v>0</x:v>
      </x:c>
    </x:row>
    <x:row r="179" ht="18" customHeight="1">
      <x:c r="A179" s="72" t="n">
        <x:v>45104</x:v>
      </x:c>
      <x:c r="B179" s="69" t="n">
        <x:v>20230627</x:v>
      </x:c>
      <x:c r="C179" s="69" t="n">
        <x:v>2023</x:v>
      </x:c>
      <x:c r="D179" s="69" t="str">
        <x:v>Q2</x:v>
      </x:c>
      <x:c r="E179" s="69" t="n">
        <x:v>6</x:v>
      </x:c>
      <x:c r="F179" s="69" t="str">
        <x:v>June</x:v>
      </x:c>
      <x:c r="G179" s="69" t="str">
        <x:v>2023-06</x:v>
      </x:c>
      <x:c r="H179" s="69" t="str">
        <x:v>2022-23</x:v>
      </x:c>
      <x:c r="I179" s="69" t="str">
        <x:v>FQ4</x:v>
      </x:c>
      <x:c r="J179" s="70" t="b">
        <x:v>0</x:v>
      </x:c>
    </x:row>
    <x:row r="180" ht="18" customHeight="1">
      <x:c r="A180" s="72" t="n">
        <x:v>45105</x:v>
      </x:c>
      <x:c r="B180" s="69" t="n">
        <x:v>20230628</x:v>
      </x:c>
      <x:c r="C180" s="69" t="n">
        <x:v>2023</x:v>
      </x:c>
      <x:c r="D180" s="69" t="str">
        <x:v>Q2</x:v>
      </x:c>
      <x:c r="E180" s="69" t="n">
        <x:v>6</x:v>
      </x:c>
      <x:c r="F180" s="69" t="str">
        <x:v>June</x:v>
      </x:c>
      <x:c r="G180" s="69" t="str">
        <x:v>2023-06</x:v>
      </x:c>
      <x:c r="H180" s="69" t="str">
        <x:v>2022-23</x:v>
      </x:c>
      <x:c r="I180" s="69" t="str">
        <x:v>FQ4</x:v>
      </x:c>
      <x:c r="J180" s="70" t="b">
        <x:v>0</x:v>
      </x:c>
    </x:row>
    <x:row r="181" ht="18" customHeight="1">
      <x:c r="A181" s="72" t="n">
        <x:v>45106</x:v>
      </x:c>
      <x:c r="B181" s="69" t="n">
        <x:v>20230629</x:v>
      </x:c>
      <x:c r="C181" s="69" t="n">
        <x:v>2023</x:v>
      </x:c>
      <x:c r="D181" s="69" t="str">
        <x:v>Q2</x:v>
      </x:c>
      <x:c r="E181" s="69" t="n">
        <x:v>6</x:v>
      </x:c>
      <x:c r="F181" s="69" t="str">
        <x:v>June</x:v>
      </x:c>
      <x:c r="G181" s="69" t="str">
        <x:v>2023-06</x:v>
      </x:c>
      <x:c r="H181" s="69" t="str">
        <x:v>2022-23</x:v>
      </x:c>
      <x:c r="I181" s="69" t="str">
        <x:v>FQ4</x:v>
      </x:c>
      <x:c r="J181" s="70" t="b">
        <x:v>0</x:v>
      </x:c>
    </x:row>
    <x:row r="182" ht="18" customHeight="1">
      <x:c r="A182" s="72" t="n">
        <x:v>45107</x:v>
      </x:c>
      <x:c r="B182" s="69" t="n">
        <x:v>20230630</x:v>
      </x:c>
      <x:c r="C182" s="69" t="n">
        <x:v>2023</x:v>
      </x:c>
      <x:c r="D182" s="69" t="str">
        <x:v>Q2</x:v>
      </x:c>
      <x:c r="E182" s="69" t="n">
        <x:v>6</x:v>
      </x:c>
      <x:c r="F182" s="69" t="str">
        <x:v>June</x:v>
      </x:c>
      <x:c r="G182" s="69" t="str">
        <x:v>2023-06</x:v>
      </x:c>
      <x:c r="H182" s="69" t="str">
        <x:v>2022-23</x:v>
      </x:c>
      <x:c r="I182" s="69" t="str">
        <x:v>FQ4</x:v>
      </x:c>
      <x:c r="J182" s="70" t="b">
        <x:v>1</x:v>
      </x:c>
    </x:row>
    <x:row r="183" ht="18" customHeight="1">
      <x:c r="A183" s="72" t="n">
        <x:v>45108</x:v>
      </x:c>
      <x:c r="B183" s="69" t="n">
        <x:v>20230701</x:v>
      </x:c>
      <x:c r="C183" s="69" t="n">
        <x:v>2023</x:v>
      </x:c>
      <x:c r="D183" s="69" t="str">
        <x:v>Q3</x:v>
      </x:c>
      <x:c r="E183" s="69" t="n">
        <x:v>7</x:v>
      </x:c>
      <x:c r="F183" s="69" t="str">
        <x:v>July</x:v>
      </x:c>
      <x:c r="G183" s="69" t="str">
        <x:v>2023-07</x:v>
      </x:c>
      <x:c r="H183" s="69" t="str">
        <x:v>2023-24</x:v>
      </x:c>
      <x:c r="I183" s="69" t="str">
        <x:v>FQ1</x:v>
      </x:c>
      <x:c r="J183" s="70" t="b">
        <x:v>0</x:v>
      </x:c>
    </x:row>
    <x:row r="184" ht="18" customHeight="1">
      <x:c r="A184" s="72" t="n">
        <x:v>45109</x:v>
      </x:c>
      <x:c r="B184" s="69" t="n">
        <x:v>20230702</x:v>
      </x:c>
      <x:c r="C184" s="69" t="n">
        <x:v>2023</x:v>
      </x:c>
      <x:c r="D184" s="69" t="str">
        <x:v>Q3</x:v>
      </x:c>
      <x:c r="E184" s="69" t="n">
        <x:v>7</x:v>
      </x:c>
      <x:c r="F184" s="69" t="str">
        <x:v>July</x:v>
      </x:c>
      <x:c r="G184" s="69" t="str">
        <x:v>2023-07</x:v>
      </x:c>
      <x:c r="H184" s="69" t="str">
        <x:v>2023-24</x:v>
      </x:c>
      <x:c r="I184" s="69" t="str">
        <x:v>FQ1</x:v>
      </x:c>
      <x:c r="J184" s="70" t="b">
        <x:v>0</x:v>
      </x:c>
    </x:row>
    <x:row r="185" ht="18" customHeight="1">
      <x:c r="A185" s="72" t="n">
        <x:v>45110</x:v>
      </x:c>
      <x:c r="B185" s="69" t="n">
        <x:v>20230703</x:v>
      </x:c>
      <x:c r="C185" s="69" t="n">
        <x:v>2023</x:v>
      </x:c>
      <x:c r="D185" s="69" t="str">
        <x:v>Q3</x:v>
      </x:c>
      <x:c r="E185" s="69" t="n">
        <x:v>7</x:v>
      </x:c>
      <x:c r="F185" s="69" t="str">
        <x:v>July</x:v>
      </x:c>
      <x:c r="G185" s="69" t="str">
        <x:v>2023-07</x:v>
      </x:c>
      <x:c r="H185" s="69" t="str">
        <x:v>2023-24</x:v>
      </x:c>
      <x:c r="I185" s="69" t="str">
        <x:v>FQ1</x:v>
      </x:c>
      <x:c r="J185" s="70" t="b">
        <x:v>0</x:v>
      </x:c>
    </x:row>
    <x:row r="186" ht="18" customHeight="1">
      <x:c r="A186" s="72" t="n">
        <x:v>45111</x:v>
      </x:c>
      <x:c r="B186" s="69" t="n">
        <x:v>20230704</x:v>
      </x:c>
      <x:c r="C186" s="69" t="n">
        <x:v>2023</x:v>
      </x:c>
      <x:c r="D186" s="69" t="str">
        <x:v>Q3</x:v>
      </x:c>
      <x:c r="E186" s="69" t="n">
        <x:v>7</x:v>
      </x:c>
      <x:c r="F186" s="69" t="str">
        <x:v>July</x:v>
      </x:c>
      <x:c r="G186" s="69" t="str">
        <x:v>2023-07</x:v>
      </x:c>
      <x:c r="H186" s="69" t="str">
        <x:v>2023-24</x:v>
      </x:c>
      <x:c r="I186" s="69" t="str">
        <x:v>FQ1</x:v>
      </x:c>
      <x:c r="J186" s="70" t="b">
        <x:v>0</x:v>
      </x:c>
    </x:row>
    <x:row r="187" ht="18" customHeight="1">
      <x:c r="A187" s="72" t="n">
        <x:v>45112</x:v>
      </x:c>
      <x:c r="B187" s="69" t="n">
        <x:v>20230705</x:v>
      </x:c>
      <x:c r="C187" s="69" t="n">
        <x:v>2023</x:v>
      </x:c>
      <x:c r="D187" s="69" t="str">
        <x:v>Q3</x:v>
      </x:c>
      <x:c r="E187" s="69" t="n">
        <x:v>7</x:v>
      </x:c>
      <x:c r="F187" s="69" t="str">
        <x:v>July</x:v>
      </x:c>
      <x:c r="G187" s="69" t="str">
        <x:v>2023-07</x:v>
      </x:c>
      <x:c r="H187" s="69" t="str">
        <x:v>2023-24</x:v>
      </x:c>
      <x:c r="I187" s="69" t="str">
        <x:v>FQ1</x:v>
      </x:c>
      <x:c r="J187" s="70" t="b">
        <x:v>0</x:v>
      </x:c>
    </x:row>
    <x:row r="188" ht="18" customHeight="1">
      <x:c r="A188" s="72" t="n">
        <x:v>45113</x:v>
      </x:c>
      <x:c r="B188" s="69" t="n">
        <x:v>20230706</x:v>
      </x:c>
      <x:c r="C188" s="69" t="n">
        <x:v>2023</x:v>
      </x:c>
      <x:c r="D188" s="69" t="str">
        <x:v>Q3</x:v>
      </x:c>
      <x:c r="E188" s="69" t="n">
        <x:v>7</x:v>
      </x:c>
      <x:c r="F188" s="69" t="str">
        <x:v>July</x:v>
      </x:c>
      <x:c r="G188" s="69" t="str">
        <x:v>2023-07</x:v>
      </x:c>
      <x:c r="H188" s="69" t="str">
        <x:v>2023-24</x:v>
      </x:c>
      <x:c r="I188" s="69" t="str">
        <x:v>FQ1</x:v>
      </x:c>
      <x:c r="J188" s="70" t="b">
        <x:v>0</x:v>
      </x:c>
    </x:row>
    <x:row r="189" ht="18" customHeight="1">
      <x:c r="A189" s="72" t="n">
        <x:v>45114</x:v>
      </x:c>
      <x:c r="B189" s="69" t="n">
        <x:v>20230707</x:v>
      </x:c>
      <x:c r="C189" s="69" t="n">
        <x:v>2023</x:v>
      </x:c>
      <x:c r="D189" s="69" t="str">
        <x:v>Q3</x:v>
      </x:c>
      <x:c r="E189" s="69" t="n">
        <x:v>7</x:v>
      </x:c>
      <x:c r="F189" s="69" t="str">
        <x:v>July</x:v>
      </x:c>
      <x:c r="G189" s="69" t="str">
        <x:v>2023-07</x:v>
      </x:c>
      <x:c r="H189" s="69" t="str">
        <x:v>2023-24</x:v>
      </x:c>
      <x:c r="I189" s="69" t="str">
        <x:v>FQ1</x:v>
      </x:c>
      <x:c r="J189" s="70" t="b">
        <x:v>0</x:v>
      </x:c>
    </x:row>
    <x:row r="190" ht="18" customHeight="1">
      <x:c r="A190" s="72" t="n">
        <x:v>45115</x:v>
      </x:c>
      <x:c r="B190" s="69" t="n">
        <x:v>20230708</x:v>
      </x:c>
      <x:c r="C190" s="69" t="n">
        <x:v>2023</x:v>
      </x:c>
      <x:c r="D190" s="69" t="str">
        <x:v>Q3</x:v>
      </x:c>
      <x:c r="E190" s="69" t="n">
        <x:v>7</x:v>
      </x:c>
      <x:c r="F190" s="69" t="str">
        <x:v>July</x:v>
      </x:c>
      <x:c r="G190" s="69" t="str">
        <x:v>2023-07</x:v>
      </x:c>
      <x:c r="H190" s="69" t="str">
        <x:v>2023-24</x:v>
      </x:c>
      <x:c r="I190" s="69" t="str">
        <x:v>FQ1</x:v>
      </x:c>
      <x:c r="J190" s="70" t="b">
        <x:v>0</x:v>
      </x:c>
    </x:row>
    <x:row r="191" ht="18" customHeight="1">
      <x:c r="A191" s="72" t="n">
        <x:v>45116</x:v>
      </x:c>
      <x:c r="B191" s="69" t="n">
        <x:v>20230709</x:v>
      </x:c>
      <x:c r="C191" s="69" t="n">
        <x:v>2023</x:v>
      </x:c>
      <x:c r="D191" s="69" t="str">
        <x:v>Q3</x:v>
      </x:c>
      <x:c r="E191" s="69" t="n">
        <x:v>7</x:v>
      </x:c>
      <x:c r="F191" s="69" t="str">
        <x:v>July</x:v>
      </x:c>
      <x:c r="G191" s="69" t="str">
        <x:v>2023-07</x:v>
      </x:c>
      <x:c r="H191" s="69" t="str">
        <x:v>2023-24</x:v>
      </x:c>
      <x:c r="I191" s="69" t="str">
        <x:v>FQ1</x:v>
      </x:c>
      <x:c r="J191" s="70" t="b">
        <x:v>0</x:v>
      </x:c>
    </x:row>
    <x:row r="192" ht="18" customHeight="1">
      <x:c r="A192" s="72" t="n">
        <x:v>45117</x:v>
      </x:c>
      <x:c r="B192" s="69" t="n">
        <x:v>20230710</x:v>
      </x:c>
      <x:c r="C192" s="69" t="n">
        <x:v>2023</x:v>
      </x:c>
      <x:c r="D192" s="69" t="str">
        <x:v>Q3</x:v>
      </x:c>
      <x:c r="E192" s="69" t="n">
        <x:v>7</x:v>
      </x:c>
      <x:c r="F192" s="69" t="str">
        <x:v>July</x:v>
      </x:c>
      <x:c r="G192" s="69" t="str">
        <x:v>2023-07</x:v>
      </x:c>
      <x:c r="H192" s="69" t="str">
        <x:v>2023-24</x:v>
      </x:c>
      <x:c r="I192" s="69" t="str">
        <x:v>FQ1</x:v>
      </x:c>
      <x:c r="J192" s="70" t="b">
        <x:v>0</x:v>
      </x:c>
    </x:row>
    <x:row r="193" ht="18" customHeight="1">
      <x:c r="A193" s="72" t="n">
        <x:v>45118</x:v>
      </x:c>
      <x:c r="B193" s="69" t="n">
        <x:v>20230711</x:v>
      </x:c>
      <x:c r="C193" s="69" t="n">
        <x:v>2023</x:v>
      </x:c>
      <x:c r="D193" s="69" t="str">
        <x:v>Q3</x:v>
      </x:c>
      <x:c r="E193" s="69" t="n">
        <x:v>7</x:v>
      </x:c>
      <x:c r="F193" s="69" t="str">
        <x:v>July</x:v>
      </x:c>
      <x:c r="G193" s="69" t="str">
        <x:v>2023-07</x:v>
      </x:c>
      <x:c r="H193" s="69" t="str">
        <x:v>2023-24</x:v>
      </x:c>
      <x:c r="I193" s="69" t="str">
        <x:v>FQ1</x:v>
      </x:c>
      <x:c r="J193" s="70" t="b">
        <x:v>0</x:v>
      </x:c>
    </x:row>
    <x:row r="194" ht="18" customHeight="1">
      <x:c r="A194" s="72" t="n">
        <x:v>45119</x:v>
      </x:c>
      <x:c r="B194" s="69" t="n">
        <x:v>20230712</x:v>
      </x:c>
      <x:c r="C194" s="69" t="n">
        <x:v>2023</x:v>
      </x:c>
      <x:c r="D194" s="69" t="str">
        <x:v>Q3</x:v>
      </x:c>
      <x:c r="E194" s="69" t="n">
        <x:v>7</x:v>
      </x:c>
      <x:c r="F194" s="69" t="str">
        <x:v>July</x:v>
      </x:c>
      <x:c r="G194" s="69" t="str">
        <x:v>2023-07</x:v>
      </x:c>
      <x:c r="H194" s="69" t="str">
        <x:v>2023-24</x:v>
      </x:c>
      <x:c r="I194" s="69" t="str">
        <x:v>FQ1</x:v>
      </x:c>
      <x:c r="J194" s="70" t="b">
        <x:v>0</x:v>
      </x:c>
    </x:row>
    <x:row r="195" ht="18" customHeight="1">
      <x:c r="A195" s="72" t="n">
        <x:v>45120</x:v>
      </x:c>
      <x:c r="B195" s="69" t="n">
        <x:v>20230713</x:v>
      </x:c>
      <x:c r="C195" s="69" t="n">
        <x:v>2023</x:v>
      </x:c>
      <x:c r="D195" s="69" t="str">
        <x:v>Q3</x:v>
      </x:c>
      <x:c r="E195" s="69" t="n">
        <x:v>7</x:v>
      </x:c>
      <x:c r="F195" s="69" t="str">
        <x:v>July</x:v>
      </x:c>
      <x:c r="G195" s="69" t="str">
        <x:v>2023-07</x:v>
      </x:c>
      <x:c r="H195" s="69" t="str">
        <x:v>2023-24</x:v>
      </x:c>
      <x:c r="I195" s="69" t="str">
        <x:v>FQ1</x:v>
      </x:c>
      <x:c r="J195" s="70" t="b">
        <x:v>0</x:v>
      </x:c>
    </x:row>
    <x:row r="196" ht="18" customHeight="1">
      <x:c r="A196" s="72" t="n">
        <x:v>45121</x:v>
      </x:c>
      <x:c r="B196" s="69" t="n">
        <x:v>20230714</x:v>
      </x:c>
      <x:c r="C196" s="69" t="n">
        <x:v>2023</x:v>
      </x:c>
      <x:c r="D196" s="69" t="str">
        <x:v>Q3</x:v>
      </x:c>
      <x:c r="E196" s="69" t="n">
        <x:v>7</x:v>
      </x:c>
      <x:c r="F196" s="69" t="str">
        <x:v>July</x:v>
      </x:c>
      <x:c r="G196" s="69" t="str">
        <x:v>2023-07</x:v>
      </x:c>
      <x:c r="H196" s="69" t="str">
        <x:v>2023-24</x:v>
      </x:c>
      <x:c r="I196" s="69" t="str">
        <x:v>FQ1</x:v>
      </x:c>
      <x:c r="J196" s="70" t="b">
        <x:v>0</x:v>
      </x:c>
    </x:row>
    <x:row r="197" ht="18" customHeight="1">
      <x:c r="A197" s="72" t="n">
        <x:v>45122</x:v>
      </x:c>
      <x:c r="B197" s="69" t="n">
        <x:v>20230715</x:v>
      </x:c>
      <x:c r="C197" s="69" t="n">
        <x:v>2023</x:v>
      </x:c>
      <x:c r="D197" s="69" t="str">
        <x:v>Q3</x:v>
      </x:c>
      <x:c r="E197" s="69" t="n">
        <x:v>7</x:v>
      </x:c>
      <x:c r="F197" s="69" t="str">
        <x:v>July</x:v>
      </x:c>
      <x:c r="G197" s="69" t="str">
        <x:v>2023-07</x:v>
      </x:c>
      <x:c r="H197" s="69" t="str">
        <x:v>2023-24</x:v>
      </x:c>
      <x:c r="I197" s="69" t="str">
        <x:v>FQ1</x:v>
      </x:c>
      <x:c r="J197" s="70" t="b">
        <x:v>0</x:v>
      </x:c>
    </x:row>
    <x:row r="198" ht="18" customHeight="1">
      <x:c r="A198" s="72" t="n">
        <x:v>45123</x:v>
      </x:c>
      <x:c r="B198" s="69" t="n">
        <x:v>20230716</x:v>
      </x:c>
      <x:c r="C198" s="69" t="n">
        <x:v>2023</x:v>
      </x:c>
      <x:c r="D198" s="69" t="str">
        <x:v>Q3</x:v>
      </x:c>
      <x:c r="E198" s="69" t="n">
        <x:v>7</x:v>
      </x:c>
      <x:c r="F198" s="69" t="str">
        <x:v>July</x:v>
      </x:c>
      <x:c r="G198" s="69" t="str">
        <x:v>2023-07</x:v>
      </x:c>
      <x:c r="H198" s="69" t="str">
        <x:v>2023-24</x:v>
      </x:c>
      <x:c r="I198" s="69" t="str">
        <x:v>FQ1</x:v>
      </x:c>
      <x:c r="J198" s="70" t="b">
        <x:v>0</x:v>
      </x:c>
    </x:row>
    <x:row r="199" ht="18" customHeight="1">
      <x:c r="A199" s="72" t="n">
        <x:v>45124</x:v>
      </x:c>
      <x:c r="B199" s="69" t="n">
        <x:v>20230717</x:v>
      </x:c>
      <x:c r="C199" s="69" t="n">
        <x:v>2023</x:v>
      </x:c>
      <x:c r="D199" s="69" t="str">
        <x:v>Q3</x:v>
      </x:c>
      <x:c r="E199" s="69" t="n">
        <x:v>7</x:v>
      </x:c>
      <x:c r="F199" s="69" t="str">
        <x:v>July</x:v>
      </x:c>
      <x:c r="G199" s="69" t="str">
        <x:v>2023-07</x:v>
      </x:c>
      <x:c r="H199" s="69" t="str">
        <x:v>2023-24</x:v>
      </x:c>
      <x:c r="I199" s="69" t="str">
        <x:v>FQ1</x:v>
      </x:c>
      <x:c r="J199" s="70" t="b">
        <x:v>0</x:v>
      </x:c>
    </x:row>
    <x:row r="200" ht="18" customHeight="1">
      <x:c r="A200" s="72" t="n">
        <x:v>45125</x:v>
      </x:c>
      <x:c r="B200" s="69" t="n">
        <x:v>20230718</x:v>
      </x:c>
      <x:c r="C200" s="69" t="n">
        <x:v>2023</x:v>
      </x:c>
      <x:c r="D200" s="69" t="str">
        <x:v>Q3</x:v>
      </x:c>
      <x:c r="E200" s="69" t="n">
        <x:v>7</x:v>
      </x:c>
      <x:c r="F200" s="69" t="str">
        <x:v>July</x:v>
      </x:c>
      <x:c r="G200" s="69" t="str">
        <x:v>2023-07</x:v>
      </x:c>
      <x:c r="H200" s="69" t="str">
        <x:v>2023-24</x:v>
      </x:c>
      <x:c r="I200" s="69" t="str">
        <x:v>FQ1</x:v>
      </x:c>
      <x:c r="J200" s="70" t="b">
        <x:v>0</x:v>
      </x:c>
    </x:row>
    <x:row r="201" ht="18" customHeight="1">
      <x:c r="A201" s="72" t="n">
        <x:v>45126</x:v>
      </x:c>
      <x:c r="B201" s="69" t="n">
        <x:v>20230719</x:v>
      </x:c>
      <x:c r="C201" s="69" t="n">
        <x:v>2023</x:v>
      </x:c>
      <x:c r="D201" s="69" t="str">
        <x:v>Q3</x:v>
      </x:c>
      <x:c r="E201" s="69" t="n">
        <x:v>7</x:v>
      </x:c>
      <x:c r="F201" s="69" t="str">
        <x:v>July</x:v>
      </x:c>
      <x:c r="G201" s="69" t="str">
        <x:v>2023-07</x:v>
      </x:c>
      <x:c r="H201" s="69" t="str">
        <x:v>2023-24</x:v>
      </x:c>
      <x:c r="I201" s="69" t="str">
        <x:v>FQ1</x:v>
      </x:c>
      <x:c r="J201" s="70" t="b">
        <x:v>0</x:v>
      </x:c>
    </x:row>
    <x:row r="202" ht="18" customHeight="1">
      <x:c r="A202" s="72" t="n">
        <x:v>45127</x:v>
      </x:c>
      <x:c r="B202" s="69" t="n">
        <x:v>20230720</x:v>
      </x:c>
      <x:c r="C202" s="69" t="n">
        <x:v>2023</x:v>
      </x:c>
      <x:c r="D202" s="69" t="str">
        <x:v>Q3</x:v>
      </x:c>
      <x:c r="E202" s="69" t="n">
        <x:v>7</x:v>
      </x:c>
      <x:c r="F202" s="69" t="str">
        <x:v>July</x:v>
      </x:c>
      <x:c r="G202" s="69" t="str">
        <x:v>2023-07</x:v>
      </x:c>
      <x:c r="H202" s="69" t="str">
        <x:v>2023-24</x:v>
      </x:c>
      <x:c r="I202" s="69" t="str">
        <x:v>FQ1</x:v>
      </x:c>
      <x:c r="J202" s="70" t="b">
        <x:v>0</x:v>
      </x:c>
    </x:row>
    <x:row r="203" ht="18" customHeight="1">
      <x:c r="A203" s="72" t="n">
        <x:v>45128</x:v>
      </x:c>
      <x:c r="B203" s="69" t="n">
        <x:v>20230721</x:v>
      </x:c>
      <x:c r="C203" s="69" t="n">
        <x:v>2023</x:v>
      </x:c>
      <x:c r="D203" s="69" t="str">
        <x:v>Q3</x:v>
      </x:c>
      <x:c r="E203" s="69" t="n">
        <x:v>7</x:v>
      </x:c>
      <x:c r="F203" s="69" t="str">
        <x:v>July</x:v>
      </x:c>
      <x:c r="G203" s="69" t="str">
        <x:v>2023-07</x:v>
      </x:c>
      <x:c r="H203" s="69" t="str">
        <x:v>2023-24</x:v>
      </x:c>
      <x:c r="I203" s="69" t="str">
        <x:v>FQ1</x:v>
      </x:c>
      <x:c r="J203" s="70" t="b">
        <x:v>0</x:v>
      </x:c>
    </x:row>
    <x:row r="204" ht="18" customHeight="1">
      <x:c r="A204" s="72" t="n">
        <x:v>45129</x:v>
      </x:c>
      <x:c r="B204" s="69" t="n">
        <x:v>20230722</x:v>
      </x:c>
      <x:c r="C204" s="69" t="n">
        <x:v>2023</x:v>
      </x:c>
      <x:c r="D204" s="69" t="str">
        <x:v>Q3</x:v>
      </x:c>
      <x:c r="E204" s="69" t="n">
        <x:v>7</x:v>
      </x:c>
      <x:c r="F204" s="69" t="str">
        <x:v>July</x:v>
      </x:c>
      <x:c r="G204" s="69" t="str">
        <x:v>2023-07</x:v>
      </x:c>
      <x:c r="H204" s="69" t="str">
        <x:v>2023-24</x:v>
      </x:c>
      <x:c r="I204" s="69" t="str">
        <x:v>FQ1</x:v>
      </x:c>
      <x:c r="J204" s="70" t="b">
        <x:v>0</x:v>
      </x:c>
    </x:row>
    <x:row r="205" ht="18" customHeight="1">
      <x:c r="A205" s="72" t="n">
        <x:v>45130</x:v>
      </x:c>
      <x:c r="B205" s="69" t="n">
        <x:v>20230723</x:v>
      </x:c>
      <x:c r="C205" s="69" t="n">
        <x:v>2023</x:v>
      </x:c>
      <x:c r="D205" s="69" t="str">
        <x:v>Q3</x:v>
      </x:c>
      <x:c r="E205" s="69" t="n">
        <x:v>7</x:v>
      </x:c>
      <x:c r="F205" s="69" t="str">
        <x:v>July</x:v>
      </x:c>
      <x:c r="G205" s="69" t="str">
        <x:v>2023-07</x:v>
      </x:c>
      <x:c r="H205" s="69" t="str">
        <x:v>2023-24</x:v>
      </x:c>
      <x:c r="I205" s="69" t="str">
        <x:v>FQ1</x:v>
      </x:c>
      <x:c r="J205" s="70" t="b">
        <x:v>0</x:v>
      </x:c>
    </x:row>
    <x:row r="206" ht="18" customHeight="1">
      <x:c r="A206" s="72" t="n">
        <x:v>45131</x:v>
      </x:c>
      <x:c r="B206" s="69" t="n">
        <x:v>20230724</x:v>
      </x:c>
      <x:c r="C206" s="69" t="n">
        <x:v>2023</x:v>
      </x:c>
      <x:c r="D206" s="69" t="str">
        <x:v>Q3</x:v>
      </x:c>
      <x:c r="E206" s="69" t="n">
        <x:v>7</x:v>
      </x:c>
      <x:c r="F206" s="69" t="str">
        <x:v>July</x:v>
      </x:c>
      <x:c r="G206" s="69" t="str">
        <x:v>2023-07</x:v>
      </x:c>
      <x:c r="H206" s="69" t="str">
        <x:v>2023-24</x:v>
      </x:c>
      <x:c r="I206" s="69" t="str">
        <x:v>FQ1</x:v>
      </x:c>
      <x:c r="J206" s="70" t="b">
        <x:v>0</x:v>
      </x:c>
    </x:row>
    <x:row r="207" ht="18" customHeight="1">
      <x:c r="A207" s="72" t="n">
        <x:v>45132</x:v>
      </x:c>
      <x:c r="B207" s="69" t="n">
        <x:v>20230725</x:v>
      </x:c>
      <x:c r="C207" s="69" t="n">
        <x:v>2023</x:v>
      </x:c>
      <x:c r="D207" s="69" t="str">
        <x:v>Q3</x:v>
      </x:c>
      <x:c r="E207" s="69" t="n">
        <x:v>7</x:v>
      </x:c>
      <x:c r="F207" s="69" t="str">
        <x:v>July</x:v>
      </x:c>
      <x:c r="G207" s="69" t="str">
        <x:v>2023-07</x:v>
      </x:c>
      <x:c r="H207" s="69" t="str">
        <x:v>2023-24</x:v>
      </x:c>
      <x:c r="I207" s="69" t="str">
        <x:v>FQ1</x:v>
      </x:c>
      <x:c r="J207" s="70" t="b">
        <x:v>0</x:v>
      </x:c>
    </x:row>
    <x:row r="208" ht="18" customHeight="1">
      <x:c r="A208" s="72" t="n">
        <x:v>45133</x:v>
      </x:c>
      <x:c r="B208" s="69" t="n">
        <x:v>20230726</x:v>
      </x:c>
      <x:c r="C208" s="69" t="n">
        <x:v>2023</x:v>
      </x:c>
      <x:c r="D208" s="69" t="str">
        <x:v>Q3</x:v>
      </x:c>
      <x:c r="E208" s="69" t="n">
        <x:v>7</x:v>
      </x:c>
      <x:c r="F208" s="69" t="str">
        <x:v>July</x:v>
      </x:c>
      <x:c r="G208" s="69" t="str">
        <x:v>2023-07</x:v>
      </x:c>
      <x:c r="H208" s="69" t="str">
        <x:v>2023-24</x:v>
      </x:c>
      <x:c r="I208" s="69" t="str">
        <x:v>FQ1</x:v>
      </x:c>
      <x:c r="J208" s="70" t="b">
        <x:v>0</x:v>
      </x:c>
    </x:row>
    <x:row r="209" ht="18" customHeight="1">
      <x:c r="A209" s="72" t="n">
        <x:v>45134</x:v>
      </x:c>
      <x:c r="B209" s="69" t="n">
        <x:v>20230727</x:v>
      </x:c>
      <x:c r="C209" s="69" t="n">
        <x:v>2023</x:v>
      </x:c>
      <x:c r="D209" s="69" t="str">
        <x:v>Q3</x:v>
      </x:c>
      <x:c r="E209" s="69" t="n">
        <x:v>7</x:v>
      </x:c>
      <x:c r="F209" s="69" t="str">
        <x:v>July</x:v>
      </x:c>
      <x:c r="G209" s="69" t="str">
        <x:v>2023-07</x:v>
      </x:c>
      <x:c r="H209" s="69" t="str">
        <x:v>2023-24</x:v>
      </x:c>
      <x:c r="I209" s="69" t="str">
        <x:v>FQ1</x:v>
      </x:c>
      <x:c r="J209" s="70" t="b">
        <x:v>0</x:v>
      </x:c>
    </x:row>
    <x:row r="210" ht="18" customHeight="1">
      <x:c r="A210" s="72" t="n">
        <x:v>45135</x:v>
      </x:c>
      <x:c r="B210" s="69" t="n">
        <x:v>20230728</x:v>
      </x:c>
      <x:c r="C210" s="69" t="n">
        <x:v>2023</x:v>
      </x:c>
      <x:c r="D210" s="69" t="str">
        <x:v>Q3</x:v>
      </x:c>
      <x:c r="E210" s="69" t="n">
        <x:v>7</x:v>
      </x:c>
      <x:c r="F210" s="69" t="str">
        <x:v>July</x:v>
      </x:c>
      <x:c r="G210" s="69" t="str">
        <x:v>2023-07</x:v>
      </x:c>
      <x:c r="H210" s="69" t="str">
        <x:v>2023-24</x:v>
      </x:c>
      <x:c r="I210" s="69" t="str">
        <x:v>FQ1</x:v>
      </x:c>
      <x:c r="J210" s="70" t="b">
        <x:v>0</x:v>
      </x:c>
    </x:row>
    <x:row r="211" ht="18" customHeight="1">
      <x:c r="A211" s="72" t="n">
        <x:v>45136</x:v>
      </x:c>
      <x:c r="B211" s="69" t="n">
        <x:v>20230729</x:v>
      </x:c>
      <x:c r="C211" s="69" t="n">
        <x:v>2023</x:v>
      </x:c>
      <x:c r="D211" s="69" t="str">
        <x:v>Q3</x:v>
      </x:c>
      <x:c r="E211" s="69" t="n">
        <x:v>7</x:v>
      </x:c>
      <x:c r="F211" s="69" t="str">
        <x:v>July</x:v>
      </x:c>
      <x:c r="G211" s="69" t="str">
        <x:v>2023-07</x:v>
      </x:c>
      <x:c r="H211" s="69" t="str">
        <x:v>2023-24</x:v>
      </x:c>
      <x:c r="I211" s="69" t="str">
        <x:v>FQ1</x:v>
      </x:c>
      <x:c r="J211" s="70" t="b">
        <x:v>0</x:v>
      </x:c>
    </x:row>
    <x:row r="212" ht="18" customHeight="1">
      <x:c r="A212" s="72" t="n">
        <x:v>45137</x:v>
      </x:c>
      <x:c r="B212" s="69" t="n">
        <x:v>20230730</x:v>
      </x:c>
      <x:c r="C212" s="69" t="n">
        <x:v>2023</x:v>
      </x:c>
      <x:c r="D212" s="69" t="str">
        <x:v>Q3</x:v>
      </x:c>
      <x:c r="E212" s="69" t="n">
        <x:v>7</x:v>
      </x:c>
      <x:c r="F212" s="69" t="str">
        <x:v>July</x:v>
      </x:c>
      <x:c r="G212" s="69" t="str">
        <x:v>2023-07</x:v>
      </x:c>
      <x:c r="H212" s="69" t="str">
        <x:v>2023-24</x:v>
      </x:c>
      <x:c r="I212" s="69" t="str">
        <x:v>FQ1</x:v>
      </x:c>
      <x:c r="J212" s="70" t="b">
        <x:v>0</x:v>
      </x:c>
    </x:row>
    <x:row r="213" ht="18" customHeight="1">
      <x:c r="A213" s="72" t="n">
        <x:v>45138</x:v>
      </x:c>
      <x:c r="B213" s="69" t="n">
        <x:v>20230731</x:v>
      </x:c>
      <x:c r="C213" s="69" t="n">
        <x:v>2023</x:v>
      </x:c>
      <x:c r="D213" s="69" t="str">
        <x:v>Q3</x:v>
      </x:c>
      <x:c r="E213" s="69" t="n">
        <x:v>7</x:v>
      </x:c>
      <x:c r="F213" s="69" t="str">
        <x:v>July</x:v>
      </x:c>
      <x:c r="G213" s="69" t="str">
        <x:v>2023-07</x:v>
      </x:c>
      <x:c r="H213" s="69" t="str">
        <x:v>2023-24</x:v>
      </x:c>
      <x:c r="I213" s="69" t="str">
        <x:v>FQ1</x:v>
      </x:c>
      <x:c r="J213" s="70" t="b">
        <x:v>1</x:v>
      </x:c>
    </x:row>
    <x:row r="214" ht="18" customHeight="1">
      <x:c r="A214" s="72" t="n">
        <x:v>45139</x:v>
      </x:c>
      <x:c r="B214" s="69" t="n">
        <x:v>20230801</x:v>
      </x:c>
      <x:c r="C214" s="69" t="n">
        <x:v>2023</x:v>
      </x:c>
      <x:c r="D214" s="69" t="str">
        <x:v>Q3</x:v>
      </x:c>
      <x:c r="E214" s="69" t="n">
        <x:v>8</x:v>
      </x:c>
      <x:c r="F214" s="69" t="str">
        <x:v>August</x:v>
      </x:c>
      <x:c r="G214" s="69" t="str">
        <x:v>2023-08</x:v>
      </x:c>
      <x:c r="H214" s="69" t="str">
        <x:v>2023-24</x:v>
      </x:c>
      <x:c r="I214" s="69" t="str">
        <x:v>FQ1</x:v>
      </x:c>
      <x:c r="J214" s="70" t="b">
        <x:v>0</x:v>
      </x:c>
    </x:row>
    <x:row r="215" ht="18" customHeight="1">
      <x:c r="A215" s="72" t="n">
        <x:v>45140</x:v>
      </x:c>
      <x:c r="B215" s="69" t="n">
        <x:v>20230802</x:v>
      </x:c>
      <x:c r="C215" s="69" t="n">
        <x:v>2023</x:v>
      </x:c>
      <x:c r="D215" s="69" t="str">
        <x:v>Q3</x:v>
      </x:c>
      <x:c r="E215" s="69" t="n">
        <x:v>8</x:v>
      </x:c>
      <x:c r="F215" s="69" t="str">
        <x:v>August</x:v>
      </x:c>
      <x:c r="G215" s="69" t="str">
        <x:v>2023-08</x:v>
      </x:c>
      <x:c r="H215" s="69" t="str">
        <x:v>2023-24</x:v>
      </x:c>
      <x:c r="I215" s="69" t="str">
        <x:v>FQ1</x:v>
      </x:c>
      <x:c r="J215" s="70" t="b">
        <x:v>0</x:v>
      </x:c>
    </x:row>
    <x:row r="216" ht="18" customHeight="1">
      <x:c r="A216" s="72" t="n">
        <x:v>45141</x:v>
      </x:c>
      <x:c r="B216" s="69" t="n">
        <x:v>20230803</x:v>
      </x:c>
      <x:c r="C216" s="69" t="n">
        <x:v>2023</x:v>
      </x:c>
      <x:c r="D216" s="69" t="str">
        <x:v>Q3</x:v>
      </x:c>
      <x:c r="E216" s="69" t="n">
        <x:v>8</x:v>
      </x:c>
      <x:c r="F216" s="69" t="str">
        <x:v>August</x:v>
      </x:c>
      <x:c r="G216" s="69" t="str">
        <x:v>2023-08</x:v>
      </x:c>
      <x:c r="H216" s="69" t="str">
        <x:v>2023-24</x:v>
      </x:c>
      <x:c r="I216" s="69" t="str">
        <x:v>FQ1</x:v>
      </x:c>
      <x:c r="J216" s="70" t="b">
        <x:v>0</x:v>
      </x:c>
    </x:row>
    <x:row r="217" ht="18" customHeight="1">
      <x:c r="A217" s="72" t="n">
        <x:v>45142</x:v>
      </x:c>
      <x:c r="B217" s="69" t="n">
        <x:v>20230804</x:v>
      </x:c>
      <x:c r="C217" s="69" t="n">
        <x:v>2023</x:v>
      </x:c>
      <x:c r="D217" s="69" t="str">
        <x:v>Q3</x:v>
      </x:c>
      <x:c r="E217" s="69" t="n">
        <x:v>8</x:v>
      </x:c>
      <x:c r="F217" s="69" t="str">
        <x:v>August</x:v>
      </x:c>
      <x:c r="G217" s="69" t="str">
        <x:v>2023-08</x:v>
      </x:c>
      <x:c r="H217" s="69" t="str">
        <x:v>2023-24</x:v>
      </x:c>
      <x:c r="I217" s="69" t="str">
        <x:v>FQ1</x:v>
      </x:c>
      <x:c r="J217" s="70" t="b">
        <x:v>0</x:v>
      </x:c>
    </x:row>
    <x:row r="218" ht="18" customHeight="1">
      <x:c r="A218" s="72" t="n">
        <x:v>45143</x:v>
      </x:c>
      <x:c r="B218" s="69" t="n">
        <x:v>20230805</x:v>
      </x:c>
      <x:c r="C218" s="69" t="n">
        <x:v>2023</x:v>
      </x:c>
      <x:c r="D218" s="69" t="str">
        <x:v>Q3</x:v>
      </x:c>
      <x:c r="E218" s="69" t="n">
        <x:v>8</x:v>
      </x:c>
      <x:c r="F218" s="69" t="str">
        <x:v>August</x:v>
      </x:c>
      <x:c r="G218" s="69" t="str">
        <x:v>2023-08</x:v>
      </x:c>
      <x:c r="H218" s="69" t="str">
        <x:v>2023-24</x:v>
      </x:c>
      <x:c r="I218" s="69" t="str">
        <x:v>FQ1</x:v>
      </x:c>
      <x:c r="J218" s="70" t="b">
        <x:v>0</x:v>
      </x:c>
    </x:row>
    <x:row r="219" ht="18" customHeight="1">
      <x:c r="A219" s="72" t="n">
        <x:v>45144</x:v>
      </x:c>
      <x:c r="B219" s="69" t="n">
        <x:v>20230806</x:v>
      </x:c>
      <x:c r="C219" s="69" t="n">
        <x:v>2023</x:v>
      </x:c>
      <x:c r="D219" s="69" t="str">
        <x:v>Q3</x:v>
      </x:c>
      <x:c r="E219" s="69" t="n">
        <x:v>8</x:v>
      </x:c>
      <x:c r="F219" s="69" t="str">
        <x:v>August</x:v>
      </x:c>
      <x:c r="G219" s="69" t="str">
        <x:v>2023-08</x:v>
      </x:c>
      <x:c r="H219" s="69" t="str">
        <x:v>2023-24</x:v>
      </x:c>
      <x:c r="I219" s="69" t="str">
        <x:v>FQ1</x:v>
      </x:c>
      <x:c r="J219" s="70" t="b">
        <x:v>0</x:v>
      </x:c>
    </x:row>
    <x:row r="220" ht="18" customHeight="1">
      <x:c r="A220" s="72" t="n">
        <x:v>45145</x:v>
      </x:c>
      <x:c r="B220" s="69" t="n">
        <x:v>20230807</x:v>
      </x:c>
      <x:c r="C220" s="69" t="n">
        <x:v>2023</x:v>
      </x:c>
      <x:c r="D220" s="69" t="str">
        <x:v>Q3</x:v>
      </x:c>
      <x:c r="E220" s="69" t="n">
        <x:v>8</x:v>
      </x:c>
      <x:c r="F220" s="69" t="str">
        <x:v>August</x:v>
      </x:c>
      <x:c r="G220" s="69" t="str">
        <x:v>2023-08</x:v>
      </x:c>
      <x:c r="H220" s="69" t="str">
        <x:v>2023-24</x:v>
      </x:c>
      <x:c r="I220" s="69" t="str">
        <x:v>FQ1</x:v>
      </x:c>
      <x:c r="J220" s="70" t="b">
        <x:v>0</x:v>
      </x:c>
    </x:row>
    <x:row r="221" ht="18" customHeight="1">
      <x:c r="A221" s="72" t="n">
        <x:v>45146</x:v>
      </x:c>
      <x:c r="B221" s="69" t="n">
        <x:v>20230808</x:v>
      </x:c>
      <x:c r="C221" s="69" t="n">
        <x:v>2023</x:v>
      </x:c>
      <x:c r="D221" s="69" t="str">
        <x:v>Q3</x:v>
      </x:c>
      <x:c r="E221" s="69" t="n">
        <x:v>8</x:v>
      </x:c>
      <x:c r="F221" s="69" t="str">
        <x:v>August</x:v>
      </x:c>
      <x:c r="G221" s="69" t="str">
        <x:v>2023-08</x:v>
      </x:c>
      <x:c r="H221" s="69" t="str">
        <x:v>2023-24</x:v>
      </x:c>
      <x:c r="I221" s="69" t="str">
        <x:v>FQ1</x:v>
      </x:c>
      <x:c r="J221" s="70" t="b">
        <x:v>0</x:v>
      </x:c>
    </x:row>
    <x:row r="222" ht="18" customHeight="1">
      <x:c r="A222" s="72" t="n">
        <x:v>45147</x:v>
      </x:c>
      <x:c r="B222" s="69" t="n">
        <x:v>20230809</x:v>
      </x:c>
      <x:c r="C222" s="69" t="n">
        <x:v>2023</x:v>
      </x:c>
      <x:c r="D222" s="69" t="str">
        <x:v>Q3</x:v>
      </x:c>
      <x:c r="E222" s="69" t="n">
        <x:v>8</x:v>
      </x:c>
      <x:c r="F222" s="69" t="str">
        <x:v>August</x:v>
      </x:c>
      <x:c r="G222" s="69" t="str">
        <x:v>2023-08</x:v>
      </x:c>
      <x:c r="H222" s="69" t="str">
        <x:v>2023-24</x:v>
      </x:c>
      <x:c r="I222" s="69" t="str">
        <x:v>FQ1</x:v>
      </x:c>
      <x:c r="J222" s="70" t="b">
        <x:v>0</x:v>
      </x:c>
    </x:row>
    <x:row r="223" ht="18" customHeight="1">
      <x:c r="A223" s="72" t="n">
        <x:v>45148</x:v>
      </x:c>
      <x:c r="B223" s="69" t="n">
        <x:v>20230810</x:v>
      </x:c>
      <x:c r="C223" s="69" t="n">
        <x:v>2023</x:v>
      </x:c>
      <x:c r="D223" s="69" t="str">
        <x:v>Q3</x:v>
      </x:c>
      <x:c r="E223" s="69" t="n">
        <x:v>8</x:v>
      </x:c>
      <x:c r="F223" s="69" t="str">
        <x:v>August</x:v>
      </x:c>
      <x:c r="G223" s="69" t="str">
        <x:v>2023-08</x:v>
      </x:c>
      <x:c r="H223" s="69" t="str">
        <x:v>2023-24</x:v>
      </x:c>
      <x:c r="I223" s="69" t="str">
        <x:v>FQ1</x:v>
      </x:c>
      <x:c r="J223" s="70" t="b">
        <x:v>0</x:v>
      </x:c>
    </x:row>
    <x:row r="224" ht="18" customHeight="1">
      <x:c r="A224" s="72" t="n">
        <x:v>45149</x:v>
      </x:c>
      <x:c r="B224" s="69" t="n">
        <x:v>20230811</x:v>
      </x:c>
      <x:c r="C224" s="69" t="n">
        <x:v>2023</x:v>
      </x:c>
      <x:c r="D224" s="69" t="str">
        <x:v>Q3</x:v>
      </x:c>
      <x:c r="E224" s="69" t="n">
        <x:v>8</x:v>
      </x:c>
      <x:c r="F224" s="69" t="str">
        <x:v>August</x:v>
      </x:c>
      <x:c r="G224" s="69" t="str">
        <x:v>2023-08</x:v>
      </x:c>
      <x:c r="H224" s="69" t="str">
        <x:v>2023-24</x:v>
      </x:c>
      <x:c r="I224" s="69" t="str">
        <x:v>FQ1</x:v>
      </x:c>
      <x:c r="J224" s="70" t="b">
        <x:v>0</x:v>
      </x:c>
    </x:row>
    <x:row r="225" ht="18" customHeight="1">
      <x:c r="A225" s="72" t="n">
        <x:v>45150</x:v>
      </x:c>
      <x:c r="B225" s="69" t="n">
        <x:v>20230812</x:v>
      </x:c>
      <x:c r="C225" s="69" t="n">
        <x:v>2023</x:v>
      </x:c>
      <x:c r="D225" s="69" t="str">
        <x:v>Q3</x:v>
      </x:c>
      <x:c r="E225" s="69" t="n">
        <x:v>8</x:v>
      </x:c>
      <x:c r="F225" s="69" t="str">
        <x:v>August</x:v>
      </x:c>
      <x:c r="G225" s="69" t="str">
        <x:v>2023-08</x:v>
      </x:c>
      <x:c r="H225" s="69" t="str">
        <x:v>2023-24</x:v>
      </x:c>
      <x:c r="I225" s="69" t="str">
        <x:v>FQ1</x:v>
      </x:c>
      <x:c r="J225" s="70" t="b">
        <x:v>0</x:v>
      </x:c>
    </x:row>
    <x:row r="226" ht="18" customHeight="1">
      <x:c r="A226" s="72" t="n">
        <x:v>45151</x:v>
      </x:c>
      <x:c r="B226" s="69" t="n">
        <x:v>20230813</x:v>
      </x:c>
      <x:c r="C226" s="69" t="n">
        <x:v>2023</x:v>
      </x:c>
      <x:c r="D226" s="69" t="str">
        <x:v>Q3</x:v>
      </x:c>
      <x:c r="E226" s="69" t="n">
        <x:v>8</x:v>
      </x:c>
      <x:c r="F226" s="69" t="str">
        <x:v>August</x:v>
      </x:c>
      <x:c r="G226" s="69" t="str">
        <x:v>2023-08</x:v>
      </x:c>
      <x:c r="H226" s="69" t="str">
        <x:v>2023-24</x:v>
      </x:c>
      <x:c r="I226" s="69" t="str">
        <x:v>FQ1</x:v>
      </x:c>
      <x:c r="J226" s="70" t="b">
        <x:v>0</x:v>
      </x:c>
    </x:row>
    <x:row r="227" ht="18" customHeight="1">
      <x:c r="A227" s="72" t="n">
        <x:v>45152</x:v>
      </x:c>
      <x:c r="B227" s="69" t="n">
        <x:v>20230814</x:v>
      </x:c>
      <x:c r="C227" s="69" t="n">
        <x:v>2023</x:v>
      </x:c>
      <x:c r="D227" s="69" t="str">
        <x:v>Q3</x:v>
      </x:c>
      <x:c r="E227" s="69" t="n">
        <x:v>8</x:v>
      </x:c>
      <x:c r="F227" s="69" t="str">
        <x:v>August</x:v>
      </x:c>
      <x:c r="G227" s="69" t="str">
        <x:v>2023-08</x:v>
      </x:c>
      <x:c r="H227" s="69" t="str">
        <x:v>2023-24</x:v>
      </x:c>
      <x:c r="I227" s="69" t="str">
        <x:v>FQ1</x:v>
      </x:c>
      <x:c r="J227" s="70" t="b">
        <x:v>0</x:v>
      </x:c>
    </x:row>
    <x:row r="228" ht="18" customHeight="1">
      <x:c r="A228" s="72" t="n">
        <x:v>45153</x:v>
      </x:c>
      <x:c r="B228" s="69" t="n">
        <x:v>20230815</x:v>
      </x:c>
      <x:c r="C228" s="69" t="n">
        <x:v>2023</x:v>
      </x:c>
      <x:c r="D228" s="69" t="str">
        <x:v>Q3</x:v>
      </x:c>
      <x:c r="E228" s="69" t="n">
        <x:v>8</x:v>
      </x:c>
      <x:c r="F228" s="69" t="str">
        <x:v>August</x:v>
      </x:c>
      <x:c r="G228" s="69" t="str">
        <x:v>2023-08</x:v>
      </x:c>
      <x:c r="H228" s="69" t="str">
        <x:v>2023-24</x:v>
      </x:c>
      <x:c r="I228" s="69" t="str">
        <x:v>FQ1</x:v>
      </x:c>
      <x:c r="J228" s="70" t="b">
        <x:v>0</x:v>
      </x:c>
    </x:row>
    <x:row r="229" ht="18" customHeight="1">
      <x:c r="A229" s="72" t="n">
        <x:v>45154</x:v>
      </x:c>
      <x:c r="B229" s="69" t="n">
        <x:v>20230816</x:v>
      </x:c>
      <x:c r="C229" s="69" t="n">
        <x:v>2023</x:v>
      </x:c>
      <x:c r="D229" s="69" t="str">
        <x:v>Q3</x:v>
      </x:c>
      <x:c r="E229" s="69" t="n">
        <x:v>8</x:v>
      </x:c>
      <x:c r="F229" s="69" t="str">
        <x:v>August</x:v>
      </x:c>
      <x:c r="G229" s="69" t="str">
        <x:v>2023-08</x:v>
      </x:c>
      <x:c r="H229" s="69" t="str">
        <x:v>2023-24</x:v>
      </x:c>
      <x:c r="I229" s="69" t="str">
        <x:v>FQ1</x:v>
      </x:c>
      <x:c r="J229" s="70" t="b">
        <x:v>0</x:v>
      </x:c>
    </x:row>
    <x:row r="230" ht="18" customHeight="1">
      <x:c r="A230" s="72" t="n">
        <x:v>45155</x:v>
      </x:c>
      <x:c r="B230" s="69" t="n">
        <x:v>20230817</x:v>
      </x:c>
      <x:c r="C230" s="69" t="n">
        <x:v>2023</x:v>
      </x:c>
      <x:c r="D230" s="69" t="str">
        <x:v>Q3</x:v>
      </x:c>
      <x:c r="E230" s="69" t="n">
        <x:v>8</x:v>
      </x:c>
      <x:c r="F230" s="69" t="str">
        <x:v>August</x:v>
      </x:c>
      <x:c r="G230" s="69" t="str">
        <x:v>2023-08</x:v>
      </x:c>
      <x:c r="H230" s="69" t="str">
        <x:v>2023-24</x:v>
      </x:c>
      <x:c r="I230" s="69" t="str">
        <x:v>FQ1</x:v>
      </x:c>
      <x:c r="J230" s="70" t="b">
        <x:v>0</x:v>
      </x:c>
    </x:row>
    <x:row r="231" ht="18" customHeight="1">
      <x:c r="A231" s="72" t="n">
        <x:v>45156</x:v>
      </x:c>
      <x:c r="B231" s="69" t="n">
        <x:v>20230818</x:v>
      </x:c>
      <x:c r="C231" s="69" t="n">
        <x:v>2023</x:v>
      </x:c>
      <x:c r="D231" s="69" t="str">
        <x:v>Q3</x:v>
      </x:c>
      <x:c r="E231" s="69" t="n">
        <x:v>8</x:v>
      </x:c>
      <x:c r="F231" s="69" t="str">
        <x:v>August</x:v>
      </x:c>
      <x:c r="G231" s="69" t="str">
        <x:v>2023-08</x:v>
      </x:c>
      <x:c r="H231" s="69" t="str">
        <x:v>2023-24</x:v>
      </x:c>
      <x:c r="I231" s="69" t="str">
        <x:v>FQ1</x:v>
      </x:c>
      <x:c r="J231" s="70" t="b">
        <x:v>0</x:v>
      </x:c>
    </x:row>
    <x:row r="232" ht="18" customHeight="1">
      <x:c r="A232" s="72" t="n">
        <x:v>45157</x:v>
      </x:c>
      <x:c r="B232" s="69" t="n">
        <x:v>20230819</x:v>
      </x:c>
      <x:c r="C232" s="69" t="n">
        <x:v>2023</x:v>
      </x:c>
      <x:c r="D232" s="69" t="str">
        <x:v>Q3</x:v>
      </x:c>
      <x:c r="E232" s="69" t="n">
        <x:v>8</x:v>
      </x:c>
      <x:c r="F232" s="69" t="str">
        <x:v>August</x:v>
      </x:c>
      <x:c r="G232" s="69" t="str">
        <x:v>2023-08</x:v>
      </x:c>
      <x:c r="H232" s="69" t="str">
        <x:v>2023-24</x:v>
      </x:c>
      <x:c r="I232" s="69" t="str">
        <x:v>FQ1</x:v>
      </x:c>
      <x:c r="J232" s="70" t="b">
        <x:v>0</x:v>
      </x:c>
    </x:row>
    <x:row r="233" ht="18" customHeight="1">
      <x:c r="A233" s="72" t="n">
        <x:v>45158</x:v>
      </x:c>
      <x:c r="B233" s="69" t="n">
        <x:v>20230820</x:v>
      </x:c>
      <x:c r="C233" s="69" t="n">
        <x:v>2023</x:v>
      </x:c>
      <x:c r="D233" s="69" t="str">
        <x:v>Q3</x:v>
      </x:c>
      <x:c r="E233" s="69" t="n">
        <x:v>8</x:v>
      </x:c>
      <x:c r="F233" s="69" t="str">
        <x:v>August</x:v>
      </x:c>
      <x:c r="G233" s="69" t="str">
        <x:v>2023-08</x:v>
      </x:c>
      <x:c r="H233" s="69" t="str">
        <x:v>2023-24</x:v>
      </x:c>
      <x:c r="I233" s="69" t="str">
        <x:v>FQ1</x:v>
      </x:c>
      <x:c r="J233" s="70" t="b">
        <x:v>0</x:v>
      </x:c>
    </x:row>
    <x:row r="234" ht="18" customHeight="1">
      <x:c r="A234" s="72" t="n">
        <x:v>45159</x:v>
      </x:c>
      <x:c r="B234" s="69" t="n">
        <x:v>20230821</x:v>
      </x:c>
      <x:c r="C234" s="69" t="n">
        <x:v>2023</x:v>
      </x:c>
      <x:c r="D234" s="69" t="str">
        <x:v>Q3</x:v>
      </x:c>
      <x:c r="E234" s="69" t="n">
        <x:v>8</x:v>
      </x:c>
      <x:c r="F234" s="69" t="str">
        <x:v>August</x:v>
      </x:c>
      <x:c r="G234" s="69" t="str">
        <x:v>2023-08</x:v>
      </x:c>
      <x:c r="H234" s="69" t="str">
        <x:v>2023-24</x:v>
      </x:c>
      <x:c r="I234" s="69" t="str">
        <x:v>FQ1</x:v>
      </x:c>
      <x:c r="J234" s="70" t="b">
        <x:v>0</x:v>
      </x:c>
    </x:row>
    <x:row r="235" ht="18" customHeight="1">
      <x:c r="A235" s="72" t="n">
        <x:v>45160</x:v>
      </x:c>
      <x:c r="B235" s="69" t="n">
        <x:v>20230822</x:v>
      </x:c>
      <x:c r="C235" s="69" t="n">
        <x:v>2023</x:v>
      </x:c>
      <x:c r="D235" s="69" t="str">
        <x:v>Q3</x:v>
      </x:c>
      <x:c r="E235" s="69" t="n">
        <x:v>8</x:v>
      </x:c>
      <x:c r="F235" s="69" t="str">
        <x:v>August</x:v>
      </x:c>
      <x:c r="G235" s="69" t="str">
        <x:v>2023-08</x:v>
      </x:c>
      <x:c r="H235" s="69" t="str">
        <x:v>2023-24</x:v>
      </x:c>
      <x:c r="I235" s="69" t="str">
        <x:v>FQ1</x:v>
      </x:c>
      <x:c r="J235" s="70" t="b">
        <x:v>0</x:v>
      </x:c>
    </x:row>
    <x:row r="236" ht="18" customHeight="1">
      <x:c r="A236" s="72" t="n">
        <x:v>45161</x:v>
      </x:c>
      <x:c r="B236" s="69" t="n">
        <x:v>20230823</x:v>
      </x:c>
      <x:c r="C236" s="69" t="n">
        <x:v>2023</x:v>
      </x:c>
      <x:c r="D236" s="69" t="str">
        <x:v>Q3</x:v>
      </x:c>
      <x:c r="E236" s="69" t="n">
        <x:v>8</x:v>
      </x:c>
      <x:c r="F236" s="69" t="str">
        <x:v>August</x:v>
      </x:c>
      <x:c r="G236" s="69" t="str">
        <x:v>2023-08</x:v>
      </x:c>
      <x:c r="H236" s="69" t="str">
        <x:v>2023-24</x:v>
      </x:c>
      <x:c r="I236" s="69" t="str">
        <x:v>FQ1</x:v>
      </x:c>
      <x:c r="J236" s="70" t="b">
        <x:v>0</x:v>
      </x:c>
    </x:row>
    <x:row r="237" ht="18" customHeight="1">
      <x:c r="A237" s="72" t="n">
        <x:v>45162</x:v>
      </x:c>
      <x:c r="B237" s="69" t="n">
        <x:v>20230824</x:v>
      </x:c>
      <x:c r="C237" s="69" t="n">
        <x:v>2023</x:v>
      </x:c>
      <x:c r="D237" s="69" t="str">
        <x:v>Q3</x:v>
      </x:c>
      <x:c r="E237" s="69" t="n">
        <x:v>8</x:v>
      </x:c>
      <x:c r="F237" s="69" t="str">
        <x:v>August</x:v>
      </x:c>
      <x:c r="G237" s="69" t="str">
        <x:v>2023-08</x:v>
      </x:c>
      <x:c r="H237" s="69" t="str">
        <x:v>2023-24</x:v>
      </x:c>
      <x:c r="I237" s="69" t="str">
        <x:v>FQ1</x:v>
      </x:c>
      <x:c r="J237" s="70" t="b">
        <x:v>0</x:v>
      </x:c>
    </x:row>
    <x:row r="238" ht="18" customHeight="1">
      <x:c r="A238" s="72" t="n">
        <x:v>45163</x:v>
      </x:c>
      <x:c r="B238" s="69" t="n">
        <x:v>20230825</x:v>
      </x:c>
      <x:c r="C238" s="69" t="n">
        <x:v>2023</x:v>
      </x:c>
      <x:c r="D238" s="69" t="str">
        <x:v>Q3</x:v>
      </x:c>
      <x:c r="E238" s="69" t="n">
        <x:v>8</x:v>
      </x:c>
      <x:c r="F238" s="69" t="str">
        <x:v>August</x:v>
      </x:c>
      <x:c r="G238" s="69" t="str">
        <x:v>2023-08</x:v>
      </x:c>
      <x:c r="H238" s="69" t="str">
        <x:v>2023-24</x:v>
      </x:c>
      <x:c r="I238" s="69" t="str">
        <x:v>FQ1</x:v>
      </x:c>
      <x:c r="J238" s="70" t="b">
        <x:v>0</x:v>
      </x:c>
    </x:row>
    <x:row r="239" ht="18" customHeight="1">
      <x:c r="A239" s="72" t="n">
        <x:v>45164</x:v>
      </x:c>
      <x:c r="B239" s="69" t="n">
        <x:v>20230826</x:v>
      </x:c>
      <x:c r="C239" s="69" t="n">
        <x:v>2023</x:v>
      </x:c>
      <x:c r="D239" s="69" t="str">
        <x:v>Q3</x:v>
      </x:c>
      <x:c r="E239" s="69" t="n">
        <x:v>8</x:v>
      </x:c>
      <x:c r="F239" s="69" t="str">
        <x:v>August</x:v>
      </x:c>
      <x:c r="G239" s="69" t="str">
        <x:v>2023-08</x:v>
      </x:c>
      <x:c r="H239" s="69" t="str">
        <x:v>2023-24</x:v>
      </x:c>
      <x:c r="I239" s="69" t="str">
        <x:v>FQ1</x:v>
      </x:c>
      <x:c r="J239" s="70" t="b">
        <x:v>0</x:v>
      </x:c>
    </x:row>
    <x:row r="240" ht="18" customHeight="1">
      <x:c r="A240" s="72" t="n">
        <x:v>45165</x:v>
      </x:c>
      <x:c r="B240" s="69" t="n">
        <x:v>20230827</x:v>
      </x:c>
      <x:c r="C240" s="69" t="n">
        <x:v>2023</x:v>
      </x:c>
      <x:c r="D240" s="69" t="str">
        <x:v>Q3</x:v>
      </x:c>
      <x:c r="E240" s="69" t="n">
        <x:v>8</x:v>
      </x:c>
      <x:c r="F240" s="69" t="str">
        <x:v>August</x:v>
      </x:c>
      <x:c r="G240" s="69" t="str">
        <x:v>2023-08</x:v>
      </x:c>
      <x:c r="H240" s="69" t="str">
        <x:v>2023-24</x:v>
      </x:c>
      <x:c r="I240" s="69" t="str">
        <x:v>FQ1</x:v>
      </x:c>
      <x:c r="J240" s="70" t="b">
        <x:v>0</x:v>
      </x:c>
    </x:row>
    <x:row r="241" ht="18" customHeight="1">
      <x:c r="A241" s="72" t="n">
        <x:v>45166</x:v>
      </x:c>
      <x:c r="B241" s="69" t="n">
        <x:v>20230828</x:v>
      </x:c>
      <x:c r="C241" s="69" t="n">
        <x:v>2023</x:v>
      </x:c>
      <x:c r="D241" s="69" t="str">
        <x:v>Q3</x:v>
      </x:c>
      <x:c r="E241" s="69" t="n">
        <x:v>8</x:v>
      </x:c>
      <x:c r="F241" s="69" t="str">
        <x:v>August</x:v>
      </x:c>
      <x:c r="G241" s="69" t="str">
        <x:v>2023-08</x:v>
      </x:c>
      <x:c r="H241" s="69" t="str">
        <x:v>2023-24</x:v>
      </x:c>
      <x:c r="I241" s="69" t="str">
        <x:v>FQ1</x:v>
      </x:c>
      <x:c r="J241" s="70" t="b">
        <x:v>0</x:v>
      </x:c>
    </x:row>
    <x:row r="242" ht="18" customHeight="1">
      <x:c r="A242" s="72" t="n">
        <x:v>45167</x:v>
      </x:c>
      <x:c r="B242" s="69" t="n">
        <x:v>20230829</x:v>
      </x:c>
      <x:c r="C242" s="69" t="n">
        <x:v>2023</x:v>
      </x:c>
      <x:c r="D242" s="69" t="str">
        <x:v>Q3</x:v>
      </x:c>
      <x:c r="E242" s="69" t="n">
        <x:v>8</x:v>
      </x:c>
      <x:c r="F242" s="69" t="str">
        <x:v>August</x:v>
      </x:c>
      <x:c r="G242" s="69" t="str">
        <x:v>2023-08</x:v>
      </x:c>
      <x:c r="H242" s="69" t="str">
        <x:v>2023-24</x:v>
      </x:c>
      <x:c r="I242" s="69" t="str">
        <x:v>FQ1</x:v>
      </x:c>
      <x:c r="J242" s="70" t="b">
        <x:v>0</x:v>
      </x:c>
    </x:row>
    <x:row r="243" ht="18" customHeight="1">
      <x:c r="A243" s="72" t="n">
        <x:v>45168</x:v>
      </x:c>
      <x:c r="B243" s="69" t="n">
        <x:v>20230830</x:v>
      </x:c>
      <x:c r="C243" s="69" t="n">
        <x:v>2023</x:v>
      </x:c>
      <x:c r="D243" s="69" t="str">
        <x:v>Q3</x:v>
      </x:c>
      <x:c r="E243" s="69" t="n">
        <x:v>8</x:v>
      </x:c>
      <x:c r="F243" s="69" t="str">
        <x:v>August</x:v>
      </x:c>
      <x:c r="G243" s="69" t="str">
        <x:v>2023-08</x:v>
      </x:c>
      <x:c r="H243" s="69" t="str">
        <x:v>2023-24</x:v>
      </x:c>
      <x:c r="I243" s="69" t="str">
        <x:v>FQ1</x:v>
      </x:c>
      <x:c r="J243" s="70" t="b">
        <x:v>0</x:v>
      </x:c>
    </x:row>
    <x:row r="244" ht="18" customHeight="1">
      <x:c r="A244" s="72" t="n">
        <x:v>45169</x:v>
      </x:c>
      <x:c r="B244" s="69" t="n">
        <x:v>20230831</x:v>
      </x:c>
      <x:c r="C244" s="69" t="n">
        <x:v>2023</x:v>
      </x:c>
      <x:c r="D244" s="69" t="str">
        <x:v>Q3</x:v>
      </x:c>
      <x:c r="E244" s="69" t="n">
        <x:v>8</x:v>
      </x:c>
      <x:c r="F244" s="69" t="str">
        <x:v>August</x:v>
      </x:c>
      <x:c r="G244" s="69" t="str">
        <x:v>2023-08</x:v>
      </x:c>
      <x:c r="H244" s="69" t="str">
        <x:v>2023-24</x:v>
      </x:c>
      <x:c r="I244" s="69" t="str">
        <x:v>FQ1</x:v>
      </x:c>
      <x:c r="J244" s="70" t="b">
        <x:v>1</x:v>
      </x:c>
    </x:row>
    <x:row r="245" ht="18" customHeight="1">
      <x:c r="A245" s="72" t="n">
        <x:v>45170</x:v>
      </x:c>
      <x:c r="B245" s="69" t="n">
        <x:v>20230901</x:v>
      </x:c>
      <x:c r="C245" s="69" t="n">
        <x:v>2023</x:v>
      </x:c>
      <x:c r="D245" s="69" t="str">
        <x:v>Q3</x:v>
      </x:c>
      <x:c r="E245" s="69" t="n">
        <x:v>9</x:v>
      </x:c>
      <x:c r="F245" s="69" t="str">
        <x:v>September</x:v>
      </x:c>
      <x:c r="G245" s="69" t="str">
        <x:v>2023-09</x:v>
      </x:c>
      <x:c r="H245" s="69" t="str">
        <x:v>2023-24</x:v>
      </x:c>
      <x:c r="I245" s="69" t="str">
        <x:v>FQ1</x:v>
      </x:c>
      <x:c r="J245" s="70" t="b">
        <x:v>0</x:v>
      </x:c>
    </x:row>
    <x:row r="246" ht="18" customHeight="1">
      <x:c r="A246" s="72" t="n">
        <x:v>45171</x:v>
      </x:c>
      <x:c r="B246" s="69" t="n">
        <x:v>20230902</x:v>
      </x:c>
      <x:c r="C246" s="69" t="n">
        <x:v>2023</x:v>
      </x:c>
      <x:c r="D246" s="69" t="str">
        <x:v>Q3</x:v>
      </x:c>
      <x:c r="E246" s="69" t="n">
        <x:v>9</x:v>
      </x:c>
      <x:c r="F246" s="69" t="str">
        <x:v>September</x:v>
      </x:c>
      <x:c r="G246" s="69" t="str">
        <x:v>2023-09</x:v>
      </x:c>
      <x:c r="H246" s="69" t="str">
        <x:v>2023-24</x:v>
      </x:c>
      <x:c r="I246" s="69" t="str">
        <x:v>FQ1</x:v>
      </x:c>
      <x:c r="J246" s="70" t="b">
        <x:v>0</x:v>
      </x:c>
    </x:row>
    <x:row r="247" ht="18" customHeight="1">
      <x:c r="A247" s="72" t="n">
        <x:v>45172</x:v>
      </x:c>
      <x:c r="B247" s="69" t="n">
        <x:v>20230903</x:v>
      </x:c>
      <x:c r="C247" s="69" t="n">
        <x:v>2023</x:v>
      </x:c>
      <x:c r="D247" s="69" t="str">
        <x:v>Q3</x:v>
      </x:c>
      <x:c r="E247" s="69" t="n">
        <x:v>9</x:v>
      </x:c>
      <x:c r="F247" s="69" t="str">
        <x:v>September</x:v>
      </x:c>
      <x:c r="G247" s="69" t="str">
        <x:v>2023-09</x:v>
      </x:c>
      <x:c r="H247" s="69" t="str">
        <x:v>2023-24</x:v>
      </x:c>
      <x:c r="I247" s="69" t="str">
        <x:v>FQ1</x:v>
      </x:c>
      <x:c r="J247" s="70" t="b">
        <x:v>0</x:v>
      </x:c>
    </x:row>
    <x:row r="248" ht="18" customHeight="1">
      <x:c r="A248" s="72" t="n">
        <x:v>45173</x:v>
      </x:c>
      <x:c r="B248" s="69" t="n">
        <x:v>20230904</x:v>
      </x:c>
      <x:c r="C248" s="69" t="n">
        <x:v>2023</x:v>
      </x:c>
      <x:c r="D248" s="69" t="str">
        <x:v>Q3</x:v>
      </x:c>
      <x:c r="E248" s="69" t="n">
        <x:v>9</x:v>
      </x:c>
      <x:c r="F248" s="69" t="str">
        <x:v>September</x:v>
      </x:c>
      <x:c r="G248" s="69" t="str">
        <x:v>2023-09</x:v>
      </x:c>
      <x:c r="H248" s="69" t="str">
        <x:v>2023-24</x:v>
      </x:c>
      <x:c r="I248" s="69" t="str">
        <x:v>FQ1</x:v>
      </x:c>
      <x:c r="J248" s="70" t="b">
        <x:v>0</x:v>
      </x:c>
    </x:row>
    <x:row r="249" ht="18" customHeight="1">
      <x:c r="A249" s="72" t="n">
        <x:v>45174</x:v>
      </x:c>
      <x:c r="B249" s="69" t="n">
        <x:v>20230905</x:v>
      </x:c>
      <x:c r="C249" s="69" t="n">
        <x:v>2023</x:v>
      </x:c>
      <x:c r="D249" s="69" t="str">
        <x:v>Q3</x:v>
      </x:c>
      <x:c r="E249" s="69" t="n">
        <x:v>9</x:v>
      </x:c>
      <x:c r="F249" s="69" t="str">
        <x:v>September</x:v>
      </x:c>
      <x:c r="G249" s="69" t="str">
        <x:v>2023-09</x:v>
      </x:c>
      <x:c r="H249" s="69" t="str">
        <x:v>2023-24</x:v>
      </x:c>
      <x:c r="I249" s="69" t="str">
        <x:v>FQ1</x:v>
      </x:c>
      <x:c r="J249" s="70" t="b">
        <x:v>0</x:v>
      </x:c>
    </x:row>
    <x:row r="250" ht="18" customHeight="1">
      <x:c r="A250" s="72" t="n">
        <x:v>45175</x:v>
      </x:c>
      <x:c r="B250" s="69" t="n">
        <x:v>20230906</x:v>
      </x:c>
      <x:c r="C250" s="69" t="n">
        <x:v>2023</x:v>
      </x:c>
      <x:c r="D250" s="69" t="str">
        <x:v>Q3</x:v>
      </x:c>
      <x:c r="E250" s="69" t="n">
        <x:v>9</x:v>
      </x:c>
      <x:c r="F250" s="69" t="str">
        <x:v>September</x:v>
      </x:c>
      <x:c r="G250" s="69" t="str">
        <x:v>2023-09</x:v>
      </x:c>
      <x:c r="H250" s="69" t="str">
        <x:v>2023-24</x:v>
      </x:c>
      <x:c r="I250" s="69" t="str">
        <x:v>FQ1</x:v>
      </x:c>
      <x:c r="J250" s="70" t="b">
        <x:v>0</x:v>
      </x:c>
    </x:row>
    <x:row r="251" ht="18" customHeight="1">
      <x:c r="A251" s="72" t="n">
        <x:v>45176</x:v>
      </x:c>
      <x:c r="B251" s="69" t="n">
        <x:v>20230907</x:v>
      </x:c>
      <x:c r="C251" s="69" t="n">
        <x:v>2023</x:v>
      </x:c>
      <x:c r="D251" s="69" t="str">
        <x:v>Q3</x:v>
      </x:c>
      <x:c r="E251" s="69" t="n">
        <x:v>9</x:v>
      </x:c>
      <x:c r="F251" s="69" t="str">
        <x:v>September</x:v>
      </x:c>
      <x:c r="G251" s="69" t="str">
        <x:v>2023-09</x:v>
      </x:c>
      <x:c r="H251" s="69" t="str">
        <x:v>2023-24</x:v>
      </x:c>
      <x:c r="I251" s="69" t="str">
        <x:v>FQ1</x:v>
      </x:c>
      <x:c r="J251" s="70" t="b">
        <x:v>0</x:v>
      </x:c>
    </x:row>
    <x:row r="252" ht="18" customHeight="1">
      <x:c r="A252" s="72" t="n">
        <x:v>45177</x:v>
      </x:c>
      <x:c r="B252" s="69" t="n">
        <x:v>20230908</x:v>
      </x:c>
      <x:c r="C252" s="69" t="n">
        <x:v>2023</x:v>
      </x:c>
      <x:c r="D252" s="69" t="str">
        <x:v>Q3</x:v>
      </x:c>
      <x:c r="E252" s="69" t="n">
        <x:v>9</x:v>
      </x:c>
      <x:c r="F252" s="69" t="str">
        <x:v>September</x:v>
      </x:c>
      <x:c r="G252" s="69" t="str">
        <x:v>2023-09</x:v>
      </x:c>
      <x:c r="H252" s="69" t="str">
        <x:v>2023-24</x:v>
      </x:c>
      <x:c r="I252" s="69" t="str">
        <x:v>FQ1</x:v>
      </x:c>
      <x:c r="J252" s="70" t="b">
        <x:v>0</x:v>
      </x:c>
    </x:row>
    <x:row r="253" ht="18" customHeight="1">
      <x:c r="A253" s="72" t="n">
        <x:v>45178</x:v>
      </x:c>
      <x:c r="B253" s="69" t="n">
        <x:v>20230909</x:v>
      </x:c>
      <x:c r="C253" s="69" t="n">
        <x:v>2023</x:v>
      </x:c>
      <x:c r="D253" s="69" t="str">
        <x:v>Q3</x:v>
      </x:c>
      <x:c r="E253" s="69" t="n">
        <x:v>9</x:v>
      </x:c>
      <x:c r="F253" s="69" t="str">
        <x:v>September</x:v>
      </x:c>
      <x:c r="G253" s="69" t="str">
        <x:v>2023-09</x:v>
      </x:c>
      <x:c r="H253" s="69" t="str">
        <x:v>2023-24</x:v>
      </x:c>
      <x:c r="I253" s="69" t="str">
        <x:v>FQ1</x:v>
      </x:c>
      <x:c r="J253" s="70" t="b">
        <x:v>0</x:v>
      </x:c>
    </x:row>
    <x:row r="254" ht="18" customHeight="1">
      <x:c r="A254" s="72" t="n">
        <x:v>45179</x:v>
      </x:c>
      <x:c r="B254" s="69" t="n">
        <x:v>20230910</x:v>
      </x:c>
      <x:c r="C254" s="69" t="n">
        <x:v>2023</x:v>
      </x:c>
      <x:c r="D254" s="69" t="str">
        <x:v>Q3</x:v>
      </x:c>
      <x:c r="E254" s="69" t="n">
        <x:v>9</x:v>
      </x:c>
      <x:c r="F254" s="69" t="str">
        <x:v>September</x:v>
      </x:c>
      <x:c r="G254" s="69" t="str">
        <x:v>2023-09</x:v>
      </x:c>
      <x:c r="H254" s="69" t="str">
        <x:v>2023-24</x:v>
      </x:c>
      <x:c r="I254" s="69" t="str">
        <x:v>FQ1</x:v>
      </x:c>
      <x:c r="J254" s="70" t="b">
        <x:v>0</x:v>
      </x:c>
    </x:row>
    <x:row r="255" ht="18" customHeight="1">
      <x:c r="A255" s="72" t="n">
        <x:v>45180</x:v>
      </x:c>
      <x:c r="B255" s="69" t="n">
        <x:v>20230911</x:v>
      </x:c>
      <x:c r="C255" s="69" t="n">
        <x:v>2023</x:v>
      </x:c>
      <x:c r="D255" s="69" t="str">
        <x:v>Q3</x:v>
      </x:c>
      <x:c r="E255" s="69" t="n">
        <x:v>9</x:v>
      </x:c>
      <x:c r="F255" s="69" t="str">
        <x:v>September</x:v>
      </x:c>
      <x:c r="G255" s="69" t="str">
        <x:v>2023-09</x:v>
      </x:c>
      <x:c r="H255" s="69" t="str">
        <x:v>2023-24</x:v>
      </x:c>
      <x:c r="I255" s="69" t="str">
        <x:v>FQ1</x:v>
      </x:c>
      <x:c r="J255" s="70" t="b">
        <x:v>0</x:v>
      </x:c>
    </x:row>
    <x:row r="256" ht="18" customHeight="1">
      <x:c r="A256" s="72" t="n">
        <x:v>45181</x:v>
      </x:c>
      <x:c r="B256" s="69" t="n">
        <x:v>20230912</x:v>
      </x:c>
      <x:c r="C256" s="69" t="n">
        <x:v>2023</x:v>
      </x:c>
      <x:c r="D256" s="69" t="str">
        <x:v>Q3</x:v>
      </x:c>
      <x:c r="E256" s="69" t="n">
        <x:v>9</x:v>
      </x:c>
      <x:c r="F256" s="69" t="str">
        <x:v>September</x:v>
      </x:c>
      <x:c r="G256" s="69" t="str">
        <x:v>2023-09</x:v>
      </x:c>
      <x:c r="H256" s="69" t="str">
        <x:v>2023-24</x:v>
      </x:c>
      <x:c r="I256" s="69" t="str">
        <x:v>FQ1</x:v>
      </x:c>
      <x:c r="J256" s="70" t="b">
        <x:v>0</x:v>
      </x:c>
    </x:row>
    <x:row r="257" ht="18" customHeight="1">
      <x:c r="A257" s="72" t="n">
        <x:v>45182</x:v>
      </x:c>
      <x:c r="B257" s="69" t="n">
        <x:v>20230913</x:v>
      </x:c>
      <x:c r="C257" s="69" t="n">
        <x:v>2023</x:v>
      </x:c>
      <x:c r="D257" s="69" t="str">
        <x:v>Q3</x:v>
      </x:c>
      <x:c r="E257" s="69" t="n">
        <x:v>9</x:v>
      </x:c>
      <x:c r="F257" s="69" t="str">
        <x:v>September</x:v>
      </x:c>
      <x:c r="G257" s="69" t="str">
        <x:v>2023-09</x:v>
      </x:c>
      <x:c r="H257" s="69" t="str">
        <x:v>2023-24</x:v>
      </x:c>
      <x:c r="I257" s="69" t="str">
        <x:v>FQ1</x:v>
      </x:c>
      <x:c r="J257" s="70" t="b">
        <x:v>0</x:v>
      </x:c>
    </x:row>
    <x:row r="258" ht="18" customHeight="1">
      <x:c r="A258" s="72" t="n">
        <x:v>45183</x:v>
      </x:c>
      <x:c r="B258" s="69" t="n">
        <x:v>20230914</x:v>
      </x:c>
      <x:c r="C258" s="69" t="n">
        <x:v>2023</x:v>
      </x:c>
      <x:c r="D258" s="69" t="str">
        <x:v>Q3</x:v>
      </x:c>
      <x:c r="E258" s="69" t="n">
        <x:v>9</x:v>
      </x:c>
      <x:c r="F258" s="69" t="str">
        <x:v>September</x:v>
      </x:c>
      <x:c r="G258" s="69" t="str">
        <x:v>2023-09</x:v>
      </x:c>
      <x:c r="H258" s="69" t="str">
        <x:v>2023-24</x:v>
      </x:c>
      <x:c r="I258" s="69" t="str">
        <x:v>FQ1</x:v>
      </x:c>
      <x:c r="J258" s="70" t="b">
        <x:v>0</x:v>
      </x:c>
    </x:row>
    <x:row r="259" ht="18" customHeight="1">
      <x:c r="A259" s="72" t="n">
        <x:v>45184</x:v>
      </x:c>
      <x:c r="B259" s="69" t="n">
        <x:v>20230915</x:v>
      </x:c>
      <x:c r="C259" s="69" t="n">
        <x:v>2023</x:v>
      </x:c>
      <x:c r="D259" s="69" t="str">
        <x:v>Q3</x:v>
      </x:c>
      <x:c r="E259" s="69" t="n">
        <x:v>9</x:v>
      </x:c>
      <x:c r="F259" s="69" t="str">
        <x:v>September</x:v>
      </x:c>
      <x:c r="G259" s="69" t="str">
        <x:v>2023-09</x:v>
      </x:c>
      <x:c r="H259" s="69" t="str">
        <x:v>2023-24</x:v>
      </x:c>
      <x:c r="I259" s="69" t="str">
        <x:v>FQ1</x:v>
      </x:c>
      <x:c r="J259" s="70" t="b">
        <x:v>0</x:v>
      </x:c>
    </x:row>
    <x:row r="260" ht="18" customHeight="1">
      <x:c r="A260" s="72" t="n">
        <x:v>45185</x:v>
      </x:c>
      <x:c r="B260" s="69" t="n">
        <x:v>20230916</x:v>
      </x:c>
      <x:c r="C260" s="69" t="n">
        <x:v>2023</x:v>
      </x:c>
      <x:c r="D260" s="69" t="str">
        <x:v>Q3</x:v>
      </x:c>
      <x:c r="E260" s="69" t="n">
        <x:v>9</x:v>
      </x:c>
      <x:c r="F260" s="69" t="str">
        <x:v>September</x:v>
      </x:c>
      <x:c r="G260" s="69" t="str">
        <x:v>2023-09</x:v>
      </x:c>
      <x:c r="H260" s="69" t="str">
        <x:v>2023-24</x:v>
      </x:c>
      <x:c r="I260" s="69" t="str">
        <x:v>FQ1</x:v>
      </x:c>
      <x:c r="J260" s="70" t="b">
        <x:v>0</x:v>
      </x:c>
    </x:row>
    <x:row r="261" ht="18" customHeight="1">
      <x:c r="A261" s="72" t="n">
        <x:v>45186</x:v>
      </x:c>
      <x:c r="B261" s="69" t="n">
        <x:v>20230917</x:v>
      </x:c>
      <x:c r="C261" s="69" t="n">
        <x:v>2023</x:v>
      </x:c>
      <x:c r="D261" s="69" t="str">
        <x:v>Q3</x:v>
      </x:c>
      <x:c r="E261" s="69" t="n">
        <x:v>9</x:v>
      </x:c>
      <x:c r="F261" s="69" t="str">
        <x:v>September</x:v>
      </x:c>
      <x:c r="G261" s="69" t="str">
        <x:v>2023-09</x:v>
      </x:c>
      <x:c r="H261" s="69" t="str">
        <x:v>2023-24</x:v>
      </x:c>
      <x:c r="I261" s="69" t="str">
        <x:v>FQ1</x:v>
      </x:c>
      <x:c r="J261" s="70" t="b">
        <x:v>0</x:v>
      </x:c>
    </x:row>
    <x:row r="262" ht="18" customHeight="1">
      <x:c r="A262" s="72" t="n">
        <x:v>45187</x:v>
      </x:c>
      <x:c r="B262" s="69" t="n">
        <x:v>20230918</x:v>
      </x:c>
      <x:c r="C262" s="69" t="n">
        <x:v>2023</x:v>
      </x:c>
      <x:c r="D262" s="69" t="str">
        <x:v>Q3</x:v>
      </x:c>
      <x:c r="E262" s="69" t="n">
        <x:v>9</x:v>
      </x:c>
      <x:c r="F262" s="69" t="str">
        <x:v>September</x:v>
      </x:c>
      <x:c r="G262" s="69" t="str">
        <x:v>2023-09</x:v>
      </x:c>
      <x:c r="H262" s="69" t="str">
        <x:v>2023-24</x:v>
      </x:c>
      <x:c r="I262" s="69" t="str">
        <x:v>FQ1</x:v>
      </x:c>
      <x:c r="J262" s="70" t="b">
        <x:v>0</x:v>
      </x:c>
    </x:row>
    <x:row r="263" ht="18" customHeight="1">
      <x:c r="A263" s="72" t="n">
        <x:v>45188</x:v>
      </x:c>
      <x:c r="B263" s="69" t="n">
        <x:v>20230919</x:v>
      </x:c>
      <x:c r="C263" s="69" t="n">
        <x:v>2023</x:v>
      </x:c>
      <x:c r="D263" s="69" t="str">
        <x:v>Q3</x:v>
      </x:c>
      <x:c r="E263" s="69" t="n">
        <x:v>9</x:v>
      </x:c>
      <x:c r="F263" s="69" t="str">
        <x:v>September</x:v>
      </x:c>
      <x:c r="G263" s="69" t="str">
        <x:v>2023-09</x:v>
      </x:c>
      <x:c r="H263" s="69" t="str">
        <x:v>2023-24</x:v>
      </x:c>
      <x:c r="I263" s="69" t="str">
        <x:v>FQ1</x:v>
      </x:c>
      <x:c r="J263" s="70" t="b">
        <x:v>0</x:v>
      </x:c>
    </x:row>
    <x:row r="264" ht="18" customHeight="1">
      <x:c r="A264" s="72" t="n">
        <x:v>45189</x:v>
      </x:c>
      <x:c r="B264" s="69" t="n">
        <x:v>20230920</x:v>
      </x:c>
      <x:c r="C264" s="69" t="n">
        <x:v>2023</x:v>
      </x:c>
      <x:c r="D264" s="69" t="str">
        <x:v>Q3</x:v>
      </x:c>
      <x:c r="E264" s="69" t="n">
        <x:v>9</x:v>
      </x:c>
      <x:c r="F264" s="69" t="str">
        <x:v>September</x:v>
      </x:c>
      <x:c r="G264" s="69" t="str">
        <x:v>2023-09</x:v>
      </x:c>
      <x:c r="H264" s="69" t="str">
        <x:v>2023-24</x:v>
      </x:c>
      <x:c r="I264" s="69" t="str">
        <x:v>FQ1</x:v>
      </x:c>
      <x:c r="J264" s="70" t="b">
        <x:v>0</x:v>
      </x:c>
    </x:row>
    <x:row r="265" ht="18" customHeight="1">
      <x:c r="A265" s="72" t="n">
        <x:v>45190</x:v>
      </x:c>
      <x:c r="B265" s="69" t="n">
        <x:v>20230921</x:v>
      </x:c>
      <x:c r="C265" s="69" t="n">
        <x:v>2023</x:v>
      </x:c>
      <x:c r="D265" s="69" t="str">
        <x:v>Q3</x:v>
      </x:c>
      <x:c r="E265" s="69" t="n">
        <x:v>9</x:v>
      </x:c>
      <x:c r="F265" s="69" t="str">
        <x:v>September</x:v>
      </x:c>
      <x:c r="G265" s="69" t="str">
        <x:v>2023-09</x:v>
      </x:c>
      <x:c r="H265" s="69" t="str">
        <x:v>2023-24</x:v>
      </x:c>
      <x:c r="I265" s="69" t="str">
        <x:v>FQ1</x:v>
      </x:c>
      <x:c r="J265" s="70" t="b">
        <x:v>0</x:v>
      </x:c>
    </x:row>
    <x:row r="266" ht="18" customHeight="1">
      <x:c r="A266" s="72" t="n">
        <x:v>45191</x:v>
      </x:c>
      <x:c r="B266" s="69" t="n">
        <x:v>20230922</x:v>
      </x:c>
      <x:c r="C266" s="69" t="n">
        <x:v>2023</x:v>
      </x:c>
      <x:c r="D266" s="69" t="str">
        <x:v>Q3</x:v>
      </x:c>
      <x:c r="E266" s="69" t="n">
        <x:v>9</x:v>
      </x:c>
      <x:c r="F266" s="69" t="str">
        <x:v>September</x:v>
      </x:c>
      <x:c r="G266" s="69" t="str">
        <x:v>2023-09</x:v>
      </x:c>
      <x:c r="H266" s="69" t="str">
        <x:v>2023-24</x:v>
      </x:c>
      <x:c r="I266" s="69" t="str">
        <x:v>FQ1</x:v>
      </x:c>
      <x:c r="J266" s="70" t="b">
        <x:v>0</x:v>
      </x:c>
    </x:row>
    <x:row r="267" ht="18" customHeight="1">
      <x:c r="A267" s="72" t="n">
        <x:v>45192</x:v>
      </x:c>
      <x:c r="B267" s="69" t="n">
        <x:v>20230923</x:v>
      </x:c>
      <x:c r="C267" s="69" t="n">
        <x:v>2023</x:v>
      </x:c>
      <x:c r="D267" s="69" t="str">
        <x:v>Q3</x:v>
      </x:c>
      <x:c r="E267" s="69" t="n">
        <x:v>9</x:v>
      </x:c>
      <x:c r="F267" s="69" t="str">
        <x:v>September</x:v>
      </x:c>
      <x:c r="G267" s="69" t="str">
        <x:v>2023-09</x:v>
      </x:c>
      <x:c r="H267" s="69" t="str">
        <x:v>2023-24</x:v>
      </x:c>
      <x:c r="I267" s="69" t="str">
        <x:v>FQ1</x:v>
      </x:c>
      <x:c r="J267" s="70" t="b">
        <x:v>0</x:v>
      </x:c>
    </x:row>
    <x:row r="268" ht="18" customHeight="1">
      <x:c r="A268" s="72" t="n">
        <x:v>45193</x:v>
      </x:c>
      <x:c r="B268" s="69" t="n">
        <x:v>20230924</x:v>
      </x:c>
      <x:c r="C268" s="69" t="n">
        <x:v>2023</x:v>
      </x:c>
      <x:c r="D268" s="69" t="str">
        <x:v>Q3</x:v>
      </x:c>
      <x:c r="E268" s="69" t="n">
        <x:v>9</x:v>
      </x:c>
      <x:c r="F268" s="69" t="str">
        <x:v>September</x:v>
      </x:c>
      <x:c r="G268" s="69" t="str">
        <x:v>2023-09</x:v>
      </x:c>
      <x:c r="H268" s="69" t="str">
        <x:v>2023-24</x:v>
      </x:c>
      <x:c r="I268" s="69" t="str">
        <x:v>FQ1</x:v>
      </x:c>
      <x:c r="J268" s="70" t="b">
        <x:v>0</x:v>
      </x:c>
    </x:row>
    <x:row r="269" ht="18" customHeight="1">
      <x:c r="A269" s="72" t="n">
        <x:v>45194</x:v>
      </x:c>
      <x:c r="B269" s="69" t="n">
        <x:v>20230925</x:v>
      </x:c>
      <x:c r="C269" s="69" t="n">
        <x:v>2023</x:v>
      </x:c>
      <x:c r="D269" s="69" t="str">
        <x:v>Q3</x:v>
      </x:c>
      <x:c r="E269" s="69" t="n">
        <x:v>9</x:v>
      </x:c>
      <x:c r="F269" s="69" t="str">
        <x:v>September</x:v>
      </x:c>
      <x:c r="G269" s="69" t="str">
        <x:v>2023-09</x:v>
      </x:c>
      <x:c r="H269" s="69" t="str">
        <x:v>2023-24</x:v>
      </x:c>
      <x:c r="I269" s="69" t="str">
        <x:v>FQ1</x:v>
      </x:c>
      <x:c r="J269" s="70" t="b">
        <x:v>0</x:v>
      </x:c>
    </x:row>
    <x:row r="270" ht="18" customHeight="1">
      <x:c r="A270" s="72" t="n">
        <x:v>45195</x:v>
      </x:c>
      <x:c r="B270" s="69" t="n">
        <x:v>20230926</x:v>
      </x:c>
      <x:c r="C270" s="69" t="n">
        <x:v>2023</x:v>
      </x:c>
      <x:c r="D270" s="69" t="str">
        <x:v>Q3</x:v>
      </x:c>
      <x:c r="E270" s="69" t="n">
        <x:v>9</x:v>
      </x:c>
      <x:c r="F270" s="69" t="str">
        <x:v>September</x:v>
      </x:c>
      <x:c r="G270" s="69" t="str">
        <x:v>2023-09</x:v>
      </x:c>
      <x:c r="H270" s="69" t="str">
        <x:v>2023-24</x:v>
      </x:c>
      <x:c r="I270" s="69" t="str">
        <x:v>FQ1</x:v>
      </x:c>
      <x:c r="J270" s="70" t="b">
        <x:v>0</x:v>
      </x:c>
    </x:row>
    <x:row r="271" ht="18" customHeight="1">
      <x:c r="A271" s="72" t="n">
        <x:v>45196</x:v>
      </x:c>
      <x:c r="B271" s="69" t="n">
        <x:v>20230927</x:v>
      </x:c>
      <x:c r="C271" s="69" t="n">
        <x:v>2023</x:v>
      </x:c>
      <x:c r="D271" s="69" t="str">
        <x:v>Q3</x:v>
      </x:c>
      <x:c r="E271" s="69" t="n">
        <x:v>9</x:v>
      </x:c>
      <x:c r="F271" s="69" t="str">
        <x:v>September</x:v>
      </x:c>
      <x:c r="G271" s="69" t="str">
        <x:v>2023-09</x:v>
      </x:c>
      <x:c r="H271" s="69" t="str">
        <x:v>2023-24</x:v>
      </x:c>
      <x:c r="I271" s="69" t="str">
        <x:v>FQ1</x:v>
      </x:c>
      <x:c r="J271" s="70" t="b">
        <x:v>0</x:v>
      </x:c>
    </x:row>
    <x:row r="272" ht="18" customHeight="1">
      <x:c r="A272" s="72" t="n">
        <x:v>45197</x:v>
      </x:c>
      <x:c r="B272" s="69" t="n">
        <x:v>20230928</x:v>
      </x:c>
      <x:c r="C272" s="69" t="n">
        <x:v>2023</x:v>
      </x:c>
      <x:c r="D272" s="69" t="str">
        <x:v>Q3</x:v>
      </x:c>
      <x:c r="E272" s="69" t="n">
        <x:v>9</x:v>
      </x:c>
      <x:c r="F272" s="69" t="str">
        <x:v>September</x:v>
      </x:c>
      <x:c r="G272" s="69" t="str">
        <x:v>2023-09</x:v>
      </x:c>
      <x:c r="H272" s="69" t="str">
        <x:v>2023-24</x:v>
      </x:c>
      <x:c r="I272" s="69" t="str">
        <x:v>FQ1</x:v>
      </x:c>
      <x:c r="J272" s="70" t="b">
        <x:v>0</x:v>
      </x:c>
    </x:row>
    <x:row r="273" ht="18" customHeight="1">
      <x:c r="A273" s="72" t="n">
        <x:v>45198</x:v>
      </x:c>
      <x:c r="B273" s="69" t="n">
        <x:v>20230929</x:v>
      </x:c>
      <x:c r="C273" s="69" t="n">
        <x:v>2023</x:v>
      </x:c>
      <x:c r="D273" s="69" t="str">
        <x:v>Q3</x:v>
      </x:c>
      <x:c r="E273" s="69" t="n">
        <x:v>9</x:v>
      </x:c>
      <x:c r="F273" s="69" t="str">
        <x:v>September</x:v>
      </x:c>
      <x:c r="G273" s="69" t="str">
        <x:v>2023-09</x:v>
      </x:c>
      <x:c r="H273" s="69" t="str">
        <x:v>2023-24</x:v>
      </x:c>
      <x:c r="I273" s="69" t="str">
        <x:v>FQ1</x:v>
      </x:c>
      <x:c r="J273" s="70" t="b">
        <x:v>0</x:v>
      </x:c>
    </x:row>
    <x:row r="274" ht="18" customHeight="1">
      <x:c r="A274" s="72" t="n">
        <x:v>45199</x:v>
      </x:c>
      <x:c r="B274" s="69" t="n">
        <x:v>20230930</x:v>
      </x:c>
      <x:c r="C274" s="69" t="n">
        <x:v>2023</x:v>
      </x:c>
      <x:c r="D274" s="69" t="str">
        <x:v>Q3</x:v>
      </x:c>
      <x:c r="E274" s="69" t="n">
        <x:v>9</x:v>
      </x:c>
      <x:c r="F274" s="69" t="str">
        <x:v>September</x:v>
      </x:c>
      <x:c r="G274" s="69" t="str">
        <x:v>2023-09</x:v>
      </x:c>
      <x:c r="H274" s="69" t="str">
        <x:v>2023-24</x:v>
      </x:c>
      <x:c r="I274" s="69" t="str">
        <x:v>FQ1</x:v>
      </x:c>
      <x:c r="J274" s="70" t="b">
        <x:v>1</x:v>
      </x:c>
    </x:row>
    <x:row r="275" ht="18" customHeight="1">
      <x:c r="A275" s="72" t="n">
        <x:v>45200</x:v>
      </x:c>
      <x:c r="B275" s="69" t="n">
        <x:v>20231001</x:v>
      </x:c>
      <x:c r="C275" s="69" t="n">
        <x:v>2023</x:v>
      </x:c>
      <x:c r="D275" s="69" t="str">
        <x:v>Q4</x:v>
      </x:c>
      <x:c r="E275" s="69" t="n">
        <x:v>10</x:v>
      </x:c>
      <x:c r="F275" s="69" t="str">
        <x:v>October</x:v>
      </x:c>
      <x:c r="G275" s="69" t="str">
        <x:v>2023-10</x:v>
      </x:c>
      <x:c r="H275" s="69" t="str">
        <x:v>2023-24</x:v>
      </x:c>
      <x:c r="I275" s="69" t="str">
        <x:v>FQ2</x:v>
      </x:c>
      <x:c r="J275" s="70" t="b">
        <x:v>0</x:v>
      </x:c>
    </x:row>
    <x:row r="276" ht="18" customHeight="1">
      <x:c r="A276" s="72" t="n">
        <x:v>45201</x:v>
      </x:c>
      <x:c r="B276" s="69" t="n">
        <x:v>20231002</x:v>
      </x:c>
      <x:c r="C276" s="69" t="n">
        <x:v>2023</x:v>
      </x:c>
      <x:c r="D276" s="69" t="str">
        <x:v>Q4</x:v>
      </x:c>
      <x:c r="E276" s="69" t="n">
        <x:v>10</x:v>
      </x:c>
      <x:c r="F276" s="69" t="str">
        <x:v>October</x:v>
      </x:c>
      <x:c r="G276" s="69" t="str">
        <x:v>2023-10</x:v>
      </x:c>
      <x:c r="H276" s="69" t="str">
        <x:v>2023-24</x:v>
      </x:c>
      <x:c r="I276" s="69" t="str">
        <x:v>FQ2</x:v>
      </x:c>
      <x:c r="J276" s="70" t="b">
        <x:v>0</x:v>
      </x:c>
    </x:row>
    <x:row r="277" ht="18" customHeight="1">
      <x:c r="A277" s="72" t="n">
        <x:v>45202</x:v>
      </x:c>
      <x:c r="B277" s="69" t="n">
        <x:v>20231003</x:v>
      </x:c>
      <x:c r="C277" s="69" t="n">
        <x:v>2023</x:v>
      </x:c>
      <x:c r="D277" s="69" t="str">
        <x:v>Q4</x:v>
      </x:c>
      <x:c r="E277" s="69" t="n">
        <x:v>10</x:v>
      </x:c>
      <x:c r="F277" s="69" t="str">
        <x:v>October</x:v>
      </x:c>
      <x:c r="G277" s="69" t="str">
        <x:v>2023-10</x:v>
      </x:c>
      <x:c r="H277" s="69" t="str">
        <x:v>2023-24</x:v>
      </x:c>
      <x:c r="I277" s="69" t="str">
        <x:v>FQ2</x:v>
      </x:c>
      <x:c r="J277" s="70" t="b">
        <x:v>0</x:v>
      </x:c>
    </x:row>
    <x:row r="278" ht="18" customHeight="1">
      <x:c r="A278" s="72" t="n">
        <x:v>45203</x:v>
      </x:c>
      <x:c r="B278" s="69" t="n">
        <x:v>20231004</x:v>
      </x:c>
      <x:c r="C278" s="69" t="n">
        <x:v>2023</x:v>
      </x:c>
      <x:c r="D278" s="69" t="str">
        <x:v>Q4</x:v>
      </x:c>
      <x:c r="E278" s="69" t="n">
        <x:v>10</x:v>
      </x:c>
      <x:c r="F278" s="69" t="str">
        <x:v>October</x:v>
      </x:c>
      <x:c r="G278" s="69" t="str">
        <x:v>2023-10</x:v>
      </x:c>
      <x:c r="H278" s="69" t="str">
        <x:v>2023-24</x:v>
      </x:c>
      <x:c r="I278" s="69" t="str">
        <x:v>FQ2</x:v>
      </x:c>
      <x:c r="J278" s="70" t="b">
        <x:v>0</x:v>
      </x:c>
    </x:row>
    <x:row r="279" ht="18" customHeight="1">
      <x:c r="A279" s="72" t="n">
        <x:v>45204</x:v>
      </x:c>
      <x:c r="B279" s="69" t="n">
        <x:v>20231005</x:v>
      </x:c>
      <x:c r="C279" s="69" t="n">
        <x:v>2023</x:v>
      </x:c>
      <x:c r="D279" s="69" t="str">
        <x:v>Q4</x:v>
      </x:c>
      <x:c r="E279" s="69" t="n">
        <x:v>10</x:v>
      </x:c>
      <x:c r="F279" s="69" t="str">
        <x:v>October</x:v>
      </x:c>
      <x:c r="G279" s="69" t="str">
        <x:v>2023-10</x:v>
      </x:c>
      <x:c r="H279" s="69" t="str">
        <x:v>2023-24</x:v>
      </x:c>
      <x:c r="I279" s="69" t="str">
        <x:v>FQ2</x:v>
      </x:c>
      <x:c r="J279" s="70" t="b">
        <x:v>0</x:v>
      </x:c>
    </x:row>
    <x:row r="280" ht="18" customHeight="1">
      <x:c r="A280" s="72" t="n">
        <x:v>45205</x:v>
      </x:c>
      <x:c r="B280" s="69" t="n">
        <x:v>20231006</x:v>
      </x:c>
      <x:c r="C280" s="69" t="n">
        <x:v>2023</x:v>
      </x:c>
      <x:c r="D280" s="69" t="str">
        <x:v>Q4</x:v>
      </x:c>
      <x:c r="E280" s="69" t="n">
        <x:v>10</x:v>
      </x:c>
      <x:c r="F280" s="69" t="str">
        <x:v>October</x:v>
      </x:c>
      <x:c r="G280" s="69" t="str">
        <x:v>2023-10</x:v>
      </x:c>
      <x:c r="H280" s="69" t="str">
        <x:v>2023-24</x:v>
      </x:c>
      <x:c r="I280" s="69" t="str">
        <x:v>FQ2</x:v>
      </x:c>
      <x:c r="J280" s="70" t="b">
        <x:v>0</x:v>
      </x:c>
    </x:row>
    <x:row r="281" ht="18" customHeight="1">
      <x:c r="A281" s="72" t="n">
        <x:v>45206</x:v>
      </x:c>
      <x:c r="B281" s="69" t="n">
        <x:v>20231007</x:v>
      </x:c>
      <x:c r="C281" s="69" t="n">
        <x:v>2023</x:v>
      </x:c>
      <x:c r="D281" s="69" t="str">
        <x:v>Q4</x:v>
      </x:c>
      <x:c r="E281" s="69" t="n">
        <x:v>10</x:v>
      </x:c>
      <x:c r="F281" s="69" t="str">
        <x:v>October</x:v>
      </x:c>
      <x:c r="G281" s="69" t="str">
        <x:v>2023-10</x:v>
      </x:c>
      <x:c r="H281" s="69" t="str">
        <x:v>2023-24</x:v>
      </x:c>
      <x:c r="I281" s="69" t="str">
        <x:v>FQ2</x:v>
      </x:c>
      <x:c r="J281" s="70" t="b">
        <x:v>0</x:v>
      </x:c>
    </x:row>
    <x:row r="282" ht="18" customHeight="1">
      <x:c r="A282" s="72" t="n">
        <x:v>45207</x:v>
      </x:c>
      <x:c r="B282" s="69" t="n">
        <x:v>20231008</x:v>
      </x:c>
      <x:c r="C282" s="69" t="n">
        <x:v>2023</x:v>
      </x:c>
      <x:c r="D282" s="69" t="str">
        <x:v>Q4</x:v>
      </x:c>
      <x:c r="E282" s="69" t="n">
        <x:v>10</x:v>
      </x:c>
      <x:c r="F282" s="69" t="str">
        <x:v>October</x:v>
      </x:c>
      <x:c r="G282" s="69" t="str">
        <x:v>2023-10</x:v>
      </x:c>
      <x:c r="H282" s="69" t="str">
        <x:v>2023-24</x:v>
      </x:c>
      <x:c r="I282" s="69" t="str">
        <x:v>FQ2</x:v>
      </x:c>
      <x:c r="J282" s="70" t="b">
        <x:v>0</x:v>
      </x:c>
    </x:row>
    <x:row r="283" ht="18" customHeight="1">
      <x:c r="A283" s="72" t="n">
        <x:v>45208</x:v>
      </x:c>
      <x:c r="B283" s="69" t="n">
        <x:v>20231009</x:v>
      </x:c>
      <x:c r="C283" s="69" t="n">
        <x:v>2023</x:v>
      </x:c>
      <x:c r="D283" s="69" t="str">
        <x:v>Q4</x:v>
      </x:c>
      <x:c r="E283" s="69" t="n">
        <x:v>10</x:v>
      </x:c>
      <x:c r="F283" s="69" t="str">
        <x:v>October</x:v>
      </x:c>
      <x:c r="G283" s="69" t="str">
        <x:v>2023-10</x:v>
      </x:c>
      <x:c r="H283" s="69" t="str">
        <x:v>2023-24</x:v>
      </x:c>
      <x:c r="I283" s="69" t="str">
        <x:v>FQ2</x:v>
      </x:c>
      <x:c r="J283" s="70" t="b">
        <x:v>0</x:v>
      </x:c>
    </x:row>
    <x:row r="284" ht="18" customHeight="1">
      <x:c r="A284" s="72" t="n">
        <x:v>45209</x:v>
      </x:c>
      <x:c r="B284" s="69" t="n">
        <x:v>20231010</x:v>
      </x:c>
      <x:c r="C284" s="69" t="n">
        <x:v>2023</x:v>
      </x:c>
      <x:c r="D284" s="69" t="str">
        <x:v>Q4</x:v>
      </x:c>
      <x:c r="E284" s="69" t="n">
        <x:v>10</x:v>
      </x:c>
      <x:c r="F284" s="69" t="str">
        <x:v>October</x:v>
      </x:c>
      <x:c r="G284" s="69" t="str">
        <x:v>2023-10</x:v>
      </x:c>
      <x:c r="H284" s="69" t="str">
        <x:v>2023-24</x:v>
      </x:c>
      <x:c r="I284" s="69" t="str">
        <x:v>FQ2</x:v>
      </x:c>
      <x:c r="J284" s="70" t="b">
        <x:v>0</x:v>
      </x:c>
    </x:row>
    <x:row r="285" ht="18" customHeight="1">
      <x:c r="A285" s="72" t="n">
        <x:v>45210</x:v>
      </x:c>
      <x:c r="B285" s="69" t="n">
        <x:v>20231011</x:v>
      </x:c>
      <x:c r="C285" s="69" t="n">
        <x:v>2023</x:v>
      </x:c>
      <x:c r="D285" s="69" t="str">
        <x:v>Q4</x:v>
      </x:c>
      <x:c r="E285" s="69" t="n">
        <x:v>10</x:v>
      </x:c>
      <x:c r="F285" s="69" t="str">
        <x:v>October</x:v>
      </x:c>
      <x:c r="G285" s="69" t="str">
        <x:v>2023-10</x:v>
      </x:c>
      <x:c r="H285" s="69" t="str">
        <x:v>2023-24</x:v>
      </x:c>
      <x:c r="I285" s="69" t="str">
        <x:v>FQ2</x:v>
      </x:c>
      <x:c r="J285" s="70" t="b">
        <x:v>0</x:v>
      </x:c>
    </x:row>
    <x:row r="286" ht="18" customHeight="1">
      <x:c r="A286" s="72" t="n">
        <x:v>45211</x:v>
      </x:c>
      <x:c r="B286" s="69" t="n">
        <x:v>20231012</x:v>
      </x:c>
      <x:c r="C286" s="69" t="n">
        <x:v>2023</x:v>
      </x:c>
      <x:c r="D286" s="69" t="str">
        <x:v>Q4</x:v>
      </x:c>
      <x:c r="E286" s="69" t="n">
        <x:v>10</x:v>
      </x:c>
      <x:c r="F286" s="69" t="str">
        <x:v>October</x:v>
      </x:c>
      <x:c r="G286" s="69" t="str">
        <x:v>2023-10</x:v>
      </x:c>
      <x:c r="H286" s="69" t="str">
        <x:v>2023-24</x:v>
      </x:c>
      <x:c r="I286" s="69" t="str">
        <x:v>FQ2</x:v>
      </x:c>
      <x:c r="J286" s="70" t="b">
        <x:v>0</x:v>
      </x:c>
    </x:row>
    <x:row r="287" ht="18" customHeight="1">
      <x:c r="A287" s="72" t="n">
        <x:v>45212</x:v>
      </x:c>
      <x:c r="B287" s="69" t="n">
        <x:v>20231013</x:v>
      </x:c>
      <x:c r="C287" s="69" t="n">
        <x:v>2023</x:v>
      </x:c>
      <x:c r="D287" s="69" t="str">
        <x:v>Q4</x:v>
      </x:c>
      <x:c r="E287" s="69" t="n">
        <x:v>10</x:v>
      </x:c>
      <x:c r="F287" s="69" t="str">
        <x:v>October</x:v>
      </x:c>
      <x:c r="G287" s="69" t="str">
        <x:v>2023-10</x:v>
      </x:c>
      <x:c r="H287" s="69" t="str">
        <x:v>2023-24</x:v>
      </x:c>
      <x:c r="I287" s="69" t="str">
        <x:v>FQ2</x:v>
      </x:c>
      <x:c r="J287" s="70" t="b">
        <x:v>0</x:v>
      </x:c>
    </x:row>
    <x:row r="288" ht="18" customHeight="1">
      <x:c r="A288" s="72" t="n">
        <x:v>45213</x:v>
      </x:c>
      <x:c r="B288" s="69" t="n">
        <x:v>20231014</x:v>
      </x:c>
      <x:c r="C288" s="69" t="n">
        <x:v>2023</x:v>
      </x:c>
      <x:c r="D288" s="69" t="str">
        <x:v>Q4</x:v>
      </x:c>
      <x:c r="E288" s="69" t="n">
        <x:v>10</x:v>
      </x:c>
      <x:c r="F288" s="69" t="str">
        <x:v>October</x:v>
      </x:c>
      <x:c r="G288" s="69" t="str">
        <x:v>2023-10</x:v>
      </x:c>
      <x:c r="H288" s="69" t="str">
        <x:v>2023-24</x:v>
      </x:c>
      <x:c r="I288" s="69" t="str">
        <x:v>FQ2</x:v>
      </x:c>
      <x:c r="J288" s="70" t="b">
        <x:v>0</x:v>
      </x:c>
    </x:row>
    <x:row r="289" ht="18" customHeight="1">
      <x:c r="A289" s="72" t="n">
        <x:v>45214</x:v>
      </x:c>
      <x:c r="B289" s="69" t="n">
        <x:v>20231015</x:v>
      </x:c>
      <x:c r="C289" s="69" t="n">
        <x:v>2023</x:v>
      </x:c>
      <x:c r="D289" s="69" t="str">
        <x:v>Q4</x:v>
      </x:c>
      <x:c r="E289" s="69" t="n">
        <x:v>10</x:v>
      </x:c>
      <x:c r="F289" s="69" t="str">
        <x:v>October</x:v>
      </x:c>
      <x:c r="G289" s="69" t="str">
        <x:v>2023-10</x:v>
      </x:c>
      <x:c r="H289" s="69" t="str">
        <x:v>2023-24</x:v>
      </x:c>
      <x:c r="I289" s="69" t="str">
        <x:v>FQ2</x:v>
      </x:c>
      <x:c r="J289" s="70" t="b">
        <x:v>0</x:v>
      </x:c>
    </x:row>
    <x:row r="290" ht="18" customHeight="1">
      <x:c r="A290" s="72" t="n">
        <x:v>45215</x:v>
      </x:c>
      <x:c r="B290" s="69" t="n">
        <x:v>20231016</x:v>
      </x:c>
      <x:c r="C290" s="69" t="n">
        <x:v>2023</x:v>
      </x:c>
      <x:c r="D290" s="69" t="str">
        <x:v>Q4</x:v>
      </x:c>
      <x:c r="E290" s="69" t="n">
        <x:v>10</x:v>
      </x:c>
      <x:c r="F290" s="69" t="str">
        <x:v>October</x:v>
      </x:c>
      <x:c r="G290" s="69" t="str">
        <x:v>2023-10</x:v>
      </x:c>
      <x:c r="H290" s="69" t="str">
        <x:v>2023-24</x:v>
      </x:c>
      <x:c r="I290" s="69" t="str">
        <x:v>FQ2</x:v>
      </x:c>
      <x:c r="J290" s="70" t="b">
        <x:v>0</x:v>
      </x:c>
    </x:row>
    <x:row r="291" ht="18" customHeight="1">
      <x:c r="A291" s="72" t="n">
        <x:v>45216</x:v>
      </x:c>
      <x:c r="B291" s="69" t="n">
        <x:v>20231017</x:v>
      </x:c>
      <x:c r="C291" s="69" t="n">
        <x:v>2023</x:v>
      </x:c>
      <x:c r="D291" s="69" t="str">
        <x:v>Q4</x:v>
      </x:c>
      <x:c r="E291" s="69" t="n">
        <x:v>10</x:v>
      </x:c>
      <x:c r="F291" s="69" t="str">
        <x:v>October</x:v>
      </x:c>
      <x:c r="G291" s="69" t="str">
        <x:v>2023-10</x:v>
      </x:c>
      <x:c r="H291" s="69" t="str">
        <x:v>2023-24</x:v>
      </x:c>
      <x:c r="I291" s="69" t="str">
        <x:v>FQ2</x:v>
      </x:c>
      <x:c r="J291" s="70" t="b">
        <x:v>0</x:v>
      </x:c>
    </x:row>
    <x:row r="292" ht="18" customHeight="1">
      <x:c r="A292" s="72" t="n">
        <x:v>45217</x:v>
      </x:c>
      <x:c r="B292" s="69" t="n">
        <x:v>20231018</x:v>
      </x:c>
      <x:c r="C292" s="69" t="n">
        <x:v>2023</x:v>
      </x:c>
      <x:c r="D292" s="69" t="str">
        <x:v>Q4</x:v>
      </x:c>
      <x:c r="E292" s="69" t="n">
        <x:v>10</x:v>
      </x:c>
      <x:c r="F292" s="69" t="str">
        <x:v>October</x:v>
      </x:c>
      <x:c r="G292" s="69" t="str">
        <x:v>2023-10</x:v>
      </x:c>
      <x:c r="H292" s="69" t="str">
        <x:v>2023-24</x:v>
      </x:c>
      <x:c r="I292" s="69" t="str">
        <x:v>FQ2</x:v>
      </x:c>
      <x:c r="J292" s="70" t="b">
        <x:v>0</x:v>
      </x:c>
    </x:row>
    <x:row r="293" ht="18" customHeight="1">
      <x:c r="A293" s="72" t="n">
        <x:v>45218</x:v>
      </x:c>
      <x:c r="B293" s="69" t="n">
        <x:v>20231019</x:v>
      </x:c>
      <x:c r="C293" s="69" t="n">
        <x:v>2023</x:v>
      </x:c>
      <x:c r="D293" s="69" t="str">
        <x:v>Q4</x:v>
      </x:c>
      <x:c r="E293" s="69" t="n">
        <x:v>10</x:v>
      </x:c>
      <x:c r="F293" s="69" t="str">
        <x:v>October</x:v>
      </x:c>
      <x:c r="G293" s="69" t="str">
        <x:v>2023-10</x:v>
      </x:c>
      <x:c r="H293" s="69" t="str">
        <x:v>2023-24</x:v>
      </x:c>
      <x:c r="I293" s="69" t="str">
        <x:v>FQ2</x:v>
      </x:c>
      <x:c r="J293" s="70" t="b">
        <x:v>0</x:v>
      </x:c>
    </x:row>
    <x:row r="294" ht="18" customHeight="1">
      <x:c r="A294" s="72" t="n">
        <x:v>45219</x:v>
      </x:c>
      <x:c r="B294" s="69" t="n">
        <x:v>20231020</x:v>
      </x:c>
      <x:c r="C294" s="69" t="n">
        <x:v>2023</x:v>
      </x:c>
      <x:c r="D294" s="69" t="str">
        <x:v>Q4</x:v>
      </x:c>
      <x:c r="E294" s="69" t="n">
        <x:v>10</x:v>
      </x:c>
      <x:c r="F294" s="69" t="str">
        <x:v>October</x:v>
      </x:c>
      <x:c r="G294" s="69" t="str">
        <x:v>2023-10</x:v>
      </x:c>
      <x:c r="H294" s="69" t="str">
        <x:v>2023-24</x:v>
      </x:c>
      <x:c r="I294" s="69" t="str">
        <x:v>FQ2</x:v>
      </x:c>
      <x:c r="J294" s="70" t="b">
        <x:v>0</x:v>
      </x:c>
    </x:row>
    <x:row r="295" ht="18" customHeight="1">
      <x:c r="A295" s="72" t="n">
        <x:v>45220</x:v>
      </x:c>
      <x:c r="B295" s="69" t="n">
        <x:v>20231021</x:v>
      </x:c>
      <x:c r="C295" s="69" t="n">
        <x:v>2023</x:v>
      </x:c>
      <x:c r="D295" s="69" t="str">
        <x:v>Q4</x:v>
      </x:c>
      <x:c r="E295" s="69" t="n">
        <x:v>10</x:v>
      </x:c>
      <x:c r="F295" s="69" t="str">
        <x:v>October</x:v>
      </x:c>
      <x:c r="G295" s="69" t="str">
        <x:v>2023-10</x:v>
      </x:c>
      <x:c r="H295" s="69" t="str">
        <x:v>2023-24</x:v>
      </x:c>
      <x:c r="I295" s="69" t="str">
        <x:v>FQ2</x:v>
      </x:c>
      <x:c r="J295" s="70" t="b">
        <x:v>0</x:v>
      </x:c>
    </x:row>
    <x:row r="296" ht="18" customHeight="1">
      <x:c r="A296" s="72" t="n">
        <x:v>45221</x:v>
      </x:c>
      <x:c r="B296" s="69" t="n">
        <x:v>20231022</x:v>
      </x:c>
      <x:c r="C296" s="69" t="n">
        <x:v>2023</x:v>
      </x:c>
      <x:c r="D296" s="69" t="str">
        <x:v>Q4</x:v>
      </x:c>
      <x:c r="E296" s="69" t="n">
        <x:v>10</x:v>
      </x:c>
      <x:c r="F296" s="69" t="str">
        <x:v>October</x:v>
      </x:c>
      <x:c r="G296" s="69" t="str">
        <x:v>2023-10</x:v>
      </x:c>
      <x:c r="H296" s="69" t="str">
        <x:v>2023-24</x:v>
      </x:c>
      <x:c r="I296" s="69" t="str">
        <x:v>FQ2</x:v>
      </x:c>
      <x:c r="J296" s="70" t="b">
        <x:v>0</x:v>
      </x:c>
    </x:row>
    <x:row r="297" ht="18" customHeight="1">
      <x:c r="A297" s="72" t="n">
        <x:v>45222</x:v>
      </x:c>
      <x:c r="B297" s="69" t="n">
        <x:v>20231023</x:v>
      </x:c>
      <x:c r="C297" s="69" t="n">
        <x:v>2023</x:v>
      </x:c>
      <x:c r="D297" s="69" t="str">
        <x:v>Q4</x:v>
      </x:c>
      <x:c r="E297" s="69" t="n">
        <x:v>10</x:v>
      </x:c>
      <x:c r="F297" s="69" t="str">
        <x:v>October</x:v>
      </x:c>
      <x:c r="G297" s="69" t="str">
        <x:v>2023-10</x:v>
      </x:c>
      <x:c r="H297" s="69" t="str">
        <x:v>2023-24</x:v>
      </x:c>
      <x:c r="I297" s="69" t="str">
        <x:v>FQ2</x:v>
      </x:c>
      <x:c r="J297" s="70" t="b">
        <x:v>0</x:v>
      </x:c>
    </x:row>
    <x:row r="298" ht="18" customHeight="1">
      <x:c r="A298" s="72" t="n">
        <x:v>45223</x:v>
      </x:c>
      <x:c r="B298" s="69" t="n">
        <x:v>20231024</x:v>
      </x:c>
      <x:c r="C298" s="69" t="n">
        <x:v>2023</x:v>
      </x:c>
      <x:c r="D298" s="69" t="str">
        <x:v>Q4</x:v>
      </x:c>
      <x:c r="E298" s="69" t="n">
        <x:v>10</x:v>
      </x:c>
      <x:c r="F298" s="69" t="str">
        <x:v>October</x:v>
      </x:c>
      <x:c r="G298" s="69" t="str">
        <x:v>2023-10</x:v>
      </x:c>
      <x:c r="H298" s="69" t="str">
        <x:v>2023-24</x:v>
      </x:c>
      <x:c r="I298" s="69" t="str">
        <x:v>FQ2</x:v>
      </x:c>
      <x:c r="J298" s="70" t="b">
        <x:v>0</x:v>
      </x:c>
    </x:row>
    <x:row r="299" ht="18" customHeight="1">
      <x:c r="A299" s="72" t="n">
        <x:v>45224</x:v>
      </x:c>
      <x:c r="B299" s="69" t="n">
        <x:v>20231025</x:v>
      </x:c>
      <x:c r="C299" s="69" t="n">
        <x:v>2023</x:v>
      </x:c>
      <x:c r="D299" s="69" t="str">
        <x:v>Q4</x:v>
      </x:c>
      <x:c r="E299" s="69" t="n">
        <x:v>10</x:v>
      </x:c>
      <x:c r="F299" s="69" t="str">
        <x:v>October</x:v>
      </x:c>
      <x:c r="G299" s="69" t="str">
        <x:v>2023-10</x:v>
      </x:c>
      <x:c r="H299" s="69" t="str">
        <x:v>2023-24</x:v>
      </x:c>
      <x:c r="I299" s="69" t="str">
        <x:v>FQ2</x:v>
      </x:c>
      <x:c r="J299" s="70" t="b">
        <x:v>0</x:v>
      </x:c>
    </x:row>
    <x:row r="300" ht="18" customHeight="1">
      <x:c r="A300" s="72" t="n">
        <x:v>45225</x:v>
      </x:c>
      <x:c r="B300" s="69" t="n">
        <x:v>20231026</x:v>
      </x:c>
      <x:c r="C300" s="69" t="n">
        <x:v>2023</x:v>
      </x:c>
      <x:c r="D300" s="69" t="str">
        <x:v>Q4</x:v>
      </x:c>
      <x:c r="E300" s="69" t="n">
        <x:v>10</x:v>
      </x:c>
      <x:c r="F300" s="69" t="str">
        <x:v>October</x:v>
      </x:c>
      <x:c r="G300" s="69" t="str">
        <x:v>2023-10</x:v>
      </x:c>
      <x:c r="H300" s="69" t="str">
        <x:v>2023-24</x:v>
      </x:c>
      <x:c r="I300" s="69" t="str">
        <x:v>FQ2</x:v>
      </x:c>
      <x:c r="J300" s="70" t="b">
        <x:v>0</x:v>
      </x:c>
    </x:row>
    <x:row r="301" ht="18" customHeight="1">
      <x:c r="A301" s="72" t="n">
        <x:v>45226</x:v>
      </x:c>
      <x:c r="B301" s="69" t="n">
        <x:v>20231027</x:v>
      </x:c>
      <x:c r="C301" s="69" t="n">
        <x:v>2023</x:v>
      </x:c>
      <x:c r="D301" s="69" t="str">
        <x:v>Q4</x:v>
      </x:c>
      <x:c r="E301" s="69" t="n">
        <x:v>10</x:v>
      </x:c>
      <x:c r="F301" s="69" t="str">
        <x:v>October</x:v>
      </x:c>
      <x:c r="G301" s="69" t="str">
        <x:v>2023-10</x:v>
      </x:c>
      <x:c r="H301" s="69" t="str">
        <x:v>2023-24</x:v>
      </x:c>
      <x:c r="I301" s="69" t="str">
        <x:v>FQ2</x:v>
      </x:c>
      <x:c r="J301" s="70" t="b">
        <x:v>0</x:v>
      </x:c>
    </x:row>
    <x:row r="302" ht="18" customHeight="1">
      <x:c r="A302" s="72" t="n">
        <x:v>45227</x:v>
      </x:c>
      <x:c r="B302" s="69" t="n">
        <x:v>20231028</x:v>
      </x:c>
      <x:c r="C302" s="69" t="n">
        <x:v>2023</x:v>
      </x:c>
      <x:c r="D302" s="69" t="str">
        <x:v>Q4</x:v>
      </x:c>
      <x:c r="E302" s="69" t="n">
        <x:v>10</x:v>
      </x:c>
      <x:c r="F302" s="69" t="str">
        <x:v>October</x:v>
      </x:c>
      <x:c r="G302" s="69" t="str">
        <x:v>2023-10</x:v>
      </x:c>
      <x:c r="H302" s="69" t="str">
        <x:v>2023-24</x:v>
      </x:c>
      <x:c r="I302" s="69" t="str">
        <x:v>FQ2</x:v>
      </x:c>
      <x:c r="J302" s="70" t="b">
        <x:v>0</x:v>
      </x:c>
    </x:row>
    <x:row r="303" ht="18" customHeight="1">
      <x:c r="A303" s="72" t="n">
        <x:v>45228</x:v>
      </x:c>
      <x:c r="B303" s="69" t="n">
        <x:v>20231029</x:v>
      </x:c>
      <x:c r="C303" s="69" t="n">
        <x:v>2023</x:v>
      </x:c>
      <x:c r="D303" s="69" t="str">
        <x:v>Q4</x:v>
      </x:c>
      <x:c r="E303" s="69" t="n">
        <x:v>10</x:v>
      </x:c>
      <x:c r="F303" s="69" t="str">
        <x:v>October</x:v>
      </x:c>
      <x:c r="G303" s="69" t="str">
        <x:v>2023-10</x:v>
      </x:c>
      <x:c r="H303" s="69" t="str">
        <x:v>2023-24</x:v>
      </x:c>
      <x:c r="I303" s="69" t="str">
        <x:v>FQ2</x:v>
      </x:c>
      <x:c r="J303" s="70" t="b">
        <x:v>0</x:v>
      </x:c>
    </x:row>
    <x:row r="304" ht="18" customHeight="1">
      <x:c r="A304" s="72" t="n">
        <x:v>45229</x:v>
      </x:c>
      <x:c r="B304" s="69" t="n">
        <x:v>20231030</x:v>
      </x:c>
      <x:c r="C304" s="69" t="n">
        <x:v>2023</x:v>
      </x:c>
      <x:c r="D304" s="69" t="str">
        <x:v>Q4</x:v>
      </x:c>
      <x:c r="E304" s="69" t="n">
        <x:v>10</x:v>
      </x:c>
      <x:c r="F304" s="69" t="str">
        <x:v>October</x:v>
      </x:c>
      <x:c r="G304" s="69" t="str">
        <x:v>2023-10</x:v>
      </x:c>
      <x:c r="H304" s="69" t="str">
        <x:v>2023-24</x:v>
      </x:c>
      <x:c r="I304" s="69" t="str">
        <x:v>FQ2</x:v>
      </x:c>
      <x:c r="J304" s="70" t="b">
        <x:v>0</x:v>
      </x:c>
    </x:row>
    <x:row r="305" ht="18" customHeight="1">
      <x:c r="A305" s="72" t="n">
        <x:v>45230</x:v>
      </x:c>
      <x:c r="B305" s="69" t="n">
        <x:v>20231031</x:v>
      </x:c>
      <x:c r="C305" s="69" t="n">
        <x:v>2023</x:v>
      </x:c>
      <x:c r="D305" s="69" t="str">
        <x:v>Q4</x:v>
      </x:c>
      <x:c r="E305" s="69" t="n">
        <x:v>10</x:v>
      </x:c>
      <x:c r="F305" s="69" t="str">
        <x:v>October</x:v>
      </x:c>
      <x:c r="G305" s="69" t="str">
        <x:v>2023-10</x:v>
      </x:c>
      <x:c r="H305" s="69" t="str">
        <x:v>2023-24</x:v>
      </x:c>
      <x:c r="I305" s="69" t="str">
        <x:v>FQ2</x:v>
      </x:c>
      <x:c r="J305" s="70" t="b">
        <x:v>1</x:v>
      </x:c>
    </x:row>
    <x:row r="306" ht="18" customHeight="1">
      <x:c r="A306" s="72" t="n">
        <x:v>45231</x:v>
      </x:c>
      <x:c r="B306" s="69" t="n">
        <x:v>20231101</x:v>
      </x:c>
      <x:c r="C306" s="69" t="n">
        <x:v>2023</x:v>
      </x:c>
      <x:c r="D306" s="69" t="str">
        <x:v>Q4</x:v>
      </x:c>
      <x:c r="E306" s="69" t="n">
        <x:v>11</x:v>
      </x:c>
      <x:c r="F306" s="69" t="str">
        <x:v>November</x:v>
      </x:c>
      <x:c r="G306" s="69" t="str">
        <x:v>2023-11</x:v>
      </x:c>
      <x:c r="H306" s="69" t="str">
        <x:v>2023-24</x:v>
      </x:c>
      <x:c r="I306" s="69" t="str">
        <x:v>FQ2</x:v>
      </x:c>
      <x:c r="J306" s="70" t="b">
        <x:v>0</x:v>
      </x:c>
    </x:row>
    <x:row r="307" ht="18" customHeight="1">
      <x:c r="A307" s="72" t="n">
        <x:v>45232</x:v>
      </x:c>
      <x:c r="B307" s="69" t="n">
        <x:v>20231102</x:v>
      </x:c>
      <x:c r="C307" s="69" t="n">
        <x:v>2023</x:v>
      </x:c>
      <x:c r="D307" s="69" t="str">
        <x:v>Q4</x:v>
      </x:c>
      <x:c r="E307" s="69" t="n">
        <x:v>11</x:v>
      </x:c>
      <x:c r="F307" s="69" t="str">
        <x:v>November</x:v>
      </x:c>
      <x:c r="G307" s="69" t="str">
        <x:v>2023-11</x:v>
      </x:c>
      <x:c r="H307" s="69" t="str">
        <x:v>2023-24</x:v>
      </x:c>
      <x:c r="I307" s="69" t="str">
        <x:v>FQ2</x:v>
      </x:c>
      <x:c r="J307" s="70" t="b">
        <x:v>0</x:v>
      </x:c>
    </x:row>
    <x:row r="308" ht="18" customHeight="1">
      <x:c r="A308" s="72" t="n">
        <x:v>45233</x:v>
      </x:c>
      <x:c r="B308" s="69" t="n">
        <x:v>20231103</x:v>
      </x:c>
      <x:c r="C308" s="69" t="n">
        <x:v>2023</x:v>
      </x:c>
      <x:c r="D308" s="69" t="str">
        <x:v>Q4</x:v>
      </x:c>
      <x:c r="E308" s="69" t="n">
        <x:v>11</x:v>
      </x:c>
      <x:c r="F308" s="69" t="str">
        <x:v>November</x:v>
      </x:c>
      <x:c r="G308" s="69" t="str">
        <x:v>2023-11</x:v>
      </x:c>
      <x:c r="H308" s="69" t="str">
        <x:v>2023-24</x:v>
      </x:c>
      <x:c r="I308" s="69" t="str">
        <x:v>FQ2</x:v>
      </x:c>
      <x:c r="J308" s="70" t="b">
        <x:v>0</x:v>
      </x:c>
    </x:row>
    <x:row r="309" ht="18" customHeight="1">
      <x:c r="A309" s="72" t="n">
        <x:v>45234</x:v>
      </x:c>
      <x:c r="B309" s="69" t="n">
        <x:v>20231104</x:v>
      </x:c>
      <x:c r="C309" s="69" t="n">
        <x:v>2023</x:v>
      </x:c>
      <x:c r="D309" s="69" t="str">
        <x:v>Q4</x:v>
      </x:c>
      <x:c r="E309" s="69" t="n">
        <x:v>11</x:v>
      </x:c>
      <x:c r="F309" s="69" t="str">
        <x:v>November</x:v>
      </x:c>
      <x:c r="G309" s="69" t="str">
        <x:v>2023-11</x:v>
      </x:c>
      <x:c r="H309" s="69" t="str">
        <x:v>2023-24</x:v>
      </x:c>
      <x:c r="I309" s="69" t="str">
        <x:v>FQ2</x:v>
      </x:c>
      <x:c r="J309" s="70" t="b">
        <x:v>0</x:v>
      </x:c>
    </x:row>
    <x:row r="310" ht="18" customHeight="1">
      <x:c r="A310" s="72" t="n">
        <x:v>45235</x:v>
      </x:c>
      <x:c r="B310" s="69" t="n">
        <x:v>20231105</x:v>
      </x:c>
      <x:c r="C310" s="69" t="n">
        <x:v>2023</x:v>
      </x:c>
      <x:c r="D310" s="69" t="str">
        <x:v>Q4</x:v>
      </x:c>
      <x:c r="E310" s="69" t="n">
        <x:v>11</x:v>
      </x:c>
      <x:c r="F310" s="69" t="str">
        <x:v>November</x:v>
      </x:c>
      <x:c r="G310" s="69" t="str">
        <x:v>2023-11</x:v>
      </x:c>
      <x:c r="H310" s="69" t="str">
        <x:v>2023-24</x:v>
      </x:c>
      <x:c r="I310" s="69" t="str">
        <x:v>FQ2</x:v>
      </x:c>
      <x:c r="J310" s="70" t="b">
        <x:v>0</x:v>
      </x:c>
    </x:row>
    <x:row r="311" ht="18" customHeight="1">
      <x:c r="A311" s="72" t="n">
        <x:v>45236</x:v>
      </x:c>
      <x:c r="B311" s="69" t="n">
        <x:v>20231106</x:v>
      </x:c>
      <x:c r="C311" s="69" t="n">
        <x:v>2023</x:v>
      </x:c>
      <x:c r="D311" s="69" t="str">
        <x:v>Q4</x:v>
      </x:c>
      <x:c r="E311" s="69" t="n">
        <x:v>11</x:v>
      </x:c>
      <x:c r="F311" s="69" t="str">
        <x:v>November</x:v>
      </x:c>
      <x:c r="G311" s="69" t="str">
        <x:v>2023-11</x:v>
      </x:c>
      <x:c r="H311" s="69" t="str">
        <x:v>2023-24</x:v>
      </x:c>
      <x:c r="I311" s="69" t="str">
        <x:v>FQ2</x:v>
      </x:c>
      <x:c r="J311" s="70" t="b">
        <x:v>0</x:v>
      </x:c>
    </x:row>
    <x:row r="312" ht="18" customHeight="1">
      <x:c r="A312" s="72" t="n">
        <x:v>45237</x:v>
      </x:c>
      <x:c r="B312" s="69" t="n">
        <x:v>20231107</x:v>
      </x:c>
      <x:c r="C312" s="69" t="n">
        <x:v>2023</x:v>
      </x:c>
      <x:c r="D312" s="69" t="str">
        <x:v>Q4</x:v>
      </x:c>
      <x:c r="E312" s="69" t="n">
        <x:v>11</x:v>
      </x:c>
      <x:c r="F312" s="69" t="str">
        <x:v>November</x:v>
      </x:c>
      <x:c r="G312" s="69" t="str">
        <x:v>2023-11</x:v>
      </x:c>
      <x:c r="H312" s="69" t="str">
        <x:v>2023-24</x:v>
      </x:c>
      <x:c r="I312" s="69" t="str">
        <x:v>FQ2</x:v>
      </x:c>
      <x:c r="J312" s="70" t="b">
        <x:v>0</x:v>
      </x:c>
    </x:row>
    <x:row r="313" ht="18" customHeight="1">
      <x:c r="A313" s="72" t="n">
        <x:v>45238</x:v>
      </x:c>
      <x:c r="B313" s="69" t="n">
        <x:v>20231108</x:v>
      </x:c>
      <x:c r="C313" s="69" t="n">
        <x:v>2023</x:v>
      </x:c>
      <x:c r="D313" s="69" t="str">
        <x:v>Q4</x:v>
      </x:c>
      <x:c r="E313" s="69" t="n">
        <x:v>11</x:v>
      </x:c>
      <x:c r="F313" s="69" t="str">
        <x:v>November</x:v>
      </x:c>
      <x:c r="G313" s="69" t="str">
        <x:v>2023-11</x:v>
      </x:c>
      <x:c r="H313" s="69" t="str">
        <x:v>2023-24</x:v>
      </x:c>
      <x:c r="I313" s="69" t="str">
        <x:v>FQ2</x:v>
      </x:c>
      <x:c r="J313" s="70" t="b">
        <x:v>0</x:v>
      </x:c>
    </x:row>
    <x:row r="314" ht="18" customHeight="1">
      <x:c r="A314" s="72" t="n">
        <x:v>45239</x:v>
      </x:c>
      <x:c r="B314" s="69" t="n">
        <x:v>20231109</x:v>
      </x:c>
      <x:c r="C314" s="69" t="n">
        <x:v>2023</x:v>
      </x:c>
      <x:c r="D314" s="69" t="str">
        <x:v>Q4</x:v>
      </x:c>
      <x:c r="E314" s="69" t="n">
        <x:v>11</x:v>
      </x:c>
      <x:c r="F314" s="69" t="str">
        <x:v>November</x:v>
      </x:c>
      <x:c r="G314" s="69" t="str">
        <x:v>2023-11</x:v>
      </x:c>
      <x:c r="H314" s="69" t="str">
        <x:v>2023-24</x:v>
      </x:c>
      <x:c r="I314" s="69" t="str">
        <x:v>FQ2</x:v>
      </x:c>
      <x:c r="J314" s="70" t="b">
        <x:v>0</x:v>
      </x:c>
    </x:row>
    <x:row r="315" ht="18" customHeight="1">
      <x:c r="A315" s="72" t="n">
        <x:v>45240</x:v>
      </x:c>
      <x:c r="B315" s="69" t="n">
        <x:v>20231110</x:v>
      </x:c>
      <x:c r="C315" s="69" t="n">
        <x:v>2023</x:v>
      </x:c>
      <x:c r="D315" s="69" t="str">
        <x:v>Q4</x:v>
      </x:c>
      <x:c r="E315" s="69" t="n">
        <x:v>11</x:v>
      </x:c>
      <x:c r="F315" s="69" t="str">
        <x:v>November</x:v>
      </x:c>
      <x:c r="G315" s="69" t="str">
        <x:v>2023-11</x:v>
      </x:c>
      <x:c r="H315" s="69" t="str">
        <x:v>2023-24</x:v>
      </x:c>
      <x:c r="I315" s="69" t="str">
        <x:v>FQ2</x:v>
      </x:c>
      <x:c r="J315" s="70" t="b">
        <x:v>0</x:v>
      </x:c>
    </x:row>
    <x:row r="316" ht="18" customHeight="1">
      <x:c r="A316" s="72" t="n">
        <x:v>45241</x:v>
      </x:c>
      <x:c r="B316" s="69" t="n">
        <x:v>20231111</x:v>
      </x:c>
      <x:c r="C316" s="69" t="n">
        <x:v>2023</x:v>
      </x:c>
      <x:c r="D316" s="69" t="str">
        <x:v>Q4</x:v>
      </x:c>
      <x:c r="E316" s="69" t="n">
        <x:v>11</x:v>
      </x:c>
      <x:c r="F316" s="69" t="str">
        <x:v>November</x:v>
      </x:c>
      <x:c r="G316" s="69" t="str">
        <x:v>2023-11</x:v>
      </x:c>
      <x:c r="H316" s="69" t="str">
        <x:v>2023-24</x:v>
      </x:c>
      <x:c r="I316" s="69" t="str">
        <x:v>FQ2</x:v>
      </x:c>
      <x:c r="J316" s="70" t="b">
        <x:v>0</x:v>
      </x:c>
    </x:row>
    <x:row r="317" ht="18" customHeight="1">
      <x:c r="A317" s="72" t="n">
        <x:v>45242</x:v>
      </x:c>
      <x:c r="B317" s="69" t="n">
        <x:v>20231112</x:v>
      </x:c>
      <x:c r="C317" s="69" t="n">
        <x:v>2023</x:v>
      </x:c>
      <x:c r="D317" s="69" t="str">
        <x:v>Q4</x:v>
      </x:c>
      <x:c r="E317" s="69" t="n">
        <x:v>11</x:v>
      </x:c>
      <x:c r="F317" s="69" t="str">
        <x:v>November</x:v>
      </x:c>
      <x:c r="G317" s="69" t="str">
        <x:v>2023-11</x:v>
      </x:c>
      <x:c r="H317" s="69" t="str">
        <x:v>2023-24</x:v>
      </x:c>
      <x:c r="I317" s="69" t="str">
        <x:v>FQ2</x:v>
      </x:c>
      <x:c r="J317" s="70" t="b">
        <x:v>0</x:v>
      </x:c>
    </x:row>
    <x:row r="318" ht="18" customHeight="1">
      <x:c r="A318" s="72" t="n">
        <x:v>45243</x:v>
      </x:c>
      <x:c r="B318" s="69" t="n">
        <x:v>20231113</x:v>
      </x:c>
      <x:c r="C318" s="69" t="n">
        <x:v>2023</x:v>
      </x:c>
      <x:c r="D318" s="69" t="str">
        <x:v>Q4</x:v>
      </x:c>
      <x:c r="E318" s="69" t="n">
        <x:v>11</x:v>
      </x:c>
      <x:c r="F318" s="69" t="str">
        <x:v>November</x:v>
      </x:c>
      <x:c r="G318" s="69" t="str">
        <x:v>2023-11</x:v>
      </x:c>
      <x:c r="H318" s="69" t="str">
        <x:v>2023-24</x:v>
      </x:c>
      <x:c r="I318" s="69" t="str">
        <x:v>FQ2</x:v>
      </x:c>
      <x:c r="J318" s="70" t="b">
        <x:v>0</x:v>
      </x:c>
    </x:row>
    <x:row r="319" ht="18" customHeight="1">
      <x:c r="A319" s="72" t="n">
        <x:v>45244</x:v>
      </x:c>
      <x:c r="B319" s="69" t="n">
        <x:v>20231114</x:v>
      </x:c>
      <x:c r="C319" s="69" t="n">
        <x:v>2023</x:v>
      </x:c>
      <x:c r="D319" s="69" t="str">
        <x:v>Q4</x:v>
      </x:c>
      <x:c r="E319" s="69" t="n">
        <x:v>11</x:v>
      </x:c>
      <x:c r="F319" s="69" t="str">
        <x:v>November</x:v>
      </x:c>
      <x:c r="G319" s="69" t="str">
        <x:v>2023-11</x:v>
      </x:c>
      <x:c r="H319" s="69" t="str">
        <x:v>2023-24</x:v>
      </x:c>
      <x:c r="I319" s="69" t="str">
        <x:v>FQ2</x:v>
      </x:c>
      <x:c r="J319" s="70" t="b">
        <x:v>0</x:v>
      </x:c>
    </x:row>
    <x:row r="320" ht="18" customHeight="1">
      <x:c r="A320" s="72" t="n">
        <x:v>45245</x:v>
      </x:c>
      <x:c r="B320" s="69" t="n">
        <x:v>20231115</x:v>
      </x:c>
      <x:c r="C320" s="69" t="n">
        <x:v>2023</x:v>
      </x:c>
      <x:c r="D320" s="69" t="str">
        <x:v>Q4</x:v>
      </x:c>
      <x:c r="E320" s="69" t="n">
        <x:v>11</x:v>
      </x:c>
      <x:c r="F320" s="69" t="str">
        <x:v>November</x:v>
      </x:c>
      <x:c r="G320" s="69" t="str">
        <x:v>2023-11</x:v>
      </x:c>
      <x:c r="H320" s="69" t="str">
        <x:v>2023-24</x:v>
      </x:c>
      <x:c r="I320" s="69" t="str">
        <x:v>FQ2</x:v>
      </x:c>
      <x:c r="J320" s="70" t="b">
        <x:v>0</x:v>
      </x:c>
    </x:row>
    <x:row r="321" ht="18" customHeight="1">
      <x:c r="A321" s="72" t="n">
        <x:v>45246</x:v>
      </x:c>
      <x:c r="B321" s="69" t="n">
        <x:v>20231116</x:v>
      </x:c>
      <x:c r="C321" s="69" t="n">
        <x:v>2023</x:v>
      </x:c>
      <x:c r="D321" s="69" t="str">
        <x:v>Q4</x:v>
      </x:c>
      <x:c r="E321" s="69" t="n">
        <x:v>11</x:v>
      </x:c>
      <x:c r="F321" s="69" t="str">
        <x:v>November</x:v>
      </x:c>
      <x:c r="G321" s="69" t="str">
        <x:v>2023-11</x:v>
      </x:c>
      <x:c r="H321" s="69" t="str">
        <x:v>2023-24</x:v>
      </x:c>
      <x:c r="I321" s="69" t="str">
        <x:v>FQ2</x:v>
      </x:c>
      <x:c r="J321" s="70" t="b">
        <x:v>0</x:v>
      </x:c>
    </x:row>
    <x:row r="322" ht="18" customHeight="1">
      <x:c r="A322" s="72" t="n">
        <x:v>45247</x:v>
      </x:c>
      <x:c r="B322" s="69" t="n">
        <x:v>20231117</x:v>
      </x:c>
      <x:c r="C322" s="69" t="n">
        <x:v>2023</x:v>
      </x:c>
      <x:c r="D322" s="69" t="str">
        <x:v>Q4</x:v>
      </x:c>
      <x:c r="E322" s="69" t="n">
        <x:v>11</x:v>
      </x:c>
      <x:c r="F322" s="69" t="str">
        <x:v>November</x:v>
      </x:c>
      <x:c r="G322" s="69" t="str">
        <x:v>2023-11</x:v>
      </x:c>
      <x:c r="H322" s="69" t="str">
        <x:v>2023-24</x:v>
      </x:c>
      <x:c r="I322" s="69" t="str">
        <x:v>FQ2</x:v>
      </x:c>
      <x:c r="J322" s="70" t="b">
        <x:v>0</x:v>
      </x:c>
    </x:row>
    <x:row r="323" ht="18" customHeight="1">
      <x:c r="A323" s="72" t="n">
        <x:v>45248</x:v>
      </x:c>
      <x:c r="B323" s="69" t="n">
        <x:v>20231118</x:v>
      </x:c>
      <x:c r="C323" s="69" t="n">
        <x:v>2023</x:v>
      </x:c>
      <x:c r="D323" s="69" t="str">
        <x:v>Q4</x:v>
      </x:c>
      <x:c r="E323" s="69" t="n">
        <x:v>11</x:v>
      </x:c>
      <x:c r="F323" s="69" t="str">
        <x:v>November</x:v>
      </x:c>
      <x:c r="G323" s="69" t="str">
        <x:v>2023-11</x:v>
      </x:c>
      <x:c r="H323" s="69" t="str">
        <x:v>2023-24</x:v>
      </x:c>
      <x:c r="I323" s="69" t="str">
        <x:v>FQ2</x:v>
      </x:c>
      <x:c r="J323" s="70" t="b">
        <x:v>0</x:v>
      </x:c>
    </x:row>
    <x:row r="324" ht="18" customHeight="1">
      <x:c r="A324" s="72" t="n">
        <x:v>45249</x:v>
      </x:c>
      <x:c r="B324" s="69" t="n">
        <x:v>20231119</x:v>
      </x:c>
      <x:c r="C324" s="69" t="n">
        <x:v>2023</x:v>
      </x:c>
      <x:c r="D324" s="69" t="str">
        <x:v>Q4</x:v>
      </x:c>
      <x:c r="E324" s="69" t="n">
        <x:v>11</x:v>
      </x:c>
      <x:c r="F324" s="69" t="str">
        <x:v>November</x:v>
      </x:c>
      <x:c r="G324" s="69" t="str">
        <x:v>2023-11</x:v>
      </x:c>
      <x:c r="H324" s="69" t="str">
        <x:v>2023-24</x:v>
      </x:c>
      <x:c r="I324" s="69" t="str">
        <x:v>FQ2</x:v>
      </x:c>
      <x:c r="J324" s="70" t="b">
        <x:v>0</x:v>
      </x:c>
    </x:row>
    <x:row r="325" ht="18" customHeight="1">
      <x:c r="A325" s="72" t="n">
        <x:v>45250</x:v>
      </x:c>
      <x:c r="B325" s="69" t="n">
        <x:v>20231120</x:v>
      </x:c>
      <x:c r="C325" s="69" t="n">
        <x:v>2023</x:v>
      </x:c>
      <x:c r="D325" s="69" t="str">
        <x:v>Q4</x:v>
      </x:c>
      <x:c r="E325" s="69" t="n">
        <x:v>11</x:v>
      </x:c>
      <x:c r="F325" s="69" t="str">
        <x:v>November</x:v>
      </x:c>
      <x:c r="G325" s="69" t="str">
        <x:v>2023-11</x:v>
      </x:c>
      <x:c r="H325" s="69" t="str">
        <x:v>2023-24</x:v>
      </x:c>
      <x:c r="I325" s="69" t="str">
        <x:v>FQ2</x:v>
      </x:c>
      <x:c r="J325" s="70" t="b">
        <x:v>0</x:v>
      </x:c>
    </x:row>
    <x:row r="326" ht="18" customHeight="1">
      <x:c r="A326" s="72" t="n">
        <x:v>45251</x:v>
      </x:c>
      <x:c r="B326" s="69" t="n">
        <x:v>20231121</x:v>
      </x:c>
      <x:c r="C326" s="69" t="n">
        <x:v>2023</x:v>
      </x:c>
      <x:c r="D326" s="69" t="str">
        <x:v>Q4</x:v>
      </x:c>
      <x:c r="E326" s="69" t="n">
        <x:v>11</x:v>
      </x:c>
      <x:c r="F326" s="69" t="str">
        <x:v>November</x:v>
      </x:c>
      <x:c r="G326" s="69" t="str">
        <x:v>2023-11</x:v>
      </x:c>
      <x:c r="H326" s="69" t="str">
        <x:v>2023-24</x:v>
      </x:c>
      <x:c r="I326" s="69" t="str">
        <x:v>FQ2</x:v>
      </x:c>
      <x:c r="J326" s="70" t="b">
        <x:v>0</x:v>
      </x:c>
    </x:row>
    <x:row r="327" ht="18" customHeight="1">
      <x:c r="A327" s="72" t="n">
        <x:v>45252</x:v>
      </x:c>
      <x:c r="B327" s="69" t="n">
        <x:v>20231122</x:v>
      </x:c>
      <x:c r="C327" s="69" t="n">
        <x:v>2023</x:v>
      </x:c>
      <x:c r="D327" s="69" t="str">
        <x:v>Q4</x:v>
      </x:c>
      <x:c r="E327" s="69" t="n">
        <x:v>11</x:v>
      </x:c>
      <x:c r="F327" s="69" t="str">
        <x:v>November</x:v>
      </x:c>
      <x:c r="G327" s="69" t="str">
        <x:v>2023-11</x:v>
      </x:c>
      <x:c r="H327" s="69" t="str">
        <x:v>2023-24</x:v>
      </x:c>
      <x:c r="I327" s="69" t="str">
        <x:v>FQ2</x:v>
      </x:c>
      <x:c r="J327" s="70" t="b">
        <x:v>0</x:v>
      </x:c>
    </x:row>
    <x:row r="328" ht="18" customHeight="1">
      <x:c r="A328" s="72" t="n">
        <x:v>45253</x:v>
      </x:c>
      <x:c r="B328" s="69" t="n">
        <x:v>20231123</x:v>
      </x:c>
      <x:c r="C328" s="69" t="n">
        <x:v>2023</x:v>
      </x:c>
      <x:c r="D328" s="69" t="str">
        <x:v>Q4</x:v>
      </x:c>
      <x:c r="E328" s="69" t="n">
        <x:v>11</x:v>
      </x:c>
      <x:c r="F328" s="69" t="str">
        <x:v>November</x:v>
      </x:c>
      <x:c r="G328" s="69" t="str">
        <x:v>2023-11</x:v>
      </x:c>
      <x:c r="H328" s="69" t="str">
        <x:v>2023-24</x:v>
      </x:c>
      <x:c r="I328" s="69" t="str">
        <x:v>FQ2</x:v>
      </x:c>
      <x:c r="J328" s="70" t="b">
        <x:v>0</x:v>
      </x:c>
    </x:row>
    <x:row r="329" ht="18" customHeight="1">
      <x:c r="A329" s="72" t="n">
        <x:v>45254</x:v>
      </x:c>
      <x:c r="B329" s="69" t="n">
        <x:v>20231124</x:v>
      </x:c>
      <x:c r="C329" s="69" t="n">
        <x:v>2023</x:v>
      </x:c>
      <x:c r="D329" s="69" t="str">
        <x:v>Q4</x:v>
      </x:c>
      <x:c r="E329" s="69" t="n">
        <x:v>11</x:v>
      </x:c>
      <x:c r="F329" s="69" t="str">
        <x:v>November</x:v>
      </x:c>
      <x:c r="G329" s="69" t="str">
        <x:v>2023-11</x:v>
      </x:c>
      <x:c r="H329" s="69" t="str">
        <x:v>2023-24</x:v>
      </x:c>
      <x:c r="I329" s="69" t="str">
        <x:v>FQ2</x:v>
      </x:c>
      <x:c r="J329" s="70" t="b">
        <x:v>0</x:v>
      </x:c>
    </x:row>
    <x:row r="330" ht="18" customHeight="1">
      <x:c r="A330" s="72" t="n">
        <x:v>45255</x:v>
      </x:c>
      <x:c r="B330" s="69" t="n">
        <x:v>20231125</x:v>
      </x:c>
      <x:c r="C330" s="69" t="n">
        <x:v>2023</x:v>
      </x:c>
      <x:c r="D330" s="69" t="str">
        <x:v>Q4</x:v>
      </x:c>
      <x:c r="E330" s="69" t="n">
        <x:v>11</x:v>
      </x:c>
      <x:c r="F330" s="69" t="str">
        <x:v>November</x:v>
      </x:c>
      <x:c r="G330" s="69" t="str">
        <x:v>2023-11</x:v>
      </x:c>
      <x:c r="H330" s="69" t="str">
        <x:v>2023-24</x:v>
      </x:c>
      <x:c r="I330" s="69" t="str">
        <x:v>FQ2</x:v>
      </x:c>
      <x:c r="J330" s="70" t="b">
        <x:v>0</x:v>
      </x:c>
    </x:row>
    <x:row r="331" ht="18" customHeight="1">
      <x:c r="A331" s="72" t="n">
        <x:v>45256</x:v>
      </x:c>
      <x:c r="B331" s="69" t="n">
        <x:v>20231126</x:v>
      </x:c>
      <x:c r="C331" s="69" t="n">
        <x:v>2023</x:v>
      </x:c>
      <x:c r="D331" s="69" t="str">
        <x:v>Q4</x:v>
      </x:c>
      <x:c r="E331" s="69" t="n">
        <x:v>11</x:v>
      </x:c>
      <x:c r="F331" s="69" t="str">
        <x:v>November</x:v>
      </x:c>
      <x:c r="G331" s="69" t="str">
        <x:v>2023-11</x:v>
      </x:c>
      <x:c r="H331" s="69" t="str">
        <x:v>2023-24</x:v>
      </x:c>
      <x:c r="I331" s="69" t="str">
        <x:v>FQ2</x:v>
      </x:c>
      <x:c r="J331" s="70" t="b">
        <x:v>0</x:v>
      </x:c>
    </x:row>
    <x:row r="332" ht="18" customHeight="1">
      <x:c r="A332" s="72" t="n">
        <x:v>45257</x:v>
      </x:c>
      <x:c r="B332" s="69" t="n">
        <x:v>20231127</x:v>
      </x:c>
      <x:c r="C332" s="69" t="n">
        <x:v>2023</x:v>
      </x:c>
      <x:c r="D332" s="69" t="str">
        <x:v>Q4</x:v>
      </x:c>
      <x:c r="E332" s="69" t="n">
        <x:v>11</x:v>
      </x:c>
      <x:c r="F332" s="69" t="str">
        <x:v>November</x:v>
      </x:c>
      <x:c r="G332" s="69" t="str">
        <x:v>2023-11</x:v>
      </x:c>
      <x:c r="H332" s="69" t="str">
        <x:v>2023-24</x:v>
      </x:c>
      <x:c r="I332" s="69" t="str">
        <x:v>FQ2</x:v>
      </x:c>
      <x:c r="J332" s="70" t="b">
        <x:v>0</x:v>
      </x:c>
    </x:row>
    <x:row r="333" ht="18" customHeight="1">
      <x:c r="A333" s="72" t="n">
        <x:v>45258</x:v>
      </x:c>
      <x:c r="B333" s="69" t="n">
        <x:v>20231128</x:v>
      </x:c>
      <x:c r="C333" s="69" t="n">
        <x:v>2023</x:v>
      </x:c>
      <x:c r="D333" s="69" t="str">
        <x:v>Q4</x:v>
      </x:c>
      <x:c r="E333" s="69" t="n">
        <x:v>11</x:v>
      </x:c>
      <x:c r="F333" s="69" t="str">
        <x:v>November</x:v>
      </x:c>
      <x:c r="G333" s="69" t="str">
        <x:v>2023-11</x:v>
      </x:c>
      <x:c r="H333" s="69" t="str">
        <x:v>2023-24</x:v>
      </x:c>
      <x:c r="I333" s="69" t="str">
        <x:v>FQ2</x:v>
      </x:c>
      <x:c r="J333" s="70" t="b">
        <x:v>0</x:v>
      </x:c>
    </x:row>
    <x:row r="334" ht="18" customHeight="1">
      <x:c r="A334" s="72" t="n">
        <x:v>45259</x:v>
      </x:c>
      <x:c r="B334" s="69" t="n">
        <x:v>20231129</x:v>
      </x:c>
      <x:c r="C334" s="69" t="n">
        <x:v>2023</x:v>
      </x:c>
      <x:c r="D334" s="69" t="str">
        <x:v>Q4</x:v>
      </x:c>
      <x:c r="E334" s="69" t="n">
        <x:v>11</x:v>
      </x:c>
      <x:c r="F334" s="69" t="str">
        <x:v>November</x:v>
      </x:c>
      <x:c r="G334" s="69" t="str">
        <x:v>2023-11</x:v>
      </x:c>
      <x:c r="H334" s="69" t="str">
        <x:v>2023-24</x:v>
      </x:c>
      <x:c r="I334" s="69" t="str">
        <x:v>FQ2</x:v>
      </x:c>
      <x:c r="J334" s="70" t="b">
        <x:v>0</x:v>
      </x:c>
    </x:row>
    <x:row r="335" ht="18" customHeight="1">
      <x:c r="A335" s="72" t="n">
        <x:v>45260</x:v>
      </x:c>
      <x:c r="B335" s="69" t="n">
        <x:v>20231130</x:v>
      </x:c>
      <x:c r="C335" s="69" t="n">
        <x:v>2023</x:v>
      </x:c>
      <x:c r="D335" s="69" t="str">
        <x:v>Q4</x:v>
      </x:c>
      <x:c r="E335" s="69" t="n">
        <x:v>11</x:v>
      </x:c>
      <x:c r="F335" s="69" t="str">
        <x:v>November</x:v>
      </x:c>
      <x:c r="G335" s="69" t="str">
        <x:v>2023-11</x:v>
      </x:c>
      <x:c r="H335" s="69" t="str">
        <x:v>2023-24</x:v>
      </x:c>
      <x:c r="I335" s="69" t="str">
        <x:v>FQ2</x:v>
      </x:c>
      <x:c r="J335" s="70" t="b">
        <x:v>1</x:v>
      </x:c>
    </x:row>
    <x:row r="336" ht="18" customHeight="1">
      <x:c r="A336" s="72" t="n">
        <x:v>45261</x:v>
      </x:c>
      <x:c r="B336" s="69" t="n">
        <x:v>20231201</x:v>
      </x:c>
      <x:c r="C336" s="69" t="n">
        <x:v>2023</x:v>
      </x:c>
      <x:c r="D336" s="69" t="str">
        <x:v>Q4</x:v>
      </x:c>
      <x:c r="E336" s="69" t="n">
        <x:v>12</x:v>
      </x:c>
      <x:c r="F336" s="69" t="str">
        <x:v>December</x:v>
      </x:c>
      <x:c r="G336" s="69" t="str">
        <x:v>2023-12</x:v>
      </x:c>
      <x:c r="H336" s="69" t="str">
        <x:v>2023-24</x:v>
      </x:c>
      <x:c r="I336" s="69" t="str">
        <x:v>FQ2</x:v>
      </x:c>
      <x:c r="J336" s="70" t="b">
        <x:v>0</x:v>
      </x:c>
    </x:row>
    <x:row r="337" ht="18" customHeight="1">
      <x:c r="A337" s="72" t="n">
        <x:v>45262</x:v>
      </x:c>
      <x:c r="B337" s="69" t="n">
        <x:v>20231202</x:v>
      </x:c>
      <x:c r="C337" s="69" t="n">
        <x:v>2023</x:v>
      </x:c>
      <x:c r="D337" s="69" t="str">
        <x:v>Q4</x:v>
      </x:c>
      <x:c r="E337" s="69" t="n">
        <x:v>12</x:v>
      </x:c>
      <x:c r="F337" s="69" t="str">
        <x:v>December</x:v>
      </x:c>
      <x:c r="G337" s="69" t="str">
        <x:v>2023-12</x:v>
      </x:c>
      <x:c r="H337" s="69" t="str">
        <x:v>2023-24</x:v>
      </x:c>
      <x:c r="I337" s="69" t="str">
        <x:v>FQ2</x:v>
      </x:c>
      <x:c r="J337" s="70" t="b">
        <x:v>0</x:v>
      </x:c>
    </x:row>
    <x:row r="338" ht="18" customHeight="1">
      <x:c r="A338" s="72" t="n">
        <x:v>45263</x:v>
      </x:c>
      <x:c r="B338" s="69" t="n">
        <x:v>20231203</x:v>
      </x:c>
      <x:c r="C338" s="69" t="n">
        <x:v>2023</x:v>
      </x:c>
      <x:c r="D338" s="69" t="str">
        <x:v>Q4</x:v>
      </x:c>
      <x:c r="E338" s="69" t="n">
        <x:v>12</x:v>
      </x:c>
      <x:c r="F338" s="69" t="str">
        <x:v>December</x:v>
      </x:c>
      <x:c r="G338" s="69" t="str">
        <x:v>2023-12</x:v>
      </x:c>
      <x:c r="H338" s="69" t="str">
        <x:v>2023-24</x:v>
      </x:c>
      <x:c r="I338" s="69" t="str">
        <x:v>FQ2</x:v>
      </x:c>
      <x:c r="J338" s="70" t="b">
        <x:v>0</x:v>
      </x:c>
    </x:row>
    <x:row r="339" ht="18" customHeight="1">
      <x:c r="A339" s="72" t="n">
        <x:v>45264</x:v>
      </x:c>
      <x:c r="B339" s="69" t="n">
        <x:v>20231204</x:v>
      </x:c>
      <x:c r="C339" s="69" t="n">
        <x:v>2023</x:v>
      </x:c>
      <x:c r="D339" s="69" t="str">
        <x:v>Q4</x:v>
      </x:c>
      <x:c r="E339" s="69" t="n">
        <x:v>12</x:v>
      </x:c>
      <x:c r="F339" s="69" t="str">
        <x:v>December</x:v>
      </x:c>
      <x:c r="G339" s="69" t="str">
        <x:v>2023-12</x:v>
      </x:c>
      <x:c r="H339" s="69" t="str">
        <x:v>2023-24</x:v>
      </x:c>
      <x:c r="I339" s="69" t="str">
        <x:v>FQ2</x:v>
      </x:c>
      <x:c r="J339" s="70" t="b">
        <x:v>0</x:v>
      </x:c>
    </x:row>
    <x:row r="340" ht="18" customHeight="1">
      <x:c r="A340" s="72" t="n">
        <x:v>45265</x:v>
      </x:c>
      <x:c r="B340" s="69" t="n">
        <x:v>20231205</x:v>
      </x:c>
      <x:c r="C340" s="69" t="n">
        <x:v>2023</x:v>
      </x:c>
      <x:c r="D340" s="69" t="str">
        <x:v>Q4</x:v>
      </x:c>
      <x:c r="E340" s="69" t="n">
        <x:v>12</x:v>
      </x:c>
      <x:c r="F340" s="69" t="str">
        <x:v>December</x:v>
      </x:c>
      <x:c r="G340" s="69" t="str">
        <x:v>2023-12</x:v>
      </x:c>
      <x:c r="H340" s="69" t="str">
        <x:v>2023-24</x:v>
      </x:c>
      <x:c r="I340" s="69" t="str">
        <x:v>FQ2</x:v>
      </x:c>
      <x:c r="J340" s="70" t="b">
        <x:v>0</x:v>
      </x:c>
    </x:row>
    <x:row r="341" ht="18" customHeight="1">
      <x:c r="A341" s="72" t="n">
        <x:v>45266</x:v>
      </x:c>
      <x:c r="B341" s="69" t="n">
        <x:v>20231206</x:v>
      </x:c>
      <x:c r="C341" s="69" t="n">
        <x:v>2023</x:v>
      </x:c>
      <x:c r="D341" s="69" t="str">
        <x:v>Q4</x:v>
      </x:c>
      <x:c r="E341" s="69" t="n">
        <x:v>12</x:v>
      </x:c>
      <x:c r="F341" s="69" t="str">
        <x:v>December</x:v>
      </x:c>
      <x:c r="G341" s="69" t="str">
        <x:v>2023-12</x:v>
      </x:c>
      <x:c r="H341" s="69" t="str">
        <x:v>2023-24</x:v>
      </x:c>
      <x:c r="I341" s="69" t="str">
        <x:v>FQ2</x:v>
      </x:c>
      <x:c r="J341" s="70" t="b">
        <x:v>0</x:v>
      </x:c>
    </x:row>
    <x:row r="342" ht="18" customHeight="1">
      <x:c r="A342" s="72" t="n">
        <x:v>45267</x:v>
      </x:c>
      <x:c r="B342" s="69" t="n">
        <x:v>20231207</x:v>
      </x:c>
      <x:c r="C342" s="69" t="n">
        <x:v>2023</x:v>
      </x:c>
      <x:c r="D342" s="69" t="str">
        <x:v>Q4</x:v>
      </x:c>
      <x:c r="E342" s="69" t="n">
        <x:v>12</x:v>
      </x:c>
      <x:c r="F342" s="69" t="str">
        <x:v>December</x:v>
      </x:c>
      <x:c r="G342" s="69" t="str">
        <x:v>2023-12</x:v>
      </x:c>
      <x:c r="H342" s="69" t="str">
        <x:v>2023-24</x:v>
      </x:c>
      <x:c r="I342" s="69" t="str">
        <x:v>FQ2</x:v>
      </x:c>
      <x:c r="J342" s="70" t="b">
        <x:v>0</x:v>
      </x:c>
    </x:row>
    <x:row r="343" ht="18" customHeight="1">
      <x:c r="A343" s="72" t="n">
        <x:v>45268</x:v>
      </x:c>
      <x:c r="B343" s="69" t="n">
        <x:v>20231208</x:v>
      </x:c>
      <x:c r="C343" s="69" t="n">
        <x:v>2023</x:v>
      </x:c>
      <x:c r="D343" s="69" t="str">
        <x:v>Q4</x:v>
      </x:c>
      <x:c r="E343" s="69" t="n">
        <x:v>12</x:v>
      </x:c>
      <x:c r="F343" s="69" t="str">
        <x:v>December</x:v>
      </x:c>
      <x:c r="G343" s="69" t="str">
        <x:v>2023-12</x:v>
      </x:c>
      <x:c r="H343" s="69" t="str">
        <x:v>2023-24</x:v>
      </x:c>
      <x:c r="I343" s="69" t="str">
        <x:v>FQ2</x:v>
      </x:c>
      <x:c r="J343" s="70" t="b">
        <x:v>0</x:v>
      </x:c>
    </x:row>
    <x:row r="344" ht="18" customHeight="1">
      <x:c r="A344" s="72" t="n">
        <x:v>45269</x:v>
      </x:c>
      <x:c r="B344" s="69" t="n">
        <x:v>20231209</x:v>
      </x:c>
      <x:c r="C344" s="69" t="n">
        <x:v>2023</x:v>
      </x:c>
      <x:c r="D344" s="69" t="str">
        <x:v>Q4</x:v>
      </x:c>
      <x:c r="E344" s="69" t="n">
        <x:v>12</x:v>
      </x:c>
      <x:c r="F344" s="69" t="str">
        <x:v>December</x:v>
      </x:c>
      <x:c r="G344" s="69" t="str">
        <x:v>2023-12</x:v>
      </x:c>
      <x:c r="H344" s="69" t="str">
        <x:v>2023-24</x:v>
      </x:c>
      <x:c r="I344" s="69" t="str">
        <x:v>FQ2</x:v>
      </x:c>
      <x:c r="J344" s="70" t="b">
        <x:v>0</x:v>
      </x:c>
    </x:row>
    <x:row r="345" ht="18" customHeight="1">
      <x:c r="A345" s="72" t="n">
        <x:v>45270</x:v>
      </x:c>
      <x:c r="B345" s="69" t="n">
        <x:v>20231210</x:v>
      </x:c>
      <x:c r="C345" s="69" t="n">
        <x:v>2023</x:v>
      </x:c>
      <x:c r="D345" s="69" t="str">
        <x:v>Q4</x:v>
      </x:c>
      <x:c r="E345" s="69" t="n">
        <x:v>12</x:v>
      </x:c>
      <x:c r="F345" s="69" t="str">
        <x:v>December</x:v>
      </x:c>
      <x:c r="G345" s="69" t="str">
        <x:v>2023-12</x:v>
      </x:c>
      <x:c r="H345" s="69" t="str">
        <x:v>2023-24</x:v>
      </x:c>
      <x:c r="I345" s="69" t="str">
        <x:v>FQ2</x:v>
      </x:c>
      <x:c r="J345" s="70" t="b">
        <x:v>0</x:v>
      </x:c>
    </x:row>
    <x:row r="346" ht="18" customHeight="1">
      <x:c r="A346" s="72" t="n">
        <x:v>45271</x:v>
      </x:c>
      <x:c r="B346" s="69" t="n">
        <x:v>20231211</x:v>
      </x:c>
      <x:c r="C346" s="69" t="n">
        <x:v>2023</x:v>
      </x:c>
      <x:c r="D346" s="69" t="str">
        <x:v>Q4</x:v>
      </x:c>
      <x:c r="E346" s="69" t="n">
        <x:v>12</x:v>
      </x:c>
      <x:c r="F346" s="69" t="str">
        <x:v>December</x:v>
      </x:c>
      <x:c r="G346" s="69" t="str">
        <x:v>2023-12</x:v>
      </x:c>
      <x:c r="H346" s="69" t="str">
        <x:v>2023-24</x:v>
      </x:c>
      <x:c r="I346" s="69" t="str">
        <x:v>FQ2</x:v>
      </x:c>
      <x:c r="J346" s="70" t="b">
        <x:v>0</x:v>
      </x:c>
    </x:row>
    <x:row r="347" ht="18" customHeight="1">
      <x:c r="A347" s="72" t="n">
        <x:v>45272</x:v>
      </x:c>
      <x:c r="B347" s="69" t="n">
        <x:v>20231212</x:v>
      </x:c>
      <x:c r="C347" s="69" t="n">
        <x:v>2023</x:v>
      </x:c>
      <x:c r="D347" s="69" t="str">
        <x:v>Q4</x:v>
      </x:c>
      <x:c r="E347" s="69" t="n">
        <x:v>12</x:v>
      </x:c>
      <x:c r="F347" s="69" t="str">
        <x:v>December</x:v>
      </x:c>
      <x:c r="G347" s="69" t="str">
        <x:v>2023-12</x:v>
      </x:c>
      <x:c r="H347" s="69" t="str">
        <x:v>2023-24</x:v>
      </x:c>
      <x:c r="I347" s="69" t="str">
        <x:v>FQ2</x:v>
      </x:c>
      <x:c r="J347" s="70" t="b">
        <x:v>0</x:v>
      </x:c>
    </x:row>
    <x:row r="348" ht="18" customHeight="1">
      <x:c r="A348" s="72" t="n">
        <x:v>45273</x:v>
      </x:c>
      <x:c r="B348" s="69" t="n">
        <x:v>20231213</x:v>
      </x:c>
      <x:c r="C348" s="69" t="n">
        <x:v>2023</x:v>
      </x:c>
      <x:c r="D348" s="69" t="str">
        <x:v>Q4</x:v>
      </x:c>
      <x:c r="E348" s="69" t="n">
        <x:v>12</x:v>
      </x:c>
      <x:c r="F348" s="69" t="str">
        <x:v>December</x:v>
      </x:c>
      <x:c r="G348" s="69" t="str">
        <x:v>2023-12</x:v>
      </x:c>
      <x:c r="H348" s="69" t="str">
        <x:v>2023-24</x:v>
      </x:c>
      <x:c r="I348" s="69" t="str">
        <x:v>FQ2</x:v>
      </x:c>
      <x:c r="J348" s="70" t="b">
        <x:v>0</x:v>
      </x:c>
    </x:row>
    <x:row r="349" ht="18" customHeight="1">
      <x:c r="A349" s="72" t="n">
        <x:v>45274</x:v>
      </x:c>
      <x:c r="B349" s="69" t="n">
        <x:v>20231214</x:v>
      </x:c>
      <x:c r="C349" s="69" t="n">
        <x:v>2023</x:v>
      </x:c>
      <x:c r="D349" s="69" t="str">
        <x:v>Q4</x:v>
      </x:c>
      <x:c r="E349" s="69" t="n">
        <x:v>12</x:v>
      </x:c>
      <x:c r="F349" s="69" t="str">
        <x:v>December</x:v>
      </x:c>
      <x:c r="G349" s="69" t="str">
        <x:v>2023-12</x:v>
      </x:c>
      <x:c r="H349" s="69" t="str">
        <x:v>2023-24</x:v>
      </x:c>
      <x:c r="I349" s="69" t="str">
        <x:v>FQ2</x:v>
      </x:c>
      <x:c r="J349" s="70" t="b">
        <x:v>0</x:v>
      </x:c>
    </x:row>
    <x:row r="350" ht="18" customHeight="1">
      <x:c r="A350" s="72" t="n">
        <x:v>45275</x:v>
      </x:c>
      <x:c r="B350" s="69" t="n">
        <x:v>20231215</x:v>
      </x:c>
      <x:c r="C350" s="69" t="n">
        <x:v>2023</x:v>
      </x:c>
      <x:c r="D350" s="69" t="str">
        <x:v>Q4</x:v>
      </x:c>
      <x:c r="E350" s="69" t="n">
        <x:v>12</x:v>
      </x:c>
      <x:c r="F350" s="69" t="str">
        <x:v>December</x:v>
      </x:c>
      <x:c r="G350" s="69" t="str">
        <x:v>2023-12</x:v>
      </x:c>
      <x:c r="H350" s="69" t="str">
        <x:v>2023-24</x:v>
      </x:c>
      <x:c r="I350" s="69" t="str">
        <x:v>FQ2</x:v>
      </x:c>
      <x:c r="J350" s="70" t="b">
        <x:v>0</x:v>
      </x:c>
    </x:row>
    <x:row r="351" ht="18" customHeight="1">
      <x:c r="A351" s="72" t="n">
        <x:v>45276</x:v>
      </x:c>
      <x:c r="B351" s="69" t="n">
        <x:v>20231216</x:v>
      </x:c>
      <x:c r="C351" s="69" t="n">
        <x:v>2023</x:v>
      </x:c>
      <x:c r="D351" s="69" t="str">
        <x:v>Q4</x:v>
      </x:c>
      <x:c r="E351" s="69" t="n">
        <x:v>12</x:v>
      </x:c>
      <x:c r="F351" s="69" t="str">
        <x:v>December</x:v>
      </x:c>
      <x:c r="G351" s="69" t="str">
        <x:v>2023-12</x:v>
      </x:c>
      <x:c r="H351" s="69" t="str">
        <x:v>2023-24</x:v>
      </x:c>
      <x:c r="I351" s="69" t="str">
        <x:v>FQ2</x:v>
      </x:c>
      <x:c r="J351" s="70" t="b">
        <x:v>0</x:v>
      </x:c>
    </x:row>
    <x:row r="352" ht="18" customHeight="1">
      <x:c r="A352" s="72" t="n">
        <x:v>45277</x:v>
      </x:c>
      <x:c r="B352" s="69" t="n">
        <x:v>20231217</x:v>
      </x:c>
      <x:c r="C352" s="69" t="n">
        <x:v>2023</x:v>
      </x:c>
      <x:c r="D352" s="69" t="str">
        <x:v>Q4</x:v>
      </x:c>
      <x:c r="E352" s="69" t="n">
        <x:v>12</x:v>
      </x:c>
      <x:c r="F352" s="69" t="str">
        <x:v>December</x:v>
      </x:c>
      <x:c r="G352" s="69" t="str">
        <x:v>2023-12</x:v>
      </x:c>
      <x:c r="H352" s="69" t="str">
        <x:v>2023-24</x:v>
      </x:c>
      <x:c r="I352" s="69" t="str">
        <x:v>FQ2</x:v>
      </x:c>
      <x:c r="J352" s="70" t="b">
        <x:v>0</x:v>
      </x:c>
    </x:row>
    <x:row r="353" ht="18" customHeight="1">
      <x:c r="A353" s="72" t="n">
        <x:v>45278</x:v>
      </x:c>
      <x:c r="B353" s="69" t="n">
        <x:v>20231218</x:v>
      </x:c>
      <x:c r="C353" s="69" t="n">
        <x:v>2023</x:v>
      </x:c>
      <x:c r="D353" s="69" t="str">
        <x:v>Q4</x:v>
      </x:c>
      <x:c r="E353" s="69" t="n">
        <x:v>12</x:v>
      </x:c>
      <x:c r="F353" s="69" t="str">
        <x:v>December</x:v>
      </x:c>
      <x:c r="G353" s="69" t="str">
        <x:v>2023-12</x:v>
      </x:c>
      <x:c r="H353" s="69" t="str">
        <x:v>2023-24</x:v>
      </x:c>
      <x:c r="I353" s="69" t="str">
        <x:v>FQ2</x:v>
      </x:c>
      <x:c r="J353" s="70" t="b">
        <x:v>0</x:v>
      </x:c>
    </x:row>
    <x:row r="354" ht="18" customHeight="1">
      <x:c r="A354" s="72" t="n">
        <x:v>45279</x:v>
      </x:c>
      <x:c r="B354" s="69" t="n">
        <x:v>20231219</x:v>
      </x:c>
      <x:c r="C354" s="69" t="n">
        <x:v>2023</x:v>
      </x:c>
      <x:c r="D354" s="69" t="str">
        <x:v>Q4</x:v>
      </x:c>
      <x:c r="E354" s="69" t="n">
        <x:v>12</x:v>
      </x:c>
      <x:c r="F354" s="69" t="str">
        <x:v>December</x:v>
      </x:c>
      <x:c r="G354" s="69" t="str">
        <x:v>2023-12</x:v>
      </x:c>
      <x:c r="H354" s="69" t="str">
        <x:v>2023-24</x:v>
      </x:c>
      <x:c r="I354" s="69" t="str">
        <x:v>FQ2</x:v>
      </x:c>
      <x:c r="J354" s="70" t="b">
        <x:v>0</x:v>
      </x:c>
    </x:row>
    <x:row r="355" ht="18" customHeight="1">
      <x:c r="A355" s="72" t="n">
        <x:v>45280</x:v>
      </x:c>
      <x:c r="B355" s="69" t="n">
        <x:v>20231220</x:v>
      </x:c>
      <x:c r="C355" s="69" t="n">
        <x:v>2023</x:v>
      </x:c>
      <x:c r="D355" s="69" t="str">
        <x:v>Q4</x:v>
      </x:c>
      <x:c r="E355" s="69" t="n">
        <x:v>12</x:v>
      </x:c>
      <x:c r="F355" s="69" t="str">
        <x:v>December</x:v>
      </x:c>
      <x:c r="G355" s="69" t="str">
        <x:v>2023-12</x:v>
      </x:c>
      <x:c r="H355" s="69" t="str">
        <x:v>2023-24</x:v>
      </x:c>
      <x:c r="I355" s="69" t="str">
        <x:v>FQ2</x:v>
      </x:c>
      <x:c r="J355" s="70" t="b">
        <x:v>0</x:v>
      </x:c>
    </x:row>
    <x:row r="356" ht="18" customHeight="1">
      <x:c r="A356" s="72" t="n">
        <x:v>45281</x:v>
      </x:c>
      <x:c r="B356" s="69" t="n">
        <x:v>20231221</x:v>
      </x:c>
      <x:c r="C356" s="69" t="n">
        <x:v>2023</x:v>
      </x:c>
      <x:c r="D356" s="69" t="str">
        <x:v>Q4</x:v>
      </x:c>
      <x:c r="E356" s="69" t="n">
        <x:v>12</x:v>
      </x:c>
      <x:c r="F356" s="69" t="str">
        <x:v>December</x:v>
      </x:c>
      <x:c r="G356" s="69" t="str">
        <x:v>2023-12</x:v>
      </x:c>
      <x:c r="H356" s="69" t="str">
        <x:v>2023-24</x:v>
      </x:c>
      <x:c r="I356" s="69" t="str">
        <x:v>FQ2</x:v>
      </x:c>
      <x:c r="J356" s="70" t="b">
        <x:v>0</x:v>
      </x:c>
    </x:row>
    <x:row r="357" ht="18" customHeight="1">
      <x:c r="A357" s="72" t="n">
        <x:v>45282</x:v>
      </x:c>
      <x:c r="B357" s="69" t="n">
        <x:v>20231222</x:v>
      </x:c>
      <x:c r="C357" s="69" t="n">
        <x:v>2023</x:v>
      </x:c>
      <x:c r="D357" s="69" t="str">
        <x:v>Q4</x:v>
      </x:c>
      <x:c r="E357" s="69" t="n">
        <x:v>12</x:v>
      </x:c>
      <x:c r="F357" s="69" t="str">
        <x:v>December</x:v>
      </x:c>
      <x:c r="G357" s="69" t="str">
        <x:v>2023-12</x:v>
      </x:c>
      <x:c r="H357" s="69" t="str">
        <x:v>2023-24</x:v>
      </x:c>
      <x:c r="I357" s="69" t="str">
        <x:v>FQ2</x:v>
      </x:c>
      <x:c r="J357" s="70" t="b">
        <x:v>0</x:v>
      </x:c>
    </x:row>
    <x:row r="358" ht="18" customHeight="1">
      <x:c r="A358" s="72" t="n">
        <x:v>45283</x:v>
      </x:c>
      <x:c r="B358" s="69" t="n">
        <x:v>20231223</x:v>
      </x:c>
      <x:c r="C358" s="69" t="n">
        <x:v>2023</x:v>
      </x:c>
      <x:c r="D358" s="69" t="str">
        <x:v>Q4</x:v>
      </x:c>
      <x:c r="E358" s="69" t="n">
        <x:v>12</x:v>
      </x:c>
      <x:c r="F358" s="69" t="str">
        <x:v>December</x:v>
      </x:c>
      <x:c r="G358" s="69" t="str">
        <x:v>2023-12</x:v>
      </x:c>
      <x:c r="H358" s="69" t="str">
        <x:v>2023-24</x:v>
      </x:c>
      <x:c r="I358" s="69" t="str">
        <x:v>FQ2</x:v>
      </x:c>
      <x:c r="J358" s="70" t="b">
        <x:v>0</x:v>
      </x:c>
    </x:row>
    <x:row r="359" ht="18" customHeight="1">
      <x:c r="A359" s="72" t="n">
        <x:v>45284</x:v>
      </x:c>
      <x:c r="B359" s="69" t="n">
        <x:v>20231224</x:v>
      </x:c>
      <x:c r="C359" s="69" t="n">
        <x:v>2023</x:v>
      </x:c>
      <x:c r="D359" s="69" t="str">
        <x:v>Q4</x:v>
      </x:c>
      <x:c r="E359" s="69" t="n">
        <x:v>12</x:v>
      </x:c>
      <x:c r="F359" s="69" t="str">
        <x:v>December</x:v>
      </x:c>
      <x:c r="G359" s="69" t="str">
        <x:v>2023-12</x:v>
      </x:c>
      <x:c r="H359" s="69" t="str">
        <x:v>2023-24</x:v>
      </x:c>
      <x:c r="I359" s="69" t="str">
        <x:v>FQ2</x:v>
      </x:c>
      <x:c r="J359" s="70" t="b">
        <x:v>0</x:v>
      </x:c>
    </x:row>
    <x:row r="360" ht="18" customHeight="1">
      <x:c r="A360" s="72" t="n">
        <x:v>45285</x:v>
      </x:c>
      <x:c r="B360" s="69" t="n">
        <x:v>20231225</x:v>
      </x:c>
      <x:c r="C360" s="69" t="n">
        <x:v>2023</x:v>
      </x:c>
      <x:c r="D360" s="69" t="str">
        <x:v>Q4</x:v>
      </x:c>
      <x:c r="E360" s="69" t="n">
        <x:v>12</x:v>
      </x:c>
      <x:c r="F360" s="69" t="str">
        <x:v>December</x:v>
      </x:c>
      <x:c r="G360" s="69" t="str">
        <x:v>2023-12</x:v>
      </x:c>
      <x:c r="H360" s="69" t="str">
        <x:v>2023-24</x:v>
      </x:c>
      <x:c r="I360" s="69" t="str">
        <x:v>FQ2</x:v>
      </x:c>
      <x:c r="J360" s="70" t="b">
        <x:v>0</x:v>
      </x:c>
    </x:row>
    <x:row r="361" ht="18" customHeight="1">
      <x:c r="A361" s="72" t="n">
        <x:v>45286</x:v>
      </x:c>
      <x:c r="B361" s="69" t="n">
        <x:v>20231226</x:v>
      </x:c>
      <x:c r="C361" s="69" t="n">
        <x:v>2023</x:v>
      </x:c>
      <x:c r="D361" s="69" t="str">
        <x:v>Q4</x:v>
      </x:c>
      <x:c r="E361" s="69" t="n">
        <x:v>12</x:v>
      </x:c>
      <x:c r="F361" s="69" t="str">
        <x:v>December</x:v>
      </x:c>
      <x:c r="G361" s="69" t="str">
        <x:v>2023-12</x:v>
      </x:c>
      <x:c r="H361" s="69" t="str">
        <x:v>2023-24</x:v>
      </x:c>
      <x:c r="I361" s="69" t="str">
        <x:v>FQ2</x:v>
      </x:c>
      <x:c r="J361" s="70" t="b">
        <x:v>0</x:v>
      </x:c>
    </x:row>
    <x:row r="362" ht="18" customHeight="1">
      <x:c r="A362" s="72" t="n">
        <x:v>45287</x:v>
      </x:c>
      <x:c r="B362" s="69" t="n">
        <x:v>20231227</x:v>
      </x:c>
      <x:c r="C362" s="69" t="n">
        <x:v>2023</x:v>
      </x:c>
      <x:c r="D362" s="69" t="str">
        <x:v>Q4</x:v>
      </x:c>
      <x:c r="E362" s="69" t="n">
        <x:v>12</x:v>
      </x:c>
      <x:c r="F362" s="69" t="str">
        <x:v>December</x:v>
      </x:c>
      <x:c r="G362" s="69" t="str">
        <x:v>2023-12</x:v>
      </x:c>
      <x:c r="H362" s="69" t="str">
        <x:v>2023-24</x:v>
      </x:c>
      <x:c r="I362" s="69" t="str">
        <x:v>FQ2</x:v>
      </x:c>
      <x:c r="J362" s="70" t="b">
        <x:v>0</x:v>
      </x:c>
    </x:row>
    <x:row r="363" ht="18" customHeight="1">
      <x:c r="A363" s="72" t="n">
        <x:v>45288</x:v>
      </x:c>
      <x:c r="B363" s="69" t="n">
        <x:v>20231228</x:v>
      </x:c>
      <x:c r="C363" s="69" t="n">
        <x:v>2023</x:v>
      </x:c>
      <x:c r="D363" s="69" t="str">
        <x:v>Q4</x:v>
      </x:c>
      <x:c r="E363" s="69" t="n">
        <x:v>12</x:v>
      </x:c>
      <x:c r="F363" s="69" t="str">
        <x:v>December</x:v>
      </x:c>
      <x:c r="G363" s="69" t="str">
        <x:v>2023-12</x:v>
      </x:c>
      <x:c r="H363" s="69" t="str">
        <x:v>2023-24</x:v>
      </x:c>
      <x:c r="I363" s="69" t="str">
        <x:v>FQ2</x:v>
      </x:c>
      <x:c r="J363" s="70" t="b">
        <x:v>0</x:v>
      </x:c>
    </x:row>
    <x:row r="364" ht="18" customHeight="1">
      <x:c r="A364" s="72" t="n">
        <x:v>45289</x:v>
      </x:c>
      <x:c r="B364" s="69" t="n">
        <x:v>20231229</x:v>
      </x:c>
      <x:c r="C364" s="69" t="n">
        <x:v>2023</x:v>
      </x:c>
      <x:c r="D364" s="69" t="str">
        <x:v>Q4</x:v>
      </x:c>
      <x:c r="E364" s="69" t="n">
        <x:v>12</x:v>
      </x:c>
      <x:c r="F364" s="69" t="str">
        <x:v>December</x:v>
      </x:c>
      <x:c r="G364" s="69" t="str">
        <x:v>2023-12</x:v>
      </x:c>
      <x:c r="H364" s="69" t="str">
        <x:v>2023-24</x:v>
      </x:c>
      <x:c r="I364" s="69" t="str">
        <x:v>FQ2</x:v>
      </x:c>
      <x:c r="J364" s="70" t="b">
        <x:v>0</x:v>
      </x:c>
    </x:row>
    <x:row r="365" ht="18" customHeight="1">
      <x:c r="A365" s="72" t="n">
        <x:v>45290</x:v>
      </x:c>
      <x:c r="B365" s="69" t="n">
        <x:v>20231230</x:v>
      </x:c>
      <x:c r="C365" s="69" t="n">
        <x:v>2023</x:v>
      </x:c>
      <x:c r="D365" s="69" t="str">
        <x:v>Q4</x:v>
      </x:c>
      <x:c r="E365" s="69" t="n">
        <x:v>12</x:v>
      </x:c>
      <x:c r="F365" s="69" t="str">
        <x:v>December</x:v>
      </x:c>
      <x:c r="G365" s="69" t="str">
        <x:v>2023-12</x:v>
      </x:c>
      <x:c r="H365" s="69" t="str">
        <x:v>2023-24</x:v>
      </x:c>
      <x:c r="I365" s="69" t="str">
        <x:v>FQ2</x:v>
      </x:c>
      <x:c r="J365" s="70" t="b">
        <x:v>0</x:v>
      </x:c>
    </x:row>
    <x:row r="366" ht="18" customHeight="1">
      <x:c r="A366" s="72" t="n">
        <x:v>45291</x:v>
      </x:c>
      <x:c r="B366" s="69" t="n">
        <x:v>20231231</x:v>
      </x:c>
      <x:c r="C366" s="69" t="n">
        <x:v>2023</x:v>
      </x:c>
      <x:c r="D366" s="69" t="str">
        <x:v>Q4</x:v>
      </x:c>
      <x:c r="E366" s="69" t="n">
        <x:v>12</x:v>
      </x:c>
      <x:c r="F366" s="69" t="str">
        <x:v>December</x:v>
      </x:c>
      <x:c r="G366" s="69" t="str">
        <x:v>2023-12</x:v>
      </x:c>
      <x:c r="H366" s="69" t="str">
        <x:v>2023-24</x:v>
      </x:c>
      <x:c r="I366" s="69" t="str">
        <x:v>FQ2</x:v>
      </x:c>
      <x:c r="J366" s="70" t="b">
        <x:v>1</x:v>
      </x:c>
    </x:row>
    <x:row r="367" ht="18" customHeight="1">
      <x:c r="A367" s="72" t="n">
        <x:v>45292</x:v>
      </x:c>
      <x:c r="B367" s="69" t="n">
        <x:v>20240101</x:v>
      </x:c>
      <x:c r="C367" s="69" t="n">
        <x:v>2024</x:v>
      </x:c>
      <x:c r="D367" s="69" t="str">
        <x:v>Q1</x:v>
      </x:c>
      <x:c r="E367" s="69" t="n">
        <x:v>1</x:v>
      </x:c>
      <x:c r="F367" s="69" t="str">
        <x:v>January</x:v>
      </x:c>
      <x:c r="G367" s="69" t="str">
        <x:v>2024-01</x:v>
      </x:c>
      <x:c r="H367" s="69" t="str">
        <x:v>2023-24</x:v>
      </x:c>
      <x:c r="I367" s="69" t="str">
        <x:v>FQ3</x:v>
      </x:c>
      <x:c r="J367" s="70" t="b">
        <x:v>0</x:v>
      </x:c>
    </x:row>
    <x:row r="368" ht="18" customHeight="1">
      <x:c r="A368" s="72" t="n">
        <x:v>45293</x:v>
      </x:c>
      <x:c r="B368" s="69" t="n">
        <x:v>20240102</x:v>
      </x:c>
      <x:c r="C368" s="69" t="n">
        <x:v>2024</x:v>
      </x:c>
      <x:c r="D368" s="69" t="str">
        <x:v>Q1</x:v>
      </x:c>
      <x:c r="E368" s="69" t="n">
        <x:v>1</x:v>
      </x:c>
      <x:c r="F368" s="69" t="str">
        <x:v>January</x:v>
      </x:c>
      <x:c r="G368" s="69" t="str">
        <x:v>2024-01</x:v>
      </x:c>
      <x:c r="H368" s="69" t="str">
        <x:v>2023-24</x:v>
      </x:c>
      <x:c r="I368" s="69" t="str">
        <x:v>FQ3</x:v>
      </x:c>
      <x:c r="J368" s="70" t="b">
        <x:v>0</x:v>
      </x:c>
    </x:row>
    <x:row r="369" ht="18" customHeight="1">
      <x:c r="A369" s="72" t="n">
        <x:v>45294</x:v>
      </x:c>
      <x:c r="B369" s="69" t="n">
        <x:v>20240103</x:v>
      </x:c>
      <x:c r="C369" s="69" t="n">
        <x:v>2024</x:v>
      </x:c>
      <x:c r="D369" s="69" t="str">
        <x:v>Q1</x:v>
      </x:c>
      <x:c r="E369" s="69" t="n">
        <x:v>1</x:v>
      </x:c>
      <x:c r="F369" s="69" t="str">
        <x:v>January</x:v>
      </x:c>
      <x:c r="G369" s="69" t="str">
        <x:v>2024-01</x:v>
      </x:c>
      <x:c r="H369" s="69" t="str">
        <x:v>2023-24</x:v>
      </x:c>
      <x:c r="I369" s="69" t="str">
        <x:v>FQ3</x:v>
      </x:c>
      <x:c r="J369" s="70" t="b">
        <x:v>0</x:v>
      </x:c>
    </x:row>
    <x:row r="370" ht="18" customHeight="1">
      <x:c r="A370" s="72" t="n">
        <x:v>45295</x:v>
      </x:c>
      <x:c r="B370" s="69" t="n">
        <x:v>20240104</x:v>
      </x:c>
      <x:c r="C370" s="69" t="n">
        <x:v>2024</x:v>
      </x:c>
      <x:c r="D370" s="69" t="str">
        <x:v>Q1</x:v>
      </x:c>
      <x:c r="E370" s="69" t="n">
        <x:v>1</x:v>
      </x:c>
      <x:c r="F370" s="69" t="str">
        <x:v>January</x:v>
      </x:c>
      <x:c r="G370" s="69" t="str">
        <x:v>2024-01</x:v>
      </x:c>
      <x:c r="H370" s="69" t="str">
        <x:v>2023-24</x:v>
      </x:c>
      <x:c r="I370" s="69" t="str">
        <x:v>FQ3</x:v>
      </x:c>
      <x:c r="J370" s="70" t="b">
        <x:v>0</x:v>
      </x:c>
    </x:row>
    <x:row r="371" ht="18" customHeight="1">
      <x:c r="A371" s="72" t="n">
        <x:v>45296</x:v>
      </x:c>
      <x:c r="B371" s="69" t="n">
        <x:v>20240105</x:v>
      </x:c>
      <x:c r="C371" s="69" t="n">
        <x:v>2024</x:v>
      </x:c>
      <x:c r="D371" s="69" t="str">
        <x:v>Q1</x:v>
      </x:c>
      <x:c r="E371" s="69" t="n">
        <x:v>1</x:v>
      </x:c>
      <x:c r="F371" s="69" t="str">
        <x:v>January</x:v>
      </x:c>
      <x:c r="G371" s="69" t="str">
        <x:v>2024-01</x:v>
      </x:c>
      <x:c r="H371" s="69" t="str">
        <x:v>2023-24</x:v>
      </x:c>
      <x:c r="I371" s="69" t="str">
        <x:v>FQ3</x:v>
      </x:c>
      <x:c r="J371" s="70" t="b">
        <x:v>0</x:v>
      </x:c>
    </x:row>
    <x:row r="372" ht="18" customHeight="1">
      <x:c r="A372" s="72" t="n">
        <x:v>45297</x:v>
      </x:c>
      <x:c r="B372" s="69" t="n">
        <x:v>20240106</x:v>
      </x:c>
      <x:c r="C372" s="69" t="n">
        <x:v>2024</x:v>
      </x:c>
      <x:c r="D372" s="69" t="str">
        <x:v>Q1</x:v>
      </x:c>
      <x:c r="E372" s="69" t="n">
        <x:v>1</x:v>
      </x:c>
      <x:c r="F372" s="69" t="str">
        <x:v>January</x:v>
      </x:c>
      <x:c r="G372" s="69" t="str">
        <x:v>2024-01</x:v>
      </x:c>
      <x:c r="H372" s="69" t="str">
        <x:v>2023-24</x:v>
      </x:c>
      <x:c r="I372" s="69" t="str">
        <x:v>FQ3</x:v>
      </x:c>
      <x:c r="J372" s="70" t="b">
        <x:v>0</x:v>
      </x:c>
    </x:row>
    <x:row r="373" ht="18" customHeight="1">
      <x:c r="A373" s="72" t="n">
        <x:v>45298</x:v>
      </x:c>
      <x:c r="B373" s="69" t="n">
        <x:v>20240107</x:v>
      </x:c>
      <x:c r="C373" s="69" t="n">
        <x:v>2024</x:v>
      </x:c>
      <x:c r="D373" s="69" t="str">
        <x:v>Q1</x:v>
      </x:c>
      <x:c r="E373" s="69" t="n">
        <x:v>1</x:v>
      </x:c>
      <x:c r="F373" s="69" t="str">
        <x:v>January</x:v>
      </x:c>
      <x:c r="G373" s="69" t="str">
        <x:v>2024-01</x:v>
      </x:c>
      <x:c r="H373" s="69" t="str">
        <x:v>2023-24</x:v>
      </x:c>
      <x:c r="I373" s="69" t="str">
        <x:v>FQ3</x:v>
      </x:c>
      <x:c r="J373" s="70" t="b">
        <x:v>0</x:v>
      </x:c>
    </x:row>
    <x:row r="374" ht="18" customHeight="1">
      <x:c r="A374" s="72" t="n">
        <x:v>45299</x:v>
      </x:c>
      <x:c r="B374" s="69" t="n">
        <x:v>20240108</x:v>
      </x:c>
      <x:c r="C374" s="69" t="n">
        <x:v>2024</x:v>
      </x:c>
      <x:c r="D374" s="69" t="str">
        <x:v>Q1</x:v>
      </x:c>
      <x:c r="E374" s="69" t="n">
        <x:v>1</x:v>
      </x:c>
      <x:c r="F374" s="69" t="str">
        <x:v>January</x:v>
      </x:c>
      <x:c r="G374" s="69" t="str">
        <x:v>2024-01</x:v>
      </x:c>
      <x:c r="H374" s="69" t="str">
        <x:v>2023-24</x:v>
      </x:c>
      <x:c r="I374" s="69" t="str">
        <x:v>FQ3</x:v>
      </x:c>
      <x:c r="J374" s="70" t="b">
        <x:v>0</x:v>
      </x:c>
    </x:row>
    <x:row r="375" ht="18" customHeight="1">
      <x:c r="A375" s="72" t="n">
        <x:v>45300</x:v>
      </x:c>
      <x:c r="B375" s="69" t="n">
        <x:v>20240109</x:v>
      </x:c>
      <x:c r="C375" s="69" t="n">
        <x:v>2024</x:v>
      </x:c>
      <x:c r="D375" s="69" t="str">
        <x:v>Q1</x:v>
      </x:c>
      <x:c r="E375" s="69" t="n">
        <x:v>1</x:v>
      </x:c>
      <x:c r="F375" s="69" t="str">
        <x:v>January</x:v>
      </x:c>
      <x:c r="G375" s="69" t="str">
        <x:v>2024-01</x:v>
      </x:c>
      <x:c r="H375" s="69" t="str">
        <x:v>2023-24</x:v>
      </x:c>
      <x:c r="I375" s="69" t="str">
        <x:v>FQ3</x:v>
      </x:c>
      <x:c r="J375" s="70" t="b">
        <x:v>0</x:v>
      </x:c>
    </x:row>
    <x:row r="376" ht="18" customHeight="1">
      <x:c r="A376" s="72" t="n">
        <x:v>45301</x:v>
      </x:c>
      <x:c r="B376" s="69" t="n">
        <x:v>20240110</x:v>
      </x:c>
      <x:c r="C376" s="69" t="n">
        <x:v>2024</x:v>
      </x:c>
      <x:c r="D376" s="69" t="str">
        <x:v>Q1</x:v>
      </x:c>
      <x:c r="E376" s="69" t="n">
        <x:v>1</x:v>
      </x:c>
      <x:c r="F376" s="69" t="str">
        <x:v>January</x:v>
      </x:c>
      <x:c r="G376" s="69" t="str">
        <x:v>2024-01</x:v>
      </x:c>
      <x:c r="H376" s="69" t="str">
        <x:v>2023-24</x:v>
      </x:c>
      <x:c r="I376" s="69" t="str">
        <x:v>FQ3</x:v>
      </x:c>
      <x:c r="J376" s="70" t="b">
        <x:v>0</x:v>
      </x:c>
    </x:row>
    <x:row r="377" ht="18" customHeight="1">
      <x:c r="A377" s="72" t="n">
        <x:v>45302</x:v>
      </x:c>
      <x:c r="B377" s="69" t="n">
        <x:v>20240111</x:v>
      </x:c>
      <x:c r="C377" s="69" t="n">
        <x:v>2024</x:v>
      </x:c>
      <x:c r="D377" s="69" t="str">
        <x:v>Q1</x:v>
      </x:c>
      <x:c r="E377" s="69" t="n">
        <x:v>1</x:v>
      </x:c>
      <x:c r="F377" s="69" t="str">
        <x:v>January</x:v>
      </x:c>
      <x:c r="G377" s="69" t="str">
        <x:v>2024-01</x:v>
      </x:c>
      <x:c r="H377" s="69" t="str">
        <x:v>2023-24</x:v>
      </x:c>
      <x:c r="I377" s="69" t="str">
        <x:v>FQ3</x:v>
      </x:c>
      <x:c r="J377" s="70" t="b">
        <x:v>0</x:v>
      </x:c>
    </x:row>
    <x:row r="378" ht="18" customHeight="1">
      <x:c r="A378" s="72" t="n">
        <x:v>45303</x:v>
      </x:c>
      <x:c r="B378" s="69" t="n">
        <x:v>20240112</x:v>
      </x:c>
      <x:c r="C378" s="69" t="n">
        <x:v>2024</x:v>
      </x:c>
      <x:c r="D378" s="69" t="str">
        <x:v>Q1</x:v>
      </x:c>
      <x:c r="E378" s="69" t="n">
        <x:v>1</x:v>
      </x:c>
      <x:c r="F378" s="69" t="str">
        <x:v>January</x:v>
      </x:c>
      <x:c r="G378" s="69" t="str">
        <x:v>2024-01</x:v>
      </x:c>
      <x:c r="H378" s="69" t="str">
        <x:v>2023-24</x:v>
      </x:c>
      <x:c r="I378" s="69" t="str">
        <x:v>FQ3</x:v>
      </x:c>
      <x:c r="J378" s="70" t="b">
        <x:v>0</x:v>
      </x:c>
    </x:row>
    <x:row r="379" ht="18" customHeight="1">
      <x:c r="A379" s="72" t="n">
        <x:v>45304</x:v>
      </x:c>
      <x:c r="B379" s="69" t="n">
        <x:v>20240113</x:v>
      </x:c>
      <x:c r="C379" s="69" t="n">
        <x:v>2024</x:v>
      </x:c>
      <x:c r="D379" s="69" t="str">
        <x:v>Q1</x:v>
      </x:c>
      <x:c r="E379" s="69" t="n">
        <x:v>1</x:v>
      </x:c>
      <x:c r="F379" s="69" t="str">
        <x:v>January</x:v>
      </x:c>
      <x:c r="G379" s="69" t="str">
        <x:v>2024-01</x:v>
      </x:c>
      <x:c r="H379" s="69" t="str">
        <x:v>2023-24</x:v>
      </x:c>
      <x:c r="I379" s="69" t="str">
        <x:v>FQ3</x:v>
      </x:c>
      <x:c r="J379" s="70" t="b">
        <x:v>0</x:v>
      </x:c>
    </x:row>
    <x:row r="380" ht="18" customHeight="1">
      <x:c r="A380" s="72" t="n">
        <x:v>45305</x:v>
      </x:c>
      <x:c r="B380" s="69" t="n">
        <x:v>20240114</x:v>
      </x:c>
      <x:c r="C380" s="69" t="n">
        <x:v>2024</x:v>
      </x:c>
      <x:c r="D380" s="69" t="str">
        <x:v>Q1</x:v>
      </x:c>
      <x:c r="E380" s="69" t="n">
        <x:v>1</x:v>
      </x:c>
      <x:c r="F380" s="69" t="str">
        <x:v>January</x:v>
      </x:c>
      <x:c r="G380" s="69" t="str">
        <x:v>2024-01</x:v>
      </x:c>
      <x:c r="H380" s="69" t="str">
        <x:v>2023-24</x:v>
      </x:c>
      <x:c r="I380" s="69" t="str">
        <x:v>FQ3</x:v>
      </x:c>
      <x:c r="J380" s="70" t="b">
        <x:v>0</x:v>
      </x:c>
    </x:row>
    <x:row r="381" ht="18" customHeight="1">
      <x:c r="A381" s="72" t="n">
        <x:v>45306</x:v>
      </x:c>
      <x:c r="B381" s="69" t="n">
        <x:v>20240115</x:v>
      </x:c>
      <x:c r="C381" s="69" t="n">
        <x:v>2024</x:v>
      </x:c>
      <x:c r="D381" s="69" t="str">
        <x:v>Q1</x:v>
      </x:c>
      <x:c r="E381" s="69" t="n">
        <x:v>1</x:v>
      </x:c>
      <x:c r="F381" s="69" t="str">
        <x:v>January</x:v>
      </x:c>
      <x:c r="G381" s="69" t="str">
        <x:v>2024-01</x:v>
      </x:c>
      <x:c r="H381" s="69" t="str">
        <x:v>2023-24</x:v>
      </x:c>
      <x:c r="I381" s="69" t="str">
        <x:v>FQ3</x:v>
      </x:c>
      <x:c r="J381" s="70" t="b">
        <x:v>0</x:v>
      </x:c>
    </x:row>
    <x:row r="382" ht="18" customHeight="1">
      <x:c r="A382" s="72" t="n">
        <x:v>45307</x:v>
      </x:c>
      <x:c r="B382" s="69" t="n">
        <x:v>20240116</x:v>
      </x:c>
      <x:c r="C382" s="69" t="n">
        <x:v>2024</x:v>
      </x:c>
      <x:c r="D382" s="69" t="str">
        <x:v>Q1</x:v>
      </x:c>
      <x:c r="E382" s="69" t="n">
        <x:v>1</x:v>
      </x:c>
      <x:c r="F382" s="69" t="str">
        <x:v>January</x:v>
      </x:c>
      <x:c r="G382" s="69" t="str">
        <x:v>2024-01</x:v>
      </x:c>
      <x:c r="H382" s="69" t="str">
        <x:v>2023-24</x:v>
      </x:c>
      <x:c r="I382" s="69" t="str">
        <x:v>FQ3</x:v>
      </x:c>
      <x:c r="J382" s="70" t="b">
        <x:v>0</x:v>
      </x:c>
    </x:row>
    <x:row r="383" ht="18" customHeight="1">
      <x:c r="A383" s="72" t="n">
        <x:v>45308</x:v>
      </x:c>
      <x:c r="B383" s="69" t="n">
        <x:v>20240117</x:v>
      </x:c>
      <x:c r="C383" s="69" t="n">
        <x:v>2024</x:v>
      </x:c>
      <x:c r="D383" s="69" t="str">
        <x:v>Q1</x:v>
      </x:c>
      <x:c r="E383" s="69" t="n">
        <x:v>1</x:v>
      </x:c>
      <x:c r="F383" s="69" t="str">
        <x:v>January</x:v>
      </x:c>
      <x:c r="G383" s="69" t="str">
        <x:v>2024-01</x:v>
      </x:c>
      <x:c r="H383" s="69" t="str">
        <x:v>2023-24</x:v>
      </x:c>
      <x:c r="I383" s="69" t="str">
        <x:v>FQ3</x:v>
      </x:c>
      <x:c r="J383" s="70" t="b">
        <x:v>0</x:v>
      </x:c>
    </x:row>
    <x:row r="384" ht="18" customHeight="1">
      <x:c r="A384" s="72" t="n">
        <x:v>45309</x:v>
      </x:c>
      <x:c r="B384" s="69" t="n">
        <x:v>20240118</x:v>
      </x:c>
      <x:c r="C384" s="69" t="n">
        <x:v>2024</x:v>
      </x:c>
      <x:c r="D384" s="69" t="str">
        <x:v>Q1</x:v>
      </x:c>
      <x:c r="E384" s="69" t="n">
        <x:v>1</x:v>
      </x:c>
      <x:c r="F384" s="69" t="str">
        <x:v>January</x:v>
      </x:c>
      <x:c r="G384" s="69" t="str">
        <x:v>2024-01</x:v>
      </x:c>
      <x:c r="H384" s="69" t="str">
        <x:v>2023-24</x:v>
      </x:c>
      <x:c r="I384" s="69" t="str">
        <x:v>FQ3</x:v>
      </x:c>
      <x:c r="J384" s="70" t="b">
        <x:v>0</x:v>
      </x:c>
    </x:row>
    <x:row r="385" ht="18" customHeight="1">
      <x:c r="A385" s="72" t="n">
        <x:v>45310</x:v>
      </x:c>
      <x:c r="B385" s="69" t="n">
        <x:v>20240119</x:v>
      </x:c>
      <x:c r="C385" s="69" t="n">
        <x:v>2024</x:v>
      </x:c>
      <x:c r="D385" s="69" t="str">
        <x:v>Q1</x:v>
      </x:c>
      <x:c r="E385" s="69" t="n">
        <x:v>1</x:v>
      </x:c>
      <x:c r="F385" s="69" t="str">
        <x:v>January</x:v>
      </x:c>
      <x:c r="G385" s="69" t="str">
        <x:v>2024-01</x:v>
      </x:c>
      <x:c r="H385" s="69" t="str">
        <x:v>2023-24</x:v>
      </x:c>
      <x:c r="I385" s="69" t="str">
        <x:v>FQ3</x:v>
      </x:c>
      <x:c r="J385" s="70" t="b">
        <x:v>0</x:v>
      </x:c>
    </x:row>
    <x:row r="386" ht="18" customHeight="1">
      <x:c r="A386" s="72" t="n">
        <x:v>45311</x:v>
      </x:c>
      <x:c r="B386" s="69" t="n">
        <x:v>20240120</x:v>
      </x:c>
      <x:c r="C386" s="69" t="n">
        <x:v>2024</x:v>
      </x:c>
      <x:c r="D386" s="69" t="str">
        <x:v>Q1</x:v>
      </x:c>
      <x:c r="E386" s="69" t="n">
        <x:v>1</x:v>
      </x:c>
      <x:c r="F386" s="69" t="str">
        <x:v>January</x:v>
      </x:c>
      <x:c r="G386" s="69" t="str">
        <x:v>2024-01</x:v>
      </x:c>
      <x:c r="H386" s="69" t="str">
        <x:v>2023-24</x:v>
      </x:c>
      <x:c r="I386" s="69" t="str">
        <x:v>FQ3</x:v>
      </x:c>
      <x:c r="J386" s="70" t="b">
        <x:v>0</x:v>
      </x:c>
    </x:row>
    <x:row r="387" ht="18" customHeight="1">
      <x:c r="A387" s="72" t="n">
        <x:v>45312</x:v>
      </x:c>
      <x:c r="B387" s="69" t="n">
        <x:v>20240121</x:v>
      </x:c>
      <x:c r="C387" s="69" t="n">
        <x:v>2024</x:v>
      </x:c>
      <x:c r="D387" s="69" t="str">
        <x:v>Q1</x:v>
      </x:c>
      <x:c r="E387" s="69" t="n">
        <x:v>1</x:v>
      </x:c>
      <x:c r="F387" s="69" t="str">
        <x:v>January</x:v>
      </x:c>
      <x:c r="G387" s="69" t="str">
        <x:v>2024-01</x:v>
      </x:c>
      <x:c r="H387" s="69" t="str">
        <x:v>2023-24</x:v>
      </x:c>
      <x:c r="I387" s="69" t="str">
        <x:v>FQ3</x:v>
      </x:c>
      <x:c r="J387" s="70" t="b">
        <x:v>0</x:v>
      </x:c>
    </x:row>
    <x:row r="388" ht="18" customHeight="1">
      <x:c r="A388" s="72" t="n">
        <x:v>45313</x:v>
      </x:c>
      <x:c r="B388" s="69" t="n">
        <x:v>20240122</x:v>
      </x:c>
      <x:c r="C388" s="69" t="n">
        <x:v>2024</x:v>
      </x:c>
      <x:c r="D388" s="69" t="str">
        <x:v>Q1</x:v>
      </x:c>
      <x:c r="E388" s="69" t="n">
        <x:v>1</x:v>
      </x:c>
      <x:c r="F388" s="69" t="str">
        <x:v>January</x:v>
      </x:c>
      <x:c r="G388" s="69" t="str">
        <x:v>2024-01</x:v>
      </x:c>
      <x:c r="H388" s="69" t="str">
        <x:v>2023-24</x:v>
      </x:c>
      <x:c r="I388" s="69" t="str">
        <x:v>FQ3</x:v>
      </x:c>
      <x:c r="J388" s="70" t="b">
        <x:v>0</x:v>
      </x:c>
    </x:row>
    <x:row r="389" ht="18" customHeight="1">
      <x:c r="A389" s="72" t="n">
        <x:v>45314</x:v>
      </x:c>
      <x:c r="B389" s="69" t="n">
        <x:v>20240123</x:v>
      </x:c>
      <x:c r="C389" s="69" t="n">
        <x:v>2024</x:v>
      </x:c>
      <x:c r="D389" s="69" t="str">
        <x:v>Q1</x:v>
      </x:c>
      <x:c r="E389" s="69" t="n">
        <x:v>1</x:v>
      </x:c>
      <x:c r="F389" s="69" t="str">
        <x:v>January</x:v>
      </x:c>
      <x:c r="G389" s="69" t="str">
        <x:v>2024-01</x:v>
      </x:c>
      <x:c r="H389" s="69" t="str">
        <x:v>2023-24</x:v>
      </x:c>
      <x:c r="I389" s="69" t="str">
        <x:v>FQ3</x:v>
      </x:c>
      <x:c r="J389" s="70" t="b">
        <x:v>0</x:v>
      </x:c>
    </x:row>
    <x:row r="390" ht="18" customHeight="1">
      <x:c r="A390" s="72" t="n">
        <x:v>45315</x:v>
      </x:c>
      <x:c r="B390" s="69" t="n">
        <x:v>20240124</x:v>
      </x:c>
      <x:c r="C390" s="69" t="n">
        <x:v>2024</x:v>
      </x:c>
      <x:c r="D390" s="69" t="str">
        <x:v>Q1</x:v>
      </x:c>
      <x:c r="E390" s="69" t="n">
        <x:v>1</x:v>
      </x:c>
      <x:c r="F390" s="69" t="str">
        <x:v>January</x:v>
      </x:c>
      <x:c r="G390" s="69" t="str">
        <x:v>2024-01</x:v>
      </x:c>
      <x:c r="H390" s="69" t="str">
        <x:v>2023-24</x:v>
      </x:c>
      <x:c r="I390" s="69" t="str">
        <x:v>FQ3</x:v>
      </x:c>
      <x:c r="J390" s="70" t="b">
        <x:v>0</x:v>
      </x:c>
    </x:row>
    <x:row r="391" ht="18" customHeight="1">
      <x:c r="A391" s="72" t="n">
        <x:v>45316</x:v>
      </x:c>
      <x:c r="B391" s="69" t="n">
        <x:v>20240125</x:v>
      </x:c>
      <x:c r="C391" s="69" t="n">
        <x:v>2024</x:v>
      </x:c>
      <x:c r="D391" s="69" t="str">
        <x:v>Q1</x:v>
      </x:c>
      <x:c r="E391" s="69" t="n">
        <x:v>1</x:v>
      </x:c>
      <x:c r="F391" s="69" t="str">
        <x:v>January</x:v>
      </x:c>
      <x:c r="G391" s="69" t="str">
        <x:v>2024-01</x:v>
      </x:c>
      <x:c r="H391" s="69" t="str">
        <x:v>2023-24</x:v>
      </x:c>
      <x:c r="I391" s="69" t="str">
        <x:v>FQ3</x:v>
      </x:c>
      <x:c r="J391" s="70" t="b">
        <x:v>0</x:v>
      </x:c>
    </x:row>
    <x:row r="392" ht="18" customHeight="1">
      <x:c r="A392" s="72" t="n">
        <x:v>45317</x:v>
      </x:c>
      <x:c r="B392" s="69" t="n">
        <x:v>20240126</x:v>
      </x:c>
      <x:c r="C392" s="69" t="n">
        <x:v>2024</x:v>
      </x:c>
      <x:c r="D392" s="69" t="str">
        <x:v>Q1</x:v>
      </x:c>
      <x:c r="E392" s="69" t="n">
        <x:v>1</x:v>
      </x:c>
      <x:c r="F392" s="69" t="str">
        <x:v>January</x:v>
      </x:c>
      <x:c r="G392" s="69" t="str">
        <x:v>2024-01</x:v>
      </x:c>
      <x:c r="H392" s="69" t="str">
        <x:v>2023-24</x:v>
      </x:c>
      <x:c r="I392" s="69" t="str">
        <x:v>FQ3</x:v>
      </x:c>
      <x:c r="J392" s="70" t="b">
        <x:v>0</x:v>
      </x:c>
    </x:row>
    <x:row r="393" ht="18" customHeight="1">
      <x:c r="A393" s="72" t="n">
        <x:v>45318</x:v>
      </x:c>
      <x:c r="B393" s="69" t="n">
        <x:v>20240127</x:v>
      </x:c>
      <x:c r="C393" s="69" t="n">
        <x:v>2024</x:v>
      </x:c>
      <x:c r="D393" s="69" t="str">
        <x:v>Q1</x:v>
      </x:c>
      <x:c r="E393" s="69" t="n">
        <x:v>1</x:v>
      </x:c>
      <x:c r="F393" s="69" t="str">
        <x:v>January</x:v>
      </x:c>
      <x:c r="G393" s="69" t="str">
        <x:v>2024-01</x:v>
      </x:c>
      <x:c r="H393" s="69" t="str">
        <x:v>2023-24</x:v>
      </x:c>
      <x:c r="I393" s="69" t="str">
        <x:v>FQ3</x:v>
      </x:c>
      <x:c r="J393" s="70" t="b">
        <x:v>0</x:v>
      </x:c>
    </x:row>
    <x:row r="394" ht="18" customHeight="1">
      <x:c r="A394" s="72" t="n">
        <x:v>45319</x:v>
      </x:c>
      <x:c r="B394" s="69" t="n">
        <x:v>20240128</x:v>
      </x:c>
      <x:c r="C394" s="69" t="n">
        <x:v>2024</x:v>
      </x:c>
      <x:c r="D394" s="69" t="str">
        <x:v>Q1</x:v>
      </x:c>
      <x:c r="E394" s="69" t="n">
        <x:v>1</x:v>
      </x:c>
      <x:c r="F394" s="69" t="str">
        <x:v>January</x:v>
      </x:c>
      <x:c r="G394" s="69" t="str">
        <x:v>2024-01</x:v>
      </x:c>
      <x:c r="H394" s="69" t="str">
        <x:v>2023-24</x:v>
      </x:c>
      <x:c r="I394" s="69" t="str">
        <x:v>FQ3</x:v>
      </x:c>
      <x:c r="J394" s="70" t="b">
        <x:v>0</x:v>
      </x:c>
    </x:row>
    <x:row r="395" ht="18" customHeight="1">
      <x:c r="A395" s="72" t="n">
        <x:v>45320</x:v>
      </x:c>
      <x:c r="B395" s="69" t="n">
        <x:v>20240129</x:v>
      </x:c>
      <x:c r="C395" s="69" t="n">
        <x:v>2024</x:v>
      </x:c>
      <x:c r="D395" s="69" t="str">
        <x:v>Q1</x:v>
      </x:c>
      <x:c r="E395" s="69" t="n">
        <x:v>1</x:v>
      </x:c>
      <x:c r="F395" s="69" t="str">
        <x:v>January</x:v>
      </x:c>
      <x:c r="G395" s="69" t="str">
        <x:v>2024-01</x:v>
      </x:c>
      <x:c r="H395" s="69" t="str">
        <x:v>2023-24</x:v>
      </x:c>
      <x:c r="I395" s="69" t="str">
        <x:v>FQ3</x:v>
      </x:c>
      <x:c r="J395" s="70" t="b">
        <x:v>0</x:v>
      </x:c>
    </x:row>
    <x:row r="396" ht="18" customHeight="1">
      <x:c r="A396" s="72" t="n">
        <x:v>45321</x:v>
      </x:c>
      <x:c r="B396" s="69" t="n">
        <x:v>20240130</x:v>
      </x:c>
      <x:c r="C396" s="69" t="n">
        <x:v>2024</x:v>
      </x:c>
      <x:c r="D396" s="69" t="str">
        <x:v>Q1</x:v>
      </x:c>
      <x:c r="E396" s="69" t="n">
        <x:v>1</x:v>
      </x:c>
      <x:c r="F396" s="69" t="str">
        <x:v>January</x:v>
      </x:c>
      <x:c r="G396" s="69" t="str">
        <x:v>2024-01</x:v>
      </x:c>
      <x:c r="H396" s="69" t="str">
        <x:v>2023-24</x:v>
      </x:c>
      <x:c r="I396" s="69" t="str">
        <x:v>FQ3</x:v>
      </x:c>
      <x:c r="J396" s="70" t="b">
        <x:v>0</x:v>
      </x:c>
    </x:row>
    <x:row r="397" ht="18" customHeight="1">
      <x:c r="A397" s="72" t="n">
        <x:v>45322</x:v>
      </x:c>
      <x:c r="B397" s="69" t="n">
        <x:v>20240131</x:v>
      </x:c>
      <x:c r="C397" s="69" t="n">
        <x:v>2024</x:v>
      </x:c>
      <x:c r="D397" s="69" t="str">
        <x:v>Q1</x:v>
      </x:c>
      <x:c r="E397" s="69" t="n">
        <x:v>1</x:v>
      </x:c>
      <x:c r="F397" s="69" t="str">
        <x:v>January</x:v>
      </x:c>
      <x:c r="G397" s="69" t="str">
        <x:v>2024-01</x:v>
      </x:c>
      <x:c r="H397" s="69" t="str">
        <x:v>2023-24</x:v>
      </x:c>
      <x:c r="I397" s="69" t="str">
        <x:v>FQ3</x:v>
      </x:c>
      <x:c r="J397" s="70" t="b">
        <x:v>1</x:v>
      </x:c>
    </x:row>
    <x:row r="398" ht="18" customHeight="1">
      <x:c r="A398" s="72" t="n">
        <x:v>45323</x:v>
      </x:c>
      <x:c r="B398" s="69" t="n">
        <x:v>20240201</x:v>
      </x:c>
      <x:c r="C398" s="69" t="n">
        <x:v>2024</x:v>
      </x:c>
      <x:c r="D398" s="69" t="str">
        <x:v>Q1</x:v>
      </x:c>
      <x:c r="E398" s="69" t="n">
        <x:v>2</x:v>
      </x:c>
      <x:c r="F398" s="69" t="str">
        <x:v>February</x:v>
      </x:c>
      <x:c r="G398" s="69" t="str">
        <x:v>2024-02</x:v>
      </x:c>
      <x:c r="H398" s="69" t="str">
        <x:v>2023-24</x:v>
      </x:c>
      <x:c r="I398" s="69" t="str">
        <x:v>FQ3</x:v>
      </x:c>
      <x:c r="J398" s="70" t="b">
        <x:v>0</x:v>
      </x:c>
    </x:row>
    <x:row r="399" ht="18" customHeight="1">
      <x:c r="A399" s="72" t="n">
        <x:v>45324</x:v>
      </x:c>
      <x:c r="B399" s="69" t="n">
        <x:v>20240202</x:v>
      </x:c>
      <x:c r="C399" s="69" t="n">
        <x:v>2024</x:v>
      </x:c>
      <x:c r="D399" s="69" t="str">
        <x:v>Q1</x:v>
      </x:c>
      <x:c r="E399" s="69" t="n">
        <x:v>2</x:v>
      </x:c>
      <x:c r="F399" s="69" t="str">
        <x:v>February</x:v>
      </x:c>
      <x:c r="G399" s="69" t="str">
        <x:v>2024-02</x:v>
      </x:c>
      <x:c r="H399" s="69" t="str">
        <x:v>2023-24</x:v>
      </x:c>
      <x:c r="I399" s="69" t="str">
        <x:v>FQ3</x:v>
      </x:c>
      <x:c r="J399" s="70" t="b">
        <x:v>0</x:v>
      </x:c>
    </x:row>
    <x:row r="400" ht="18" customHeight="1">
      <x:c r="A400" s="72" t="n">
        <x:v>45325</x:v>
      </x:c>
      <x:c r="B400" s="69" t="n">
        <x:v>20240203</x:v>
      </x:c>
      <x:c r="C400" s="69" t="n">
        <x:v>2024</x:v>
      </x:c>
      <x:c r="D400" s="69" t="str">
        <x:v>Q1</x:v>
      </x:c>
      <x:c r="E400" s="69" t="n">
        <x:v>2</x:v>
      </x:c>
      <x:c r="F400" s="69" t="str">
        <x:v>February</x:v>
      </x:c>
      <x:c r="G400" s="69" t="str">
        <x:v>2024-02</x:v>
      </x:c>
      <x:c r="H400" s="69" t="str">
        <x:v>2023-24</x:v>
      </x:c>
      <x:c r="I400" s="69" t="str">
        <x:v>FQ3</x:v>
      </x:c>
      <x:c r="J400" s="70" t="b">
        <x:v>0</x:v>
      </x:c>
    </x:row>
    <x:row r="401" ht="18" customHeight="1">
      <x:c r="A401" s="72" t="n">
        <x:v>45326</x:v>
      </x:c>
      <x:c r="B401" s="69" t="n">
        <x:v>20240204</x:v>
      </x:c>
      <x:c r="C401" s="69" t="n">
        <x:v>2024</x:v>
      </x:c>
      <x:c r="D401" s="69" t="str">
        <x:v>Q1</x:v>
      </x:c>
      <x:c r="E401" s="69" t="n">
        <x:v>2</x:v>
      </x:c>
      <x:c r="F401" s="69" t="str">
        <x:v>February</x:v>
      </x:c>
      <x:c r="G401" s="69" t="str">
        <x:v>2024-02</x:v>
      </x:c>
      <x:c r="H401" s="69" t="str">
        <x:v>2023-24</x:v>
      </x:c>
      <x:c r="I401" s="69" t="str">
        <x:v>FQ3</x:v>
      </x:c>
      <x:c r="J401" s="70" t="b">
        <x:v>0</x:v>
      </x:c>
    </x:row>
    <x:row r="402" ht="18" customHeight="1">
      <x:c r="A402" s="72" t="n">
        <x:v>45327</x:v>
      </x:c>
      <x:c r="B402" s="69" t="n">
        <x:v>20240205</x:v>
      </x:c>
      <x:c r="C402" s="69" t="n">
        <x:v>2024</x:v>
      </x:c>
      <x:c r="D402" s="69" t="str">
        <x:v>Q1</x:v>
      </x:c>
      <x:c r="E402" s="69" t="n">
        <x:v>2</x:v>
      </x:c>
      <x:c r="F402" s="69" t="str">
        <x:v>February</x:v>
      </x:c>
      <x:c r="G402" s="69" t="str">
        <x:v>2024-02</x:v>
      </x:c>
      <x:c r="H402" s="69" t="str">
        <x:v>2023-24</x:v>
      </x:c>
      <x:c r="I402" s="69" t="str">
        <x:v>FQ3</x:v>
      </x:c>
      <x:c r="J402" s="70" t="b">
        <x:v>0</x:v>
      </x:c>
    </x:row>
    <x:row r="403" ht="18" customHeight="1">
      <x:c r="A403" s="72" t="n">
        <x:v>45328</x:v>
      </x:c>
      <x:c r="B403" s="69" t="n">
        <x:v>20240206</x:v>
      </x:c>
      <x:c r="C403" s="69" t="n">
        <x:v>2024</x:v>
      </x:c>
      <x:c r="D403" s="69" t="str">
        <x:v>Q1</x:v>
      </x:c>
      <x:c r="E403" s="69" t="n">
        <x:v>2</x:v>
      </x:c>
      <x:c r="F403" s="69" t="str">
        <x:v>February</x:v>
      </x:c>
      <x:c r="G403" s="69" t="str">
        <x:v>2024-02</x:v>
      </x:c>
      <x:c r="H403" s="69" t="str">
        <x:v>2023-24</x:v>
      </x:c>
      <x:c r="I403" s="69" t="str">
        <x:v>FQ3</x:v>
      </x:c>
      <x:c r="J403" s="70" t="b">
        <x:v>0</x:v>
      </x:c>
    </x:row>
    <x:row r="404" ht="18" customHeight="1">
      <x:c r="A404" s="72" t="n">
        <x:v>45329</x:v>
      </x:c>
      <x:c r="B404" s="69" t="n">
        <x:v>20240207</x:v>
      </x:c>
      <x:c r="C404" s="69" t="n">
        <x:v>2024</x:v>
      </x:c>
      <x:c r="D404" s="69" t="str">
        <x:v>Q1</x:v>
      </x:c>
      <x:c r="E404" s="69" t="n">
        <x:v>2</x:v>
      </x:c>
      <x:c r="F404" s="69" t="str">
        <x:v>February</x:v>
      </x:c>
      <x:c r="G404" s="69" t="str">
        <x:v>2024-02</x:v>
      </x:c>
      <x:c r="H404" s="69" t="str">
        <x:v>2023-24</x:v>
      </x:c>
      <x:c r="I404" s="69" t="str">
        <x:v>FQ3</x:v>
      </x:c>
      <x:c r="J404" s="70" t="b">
        <x:v>0</x:v>
      </x:c>
    </x:row>
    <x:row r="405" ht="18" customHeight="1">
      <x:c r="A405" s="72" t="n">
        <x:v>45330</x:v>
      </x:c>
      <x:c r="B405" s="69" t="n">
        <x:v>20240208</x:v>
      </x:c>
      <x:c r="C405" s="69" t="n">
        <x:v>2024</x:v>
      </x:c>
      <x:c r="D405" s="69" t="str">
        <x:v>Q1</x:v>
      </x:c>
      <x:c r="E405" s="69" t="n">
        <x:v>2</x:v>
      </x:c>
      <x:c r="F405" s="69" t="str">
        <x:v>February</x:v>
      </x:c>
      <x:c r="G405" s="69" t="str">
        <x:v>2024-02</x:v>
      </x:c>
      <x:c r="H405" s="69" t="str">
        <x:v>2023-24</x:v>
      </x:c>
      <x:c r="I405" s="69" t="str">
        <x:v>FQ3</x:v>
      </x:c>
      <x:c r="J405" s="70" t="b">
        <x:v>0</x:v>
      </x:c>
    </x:row>
    <x:row r="406" ht="18" customHeight="1">
      <x:c r="A406" s="72" t="n">
        <x:v>45331</x:v>
      </x:c>
      <x:c r="B406" s="69" t="n">
        <x:v>20240209</x:v>
      </x:c>
      <x:c r="C406" s="69" t="n">
        <x:v>2024</x:v>
      </x:c>
      <x:c r="D406" s="69" t="str">
        <x:v>Q1</x:v>
      </x:c>
      <x:c r="E406" s="69" t="n">
        <x:v>2</x:v>
      </x:c>
      <x:c r="F406" s="69" t="str">
        <x:v>February</x:v>
      </x:c>
      <x:c r="G406" s="69" t="str">
        <x:v>2024-02</x:v>
      </x:c>
      <x:c r="H406" s="69" t="str">
        <x:v>2023-24</x:v>
      </x:c>
      <x:c r="I406" s="69" t="str">
        <x:v>FQ3</x:v>
      </x:c>
      <x:c r="J406" s="70" t="b">
        <x:v>0</x:v>
      </x:c>
    </x:row>
    <x:row r="407" ht="18" customHeight="1">
      <x:c r="A407" s="72" t="n">
        <x:v>45332</x:v>
      </x:c>
      <x:c r="B407" s="69" t="n">
        <x:v>20240210</x:v>
      </x:c>
      <x:c r="C407" s="69" t="n">
        <x:v>2024</x:v>
      </x:c>
      <x:c r="D407" s="69" t="str">
        <x:v>Q1</x:v>
      </x:c>
      <x:c r="E407" s="69" t="n">
        <x:v>2</x:v>
      </x:c>
      <x:c r="F407" s="69" t="str">
        <x:v>February</x:v>
      </x:c>
      <x:c r="G407" s="69" t="str">
        <x:v>2024-02</x:v>
      </x:c>
      <x:c r="H407" s="69" t="str">
        <x:v>2023-24</x:v>
      </x:c>
      <x:c r="I407" s="69" t="str">
        <x:v>FQ3</x:v>
      </x:c>
      <x:c r="J407" s="70" t="b">
        <x:v>0</x:v>
      </x:c>
    </x:row>
    <x:row r="408" ht="18" customHeight="1">
      <x:c r="A408" s="72" t="n">
        <x:v>45333</x:v>
      </x:c>
      <x:c r="B408" s="69" t="n">
        <x:v>20240211</x:v>
      </x:c>
      <x:c r="C408" s="69" t="n">
        <x:v>2024</x:v>
      </x:c>
      <x:c r="D408" s="69" t="str">
        <x:v>Q1</x:v>
      </x:c>
      <x:c r="E408" s="69" t="n">
        <x:v>2</x:v>
      </x:c>
      <x:c r="F408" s="69" t="str">
        <x:v>February</x:v>
      </x:c>
      <x:c r="G408" s="69" t="str">
        <x:v>2024-02</x:v>
      </x:c>
      <x:c r="H408" s="69" t="str">
        <x:v>2023-24</x:v>
      </x:c>
      <x:c r="I408" s="69" t="str">
        <x:v>FQ3</x:v>
      </x:c>
      <x:c r="J408" s="70" t="b">
        <x:v>0</x:v>
      </x:c>
    </x:row>
    <x:row r="409" ht="18" customHeight="1">
      <x:c r="A409" s="72" t="n">
        <x:v>45334</x:v>
      </x:c>
      <x:c r="B409" s="69" t="n">
        <x:v>20240212</x:v>
      </x:c>
      <x:c r="C409" s="69" t="n">
        <x:v>2024</x:v>
      </x:c>
      <x:c r="D409" s="69" t="str">
        <x:v>Q1</x:v>
      </x:c>
      <x:c r="E409" s="69" t="n">
        <x:v>2</x:v>
      </x:c>
      <x:c r="F409" s="69" t="str">
        <x:v>February</x:v>
      </x:c>
      <x:c r="G409" s="69" t="str">
        <x:v>2024-02</x:v>
      </x:c>
      <x:c r="H409" s="69" t="str">
        <x:v>2023-24</x:v>
      </x:c>
      <x:c r="I409" s="69" t="str">
        <x:v>FQ3</x:v>
      </x:c>
      <x:c r="J409" s="70" t="b">
        <x:v>0</x:v>
      </x:c>
    </x:row>
    <x:row r="410" ht="18" customHeight="1">
      <x:c r="A410" s="72" t="n">
        <x:v>45335</x:v>
      </x:c>
      <x:c r="B410" s="69" t="n">
        <x:v>20240213</x:v>
      </x:c>
      <x:c r="C410" s="69" t="n">
        <x:v>2024</x:v>
      </x:c>
      <x:c r="D410" s="69" t="str">
        <x:v>Q1</x:v>
      </x:c>
      <x:c r="E410" s="69" t="n">
        <x:v>2</x:v>
      </x:c>
      <x:c r="F410" s="69" t="str">
        <x:v>February</x:v>
      </x:c>
      <x:c r="G410" s="69" t="str">
        <x:v>2024-02</x:v>
      </x:c>
      <x:c r="H410" s="69" t="str">
        <x:v>2023-24</x:v>
      </x:c>
      <x:c r="I410" s="69" t="str">
        <x:v>FQ3</x:v>
      </x:c>
      <x:c r="J410" s="70" t="b">
        <x:v>0</x:v>
      </x:c>
    </x:row>
    <x:row r="411" ht="18" customHeight="1">
      <x:c r="A411" s="72" t="n">
        <x:v>45336</x:v>
      </x:c>
      <x:c r="B411" s="69" t="n">
        <x:v>20240214</x:v>
      </x:c>
      <x:c r="C411" s="69" t="n">
        <x:v>2024</x:v>
      </x:c>
      <x:c r="D411" s="69" t="str">
        <x:v>Q1</x:v>
      </x:c>
      <x:c r="E411" s="69" t="n">
        <x:v>2</x:v>
      </x:c>
      <x:c r="F411" s="69" t="str">
        <x:v>February</x:v>
      </x:c>
      <x:c r="G411" s="69" t="str">
        <x:v>2024-02</x:v>
      </x:c>
      <x:c r="H411" s="69" t="str">
        <x:v>2023-24</x:v>
      </x:c>
      <x:c r="I411" s="69" t="str">
        <x:v>FQ3</x:v>
      </x:c>
      <x:c r="J411" s="70" t="b">
        <x:v>0</x:v>
      </x:c>
    </x:row>
    <x:row r="412" ht="18" customHeight="1">
      <x:c r="A412" s="72" t="n">
        <x:v>45337</x:v>
      </x:c>
      <x:c r="B412" s="69" t="n">
        <x:v>20240215</x:v>
      </x:c>
      <x:c r="C412" s="69" t="n">
        <x:v>2024</x:v>
      </x:c>
      <x:c r="D412" s="69" t="str">
        <x:v>Q1</x:v>
      </x:c>
      <x:c r="E412" s="69" t="n">
        <x:v>2</x:v>
      </x:c>
      <x:c r="F412" s="69" t="str">
        <x:v>February</x:v>
      </x:c>
      <x:c r="G412" s="69" t="str">
        <x:v>2024-02</x:v>
      </x:c>
      <x:c r="H412" s="69" t="str">
        <x:v>2023-24</x:v>
      </x:c>
      <x:c r="I412" s="69" t="str">
        <x:v>FQ3</x:v>
      </x:c>
      <x:c r="J412" s="70" t="b">
        <x:v>0</x:v>
      </x:c>
    </x:row>
    <x:row r="413" ht="18" customHeight="1">
      <x:c r="A413" s="72" t="n">
        <x:v>45338</x:v>
      </x:c>
      <x:c r="B413" s="69" t="n">
        <x:v>20240216</x:v>
      </x:c>
      <x:c r="C413" s="69" t="n">
        <x:v>2024</x:v>
      </x:c>
      <x:c r="D413" s="69" t="str">
        <x:v>Q1</x:v>
      </x:c>
      <x:c r="E413" s="69" t="n">
        <x:v>2</x:v>
      </x:c>
      <x:c r="F413" s="69" t="str">
        <x:v>February</x:v>
      </x:c>
      <x:c r="G413" s="69" t="str">
        <x:v>2024-02</x:v>
      </x:c>
      <x:c r="H413" s="69" t="str">
        <x:v>2023-24</x:v>
      </x:c>
      <x:c r="I413" s="69" t="str">
        <x:v>FQ3</x:v>
      </x:c>
      <x:c r="J413" s="70" t="b">
        <x:v>0</x:v>
      </x:c>
    </x:row>
    <x:row r="414" ht="18" customHeight="1">
      <x:c r="A414" s="72" t="n">
        <x:v>45339</x:v>
      </x:c>
      <x:c r="B414" s="69" t="n">
        <x:v>20240217</x:v>
      </x:c>
      <x:c r="C414" s="69" t="n">
        <x:v>2024</x:v>
      </x:c>
      <x:c r="D414" s="69" t="str">
        <x:v>Q1</x:v>
      </x:c>
      <x:c r="E414" s="69" t="n">
        <x:v>2</x:v>
      </x:c>
      <x:c r="F414" s="69" t="str">
        <x:v>February</x:v>
      </x:c>
      <x:c r="G414" s="69" t="str">
        <x:v>2024-02</x:v>
      </x:c>
      <x:c r="H414" s="69" t="str">
        <x:v>2023-24</x:v>
      </x:c>
      <x:c r="I414" s="69" t="str">
        <x:v>FQ3</x:v>
      </x:c>
      <x:c r="J414" s="70" t="b">
        <x:v>0</x:v>
      </x:c>
    </x:row>
    <x:row r="415" ht="18" customHeight="1">
      <x:c r="A415" s="72" t="n">
        <x:v>45340</x:v>
      </x:c>
      <x:c r="B415" s="69" t="n">
        <x:v>20240218</x:v>
      </x:c>
      <x:c r="C415" s="69" t="n">
        <x:v>2024</x:v>
      </x:c>
      <x:c r="D415" s="69" t="str">
        <x:v>Q1</x:v>
      </x:c>
      <x:c r="E415" s="69" t="n">
        <x:v>2</x:v>
      </x:c>
      <x:c r="F415" s="69" t="str">
        <x:v>February</x:v>
      </x:c>
      <x:c r="G415" s="69" t="str">
        <x:v>2024-02</x:v>
      </x:c>
      <x:c r="H415" s="69" t="str">
        <x:v>2023-24</x:v>
      </x:c>
      <x:c r="I415" s="69" t="str">
        <x:v>FQ3</x:v>
      </x:c>
      <x:c r="J415" s="70" t="b">
        <x:v>0</x:v>
      </x:c>
    </x:row>
    <x:row r="416" ht="18" customHeight="1">
      <x:c r="A416" s="72" t="n">
        <x:v>45341</x:v>
      </x:c>
      <x:c r="B416" s="69" t="n">
        <x:v>20240219</x:v>
      </x:c>
      <x:c r="C416" s="69" t="n">
        <x:v>2024</x:v>
      </x:c>
      <x:c r="D416" s="69" t="str">
        <x:v>Q1</x:v>
      </x:c>
      <x:c r="E416" s="69" t="n">
        <x:v>2</x:v>
      </x:c>
      <x:c r="F416" s="69" t="str">
        <x:v>February</x:v>
      </x:c>
      <x:c r="G416" s="69" t="str">
        <x:v>2024-02</x:v>
      </x:c>
      <x:c r="H416" s="69" t="str">
        <x:v>2023-24</x:v>
      </x:c>
      <x:c r="I416" s="69" t="str">
        <x:v>FQ3</x:v>
      </x:c>
      <x:c r="J416" s="70" t="b">
        <x:v>0</x:v>
      </x:c>
    </x:row>
    <x:row r="417" ht="18" customHeight="1">
      <x:c r="A417" s="72" t="n">
        <x:v>45342</x:v>
      </x:c>
      <x:c r="B417" s="69" t="n">
        <x:v>20240220</x:v>
      </x:c>
      <x:c r="C417" s="69" t="n">
        <x:v>2024</x:v>
      </x:c>
      <x:c r="D417" s="69" t="str">
        <x:v>Q1</x:v>
      </x:c>
      <x:c r="E417" s="69" t="n">
        <x:v>2</x:v>
      </x:c>
      <x:c r="F417" s="69" t="str">
        <x:v>February</x:v>
      </x:c>
      <x:c r="G417" s="69" t="str">
        <x:v>2024-02</x:v>
      </x:c>
      <x:c r="H417" s="69" t="str">
        <x:v>2023-24</x:v>
      </x:c>
      <x:c r="I417" s="69" t="str">
        <x:v>FQ3</x:v>
      </x:c>
      <x:c r="J417" s="70" t="b">
        <x:v>0</x:v>
      </x:c>
    </x:row>
    <x:row r="418" ht="18" customHeight="1">
      <x:c r="A418" s="72" t="n">
        <x:v>45343</x:v>
      </x:c>
      <x:c r="B418" s="69" t="n">
        <x:v>20240221</x:v>
      </x:c>
      <x:c r="C418" s="69" t="n">
        <x:v>2024</x:v>
      </x:c>
      <x:c r="D418" s="69" t="str">
        <x:v>Q1</x:v>
      </x:c>
      <x:c r="E418" s="69" t="n">
        <x:v>2</x:v>
      </x:c>
      <x:c r="F418" s="69" t="str">
        <x:v>February</x:v>
      </x:c>
      <x:c r="G418" s="69" t="str">
        <x:v>2024-02</x:v>
      </x:c>
      <x:c r="H418" s="69" t="str">
        <x:v>2023-24</x:v>
      </x:c>
      <x:c r="I418" s="69" t="str">
        <x:v>FQ3</x:v>
      </x:c>
      <x:c r="J418" s="70" t="b">
        <x:v>0</x:v>
      </x:c>
    </x:row>
    <x:row r="419" ht="18" customHeight="1">
      <x:c r="A419" s="72" t="n">
        <x:v>45344</x:v>
      </x:c>
      <x:c r="B419" s="69" t="n">
        <x:v>20240222</x:v>
      </x:c>
      <x:c r="C419" s="69" t="n">
        <x:v>2024</x:v>
      </x:c>
      <x:c r="D419" s="69" t="str">
        <x:v>Q1</x:v>
      </x:c>
      <x:c r="E419" s="69" t="n">
        <x:v>2</x:v>
      </x:c>
      <x:c r="F419" s="69" t="str">
        <x:v>February</x:v>
      </x:c>
      <x:c r="G419" s="69" t="str">
        <x:v>2024-02</x:v>
      </x:c>
      <x:c r="H419" s="69" t="str">
        <x:v>2023-24</x:v>
      </x:c>
      <x:c r="I419" s="69" t="str">
        <x:v>FQ3</x:v>
      </x:c>
      <x:c r="J419" s="70" t="b">
        <x:v>0</x:v>
      </x:c>
    </x:row>
    <x:row r="420" ht="18" customHeight="1">
      <x:c r="A420" s="72" t="n">
        <x:v>45345</x:v>
      </x:c>
      <x:c r="B420" s="69" t="n">
        <x:v>20240223</x:v>
      </x:c>
      <x:c r="C420" s="69" t="n">
        <x:v>2024</x:v>
      </x:c>
      <x:c r="D420" s="69" t="str">
        <x:v>Q1</x:v>
      </x:c>
      <x:c r="E420" s="69" t="n">
        <x:v>2</x:v>
      </x:c>
      <x:c r="F420" s="69" t="str">
        <x:v>February</x:v>
      </x:c>
      <x:c r="G420" s="69" t="str">
        <x:v>2024-02</x:v>
      </x:c>
      <x:c r="H420" s="69" t="str">
        <x:v>2023-24</x:v>
      </x:c>
      <x:c r="I420" s="69" t="str">
        <x:v>FQ3</x:v>
      </x:c>
      <x:c r="J420" s="70" t="b">
        <x:v>0</x:v>
      </x:c>
    </x:row>
    <x:row r="421" ht="18" customHeight="1">
      <x:c r="A421" s="72" t="n">
        <x:v>45346</x:v>
      </x:c>
      <x:c r="B421" s="69" t="n">
        <x:v>20240224</x:v>
      </x:c>
      <x:c r="C421" s="69" t="n">
        <x:v>2024</x:v>
      </x:c>
      <x:c r="D421" s="69" t="str">
        <x:v>Q1</x:v>
      </x:c>
      <x:c r="E421" s="69" t="n">
        <x:v>2</x:v>
      </x:c>
      <x:c r="F421" s="69" t="str">
        <x:v>February</x:v>
      </x:c>
      <x:c r="G421" s="69" t="str">
        <x:v>2024-02</x:v>
      </x:c>
      <x:c r="H421" s="69" t="str">
        <x:v>2023-24</x:v>
      </x:c>
      <x:c r="I421" s="69" t="str">
        <x:v>FQ3</x:v>
      </x:c>
      <x:c r="J421" s="70" t="b">
        <x:v>0</x:v>
      </x:c>
    </x:row>
    <x:row r="422" ht="18" customHeight="1">
      <x:c r="A422" s="72" t="n">
        <x:v>45347</x:v>
      </x:c>
      <x:c r="B422" s="69" t="n">
        <x:v>20240225</x:v>
      </x:c>
      <x:c r="C422" s="69" t="n">
        <x:v>2024</x:v>
      </x:c>
      <x:c r="D422" s="69" t="str">
        <x:v>Q1</x:v>
      </x:c>
      <x:c r="E422" s="69" t="n">
        <x:v>2</x:v>
      </x:c>
      <x:c r="F422" s="69" t="str">
        <x:v>February</x:v>
      </x:c>
      <x:c r="G422" s="69" t="str">
        <x:v>2024-02</x:v>
      </x:c>
      <x:c r="H422" s="69" t="str">
        <x:v>2023-24</x:v>
      </x:c>
      <x:c r="I422" s="69" t="str">
        <x:v>FQ3</x:v>
      </x:c>
      <x:c r="J422" s="70" t="b">
        <x:v>0</x:v>
      </x:c>
    </x:row>
    <x:row r="423" ht="18" customHeight="1">
      <x:c r="A423" s="72" t="n">
        <x:v>45348</x:v>
      </x:c>
      <x:c r="B423" s="69" t="n">
        <x:v>20240226</x:v>
      </x:c>
      <x:c r="C423" s="69" t="n">
        <x:v>2024</x:v>
      </x:c>
      <x:c r="D423" s="69" t="str">
        <x:v>Q1</x:v>
      </x:c>
      <x:c r="E423" s="69" t="n">
        <x:v>2</x:v>
      </x:c>
      <x:c r="F423" s="69" t="str">
        <x:v>February</x:v>
      </x:c>
      <x:c r="G423" s="69" t="str">
        <x:v>2024-02</x:v>
      </x:c>
      <x:c r="H423" s="69" t="str">
        <x:v>2023-24</x:v>
      </x:c>
      <x:c r="I423" s="69" t="str">
        <x:v>FQ3</x:v>
      </x:c>
      <x:c r="J423" s="70" t="b">
        <x:v>0</x:v>
      </x:c>
    </x:row>
    <x:row r="424" ht="18" customHeight="1">
      <x:c r="A424" s="72" t="n">
        <x:v>45349</x:v>
      </x:c>
      <x:c r="B424" s="69" t="n">
        <x:v>20240227</x:v>
      </x:c>
      <x:c r="C424" s="69" t="n">
        <x:v>2024</x:v>
      </x:c>
      <x:c r="D424" s="69" t="str">
        <x:v>Q1</x:v>
      </x:c>
      <x:c r="E424" s="69" t="n">
        <x:v>2</x:v>
      </x:c>
      <x:c r="F424" s="69" t="str">
        <x:v>February</x:v>
      </x:c>
      <x:c r="G424" s="69" t="str">
        <x:v>2024-02</x:v>
      </x:c>
      <x:c r="H424" s="69" t="str">
        <x:v>2023-24</x:v>
      </x:c>
      <x:c r="I424" s="69" t="str">
        <x:v>FQ3</x:v>
      </x:c>
      <x:c r="J424" s="70" t="b">
        <x:v>0</x:v>
      </x:c>
    </x:row>
    <x:row r="425" ht="18" customHeight="1">
      <x:c r="A425" s="72" t="n">
        <x:v>45350</x:v>
      </x:c>
      <x:c r="B425" s="69" t="n">
        <x:v>20240228</x:v>
      </x:c>
      <x:c r="C425" s="69" t="n">
        <x:v>2024</x:v>
      </x:c>
      <x:c r="D425" s="69" t="str">
        <x:v>Q1</x:v>
      </x:c>
      <x:c r="E425" s="69" t="n">
        <x:v>2</x:v>
      </x:c>
      <x:c r="F425" s="69" t="str">
        <x:v>February</x:v>
      </x:c>
      <x:c r="G425" s="69" t="str">
        <x:v>2024-02</x:v>
      </x:c>
      <x:c r="H425" s="69" t="str">
        <x:v>2023-24</x:v>
      </x:c>
      <x:c r="I425" s="69" t="str">
        <x:v>FQ3</x:v>
      </x:c>
      <x:c r="J425" s="70" t="b">
        <x:v>0</x:v>
      </x:c>
    </x:row>
    <x:row r="426" ht="18" customHeight="1">
      <x:c r="A426" s="72" t="n">
        <x:v>45351</x:v>
      </x:c>
      <x:c r="B426" s="69" t="n">
        <x:v>20240229</x:v>
      </x:c>
      <x:c r="C426" s="69" t="n">
        <x:v>2024</x:v>
      </x:c>
      <x:c r="D426" s="69" t="str">
        <x:v>Q1</x:v>
      </x:c>
      <x:c r="E426" s="69" t="n">
        <x:v>2</x:v>
      </x:c>
      <x:c r="F426" s="69" t="str">
        <x:v>February</x:v>
      </x:c>
      <x:c r="G426" s="69" t="str">
        <x:v>2024-02</x:v>
      </x:c>
      <x:c r="H426" s="69" t="str">
        <x:v>2023-24</x:v>
      </x:c>
      <x:c r="I426" s="69" t="str">
        <x:v>FQ3</x:v>
      </x:c>
      <x:c r="J426" s="70" t="b">
        <x:v>1</x:v>
      </x:c>
    </x:row>
    <x:row r="427" ht="18" customHeight="1">
      <x:c r="A427" s="72" t="n">
        <x:v>45352</x:v>
      </x:c>
      <x:c r="B427" s="69" t="n">
        <x:v>20240301</x:v>
      </x:c>
      <x:c r="C427" s="69" t="n">
        <x:v>2024</x:v>
      </x:c>
      <x:c r="D427" s="69" t="str">
        <x:v>Q1</x:v>
      </x:c>
      <x:c r="E427" s="69" t="n">
        <x:v>3</x:v>
      </x:c>
      <x:c r="F427" s="69" t="str">
        <x:v>March</x:v>
      </x:c>
      <x:c r="G427" s="69" t="str">
        <x:v>2024-03</x:v>
      </x:c>
      <x:c r="H427" s="69" t="str">
        <x:v>2023-24</x:v>
      </x:c>
      <x:c r="I427" s="69" t="str">
        <x:v>FQ3</x:v>
      </x:c>
      <x:c r="J427" s="70" t="b">
        <x:v>0</x:v>
      </x:c>
    </x:row>
    <x:row r="428" ht="18" customHeight="1">
      <x:c r="A428" s="72" t="n">
        <x:v>45353</x:v>
      </x:c>
      <x:c r="B428" s="69" t="n">
        <x:v>20240302</x:v>
      </x:c>
      <x:c r="C428" s="69" t="n">
        <x:v>2024</x:v>
      </x:c>
      <x:c r="D428" s="69" t="str">
        <x:v>Q1</x:v>
      </x:c>
      <x:c r="E428" s="69" t="n">
        <x:v>3</x:v>
      </x:c>
      <x:c r="F428" s="69" t="str">
        <x:v>March</x:v>
      </x:c>
      <x:c r="G428" s="69" t="str">
        <x:v>2024-03</x:v>
      </x:c>
      <x:c r="H428" s="69" t="str">
        <x:v>2023-24</x:v>
      </x:c>
      <x:c r="I428" s="69" t="str">
        <x:v>FQ3</x:v>
      </x:c>
      <x:c r="J428" s="70" t="b">
        <x:v>0</x:v>
      </x:c>
    </x:row>
    <x:row r="429" ht="18" customHeight="1">
      <x:c r="A429" s="72" t="n">
        <x:v>45354</x:v>
      </x:c>
      <x:c r="B429" s="69" t="n">
        <x:v>20240303</x:v>
      </x:c>
      <x:c r="C429" s="69" t="n">
        <x:v>2024</x:v>
      </x:c>
      <x:c r="D429" s="69" t="str">
        <x:v>Q1</x:v>
      </x:c>
      <x:c r="E429" s="69" t="n">
        <x:v>3</x:v>
      </x:c>
      <x:c r="F429" s="69" t="str">
        <x:v>March</x:v>
      </x:c>
      <x:c r="G429" s="69" t="str">
        <x:v>2024-03</x:v>
      </x:c>
      <x:c r="H429" s="69" t="str">
        <x:v>2023-24</x:v>
      </x:c>
      <x:c r="I429" s="69" t="str">
        <x:v>FQ3</x:v>
      </x:c>
      <x:c r="J429" s="70" t="b">
        <x:v>0</x:v>
      </x:c>
    </x:row>
    <x:row r="430" ht="18" customHeight="1">
      <x:c r="A430" s="72" t="n">
        <x:v>45355</x:v>
      </x:c>
      <x:c r="B430" s="69" t="n">
        <x:v>20240304</x:v>
      </x:c>
      <x:c r="C430" s="69" t="n">
        <x:v>2024</x:v>
      </x:c>
      <x:c r="D430" s="69" t="str">
        <x:v>Q1</x:v>
      </x:c>
      <x:c r="E430" s="69" t="n">
        <x:v>3</x:v>
      </x:c>
      <x:c r="F430" s="69" t="str">
        <x:v>March</x:v>
      </x:c>
      <x:c r="G430" s="69" t="str">
        <x:v>2024-03</x:v>
      </x:c>
      <x:c r="H430" s="69" t="str">
        <x:v>2023-24</x:v>
      </x:c>
      <x:c r="I430" s="69" t="str">
        <x:v>FQ3</x:v>
      </x:c>
      <x:c r="J430" s="70" t="b">
        <x:v>0</x:v>
      </x:c>
    </x:row>
    <x:row r="431" ht="18" customHeight="1">
      <x:c r="A431" s="72" t="n">
        <x:v>45356</x:v>
      </x:c>
      <x:c r="B431" s="69" t="n">
        <x:v>20240305</x:v>
      </x:c>
      <x:c r="C431" s="69" t="n">
        <x:v>2024</x:v>
      </x:c>
      <x:c r="D431" s="69" t="str">
        <x:v>Q1</x:v>
      </x:c>
      <x:c r="E431" s="69" t="n">
        <x:v>3</x:v>
      </x:c>
      <x:c r="F431" s="69" t="str">
        <x:v>March</x:v>
      </x:c>
      <x:c r="G431" s="69" t="str">
        <x:v>2024-03</x:v>
      </x:c>
      <x:c r="H431" s="69" t="str">
        <x:v>2023-24</x:v>
      </x:c>
      <x:c r="I431" s="69" t="str">
        <x:v>FQ3</x:v>
      </x:c>
      <x:c r="J431" s="70" t="b">
        <x:v>0</x:v>
      </x:c>
    </x:row>
    <x:row r="432" ht="18" customHeight="1">
      <x:c r="A432" s="72" t="n">
        <x:v>45357</x:v>
      </x:c>
      <x:c r="B432" s="69" t="n">
        <x:v>20240306</x:v>
      </x:c>
      <x:c r="C432" s="69" t="n">
        <x:v>2024</x:v>
      </x:c>
      <x:c r="D432" s="69" t="str">
        <x:v>Q1</x:v>
      </x:c>
      <x:c r="E432" s="69" t="n">
        <x:v>3</x:v>
      </x:c>
      <x:c r="F432" s="69" t="str">
        <x:v>March</x:v>
      </x:c>
      <x:c r="G432" s="69" t="str">
        <x:v>2024-03</x:v>
      </x:c>
      <x:c r="H432" s="69" t="str">
        <x:v>2023-24</x:v>
      </x:c>
      <x:c r="I432" s="69" t="str">
        <x:v>FQ3</x:v>
      </x:c>
      <x:c r="J432" s="70" t="b">
        <x:v>0</x:v>
      </x:c>
    </x:row>
    <x:row r="433" ht="18" customHeight="1">
      <x:c r="A433" s="72" t="n">
        <x:v>45358</x:v>
      </x:c>
      <x:c r="B433" s="69" t="n">
        <x:v>20240307</x:v>
      </x:c>
      <x:c r="C433" s="69" t="n">
        <x:v>2024</x:v>
      </x:c>
      <x:c r="D433" s="69" t="str">
        <x:v>Q1</x:v>
      </x:c>
      <x:c r="E433" s="69" t="n">
        <x:v>3</x:v>
      </x:c>
      <x:c r="F433" s="69" t="str">
        <x:v>March</x:v>
      </x:c>
      <x:c r="G433" s="69" t="str">
        <x:v>2024-03</x:v>
      </x:c>
      <x:c r="H433" s="69" t="str">
        <x:v>2023-24</x:v>
      </x:c>
      <x:c r="I433" s="69" t="str">
        <x:v>FQ3</x:v>
      </x:c>
      <x:c r="J433" s="70" t="b">
        <x:v>0</x:v>
      </x:c>
    </x:row>
    <x:row r="434" ht="18" customHeight="1">
      <x:c r="A434" s="72" t="n">
        <x:v>45359</x:v>
      </x:c>
      <x:c r="B434" s="69" t="n">
        <x:v>20240308</x:v>
      </x:c>
      <x:c r="C434" s="69" t="n">
        <x:v>2024</x:v>
      </x:c>
      <x:c r="D434" s="69" t="str">
        <x:v>Q1</x:v>
      </x:c>
      <x:c r="E434" s="69" t="n">
        <x:v>3</x:v>
      </x:c>
      <x:c r="F434" s="69" t="str">
        <x:v>March</x:v>
      </x:c>
      <x:c r="G434" s="69" t="str">
        <x:v>2024-03</x:v>
      </x:c>
      <x:c r="H434" s="69" t="str">
        <x:v>2023-24</x:v>
      </x:c>
      <x:c r="I434" s="69" t="str">
        <x:v>FQ3</x:v>
      </x:c>
      <x:c r="J434" s="70" t="b">
        <x:v>0</x:v>
      </x:c>
    </x:row>
    <x:row r="435" ht="18" customHeight="1">
      <x:c r="A435" s="72" t="n">
        <x:v>45360</x:v>
      </x:c>
      <x:c r="B435" s="69" t="n">
        <x:v>20240309</x:v>
      </x:c>
      <x:c r="C435" s="69" t="n">
        <x:v>2024</x:v>
      </x:c>
      <x:c r="D435" s="69" t="str">
        <x:v>Q1</x:v>
      </x:c>
      <x:c r="E435" s="69" t="n">
        <x:v>3</x:v>
      </x:c>
      <x:c r="F435" s="69" t="str">
        <x:v>March</x:v>
      </x:c>
      <x:c r="G435" s="69" t="str">
        <x:v>2024-03</x:v>
      </x:c>
      <x:c r="H435" s="69" t="str">
        <x:v>2023-24</x:v>
      </x:c>
      <x:c r="I435" s="69" t="str">
        <x:v>FQ3</x:v>
      </x:c>
      <x:c r="J435" s="70" t="b">
        <x:v>0</x:v>
      </x:c>
    </x:row>
    <x:row r="436" ht="18" customHeight="1">
      <x:c r="A436" s="72" t="n">
        <x:v>45361</x:v>
      </x:c>
      <x:c r="B436" s="69" t="n">
        <x:v>20240310</x:v>
      </x:c>
      <x:c r="C436" s="69" t="n">
        <x:v>2024</x:v>
      </x:c>
      <x:c r="D436" s="69" t="str">
        <x:v>Q1</x:v>
      </x:c>
      <x:c r="E436" s="69" t="n">
        <x:v>3</x:v>
      </x:c>
      <x:c r="F436" s="69" t="str">
        <x:v>March</x:v>
      </x:c>
      <x:c r="G436" s="69" t="str">
        <x:v>2024-03</x:v>
      </x:c>
      <x:c r="H436" s="69" t="str">
        <x:v>2023-24</x:v>
      </x:c>
      <x:c r="I436" s="69" t="str">
        <x:v>FQ3</x:v>
      </x:c>
      <x:c r="J436" s="70" t="b">
        <x:v>0</x:v>
      </x:c>
    </x:row>
    <x:row r="437" ht="18" customHeight="1">
      <x:c r="A437" s="72" t="n">
        <x:v>45362</x:v>
      </x:c>
      <x:c r="B437" s="69" t="n">
        <x:v>20240311</x:v>
      </x:c>
      <x:c r="C437" s="69" t="n">
        <x:v>2024</x:v>
      </x:c>
      <x:c r="D437" s="69" t="str">
        <x:v>Q1</x:v>
      </x:c>
      <x:c r="E437" s="69" t="n">
        <x:v>3</x:v>
      </x:c>
      <x:c r="F437" s="69" t="str">
        <x:v>March</x:v>
      </x:c>
      <x:c r="G437" s="69" t="str">
        <x:v>2024-03</x:v>
      </x:c>
      <x:c r="H437" s="69" t="str">
        <x:v>2023-24</x:v>
      </x:c>
      <x:c r="I437" s="69" t="str">
        <x:v>FQ3</x:v>
      </x:c>
      <x:c r="J437" s="70" t="b">
        <x:v>0</x:v>
      </x:c>
    </x:row>
    <x:row r="438" ht="18" customHeight="1">
      <x:c r="A438" s="72" t="n">
        <x:v>45363</x:v>
      </x:c>
      <x:c r="B438" s="69" t="n">
        <x:v>20240312</x:v>
      </x:c>
      <x:c r="C438" s="69" t="n">
        <x:v>2024</x:v>
      </x:c>
      <x:c r="D438" s="69" t="str">
        <x:v>Q1</x:v>
      </x:c>
      <x:c r="E438" s="69" t="n">
        <x:v>3</x:v>
      </x:c>
      <x:c r="F438" s="69" t="str">
        <x:v>March</x:v>
      </x:c>
      <x:c r="G438" s="69" t="str">
        <x:v>2024-03</x:v>
      </x:c>
      <x:c r="H438" s="69" t="str">
        <x:v>2023-24</x:v>
      </x:c>
      <x:c r="I438" s="69" t="str">
        <x:v>FQ3</x:v>
      </x:c>
      <x:c r="J438" s="70" t="b">
        <x:v>0</x:v>
      </x:c>
    </x:row>
    <x:row r="439" ht="18" customHeight="1">
      <x:c r="A439" s="72" t="n">
        <x:v>45364</x:v>
      </x:c>
      <x:c r="B439" s="69" t="n">
        <x:v>20240313</x:v>
      </x:c>
      <x:c r="C439" s="69" t="n">
        <x:v>2024</x:v>
      </x:c>
      <x:c r="D439" s="69" t="str">
        <x:v>Q1</x:v>
      </x:c>
      <x:c r="E439" s="69" t="n">
        <x:v>3</x:v>
      </x:c>
      <x:c r="F439" s="69" t="str">
        <x:v>March</x:v>
      </x:c>
      <x:c r="G439" s="69" t="str">
        <x:v>2024-03</x:v>
      </x:c>
      <x:c r="H439" s="69" t="str">
        <x:v>2023-24</x:v>
      </x:c>
      <x:c r="I439" s="69" t="str">
        <x:v>FQ3</x:v>
      </x:c>
      <x:c r="J439" s="70" t="b">
        <x:v>0</x:v>
      </x:c>
    </x:row>
    <x:row r="440" ht="18" customHeight="1">
      <x:c r="A440" s="72" t="n">
        <x:v>45365</x:v>
      </x:c>
      <x:c r="B440" s="69" t="n">
        <x:v>20240314</x:v>
      </x:c>
      <x:c r="C440" s="69" t="n">
        <x:v>2024</x:v>
      </x:c>
      <x:c r="D440" s="69" t="str">
        <x:v>Q1</x:v>
      </x:c>
      <x:c r="E440" s="69" t="n">
        <x:v>3</x:v>
      </x:c>
      <x:c r="F440" s="69" t="str">
        <x:v>March</x:v>
      </x:c>
      <x:c r="G440" s="69" t="str">
        <x:v>2024-03</x:v>
      </x:c>
      <x:c r="H440" s="69" t="str">
        <x:v>2023-24</x:v>
      </x:c>
      <x:c r="I440" s="69" t="str">
        <x:v>FQ3</x:v>
      </x:c>
      <x:c r="J440" s="70" t="b">
        <x:v>0</x:v>
      </x:c>
    </x:row>
    <x:row r="441" ht="18" customHeight="1">
      <x:c r="A441" s="72" t="n">
        <x:v>45366</x:v>
      </x:c>
      <x:c r="B441" s="69" t="n">
        <x:v>20240315</x:v>
      </x:c>
      <x:c r="C441" s="69" t="n">
        <x:v>2024</x:v>
      </x:c>
      <x:c r="D441" s="69" t="str">
        <x:v>Q1</x:v>
      </x:c>
      <x:c r="E441" s="69" t="n">
        <x:v>3</x:v>
      </x:c>
      <x:c r="F441" s="69" t="str">
        <x:v>March</x:v>
      </x:c>
      <x:c r="G441" s="69" t="str">
        <x:v>2024-03</x:v>
      </x:c>
      <x:c r="H441" s="69" t="str">
        <x:v>2023-24</x:v>
      </x:c>
      <x:c r="I441" s="69" t="str">
        <x:v>FQ3</x:v>
      </x:c>
      <x:c r="J441" s="70" t="b">
        <x:v>0</x:v>
      </x:c>
    </x:row>
    <x:row r="442" ht="18" customHeight="1">
      <x:c r="A442" s="72" t="n">
        <x:v>45367</x:v>
      </x:c>
      <x:c r="B442" s="69" t="n">
        <x:v>20240316</x:v>
      </x:c>
      <x:c r="C442" s="69" t="n">
        <x:v>2024</x:v>
      </x:c>
      <x:c r="D442" s="69" t="str">
        <x:v>Q1</x:v>
      </x:c>
      <x:c r="E442" s="69" t="n">
        <x:v>3</x:v>
      </x:c>
      <x:c r="F442" s="69" t="str">
        <x:v>March</x:v>
      </x:c>
      <x:c r="G442" s="69" t="str">
        <x:v>2024-03</x:v>
      </x:c>
      <x:c r="H442" s="69" t="str">
        <x:v>2023-24</x:v>
      </x:c>
      <x:c r="I442" s="69" t="str">
        <x:v>FQ3</x:v>
      </x:c>
      <x:c r="J442" s="70" t="b">
        <x:v>0</x:v>
      </x:c>
    </x:row>
    <x:row r="443" ht="18" customHeight="1">
      <x:c r="A443" s="72" t="n">
        <x:v>45368</x:v>
      </x:c>
      <x:c r="B443" s="69" t="n">
        <x:v>20240317</x:v>
      </x:c>
      <x:c r="C443" s="69" t="n">
        <x:v>2024</x:v>
      </x:c>
      <x:c r="D443" s="69" t="str">
        <x:v>Q1</x:v>
      </x:c>
      <x:c r="E443" s="69" t="n">
        <x:v>3</x:v>
      </x:c>
      <x:c r="F443" s="69" t="str">
        <x:v>March</x:v>
      </x:c>
      <x:c r="G443" s="69" t="str">
        <x:v>2024-03</x:v>
      </x:c>
      <x:c r="H443" s="69" t="str">
        <x:v>2023-24</x:v>
      </x:c>
      <x:c r="I443" s="69" t="str">
        <x:v>FQ3</x:v>
      </x:c>
      <x:c r="J443" s="70" t="b">
        <x:v>0</x:v>
      </x:c>
    </x:row>
    <x:row r="444" ht="18" customHeight="1">
      <x:c r="A444" s="72" t="n">
        <x:v>45369</x:v>
      </x:c>
      <x:c r="B444" s="69" t="n">
        <x:v>20240318</x:v>
      </x:c>
      <x:c r="C444" s="69" t="n">
        <x:v>2024</x:v>
      </x:c>
      <x:c r="D444" s="69" t="str">
        <x:v>Q1</x:v>
      </x:c>
      <x:c r="E444" s="69" t="n">
        <x:v>3</x:v>
      </x:c>
      <x:c r="F444" s="69" t="str">
        <x:v>March</x:v>
      </x:c>
      <x:c r="G444" s="69" t="str">
        <x:v>2024-03</x:v>
      </x:c>
      <x:c r="H444" s="69" t="str">
        <x:v>2023-24</x:v>
      </x:c>
      <x:c r="I444" s="69" t="str">
        <x:v>FQ3</x:v>
      </x:c>
      <x:c r="J444" s="70" t="b">
        <x:v>0</x:v>
      </x:c>
    </x:row>
    <x:row r="445" ht="18" customHeight="1">
      <x:c r="A445" s="72" t="n">
        <x:v>45370</x:v>
      </x:c>
      <x:c r="B445" s="69" t="n">
        <x:v>20240319</x:v>
      </x:c>
      <x:c r="C445" s="69" t="n">
        <x:v>2024</x:v>
      </x:c>
      <x:c r="D445" s="69" t="str">
        <x:v>Q1</x:v>
      </x:c>
      <x:c r="E445" s="69" t="n">
        <x:v>3</x:v>
      </x:c>
      <x:c r="F445" s="69" t="str">
        <x:v>March</x:v>
      </x:c>
      <x:c r="G445" s="69" t="str">
        <x:v>2024-03</x:v>
      </x:c>
      <x:c r="H445" s="69" t="str">
        <x:v>2023-24</x:v>
      </x:c>
      <x:c r="I445" s="69" t="str">
        <x:v>FQ3</x:v>
      </x:c>
      <x:c r="J445" s="70" t="b">
        <x:v>0</x:v>
      </x:c>
    </x:row>
    <x:row r="446" ht="18" customHeight="1">
      <x:c r="A446" s="72" t="n">
        <x:v>45371</x:v>
      </x:c>
      <x:c r="B446" s="69" t="n">
        <x:v>20240320</x:v>
      </x:c>
      <x:c r="C446" s="69" t="n">
        <x:v>2024</x:v>
      </x:c>
      <x:c r="D446" s="69" t="str">
        <x:v>Q1</x:v>
      </x:c>
      <x:c r="E446" s="69" t="n">
        <x:v>3</x:v>
      </x:c>
      <x:c r="F446" s="69" t="str">
        <x:v>March</x:v>
      </x:c>
      <x:c r="G446" s="69" t="str">
        <x:v>2024-03</x:v>
      </x:c>
      <x:c r="H446" s="69" t="str">
        <x:v>2023-24</x:v>
      </x:c>
      <x:c r="I446" s="69" t="str">
        <x:v>FQ3</x:v>
      </x:c>
      <x:c r="J446" s="70" t="b">
        <x:v>0</x:v>
      </x:c>
    </x:row>
    <x:row r="447" ht="18" customHeight="1">
      <x:c r="A447" s="72" t="n">
        <x:v>45372</x:v>
      </x:c>
      <x:c r="B447" s="69" t="n">
        <x:v>20240321</x:v>
      </x:c>
      <x:c r="C447" s="69" t="n">
        <x:v>2024</x:v>
      </x:c>
      <x:c r="D447" s="69" t="str">
        <x:v>Q1</x:v>
      </x:c>
      <x:c r="E447" s="69" t="n">
        <x:v>3</x:v>
      </x:c>
      <x:c r="F447" s="69" t="str">
        <x:v>March</x:v>
      </x:c>
      <x:c r="G447" s="69" t="str">
        <x:v>2024-03</x:v>
      </x:c>
      <x:c r="H447" s="69" t="str">
        <x:v>2023-24</x:v>
      </x:c>
      <x:c r="I447" s="69" t="str">
        <x:v>FQ3</x:v>
      </x:c>
      <x:c r="J447" s="70" t="b">
        <x:v>0</x:v>
      </x:c>
    </x:row>
    <x:row r="448" ht="18" customHeight="1">
      <x:c r="A448" s="72" t="n">
        <x:v>45373</x:v>
      </x:c>
      <x:c r="B448" s="69" t="n">
        <x:v>20240322</x:v>
      </x:c>
      <x:c r="C448" s="69" t="n">
        <x:v>2024</x:v>
      </x:c>
      <x:c r="D448" s="69" t="str">
        <x:v>Q1</x:v>
      </x:c>
      <x:c r="E448" s="69" t="n">
        <x:v>3</x:v>
      </x:c>
      <x:c r="F448" s="69" t="str">
        <x:v>March</x:v>
      </x:c>
      <x:c r="G448" s="69" t="str">
        <x:v>2024-03</x:v>
      </x:c>
      <x:c r="H448" s="69" t="str">
        <x:v>2023-24</x:v>
      </x:c>
      <x:c r="I448" s="69" t="str">
        <x:v>FQ3</x:v>
      </x:c>
      <x:c r="J448" s="70" t="b">
        <x:v>0</x:v>
      </x:c>
    </x:row>
    <x:row r="449" ht="18" customHeight="1">
      <x:c r="A449" s="72" t="n">
        <x:v>45374</x:v>
      </x:c>
      <x:c r="B449" s="69" t="n">
        <x:v>20240323</x:v>
      </x:c>
      <x:c r="C449" s="69" t="n">
        <x:v>2024</x:v>
      </x:c>
      <x:c r="D449" s="69" t="str">
        <x:v>Q1</x:v>
      </x:c>
      <x:c r="E449" s="69" t="n">
        <x:v>3</x:v>
      </x:c>
      <x:c r="F449" s="69" t="str">
        <x:v>March</x:v>
      </x:c>
      <x:c r="G449" s="69" t="str">
        <x:v>2024-03</x:v>
      </x:c>
      <x:c r="H449" s="69" t="str">
        <x:v>2023-24</x:v>
      </x:c>
      <x:c r="I449" s="69" t="str">
        <x:v>FQ3</x:v>
      </x:c>
      <x:c r="J449" s="70" t="b">
        <x:v>0</x:v>
      </x:c>
    </x:row>
    <x:row r="450" ht="18" customHeight="1">
      <x:c r="A450" s="72" t="n">
        <x:v>45375</x:v>
      </x:c>
      <x:c r="B450" s="69" t="n">
        <x:v>20240324</x:v>
      </x:c>
      <x:c r="C450" s="69" t="n">
        <x:v>2024</x:v>
      </x:c>
      <x:c r="D450" s="69" t="str">
        <x:v>Q1</x:v>
      </x:c>
      <x:c r="E450" s="69" t="n">
        <x:v>3</x:v>
      </x:c>
      <x:c r="F450" s="69" t="str">
        <x:v>March</x:v>
      </x:c>
      <x:c r="G450" s="69" t="str">
        <x:v>2024-03</x:v>
      </x:c>
      <x:c r="H450" s="69" t="str">
        <x:v>2023-24</x:v>
      </x:c>
      <x:c r="I450" s="69" t="str">
        <x:v>FQ3</x:v>
      </x:c>
      <x:c r="J450" s="70" t="b">
        <x:v>0</x:v>
      </x:c>
    </x:row>
    <x:row r="451" ht="18" customHeight="1">
      <x:c r="A451" s="72" t="n">
        <x:v>45376</x:v>
      </x:c>
      <x:c r="B451" s="69" t="n">
        <x:v>20240325</x:v>
      </x:c>
      <x:c r="C451" s="69" t="n">
        <x:v>2024</x:v>
      </x:c>
      <x:c r="D451" s="69" t="str">
        <x:v>Q1</x:v>
      </x:c>
      <x:c r="E451" s="69" t="n">
        <x:v>3</x:v>
      </x:c>
      <x:c r="F451" s="69" t="str">
        <x:v>March</x:v>
      </x:c>
      <x:c r="G451" s="69" t="str">
        <x:v>2024-03</x:v>
      </x:c>
      <x:c r="H451" s="69" t="str">
        <x:v>2023-24</x:v>
      </x:c>
      <x:c r="I451" s="69" t="str">
        <x:v>FQ3</x:v>
      </x:c>
      <x:c r="J451" s="70" t="b">
        <x:v>0</x:v>
      </x:c>
    </x:row>
    <x:row r="452" ht="18" customHeight="1">
      <x:c r="A452" s="72" t="n">
        <x:v>45377</x:v>
      </x:c>
      <x:c r="B452" s="69" t="n">
        <x:v>20240326</x:v>
      </x:c>
      <x:c r="C452" s="69" t="n">
        <x:v>2024</x:v>
      </x:c>
      <x:c r="D452" s="69" t="str">
        <x:v>Q1</x:v>
      </x:c>
      <x:c r="E452" s="69" t="n">
        <x:v>3</x:v>
      </x:c>
      <x:c r="F452" s="69" t="str">
        <x:v>March</x:v>
      </x:c>
      <x:c r="G452" s="69" t="str">
        <x:v>2024-03</x:v>
      </x:c>
      <x:c r="H452" s="69" t="str">
        <x:v>2023-24</x:v>
      </x:c>
      <x:c r="I452" s="69" t="str">
        <x:v>FQ3</x:v>
      </x:c>
      <x:c r="J452" s="70" t="b">
        <x:v>0</x:v>
      </x:c>
    </x:row>
    <x:row r="453" ht="18" customHeight="1">
      <x:c r="A453" s="72" t="n">
        <x:v>45378</x:v>
      </x:c>
      <x:c r="B453" s="69" t="n">
        <x:v>20240327</x:v>
      </x:c>
      <x:c r="C453" s="69" t="n">
        <x:v>2024</x:v>
      </x:c>
      <x:c r="D453" s="69" t="str">
        <x:v>Q1</x:v>
      </x:c>
      <x:c r="E453" s="69" t="n">
        <x:v>3</x:v>
      </x:c>
      <x:c r="F453" s="69" t="str">
        <x:v>March</x:v>
      </x:c>
      <x:c r="G453" s="69" t="str">
        <x:v>2024-03</x:v>
      </x:c>
      <x:c r="H453" s="69" t="str">
        <x:v>2023-24</x:v>
      </x:c>
      <x:c r="I453" s="69" t="str">
        <x:v>FQ3</x:v>
      </x:c>
      <x:c r="J453" s="70" t="b">
        <x:v>0</x:v>
      </x:c>
    </x:row>
    <x:row r="454" ht="18" customHeight="1">
      <x:c r="A454" s="72" t="n">
        <x:v>45379</x:v>
      </x:c>
      <x:c r="B454" s="69" t="n">
        <x:v>20240328</x:v>
      </x:c>
      <x:c r="C454" s="69" t="n">
        <x:v>2024</x:v>
      </x:c>
      <x:c r="D454" s="69" t="str">
        <x:v>Q1</x:v>
      </x:c>
      <x:c r="E454" s="69" t="n">
        <x:v>3</x:v>
      </x:c>
      <x:c r="F454" s="69" t="str">
        <x:v>March</x:v>
      </x:c>
      <x:c r="G454" s="69" t="str">
        <x:v>2024-03</x:v>
      </x:c>
      <x:c r="H454" s="69" t="str">
        <x:v>2023-24</x:v>
      </x:c>
      <x:c r="I454" s="69" t="str">
        <x:v>FQ3</x:v>
      </x:c>
      <x:c r="J454" s="70" t="b">
        <x:v>0</x:v>
      </x:c>
    </x:row>
    <x:row r="455" ht="18" customHeight="1">
      <x:c r="A455" s="72" t="n">
        <x:v>45380</x:v>
      </x:c>
      <x:c r="B455" s="69" t="n">
        <x:v>20240329</x:v>
      </x:c>
      <x:c r="C455" s="69" t="n">
        <x:v>2024</x:v>
      </x:c>
      <x:c r="D455" s="69" t="str">
        <x:v>Q1</x:v>
      </x:c>
      <x:c r="E455" s="69" t="n">
        <x:v>3</x:v>
      </x:c>
      <x:c r="F455" s="69" t="str">
        <x:v>March</x:v>
      </x:c>
      <x:c r="G455" s="69" t="str">
        <x:v>2024-03</x:v>
      </x:c>
      <x:c r="H455" s="69" t="str">
        <x:v>2023-24</x:v>
      </x:c>
      <x:c r="I455" s="69" t="str">
        <x:v>FQ3</x:v>
      </x:c>
      <x:c r="J455" s="70" t="b">
        <x:v>0</x:v>
      </x:c>
    </x:row>
    <x:row r="456" ht="18" customHeight="1">
      <x:c r="A456" s="72" t="n">
        <x:v>45381</x:v>
      </x:c>
      <x:c r="B456" s="69" t="n">
        <x:v>20240330</x:v>
      </x:c>
      <x:c r="C456" s="69" t="n">
        <x:v>2024</x:v>
      </x:c>
      <x:c r="D456" s="69" t="str">
        <x:v>Q1</x:v>
      </x:c>
      <x:c r="E456" s="69" t="n">
        <x:v>3</x:v>
      </x:c>
      <x:c r="F456" s="69" t="str">
        <x:v>March</x:v>
      </x:c>
      <x:c r="G456" s="69" t="str">
        <x:v>2024-03</x:v>
      </x:c>
      <x:c r="H456" s="69" t="str">
        <x:v>2023-24</x:v>
      </x:c>
      <x:c r="I456" s="69" t="str">
        <x:v>FQ3</x:v>
      </x:c>
      <x:c r="J456" s="70" t="b">
        <x:v>0</x:v>
      </x:c>
    </x:row>
    <x:row r="457" ht="18" customHeight="1">
      <x:c r="A457" s="72" t="n">
        <x:v>45382</x:v>
      </x:c>
      <x:c r="B457" s="69" t="n">
        <x:v>20240331</x:v>
      </x:c>
      <x:c r="C457" s="69" t="n">
        <x:v>2024</x:v>
      </x:c>
      <x:c r="D457" s="69" t="str">
        <x:v>Q1</x:v>
      </x:c>
      <x:c r="E457" s="69" t="n">
        <x:v>3</x:v>
      </x:c>
      <x:c r="F457" s="69" t="str">
        <x:v>March</x:v>
      </x:c>
      <x:c r="G457" s="69" t="str">
        <x:v>2024-03</x:v>
      </x:c>
      <x:c r="H457" s="69" t="str">
        <x:v>2023-24</x:v>
      </x:c>
      <x:c r="I457" s="69" t="str">
        <x:v>FQ3</x:v>
      </x:c>
      <x:c r="J457" s="70" t="b">
        <x:v>1</x:v>
      </x:c>
    </x:row>
    <x:row r="458" ht="18" customHeight="1">
      <x:c r="A458" s="72" t="n">
        <x:v>45383</x:v>
      </x:c>
      <x:c r="B458" s="69" t="n">
        <x:v>20240401</x:v>
      </x:c>
      <x:c r="C458" s="69" t="n">
        <x:v>2024</x:v>
      </x:c>
      <x:c r="D458" s="69" t="str">
        <x:v>Q2</x:v>
      </x:c>
      <x:c r="E458" s="69" t="n">
        <x:v>4</x:v>
      </x:c>
      <x:c r="F458" s="69" t="str">
        <x:v>April</x:v>
      </x:c>
      <x:c r="G458" s="69" t="str">
        <x:v>2024-04</x:v>
      </x:c>
      <x:c r="H458" s="69" t="str">
        <x:v>2023-24</x:v>
      </x:c>
      <x:c r="I458" s="69" t="str">
        <x:v>FQ4</x:v>
      </x:c>
      <x:c r="J458" s="70" t="b">
        <x:v>0</x:v>
      </x:c>
    </x:row>
    <x:row r="459" ht="18" customHeight="1">
      <x:c r="A459" s="72" t="n">
        <x:v>45384</x:v>
      </x:c>
      <x:c r="B459" s="69" t="n">
        <x:v>20240402</x:v>
      </x:c>
      <x:c r="C459" s="69" t="n">
        <x:v>2024</x:v>
      </x:c>
      <x:c r="D459" s="69" t="str">
        <x:v>Q2</x:v>
      </x:c>
      <x:c r="E459" s="69" t="n">
        <x:v>4</x:v>
      </x:c>
      <x:c r="F459" s="69" t="str">
        <x:v>April</x:v>
      </x:c>
      <x:c r="G459" s="69" t="str">
        <x:v>2024-04</x:v>
      </x:c>
      <x:c r="H459" s="69" t="str">
        <x:v>2023-24</x:v>
      </x:c>
      <x:c r="I459" s="69" t="str">
        <x:v>FQ4</x:v>
      </x:c>
      <x:c r="J459" s="70" t="b">
        <x:v>0</x:v>
      </x:c>
    </x:row>
    <x:row r="460" ht="18" customHeight="1">
      <x:c r="A460" s="72" t="n">
        <x:v>45385</x:v>
      </x:c>
      <x:c r="B460" s="69" t="n">
        <x:v>20240403</x:v>
      </x:c>
      <x:c r="C460" s="69" t="n">
        <x:v>2024</x:v>
      </x:c>
      <x:c r="D460" s="69" t="str">
        <x:v>Q2</x:v>
      </x:c>
      <x:c r="E460" s="69" t="n">
        <x:v>4</x:v>
      </x:c>
      <x:c r="F460" s="69" t="str">
        <x:v>April</x:v>
      </x:c>
      <x:c r="G460" s="69" t="str">
        <x:v>2024-04</x:v>
      </x:c>
      <x:c r="H460" s="69" t="str">
        <x:v>2023-24</x:v>
      </x:c>
      <x:c r="I460" s="69" t="str">
        <x:v>FQ4</x:v>
      </x:c>
      <x:c r="J460" s="70" t="b">
        <x:v>0</x:v>
      </x:c>
    </x:row>
    <x:row r="461" ht="18" customHeight="1">
      <x:c r="A461" s="72" t="n">
        <x:v>45386</x:v>
      </x:c>
      <x:c r="B461" s="69" t="n">
        <x:v>20240404</x:v>
      </x:c>
      <x:c r="C461" s="69" t="n">
        <x:v>2024</x:v>
      </x:c>
      <x:c r="D461" s="69" t="str">
        <x:v>Q2</x:v>
      </x:c>
      <x:c r="E461" s="69" t="n">
        <x:v>4</x:v>
      </x:c>
      <x:c r="F461" s="69" t="str">
        <x:v>April</x:v>
      </x:c>
      <x:c r="G461" s="69" t="str">
        <x:v>2024-04</x:v>
      </x:c>
      <x:c r="H461" s="69" t="str">
        <x:v>2023-24</x:v>
      </x:c>
      <x:c r="I461" s="69" t="str">
        <x:v>FQ4</x:v>
      </x:c>
      <x:c r="J461" s="70" t="b">
        <x:v>0</x:v>
      </x:c>
    </x:row>
    <x:row r="462" ht="18" customHeight="1">
      <x:c r="A462" s="72" t="n">
        <x:v>45387</x:v>
      </x:c>
      <x:c r="B462" s="69" t="n">
        <x:v>20240405</x:v>
      </x:c>
      <x:c r="C462" s="69" t="n">
        <x:v>2024</x:v>
      </x:c>
      <x:c r="D462" s="69" t="str">
        <x:v>Q2</x:v>
      </x:c>
      <x:c r="E462" s="69" t="n">
        <x:v>4</x:v>
      </x:c>
      <x:c r="F462" s="69" t="str">
        <x:v>April</x:v>
      </x:c>
      <x:c r="G462" s="69" t="str">
        <x:v>2024-04</x:v>
      </x:c>
      <x:c r="H462" s="69" t="str">
        <x:v>2023-24</x:v>
      </x:c>
      <x:c r="I462" s="69" t="str">
        <x:v>FQ4</x:v>
      </x:c>
      <x:c r="J462" s="70" t="b">
        <x:v>0</x:v>
      </x:c>
    </x:row>
    <x:row r="463" ht="18" customHeight="1">
      <x:c r="A463" s="72" t="n">
        <x:v>45388</x:v>
      </x:c>
      <x:c r="B463" s="69" t="n">
        <x:v>20240406</x:v>
      </x:c>
      <x:c r="C463" s="69" t="n">
        <x:v>2024</x:v>
      </x:c>
      <x:c r="D463" s="69" t="str">
        <x:v>Q2</x:v>
      </x:c>
      <x:c r="E463" s="69" t="n">
        <x:v>4</x:v>
      </x:c>
      <x:c r="F463" s="69" t="str">
        <x:v>April</x:v>
      </x:c>
      <x:c r="G463" s="69" t="str">
        <x:v>2024-04</x:v>
      </x:c>
      <x:c r="H463" s="69" t="str">
        <x:v>2023-24</x:v>
      </x:c>
      <x:c r="I463" s="69" t="str">
        <x:v>FQ4</x:v>
      </x:c>
      <x:c r="J463" s="70" t="b">
        <x:v>0</x:v>
      </x:c>
    </x:row>
    <x:row r="464" ht="18" customHeight="1">
      <x:c r="A464" s="72" t="n">
        <x:v>45389</x:v>
      </x:c>
      <x:c r="B464" s="69" t="n">
        <x:v>20240407</x:v>
      </x:c>
      <x:c r="C464" s="69" t="n">
        <x:v>2024</x:v>
      </x:c>
      <x:c r="D464" s="69" t="str">
        <x:v>Q2</x:v>
      </x:c>
      <x:c r="E464" s="69" t="n">
        <x:v>4</x:v>
      </x:c>
      <x:c r="F464" s="69" t="str">
        <x:v>April</x:v>
      </x:c>
      <x:c r="G464" s="69" t="str">
        <x:v>2024-04</x:v>
      </x:c>
      <x:c r="H464" s="69" t="str">
        <x:v>2023-24</x:v>
      </x:c>
      <x:c r="I464" s="69" t="str">
        <x:v>FQ4</x:v>
      </x:c>
      <x:c r="J464" s="70" t="b">
        <x:v>0</x:v>
      </x:c>
    </x:row>
    <x:row r="465" ht="18" customHeight="1">
      <x:c r="A465" s="72" t="n">
        <x:v>45390</x:v>
      </x:c>
      <x:c r="B465" s="69" t="n">
        <x:v>20240408</x:v>
      </x:c>
      <x:c r="C465" s="69" t="n">
        <x:v>2024</x:v>
      </x:c>
      <x:c r="D465" s="69" t="str">
        <x:v>Q2</x:v>
      </x:c>
      <x:c r="E465" s="69" t="n">
        <x:v>4</x:v>
      </x:c>
      <x:c r="F465" s="69" t="str">
        <x:v>April</x:v>
      </x:c>
      <x:c r="G465" s="69" t="str">
        <x:v>2024-04</x:v>
      </x:c>
      <x:c r="H465" s="69" t="str">
        <x:v>2023-24</x:v>
      </x:c>
      <x:c r="I465" s="69" t="str">
        <x:v>FQ4</x:v>
      </x:c>
      <x:c r="J465" s="70" t="b">
        <x:v>0</x:v>
      </x:c>
    </x:row>
    <x:row r="466" ht="18" customHeight="1">
      <x:c r="A466" s="72" t="n">
        <x:v>45391</x:v>
      </x:c>
      <x:c r="B466" s="69" t="n">
        <x:v>20240409</x:v>
      </x:c>
      <x:c r="C466" s="69" t="n">
        <x:v>2024</x:v>
      </x:c>
      <x:c r="D466" s="69" t="str">
        <x:v>Q2</x:v>
      </x:c>
      <x:c r="E466" s="69" t="n">
        <x:v>4</x:v>
      </x:c>
      <x:c r="F466" s="69" t="str">
        <x:v>April</x:v>
      </x:c>
      <x:c r="G466" s="69" t="str">
        <x:v>2024-04</x:v>
      </x:c>
      <x:c r="H466" s="69" t="str">
        <x:v>2023-24</x:v>
      </x:c>
      <x:c r="I466" s="69" t="str">
        <x:v>FQ4</x:v>
      </x:c>
      <x:c r="J466" s="70" t="b">
        <x:v>0</x:v>
      </x:c>
    </x:row>
    <x:row r="467" ht="18" customHeight="1">
      <x:c r="A467" s="72" t="n">
        <x:v>45392</x:v>
      </x:c>
      <x:c r="B467" s="69" t="n">
        <x:v>20240410</x:v>
      </x:c>
      <x:c r="C467" s="69" t="n">
        <x:v>2024</x:v>
      </x:c>
      <x:c r="D467" s="69" t="str">
        <x:v>Q2</x:v>
      </x:c>
      <x:c r="E467" s="69" t="n">
        <x:v>4</x:v>
      </x:c>
      <x:c r="F467" s="69" t="str">
        <x:v>April</x:v>
      </x:c>
      <x:c r="G467" s="69" t="str">
        <x:v>2024-04</x:v>
      </x:c>
      <x:c r="H467" s="69" t="str">
        <x:v>2023-24</x:v>
      </x:c>
      <x:c r="I467" s="69" t="str">
        <x:v>FQ4</x:v>
      </x:c>
      <x:c r="J467" s="70" t="b">
        <x:v>0</x:v>
      </x:c>
    </x:row>
    <x:row r="468" ht="18" customHeight="1">
      <x:c r="A468" s="72" t="n">
        <x:v>45393</x:v>
      </x:c>
      <x:c r="B468" s="69" t="n">
        <x:v>20240411</x:v>
      </x:c>
      <x:c r="C468" s="69" t="n">
        <x:v>2024</x:v>
      </x:c>
      <x:c r="D468" s="69" t="str">
        <x:v>Q2</x:v>
      </x:c>
      <x:c r="E468" s="69" t="n">
        <x:v>4</x:v>
      </x:c>
      <x:c r="F468" s="69" t="str">
        <x:v>April</x:v>
      </x:c>
      <x:c r="G468" s="69" t="str">
        <x:v>2024-04</x:v>
      </x:c>
      <x:c r="H468" s="69" t="str">
        <x:v>2023-24</x:v>
      </x:c>
      <x:c r="I468" s="69" t="str">
        <x:v>FQ4</x:v>
      </x:c>
      <x:c r="J468" s="70" t="b">
        <x:v>0</x:v>
      </x:c>
    </x:row>
    <x:row r="469" ht="18" customHeight="1">
      <x:c r="A469" s="72" t="n">
        <x:v>45394</x:v>
      </x:c>
      <x:c r="B469" s="69" t="n">
        <x:v>20240412</x:v>
      </x:c>
      <x:c r="C469" s="69" t="n">
        <x:v>2024</x:v>
      </x:c>
      <x:c r="D469" s="69" t="str">
        <x:v>Q2</x:v>
      </x:c>
      <x:c r="E469" s="69" t="n">
        <x:v>4</x:v>
      </x:c>
      <x:c r="F469" s="69" t="str">
        <x:v>April</x:v>
      </x:c>
      <x:c r="G469" s="69" t="str">
        <x:v>2024-04</x:v>
      </x:c>
      <x:c r="H469" s="69" t="str">
        <x:v>2023-24</x:v>
      </x:c>
      <x:c r="I469" s="69" t="str">
        <x:v>FQ4</x:v>
      </x:c>
      <x:c r="J469" s="70" t="b">
        <x:v>0</x:v>
      </x:c>
    </x:row>
    <x:row r="470" ht="18" customHeight="1">
      <x:c r="A470" s="72" t="n">
        <x:v>45395</x:v>
      </x:c>
      <x:c r="B470" s="69" t="n">
        <x:v>20240413</x:v>
      </x:c>
      <x:c r="C470" s="69" t="n">
        <x:v>2024</x:v>
      </x:c>
      <x:c r="D470" s="69" t="str">
        <x:v>Q2</x:v>
      </x:c>
      <x:c r="E470" s="69" t="n">
        <x:v>4</x:v>
      </x:c>
      <x:c r="F470" s="69" t="str">
        <x:v>April</x:v>
      </x:c>
      <x:c r="G470" s="69" t="str">
        <x:v>2024-04</x:v>
      </x:c>
      <x:c r="H470" s="69" t="str">
        <x:v>2023-24</x:v>
      </x:c>
      <x:c r="I470" s="69" t="str">
        <x:v>FQ4</x:v>
      </x:c>
      <x:c r="J470" s="70" t="b">
        <x:v>0</x:v>
      </x:c>
    </x:row>
    <x:row r="471" ht="18" customHeight="1">
      <x:c r="A471" s="72" t="n">
        <x:v>45396</x:v>
      </x:c>
      <x:c r="B471" s="69" t="n">
        <x:v>20240414</x:v>
      </x:c>
      <x:c r="C471" s="69" t="n">
        <x:v>2024</x:v>
      </x:c>
      <x:c r="D471" s="69" t="str">
        <x:v>Q2</x:v>
      </x:c>
      <x:c r="E471" s="69" t="n">
        <x:v>4</x:v>
      </x:c>
      <x:c r="F471" s="69" t="str">
        <x:v>April</x:v>
      </x:c>
      <x:c r="G471" s="69" t="str">
        <x:v>2024-04</x:v>
      </x:c>
      <x:c r="H471" s="69" t="str">
        <x:v>2023-24</x:v>
      </x:c>
      <x:c r="I471" s="69" t="str">
        <x:v>FQ4</x:v>
      </x:c>
      <x:c r="J471" s="70" t="b">
        <x:v>0</x:v>
      </x:c>
    </x:row>
    <x:row r="472" ht="18" customHeight="1">
      <x:c r="A472" s="72" t="n">
        <x:v>45397</x:v>
      </x:c>
      <x:c r="B472" s="69" t="n">
        <x:v>20240415</x:v>
      </x:c>
      <x:c r="C472" s="69" t="n">
        <x:v>2024</x:v>
      </x:c>
      <x:c r="D472" s="69" t="str">
        <x:v>Q2</x:v>
      </x:c>
      <x:c r="E472" s="69" t="n">
        <x:v>4</x:v>
      </x:c>
      <x:c r="F472" s="69" t="str">
        <x:v>April</x:v>
      </x:c>
      <x:c r="G472" s="69" t="str">
        <x:v>2024-04</x:v>
      </x:c>
      <x:c r="H472" s="69" t="str">
        <x:v>2023-24</x:v>
      </x:c>
      <x:c r="I472" s="69" t="str">
        <x:v>FQ4</x:v>
      </x:c>
      <x:c r="J472" s="70" t="b">
        <x:v>0</x:v>
      </x:c>
    </x:row>
    <x:row r="473" ht="18" customHeight="1">
      <x:c r="A473" s="72" t="n">
        <x:v>45398</x:v>
      </x:c>
      <x:c r="B473" s="69" t="n">
        <x:v>20240416</x:v>
      </x:c>
      <x:c r="C473" s="69" t="n">
        <x:v>2024</x:v>
      </x:c>
      <x:c r="D473" s="69" t="str">
        <x:v>Q2</x:v>
      </x:c>
      <x:c r="E473" s="69" t="n">
        <x:v>4</x:v>
      </x:c>
      <x:c r="F473" s="69" t="str">
        <x:v>April</x:v>
      </x:c>
      <x:c r="G473" s="69" t="str">
        <x:v>2024-04</x:v>
      </x:c>
      <x:c r="H473" s="69" t="str">
        <x:v>2023-24</x:v>
      </x:c>
      <x:c r="I473" s="69" t="str">
        <x:v>FQ4</x:v>
      </x:c>
      <x:c r="J473" s="70" t="b">
        <x:v>0</x:v>
      </x:c>
    </x:row>
    <x:row r="474" ht="18" customHeight="1">
      <x:c r="A474" s="72" t="n">
        <x:v>45399</x:v>
      </x:c>
      <x:c r="B474" s="69" t="n">
        <x:v>20240417</x:v>
      </x:c>
      <x:c r="C474" s="69" t="n">
        <x:v>2024</x:v>
      </x:c>
      <x:c r="D474" s="69" t="str">
        <x:v>Q2</x:v>
      </x:c>
      <x:c r="E474" s="69" t="n">
        <x:v>4</x:v>
      </x:c>
      <x:c r="F474" s="69" t="str">
        <x:v>April</x:v>
      </x:c>
      <x:c r="G474" s="69" t="str">
        <x:v>2024-04</x:v>
      </x:c>
      <x:c r="H474" s="69" t="str">
        <x:v>2023-24</x:v>
      </x:c>
      <x:c r="I474" s="69" t="str">
        <x:v>FQ4</x:v>
      </x:c>
      <x:c r="J474" s="70" t="b">
        <x:v>0</x:v>
      </x:c>
    </x:row>
    <x:row r="475" ht="18" customHeight="1">
      <x:c r="A475" s="72" t="n">
        <x:v>45400</x:v>
      </x:c>
      <x:c r="B475" s="69" t="n">
        <x:v>20240418</x:v>
      </x:c>
      <x:c r="C475" s="69" t="n">
        <x:v>2024</x:v>
      </x:c>
      <x:c r="D475" s="69" t="str">
        <x:v>Q2</x:v>
      </x:c>
      <x:c r="E475" s="69" t="n">
        <x:v>4</x:v>
      </x:c>
      <x:c r="F475" s="69" t="str">
        <x:v>April</x:v>
      </x:c>
      <x:c r="G475" s="69" t="str">
        <x:v>2024-04</x:v>
      </x:c>
      <x:c r="H475" s="69" t="str">
        <x:v>2023-24</x:v>
      </x:c>
      <x:c r="I475" s="69" t="str">
        <x:v>FQ4</x:v>
      </x:c>
      <x:c r="J475" s="70" t="b">
        <x:v>0</x:v>
      </x:c>
    </x:row>
    <x:row r="476" ht="18" customHeight="1">
      <x:c r="A476" s="72" t="n">
        <x:v>45401</x:v>
      </x:c>
      <x:c r="B476" s="69" t="n">
        <x:v>20240419</x:v>
      </x:c>
      <x:c r="C476" s="69" t="n">
        <x:v>2024</x:v>
      </x:c>
      <x:c r="D476" s="69" t="str">
        <x:v>Q2</x:v>
      </x:c>
      <x:c r="E476" s="69" t="n">
        <x:v>4</x:v>
      </x:c>
      <x:c r="F476" s="69" t="str">
        <x:v>April</x:v>
      </x:c>
      <x:c r="G476" s="69" t="str">
        <x:v>2024-04</x:v>
      </x:c>
      <x:c r="H476" s="69" t="str">
        <x:v>2023-24</x:v>
      </x:c>
      <x:c r="I476" s="69" t="str">
        <x:v>FQ4</x:v>
      </x:c>
      <x:c r="J476" s="70" t="b">
        <x:v>0</x:v>
      </x:c>
    </x:row>
    <x:row r="477" ht="18" customHeight="1">
      <x:c r="A477" s="72" t="n">
        <x:v>45402</x:v>
      </x:c>
      <x:c r="B477" s="69" t="n">
        <x:v>20240420</x:v>
      </x:c>
      <x:c r="C477" s="69" t="n">
        <x:v>2024</x:v>
      </x:c>
      <x:c r="D477" s="69" t="str">
        <x:v>Q2</x:v>
      </x:c>
      <x:c r="E477" s="69" t="n">
        <x:v>4</x:v>
      </x:c>
      <x:c r="F477" s="69" t="str">
        <x:v>April</x:v>
      </x:c>
      <x:c r="G477" s="69" t="str">
        <x:v>2024-04</x:v>
      </x:c>
      <x:c r="H477" s="69" t="str">
        <x:v>2023-24</x:v>
      </x:c>
      <x:c r="I477" s="69" t="str">
        <x:v>FQ4</x:v>
      </x:c>
      <x:c r="J477" s="70" t="b">
        <x:v>0</x:v>
      </x:c>
    </x:row>
    <x:row r="478" ht="18" customHeight="1">
      <x:c r="A478" s="72" t="n">
        <x:v>45403</x:v>
      </x:c>
      <x:c r="B478" s="69" t="n">
        <x:v>20240421</x:v>
      </x:c>
      <x:c r="C478" s="69" t="n">
        <x:v>2024</x:v>
      </x:c>
      <x:c r="D478" s="69" t="str">
        <x:v>Q2</x:v>
      </x:c>
      <x:c r="E478" s="69" t="n">
        <x:v>4</x:v>
      </x:c>
      <x:c r="F478" s="69" t="str">
        <x:v>April</x:v>
      </x:c>
      <x:c r="G478" s="69" t="str">
        <x:v>2024-04</x:v>
      </x:c>
      <x:c r="H478" s="69" t="str">
        <x:v>2023-24</x:v>
      </x:c>
      <x:c r="I478" s="69" t="str">
        <x:v>FQ4</x:v>
      </x:c>
      <x:c r="J478" s="70" t="b">
        <x:v>0</x:v>
      </x:c>
    </x:row>
    <x:row r="479" ht="18" customHeight="1">
      <x:c r="A479" s="72" t="n">
        <x:v>45404</x:v>
      </x:c>
      <x:c r="B479" s="69" t="n">
        <x:v>20240422</x:v>
      </x:c>
      <x:c r="C479" s="69" t="n">
        <x:v>2024</x:v>
      </x:c>
      <x:c r="D479" s="69" t="str">
        <x:v>Q2</x:v>
      </x:c>
      <x:c r="E479" s="69" t="n">
        <x:v>4</x:v>
      </x:c>
      <x:c r="F479" s="69" t="str">
        <x:v>April</x:v>
      </x:c>
      <x:c r="G479" s="69" t="str">
        <x:v>2024-04</x:v>
      </x:c>
      <x:c r="H479" s="69" t="str">
        <x:v>2023-24</x:v>
      </x:c>
      <x:c r="I479" s="69" t="str">
        <x:v>FQ4</x:v>
      </x:c>
      <x:c r="J479" s="70" t="b">
        <x:v>0</x:v>
      </x:c>
    </x:row>
    <x:row r="480" ht="18" customHeight="1">
      <x:c r="A480" s="72" t="n">
        <x:v>45405</x:v>
      </x:c>
      <x:c r="B480" s="69" t="n">
        <x:v>20240423</x:v>
      </x:c>
      <x:c r="C480" s="69" t="n">
        <x:v>2024</x:v>
      </x:c>
      <x:c r="D480" s="69" t="str">
        <x:v>Q2</x:v>
      </x:c>
      <x:c r="E480" s="69" t="n">
        <x:v>4</x:v>
      </x:c>
      <x:c r="F480" s="69" t="str">
        <x:v>April</x:v>
      </x:c>
      <x:c r="G480" s="69" t="str">
        <x:v>2024-04</x:v>
      </x:c>
      <x:c r="H480" s="69" t="str">
        <x:v>2023-24</x:v>
      </x:c>
      <x:c r="I480" s="69" t="str">
        <x:v>FQ4</x:v>
      </x:c>
      <x:c r="J480" s="70" t="b">
        <x:v>0</x:v>
      </x:c>
    </x:row>
    <x:row r="481" ht="18" customHeight="1">
      <x:c r="A481" s="72" t="n">
        <x:v>45406</x:v>
      </x:c>
      <x:c r="B481" s="69" t="n">
        <x:v>20240424</x:v>
      </x:c>
      <x:c r="C481" s="69" t="n">
        <x:v>2024</x:v>
      </x:c>
      <x:c r="D481" s="69" t="str">
        <x:v>Q2</x:v>
      </x:c>
      <x:c r="E481" s="69" t="n">
        <x:v>4</x:v>
      </x:c>
      <x:c r="F481" s="69" t="str">
        <x:v>April</x:v>
      </x:c>
      <x:c r="G481" s="69" t="str">
        <x:v>2024-04</x:v>
      </x:c>
      <x:c r="H481" s="69" t="str">
        <x:v>2023-24</x:v>
      </x:c>
      <x:c r="I481" s="69" t="str">
        <x:v>FQ4</x:v>
      </x:c>
      <x:c r="J481" s="70" t="b">
        <x:v>0</x:v>
      </x:c>
    </x:row>
    <x:row r="482" ht="18" customHeight="1">
      <x:c r="A482" s="72" t="n">
        <x:v>45407</x:v>
      </x:c>
      <x:c r="B482" s="69" t="n">
        <x:v>20240425</x:v>
      </x:c>
      <x:c r="C482" s="69" t="n">
        <x:v>2024</x:v>
      </x:c>
      <x:c r="D482" s="69" t="str">
        <x:v>Q2</x:v>
      </x:c>
      <x:c r="E482" s="69" t="n">
        <x:v>4</x:v>
      </x:c>
      <x:c r="F482" s="69" t="str">
        <x:v>April</x:v>
      </x:c>
      <x:c r="G482" s="69" t="str">
        <x:v>2024-04</x:v>
      </x:c>
      <x:c r="H482" s="69" t="str">
        <x:v>2023-24</x:v>
      </x:c>
      <x:c r="I482" s="69" t="str">
        <x:v>FQ4</x:v>
      </x:c>
      <x:c r="J482" s="70" t="b">
        <x:v>0</x:v>
      </x:c>
    </x:row>
    <x:row r="483" ht="18" customHeight="1">
      <x:c r="A483" s="72" t="n">
        <x:v>45408</x:v>
      </x:c>
      <x:c r="B483" s="69" t="n">
        <x:v>20240426</x:v>
      </x:c>
      <x:c r="C483" s="69" t="n">
        <x:v>2024</x:v>
      </x:c>
      <x:c r="D483" s="69" t="str">
        <x:v>Q2</x:v>
      </x:c>
      <x:c r="E483" s="69" t="n">
        <x:v>4</x:v>
      </x:c>
      <x:c r="F483" s="69" t="str">
        <x:v>April</x:v>
      </x:c>
      <x:c r="G483" s="69" t="str">
        <x:v>2024-04</x:v>
      </x:c>
      <x:c r="H483" s="69" t="str">
        <x:v>2023-24</x:v>
      </x:c>
      <x:c r="I483" s="69" t="str">
        <x:v>FQ4</x:v>
      </x:c>
      <x:c r="J483" s="70" t="b">
        <x:v>0</x:v>
      </x:c>
    </x:row>
    <x:row r="484" ht="18" customHeight="1">
      <x:c r="A484" s="72" t="n">
        <x:v>45409</x:v>
      </x:c>
      <x:c r="B484" s="69" t="n">
        <x:v>20240427</x:v>
      </x:c>
      <x:c r="C484" s="69" t="n">
        <x:v>2024</x:v>
      </x:c>
      <x:c r="D484" s="69" t="str">
        <x:v>Q2</x:v>
      </x:c>
      <x:c r="E484" s="69" t="n">
        <x:v>4</x:v>
      </x:c>
      <x:c r="F484" s="69" t="str">
        <x:v>April</x:v>
      </x:c>
      <x:c r="G484" s="69" t="str">
        <x:v>2024-04</x:v>
      </x:c>
      <x:c r="H484" s="69" t="str">
        <x:v>2023-24</x:v>
      </x:c>
      <x:c r="I484" s="69" t="str">
        <x:v>FQ4</x:v>
      </x:c>
      <x:c r="J484" s="70" t="b">
        <x:v>0</x:v>
      </x:c>
    </x:row>
    <x:row r="485" ht="18" customHeight="1">
      <x:c r="A485" s="72" t="n">
        <x:v>45410</x:v>
      </x:c>
      <x:c r="B485" s="69" t="n">
        <x:v>20240428</x:v>
      </x:c>
      <x:c r="C485" s="69" t="n">
        <x:v>2024</x:v>
      </x:c>
      <x:c r="D485" s="69" t="str">
        <x:v>Q2</x:v>
      </x:c>
      <x:c r="E485" s="69" t="n">
        <x:v>4</x:v>
      </x:c>
      <x:c r="F485" s="69" t="str">
        <x:v>April</x:v>
      </x:c>
      <x:c r="G485" s="69" t="str">
        <x:v>2024-04</x:v>
      </x:c>
      <x:c r="H485" s="69" t="str">
        <x:v>2023-24</x:v>
      </x:c>
      <x:c r="I485" s="69" t="str">
        <x:v>FQ4</x:v>
      </x:c>
      <x:c r="J485" s="70" t="b">
        <x:v>0</x:v>
      </x:c>
    </x:row>
    <x:row r="486" ht="18" customHeight="1">
      <x:c r="A486" s="72" t="n">
        <x:v>45411</x:v>
      </x:c>
      <x:c r="B486" s="69" t="n">
        <x:v>20240429</x:v>
      </x:c>
      <x:c r="C486" s="69" t="n">
        <x:v>2024</x:v>
      </x:c>
      <x:c r="D486" s="69" t="str">
        <x:v>Q2</x:v>
      </x:c>
      <x:c r="E486" s="69" t="n">
        <x:v>4</x:v>
      </x:c>
      <x:c r="F486" s="69" t="str">
        <x:v>April</x:v>
      </x:c>
      <x:c r="G486" s="69" t="str">
        <x:v>2024-04</x:v>
      </x:c>
      <x:c r="H486" s="69" t="str">
        <x:v>2023-24</x:v>
      </x:c>
      <x:c r="I486" s="69" t="str">
        <x:v>FQ4</x:v>
      </x:c>
      <x:c r="J486" s="70" t="b">
        <x:v>0</x:v>
      </x:c>
    </x:row>
    <x:row r="487" ht="18" customHeight="1">
      <x:c r="A487" s="72" t="n">
        <x:v>45412</x:v>
      </x:c>
      <x:c r="B487" s="69" t="n">
        <x:v>20240430</x:v>
      </x:c>
      <x:c r="C487" s="69" t="n">
        <x:v>2024</x:v>
      </x:c>
      <x:c r="D487" s="69" t="str">
        <x:v>Q2</x:v>
      </x:c>
      <x:c r="E487" s="69" t="n">
        <x:v>4</x:v>
      </x:c>
      <x:c r="F487" s="69" t="str">
        <x:v>April</x:v>
      </x:c>
      <x:c r="G487" s="69" t="str">
        <x:v>2024-04</x:v>
      </x:c>
      <x:c r="H487" s="69" t="str">
        <x:v>2023-24</x:v>
      </x:c>
      <x:c r="I487" s="69" t="str">
        <x:v>FQ4</x:v>
      </x:c>
      <x:c r="J487" s="70" t="b">
        <x:v>1</x:v>
      </x:c>
    </x:row>
    <x:row r="488" ht="18" customHeight="1">
      <x:c r="A488" s="72" t="n">
        <x:v>45413</x:v>
      </x:c>
      <x:c r="B488" s="69" t="n">
        <x:v>20240501</x:v>
      </x:c>
      <x:c r="C488" s="69" t="n">
        <x:v>2024</x:v>
      </x:c>
      <x:c r="D488" s="69" t="str">
        <x:v>Q2</x:v>
      </x:c>
      <x:c r="E488" s="69" t="n">
        <x:v>5</x:v>
      </x:c>
      <x:c r="F488" s="69" t="str">
        <x:v>May</x:v>
      </x:c>
      <x:c r="G488" s="69" t="str">
        <x:v>2024-05</x:v>
      </x:c>
      <x:c r="H488" s="69" t="str">
        <x:v>2023-24</x:v>
      </x:c>
      <x:c r="I488" s="69" t="str">
        <x:v>FQ4</x:v>
      </x:c>
      <x:c r="J488" s="70" t="b">
        <x:v>0</x:v>
      </x:c>
    </x:row>
    <x:row r="489" ht="18" customHeight="1">
      <x:c r="A489" s="72" t="n">
        <x:v>45414</x:v>
      </x:c>
      <x:c r="B489" s="69" t="n">
        <x:v>20240502</x:v>
      </x:c>
      <x:c r="C489" s="69" t="n">
        <x:v>2024</x:v>
      </x:c>
      <x:c r="D489" s="69" t="str">
        <x:v>Q2</x:v>
      </x:c>
      <x:c r="E489" s="69" t="n">
        <x:v>5</x:v>
      </x:c>
      <x:c r="F489" s="69" t="str">
        <x:v>May</x:v>
      </x:c>
      <x:c r="G489" s="69" t="str">
        <x:v>2024-05</x:v>
      </x:c>
      <x:c r="H489" s="69" t="str">
        <x:v>2023-24</x:v>
      </x:c>
      <x:c r="I489" s="69" t="str">
        <x:v>FQ4</x:v>
      </x:c>
      <x:c r="J489" s="70" t="b">
        <x:v>0</x:v>
      </x:c>
    </x:row>
    <x:row r="490" ht="18" customHeight="1">
      <x:c r="A490" s="72" t="n">
        <x:v>45415</x:v>
      </x:c>
      <x:c r="B490" s="69" t="n">
        <x:v>20240503</x:v>
      </x:c>
      <x:c r="C490" s="69" t="n">
        <x:v>2024</x:v>
      </x:c>
      <x:c r="D490" s="69" t="str">
        <x:v>Q2</x:v>
      </x:c>
      <x:c r="E490" s="69" t="n">
        <x:v>5</x:v>
      </x:c>
      <x:c r="F490" s="69" t="str">
        <x:v>May</x:v>
      </x:c>
      <x:c r="G490" s="69" t="str">
        <x:v>2024-05</x:v>
      </x:c>
      <x:c r="H490" s="69" t="str">
        <x:v>2023-24</x:v>
      </x:c>
      <x:c r="I490" s="69" t="str">
        <x:v>FQ4</x:v>
      </x:c>
      <x:c r="J490" s="70" t="b">
        <x:v>0</x:v>
      </x:c>
    </x:row>
    <x:row r="491" ht="18" customHeight="1">
      <x:c r="A491" s="72" t="n">
        <x:v>45416</x:v>
      </x:c>
      <x:c r="B491" s="69" t="n">
        <x:v>20240504</x:v>
      </x:c>
      <x:c r="C491" s="69" t="n">
        <x:v>2024</x:v>
      </x:c>
      <x:c r="D491" s="69" t="str">
        <x:v>Q2</x:v>
      </x:c>
      <x:c r="E491" s="69" t="n">
        <x:v>5</x:v>
      </x:c>
      <x:c r="F491" s="69" t="str">
        <x:v>May</x:v>
      </x:c>
      <x:c r="G491" s="69" t="str">
        <x:v>2024-05</x:v>
      </x:c>
      <x:c r="H491" s="69" t="str">
        <x:v>2023-24</x:v>
      </x:c>
      <x:c r="I491" s="69" t="str">
        <x:v>FQ4</x:v>
      </x:c>
      <x:c r="J491" s="70" t="b">
        <x:v>0</x:v>
      </x:c>
    </x:row>
    <x:row r="492" ht="18" customHeight="1">
      <x:c r="A492" s="72" t="n">
        <x:v>45417</x:v>
      </x:c>
      <x:c r="B492" s="69" t="n">
        <x:v>20240505</x:v>
      </x:c>
      <x:c r="C492" s="69" t="n">
        <x:v>2024</x:v>
      </x:c>
      <x:c r="D492" s="69" t="str">
        <x:v>Q2</x:v>
      </x:c>
      <x:c r="E492" s="69" t="n">
        <x:v>5</x:v>
      </x:c>
      <x:c r="F492" s="69" t="str">
        <x:v>May</x:v>
      </x:c>
      <x:c r="G492" s="69" t="str">
        <x:v>2024-05</x:v>
      </x:c>
      <x:c r="H492" s="69" t="str">
        <x:v>2023-24</x:v>
      </x:c>
      <x:c r="I492" s="69" t="str">
        <x:v>FQ4</x:v>
      </x:c>
      <x:c r="J492" s="70" t="b">
        <x:v>0</x:v>
      </x:c>
    </x:row>
    <x:row r="493" ht="18" customHeight="1">
      <x:c r="A493" s="72" t="n">
        <x:v>45418</x:v>
      </x:c>
      <x:c r="B493" s="69" t="n">
        <x:v>20240506</x:v>
      </x:c>
      <x:c r="C493" s="69" t="n">
        <x:v>2024</x:v>
      </x:c>
      <x:c r="D493" s="69" t="str">
        <x:v>Q2</x:v>
      </x:c>
      <x:c r="E493" s="69" t="n">
        <x:v>5</x:v>
      </x:c>
      <x:c r="F493" s="69" t="str">
        <x:v>May</x:v>
      </x:c>
      <x:c r="G493" s="69" t="str">
        <x:v>2024-05</x:v>
      </x:c>
      <x:c r="H493" s="69" t="str">
        <x:v>2023-24</x:v>
      </x:c>
      <x:c r="I493" s="69" t="str">
        <x:v>FQ4</x:v>
      </x:c>
      <x:c r="J493" s="70" t="b">
        <x:v>0</x:v>
      </x:c>
    </x:row>
    <x:row r="494" ht="18" customHeight="1">
      <x:c r="A494" s="72" t="n">
        <x:v>45419</x:v>
      </x:c>
      <x:c r="B494" s="69" t="n">
        <x:v>20240507</x:v>
      </x:c>
      <x:c r="C494" s="69" t="n">
        <x:v>2024</x:v>
      </x:c>
      <x:c r="D494" s="69" t="str">
        <x:v>Q2</x:v>
      </x:c>
      <x:c r="E494" s="69" t="n">
        <x:v>5</x:v>
      </x:c>
      <x:c r="F494" s="69" t="str">
        <x:v>May</x:v>
      </x:c>
      <x:c r="G494" s="69" t="str">
        <x:v>2024-05</x:v>
      </x:c>
      <x:c r="H494" s="69" t="str">
        <x:v>2023-24</x:v>
      </x:c>
      <x:c r="I494" s="69" t="str">
        <x:v>FQ4</x:v>
      </x:c>
      <x:c r="J494" s="70" t="b">
        <x:v>0</x:v>
      </x:c>
    </x:row>
    <x:row r="495" ht="18" customHeight="1">
      <x:c r="A495" s="72" t="n">
        <x:v>45420</x:v>
      </x:c>
      <x:c r="B495" s="69" t="n">
        <x:v>20240508</x:v>
      </x:c>
      <x:c r="C495" s="69" t="n">
        <x:v>2024</x:v>
      </x:c>
      <x:c r="D495" s="69" t="str">
        <x:v>Q2</x:v>
      </x:c>
      <x:c r="E495" s="69" t="n">
        <x:v>5</x:v>
      </x:c>
      <x:c r="F495" s="69" t="str">
        <x:v>May</x:v>
      </x:c>
      <x:c r="G495" s="69" t="str">
        <x:v>2024-05</x:v>
      </x:c>
      <x:c r="H495" s="69" t="str">
        <x:v>2023-24</x:v>
      </x:c>
      <x:c r="I495" s="69" t="str">
        <x:v>FQ4</x:v>
      </x:c>
      <x:c r="J495" s="70" t="b">
        <x:v>0</x:v>
      </x:c>
    </x:row>
    <x:row r="496" ht="18" customHeight="1">
      <x:c r="A496" s="72" t="n">
        <x:v>45421</x:v>
      </x:c>
      <x:c r="B496" s="69" t="n">
        <x:v>20240509</x:v>
      </x:c>
      <x:c r="C496" s="69" t="n">
        <x:v>2024</x:v>
      </x:c>
      <x:c r="D496" s="69" t="str">
        <x:v>Q2</x:v>
      </x:c>
      <x:c r="E496" s="69" t="n">
        <x:v>5</x:v>
      </x:c>
      <x:c r="F496" s="69" t="str">
        <x:v>May</x:v>
      </x:c>
      <x:c r="G496" s="69" t="str">
        <x:v>2024-05</x:v>
      </x:c>
      <x:c r="H496" s="69" t="str">
        <x:v>2023-24</x:v>
      </x:c>
      <x:c r="I496" s="69" t="str">
        <x:v>FQ4</x:v>
      </x:c>
      <x:c r="J496" s="70" t="b">
        <x:v>0</x:v>
      </x:c>
    </x:row>
    <x:row r="497" ht="18" customHeight="1">
      <x:c r="A497" s="72" t="n">
        <x:v>45422</x:v>
      </x:c>
      <x:c r="B497" s="69" t="n">
        <x:v>20240510</x:v>
      </x:c>
      <x:c r="C497" s="69" t="n">
        <x:v>2024</x:v>
      </x:c>
      <x:c r="D497" s="69" t="str">
        <x:v>Q2</x:v>
      </x:c>
      <x:c r="E497" s="69" t="n">
        <x:v>5</x:v>
      </x:c>
      <x:c r="F497" s="69" t="str">
        <x:v>May</x:v>
      </x:c>
      <x:c r="G497" s="69" t="str">
        <x:v>2024-05</x:v>
      </x:c>
      <x:c r="H497" s="69" t="str">
        <x:v>2023-24</x:v>
      </x:c>
      <x:c r="I497" s="69" t="str">
        <x:v>FQ4</x:v>
      </x:c>
      <x:c r="J497" s="70" t="b">
        <x:v>0</x:v>
      </x:c>
    </x:row>
    <x:row r="498" ht="18" customHeight="1">
      <x:c r="A498" s="72" t="n">
        <x:v>45423</x:v>
      </x:c>
      <x:c r="B498" s="69" t="n">
        <x:v>20240511</x:v>
      </x:c>
      <x:c r="C498" s="69" t="n">
        <x:v>2024</x:v>
      </x:c>
      <x:c r="D498" s="69" t="str">
        <x:v>Q2</x:v>
      </x:c>
      <x:c r="E498" s="69" t="n">
        <x:v>5</x:v>
      </x:c>
      <x:c r="F498" s="69" t="str">
        <x:v>May</x:v>
      </x:c>
      <x:c r="G498" s="69" t="str">
        <x:v>2024-05</x:v>
      </x:c>
      <x:c r="H498" s="69" t="str">
        <x:v>2023-24</x:v>
      </x:c>
      <x:c r="I498" s="69" t="str">
        <x:v>FQ4</x:v>
      </x:c>
      <x:c r="J498" s="70" t="b">
        <x:v>0</x:v>
      </x:c>
    </x:row>
    <x:row r="499" ht="18" customHeight="1">
      <x:c r="A499" s="72" t="n">
        <x:v>45424</x:v>
      </x:c>
      <x:c r="B499" s="69" t="n">
        <x:v>20240512</x:v>
      </x:c>
      <x:c r="C499" s="69" t="n">
        <x:v>2024</x:v>
      </x:c>
      <x:c r="D499" s="69" t="str">
        <x:v>Q2</x:v>
      </x:c>
      <x:c r="E499" s="69" t="n">
        <x:v>5</x:v>
      </x:c>
      <x:c r="F499" s="69" t="str">
        <x:v>May</x:v>
      </x:c>
      <x:c r="G499" s="69" t="str">
        <x:v>2024-05</x:v>
      </x:c>
      <x:c r="H499" s="69" t="str">
        <x:v>2023-24</x:v>
      </x:c>
      <x:c r="I499" s="69" t="str">
        <x:v>FQ4</x:v>
      </x:c>
      <x:c r="J499" s="70" t="b">
        <x:v>0</x:v>
      </x:c>
    </x:row>
    <x:row r="500" ht="18" customHeight="1">
      <x:c r="A500" s="72" t="n">
        <x:v>45425</x:v>
      </x:c>
      <x:c r="B500" s="69" t="n">
        <x:v>20240513</x:v>
      </x:c>
      <x:c r="C500" s="69" t="n">
        <x:v>2024</x:v>
      </x:c>
      <x:c r="D500" s="69" t="str">
        <x:v>Q2</x:v>
      </x:c>
      <x:c r="E500" s="69" t="n">
        <x:v>5</x:v>
      </x:c>
      <x:c r="F500" s="69" t="str">
        <x:v>May</x:v>
      </x:c>
      <x:c r="G500" s="69" t="str">
        <x:v>2024-05</x:v>
      </x:c>
      <x:c r="H500" s="69" t="str">
        <x:v>2023-24</x:v>
      </x:c>
      <x:c r="I500" s="69" t="str">
        <x:v>FQ4</x:v>
      </x:c>
      <x:c r="J500" s="70" t="b">
        <x:v>0</x:v>
      </x:c>
    </x:row>
    <x:row r="501" ht="18" customHeight="1">
      <x:c r="A501" s="72" t="n">
        <x:v>45426</x:v>
      </x:c>
      <x:c r="B501" s="69" t="n">
        <x:v>20240514</x:v>
      </x:c>
      <x:c r="C501" s="69" t="n">
        <x:v>2024</x:v>
      </x:c>
      <x:c r="D501" s="69" t="str">
        <x:v>Q2</x:v>
      </x:c>
      <x:c r="E501" s="69" t="n">
        <x:v>5</x:v>
      </x:c>
      <x:c r="F501" s="69" t="str">
        <x:v>May</x:v>
      </x:c>
      <x:c r="G501" s="69" t="str">
        <x:v>2024-05</x:v>
      </x:c>
      <x:c r="H501" s="69" t="str">
        <x:v>2023-24</x:v>
      </x:c>
      <x:c r="I501" s="69" t="str">
        <x:v>FQ4</x:v>
      </x:c>
      <x:c r="J501" s="70" t="b">
        <x:v>0</x:v>
      </x:c>
    </x:row>
    <x:row r="502" ht="18" customHeight="1">
      <x:c r="A502" s="72" t="n">
        <x:v>45427</x:v>
      </x:c>
      <x:c r="B502" s="69" t="n">
        <x:v>20240515</x:v>
      </x:c>
      <x:c r="C502" s="69" t="n">
        <x:v>2024</x:v>
      </x:c>
      <x:c r="D502" s="69" t="str">
        <x:v>Q2</x:v>
      </x:c>
      <x:c r="E502" s="69" t="n">
        <x:v>5</x:v>
      </x:c>
      <x:c r="F502" s="69" t="str">
        <x:v>May</x:v>
      </x:c>
      <x:c r="G502" s="69" t="str">
        <x:v>2024-05</x:v>
      </x:c>
      <x:c r="H502" s="69" t="str">
        <x:v>2023-24</x:v>
      </x:c>
      <x:c r="I502" s="69" t="str">
        <x:v>FQ4</x:v>
      </x:c>
      <x:c r="J502" s="70" t="b">
        <x:v>0</x:v>
      </x:c>
    </x:row>
    <x:row r="503" ht="18" customHeight="1">
      <x:c r="A503" s="72" t="n">
        <x:v>45428</x:v>
      </x:c>
      <x:c r="B503" s="69" t="n">
        <x:v>20240516</x:v>
      </x:c>
      <x:c r="C503" s="69" t="n">
        <x:v>2024</x:v>
      </x:c>
      <x:c r="D503" s="69" t="str">
        <x:v>Q2</x:v>
      </x:c>
      <x:c r="E503" s="69" t="n">
        <x:v>5</x:v>
      </x:c>
      <x:c r="F503" s="69" t="str">
        <x:v>May</x:v>
      </x:c>
      <x:c r="G503" s="69" t="str">
        <x:v>2024-05</x:v>
      </x:c>
      <x:c r="H503" s="69" t="str">
        <x:v>2023-24</x:v>
      </x:c>
      <x:c r="I503" s="69" t="str">
        <x:v>FQ4</x:v>
      </x:c>
      <x:c r="J503" s="70" t="b">
        <x:v>0</x:v>
      </x:c>
    </x:row>
    <x:row r="504" ht="18" customHeight="1">
      <x:c r="A504" s="72" t="n">
        <x:v>45429</x:v>
      </x:c>
      <x:c r="B504" s="69" t="n">
        <x:v>20240517</x:v>
      </x:c>
      <x:c r="C504" s="69" t="n">
        <x:v>2024</x:v>
      </x:c>
      <x:c r="D504" s="69" t="str">
        <x:v>Q2</x:v>
      </x:c>
      <x:c r="E504" s="69" t="n">
        <x:v>5</x:v>
      </x:c>
      <x:c r="F504" s="69" t="str">
        <x:v>May</x:v>
      </x:c>
      <x:c r="G504" s="69" t="str">
        <x:v>2024-05</x:v>
      </x:c>
      <x:c r="H504" s="69" t="str">
        <x:v>2023-24</x:v>
      </x:c>
      <x:c r="I504" s="69" t="str">
        <x:v>FQ4</x:v>
      </x:c>
      <x:c r="J504" s="70" t="b">
        <x:v>0</x:v>
      </x:c>
    </x:row>
    <x:row r="505" ht="18" customHeight="1">
      <x:c r="A505" s="72" t="n">
        <x:v>45430</x:v>
      </x:c>
      <x:c r="B505" s="69" t="n">
        <x:v>20240518</x:v>
      </x:c>
      <x:c r="C505" s="69" t="n">
        <x:v>2024</x:v>
      </x:c>
      <x:c r="D505" s="69" t="str">
        <x:v>Q2</x:v>
      </x:c>
      <x:c r="E505" s="69" t="n">
        <x:v>5</x:v>
      </x:c>
      <x:c r="F505" s="69" t="str">
        <x:v>May</x:v>
      </x:c>
      <x:c r="G505" s="69" t="str">
        <x:v>2024-05</x:v>
      </x:c>
      <x:c r="H505" s="69" t="str">
        <x:v>2023-24</x:v>
      </x:c>
      <x:c r="I505" s="69" t="str">
        <x:v>FQ4</x:v>
      </x:c>
      <x:c r="J505" s="70" t="b">
        <x:v>0</x:v>
      </x:c>
    </x:row>
    <x:row r="506" ht="18" customHeight="1">
      <x:c r="A506" s="72" t="n">
        <x:v>45431</x:v>
      </x:c>
      <x:c r="B506" s="69" t="n">
        <x:v>20240519</x:v>
      </x:c>
      <x:c r="C506" s="69" t="n">
        <x:v>2024</x:v>
      </x:c>
      <x:c r="D506" s="69" t="str">
        <x:v>Q2</x:v>
      </x:c>
      <x:c r="E506" s="69" t="n">
        <x:v>5</x:v>
      </x:c>
      <x:c r="F506" s="69" t="str">
        <x:v>May</x:v>
      </x:c>
      <x:c r="G506" s="69" t="str">
        <x:v>2024-05</x:v>
      </x:c>
      <x:c r="H506" s="69" t="str">
        <x:v>2023-24</x:v>
      </x:c>
      <x:c r="I506" s="69" t="str">
        <x:v>FQ4</x:v>
      </x:c>
      <x:c r="J506" s="70" t="b">
        <x:v>0</x:v>
      </x:c>
    </x:row>
    <x:row r="507" ht="18" customHeight="1">
      <x:c r="A507" s="72" t="n">
        <x:v>45432</x:v>
      </x:c>
      <x:c r="B507" s="69" t="n">
        <x:v>20240520</x:v>
      </x:c>
      <x:c r="C507" s="69" t="n">
        <x:v>2024</x:v>
      </x:c>
      <x:c r="D507" s="69" t="str">
        <x:v>Q2</x:v>
      </x:c>
      <x:c r="E507" s="69" t="n">
        <x:v>5</x:v>
      </x:c>
      <x:c r="F507" s="69" t="str">
        <x:v>May</x:v>
      </x:c>
      <x:c r="G507" s="69" t="str">
        <x:v>2024-05</x:v>
      </x:c>
      <x:c r="H507" s="69" t="str">
        <x:v>2023-24</x:v>
      </x:c>
      <x:c r="I507" s="69" t="str">
        <x:v>FQ4</x:v>
      </x:c>
      <x:c r="J507" s="70" t="b">
        <x:v>0</x:v>
      </x:c>
    </x:row>
    <x:row r="508" ht="18" customHeight="1">
      <x:c r="A508" s="72" t="n">
        <x:v>45433</x:v>
      </x:c>
      <x:c r="B508" s="69" t="n">
        <x:v>20240521</x:v>
      </x:c>
      <x:c r="C508" s="69" t="n">
        <x:v>2024</x:v>
      </x:c>
      <x:c r="D508" s="69" t="str">
        <x:v>Q2</x:v>
      </x:c>
      <x:c r="E508" s="69" t="n">
        <x:v>5</x:v>
      </x:c>
      <x:c r="F508" s="69" t="str">
        <x:v>May</x:v>
      </x:c>
      <x:c r="G508" s="69" t="str">
        <x:v>2024-05</x:v>
      </x:c>
      <x:c r="H508" s="69" t="str">
        <x:v>2023-24</x:v>
      </x:c>
      <x:c r="I508" s="69" t="str">
        <x:v>FQ4</x:v>
      </x:c>
      <x:c r="J508" s="70" t="b">
        <x:v>0</x:v>
      </x:c>
    </x:row>
    <x:row r="509" ht="18" customHeight="1">
      <x:c r="A509" s="72" t="n">
        <x:v>45434</x:v>
      </x:c>
      <x:c r="B509" s="69" t="n">
        <x:v>20240522</x:v>
      </x:c>
      <x:c r="C509" s="69" t="n">
        <x:v>2024</x:v>
      </x:c>
      <x:c r="D509" s="69" t="str">
        <x:v>Q2</x:v>
      </x:c>
      <x:c r="E509" s="69" t="n">
        <x:v>5</x:v>
      </x:c>
      <x:c r="F509" s="69" t="str">
        <x:v>May</x:v>
      </x:c>
      <x:c r="G509" s="69" t="str">
        <x:v>2024-05</x:v>
      </x:c>
      <x:c r="H509" s="69" t="str">
        <x:v>2023-24</x:v>
      </x:c>
      <x:c r="I509" s="69" t="str">
        <x:v>FQ4</x:v>
      </x:c>
      <x:c r="J509" s="70" t="b">
        <x:v>0</x:v>
      </x:c>
    </x:row>
    <x:row r="510" ht="18" customHeight="1">
      <x:c r="A510" s="72" t="n">
        <x:v>45435</x:v>
      </x:c>
      <x:c r="B510" s="69" t="n">
        <x:v>20240523</x:v>
      </x:c>
      <x:c r="C510" s="69" t="n">
        <x:v>2024</x:v>
      </x:c>
      <x:c r="D510" s="69" t="str">
        <x:v>Q2</x:v>
      </x:c>
      <x:c r="E510" s="69" t="n">
        <x:v>5</x:v>
      </x:c>
      <x:c r="F510" s="69" t="str">
        <x:v>May</x:v>
      </x:c>
      <x:c r="G510" s="69" t="str">
        <x:v>2024-05</x:v>
      </x:c>
      <x:c r="H510" s="69" t="str">
        <x:v>2023-24</x:v>
      </x:c>
      <x:c r="I510" s="69" t="str">
        <x:v>FQ4</x:v>
      </x:c>
      <x:c r="J510" s="70" t="b">
        <x:v>0</x:v>
      </x:c>
    </x:row>
    <x:row r="511" ht="18" customHeight="1">
      <x:c r="A511" s="72" t="n">
        <x:v>45436</x:v>
      </x:c>
      <x:c r="B511" s="69" t="n">
        <x:v>20240524</x:v>
      </x:c>
      <x:c r="C511" s="69" t="n">
        <x:v>2024</x:v>
      </x:c>
      <x:c r="D511" s="69" t="str">
        <x:v>Q2</x:v>
      </x:c>
      <x:c r="E511" s="69" t="n">
        <x:v>5</x:v>
      </x:c>
      <x:c r="F511" s="69" t="str">
        <x:v>May</x:v>
      </x:c>
      <x:c r="G511" s="69" t="str">
        <x:v>2024-05</x:v>
      </x:c>
      <x:c r="H511" s="69" t="str">
        <x:v>2023-24</x:v>
      </x:c>
      <x:c r="I511" s="69" t="str">
        <x:v>FQ4</x:v>
      </x:c>
      <x:c r="J511" s="70" t="b">
        <x:v>0</x:v>
      </x:c>
    </x:row>
    <x:row r="512" ht="18" customHeight="1">
      <x:c r="A512" s="72" t="n">
        <x:v>45437</x:v>
      </x:c>
      <x:c r="B512" s="69" t="n">
        <x:v>20240525</x:v>
      </x:c>
      <x:c r="C512" s="69" t="n">
        <x:v>2024</x:v>
      </x:c>
      <x:c r="D512" s="69" t="str">
        <x:v>Q2</x:v>
      </x:c>
      <x:c r="E512" s="69" t="n">
        <x:v>5</x:v>
      </x:c>
      <x:c r="F512" s="69" t="str">
        <x:v>May</x:v>
      </x:c>
      <x:c r="G512" s="69" t="str">
        <x:v>2024-05</x:v>
      </x:c>
      <x:c r="H512" s="69" t="str">
        <x:v>2023-24</x:v>
      </x:c>
      <x:c r="I512" s="69" t="str">
        <x:v>FQ4</x:v>
      </x:c>
      <x:c r="J512" s="70" t="b">
        <x:v>0</x:v>
      </x:c>
    </x:row>
    <x:row r="513" ht="18" customHeight="1">
      <x:c r="A513" s="72" t="n">
        <x:v>45438</x:v>
      </x:c>
      <x:c r="B513" s="69" t="n">
        <x:v>20240526</x:v>
      </x:c>
      <x:c r="C513" s="69" t="n">
        <x:v>2024</x:v>
      </x:c>
      <x:c r="D513" s="69" t="str">
        <x:v>Q2</x:v>
      </x:c>
      <x:c r="E513" s="69" t="n">
        <x:v>5</x:v>
      </x:c>
      <x:c r="F513" s="69" t="str">
        <x:v>May</x:v>
      </x:c>
      <x:c r="G513" s="69" t="str">
        <x:v>2024-05</x:v>
      </x:c>
      <x:c r="H513" s="69" t="str">
        <x:v>2023-24</x:v>
      </x:c>
      <x:c r="I513" s="69" t="str">
        <x:v>FQ4</x:v>
      </x:c>
      <x:c r="J513" s="70" t="b">
        <x:v>0</x:v>
      </x:c>
    </x:row>
    <x:row r="514" ht="18" customHeight="1">
      <x:c r="A514" s="72" t="n">
        <x:v>45439</x:v>
      </x:c>
      <x:c r="B514" s="69" t="n">
        <x:v>20240527</x:v>
      </x:c>
      <x:c r="C514" s="69" t="n">
        <x:v>2024</x:v>
      </x:c>
      <x:c r="D514" s="69" t="str">
        <x:v>Q2</x:v>
      </x:c>
      <x:c r="E514" s="69" t="n">
        <x:v>5</x:v>
      </x:c>
      <x:c r="F514" s="69" t="str">
        <x:v>May</x:v>
      </x:c>
      <x:c r="G514" s="69" t="str">
        <x:v>2024-05</x:v>
      </x:c>
      <x:c r="H514" s="69" t="str">
        <x:v>2023-24</x:v>
      </x:c>
      <x:c r="I514" s="69" t="str">
        <x:v>FQ4</x:v>
      </x:c>
      <x:c r="J514" s="70" t="b">
        <x:v>0</x:v>
      </x:c>
    </x:row>
    <x:row r="515" ht="18" customHeight="1">
      <x:c r="A515" s="72" t="n">
        <x:v>45440</x:v>
      </x:c>
      <x:c r="B515" s="69" t="n">
        <x:v>20240528</x:v>
      </x:c>
      <x:c r="C515" s="69" t="n">
        <x:v>2024</x:v>
      </x:c>
      <x:c r="D515" s="69" t="str">
        <x:v>Q2</x:v>
      </x:c>
      <x:c r="E515" s="69" t="n">
        <x:v>5</x:v>
      </x:c>
      <x:c r="F515" s="69" t="str">
        <x:v>May</x:v>
      </x:c>
      <x:c r="G515" s="69" t="str">
        <x:v>2024-05</x:v>
      </x:c>
      <x:c r="H515" s="69" t="str">
        <x:v>2023-24</x:v>
      </x:c>
      <x:c r="I515" s="69" t="str">
        <x:v>FQ4</x:v>
      </x:c>
      <x:c r="J515" s="70" t="b">
        <x:v>0</x:v>
      </x:c>
    </x:row>
    <x:row r="516" ht="18" customHeight="1">
      <x:c r="A516" s="72" t="n">
        <x:v>45441</x:v>
      </x:c>
      <x:c r="B516" s="69" t="n">
        <x:v>20240529</x:v>
      </x:c>
      <x:c r="C516" s="69" t="n">
        <x:v>2024</x:v>
      </x:c>
      <x:c r="D516" s="69" t="str">
        <x:v>Q2</x:v>
      </x:c>
      <x:c r="E516" s="69" t="n">
        <x:v>5</x:v>
      </x:c>
      <x:c r="F516" s="69" t="str">
        <x:v>May</x:v>
      </x:c>
      <x:c r="G516" s="69" t="str">
        <x:v>2024-05</x:v>
      </x:c>
      <x:c r="H516" s="69" t="str">
        <x:v>2023-24</x:v>
      </x:c>
      <x:c r="I516" s="69" t="str">
        <x:v>FQ4</x:v>
      </x:c>
      <x:c r="J516" s="70" t="b">
        <x:v>0</x:v>
      </x:c>
    </x:row>
    <x:row r="517" ht="18" customHeight="1">
      <x:c r="A517" s="72" t="n">
        <x:v>45442</x:v>
      </x:c>
      <x:c r="B517" s="69" t="n">
        <x:v>20240530</x:v>
      </x:c>
      <x:c r="C517" s="69" t="n">
        <x:v>2024</x:v>
      </x:c>
      <x:c r="D517" s="69" t="str">
        <x:v>Q2</x:v>
      </x:c>
      <x:c r="E517" s="69" t="n">
        <x:v>5</x:v>
      </x:c>
      <x:c r="F517" s="69" t="str">
        <x:v>May</x:v>
      </x:c>
      <x:c r="G517" s="69" t="str">
        <x:v>2024-05</x:v>
      </x:c>
      <x:c r="H517" s="69" t="str">
        <x:v>2023-24</x:v>
      </x:c>
      <x:c r="I517" s="69" t="str">
        <x:v>FQ4</x:v>
      </x:c>
      <x:c r="J517" s="70" t="b">
        <x:v>0</x:v>
      </x:c>
    </x:row>
    <x:row r="518" ht="18" customHeight="1">
      <x:c r="A518" s="72" t="n">
        <x:v>45443</x:v>
      </x:c>
      <x:c r="B518" s="69" t="n">
        <x:v>20240531</x:v>
      </x:c>
      <x:c r="C518" s="69" t="n">
        <x:v>2024</x:v>
      </x:c>
      <x:c r="D518" s="69" t="str">
        <x:v>Q2</x:v>
      </x:c>
      <x:c r="E518" s="69" t="n">
        <x:v>5</x:v>
      </x:c>
      <x:c r="F518" s="69" t="str">
        <x:v>May</x:v>
      </x:c>
      <x:c r="G518" s="69" t="str">
        <x:v>2024-05</x:v>
      </x:c>
      <x:c r="H518" s="69" t="str">
        <x:v>2023-24</x:v>
      </x:c>
      <x:c r="I518" s="69" t="str">
        <x:v>FQ4</x:v>
      </x:c>
      <x:c r="J518" s="70" t="b">
        <x:v>1</x:v>
      </x:c>
    </x:row>
    <x:row r="519" ht="18" customHeight="1">
      <x:c r="A519" s="72" t="n">
        <x:v>45444</x:v>
      </x:c>
      <x:c r="B519" s="69" t="n">
        <x:v>20240601</x:v>
      </x:c>
      <x:c r="C519" s="69" t="n">
        <x:v>2024</x:v>
      </x:c>
      <x:c r="D519" s="69" t="str">
        <x:v>Q2</x:v>
      </x:c>
      <x:c r="E519" s="69" t="n">
        <x:v>6</x:v>
      </x:c>
      <x:c r="F519" s="69" t="str">
        <x:v>June</x:v>
      </x:c>
      <x:c r="G519" s="69" t="str">
        <x:v>2024-06</x:v>
      </x:c>
      <x:c r="H519" s="69" t="str">
        <x:v>2023-24</x:v>
      </x:c>
      <x:c r="I519" s="69" t="str">
        <x:v>FQ4</x:v>
      </x:c>
      <x:c r="J519" s="70" t="b">
        <x:v>0</x:v>
      </x:c>
    </x:row>
    <x:row r="520" ht="18" customHeight="1">
      <x:c r="A520" s="72" t="n">
        <x:v>45445</x:v>
      </x:c>
      <x:c r="B520" s="69" t="n">
        <x:v>20240602</x:v>
      </x:c>
      <x:c r="C520" s="69" t="n">
        <x:v>2024</x:v>
      </x:c>
      <x:c r="D520" s="69" t="str">
        <x:v>Q2</x:v>
      </x:c>
      <x:c r="E520" s="69" t="n">
        <x:v>6</x:v>
      </x:c>
      <x:c r="F520" s="69" t="str">
        <x:v>June</x:v>
      </x:c>
      <x:c r="G520" s="69" t="str">
        <x:v>2024-06</x:v>
      </x:c>
      <x:c r="H520" s="69" t="str">
        <x:v>2023-24</x:v>
      </x:c>
      <x:c r="I520" s="69" t="str">
        <x:v>FQ4</x:v>
      </x:c>
      <x:c r="J520" s="70" t="b">
        <x:v>0</x:v>
      </x:c>
    </x:row>
    <x:row r="521" ht="18" customHeight="1">
      <x:c r="A521" s="72" t="n">
        <x:v>45446</x:v>
      </x:c>
      <x:c r="B521" s="69" t="n">
        <x:v>20240603</x:v>
      </x:c>
      <x:c r="C521" s="69" t="n">
        <x:v>2024</x:v>
      </x:c>
      <x:c r="D521" s="69" t="str">
        <x:v>Q2</x:v>
      </x:c>
      <x:c r="E521" s="69" t="n">
        <x:v>6</x:v>
      </x:c>
      <x:c r="F521" s="69" t="str">
        <x:v>June</x:v>
      </x:c>
      <x:c r="G521" s="69" t="str">
        <x:v>2024-06</x:v>
      </x:c>
      <x:c r="H521" s="69" t="str">
        <x:v>2023-24</x:v>
      </x:c>
      <x:c r="I521" s="69" t="str">
        <x:v>FQ4</x:v>
      </x:c>
      <x:c r="J521" s="70" t="b">
        <x:v>0</x:v>
      </x:c>
    </x:row>
    <x:row r="522" ht="18" customHeight="1">
      <x:c r="A522" s="72" t="n">
        <x:v>45447</x:v>
      </x:c>
      <x:c r="B522" s="69" t="n">
        <x:v>20240604</x:v>
      </x:c>
      <x:c r="C522" s="69" t="n">
        <x:v>2024</x:v>
      </x:c>
      <x:c r="D522" s="69" t="str">
        <x:v>Q2</x:v>
      </x:c>
      <x:c r="E522" s="69" t="n">
        <x:v>6</x:v>
      </x:c>
      <x:c r="F522" s="69" t="str">
        <x:v>June</x:v>
      </x:c>
      <x:c r="G522" s="69" t="str">
        <x:v>2024-06</x:v>
      </x:c>
      <x:c r="H522" s="69" t="str">
        <x:v>2023-24</x:v>
      </x:c>
      <x:c r="I522" s="69" t="str">
        <x:v>FQ4</x:v>
      </x:c>
      <x:c r="J522" s="70" t="b">
        <x:v>0</x:v>
      </x:c>
    </x:row>
    <x:row r="523" ht="18" customHeight="1">
      <x:c r="A523" s="72" t="n">
        <x:v>45448</x:v>
      </x:c>
      <x:c r="B523" s="69" t="n">
        <x:v>20240605</x:v>
      </x:c>
      <x:c r="C523" s="69" t="n">
        <x:v>2024</x:v>
      </x:c>
      <x:c r="D523" s="69" t="str">
        <x:v>Q2</x:v>
      </x:c>
      <x:c r="E523" s="69" t="n">
        <x:v>6</x:v>
      </x:c>
      <x:c r="F523" s="69" t="str">
        <x:v>June</x:v>
      </x:c>
      <x:c r="G523" s="69" t="str">
        <x:v>2024-06</x:v>
      </x:c>
      <x:c r="H523" s="69" t="str">
        <x:v>2023-24</x:v>
      </x:c>
      <x:c r="I523" s="69" t="str">
        <x:v>FQ4</x:v>
      </x:c>
      <x:c r="J523" s="70" t="b">
        <x:v>0</x:v>
      </x:c>
    </x:row>
    <x:row r="524" ht="18" customHeight="1">
      <x:c r="A524" s="72" t="n">
        <x:v>45449</x:v>
      </x:c>
      <x:c r="B524" s="69" t="n">
        <x:v>20240606</x:v>
      </x:c>
      <x:c r="C524" s="69" t="n">
        <x:v>2024</x:v>
      </x:c>
      <x:c r="D524" s="69" t="str">
        <x:v>Q2</x:v>
      </x:c>
      <x:c r="E524" s="69" t="n">
        <x:v>6</x:v>
      </x:c>
      <x:c r="F524" s="69" t="str">
        <x:v>June</x:v>
      </x:c>
      <x:c r="G524" s="69" t="str">
        <x:v>2024-06</x:v>
      </x:c>
      <x:c r="H524" s="69" t="str">
        <x:v>2023-24</x:v>
      </x:c>
      <x:c r="I524" s="69" t="str">
        <x:v>FQ4</x:v>
      </x:c>
      <x:c r="J524" s="70" t="b">
        <x:v>0</x:v>
      </x:c>
    </x:row>
    <x:row r="525" ht="18" customHeight="1">
      <x:c r="A525" s="72" t="n">
        <x:v>45450</x:v>
      </x:c>
      <x:c r="B525" s="69" t="n">
        <x:v>20240607</x:v>
      </x:c>
      <x:c r="C525" s="69" t="n">
        <x:v>2024</x:v>
      </x:c>
      <x:c r="D525" s="69" t="str">
        <x:v>Q2</x:v>
      </x:c>
      <x:c r="E525" s="69" t="n">
        <x:v>6</x:v>
      </x:c>
      <x:c r="F525" s="69" t="str">
        <x:v>June</x:v>
      </x:c>
      <x:c r="G525" s="69" t="str">
        <x:v>2024-06</x:v>
      </x:c>
      <x:c r="H525" s="69" t="str">
        <x:v>2023-24</x:v>
      </x:c>
      <x:c r="I525" s="69" t="str">
        <x:v>FQ4</x:v>
      </x:c>
      <x:c r="J525" s="70" t="b">
        <x:v>0</x:v>
      </x:c>
    </x:row>
    <x:row r="526" ht="18" customHeight="1">
      <x:c r="A526" s="72" t="n">
        <x:v>45451</x:v>
      </x:c>
      <x:c r="B526" s="69" t="n">
        <x:v>20240608</x:v>
      </x:c>
      <x:c r="C526" s="69" t="n">
        <x:v>2024</x:v>
      </x:c>
      <x:c r="D526" s="69" t="str">
        <x:v>Q2</x:v>
      </x:c>
      <x:c r="E526" s="69" t="n">
        <x:v>6</x:v>
      </x:c>
      <x:c r="F526" s="69" t="str">
        <x:v>June</x:v>
      </x:c>
      <x:c r="G526" s="69" t="str">
        <x:v>2024-06</x:v>
      </x:c>
      <x:c r="H526" s="69" t="str">
        <x:v>2023-24</x:v>
      </x:c>
      <x:c r="I526" s="69" t="str">
        <x:v>FQ4</x:v>
      </x:c>
      <x:c r="J526" s="70" t="b">
        <x:v>0</x:v>
      </x:c>
    </x:row>
    <x:row r="527" ht="18" customHeight="1">
      <x:c r="A527" s="72" t="n">
        <x:v>45452</x:v>
      </x:c>
      <x:c r="B527" s="69" t="n">
        <x:v>20240609</x:v>
      </x:c>
      <x:c r="C527" s="69" t="n">
        <x:v>2024</x:v>
      </x:c>
      <x:c r="D527" s="69" t="str">
        <x:v>Q2</x:v>
      </x:c>
      <x:c r="E527" s="69" t="n">
        <x:v>6</x:v>
      </x:c>
      <x:c r="F527" s="69" t="str">
        <x:v>June</x:v>
      </x:c>
      <x:c r="G527" s="69" t="str">
        <x:v>2024-06</x:v>
      </x:c>
      <x:c r="H527" s="69" t="str">
        <x:v>2023-24</x:v>
      </x:c>
      <x:c r="I527" s="69" t="str">
        <x:v>FQ4</x:v>
      </x:c>
      <x:c r="J527" s="70" t="b">
        <x:v>0</x:v>
      </x:c>
    </x:row>
    <x:row r="528" ht="18" customHeight="1">
      <x:c r="A528" s="72" t="n">
        <x:v>45453</x:v>
      </x:c>
      <x:c r="B528" s="69" t="n">
        <x:v>20240610</x:v>
      </x:c>
      <x:c r="C528" s="69" t="n">
        <x:v>2024</x:v>
      </x:c>
      <x:c r="D528" s="69" t="str">
        <x:v>Q2</x:v>
      </x:c>
      <x:c r="E528" s="69" t="n">
        <x:v>6</x:v>
      </x:c>
      <x:c r="F528" s="69" t="str">
        <x:v>June</x:v>
      </x:c>
      <x:c r="G528" s="69" t="str">
        <x:v>2024-06</x:v>
      </x:c>
      <x:c r="H528" s="69" t="str">
        <x:v>2023-24</x:v>
      </x:c>
      <x:c r="I528" s="69" t="str">
        <x:v>FQ4</x:v>
      </x:c>
      <x:c r="J528" s="70" t="b">
        <x:v>0</x:v>
      </x:c>
    </x:row>
    <x:row r="529" ht="18" customHeight="1">
      <x:c r="A529" s="72" t="n">
        <x:v>45454</x:v>
      </x:c>
      <x:c r="B529" s="69" t="n">
        <x:v>20240611</x:v>
      </x:c>
      <x:c r="C529" s="69" t="n">
        <x:v>2024</x:v>
      </x:c>
      <x:c r="D529" s="69" t="str">
        <x:v>Q2</x:v>
      </x:c>
      <x:c r="E529" s="69" t="n">
        <x:v>6</x:v>
      </x:c>
      <x:c r="F529" s="69" t="str">
        <x:v>June</x:v>
      </x:c>
      <x:c r="G529" s="69" t="str">
        <x:v>2024-06</x:v>
      </x:c>
      <x:c r="H529" s="69" t="str">
        <x:v>2023-24</x:v>
      </x:c>
      <x:c r="I529" s="69" t="str">
        <x:v>FQ4</x:v>
      </x:c>
      <x:c r="J529" s="70" t="b">
        <x:v>0</x:v>
      </x:c>
    </x:row>
    <x:row r="530" ht="18" customHeight="1">
      <x:c r="A530" s="72" t="n">
        <x:v>45455</x:v>
      </x:c>
      <x:c r="B530" s="69" t="n">
        <x:v>20240612</x:v>
      </x:c>
      <x:c r="C530" s="69" t="n">
        <x:v>2024</x:v>
      </x:c>
      <x:c r="D530" s="69" t="str">
        <x:v>Q2</x:v>
      </x:c>
      <x:c r="E530" s="69" t="n">
        <x:v>6</x:v>
      </x:c>
      <x:c r="F530" s="69" t="str">
        <x:v>June</x:v>
      </x:c>
      <x:c r="G530" s="69" t="str">
        <x:v>2024-06</x:v>
      </x:c>
      <x:c r="H530" s="69" t="str">
        <x:v>2023-24</x:v>
      </x:c>
      <x:c r="I530" s="69" t="str">
        <x:v>FQ4</x:v>
      </x:c>
      <x:c r="J530" s="70" t="b">
        <x:v>0</x:v>
      </x:c>
    </x:row>
    <x:row r="531" ht="18" customHeight="1">
      <x:c r="A531" s="72" t="n">
        <x:v>45456</x:v>
      </x:c>
      <x:c r="B531" s="69" t="n">
        <x:v>20240613</x:v>
      </x:c>
      <x:c r="C531" s="69" t="n">
        <x:v>2024</x:v>
      </x:c>
      <x:c r="D531" s="69" t="str">
        <x:v>Q2</x:v>
      </x:c>
      <x:c r="E531" s="69" t="n">
        <x:v>6</x:v>
      </x:c>
      <x:c r="F531" s="69" t="str">
        <x:v>June</x:v>
      </x:c>
      <x:c r="G531" s="69" t="str">
        <x:v>2024-06</x:v>
      </x:c>
      <x:c r="H531" s="69" t="str">
        <x:v>2023-24</x:v>
      </x:c>
      <x:c r="I531" s="69" t="str">
        <x:v>FQ4</x:v>
      </x:c>
      <x:c r="J531" s="70" t="b">
        <x:v>0</x:v>
      </x:c>
    </x:row>
    <x:row r="532" ht="18" customHeight="1">
      <x:c r="A532" s="72" t="n">
        <x:v>45457</x:v>
      </x:c>
      <x:c r="B532" s="69" t="n">
        <x:v>20240614</x:v>
      </x:c>
      <x:c r="C532" s="69" t="n">
        <x:v>2024</x:v>
      </x:c>
      <x:c r="D532" s="69" t="str">
        <x:v>Q2</x:v>
      </x:c>
      <x:c r="E532" s="69" t="n">
        <x:v>6</x:v>
      </x:c>
      <x:c r="F532" s="69" t="str">
        <x:v>June</x:v>
      </x:c>
      <x:c r="G532" s="69" t="str">
        <x:v>2024-06</x:v>
      </x:c>
      <x:c r="H532" s="69" t="str">
        <x:v>2023-24</x:v>
      </x:c>
      <x:c r="I532" s="69" t="str">
        <x:v>FQ4</x:v>
      </x:c>
      <x:c r="J532" s="70" t="b">
        <x:v>0</x:v>
      </x:c>
    </x:row>
    <x:row r="533" ht="18" customHeight="1">
      <x:c r="A533" s="72" t="n">
        <x:v>45458</x:v>
      </x:c>
      <x:c r="B533" s="69" t="n">
        <x:v>20240615</x:v>
      </x:c>
      <x:c r="C533" s="69" t="n">
        <x:v>2024</x:v>
      </x:c>
      <x:c r="D533" s="69" t="str">
        <x:v>Q2</x:v>
      </x:c>
      <x:c r="E533" s="69" t="n">
        <x:v>6</x:v>
      </x:c>
      <x:c r="F533" s="69" t="str">
        <x:v>June</x:v>
      </x:c>
      <x:c r="G533" s="69" t="str">
        <x:v>2024-06</x:v>
      </x:c>
      <x:c r="H533" s="69" t="str">
        <x:v>2023-24</x:v>
      </x:c>
      <x:c r="I533" s="69" t="str">
        <x:v>FQ4</x:v>
      </x:c>
      <x:c r="J533" s="70" t="b">
        <x:v>0</x:v>
      </x:c>
    </x:row>
    <x:row r="534" ht="18" customHeight="1">
      <x:c r="A534" s="72" t="n">
        <x:v>45459</x:v>
      </x:c>
      <x:c r="B534" s="69" t="n">
        <x:v>20240616</x:v>
      </x:c>
      <x:c r="C534" s="69" t="n">
        <x:v>2024</x:v>
      </x:c>
      <x:c r="D534" s="69" t="str">
        <x:v>Q2</x:v>
      </x:c>
      <x:c r="E534" s="69" t="n">
        <x:v>6</x:v>
      </x:c>
      <x:c r="F534" s="69" t="str">
        <x:v>June</x:v>
      </x:c>
      <x:c r="G534" s="69" t="str">
        <x:v>2024-06</x:v>
      </x:c>
      <x:c r="H534" s="69" t="str">
        <x:v>2023-24</x:v>
      </x:c>
      <x:c r="I534" s="69" t="str">
        <x:v>FQ4</x:v>
      </x:c>
      <x:c r="J534" s="70" t="b">
        <x:v>0</x:v>
      </x:c>
    </x:row>
    <x:row r="535" ht="18" customHeight="1">
      <x:c r="A535" s="72" t="n">
        <x:v>45460</x:v>
      </x:c>
      <x:c r="B535" s="69" t="n">
        <x:v>20240617</x:v>
      </x:c>
      <x:c r="C535" s="69" t="n">
        <x:v>2024</x:v>
      </x:c>
      <x:c r="D535" s="69" t="str">
        <x:v>Q2</x:v>
      </x:c>
      <x:c r="E535" s="69" t="n">
        <x:v>6</x:v>
      </x:c>
      <x:c r="F535" s="69" t="str">
        <x:v>June</x:v>
      </x:c>
      <x:c r="G535" s="69" t="str">
        <x:v>2024-06</x:v>
      </x:c>
      <x:c r="H535" s="69" t="str">
        <x:v>2023-24</x:v>
      </x:c>
      <x:c r="I535" s="69" t="str">
        <x:v>FQ4</x:v>
      </x:c>
      <x:c r="J535" s="70" t="b">
        <x:v>0</x:v>
      </x:c>
    </x:row>
    <x:row r="536" ht="18" customHeight="1">
      <x:c r="A536" s="72" t="n">
        <x:v>45461</x:v>
      </x:c>
      <x:c r="B536" s="69" t="n">
        <x:v>20240618</x:v>
      </x:c>
      <x:c r="C536" s="69" t="n">
        <x:v>2024</x:v>
      </x:c>
      <x:c r="D536" s="69" t="str">
        <x:v>Q2</x:v>
      </x:c>
      <x:c r="E536" s="69" t="n">
        <x:v>6</x:v>
      </x:c>
      <x:c r="F536" s="69" t="str">
        <x:v>June</x:v>
      </x:c>
      <x:c r="G536" s="69" t="str">
        <x:v>2024-06</x:v>
      </x:c>
      <x:c r="H536" s="69" t="str">
        <x:v>2023-24</x:v>
      </x:c>
      <x:c r="I536" s="69" t="str">
        <x:v>FQ4</x:v>
      </x:c>
      <x:c r="J536" s="70" t="b">
        <x:v>0</x:v>
      </x:c>
    </x:row>
    <x:row r="537" ht="18" customHeight="1">
      <x:c r="A537" s="72" t="n">
        <x:v>45462</x:v>
      </x:c>
      <x:c r="B537" s="69" t="n">
        <x:v>20240619</x:v>
      </x:c>
      <x:c r="C537" s="69" t="n">
        <x:v>2024</x:v>
      </x:c>
      <x:c r="D537" s="69" t="str">
        <x:v>Q2</x:v>
      </x:c>
      <x:c r="E537" s="69" t="n">
        <x:v>6</x:v>
      </x:c>
      <x:c r="F537" s="69" t="str">
        <x:v>June</x:v>
      </x:c>
      <x:c r="G537" s="69" t="str">
        <x:v>2024-06</x:v>
      </x:c>
      <x:c r="H537" s="69" t="str">
        <x:v>2023-24</x:v>
      </x:c>
      <x:c r="I537" s="69" t="str">
        <x:v>FQ4</x:v>
      </x:c>
      <x:c r="J537" s="70" t="b">
        <x:v>0</x:v>
      </x:c>
    </x:row>
    <x:row r="538" ht="18" customHeight="1">
      <x:c r="A538" s="72" t="n">
        <x:v>45463</x:v>
      </x:c>
      <x:c r="B538" s="69" t="n">
        <x:v>20240620</x:v>
      </x:c>
      <x:c r="C538" s="69" t="n">
        <x:v>2024</x:v>
      </x:c>
      <x:c r="D538" s="69" t="str">
        <x:v>Q2</x:v>
      </x:c>
      <x:c r="E538" s="69" t="n">
        <x:v>6</x:v>
      </x:c>
      <x:c r="F538" s="69" t="str">
        <x:v>June</x:v>
      </x:c>
      <x:c r="G538" s="69" t="str">
        <x:v>2024-06</x:v>
      </x:c>
      <x:c r="H538" s="69" t="str">
        <x:v>2023-24</x:v>
      </x:c>
      <x:c r="I538" s="69" t="str">
        <x:v>FQ4</x:v>
      </x:c>
      <x:c r="J538" s="70" t="b">
        <x:v>0</x:v>
      </x:c>
    </x:row>
    <x:row r="539" ht="18" customHeight="1">
      <x:c r="A539" s="72" t="n">
        <x:v>45464</x:v>
      </x:c>
      <x:c r="B539" s="69" t="n">
        <x:v>20240621</x:v>
      </x:c>
      <x:c r="C539" s="69" t="n">
        <x:v>2024</x:v>
      </x:c>
      <x:c r="D539" s="69" t="str">
        <x:v>Q2</x:v>
      </x:c>
      <x:c r="E539" s="69" t="n">
        <x:v>6</x:v>
      </x:c>
      <x:c r="F539" s="69" t="str">
        <x:v>June</x:v>
      </x:c>
      <x:c r="G539" s="69" t="str">
        <x:v>2024-06</x:v>
      </x:c>
      <x:c r="H539" s="69" t="str">
        <x:v>2023-24</x:v>
      </x:c>
      <x:c r="I539" s="69" t="str">
        <x:v>FQ4</x:v>
      </x:c>
      <x:c r="J539" s="70" t="b">
        <x:v>0</x:v>
      </x:c>
    </x:row>
    <x:row r="540" ht="18" customHeight="1">
      <x:c r="A540" s="72" t="n">
        <x:v>45465</x:v>
      </x:c>
      <x:c r="B540" s="69" t="n">
        <x:v>20240622</x:v>
      </x:c>
      <x:c r="C540" s="69" t="n">
        <x:v>2024</x:v>
      </x:c>
      <x:c r="D540" s="69" t="str">
        <x:v>Q2</x:v>
      </x:c>
      <x:c r="E540" s="69" t="n">
        <x:v>6</x:v>
      </x:c>
      <x:c r="F540" s="69" t="str">
        <x:v>June</x:v>
      </x:c>
      <x:c r="G540" s="69" t="str">
        <x:v>2024-06</x:v>
      </x:c>
      <x:c r="H540" s="69" t="str">
        <x:v>2023-24</x:v>
      </x:c>
      <x:c r="I540" s="69" t="str">
        <x:v>FQ4</x:v>
      </x:c>
      <x:c r="J540" s="70" t="b">
        <x:v>0</x:v>
      </x:c>
    </x:row>
    <x:row r="541" ht="18" customHeight="1">
      <x:c r="A541" s="72" t="n">
        <x:v>45466</x:v>
      </x:c>
      <x:c r="B541" s="69" t="n">
        <x:v>20240623</x:v>
      </x:c>
      <x:c r="C541" s="69" t="n">
        <x:v>2024</x:v>
      </x:c>
      <x:c r="D541" s="69" t="str">
        <x:v>Q2</x:v>
      </x:c>
      <x:c r="E541" s="69" t="n">
        <x:v>6</x:v>
      </x:c>
      <x:c r="F541" s="69" t="str">
        <x:v>June</x:v>
      </x:c>
      <x:c r="G541" s="69" t="str">
        <x:v>2024-06</x:v>
      </x:c>
      <x:c r="H541" s="69" t="str">
        <x:v>2023-24</x:v>
      </x:c>
      <x:c r="I541" s="69" t="str">
        <x:v>FQ4</x:v>
      </x:c>
      <x:c r="J541" s="70" t="b">
        <x:v>0</x:v>
      </x:c>
    </x:row>
    <x:row r="542" ht="18" customHeight="1">
      <x:c r="A542" s="72" t="n">
        <x:v>45467</x:v>
      </x:c>
      <x:c r="B542" s="69" t="n">
        <x:v>20240624</x:v>
      </x:c>
      <x:c r="C542" s="69" t="n">
        <x:v>2024</x:v>
      </x:c>
      <x:c r="D542" s="69" t="str">
        <x:v>Q2</x:v>
      </x:c>
      <x:c r="E542" s="69" t="n">
        <x:v>6</x:v>
      </x:c>
      <x:c r="F542" s="69" t="str">
        <x:v>June</x:v>
      </x:c>
      <x:c r="G542" s="69" t="str">
        <x:v>2024-06</x:v>
      </x:c>
      <x:c r="H542" s="69" t="str">
        <x:v>2023-24</x:v>
      </x:c>
      <x:c r="I542" s="69" t="str">
        <x:v>FQ4</x:v>
      </x:c>
      <x:c r="J542" s="70" t="b">
        <x:v>0</x:v>
      </x:c>
    </x:row>
    <x:row r="543" ht="18" customHeight="1">
      <x:c r="A543" s="72" t="n">
        <x:v>45468</x:v>
      </x:c>
      <x:c r="B543" s="69" t="n">
        <x:v>20240625</x:v>
      </x:c>
      <x:c r="C543" s="69" t="n">
        <x:v>2024</x:v>
      </x:c>
      <x:c r="D543" s="69" t="str">
        <x:v>Q2</x:v>
      </x:c>
      <x:c r="E543" s="69" t="n">
        <x:v>6</x:v>
      </x:c>
      <x:c r="F543" s="69" t="str">
        <x:v>June</x:v>
      </x:c>
      <x:c r="G543" s="69" t="str">
        <x:v>2024-06</x:v>
      </x:c>
      <x:c r="H543" s="69" t="str">
        <x:v>2023-24</x:v>
      </x:c>
      <x:c r="I543" s="69" t="str">
        <x:v>FQ4</x:v>
      </x:c>
      <x:c r="J543" s="70" t="b">
        <x:v>0</x:v>
      </x:c>
    </x:row>
    <x:row r="544" ht="18" customHeight="1">
      <x:c r="A544" s="72" t="n">
        <x:v>45469</x:v>
      </x:c>
      <x:c r="B544" s="69" t="n">
        <x:v>20240626</x:v>
      </x:c>
      <x:c r="C544" s="69" t="n">
        <x:v>2024</x:v>
      </x:c>
      <x:c r="D544" s="69" t="str">
        <x:v>Q2</x:v>
      </x:c>
      <x:c r="E544" s="69" t="n">
        <x:v>6</x:v>
      </x:c>
      <x:c r="F544" s="69" t="str">
        <x:v>June</x:v>
      </x:c>
      <x:c r="G544" s="69" t="str">
        <x:v>2024-06</x:v>
      </x:c>
      <x:c r="H544" s="69" t="str">
        <x:v>2023-24</x:v>
      </x:c>
      <x:c r="I544" s="69" t="str">
        <x:v>FQ4</x:v>
      </x:c>
      <x:c r="J544" s="70" t="b">
        <x:v>0</x:v>
      </x:c>
    </x:row>
    <x:row r="545" ht="18" customHeight="1">
      <x:c r="A545" s="72" t="n">
        <x:v>45470</x:v>
      </x:c>
      <x:c r="B545" s="69" t="n">
        <x:v>20240627</x:v>
      </x:c>
      <x:c r="C545" s="69" t="n">
        <x:v>2024</x:v>
      </x:c>
      <x:c r="D545" s="69" t="str">
        <x:v>Q2</x:v>
      </x:c>
      <x:c r="E545" s="69" t="n">
        <x:v>6</x:v>
      </x:c>
      <x:c r="F545" s="69" t="str">
        <x:v>June</x:v>
      </x:c>
      <x:c r="G545" s="69" t="str">
        <x:v>2024-06</x:v>
      </x:c>
      <x:c r="H545" s="69" t="str">
        <x:v>2023-24</x:v>
      </x:c>
      <x:c r="I545" s="69" t="str">
        <x:v>FQ4</x:v>
      </x:c>
      <x:c r="J545" s="70" t="b">
        <x:v>0</x:v>
      </x:c>
    </x:row>
    <x:row r="546" ht="18" customHeight="1">
      <x:c r="A546" s="72" t="n">
        <x:v>45471</x:v>
      </x:c>
      <x:c r="B546" s="69" t="n">
        <x:v>20240628</x:v>
      </x:c>
      <x:c r="C546" s="69" t="n">
        <x:v>2024</x:v>
      </x:c>
      <x:c r="D546" s="69" t="str">
        <x:v>Q2</x:v>
      </x:c>
      <x:c r="E546" s="69" t="n">
        <x:v>6</x:v>
      </x:c>
      <x:c r="F546" s="69" t="str">
        <x:v>June</x:v>
      </x:c>
      <x:c r="G546" s="69" t="str">
        <x:v>2024-06</x:v>
      </x:c>
      <x:c r="H546" s="69" t="str">
        <x:v>2023-24</x:v>
      </x:c>
      <x:c r="I546" s="69" t="str">
        <x:v>FQ4</x:v>
      </x:c>
      <x:c r="J546" s="70" t="b">
        <x:v>0</x:v>
      </x:c>
    </x:row>
    <x:row r="547" ht="18" customHeight="1">
      <x:c r="A547" s="72" t="n">
        <x:v>45472</x:v>
      </x:c>
      <x:c r="B547" s="69" t="n">
        <x:v>20240629</x:v>
      </x:c>
      <x:c r="C547" s="69" t="n">
        <x:v>2024</x:v>
      </x:c>
      <x:c r="D547" s="69" t="str">
        <x:v>Q2</x:v>
      </x:c>
      <x:c r="E547" s="69" t="n">
        <x:v>6</x:v>
      </x:c>
      <x:c r="F547" s="69" t="str">
        <x:v>June</x:v>
      </x:c>
      <x:c r="G547" s="69" t="str">
        <x:v>2024-06</x:v>
      </x:c>
      <x:c r="H547" s="69" t="str">
        <x:v>2023-24</x:v>
      </x:c>
      <x:c r="I547" s="69" t="str">
        <x:v>FQ4</x:v>
      </x:c>
      <x:c r="J547" s="70" t="b">
        <x:v>0</x:v>
      </x:c>
    </x:row>
    <x:row r="548" ht="18" customHeight="1">
      <x:c r="A548" s="72" t="n">
        <x:v>45473</x:v>
      </x:c>
      <x:c r="B548" s="69" t="n">
        <x:v>20240630</x:v>
      </x:c>
      <x:c r="C548" s="69" t="n">
        <x:v>2024</x:v>
      </x:c>
      <x:c r="D548" s="69" t="str">
        <x:v>Q2</x:v>
      </x:c>
      <x:c r="E548" s="69" t="n">
        <x:v>6</x:v>
      </x:c>
      <x:c r="F548" s="69" t="str">
        <x:v>June</x:v>
      </x:c>
      <x:c r="G548" s="69" t="str">
        <x:v>2024-06</x:v>
      </x:c>
      <x:c r="H548" s="69" t="str">
        <x:v>2023-24</x:v>
      </x:c>
      <x:c r="I548" s="69" t="str">
        <x:v>FQ4</x:v>
      </x:c>
      <x:c r="J548" s="70" t="b">
        <x:v>1</x:v>
      </x:c>
    </x:row>
    <x:row r="549" ht="18" customHeight="1">
      <x:c r="A549" s="72" t="n">
        <x:v>45474</x:v>
      </x:c>
      <x:c r="B549" s="69" t="n">
        <x:v>20240701</x:v>
      </x:c>
      <x:c r="C549" s="69" t="n">
        <x:v>2024</x:v>
      </x:c>
      <x:c r="D549" s="69" t="str">
        <x:v>Q3</x:v>
      </x:c>
      <x:c r="E549" s="69" t="n">
        <x:v>7</x:v>
      </x:c>
      <x:c r="F549" s="69" t="str">
        <x:v>July</x:v>
      </x:c>
      <x:c r="G549" s="69" t="str">
        <x:v>2024-07</x:v>
      </x:c>
      <x:c r="H549" s="69" t="str">
        <x:v>2024-25</x:v>
      </x:c>
      <x:c r="I549" s="69" t="str">
        <x:v>FQ1</x:v>
      </x:c>
      <x:c r="J549" s="70" t="b">
        <x:v>0</x:v>
      </x:c>
    </x:row>
    <x:row r="550" ht="18" customHeight="1">
      <x:c r="A550" s="72" t="n">
        <x:v>45475</x:v>
      </x:c>
      <x:c r="B550" s="69" t="n">
        <x:v>20240702</x:v>
      </x:c>
      <x:c r="C550" s="69" t="n">
        <x:v>2024</x:v>
      </x:c>
      <x:c r="D550" s="69" t="str">
        <x:v>Q3</x:v>
      </x:c>
      <x:c r="E550" s="69" t="n">
        <x:v>7</x:v>
      </x:c>
      <x:c r="F550" s="69" t="str">
        <x:v>July</x:v>
      </x:c>
      <x:c r="G550" s="69" t="str">
        <x:v>2024-07</x:v>
      </x:c>
      <x:c r="H550" s="69" t="str">
        <x:v>2024-25</x:v>
      </x:c>
      <x:c r="I550" s="69" t="str">
        <x:v>FQ1</x:v>
      </x:c>
      <x:c r="J550" s="70" t="b">
        <x:v>0</x:v>
      </x:c>
    </x:row>
    <x:row r="551" ht="18" customHeight="1">
      <x:c r="A551" s="72" t="n">
        <x:v>45476</x:v>
      </x:c>
      <x:c r="B551" s="69" t="n">
        <x:v>20240703</x:v>
      </x:c>
      <x:c r="C551" s="69" t="n">
        <x:v>2024</x:v>
      </x:c>
      <x:c r="D551" s="69" t="str">
        <x:v>Q3</x:v>
      </x:c>
      <x:c r="E551" s="69" t="n">
        <x:v>7</x:v>
      </x:c>
      <x:c r="F551" s="69" t="str">
        <x:v>July</x:v>
      </x:c>
      <x:c r="G551" s="69" t="str">
        <x:v>2024-07</x:v>
      </x:c>
      <x:c r="H551" s="69" t="str">
        <x:v>2024-25</x:v>
      </x:c>
      <x:c r="I551" s="69" t="str">
        <x:v>FQ1</x:v>
      </x:c>
      <x:c r="J551" s="70" t="b">
        <x:v>0</x:v>
      </x:c>
    </x:row>
    <x:row r="552" ht="18" customHeight="1">
      <x:c r="A552" s="72" t="n">
        <x:v>45477</x:v>
      </x:c>
      <x:c r="B552" s="69" t="n">
        <x:v>20240704</x:v>
      </x:c>
      <x:c r="C552" s="69" t="n">
        <x:v>2024</x:v>
      </x:c>
      <x:c r="D552" s="69" t="str">
        <x:v>Q3</x:v>
      </x:c>
      <x:c r="E552" s="69" t="n">
        <x:v>7</x:v>
      </x:c>
      <x:c r="F552" s="69" t="str">
        <x:v>July</x:v>
      </x:c>
      <x:c r="G552" s="69" t="str">
        <x:v>2024-07</x:v>
      </x:c>
      <x:c r="H552" s="69" t="str">
        <x:v>2024-25</x:v>
      </x:c>
      <x:c r="I552" s="69" t="str">
        <x:v>FQ1</x:v>
      </x:c>
      <x:c r="J552" s="70" t="b">
        <x:v>0</x:v>
      </x:c>
    </x:row>
    <x:row r="553" ht="18" customHeight="1">
      <x:c r="A553" s="72" t="n">
        <x:v>45478</x:v>
      </x:c>
      <x:c r="B553" s="69" t="n">
        <x:v>20240705</x:v>
      </x:c>
      <x:c r="C553" s="69" t="n">
        <x:v>2024</x:v>
      </x:c>
      <x:c r="D553" s="69" t="str">
        <x:v>Q3</x:v>
      </x:c>
      <x:c r="E553" s="69" t="n">
        <x:v>7</x:v>
      </x:c>
      <x:c r="F553" s="69" t="str">
        <x:v>July</x:v>
      </x:c>
      <x:c r="G553" s="69" t="str">
        <x:v>2024-07</x:v>
      </x:c>
      <x:c r="H553" s="69" t="str">
        <x:v>2024-25</x:v>
      </x:c>
      <x:c r="I553" s="69" t="str">
        <x:v>FQ1</x:v>
      </x:c>
      <x:c r="J553" s="70" t="b">
        <x:v>0</x:v>
      </x:c>
    </x:row>
    <x:row r="554" ht="18" customHeight="1">
      <x:c r="A554" s="72" t="n">
        <x:v>45479</x:v>
      </x:c>
      <x:c r="B554" s="69" t="n">
        <x:v>20240706</x:v>
      </x:c>
      <x:c r="C554" s="69" t="n">
        <x:v>2024</x:v>
      </x:c>
      <x:c r="D554" s="69" t="str">
        <x:v>Q3</x:v>
      </x:c>
      <x:c r="E554" s="69" t="n">
        <x:v>7</x:v>
      </x:c>
      <x:c r="F554" s="69" t="str">
        <x:v>July</x:v>
      </x:c>
      <x:c r="G554" s="69" t="str">
        <x:v>2024-07</x:v>
      </x:c>
      <x:c r="H554" s="69" t="str">
        <x:v>2024-25</x:v>
      </x:c>
      <x:c r="I554" s="69" t="str">
        <x:v>FQ1</x:v>
      </x:c>
      <x:c r="J554" s="70" t="b">
        <x:v>0</x:v>
      </x:c>
    </x:row>
    <x:row r="555" ht="18" customHeight="1">
      <x:c r="A555" s="72" t="n">
        <x:v>45480</x:v>
      </x:c>
      <x:c r="B555" s="69" t="n">
        <x:v>20240707</x:v>
      </x:c>
      <x:c r="C555" s="69" t="n">
        <x:v>2024</x:v>
      </x:c>
      <x:c r="D555" s="69" t="str">
        <x:v>Q3</x:v>
      </x:c>
      <x:c r="E555" s="69" t="n">
        <x:v>7</x:v>
      </x:c>
      <x:c r="F555" s="69" t="str">
        <x:v>July</x:v>
      </x:c>
      <x:c r="G555" s="69" t="str">
        <x:v>2024-07</x:v>
      </x:c>
      <x:c r="H555" s="69" t="str">
        <x:v>2024-25</x:v>
      </x:c>
      <x:c r="I555" s="69" t="str">
        <x:v>FQ1</x:v>
      </x:c>
      <x:c r="J555" s="70" t="b">
        <x:v>0</x:v>
      </x:c>
    </x:row>
    <x:row r="556" ht="18" customHeight="1">
      <x:c r="A556" s="72" t="n">
        <x:v>45481</x:v>
      </x:c>
      <x:c r="B556" s="69" t="n">
        <x:v>20240708</x:v>
      </x:c>
      <x:c r="C556" s="69" t="n">
        <x:v>2024</x:v>
      </x:c>
      <x:c r="D556" s="69" t="str">
        <x:v>Q3</x:v>
      </x:c>
      <x:c r="E556" s="69" t="n">
        <x:v>7</x:v>
      </x:c>
      <x:c r="F556" s="69" t="str">
        <x:v>July</x:v>
      </x:c>
      <x:c r="G556" s="69" t="str">
        <x:v>2024-07</x:v>
      </x:c>
      <x:c r="H556" s="69" t="str">
        <x:v>2024-25</x:v>
      </x:c>
      <x:c r="I556" s="69" t="str">
        <x:v>FQ1</x:v>
      </x:c>
      <x:c r="J556" s="70" t="b">
        <x:v>0</x:v>
      </x:c>
    </x:row>
    <x:row r="557" ht="18" customHeight="1">
      <x:c r="A557" s="72" t="n">
        <x:v>45482</x:v>
      </x:c>
      <x:c r="B557" s="69" t="n">
        <x:v>20240709</x:v>
      </x:c>
      <x:c r="C557" s="69" t="n">
        <x:v>2024</x:v>
      </x:c>
      <x:c r="D557" s="69" t="str">
        <x:v>Q3</x:v>
      </x:c>
      <x:c r="E557" s="69" t="n">
        <x:v>7</x:v>
      </x:c>
      <x:c r="F557" s="69" t="str">
        <x:v>July</x:v>
      </x:c>
      <x:c r="G557" s="69" t="str">
        <x:v>2024-07</x:v>
      </x:c>
      <x:c r="H557" s="69" t="str">
        <x:v>2024-25</x:v>
      </x:c>
      <x:c r="I557" s="69" t="str">
        <x:v>FQ1</x:v>
      </x:c>
      <x:c r="J557" s="70" t="b">
        <x:v>0</x:v>
      </x:c>
    </x:row>
    <x:row r="558" ht="18" customHeight="1">
      <x:c r="A558" s="72" t="n">
        <x:v>45483</x:v>
      </x:c>
      <x:c r="B558" s="69" t="n">
        <x:v>20240710</x:v>
      </x:c>
      <x:c r="C558" s="69" t="n">
        <x:v>2024</x:v>
      </x:c>
      <x:c r="D558" s="69" t="str">
        <x:v>Q3</x:v>
      </x:c>
      <x:c r="E558" s="69" t="n">
        <x:v>7</x:v>
      </x:c>
      <x:c r="F558" s="69" t="str">
        <x:v>July</x:v>
      </x:c>
      <x:c r="G558" s="69" t="str">
        <x:v>2024-07</x:v>
      </x:c>
      <x:c r="H558" s="69" t="str">
        <x:v>2024-25</x:v>
      </x:c>
      <x:c r="I558" s="69" t="str">
        <x:v>FQ1</x:v>
      </x:c>
      <x:c r="J558" s="70" t="b">
        <x:v>0</x:v>
      </x:c>
    </x:row>
    <x:row r="559" ht="18" customHeight="1">
      <x:c r="A559" s="72" t="n">
        <x:v>45484</x:v>
      </x:c>
      <x:c r="B559" s="69" t="n">
        <x:v>20240711</x:v>
      </x:c>
      <x:c r="C559" s="69" t="n">
        <x:v>2024</x:v>
      </x:c>
      <x:c r="D559" s="69" t="str">
        <x:v>Q3</x:v>
      </x:c>
      <x:c r="E559" s="69" t="n">
        <x:v>7</x:v>
      </x:c>
      <x:c r="F559" s="69" t="str">
        <x:v>July</x:v>
      </x:c>
      <x:c r="G559" s="69" t="str">
        <x:v>2024-07</x:v>
      </x:c>
      <x:c r="H559" s="69" t="str">
        <x:v>2024-25</x:v>
      </x:c>
      <x:c r="I559" s="69" t="str">
        <x:v>FQ1</x:v>
      </x:c>
      <x:c r="J559" s="70" t="b">
        <x:v>0</x:v>
      </x:c>
    </x:row>
    <x:row r="560" ht="18" customHeight="1">
      <x:c r="A560" s="72" t="n">
        <x:v>45485</x:v>
      </x:c>
      <x:c r="B560" s="69" t="n">
        <x:v>20240712</x:v>
      </x:c>
      <x:c r="C560" s="69" t="n">
        <x:v>2024</x:v>
      </x:c>
      <x:c r="D560" s="69" t="str">
        <x:v>Q3</x:v>
      </x:c>
      <x:c r="E560" s="69" t="n">
        <x:v>7</x:v>
      </x:c>
      <x:c r="F560" s="69" t="str">
        <x:v>July</x:v>
      </x:c>
      <x:c r="G560" s="69" t="str">
        <x:v>2024-07</x:v>
      </x:c>
      <x:c r="H560" s="69" t="str">
        <x:v>2024-25</x:v>
      </x:c>
      <x:c r="I560" s="69" t="str">
        <x:v>FQ1</x:v>
      </x:c>
      <x:c r="J560" s="70" t="b">
        <x:v>0</x:v>
      </x:c>
    </x:row>
    <x:row r="561" ht="18" customHeight="1">
      <x:c r="A561" s="72" t="n">
        <x:v>45486</x:v>
      </x:c>
      <x:c r="B561" s="69" t="n">
        <x:v>20240713</x:v>
      </x:c>
      <x:c r="C561" s="69" t="n">
        <x:v>2024</x:v>
      </x:c>
      <x:c r="D561" s="69" t="str">
        <x:v>Q3</x:v>
      </x:c>
      <x:c r="E561" s="69" t="n">
        <x:v>7</x:v>
      </x:c>
      <x:c r="F561" s="69" t="str">
        <x:v>July</x:v>
      </x:c>
      <x:c r="G561" s="69" t="str">
        <x:v>2024-07</x:v>
      </x:c>
      <x:c r="H561" s="69" t="str">
        <x:v>2024-25</x:v>
      </x:c>
      <x:c r="I561" s="69" t="str">
        <x:v>FQ1</x:v>
      </x:c>
      <x:c r="J561" s="70" t="b">
        <x:v>0</x:v>
      </x:c>
    </x:row>
    <x:row r="562" ht="18" customHeight="1">
      <x:c r="A562" s="72" t="n">
        <x:v>45487</x:v>
      </x:c>
      <x:c r="B562" s="69" t="n">
        <x:v>20240714</x:v>
      </x:c>
      <x:c r="C562" s="69" t="n">
        <x:v>2024</x:v>
      </x:c>
      <x:c r="D562" s="69" t="str">
        <x:v>Q3</x:v>
      </x:c>
      <x:c r="E562" s="69" t="n">
        <x:v>7</x:v>
      </x:c>
      <x:c r="F562" s="69" t="str">
        <x:v>July</x:v>
      </x:c>
      <x:c r="G562" s="69" t="str">
        <x:v>2024-07</x:v>
      </x:c>
      <x:c r="H562" s="69" t="str">
        <x:v>2024-25</x:v>
      </x:c>
      <x:c r="I562" s="69" t="str">
        <x:v>FQ1</x:v>
      </x:c>
      <x:c r="J562" s="70" t="b">
        <x:v>0</x:v>
      </x:c>
    </x:row>
    <x:row r="563" ht="18" customHeight="1">
      <x:c r="A563" s="72" t="n">
        <x:v>45488</x:v>
      </x:c>
      <x:c r="B563" s="69" t="n">
        <x:v>20240715</x:v>
      </x:c>
      <x:c r="C563" s="69" t="n">
        <x:v>2024</x:v>
      </x:c>
      <x:c r="D563" s="69" t="str">
        <x:v>Q3</x:v>
      </x:c>
      <x:c r="E563" s="69" t="n">
        <x:v>7</x:v>
      </x:c>
      <x:c r="F563" s="69" t="str">
        <x:v>July</x:v>
      </x:c>
      <x:c r="G563" s="69" t="str">
        <x:v>2024-07</x:v>
      </x:c>
      <x:c r="H563" s="69" t="str">
        <x:v>2024-25</x:v>
      </x:c>
      <x:c r="I563" s="69" t="str">
        <x:v>FQ1</x:v>
      </x:c>
      <x:c r="J563" s="70" t="b">
        <x:v>0</x:v>
      </x:c>
    </x:row>
    <x:row r="564" ht="18" customHeight="1">
      <x:c r="A564" s="72" t="n">
        <x:v>45489</x:v>
      </x:c>
      <x:c r="B564" s="69" t="n">
        <x:v>20240716</x:v>
      </x:c>
      <x:c r="C564" s="69" t="n">
        <x:v>2024</x:v>
      </x:c>
      <x:c r="D564" s="69" t="str">
        <x:v>Q3</x:v>
      </x:c>
      <x:c r="E564" s="69" t="n">
        <x:v>7</x:v>
      </x:c>
      <x:c r="F564" s="69" t="str">
        <x:v>July</x:v>
      </x:c>
      <x:c r="G564" s="69" t="str">
        <x:v>2024-07</x:v>
      </x:c>
      <x:c r="H564" s="69" t="str">
        <x:v>2024-25</x:v>
      </x:c>
      <x:c r="I564" s="69" t="str">
        <x:v>FQ1</x:v>
      </x:c>
      <x:c r="J564" s="70" t="b">
        <x:v>0</x:v>
      </x:c>
    </x:row>
    <x:row r="565" ht="18" customHeight="1">
      <x:c r="A565" s="72" t="n">
        <x:v>45490</x:v>
      </x:c>
      <x:c r="B565" s="69" t="n">
        <x:v>20240717</x:v>
      </x:c>
      <x:c r="C565" s="69" t="n">
        <x:v>2024</x:v>
      </x:c>
      <x:c r="D565" s="69" t="str">
        <x:v>Q3</x:v>
      </x:c>
      <x:c r="E565" s="69" t="n">
        <x:v>7</x:v>
      </x:c>
      <x:c r="F565" s="69" t="str">
        <x:v>July</x:v>
      </x:c>
      <x:c r="G565" s="69" t="str">
        <x:v>2024-07</x:v>
      </x:c>
      <x:c r="H565" s="69" t="str">
        <x:v>2024-25</x:v>
      </x:c>
      <x:c r="I565" s="69" t="str">
        <x:v>FQ1</x:v>
      </x:c>
      <x:c r="J565" s="70" t="b">
        <x:v>0</x:v>
      </x:c>
    </x:row>
    <x:row r="566" ht="18" customHeight="1">
      <x:c r="A566" s="72" t="n">
        <x:v>45491</x:v>
      </x:c>
      <x:c r="B566" s="69" t="n">
        <x:v>20240718</x:v>
      </x:c>
      <x:c r="C566" s="69" t="n">
        <x:v>2024</x:v>
      </x:c>
      <x:c r="D566" s="69" t="str">
        <x:v>Q3</x:v>
      </x:c>
      <x:c r="E566" s="69" t="n">
        <x:v>7</x:v>
      </x:c>
      <x:c r="F566" s="69" t="str">
        <x:v>July</x:v>
      </x:c>
      <x:c r="G566" s="69" t="str">
        <x:v>2024-07</x:v>
      </x:c>
      <x:c r="H566" s="69" t="str">
        <x:v>2024-25</x:v>
      </x:c>
      <x:c r="I566" s="69" t="str">
        <x:v>FQ1</x:v>
      </x:c>
      <x:c r="J566" s="70" t="b">
        <x:v>0</x:v>
      </x:c>
    </x:row>
    <x:row r="567" ht="18" customHeight="1">
      <x:c r="A567" s="72" t="n">
        <x:v>45492</x:v>
      </x:c>
      <x:c r="B567" s="69" t="n">
        <x:v>20240719</x:v>
      </x:c>
      <x:c r="C567" s="69" t="n">
        <x:v>2024</x:v>
      </x:c>
      <x:c r="D567" s="69" t="str">
        <x:v>Q3</x:v>
      </x:c>
      <x:c r="E567" s="69" t="n">
        <x:v>7</x:v>
      </x:c>
      <x:c r="F567" s="69" t="str">
        <x:v>July</x:v>
      </x:c>
      <x:c r="G567" s="69" t="str">
        <x:v>2024-07</x:v>
      </x:c>
      <x:c r="H567" s="69" t="str">
        <x:v>2024-25</x:v>
      </x:c>
      <x:c r="I567" s="69" t="str">
        <x:v>FQ1</x:v>
      </x:c>
      <x:c r="J567" s="70" t="b">
        <x:v>0</x:v>
      </x:c>
    </x:row>
    <x:row r="568" ht="18" customHeight="1">
      <x:c r="A568" s="72" t="n">
        <x:v>45493</x:v>
      </x:c>
      <x:c r="B568" s="69" t="n">
        <x:v>20240720</x:v>
      </x:c>
      <x:c r="C568" s="69" t="n">
        <x:v>2024</x:v>
      </x:c>
      <x:c r="D568" s="69" t="str">
        <x:v>Q3</x:v>
      </x:c>
      <x:c r="E568" s="69" t="n">
        <x:v>7</x:v>
      </x:c>
      <x:c r="F568" s="69" t="str">
        <x:v>July</x:v>
      </x:c>
      <x:c r="G568" s="69" t="str">
        <x:v>2024-07</x:v>
      </x:c>
      <x:c r="H568" s="69" t="str">
        <x:v>2024-25</x:v>
      </x:c>
      <x:c r="I568" s="69" t="str">
        <x:v>FQ1</x:v>
      </x:c>
      <x:c r="J568" s="70" t="b">
        <x:v>0</x:v>
      </x:c>
    </x:row>
    <x:row r="569" ht="18" customHeight="1">
      <x:c r="A569" s="72" t="n">
        <x:v>45494</x:v>
      </x:c>
      <x:c r="B569" s="69" t="n">
        <x:v>20240721</x:v>
      </x:c>
      <x:c r="C569" s="69" t="n">
        <x:v>2024</x:v>
      </x:c>
      <x:c r="D569" s="69" t="str">
        <x:v>Q3</x:v>
      </x:c>
      <x:c r="E569" s="69" t="n">
        <x:v>7</x:v>
      </x:c>
      <x:c r="F569" s="69" t="str">
        <x:v>July</x:v>
      </x:c>
      <x:c r="G569" s="69" t="str">
        <x:v>2024-07</x:v>
      </x:c>
      <x:c r="H569" s="69" t="str">
        <x:v>2024-25</x:v>
      </x:c>
      <x:c r="I569" s="69" t="str">
        <x:v>FQ1</x:v>
      </x:c>
      <x:c r="J569" s="70" t="b">
        <x:v>0</x:v>
      </x:c>
    </x:row>
    <x:row r="570" ht="18" customHeight="1">
      <x:c r="A570" s="72" t="n">
        <x:v>45495</x:v>
      </x:c>
      <x:c r="B570" s="69" t="n">
        <x:v>20240722</x:v>
      </x:c>
      <x:c r="C570" s="69" t="n">
        <x:v>2024</x:v>
      </x:c>
      <x:c r="D570" s="69" t="str">
        <x:v>Q3</x:v>
      </x:c>
      <x:c r="E570" s="69" t="n">
        <x:v>7</x:v>
      </x:c>
      <x:c r="F570" s="69" t="str">
        <x:v>July</x:v>
      </x:c>
      <x:c r="G570" s="69" t="str">
        <x:v>2024-07</x:v>
      </x:c>
      <x:c r="H570" s="69" t="str">
        <x:v>2024-25</x:v>
      </x:c>
      <x:c r="I570" s="69" t="str">
        <x:v>FQ1</x:v>
      </x:c>
      <x:c r="J570" s="70" t="b">
        <x:v>0</x:v>
      </x:c>
    </x:row>
    <x:row r="571" ht="18" customHeight="1">
      <x:c r="A571" s="72" t="n">
        <x:v>45496</x:v>
      </x:c>
      <x:c r="B571" s="69" t="n">
        <x:v>20240723</x:v>
      </x:c>
      <x:c r="C571" s="69" t="n">
        <x:v>2024</x:v>
      </x:c>
      <x:c r="D571" s="69" t="str">
        <x:v>Q3</x:v>
      </x:c>
      <x:c r="E571" s="69" t="n">
        <x:v>7</x:v>
      </x:c>
      <x:c r="F571" s="69" t="str">
        <x:v>July</x:v>
      </x:c>
      <x:c r="G571" s="69" t="str">
        <x:v>2024-07</x:v>
      </x:c>
      <x:c r="H571" s="69" t="str">
        <x:v>2024-25</x:v>
      </x:c>
      <x:c r="I571" s="69" t="str">
        <x:v>FQ1</x:v>
      </x:c>
      <x:c r="J571" s="70" t="b">
        <x:v>0</x:v>
      </x:c>
    </x:row>
    <x:row r="572" ht="18" customHeight="1">
      <x:c r="A572" s="72" t="n">
        <x:v>45497</x:v>
      </x:c>
      <x:c r="B572" s="69" t="n">
        <x:v>20240724</x:v>
      </x:c>
      <x:c r="C572" s="69" t="n">
        <x:v>2024</x:v>
      </x:c>
      <x:c r="D572" s="69" t="str">
        <x:v>Q3</x:v>
      </x:c>
      <x:c r="E572" s="69" t="n">
        <x:v>7</x:v>
      </x:c>
      <x:c r="F572" s="69" t="str">
        <x:v>July</x:v>
      </x:c>
      <x:c r="G572" s="69" t="str">
        <x:v>2024-07</x:v>
      </x:c>
      <x:c r="H572" s="69" t="str">
        <x:v>2024-25</x:v>
      </x:c>
      <x:c r="I572" s="69" t="str">
        <x:v>FQ1</x:v>
      </x:c>
      <x:c r="J572" s="70" t="b">
        <x:v>0</x:v>
      </x:c>
    </x:row>
    <x:row r="573" ht="18" customHeight="1">
      <x:c r="A573" s="72" t="n">
        <x:v>45498</x:v>
      </x:c>
      <x:c r="B573" s="69" t="n">
        <x:v>20240725</x:v>
      </x:c>
      <x:c r="C573" s="69" t="n">
        <x:v>2024</x:v>
      </x:c>
      <x:c r="D573" s="69" t="str">
        <x:v>Q3</x:v>
      </x:c>
      <x:c r="E573" s="69" t="n">
        <x:v>7</x:v>
      </x:c>
      <x:c r="F573" s="69" t="str">
        <x:v>July</x:v>
      </x:c>
      <x:c r="G573" s="69" t="str">
        <x:v>2024-07</x:v>
      </x:c>
      <x:c r="H573" s="69" t="str">
        <x:v>2024-25</x:v>
      </x:c>
      <x:c r="I573" s="69" t="str">
        <x:v>FQ1</x:v>
      </x:c>
      <x:c r="J573" s="70" t="b">
        <x:v>0</x:v>
      </x:c>
    </x:row>
    <x:row r="574" ht="18" customHeight="1">
      <x:c r="A574" s="72" t="n">
        <x:v>45499</x:v>
      </x:c>
      <x:c r="B574" s="69" t="n">
        <x:v>20240726</x:v>
      </x:c>
      <x:c r="C574" s="69" t="n">
        <x:v>2024</x:v>
      </x:c>
      <x:c r="D574" s="69" t="str">
        <x:v>Q3</x:v>
      </x:c>
      <x:c r="E574" s="69" t="n">
        <x:v>7</x:v>
      </x:c>
      <x:c r="F574" s="69" t="str">
        <x:v>July</x:v>
      </x:c>
      <x:c r="G574" s="69" t="str">
        <x:v>2024-07</x:v>
      </x:c>
      <x:c r="H574" s="69" t="str">
        <x:v>2024-25</x:v>
      </x:c>
      <x:c r="I574" s="69" t="str">
        <x:v>FQ1</x:v>
      </x:c>
      <x:c r="J574" s="70" t="b">
        <x:v>0</x:v>
      </x:c>
    </x:row>
    <x:row r="575" ht="18" customHeight="1">
      <x:c r="A575" s="72" t="n">
        <x:v>45500</x:v>
      </x:c>
      <x:c r="B575" s="69" t="n">
        <x:v>20240727</x:v>
      </x:c>
      <x:c r="C575" s="69" t="n">
        <x:v>2024</x:v>
      </x:c>
      <x:c r="D575" s="69" t="str">
        <x:v>Q3</x:v>
      </x:c>
      <x:c r="E575" s="69" t="n">
        <x:v>7</x:v>
      </x:c>
      <x:c r="F575" s="69" t="str">
        <x:v>July</x:v>
      </x:c>
      <x:c r="G575" s="69" t="str">
        <x:v>2024-07</x:v>
      </x:c>
      <x:c r="H575" s="69" t="str">
        <x:v>2024-25</x:v>
      </x:c>
      <x:c r="I575" s="69" t="str">
        <x:v>FQ1</x:v>
      </x:c>
      <x:c r="J575" s="70" t="b">
        <x:v>0</x:v>
      </x:c>
    </x:row>
    <x:row r="576" ht="18" customHeight="1">
      <x:c r="A576" s="72" t="n">
        <x:v>45501</x:v>
      </x:c>
      <x:c r="B576" s="69" t="n">
        <x:v>20240728</x:v>
      </x:c>
      <x:c r="C576" s="69" t="n">
        <x:v>2024</x:v>
      </x:c>
      <x:c r="D576" s="69" t="str">
        <x:v>Q3</x:v>
      </x:c>
      <x:c r="E576" s="69" t="n">
        <x:v>7</x:v>
      </x:c>
      <x:c r="F576" s="69" t="str">
        <x:v>July</x:v>
      </x:c>
      <x:c r="G576" s="69" t="str">
        <x:v>2024-07</x:v>
      </x:c>
      <x:c r="H576" s="69" t="str">
        <x:v>2024-25</x:v>
      </x:c>
      <x:c r="I576" s="69" t="str">
        <x:v>FQ1</x:v>
      </x:c>
      <x:c r="J576" s="70" t="b">
        <x:v>0</x:v>
      </x:c>
    </x:row>
    <x:row r="577" ht="18" customHeight="1">
      <x:c r="A577" s="72" t="n">
        <x:v>45502</x:v>
      </x:c>
      <x:c r="B577" s="69" t="n">
        <x:v>20240729</x:v>
      </x:c>
      <x:c r="C577" s="69" t="n">
        <x:v>2024</x:v>
      </x:c>
      <x:c r="D577" s="69" t="str">
        <x:v>Q3</x:v>
      </x:c>
      <x:c r="E577" s="69" t="n">
        <x:v>7</x:v>
      </x:c>
      <x:c r="F577" s="69" t="str">
        <x:v>July</x:v>
      </x:c>
      <x:c r="G577" s="69" t="str">
        <x:v>2024-07</x:v>
      </x:c>
      <x:c r="H577" s="69" t="str">
        <x:v>2024-25</x:v>
      </x:c>
      <x:c r="I577" s="69" t="str">
        <x:v>FQ1</x:v>
      </x:c>
      <x:c r="J577" s="70" t="b">
        <x:v>0</x:v>
      </x:c>
    </x:row>
    <x:row r="578" ht="18" customHeight="1">
      <x:c r="A578" s="72" t="n">
        <x:v>45503</x:v>
      </x:c>
      <x:c r="B578" s="69" t="n">
        <x:v>20240730</x:v>
      </x:c>
      <x:c r="C578" s="69" t="n">
        <x:v>2024</x:v>
      </x:c>
      <x:c r="D578" s="69" t="str">
        <x:v>Q3</x:v>
      </x:c>
      <x:c r="E578" s="69" t="n">
        <x:v>7</x:v>
      </x:c>
      <x:c r="F578" s="69" t="str">
        <x:v>July</x:v>
      </x:c>
      <x:c r="G578" s="69" t="str">
        <x:v>2024-07</x:v>
      </x:c>
      <x:c r="H578" s="69" t="str">
        <x:v>2024-25</x:v>
      </x:c>
      <x:c r="I578" s="69" t="str">
        <x:v>FQ1</x:v>
      </x:c>
      <x:c r="J578" s="70" t="b">
        <x:v>0</x:v>
      </x:c>
    </x:row>
    <x:row r="579" ht="18" customHeight="1">
      <x:c r="A579" s="72" t="n">
        <x:v>45504</x:v>
      </x:c>
      <x:c r="B579" s="69" t="n">
        <x:v>20240731</x:v>
      </x:c>
      <x:c r="C579" s="69" t="n">
        <x:v>2024</x:v>
      </x:c>
      <x:c r="D579" s="69" t="str">
        <x:v>Q3</x:v>
      </x:c>
      <x:c r="E579" s="69" t="n">
        <x:v>7</x:v>
      </x:c>
      <x:c r="F579" s="69" t="str">
        <x:v>July</x:v>
      </x:c>
      <x:c r="G579" s="69" t="str">
        <x:v>2024-07</x:v>
      </x:c>
      <x:c r="H579" s="69" t="str">
        <x:v>2024-25</x:v>
      </x:c>
      <x:c r="I579" s="69" t="str">
        <x:v>FQ1</x:v>
      </x:c>
      <x:c r="J579" s="70" t="b">
        <x:v>1</x:v>
      </x:c>
    </x:row>
    <x:row r="580" ht="18" customHeight="1">
      <x:c r="A580" s="72" t="n">
        <x:v>45505</x:v>
      </x:c>
      <x:c r="B580" s="69" t="n">
        <x:v>20240801</x:v>
      </x:c>
      <x:c r="C580" s="69" t="n">
        <x:v>2024</x:v>
      </x:c>
      <x:c r="D580" s="69" t="str">
        <x:v>Q3</x:v>
      </x:c>
      <x:c r="E580" s="69" t="n">
        <x:v>8</x:v>
      </x:c>
      <x:c r="F580" s="69" t="str">
        <x:v>August</x:v>
      </x:c>
      <x:c r="G580" s="69" t="str">
        <x:v>2024-08</x:v>
      </x:c>
      <x:c r="H580" s="69" t="str">
        <x:v>2024-25</x:v>
      </x:c>
      <x:c r="I580" s="69" t="str">
        <x:v>FQ1</x:v>
      </x:c>
      <x:c r="J580" s="70" t="b">
        <x:v>0</x:v>
      </x:c>
    </x:row>
    <x:row r="581" ht="18" customHeight="1">
      <x:c r="A581" s="72" t="n">
        <x:v>45506</x:v>
      </x:c>
      <x:c r="B581" s="69" t="n">
        <x:v>20240802</x:v>
      </x:c>
      <x:c r="C581" s="69" t="n">
        <x:v>2024</x:v>
      </x:c>
      <x:c r="D581" s="69" t="str">
        <x:v>Q3</x:v>
      </x:c>
      <x:c r="E581" s="69" t="n">
        <x:v>8</x:v>
      </x:c>
      <x:c r="F581" s="69" t="str">
        <x:v>August</x:v>
      </x:c>
      <x:c r="G581" s="69" t="str">
        <x:v>2024-08</x:v>
      </x:c>
      <x:c r="H581" s="69" t="str">
        <x:v>2024-25</x:v>
      </x:c>
      <x:c r="I581" s="69" t="str">
        <x:v>FQ1</x:v>
      </x:c>
      <x:c r="J581" s="70" t="b">
        <x:v>0</x:v>
      </x:c>
    </x:row>
    <x:row r="582" ht="18" customHeight="1">
      <x:c r="A582" s="72" t="n">
        <x:v>45507</x:v>
      </x:c>
      <x:c r="B582" s="69" t="n">
        <x:v>20240803</x:v>
      </x:c>
      <x:c r="C582" s="69" t="n">
        <x:v>2024</x:v>
      </x:c>
      <x:c r="D582" s="69" t="str">
        <x:v>Q3</x:v>
      </x:c>
      <x:c r="E582" s="69" t="n">
        <x:v>8</x:v>
      </x:c>
      <x:c r="F582" s="69" t="str">
        <x:v>August</x:v>
      </x:c>
      <x:c r="G582" s="69" t="str">
        <x:v>2024-08</x:v>
      </x:c>
      <x:c r="H582" s="69" t="str">
        <x:v>2024-25</x:v>
      </x:c>
      <x:c r="I582" s="69" t="str">
        <x:v>FQ1</x:v>
      </x:c>
      <x:c r="J582" s="70" t="b">
        <x:v>0</x:v>
      </x:c>
    </x:row>
    <x:row r="583" ht="18" customHeight="1">
      <x:c r="A583" s="72" t="n">
        <x:v>45508</x:v>
      </x:c>
      <x:c r="B583" s="69" t="n">
        <x:v>20240804</x:v>
      </x:c>
      <x:c r="C583" s="69" t="n">
        <x:v>2024</x:v>
      </x:c>
      <x:c r="D583" s="69" t="str">
        <x:v>Q3</x:v>
      </x:c>
      <x:c r="E583" s="69" t="n">
        <x:v>8</x:v>
      </x:c>
      <x:c r="F583" s="69" t="str">
        <x:v>August</x:v>
      </x:c>
      <x:c r="G583" s="69" t="str">
        <x:v>2024-08</x:v>
      </x:c>
      <x:c r="H583" s="69" t="str">
        <x:v>2024-25</x:v>
      </x:c>
      <x:c r="I583" s="69" t="str">
        <x:v>FQ1</x:v>
      </x:c>
      <x:c r="J583" s="70" t="b">
        <x:v>0</x:v>
      </x:c>
    </x:row>
    <x:row r="584" ht="18" customHeight="1">
      <x:c r="A584" s="72" t="n">
        <x:v>45509</x:v>
      </x:c>
      <x:c r="B584" s="69" t="n">
        <x:v>20240805</x:v>
      </x:c>
      <x:c r="C584" s="69" t="n">
        <x:v>2024</x:v>
      </x:c>
      <x:c r="D584" s="69" t="str">
        <x:v>Q3</x:v>
      </x:c>
      <x:c r="E584" s="69" t="n">
        <x:v>8</x:v>
      </x:c>
      <x:c r="F584" s="69" t="str">
        <x:v>August</x:v>
      </x:c>
      <x:c r="G584" s="69" t="str">
        <x:v>2024-08</x:v>
      </x:c>
      <x:c r="H584" s="69" t="str">
        <x:v>2024-25</x:v>
      </x:c>
      <x:c r="I584" s="69" t="str">
        <x:v>FQ1</x:v>
      </x:c>
      <x:c r="J584" s="70" t="b">
        <x:v>0</x:v>
      </x:c>
    </x:row>
    <x:row r="585" ht="18" customHeight="1">
      <x:c r="A585" s="72" t="n">
        <x:v>45510</x:v>
      </x:c>
      <x:c r="B585" s="69" t="n">
        <x:v>20240806</x:v>
      </x:c>
      <x:c r="C585" s="69" t="n">
        <x:v>2024</x:v>
      </x:c>
      <x:c r="D585" s="69" t="str">
        <x:v>Q3</x:v>
      </x:c>
      <x:c r="E585" s="69" t="n">
        <x:v>8</x:v>
      </x:c>
      <x:c r="F585" s="69" t="str">
        <x:v>August</x:v>
      </x:c>
      <x:c r="G585" s="69" t="str">
        <x:v>2024-08</x:v>
      </x:c>
      <x:c r="H585" s="69" t="str">
        <x:v>2024-25</x:v>
      </x:c>
      <x:c r="I585" s="69" t="str">
        <x:v>FQ1</x:v>
      </x:c>
      <x:c r="J585" s="70" t="b">
        <x:v>0</x:v>
      </x:c>
    </x:row>
    <x:row r="586" ht="18" customHeight="1">
      <x:c r="A586" s="72" t="n">
        <x:v>45511</x:v>
      </x:c>
      <x:c r="B586" s="69" t="n">
        <x:v>20240807</x:v>
      </x:c>
      <x:c r="C586" s="69" t="n">
        <x:v>2024</x:v>
      </x:c>
      <x:c r="D586" s="69" t="str">
        <x:v>Q3</x:v>
      </x:c>
      <x:c r="E586" s="69" t="n">
        <x:v>8</x:v>
      </x:c>
      <x:c r="F586" s="69" t="str">
        <x:v>August</x:v>
      </x:c>
      <x:c r="G586" s="69" t="str">
        <x:v>2024-08</x:v>
      </x:c>
      <x:c r="H586" s="69" t="str">
        <x:v>2024-25</x:v>
      </x:c>
      <x:c r="I586" s="69" t="str">
        <x:v>FQ1</x:v>
      </x:c>
      <x:c r="J586" s="70" t="b">
        <x:v>0</x:v>
      </x:c>
    </x:row>
    <x:row r="587" ht="18" customHeight="1">
      <x:c r="A587" s="72" t="n">
        <x:v>45512</x:v>
      </x:c>
      <x:c r="B587" s="69" t="n">
        <x:v>20240808</x:v>
      </x:c>
      <x:c r="C587" s="69" t="n">
        <x:v>2024</x:v>
      </x:c>
      <x:c r="D587" s="69" t="str">
        <x:v>Q3</x:v>
      </x:c>
      <x:c r="E587" s="69" t="n">
        <x:v>8</x:v>
      </x:c>
      <x:c r="F587" s="69" t="str">
        <x:v>August</x:v>
      </x:c>
      <x:c r="G587" s="69" t="str">
        <x:v>2024-08</x:v>
      </x:c>
      <x:c r="H587" s="69" t="str">
        <x:v>2024-25</x:v>
      </x:c>
      <x:c r="I587" s="69" t="str">
        <x:v>FQ1</x:v>
      </x:c>
      <x:c r="J587" s="70" t="b">
        <x:v>0</x:v>
      </x:c>
    </x:row>
    <x:row r="588" ht="18" customHeight="1">
      <x:c r="A588" s="72" t="n">
        <x:v>45513</x:v>
      </x:c>
      <x:c r="B588" s="69" t="n">
        <x:v>20240809</x:v>
      </x:c>
      <x:c r="C588" s="69" t="n">
        <x:v>2024</x:v>
      </x:c>
      <x:c r="D588" s="69" t="str">
        <x:v>Q3</x:v>
      </x:c>
      <x:c r="E588" s="69" t="n">
        <x:v>8</x:v>
      </x:c>
      <x:c r="F588" s="69" t="str">
        <x:v>August</x:v>
      </x:c>
      <x:c r="G588" s="69" t="str">
        <x:v>2024-08</x:v>
      </x:c>
      <x:c r="H588" s="69" t="str">
        <x:v>2024-25</x:v>
      </x:c>
      <x:c r="I588" s="69" t="str">
        <x:v>FQ1</x:v>
      </x:c>
      <x:c r="J588" s="70" t="b">
        <x:v>0</x:v>
      </x:c>
    </x:row>
    <x:row r="589" ht="18" customHeight="1">
      <x:c r="A589" s="72" t="n">
        <x:v>45514</x:v>
      </x:c>
      <x:c r="B589" s="69" t="n">
        <x:v>20240810</x:v>
      </x:c>
      <x:c r="C589" s="69" t="n">
        <x:v>2024</x:v>
      </x:c>
      <x:c r="D589" s="69" t="str">
        <x:v>Q3</x:v>
      </x:c>
      <x:c r="E589" s="69" t="n">
        <x:v>8</x:v>
      </x:c>
      <x:c r="F589" s="69" t="str">
        <x:v>August</x:v>
      </x:c>
      <x:c r="G589" s="69" t="str">
        <x:v>2024-08</x:v>
      </x:c>
      <x:c r="H589" s="69" t="str">
        <x:v>2024-25</x:v>
      </x:c>
      <x:c r="I589" s="69" t="str">
        <x:v>FQ1</x:v>
      </x:c>
      <x:c r="J589" s="70" t="b">
        <x:v>0</x:v>
      </x:c>
    </x:row>
    <x:row r="590" ht="18" customHeight="1">
      <x:c r="A590" s="72" t="n">
        <x:v>45515</x:v>
      </x:c>
      <x:c r="B590" s="69" t="n">
        <x:v>20240811</x:v>
      </x:c>
      <x:c r="C590" s="69" t="n">
        <x:v>2024</x:v>
      </x:c>
      <x:c r="D590" s="69" t="str">
        <x:v>Q3</x:v>
      </x:c>
      <x:c r="E590" s="69" t="n">
        <x:v>8</x:v>
      </x:c>
      <x:c r="F590" s="69" t="str">
        <x:v>August</x:v>
      </x:c>
      <x:c r="G590" s="69" t="str">
        <x:v>2024-08</x:v>
      </x:c>
      <x:c r="H590" s="69" t="str">
        <x:v>2024-25</x:v>
      </x:c>
      <x:c r="I590" s="69" t="str">
        <x:v>FQ1</x:v>
      </x:c>
      <x:c r="J590" s="70" t="b">
        <x:v>0</x:v>
      </x:c>
    </x:row>
    <x:row r="591" ht="18" customHeight="1">
      <x:c r="A591" s="72" t="n">
        <x:v>45516</x:v>
      </x:c>
      <x:c r="B591" s="69" t="n">
        <x:v>20240812</x:v>
      </x:c>
      <x:c r="C591" s="69" t="n">
        <x:v>2024</x:v>
      </x:c>
      <x:c r="D591" s="69" t="str">
        <x:v>Q3</x:v>
      </x:c>
      <x:c r="E591" s="69" t="n">
        <x:v>8</x:v>
      </x:c>
      <x:c r="F591" s="69" t="str">
        <x:v>August</x:v>
      </x:c>
      <x:c r="G591" s="69" t="str">
        <x:v>2024-08</x:v>
      </x:c>
      <x:c r="H591" s="69" t="str">
        <x:v>2024-25</x:v>
      </x:c>
      <x:c r="I591" s="69" t="str">
        <x:v>FQ1</x:v>
      </x:c>
      <x:c r="J591" s="70" t="b">
        <x:v>0</x:v>
      </x:c>
    </x:row>
    <x:row r="592" ht="18" customHeight="1">
      <x:c r="A592" s="72" t="n">
        <x:v>45517</x:v>
      </x:c>
      <x:c r="B592" s="69" t="n">
        <x:v>20240813</x:v>
      </x:c>
      <x:c r="C592" s="69" t="n">
        <x:v>2024</x:v>
      </x:c>
      <x:c r="D592" s="69" t="str">
        <x:v>Q3</x:v>
      </x:c>
      <x:c r="E592" s="69" t="n">
        <x:v>8</x:v>
      </x:c>
      <x:c r="F592" s="69" t="str">
        <x:v>August</x:v>
      </x:c>
      <x:c r="G592" s="69" t="str">
        <x:v>2024-08</x:v>
      </x:c>
      <x:c r="H592" s="69" t="str">
        <x:v>2024-25</x:v>
      </x:c>
      <x:c r="I592" s="69" t="str">
        <x:v>FQ1</x:v>
      </x:c>
      <x:c r="J592" s="70" t="b">
        <x:v>0</x:v>
      </x:c>
    </x:row>
    <x:row r="593" ht="18" customHeight="1">
      <x:c r="A593" s="72" t="n">
        <x:v>45518</x:v>
      </x:c>
      <x:c r="B593" s="69" t="n">
        <x:v>20240814</x:v>
      </x:c>
      <x:c r="C593" s="69" t="n">
        <x:v>2024</x:v>
      </x:c>
      <x:c r="D593" s="69" t="str">
        <x:v>Q3</x:v>
      </x:c>
      <x:c r="E593" s="69" t="n">
        <x:v>8</x:v>
      </x:c>
      <x:c r="F593" s="69" t="str">
        <x:v>August</x:v>
      </x:c>
      <x:c r="G593" s="69" t="str">
        <x:v>2024-08</x:v>
      </x:c>
      <x:c r="H593" s="69" t="str">
        <x:v>2024-25</x:v>
      </x:c>
      <x:c r="I593" s="69" t="str">
        <x:v>FQ1</x:v>
      </x:c>
      <x:c r="J593" s="70" t="b">
        <x:v>0</x:v>
      </x:c>
    </x:row>
    <x:row r="594" ht="18" customHeight="1">
      <x:c r="A594" s="72" t="n">
        <x:v>45519</x:v>
      </x:c>
      <x:c r="B594" s="69" t="n">
        <x:v>20240815</x:v>
      </x:c>
      <x:c r="C594" s="69" t="n">
        <x:v>2024</x:v>
      </x:c>
      <x:c r="D594" s="69" t="str">
        <x:v>Q3</x:v>
      </x:c>
      <x:c r="E594" s="69" t="n">
        <x:v>8</x:v>
      </x:c>
      <x:c r="F594" s="69" t="str">
        <x:v>August</x:v>
      </x:c>
      <x:c r="G594" s="69" t="str">
        <x:v>2024-08</x:v>
      </x:c>
      <x:c r="H594" s="69" t="str">
        <x:v>2024-25</x:v>
      </x:c>
      <x:c r="I594" s="69" t="str">
        <x:v>FQ1</x:v>
      </x:c>
      <x:c r="J594" s="70" t="b">
        <x:v>0</x:v>
      </x:c>
    </x:row>
    <x:row r="595" ht="18" customHeight="1">
      <x:c r="A595" s="72" t="n">
        <x:v>45520</x:v>
      </x:c>
      <x:c r="B595" s="69" t="n">
        <x:v>20240816</x:v>
      </x:c>
      <x:c r="C595" s="69" t="n">
        <x:v>2024</x:v>
      </x:c>
      <x:c r="D595" s="69" t="str">
        <x:v>Q3</x:v>
      </x:c>
      <x:c r="E595" s="69" t="n">
        <x:v>8</x:v>
      </x:c>
      <x:c r="F595" s="69" t="str">
        <x:v>August</x:v>
      </x:c>
      <x:c r="G595" s="69" t="str">
        <x:v>2024-08</x:v>
      </x:c>
      <x:c r="H595" s="69" t="str">
        <x:v>2024-25</x:v>
      </x:c>
      <x:c r="I595" s="69" t="str">
        <x:v>FQ1</x:v>
      </x:c>
      <x:c r="J595" s="70" t="b">
        <x:v>0</x:v>
      </x:c>
    </x:row>
    <x:row r="596" ht="18" customHeight="1">
      <x:c r="A596" s="72" t="n">
        <x:v>45521</x:v>
      </x:c>
      <x:c r="B596" s="69" t="n">
        <x:v>20240817</x:v>
      </x:c>
      <x:c r="C596" s="69" t="n">
        <x:v>2024</x:v>
      </x:c>
      <x:c r="D596" s="69" t="str">
        <x:v>Q3</x:v>
      </x:c>
      <x:c r="E596" s="69" t="n">
        <x:v>8</x:v>
      </x:c>
      <x:c r="F596" s="69" t="str">
        <x:v>August</x:v>
      </x:c>
      <x:c r="G596" s="69" t="str">
        <x:v>2024-08</x:v>
      </x:c>
      <x:c r="H596" s="69" t="str">
        <x:v>2024-25</x:v>
      </x:c>
      <x:c r="I596" s="69" t="str">
        <x:v>FQ1</x:v>
      </x:c>
      <x:c r="J596" s="70" t="b">
        <x:v>0</x:v>
      </x:c>
    </x:row>
    <x:row r="597" ht="18" customHeight="1">
      <x:c r="A597" s="72" t="n">
        <x:v>45522</x:v>
      </x:c>
      <x:c r="B597" s="69" t="n">
        <x:v>20240818</x:v>
      </x:c>
      <x:c r="C597" s="69" t="n">
        <x:v>2024</x:v>
      </x:c>
      <x:c r="D597" s="69" t="str">
        <x:v>Q3</x:v>
      </x:c>
      <x:c r="E597" s="69" t="n">
        <x:v>8</x:v>
      </x:c>
      <x:c r="F597" s="69" t="str">
        <x:v>August</x:v>
      </x:c>
      <x:c r="G597" s="69" t="str">
        <x:v>2024-08</x:v>
      </x:c>
      <x:c r="H597" s="69" t="str">
        <x:v>2024-25</x:v>
      </x:c>
      <x:c r="I597" s="69" t="str">
        <x:v>FQ1</x:v>
      </x:c>
      <x:c r="J597" s="70" t="b">
        <x:v>0</x:v>
      </x:c>
    </x:row>
    <x:row r="598" ht="18" customHeight="1">
      <x:c r="A598" s="72" t="n">
        <x:v>45523</x:v>
      </x:c>
      <x:c r="B598" s="69" t="n">
        <x:v>20240819</x:v>
      </x:c>
      <x:c r="C598" s="69" t="n">
        <x:v>2024</x:v>
      </x:c>
      <x:c r="D598" s="69" t="str">
        <x:v>Q3</x:v>
      </x:c>
      <x:c r="E598" s="69" t="n">
        <x:v>8</x:v>
      </x:c>
      <x:c r="F598" s="69" t="str">
        <x:v>August</x:v>
      </x:c>
      <x:c r="G598" s="69" t="str">
        <x:v>2024-08</x:v>
      </x:c>
      <x:c r="H598" s="69" t="str">
        <x:v>2024-25</x:v>
      </x:c>
      <x:c r="I598" s="69" t="str">
        <x:v>FQ1</x:v>
      </x:c>
      <x:c r="J598" s="70" t="b">
        <x:v>0</x:v>
      </x:c>
    </x:row>
    <x:row r="599" ht="18" customHeight="1">
      <x:c r="A599" s="72" t="n">
        <x:v>45524</x:v>
      </x:c>
      <x:c r="B599" s="69" t="n">
        <x:v>20240820</x:v>
      </x:c>
      <x:c r="C599" s="69" t="n">
        <x:v>2024</x:v>
      </x:c>
      <x:c r="D599" s="69" t="str">
        <x:v>Q3</x:v>
      </x:c>
      <x:c r="E599" s="69" t="n">
        <x:v>8</x:v>
      </x:c>
      <x:c r="F599" s="69" t="str">
        <x:v>August</x:v>
      </x:c>
      <x:c r="G599" s="69" t="str">
        <x:v>2024-08</x:v>
      </x:c>
      <x:c r="H599" s="69" t="str">
        <x:v>2024-25</x:v>
      </x:c>
      <x:c r="I599" s="69" t="str">
        <x:v>FQ1</x:v>
      </x:c>
      <x:c r="J599" s="70" t="b">
        <x:v>0</x:v>
      </x:c>
    </x:row>
    <x:row r="600" ht="18" customHeight="1">
      <x:c r="A600" s="72" t="n">
        <x:v>45525</x:v>
      </x:c>
      <x:c r="B600" s="69" t="n">
        <x:v>20240821</x:v>
      </x:c>
      <x:c r="C600" s="69" t="n">
        <x:v>2024</x:v>
      </x:c>
      <x:c r="D600" s="69" t="str">
        <x:v>Q3</x:v>
      </x:c>
      <x:c r="E600" s="69" t="n">
        <x:v>8</x:v>
      </x:c>
      <x:c r="F600" s="69" t="str">
        <x:v>August</x:v>
      </x:c>
      <x:c r="G600" s="69" t="str">
        <x:v>2024-08</x:v>
      </x:c>
      <x:c r="H600" s="69" t="str">
        <x:v>2024-25</x:v>
      </x:c>
      <x:c r="I600" s="69" t="str">
        <x:v>FQ1</x:v>
      </x:c>
      <x:c r="J600" s="70" t="b">
        <x:v>0</x:v>
      </x:c>
    </x:row>
    <x:row r="601" ht="18" customHeight="1">
      <x:c r="A601" s="72" t="n">
        <x:v>45526</x:v>
      </x:c>
      <x:c r="B601" s="69" t="n">
        <x:v>20240822</x:v>
      </x:c>
      <x:c r="C601" s="69" t="n">
        <x:v>2024</x:v>
      </x:c>
      <x:c r="D601" s="69" t="str">
        <x:v>Q3</x:v>
      </x:c>
      <x:c r="E601" s="69" t="n">
        <x:v>8</x:v>
      </x:c>
      <x:c r="F601" s="69" t="str">
        <x:v>August</x:v>
      </x:c>
      <x:c r="G601" s="69" t="str">
        <x:v>2024-08</x:v>
      </x:c>
      <x:c r="H601" s="69" t="str">
        <x:v>2024-25</x:v>
      </x:c>
      <x:c r="I601" s="69" t="str">
        <x:v>FQ1</x:v>
      </x:c>
      <x:c r="J601" s="70" t="b">
        <x:v>0</x:v>
      </x:c>
    </x:row>
    <x:row r="602" ht="18" customHeight="1">
      <x:c r="A602" s="72" t="n">
        <x:v>45527</x:v>
      </x:c>
      <x:c r="B602" s="69" t="n">
        <x:v>20240823</x:v>
      </x:c>
      <x:c r="C602" s="69" t="n">
        <x:v>2024</x:v>
      </x:c>
      <x:c r="D602" s="69" t="str">
        <x:v>Q3</x:v>
      </x:c>
      <x:c r="E602" s="69" t="n">
        <x:v>8</x:v>
      </x:c>
      <x:c r="F602" s="69" t="str">
        <x:v>August</x:v>
      </x:c>
      <x:c r="G602" s="69" t="str">
        <x:v>2024-08</x:v>
      </x:c>
      <x:c r="H602" s="69" t="str">
        <x:v>2024-25</x:v>
      </x:c>
      <x:c r="I602" s="69" t="str">
        <x:v>FQ1</x:v>
      </x:c>
      <x:c r="J602" s="70" t="b">
        <x:v>0</x:v>
      </x:c>
    </x:row>
    <x:row r="603" ht="18" customHeight="1">
      <x:c r="A603" s="72" t="n">
        <x:v>45528</x:v>
      </x:c>
      <x:c r="B603" s="69" t="n">
        <x:v>20240824</x:v>
      </x:c>
      <x:c r="C603" s="69" t="n">
        <x:v>2024</x:v>
      </x:c>
      <x:c r="D603" s="69" t="str">
        <x:v>Q3</x:v>
      </x:c>
      <x:c r="E603" s="69" t="n">
        <x:v>8</x:v>
      </x:c>
      <x:c r="F603" s="69" t="str">
        <x:v>August</x:v>
      </x:c>
      <x:c r="G603" s="69" t="str">
        <x:v>2024-08</x:v>
      </x:c>
      <x:c r="H603" s="69" t="str">
        <x:v>2024-25</x:v>
      </x:c>
      <x:c r="I603" s="69" t="str">
        <x:v>FQ1</x:v>
      </x:c>
      <x:c r="J603" s="70" t="b">
        <x:v>0</x:v>
      </x:c>
    </x:row>
    <x:row r="604" ht="18" customHeight="1">
      <x:c r="A604" s="72" t="n">
        <x:v>45529</x:v>
      </x:c>
      <x:c r="B604" s="69" t="n">
        <x:v>20240825</x:v>
      </x:c>
      <x:c r="C604" s="69" t="n">
        <x:v>2024</x:v>
      </x:c>
      <x:c r="D604" s="69" t="str">
        <x:v>Q3</x:v>
      </x:c>
      <x:c r="E604" s="69" t="n">
        <x:v>8</x:v>
      </x:c>
      <x:c r="F604" s="69" t="str">
        <x:v>August</x:v>
      </x:c>
      <x:c r="G604" s="69" t="str">
        <x:v>2024-08</x:v>
      </x:c>
      <x:c r="H604" s="69" t="str">
        <x:v>2024-25</x:v>
      </x:c>
      <x:c r="I604" s="69" t="str">
        <x:v>FQ1</x:v>
      </x:c>
      <x:c r="J604" s="70" t="b">
        <x:v>0</x:v>
      </x:c>
    </x:row>
    <x:row r="605" ht="18" customHeight="1">
      <x:c r="A605" s="72" t="n">
        <x:v>45530</x:v>
      </x:c>
      <x:c r="B605" s="69" t="n">
        <x:v>20240826</x:v>
      </x:c>
      <x:c r="C605" s="69" t="n">
        <x:v>2024</x:v>
      </x:c>
      <x:c r="D605" s="69" t="str">
        <x:v>Q3</x:v>
      </x:c>
      <x:c r="E605" s="69" t="n">
        <x:v>8</x:v>
      </x:c>
      <x:c r="F605" s="69" t="str">
        <x:v>August</x:v>
      </x:c>
      <x:c r="G605" s="69" t="str">
        <x:v>2024-08</x:v>
      </x:c>
      <x:c r="H605" s="69" t="str">
        <x:v>2024-25</x:v>
      </x:c>
      <x:c r="I605" s="69" t="str">
        <x:v>FQ1</x:v>
      </x:c>
      <x:c r="J605" s="70" t="b">
        <x:v>0</x:v>
      </x:c>
    </x:row>
    <x:row r="606" ht="18" customHeight="1">
      <x:c r="A606" s="72" t="n">
        <x:v>45531</x:v>
      </x:c>
      <x:c r="B606" s="69" t="n">
        <x:v>20240827</x:v>
      </x:c>
      <x:c r="C606" s="69" t="n">
        <x:v>2024</x:v>
      </x:c>
      <x:c r="D606" s="69" t="str">
        <x:v>Q3</x:v>
      </x:c>
      <x:c r="E606" s="69" t="n">
        <x:v>8</x:v>
      </x:c>
      <x:c r="F606" s="69" t="str">
        <x:v>August</x:v>
      </x:c>
      <x:c r="G606" s="69" t="str">
        <x:v>2024-08</x:v>
      </x:c>
      <x:c r="H606" s="69" t="str">
        <x:v>2024-25</x:v>
      </x:c>
      <x:c r="I606" s="69" t="str">
        <x:v>FQ1</x:v>
      </x:c>
      <x:c r="J606" s="70" t="b">
        <x:v>0</x:v>
      </x:c>
    </x:row>
    <x:row r="607" ht="18" customHeight="1">
      <x:c r="A607" s="72" t="n">
        <x:v>45532</x:v>
      </x:c>
      <x:c r="B607" s="69" t="n">
        <x:v>20240828</x:v>
      </x:c>
      <x:c r="C607" s="69" t="n">
        <x:v>2024</x:v>
      </x:c>
      <x:c r="D607" s="69" t="str">
        <x:v>Q3</x:v>
      </x:c>
      <x:c r="E607" s="69" t="n">
        <x:v>8</x:v>
      </x:c>
      <x:c r="F607" s="69" t="str">
        <x:v>August</x:v>
      </x:c>
      <x:c r="G607" s="69" t="str">
        <x:v>2024-08</x:v>
      </x:c>
      <x:c r="H607" s="69" t="str">
        <x:v>2024-25</x:v>
      </x:c>
      <x:c r="I607" s="69" t="str">
        <x:v>FQ1</x:v>
      </x:c>
      <x:c r="J607" s="70" t="b">
        <x:v>0</x:v>
      </x:c>
    </x:row>
    <x:row r="608" ht="18" customHeight="1">
      <x:c r="A608" s="72" t="n">
        <x:v>45533</x:v>
      </x:c>
      <x:c r="B608" s="69" t="n">
        <x:v>20240829</x:v>
      </x:c>
      <x:c r="C608" s="69" t="n">
        <x:v>2024</x:v>
      </x:c>
      <x:c r="D608" s="69" t="str">
        <x:v>Q3</x:v>
      </x:c>
      <x:c r="E608" s="69" t="n">
        <x:v>8</x:v>
      </x:c>
      <x:c r="F608" s="69" t="str">
        <x:v>August</x:v>
      </x:c>
      <x:c r="G608" s="69" t="str">
        <x:v>2024-08</x:v>
      </x:c>
      <x:c r="H608" s="69" t="str">
        <x:v>2024-25</x:v>
      </x:c>
      <x:c r="I608" s="69" t="str">
        <x:v>FQ1</x:v>
      </x:c>
      <x:c r="J608" s="70" t="b">
        <x:v>0</x:v>
      </x:c>
    </x:row>
    <x:row r="609" ht="18" customHeight="1">
      <x:c r="A609" s="72" t="n">
        <x:v>45534</x:v>
      </x:c>
      <x:c r="B609" s="69" t="n">
        <x:v>20240830</x:v>
      </x:c>
      <x:c r="C609" s="69" t="n">
        <x:v>2024</x:v>
      </x:c>
      <x:c r="D609" s="69" t="str">
        <x:v>Q3</x:v>
      </x:c>
      <x:c r="E609" s="69" t="n">
        <x:v>8</x:v>
      </x:c>
      <x:c r="F609" s="69" t="str">
        <x:v>August</x:v>
      </x:c>
      <x:c r="G609" s="69" t="str">
        <x:v>2024-08</x:v>
      </x:c>
      <x:c r="H609" s="69" t="str">
        <x:v>2024-25</x:v>
      </x:c>
      <x:c r="I609" s="69" t="str">
        <x:v>FQ1</x:v>
      </x:c>
      <x:c r="J609" s="70" t="b">
        <x:v>0</x:v>
      </x:c>
    </x:row>
    <x:row r="610" ht="18" customHeight="1">
      <x:c r="A610" s="72" t="n">
        <x:v>45535</x:v>
      </x:c>
      <x:c r="B610" s="69" t="n">
        <x:v>20240831</x:v>
      </x:c>
      <x:c r="C610" s="69" t="n">
        <x:v>2024</x:v>
      </x:c>
      <x:c r="D610" s="69" t="str">
        <x:v>Q3</x:v>
      </x:c>
      <x:c r="E610" s="69" t="n">
        <x:v>8</x:v>
      </x:c>
      <x:c r="F610" s="69" t="str">
        <x:v>August</x:v>
      </x:c>
      <x:c r="G610" s="69" t="str">
        <x:v>2024-08</x:v>
      </x:c>
      <x:c r="H610" s="69" t="str">
        <x:v>2024-25</x:v>
      </x:c>
      <x:c r="I610" s="69" t="str">
        <x:v>FQ1</x:v>
      </x:c>
      <x:c r="J610" s="70" t="b">
        <x:v>1</x:v>
      </x:c>
    </x:row>
    <x:row r="611" ht="18" customHeight="1">
      <x:c r="A611" s="72" t="n">
        <x:v>45536</x:v>
      </x:c>
      <x:c r="B611" s="69" t="n">
        <x:v>20240901</x:v>
      </x:c>
      <x:c r="C611" s="69" t="n">
        <x:v>2024</x:v>
      </x:c>
      <x:c r="D611" s="69" t="str">
        <x:v>Q3</x:v>
      </x:c>
      <x:c r="E611" s="69" t="n">
        <x:v>9</x:v>
      </x:c>
      <x:c r="F611" s="69" t="str">
        <x:v>September</x:v>
      </x:c>
      <x:c r="G611" s="69" t="str">
        <x:v>2024-09</x:v>
      </x:c>
      <x:c r="H611" s="69" t="str">
        <x:v>2024-25</x:v>
      </x:c>
      <x:c r="I611" s="69" t="str">
        <x:v>FQ1</x:v>
      </x:c>
      <x:c r="J611" s="70" t="b">
        <x:v>0</x:v>
      </x:c>
    </x:row>
    <x:row r="612" ht="18" customHeight="1">
      <x:c r="A612" s="72" t="n">
        <x:v>45537</x:v>
      </x:c>
      <x:c r="B612" s="69" t="n">
        <x:v>20240902</x:v>
      </x:c>
      <x:c r="C612" s="69" t="n">
        <x:v>2024</x:v>
      </x:c>
      <x:c r="D612" s="69" t="str">
        <x:v>Q3</x:v>
      </x:c>
      <x:c r="E612" s="69" t="n">
        <x:v>9</x:v>
      </x:c>
      <x:c r="F612" s="69" t="str">
        <x:v>September</x:v>
      </x:c>
      <x:c r="G612" s="69" t="str">
        <x:v>2024-09</x:v>
      </x:c>
      <x:c r="H612" s="69" t="str">
        <x:v>2024-25</x:v>
      </x:c>
      <x:c r="I612" s="69" t="str">
        <x:v>FQ1</x:v>
      </x:c>
      <x:c r="J612" s="70" t="b">
        <x:v>0</x:v>
      </x:c>
    </x:row>
    <x:row r="613" ht="18" customHeight="1">
      <x:c r="A613" s="72" t="n">
        <x:v>45538</x:v>
      </x:c>
      <x:c r="B613" s="69" t="n">
        <x:v>20240903</x:v>
      </x:c>
      <x:c r="C613" s="69" t="n">
        <x:v>2024</x:v>
      </x:c>
      <x:c r="D613" s="69" t="str">
        <x:v>Q3</x:v>
      </x:c>
      <x:c r="E613" s="69" t="n">
        <x:v>9</x:v>
      </x:c>
      <x:c r="F613" s="69" t="str">
        <x:v>September</x:v>
      </x:c>
      <x:c r="G613" s="69" t="str">
        <x:v>2024-09</x:v>
      </x:c>
      <x:c r="H613" s="69" t="str">
        <x:v>2024-25</x:v>
      </x:c>
      <x:c r="I613" s="69" t="str">
        <x:v>FQ1</x:v>
      </x:c>
      <x:c r="J613" s="70" t="b">
        <x:v>0</x:v>
      </x:c>
    </x:row>
    <x:row r="614" ht="18" customHeight="1">
      <x:c r="A614" s="72" t="n">
        <x:v>45539</x:v>
      </x:c>
      <x:c r="B614" s="69" t="n">
        <x:v>20240904</x:v>
      </x:c>
      <x:c r="C614" s="69" t="n">
        <x:v>2024</x:v>
      </x:c>
      <x:c r="D614" s="69" t="str">
        <x:v>Q3</x:v>
      </x:c>
      <x:c r="E614" s="69" t="n">
        <x:v>9</x:v>
      </x:c>
      <x:c r="F614" s="69" t="str">
        <x:v>September</x:v>
      </x:c>
      <x:c r="G614" s="69" t="str">
        <x:v>2024-09</x:v>
      </x:c>
      <x:c r="H614" s="69" t="str">
        <x:v>2024-25</x:v>
      </x:c>
      <x:c r="I614" s="69" t="str">
        <x:v>FQ1</x:v>
      </x:c>
      <x:c r="J614" s="70" t="b">
        <x:v>0</x:v>
      </x:c>
    </x:row>
    <x:row r="615" ht="18" customHeight="1">
      <x:c r="A615" s="72" t="n">
        <x:v>45540</x:v>
      </x:c>
      <x:c r="B615" s="69" t="n">
        <x:v>20240905</x:v>
      </x:c>
      <x:c r="C615" s="69" t="n">
        <x:v>2024</x:v>
      </x:c>
      <x:c r="D615" s="69" t="str">
        <x:v>Q3</x:v>
      </x:c>
      <x:c r="E615" s="69" t="n">
        <x:v>9</x:v>
      </x:c>
      <x:c r="F615" s="69" t="str">
        <x:v>September</x:v>
      </x:c>
      <x:c r="G615" s="69" t="str">
        <x:v>2024-09</x:v>
      </x:c>
      <x:c r="H615" s="69" t="str">
        <x:v>2024-25</x:v>
      </x:c>
      <x:c r="I615" s="69" t="str">
        <x:v>FQ1</x:v>
      </x:c>
      <x:c r="J615" s="70" t="b">
        <x:v>0</x:v>
      </x:c>
    </x:row>
    <x:row r="616" ht="18" customHeight="1">
      <x:c r="A616" s="72" t="n">
        <x:v>45541</x:v>
      </x:c>
      <x:c r="B616" s="69" t="n">
        <x:v>20240906</x:v>
      </x:c>
      <x:c r="C616" s="69" t="n">
        <x:v>2024</x:v>
      </x:c>
      <x:c r="D616" s="69" t="str">
        <x:v>Q3</x:v>
      </x:c>
      <x:c r="E616" s="69" t="n">
        <x:v>9</x:v>
      </x:c>
      <x:c r="F616" s="69" t="str">
        <x:v>September</x:v>
      </x:c>
      <x:c r="G616" s="69" t="str">
        <x:v>2024-09</x:v>
      </x:c>
      <x:c r="H616" s="69" t="str">
        <x:v>2024-25</x:v>
      </x:c>
      <x:c r="I616" s="69" t="str">
        <x:v>FQ1</x:v>
      </x:c>
      <x:c r="J616" s="70" t="b">
        <x:v>0</x:v>
      </x:c>
    </x:row>
    <x:row r="617" ht="18" customHeight="1">
      <x:c r="A617" s="72" t="n">
        <x:v>45542</x:v>
      </x:c>
      <x:c r="B617" s="69" t="n">
        <x:v>20240907</x:v>
      </x:c>
      <x:c r="C617" s="69" t="n">
        <x:v>2024</x:v>
      </x:c>
      <x:c r="D617" s="69" t="str">
        <x:v>Q3</x:v>
      </x:c>
      <x:c r="E617" s="69" t="n">
        <x:v>9</x:v>
      </x:c>
      <x:c r="F617" s="69" t="str">
        <x:v>September</x:v>
      </x:c>
      <x:c r="G617" s="69" t="str">
        <x:v>2024-09</x:v>
      </x:c>
      <x:c r="H617" s="69" t="str">
        <x:v>2024-25</x:v>
      </x:c>
      <x:c r="I617" s="69" t="str">
        <x:v>FQ1</x:v>
      </x:c>
      <x:c r="J617" s="70" t="b">
        <x:v>0</x:v>
      </x:c>
    </x:row>
    <x:row r="618" ht="18" customHeight="1">
      <x:c r="A618" s="72" t="n">
        <x:v>45543</x:v>
      </x:c>
      <x:c r="B618" s="69" t="n">
        <x:v>20240908</x:v>
      </x:c>
      <x:c r="C618" s="69" t="n">
        <x:v>2024</x:v>
      </x:c>
      <x:c r="D618" s="69" t="str">
        <x:v>Q3</x:v>
      </x:c>
      <x:c r="E618" s="69" t="n">
        <x:v>9</x:v>
      </x:c>
      <x:c r="F618" s="69" t="str">
        <x:v>September</x:v>
      </x:c>
      <x:c r="G618" s="69" t="str">
        <x:v>2024-09</x:v>
      </x:c>
      <x:c r="H618" s="69" t="str">
        <x:v>2024-25</x:v>
      </x:c>
      <x:c r="I618" s="69" t="str">
        <x:v>FQ1</x:v>
      </x:c>
      <x:c r="J618" s="70" t="b">
        <x:v>0</x:v>
      </x:c>
    </x:row>
    <x:row r="619" ht="18" customHeight="1">
      <x:c r="A619" s="72" t="n">
        <x:v>45544</x:v>
      </x:c>
      <x:c r="B619" s="69" t="n">
        <x:v>20240909</x:v>
      </x:c>
      <x:c r="C619" s="69" t="n">
        <x:v>2024</x:v>
      </x:c>
      <x:c r="D619" s="69" t="str">
        <x:v>Q3</x:v>
      </x:c>
      <x:c r="E619" s="69" t="n">
        <x:v>9</x:v>
      </x:c>
      <x:c r="F619" s="69" t="str">
        <x:v>September</x:v>
      </x:c>
      <x:c r="G619" s="69" t="str">
        <x:v>2024-09</x:v>
      </x:c>
      <x:c r="H619" s="69" t="str">
        <x:v>2024-25</x:v>
      </x:c>
      <x:c r="I619" s="69" t="str">
        <x:v>FQ1</x:v>
      </x:c>
      <x:c r="J619" s="70" t="b">
        <x:v>0</x:v>
      </x:c>
    </x:row>
    <x:row r="620" ht="18" customHeight="1">
      <x:c r="A620" s="72" t="n">
        <x:v>45545</x:v>
      </x:c>
      <x:c r="B620" s="69" t="n">
        <x:v>20240910</x:v>
      </x:c>
      <x:c r="C620" s="69" t="n">
        <x:v>2024</x:v>
      </x:c>
      <x:c r="D620" s="69" t="str">
        <x:v>Q3</x:v>
      </x:c>
      <x:c r="E620" s="69" t="n">
        <x:v>9</x:v>
      </x:c>
      <x:c r="F620" s="69" t="str">
        <x:v>September</x:v>
      </x:c>
      <x:c r="G620" s="69" t="str">
        <x:v>2024-09</x:v>
      </x:c>
      <x:c r="H620" s="69" t="str">
        <x:v>2024-25</x:v>
      </x:c>
      <x:c r="I620" s="69" t="str">
        <x:v>FQ1</x:v>
      </x:c>
      <x:c r="J620" s="70" t="b">
        <x:v>0</x:v>
      </x:c>
    </x:row>
    <x:row r="621" ht="18" customHeight="1">
      <x:c r="A621" s="72" t="n">
        <x:v>45546</x:v>
      </x:c>
      <x:c r="B621" s="69" t="n">
        <x:v>20240911</x:v>
      </x:c>
      <x:c r="C621" s="69" t="n">
        <x:v>2024</x:v>
      </x:c>
      <x:c r="D621" s="69" t="str">
        <x:v>Q3</x:v>
      </x:c>
      <x:c r="E621" s="69" t="n">
        <x:v>9</x:v>
      </x:c>
      <x:c r="F621" s="69" t="str">
        <x:v>September</x:v>
      </x:c>
      <x:c r="G621" s="69" t="str">
        <x:v>2024-09</x:v>
      </x:c>
      <x:c r="H621" s="69" t="str">
        <x:v>2024-25</x:v>
      </x:c>
      <x:c r="I621" s="69" t="str">
        <x:v>FQ1</x:v>
      </x:c>
      <x:c r="J621" s="70" t="b">
        <x:v>0</x:v>
      </x:c>
    </x:row>
    <x:row r="622" ht="18" customHeight="1">
      <x:c r="A622" s="72" t="n">
        <x:v>45547</x:v>
      </x:c>
      <x:c r="B622" s="69" t="n">
        <x:v>20240912</x:v>
      </x:c>
      <x:c r="C622" s="69" t="n">
        <x:v>2024</x:v>
      </x:c>
      <x:c r="D622" s="69" t="str">
        <x:v>Q3</x:v>
      </x:c>
      <x:c r="E622" s="69" t="n">
        <x:v>9</x:v>
      </x:c>
      <x:c r="F622" s="69" t="str">
        <x:v>September</x:v>
      </x:c>
      <x:c r="G622" s="69" t="str">
        <x:v>2024-09</x:v>
      </x:c>
      <x:c r="H622" s="69" t="str">
        <x:v>2024-25</x:v>
      </x:c>
      <x:c r="I622" s="69" t="str">
        <x:v>FQ1</x:v>
      </x:c>
      <x:c r="J622" s="70" t="b">
        <x:v>0</x:v>
      </x:c>
    </x:row>
    <x:row r="623" ht="18" customHeight="1">
      <x:c r="A623" s="72" t="n">
        <x:v>45548</x:v>
      </x:c>
      <x:c r="B623" s="69" t="n">
        <x:v>20240913</x:v>
      </x:c>
      <x:c r="C623" s="69" t="n">
        <x:v>2024</x:v>
      </x:c>
      <x:c r="D623" s="69" t="str">
        <x:v>Q3</x:v>
      </x:c>
      <x:c r="E623" s="69" t="n">
        <x:v>9</x:v>
      </x:c>
      <x:c r="F623" s="69" t="str">
        <x:v>September</x:v>
      </x:c>
      <x:c r="G623" s="69" t="str">
        <x:v>2024-09</x:v>
      </x:c>
      <x:c r="H623" s="69" t="str">
        <x:v>2024-25</x:v>
      </x:c>
      <x:c r="I623" s="69" t="str">
        <x:v>FQ1</x:v>
      </x:c>
      <x:c r="J623" s="70" t="b">
        <x:v>0</x:v>
      </x:c>
    </x:row>
    <x:row r="624" ht="18" customHeight="1">
      <x:c r="A624" s="72" t="n">
        <x:v>45549</x:v>
      </x:c>
      <x:c r="B624" s="69" t="n">
        <x:v>20240914</x:v>
      </x:c>
      <x:c r="C624" s="69" t="n">
        <x:v>2024</x:v>
      </x:c>
      <x:c r="D624" s="69" t="str">
        <x:v>Q3</x:v>
      </x:c>
      <x:c r="E624" s="69" t="n">
        <x:v>9</x:v>
      </x:c>
      <x:c r="F624" s="69" t="str">
        <x:v>September</x:v>
      </x:c>
      <x:c r="G624" s="69" t="str">
        <x:v>2024-09</x:v>
      </x:c>
      <x:c r="H624" s="69" t="str">
        <x:v>2024-25</x:v>
      </x:c>
      <x:c r="I624" s="69" t="str">
        <x:v>FQ1</x:v>
      </x:c>
      <x:c r="J624" s="70" t="b">
        <x:v>0</x:v>
      </x:c>
    </x:row>
    <x:row r="625" ht="18" customHeight="1">
      <x:c r="A625" s="72" t="n">
        <x:v>45550</x:v>
      </x:c>
      <x:c r="B625" s="69" t="n">
        <x:v>20240915</x:v>
      </x:c>
      <x:c r="C625" s="69" t="n">
        <x:v>2024</x:v>
      </x:c>
      <x:c r="D625" s="69" t="str">
        <x:v>Q3</x:v>
      </x:c>
      <x:c r="E625" s="69" t="n">
        <x:v>9</x:v>
      </x:c>
      <x:c r="F625" s="69" t="str">
        <x:v>September</x:v>
      </x:c>
      <x:c r="G625" s="69" t="str">
        <x:v>2024-09</x:v>
      </x:c>
      <x:c r="H625" s="69" t="str">
        <x:v>2024-25</x:v>
      </x:c>
      <x:c r="I625" s="69" t="str">
        <x:v>FQ1</x:v>
      </x:c>
      <x:c r="J625" s="70" t="b">
        <x:v>0</x:v>
      </x:c>
    </x:row>
    <x:row r="626" ht="18" customHeight="1">
      <x:c r="A626" s="72" t="n">
        <x:v>45551</x:v>
      </x:c>
      <x:c r="B626" s="69" t="n">
        <x:v>20240916</x:v>
      </x:c>
      <x:c r="C626" s="69" t="n">
        <x:v>2024</x:v>
      </x:c>
      <x:c r="D626" s="69" t="str">
        <x:v>Q3</x:v>
      </x:c>
      <x:c r="E626" s="69" t="n">
        <x:v>9</x:v>
      </x:c>
      <x:c r="F626" s="69" t="str">
        <x:v>September</x:v>
      </x:c>
      <x:c r="G626" s="69" t="str">
        <x:v>2024-09</x:v>
      </x:c>
      <x:c r="H626" s="69" t="str">
        <x:v>2024-25</x:v>
      </x:c>
      <x:c r="I626" s="69" t="str">
        <x:v>FQ1</x:v>
      </x:c>
      <x:c r="J626" s="70" t="b">
        <x:v>0</x:v>
      </x:c>
    </x:row>
    <x:row r="627" ht="18" customHeight="1">
      <x:c r="A627" s="72" t="n">
        <x:v>45552</x:v>
      </x:c>
      <x:c r="B627" s="69" t="n">
        <x:v>20240917</x:v>
      </x:c>
      <x:c r="C627" s="69" t="n">
        <x:v>2024</x:v>
      </x:c>
      <x:c r="D627" s="69" t="str">
        <x:v>Q3</x:v>
      </x:c>
      <x:c r="E627" s="69" t="n">
        <x:v>9</x:v>
      </x:c>
      <x:c r="F627" s="69" t="str">
        <x:v>September</x:v>
      </x:c>
      <x:c r="G627" s="69" t="str">
        <x:v>2024-09</x:v>
      </x:c>
      <x:c r="H627" s="69" t="str">
        <x:v>2024-25</x:v>
      </x:c>
      <x:c r="I627" s="69" t="str">
        <x:v>FQ1</x:v>
      </x:c>
      <x:c r="J627" s="70" t="b">
        <x:v>0</x:v>
      </x:c>
    </x:row>
    <x:row r="628" ht="18" customHeight="1">
      <x:c r="A628" s="72" t="n">
        <x:v>45553</x:v>
      </x:c>
      <x:c r="B628" s="69" t="n">
        <x:v>20240918</x:v>
      </x:c>
      <x:c r="C628" s="69" t="n">
        <x:v>2024</x:v>
      </x:c>
      <x:c r="D628" s="69" t="str">
        <x:v>Q3</x:v>
      </x:c>
      <x:c r="E628" s="69" t="n">
        <x:v>9</x:v>
      </x:c>
      <x:c r="F628" s="69" t="str">
        <x:v>September</x:v>
      </x:c>
      <x:c r="G628" s="69" t="str">
        <x:v>2024-09</x:v>
      </x:c>
      <x:c r="H628" s="69" t="str">
        <x:v>2024-25</x:v>
      </x:c>
      <x:c r="I628" s="69" t="str">
        <x:v>FQ1</x:v>
      </x:c>
      <x:c r="J628" s="70" t="b">
        <x:v>0</x:v>
      </x:c>
    </x:row>
    <x:row r="629" ht="18" customHeight="1">
      <x:c r="A629" s="72" t="n">
        <x:v>45554</x:v>
      </x:c>
      <x:c r="B629" s="69" t="n">
        <x:v>20240919</x:v>
      </x:c>
      <x:c r="C629" s="69" t="n">
        <x:v>2024</x:v>
      </x:c>
      <x:c r="D629" s="69" t="str">
        <x:v>Q3</x:v>
      </x:c>
      <x:c r="E629" s="69" t="n">
        <x:v>9</x:v>
      </x:c>
      <x:c r="F629" s="69" t="str">
        <x:v>September</x:v>
      </x:c>
      <x:c r="G629" s="69" t="str">
        <x:v>2024-09</x:v>
      </x:c>
      <x:c r="H629" s="69" t="str">
        <x:v>2024-25</x:v>
      </x:c>
      <x:c r="I629" s="69" t="str">
        <x:v>FQ1</x:v>
      </x:c>
      <x:c r="J629" s="70" t="b">
        <x:v>0</x:v>
      </x:c>
    </x:row>
    <x:row r="630" ht="18" customHeight="1">
      <x:c r="A630" s="72" t="n">
        <x:v>45555</x:v>
      </x:c>
      <x:c r="B630" s="69" t="n">
        <x:v>20240920</x:v>
      </x:c>
      <x:c r="C630" s="69" t="n">
        <x:v>2024</x:v>
      </x:c>
      <x:c r="D630" s="69" t="str">
        <x:v>Q3</x:v>
      </x:c>
      <x:c r="E630" s="69" t="n">
        <x:v>9</x:v>
      </x:c>
      <x:c r="F630" s="69" t="str">
        <x:v>September</x:v>
      </x:c>
      <x:c r="G630" s="69" t="str">
        <x:v>2024-09</x:v>
      </x:c>
      <x:c r="H630" s="69" t="str">
        <x:v>2024-25</x:v>
      </x:c>
      <x:c r="I630" s="69" t="str">
        <x:v>FQ1</x:v>
      </x:c>
      <x:c r="J630" s="70" t="b">
        <x:v>0</x:v>
      </x:c>
    </x:row>
    <x:row r="631" ht="18" customHeight="1">
      <x:c r="A631" s="72" t="n">
        <x:v>45556</x:v>
      </x:c>
      <x:c r="B631" s="69" t="n">
        <x:v>20240921</x:v>
      </x:c>
      <x:c r="C631" s="69" t="n">
        <x:v>2024</x:v>
      </x:c>
      <x:c r="D631" s="69" t="str">
        <x:v>Q3</x:v>
      </x:c>
      <x:c r="E631" s="69" t="n">
        <x:v>9</x:v>
      </x:c>
      <x:c r="F631" s="69" t="str">
        <x:v>September</x:v>
      </x:c>
      <x:c r="G631" s="69" t="str">
        <x:v>2024-09</x:v>
      </x:c>
      <x:c r="H631" s="69" t="str">
        <x:v>2024-25</x:v>
      </x:c>
      <x:c r="I631" s="69" t="str">
        <x:v>FQ1</x:v>
      </x:c>
      <x:c r="J631" s="70" t="b">
        <x:v>0</x:v>
      </x:c>
    </x:row>
    <x:row r="632" ht="18" customHeight="1">
      <x:c r="A632" s="72" t="n">
        <x:v>45557</x:v>
      </x:c>
      <x:c r="B632" s="69" t="n">
        <x:v>20240922</x:v>
      </x:c>
      <x:c r="C632" s="69" t="n">
        <x:v>2024</x:v>
      </x:c>
      <x:c r="D632" s="69" t="str">
        <x:v>Q3</x:v>
      </x:c>
      <x:c r="E632" s="69" t="n">
        <x:v>9</x:v>
      </x:c>
      <x:c r="F632" s="69" t="str">
        <x:v>September</x:v>
      </x:c>
      <x:c r="G632" s="69" t="str">
        <x:v>2024-09</x:v>
      </x:c>
      <x:c r="H632" s="69" t="str">
        <x:v>2024-25</x:v>
      </x:c>
      <x:c r="I632" s="69" t="str">
        <x:v>FQ1</x:v>
      </x:c>
      <x:c r="J632" s="70" t="b">
        <x:v>0</x:v>
      </x:c>
    </x:row>
    <x:row r="633" ht="18" customHeight="1">
      <x:c r="A633" s="72" t="n">
        <x:v>45558</x:v>
      </x:c>
      <x:c r="B633" s="69" t="n">
        <x:v>20240923</x:v>
      </x:c>
      <x:c r="C633" s="69" t="n">
        <x:v>2024</x:v>
      </x:c>
      <x:c r="D633" s="69" t="str">
        <x:v>Q3</x:v>
      </x:c>
      <x:c r="E633" s="69" t="n">
        <x:v>9</x:v>
      </x:c>
      <x:c r="F633" s="69" t="str">
        <x:v>September</x:v>
      </x:c>
      <x:c r="G633" s="69" t="str">
        <x:v>2024-09</x:v>
      </x:c>
      <x:c r="H633" s="69" t="str">
        <x:v>2024-25</x:v>
      </x:c>
      <x:c r="I633" s="69" t="str">
        <x:v>FQ1</x:v>
      </x:c>
      <x:c r="J633" s="70" t="b">
        <x:v>0</x:v>
      </x:c>
    </x:row>
    <x:row r="634" ht="18" customHeight="1">
      <x:c r="A634" s="72" t="n">
        <x:v>45559</x:v>
      </x:c>
      <x:c r="B634" s="69" t="n">
        <x:v>20240924</x:v>
      </x:c>
      <x:c r="C634" s="69" t="n">
        <x:v>2024</x:v>
      </x:c>
      <x:c r="D634" s="69" t="str">
        <x:v>Q3</x:v>
      </x:c>
      <x:c r="E634" s="69" t="n">
        <x:v>9</x:v>
      </x:c>
      <x:c r="F634" s="69" t="str">
        <x:v>September</x:v>
      </x:c>
      <x:c r="G634" s="69" t="str">
        <x:v>2024-09</x:v>
      </x:c>
      <x:c r="H634" s="69" t="str">
        <x:v>2024-25</x:v>
      </x:c>
      <x:c r="I634" s="69" t="str">
        <x:v>FQ1</x:v>
      </x:c>
      <x:c r="J634" s="70" t="b">
        <x:v>0</x:v>
      </x:c>
    </x:row>
    <x:row r="635" ht="18" customHeight="1">
      <x:c r="A635" s="72" t="n">
        <x:v>45560</x:v>
      </x:c>
      <x:c r="B635" s="69" t="n">
        <x:v>20240925</x:v>
      </x:c>
      <x:c r="C635" s="69" t="n">
        <x:v>2024</x:v>
      </x:c>
      <x:c r="D635" s="69" t="str">
        <x:v>Q3</x:v>
      </x:c>
      <x:c r="E635" s="69" t="n">
        <x:v>9</x:v>
      </x:c>
      <x:c r="F635" s="69" t="str">
        <x:v>September</x:v>
      </x:c>
      <x:c r="G635" s="69" t="str">
        <x:v>2024-09</x:v>
      </x:c>
      <x:c r="H635" s="69" t="str">
        <x:v>2024-25</x:v>
      </x:c>
      <x:c r="I635" s="69" t="str">
        <x:v>FQ1</x:v>
      </x:c>
      <x:c r="J635" s="70" t="b">
        <x:v>0</x:v>
      </x:c>
    </x:row>
    <x:row r="636" ht="18" customHeight="1">
      <x:c r="A636" s="72" t="n">
        <x:v>45561</x:v>
      </x:c>
      <x:c r="B636" s="69" t="n">
        <x:v>20240926</x:v>
      </x:c>
      <x:c r="C636" s="69" t="n">
        <x:v>2024</x:v>
      </x:c>
      <x:c r="D636" s="69" t="str">
        <x:v>Q3</x:v>
      </x:c>
      <x:c r="E636" s="69" t="n">
        <x:v>9</x:v>
      </x:c>
      <x:c r="F636" s="69" t="str">
        <x:v>September</x:v>
      </x:c>
      <x:c r="G636" s="69" t="str">
        <x:v>2024-09</x:v>
      </x:c>
      <x:c r="H636" s="69" t="str">
        <x:v>2024-25</x:v>
      </x:c>
      <x:c r="I636" s="69" t="str">
        <x:v>FQ1</x:v>
      </x:c>
      <x:c r="J636" s="70" t="b">
        <x:v>0</x:v>
      </x:c>
    </x:row>
    <x:row r="637" ht="18" customHeight="1">
      <x:c r="A637" s="72" t="n">
        <x:v>45562</x:v>
      </x:c>
      <x:c r="B637" s="69" t="n">
        <x:v>20240927</x:v>
      </x:c>
      <x:c r="C637" s="69" t="n">
        <x:v>2024</x:v>
      </x:c>
      <x:c r="D637" s="69" t="str">
        <x:v>Q3</x:v>
      </x:c>
      <x:c r="E637" s="69" t="n">
        <x:v>9</x:v>
      </x:c>
      <x:c r="F637" s="69" t="str">
        <x:v>September</x:v>
      </x:c>
      <x:c r="G637" s="69" t="str">
        <x:v>2024-09</x:v>
      </x:c>
      <x:c r="H637" s="69" t="str">
        <x:v>2024-25</x:v>
      </x:c>
      <x:c r="I637" s="69" t="str">
        <x:v>FQ1</x:v>
      </x:c>
      <x:c r="J637" s="70" t="b">
        <x:v>0</x:v>
      </x:c>
    </x:row>
    <x:row r="638" ht="18" customHeight="1">
      <x:c r="A638" s="72" t="n">
        <x:v>45563</x:v>
      </x:c>
      <x:c r="B638" s="69" t="n">
        <x:v>20240928</x:v>
      </x:c>
      <x:c r="C638" s="69" t="n">
        <x:v>2024</x:v>
      </x:c>
      <x:c r="D638" s="69" t="str">
        <x:v>Q3</x:v>
      </x:c>
      <x:c r="E638" s="69" t="n">
        <x:v>9</x:v>
      </x:c>
      <x:c r="F638" s="69" t="str">
        <x:v>September</x:v>
      </x:c>
      <x:c r="G638" s="69" t="str">
        <x:v>2024-09</x:v>
      </x:c>
      <x:c r="H638" s="69" t="str">
        <x:v>2024-25</x:v>
      </x:c>
      <x:c r="I638" s="69" t="str">
        <x:v>FQ1</x:v>
      </x:c>
      <x:c r="J638" s="70" t="b">
        <x:v>0</x:v>
      </x:c>
    </x:row>
    <x:row r="639" ht="18" customHeight="1">
      <x:c r="A639" s="72" t="n">
        <x:v>45564</x:v>
      </x:c>
      <x:c r="B639" s="69" t="n">
        <x:v>20240929</x:v>
      </x:c>
      <x:c r="C639" s="69" t="n">
        <x:v>2024</x:v>
      </x:c>
      <x:c r="D639" s="69" t="str">
        <x:v>Q3</x:v>
      </x:c>
      <x:c r="E639" s="69" t="n">
        <x:v>9</x:v>
      </x:c>
      <x:c r="F639" s="69" t="str">
        <x:v>September</x:v>
      </x:c>
      <x:c r="G639" s="69" t="str">
        <x:v>2024-09</x:v>
      </x:c>
      <x:c r="H639" s="69" t="str">
        <x:v>2024-25</x:v>
      </x:c>
      <x:c r="I639" s="69" t="str">
        <x:v>FQ1</x:v>
      </x:c>
      <x:c r="J639" s="70" t="b">
        <x:v>0</x:v>
      </x:c>
    </x:row>
    <x:row r="640" ht="18" customHeight="1">
      <x:c r="A640" s="72" t="n">
        <x:v>45565</x:v>
      </x:c>
      <x:c r="B640" s="69" t="n">
        <x:v>20240930</x:v>
      </x:c>
      <x:c r="C640" s="69" t="n">
        <x:v>2024</x:v>
      </x:c>
      <x:c r="D640" s="69" t="str">
        <x:v>Q3</x:v>
      </x:c>
      <x:c r="E640" s="69" t="n">
        <x:v>9</x:v>
      </x:c>
      <x:c r="F640" s="69" t="str">
        <x:v>September</x:v>
      </x:c>
      <x:c r="G640" s="69" t="str">
        <x:v>2024-09</x:v>
      </x:c>
      <x:c r="H640" s="69" t="str">
        <x:v>2024-25</x:v>
      </x:c>
      <x:c r="I640" s="69" t="str">
        <x:v>FQ1</x:v>
      </x:c>
      <x:c r="J640" s="70" t="b">
        <x:v>1</x:v>
      </x:c>
    </x:row>
    <x:row r="641" ht="18" customHeight="1">
      <x:c r="A641" s="72" t="n">
        <x:v>45566</x:v>
      </x:c>
      <x:c r="B641" s="69" t="n">
        <x:v>20241001</x:v>
      </x:c>
      <x:c r="C641" s="69" t="n">
        <x:v>2024</x:v>
      </x:c>
      <x:c r="D641" s="69" t="str">
        <x:v>Q4</x:v>
      </x:c>
      <x:c r="E641" s="69" t="n">
        <x:v>10</x:v>
      </x:c>
      <x:c r="F641" s="69" t="str">
        <x:v>October</x:v>
      </x:c>
      <x:c r="G641" s="69" t="str">
        <x:v>2024-10</x:v>
      </x:c>
      <x:c r="H641" s="69" t="str">
        <x:v>2024-25</x:v>
      </x:c>
      <x:c r="I641" s="69" t="str">
        <x:v>FQ2</x:v>
      </x:c>
      <x:c r="J641" s="70" t="b">
        <x:v>0</x:v>
      </x:c>
    </x:row>
    <x:row r="642" ht="18" customHeight="1">
      <x:c r="A642" s="72" t="n">
        <x:v>45567</x:v>
      </x:c>
      <x:c r="B642" s="69" t="n">
        <x:v>20241002</x:v>
      </x:c>
      <x:c r="C642" s="69" t="n">
        <x:v>2024</x:v>
      </x:c>
      <x:c r="D642" s="69" t="str">
        <x:v>Q4</x:v>
      </x:c>
      <x:c r="E642" s="69" t="n">
        <x:v>10</x:v>
      </x:c>
      <x:c r="F642" s="69" t="str">
        <x:v>October</x:v>
      </x:c>
      <x:c r="G642" s="69" t="str">
        <x:v>2024-10</x:v>
      </x:c>
      <x:c r="H642" s="69" t="str">
        <x:v>2024-25</x:v>
      </x:c>
      <x:c r="I642" s="69" t="str">
        <x:v>FQ2</x:v>
      </x:c>
      <x:c r="J642" s="70" t="b">
        <x:v>0</x:v>
      </x:c>
    </x:row>
    <x:row r="643" ht="18" customHeight="1">
      <x:c r="A643" s="72" t="n">
        <x:v>45568</x:v>
      </x:c>
      <x:c r="B643" s="69" t="n">
        <x:v>20241003</x:v>
      </x:c>
      <x:c r="C643" s="69" t="n">
        <x:v>2024</x:v>
      </x:c>
      <x:c r="D643" s="69" t="str">
        <x:v>Q4</x:v>
      </x:c>
      <x:c r="E643" s="69" t="n">
        <x:v>10</x:v>
      </x:c>
      <x:c r="F643" s="69" t="str">
        <x:v>October</x:v>
      </x:c>
      <x:c r="G643" s="69" t="str">
        <x:v>2024-10</x:v>
      </x:c>
      <x:c r="H643" s="69" t="str">
        <x:v>2024-25</x:v>
      </x:c>
      <x:c r="I643" s="69" t="str">
        <x:v>FQ2</x:v>
      </x:c>
      <x:c r="J643" s="70" t="b">
        <x:v>0</x:v>
      </x:c>
    </x:row>
    <x:row r="644" ht="18" customHeight="1">
      <x:c r="A644" s="72" t="n">
        <x:v>45569</x:v>
      </x:c>
      <x:c r="B644" s="69" t="n">
        <x:v>20241004</x:v>
      </x:c>
      <x:c r="C644" s="69" t="n">
        <x:v>2024</x:v>
      </x:c>
      <x:c r="D644" s="69" t="str">
        <x:v>Q4</x:v>
      </x:c>
      <x:c r="E644" s="69" t="n">
        <x:v>10</x:v>
      </x:c>
      <x:c r="F644" s="69" t="str">
        <x:v>October</x:v>
      </x:c>
      <x:c r="G644" s="69" t="str">
        <x:v>2024-10</x:v>
      </x:c>
      <x:c r="H644" s="69" t="str">
        <x:v>2024-25</x:v>
      </x:c>
      <x:c r="I644" s="69" t="str">
        <x:v>FQ2</x:v>
      </x:c>
      <x:c r="J644" s="70" t="b">
        <x:v>0</x:v>
      </x:c>
    </x:row>
    <x:row r="645" ht="18" customHeight="1">
      <x:c r="A645" s="72" t="n">
        <x:v>45570</x:v>
      </x:c>
      <x:c r="B645" s="69" t="n">
        <x:v>20241005</x:v>
      </x:c>
      <x:c r="C645" s="69" t="n">
        <x:v>2024</x:v>
      </x:c>
      <x:c r="D645" s="69" t="str">
        <x:v>Q4</x:v>
      </x:c>
      <x:c r="E645" s="69" t="n">
        <x:v>10</x:v>
      </x:c>
      <x:c r="F645" s="69" t="str">
        <x:v>October</x:v>
      </x:c>
      <x:c r="G645" s="69" t="str">
        <x:v>2024-10</x:v>
      </x:c>
      <x:c r="H645" s="69" t="str">
        <x:v>2024-25</x:v>
      </x:c>
      <x:c r="I645" s="69" t="str">
        <x:v>FQ2</x:v>
      </x:c>
      <x:c r="J645" s="70" t="b">
        <x:v>0</x:v>
      </x:c>
    </x:row>
    <x:row r="646" ht="18" customHeight="1">
      <x:c r="A646" s="72" t="n">
        <x:v>45571</x:v>
      </x:c>
      <x:c r="B646" s="69" t="n">
        <x:v>20241006</x:v>
      </x:c>
      <x:c r="C646" s="69" t="n">
        <x:v>2024</x:v>
      </x:c>
      <x:c r="D646" s="69" t="str">
        <x:v>Q4</x:v>
      </x:c>
      <x:c r="E646" s="69" t="n">
        <x:v>10</x:v>
      </x:c>
      <x:c r="F646" s="69" t="str">
        <x:v>October</x:v>
      </x:c>
      <x:c r="G646" s="69" t="str">
        <x:v>2024-10</x:v>
      </x:c>
      <x:c r="H646" s="69" t="str">
        <x:v>2024-25</x:v>
      </x:c>
      <x:c r="I646" s="69" t="str">
        <x:v>FQ2</x:v>
      </x:c>
      <x:c r="J646" s="70" t="b">
        <x:v>0</x:v>
      </x:c>
    </x:row>
    <x:row r="647" ht="18" customHeight="1">
      <x:c r="A647" s="72" t="n">
        <x:v>45572</x:v>
      </x:c>
      <x:c r="B647" s="69" t="n">
        <x:v>20241007</x:v>
      </x:c>
      <x:c r="C647" s="69" t="n">
        <x:v>2024</x:v>
      </x:c>
      <x:c r="D647" s="69" t="str">
        <x:v>Q4</x:v>
      </x:c>
      <x:c r="E647" s="69" t="n">
        <x:v>10</x:v>
      </x:c>
      <x:c r="F647" s="69" t="str">
        <x:v>October</x:v>
      </x:c>
      <x:c r="G647" s="69" t="str">
        <x:v>2024-10</x:v>
      </x:c>
      <x:c r="H647" s="69" t="str">
        <x:v>2024-25</x:v>
      </x:c>
      <x:c r="I647" s="69" t="str">
        <x:v>FQ2</x:v>
      </x:c>
      <x:c r="J647" s="70" t="b">
        <x:v>0</x:v>
      </x:c>
    </x:row>
    <x:row r="648" ht="18" customHeight="1">
      <x:c r="A648" s="72" t="n">
        <x:v>45573</x:v>
      </x:c>
      <x:c r="B648" s="69" t="n">
        <x:v>20241008</x:v>
      </x:c>
      <x:c r="C648" s="69" t="n">
        <x:v>2024</x:v>
      </x:c>
      <x:c r="D648" s="69" t="str">
        <x:v>Q4</x:v>
      </x:c>
      <x:c r="E648" s="69" t="n">
        <x:v>10</x:v>
      </x:c>
      <x:c r="F648" s="69" t="str">
        <x:v>October</x:v>
      </x:c>
      <x:c r="G648" s="69" t="str">
        <x:v>2024-10</x:v>
      </x:c>
      <x:c r="H648" s="69" t="str">
        <x:v>2024-25</x:v>
      </x:c>
      <x:c r="I648" s="69" t="str">
        <x:v>FQ2</x:v>
      </x:c>
      <x:c r="J648" s="70" t="b">
        <x:v>0</x:v>
      </x:c>
    </x:row>
    <x:row r="649" ht="18" customHeight="1">
      <x:c r="A649" s="72" t="n">
        <x:v>45574</x:v>
      </x:c>
      <x:c r="B649" s="69" t="n">
        <x:v>20241009</x:v>
      </x:c>
      <x:c r="C649" s="69" t="n">
        <x:v>2024</x:v>
      </x:c>
      <x:c r="D649" s="69" t="str">
        <x:v>Q4</x:v>
      </x:c>
      <x:c r="E649" s="69" t="n">
        <x:v>10</x:v>
      </x:c>
      <x:c r="F649" s="69" t="str">
        <x:v>October</x:v>
      </x:c>
      <x:c r="G649" s="69" t="str">
        <x:v>2024-10</x:v>
      </x:c>
      <x:c r="H649" s="69" t="str">
        <x:v>2024-25</x:v>
      </x:c>
      <x:c r="I649" s="69" t="str">
        <x:v>FQ2</x:v>
      </x:c>
      <x:c r="J649" s="70" t="b">
        <x:v>0</x:v>
      </x:c>
    </x:row>
    <x:row r="650" ht="18" customHeight="1">
      <x:c r="A650" s="72" t="n">
        <x:v>45575</x:v>
      </x:c>
      <x:c r="B650" s="69" t="n">
        <x:v>20241010</x:v>
      </x:c>
      <x:c r="C650" s="69" t="n">
        <x:v>2024</x:v>
      </x:c>
      <x:c r="D650" s="69" t="str">
        <x:v>Q4</x:v>
      </x:c>
      <x:c r="E650" s="69" t="n">
        <x:v>10</x:v>
      </x:c>
      <x:c r="F650" s="69" t="str">
        <x:v>October</x:v>
      </x:c>
      <x:c r="G650" s="69" t="str">
        <x:v>2024-10</x:v>
      </x:c>
      <x:c r="H650" s="69" t="str">
        <x:v>2024-25</x:v>
      </x:c>
      <x:c r="I650" s="69" t="str">
        <x:v>FQ2</x:v>
      </x:c>
      <x:c r="J650" s="70" t="b">
        <x:v>0</x:v>
      </x:c>
    </x:row>
    <x:row r="651" ht="18" customHeight="1">
      <x:c r="A651" s="72" t="n">
        <x:v>45576</x:v>
      </x:c>
      <x:c r="B651" s="69" t="n">
        <x:v>20241011</x:v>
      </x:c>
      <x:c r="C651" s="69" t="n">
        <x:v>2024</x:v>
      </x:c>
      <x:c r="D651" s="69" t="str">
        <x:v>Q4</x:v>
      </x:c>
      <x:c r="E651" s="69" t="n">
        <x:v>10</x:v>
      </x:c>
      <x:c r="F651" s="69" t="str">
        <x:v>October</x:v>
      </x:c>
      <x:c r="G651" s="69" t="str">
        <x:v>2024-10</x:v>
      </x:c>
      <x:c r="H651" s="69" t="str">
        <x:v>2024-25</x:v>
      </x:c>
      <x:c r="I651" s="69" t="str">
        <x:v>FQ2</x:v>
      </x:c>
      <x:c r="J651" s="70" t="b">
        <x:v>0</x:v>
      </x:c>
    </x:row>
    <x:row r="652" ht="18" customHeight="1">
      <x:c r="A652" s="72" t="n">
        <x:v>45577</x:v>
      </x:c>
      <x:c r="B652" s="69" t="n">
        <x:v>20241012</x:v>
      </x:c>
      <x:c r="C652" s="69" t="n">
        <x:v>2024</x:v>
      </x:c>
      <x:c r="D652" s="69" t="str">
        <x:v>Q4</x:v>
      </x:c>
      <x:c r="E652" s="69" t="n">
        <x:v>10</x:v>
      </x:c>
      <x:c r="F652" s="69" t="str">
        <x:v>October</x:v>
      </x:c>
      <x:c r="G652" s="69" t="str">
        <x:v>2024-10</x:v>
      </x:c>
      <x:c r="H652" s="69" t="str">
        <x:v>2024-25</x:v>
      </x:c>
      <x:c r="I652" s="69" t="str">
        <x:v>FQ2</x:v>
      </x:c>
      <x:c r="J652" s="70" t="b">
        <x:v>0</x:v>
      </x:c>
    </x:row>
    <x:row r="653" ht="18" customHeight="1">
      <x:c r="A653" s="72" t="n">
        <x:v>45578</x:v>
      </x:c>
      <x:c r="B653" s="69" t="n">
        <x:v>20241013</x:v>
      </x:c>
      <x:c r="C653" s="69" t="n">
        <x:v>2024</x:v>
      </x:c>
      <x:c r="D653" s="69" t="str">
        <x:v>Q4</x:v>
      </x:c>
      <x:c r="E653" s="69" t="n">
        <x:v>10</x:v>
      </x:c>
      <x:c r="F653" s="69" t="str">
        <x:v>October</x:v>
      </x:c>
      <x:c r="G653" s="69" t="str">
        <x:v>2024-10</x:v>
      </x:c>
      <x:c r="H653" s="69" t="str">
        <x:v>2024-25</x:v>
      </x:c>
      <x:c r="I653" s="69" t="str">
        <x:v>FQ2</x:v>
      </x:c>
      <x:c r="J653" s="70" t="b">
        <x:v>0</x:v>
      </x:c>
    </x:row>
    <x:row r="654" ht="18" customHeight="1">
      <x:c r="A654" s="72" t="n">
        <x:v>45579</x:v>
      </x:c>
      <x:c r="B654" s="69" t="n">
        <x:v>20241014</x:v>
      </x:c>
      <x:c r="C654" s="69" t="n">
        <x:v>2024</x:v>
      </x:c>
      <x:c r="D654" s="69" t="str">
        <x:v>Q4</x:v>
      </x:c>
      <x:c r="E654" s="69" t="n">
        <x:v>10</x:v>
      </x:c>
      <x:c r="F654" s="69" t="str">
        <x:v>October</x:v>
      </x:c>
      <x:c r="G654" s="69" t="str">
        <x:v>2024-10</x:v>
      </x:c>
      <x:c r="H654" s="69" t="str">
        <x:v>2024-25</x:v>
      </x:c>
      <x:c r="I654" s="69" t="str">
        <x:v>FQ2</x:v>
      </x:c>
      <x:c r="J654" s="70" t="b">
        <x:v>0</x:v>
      </x:c>
    </x:row>
    <x:row r="655" ht="18" customHeight="1">
      <x:c r="A655" s="72" t="n">
        <x:v>45580</x:v>
      </x:c>
      <x:c r="B655" s="69" t="n">
        <x:v>20241015</x:v>
      </x:c>
      <x:c r="C655" s="69" t="n">
        <x:v>2024</x:v>
      </x:c>
      <x:c r="D655" s="69" t="str">
        <x:v>Q4</x:v>
      </x:c>
      <x:c r="E655" s="69" t="n">
        <x:v>10</x:v>
      </x:c>
      <x:c r="F655" s="69" t="str">
        <x:v>October</x:v>
      </x:c>
      <x:c r="G655" s="69" t="str">
        <x:v>2024-10</x:v>
      </x:c>
      <x:c r="H655" s="69" t="str">
        <x:v>2024-25</x:v>
      </x:c>
      <x:c r="I655" s="69" t="str">
        <x:v>FQ2</x:v>
      </x:c>
      <x:c r="J655" s="70" t="b">
        <x:v>0</x:v>
      </x:c>
    </x:row>
    <x:row r="656" ht="18" customHeight="1">
      <x:c r="A656" s="72" t="n">
        <x:v>45581</x:v>
      </x:c>
      <x:c r="B656" s="69" t="n">
        <x:v>20241016</x:v>
      </x:c>
      <x:c r="C656" s="69" t="n">
        <x:v>2024</x:v>
      </x:c>
      <x:c r="D656" s="69" t="str">
        <x:v>Q4</x:v>
      </x:c>
      <x:c r="E656" s="69" t="n">
        <x:v>10</x:v>
      </x:c>
      <x:c r="F656" s="69" t="str">
        <x:v>October</x:v>
      </x:c>
      <x:c r="G656" s="69" t="str">
        <x:v>2024-10</x:v>
      </x:c>
      <x:c r="H656" s="69" t="str">
        <x:v>2024-25</x:v>
      </x:c>
      <x:c r="I656" s="69" t="str">
        <x:v>FQ2</x:v>
      </x:c>
      <x:c r="J656" s="70" t="b">
        <x:v>0</x:v>
      </x:c>
    </x:row>
    <x:row r="657" ht="18" customHeight="1">
      <x:c r="A657" s="72" t="n">
        <x:v>45582</x:v>
      </x:c>
      <x:c r="B657" s="69" t="n">
        <x:v>20241017</x:v>
      </x:c>
      <x:c r="C657" s="69" t="n">
        <x:v>2024</x:v>
      </x:c>
      <x:c r="D657" s="69" t="str">
        <x:v>Q4</x:v>
      </x:c>
      <x:c r="E657" s="69" t="n">
        <x:v>10</x:v>
      </x:c>
      <x:c r="F657" s="69" t="str">
        <x:v>October</x:v>
      </x:c>
      <x:c r="G657" s="69" t="str">
        <x:v>2024-10</x:v>
      </x:c>
      <x:c r="H657" s="69" t="str">
        <x:v>2024-25</x:v>
      </x:c>
      <x:c r="I657" s="69" t="str">
        <x:v>FQ2</x:v>
      </x:c>
      <x:c r="J657" s="70" t="b">
        <x:v>0</x:v>
      </x:c>
    </x:row>
    <x:row r="658" ht="18" customHeight="1">
      <x:c r="A658" s="72" t="n">
        <x:v>45583</x:v>
      </x:c>
      <x:c r="B658" s="69" t="n">
        <x:v>20241018</x:v>
      </x:c>
      <x:c r="C658" s="69" t="n">
        <x:v>2024</x:v>
      </x:c>
      <x:c r="D658" s="69" t="str">
        <x:v>Q4</x:v>
      </x:c>
      <x:c r="E658" s="69" t="n">
        <x:v>10</x:v>
      </x:c>
      <x:c r="F658" s="69" t="str">
        <x:v>October</x:v>
      </x:c>
      <x:c r="G658" s="69" t="str">
        <x:v>2024-10</x:v>
      </x:c>
      <x:c r="H658" s="69" t="str">
        <x:v>2024-25</x:v>
      </x:c>
      <x:c r="I658" s="69" t="str">
        <x:v>FQ2</x:v>
      </x:c>
      <x:c r="J658" s="70" t="b">
        <x:v>0</x:v>
      </x:c>
    </x:row>
    <x:row r="659" ht="18" customHeight="1">
      <x:c r="A659" s="72" t="n">
        <x:v>45584</x:v>
      </x:c>
      <x:c r="B659" s="69" t="n">
        <x:v>20241019</x:v>
      </x:c>
      <x:c r="C659" s="69" t="n">
        <x:v>2024</x:v>
      </x:c>
      <x:c r="D659" s="69" t="str">
        <x:v>Q4</x:v>
      </x:c>
      <x:c r="E659" s="69" t="n">
        <x:v>10</x:v>
      </x:c>
      <x:c r="F659" s="69" t="str">
        <x:v>October</x:v>
      </x:c>
      <x:c r="G659" s="69" t="str">
        <x:v>2024-10</x:v>
      </x:c>
      <x:c r="H659" s="69" t="str">
        <x:v>2024-25</x:v>
      </x:c>
      <x:c r="I659" s="69" t="str">
        <x:v>FQ2</x:v>
      </x:c>
      <x:c r="J659" s="70" t="b">
        <x:v>0</x:v>
      </x:c>
    </x:row>
    <x:row r="660" ht="18" customHeight="1">
      <x:c r="A660" s="72" t="n">
        <x:v>45585</x:v>
      </x:c>
      <x:c r="B660" s="69" t="n">
        <x:v>20241020</x:v>
      </x:c>
      <x:c r="C660" s="69" t="n">
        <x:v>2024</x:v>
      </x:c>
      <x:c r="D660" s="69" t="str">
        <x:v>Q4</x:v>
      </x:c>
      <x:c r="E660" s="69" t="n">
        <x:v>10</x:v>
      </x:c>
      <x:c r="F660" s="69" t="str">
        <x:v>October</x:v>
      </x:c>
      <x:c r="G660" s="69" t="str">
        <x:v>2024-10</x:v>
      </x:c>
      <x:c r="H660" s="69" t="str">
        <x:v>2024-25</x:v>
      </x:c>
      <x:c r="I660" s="69" t="str">
        <x:v>FQ2</x:v>
      </x:c>
      <x:c r="J660" s="70" t="b">
        <x:v>0</x:v>
      </x:c>
    </x:row>
    <x:row r="661" ht="18" customHeight="1">
      <x:c r="A661" s="72" t="n">
        <x:v>45586</x:v>
      </x:c>
      <x:c r="B661" s="69" t="n">
        <x:v>20241021</x:v>
      </x:c>
      <x:c r="C661" s="69" t="n">
        <x:v>2024</x:v>
      </x:c>
      <x:c r="D661" s="69" t="str">
        <x:v>Q4</x:v>
      </x:c>
      <x:c r="E661" s="69" t="n">
        <x:v>10</x:v>
      </x:c>
      <x:c r="F661" s="69" t="str">
        <x:v>October</x:v>
      </x:c>
      <x:c r="G661" s="69" t="str">
        <x:v>2024-10</x:v>
      </x:c>
      <x:c r="H661" s="69" t="str">
        <x:v>2024-25</x:v>
      </x:c>
      <x:c r="I661" s="69" t="str">
        <x:v>FQ2</x:v>
      </x:c>
      <x:c r="J661" s="70" t="b">
        <x:v>0</x:v>
      </x:c>
    </x:row>
    <x:row r="662" ht="18" customHeight="1">
      <x:c r="A662" s="72" t="n">
        <x:v>45587</x:v>
      </x:c>
      <x:c r="B662" s="69" t="n">
        <x:v>20241022</x:v>
      </x:c>
      <x:c r="C662" s="69" t="n">
        <x:v>2024</x:v>
      </x:c>
      <x:c r="D662" s="69" t="str">
        <x:v>Q4</x:v>
      </x:c>
      <x:c r="E662" s="69" t="n">
        <x:v>10</x:v>
      </x:c>
      <x:c r="F662" s="69" t="str">
        <x:v>October</x:v>
      </x:c>
      <x:c r="G662" s="69" t="str">
        <x:v>2024-10</x:v>
      </x:c>
      <x:c r="H662" s="69" t="str">
        <x:v>2024-25</x:v>
      </x:c>
      <x:c r="I662" s="69" t="str">
        <x:v>FQ2</x:v>
      </x:c>
      <x:c r="J662" s="70" t="b">
        <x:v>0</x:v>
      </x:c>
    </x:row>
    <x:row r="663" ht="18" customHeight="1">
      <x:c r="A663" s="72" t="n">
        <x:v>45588</x:v>
      </x:c>
      <x:c r="B663" s="69" t="n">
        <x:v>20241023</x:v>
      </x:c>
      <x:c r="C663" s="69" t="n">
        <x:v>2024</x:v>
      </x:c>
      <x:c r="D663" s="69" t="str">
        <x:v>Q4</x:v>
      </x:c>
      <x:c r="E663" s="69" t="n">
        <x:v>10</x:v>
      </x:c>
      <x:c r="F663" s="69" t="str">
        <x:v>October</x:v>
      </x:c>
      <x:c r="G663" s="69" t="str">
        <x:v>2024-10</x:v>
      </x:c>
      <x:c r="H663" s="69" t="str">
        <x:v>2024-25</x:v>
      </x:c>
      <x:c r="I663" s="69" t="str">
        <x:v>FQ2</x:v>
      </x:c>
      <x:c r="J663" s="70" t="b">
        <x:v>0</x:v>
      </x:c>
    </x:row>
    <x:row r="664" ht="18" customHeight="1">
      <x:c r="A664" s="72" t="n">
        <x:v>45589</x:v>
      </x:c>
      <x:c r="B664" s="69" t="n">
        <x:v>20241024</x:v>
      </x:c>
      <x:c r="C664" s="69" t="n">
        <x:v>2024</x:v>
      </x:c>
      <x:c r="D664" s="69" t="str">
        <x:v>Q4</x:v>
      </x:c>
      <x:c r="E664" s="69" t="n">
        <x:v>10</x:v>
      </x:c>
      <x:c r="F664" s="69" t="str">
        <x:v>October</x:v>
      </x:c>
      <x:c r="G664" s="69" t="str">
        <x:v>2024-10</x:v>
      </x:c>
      <x:c r="H664" s="69" t="str">
        <x:v>2024-25</x:v>
      </x:c>
      <x:c r="I664" s="69" t="str">
        <x:v>FQ2</x:v>
      </x:c>
      <x:c r="J664" s="70" t="b">
        <x:v>0</x:v>
      </x:c>
    </x:row>
    <x:row r="665" ht="18" customHeight="1">
      <x:c r="A665" s="72" t="n">
        <x:v>45590</x:v>
      </x:c>
      <x:c r="B665" s="69" t="n">
        <x:v>20241025</x:v>
      </x:c>
      <x:c r="C665" s="69" t="n">
        <x:v>2024</x:v>
      </x:c>
      <x:c r="D665" s="69" t="str">
        <x:v>Q4</x:v>
      </x:c>
      <x:c r="E665" s="69" t="n">
        <x:v>10</x:v>
      </x:c>
      <x:c r="F665" s="69" t="str">
        <x:v>October</x:v>
      </x:c>
      <x:c r="G665" s="69" t="str">
        <x:v>2024-10</x:v>
      </x:c>
      <x:c r="H665" s="69" t="str">
        <x:v>2024-25</x:v>
      </x:c>
      <x:c r="I665" s="69" t="str">
        <x:v>FQ2</x:v>
      </x:c>
      <x:c r="J665" s="70" t="b">
        <x:v>0</x:v>
      </x:c>
    </x:row>
    <x:row r="666" ht="18" customHeight="1">
      <x:c r="A666" s="72" t="n">
        <x:v>45591</x:v>
      </x:c>
      <x:c r="B666" s="69" t="n">
        <x:v>20241026</x:v>
      </x:c>
      <x:c r="C666" s="69" t="n">
        <x:v>2024</x:v>
      </x:c>
      <x:c r="D666" s="69" t="str">
        <x:v>Q4</x:v>
      </x:c>
      <x:c r="E666" s="69" t="n">
        <x:v>10</x:v>
      </x:c>
      <x:c r="F666" s="69" t="str">
        <x:v>October</x:v>
      </x:c>
      <x:c r="G666" s="69" t="str">
        <x:v>2024-10</x:v>
      </x:c>
      <x:c r="H666" s="69" t="str">
        <x:v>2024-25</x:v>
      </x:c>
      <x:c r="I666" s="69" t="str">
        <x:v>FQ2</x:v>
      </x:c>
      <x:c r="J666" s="70" t="b">
        <x:v>0</x:v>
      </x:c>
    </x:row>
    <x:row r="667" ht="18" customHeight="1">
      <x:c r="A667" s="72" t="n">
        <x:v>45592</x:v>
      </x:c>
      <x:c r="B667" s="69" t="n">
        <x:v>20241027</x:v>
      </x:c>
      <x:c r="C667" s="69" t="n">
        <x:v>2024</x:v>
      </x:c>
      <x:c r="D667" s="69" t="str">
        <x:v>Q4</x:v>
      </x:c>
      <x:c r="E667" s="69" t="n">
        <x:v>10</x:v>
      </x:c>
      <x:c r="F667" s="69" t="str">
        <x:v>October</x:v>
      </x:c>
      <x:c r="G667" s="69" t="str">
        <x:v>2024-10</x:v>
      </x:c>
      <x:c r="H667" s="69" t="str">
        <x:v>2024-25</x:v>
      </x:c>
      <x:c r="I667" s="69" t="str">
        <x:v>FQ2</x:v>
      </x:c>
      <x:c r="J667" s="70" t="b">
        <x:v>0</x:v>
      </x:c>
    </x:row>
    <x:row r="668" ht="18" customHeight="1">
      <x:c r="A668" s="72" t="n">
        <x:v>45593</x:v>
      </x:c>
      <x:c r="B668" s="69" t="n">
        <x:v>20241028</x:v>
      </x:c>
      <x:c r="C668" s="69" t="n">
        <x:v>2024</x:v>
      </x:c>
      <x:c r="D668" s="69" t="str">
        <x:v>Q4</x:v>
      </x:c>
      <x:c r="E668" s="69" t="n">
        <x:v>10</x:v>
      </x:c>
      <x:c r="F668" s="69" t="str">
        <x:v>October</x:v>
      </x:c>
      <x:c r="G668" s="69" t="str">
        <x:v>2024-10</x:v>
      </x:c>
      <x:c r="H668" s="69" t="str">
        <x:v>2024-25</x:v>
      </x:c>
      <x:c r="I668" s="69" t="str">
        <x:v>FQ2</x:v>
      </x:c>
      <x:c r="J668" s="70" t="b">
        <x:v>0</x:v>
      </x:c>
    </x:row>
    <x:row r="669" ht="18" customHeight="1">
      <x:c r="A669" s="72" t="n">
        <x:v>45594</x:v>
      </x:c>
      <x:c r="B669" s="69" t="n">
        <x:v>20241029</x:v>
      </x:c>
      <x:c r="C669" s="69" t="n">
        <x:v>2024</x:v>
      </x:c>
      <x:c r="D669" s="69" t="str">
        <x:v>Q4</x:v>
      </x:c>
      <x:c r="E669" s="69" t="n">
        <x:v>10</x:v>
      </x:c>
      <x:c r="F669" s="69" t="str">
        <x:v>October</x:v>
      </x:c>
      <x:c r="G669" s="69" t="str">
        <x:v>2024-10</x:v>
      </x:c>
      <x:c r="H669" s="69" t="str">
        <x:v>2024-25</x:v>
      </x:c>
      <x:c r="I669" s="69" t="str">
        <x:v>FQ2</x:v>
      </x:c>
      <x:c r="J669" s="70" t="b">
        <x:v>0</x:v>
      </x:c>
    </x:row>
    <x:row r="670" ht="18" customHeight="1">
      <x:c r="A670" s="72" t="n">
        <x:v>45595</x:v>
      </x:c>
      <x:c r="B670" s="69" t="n">
        <x:v>20241030</x:v>
      </x:c>
      <x:c r="C670" s="69" t="n">
        <x:v>2024</x:v>
      </x:c>
      <x:c r="D670" s="69" t="str">
        <x:v>Q4</x:v>
      </x:c>
      <x:c r="E670" s="69" t="n">
        <x:v>10</x:v>
      </x:c>
      <x:c r="F670" s="69" t="str">
        <x:v>October</x:v>
      </x:c>
      <x:c r="G670" s="69" t="str">
        <x:v>2024-10</x:v>
      </x:c>
      <x:c r="H670" s="69" t="str">
        <x:v>2024-25</x:v>
      </x:c>
      <x:c r="I670" s="69" t="str">
        <x:v>FQ2</x:v>
      </x:c>
      <x:c r="J670" s="70" t="b">
        <x:v>0</x:v>
      </x:c>
    </x:row>
    <x:row r="671" ht="18" customHeight="1">
      <x:c r="A671" s="72" t="n">
        <x:v>45596</x:v>
      </x:c>
      <x:c r="B671" s="69" t="n">
        <x:v>20241031</x:v>
      </x:c>
      <x:c r="C671" s="69" t="n">
        <x:v>2024</x:v>
      </x:c>
      <x:c r="D671" s="69" t="str">
        <x:v>Q4</x:v>
      </x:c>
      <x:c r="E671" s="69" t="n">
        <x:v>10</x:v>
      </x:c>
      <x:c r="F671" s="69" t="str">
        <x:v>October</x:v>
      </x:c>
      <x:c r="G671" s="69" t="str">
        <x:v>2024-10</x:v>
      </x:c>
      <x:c r="H671" s="69" t="str">
        <x:v>2024-25</x:v>
      </x:c>
      <x:c r="I671" s="69" t="str">
        <x:v>FQ2</x:v>
      </x:c>
      <x:c r="J671" s="70" t="b">
        <x:v>1</x:v>
      </x:c>
    </x:row>
    <x:row r="672" ht="18" customHeight="1">
      <x:c r="A672" s="72" t="n">
        <x:v>45597</x:v>
      </x:c>
      <x:c r="B672" s="69" t="n">
        <x:v>20241101</x:v>
      </x:c>
      <x:c r="C672" s="69" t="n">
        <x:v>2024</x:v>
      </x:c>
      <x:c r="D672" s="69" t="str">
        <x:v>Q4</x:v>
      </x:c>
      <x:c r="E672" s="69" t="n">
        <x:v>11</x:v>
      </x:c>
      <x:c r="F672" s="69" t="str">
        <x:v>November</x:v>
      </x:c>
      <x:c r="G672" s="69" t="str">
        <x:v>2024-11</x:v>
      </x:c>
      <x:c r="H672" s="69" t="str">
        <x:v>2024-25</x:v>
      </x:c>
      <x:c r="I672" s="69" t="str">
        <x:v>FQ2</x:v>
      </x:c>
      <x:c r="J672" s="70" t="b">
        <x:v>0</x:v>
      </x:c>
    </x:row>
    <x:row r="673" ht="18" customHeight="1">
      <x:c r="A673" s="72" t="n">
        <x:v>45598</x:v>
      </x:c>
      <x:c r="B673" s="69" t="n">
        <x:v>20241102</x:v>
      </x:c>
      <x:c r="C673" s="69" t="n">
        <x:v>2024</x:v>
      </x:c>
      <x:c r="D673" s="69" t="str">
        <x:v>Q4</x:v>
      </x:c>
      <x:c r="E673" s="69" t="n">
        <x:v>11</x:v>
      </x:c>
      <x:c r="F673" s="69" t="str">
        <x:v>November</x:v>
      </x:c>
      <x:c r="G673" s="69" t="str">
        <x:v>2024-11</x:v>
      </x:c>
      <x:c r="H673" s="69" t="str">
        <x:v>2024-25</x:v>
      </x:c>
      <x:c r="I673" s="69" t="str">
        <x:v>FQ2</x:v>
      </x:c>
      <x:c r="J673" s="70" t="b">
        <x:v>0</x:v>
      </x:c>
    </x:row>
    <x:row r="674" ht="18" customHeight="1">
      <x:c r="A674" s="72" t="n">
        <x:v>45599</x:v>
      </x:c>
      <x:c r="B674" s="69" t="n">
        <x:v>20241103</x:v>
      </x:c>
      <x:c r="C674" s="69" t="n">
        <x:v>2024</x:v>
      </x:c>
      <x:c r="D674" s="69" t="str">
        <x:v>Q4</x:v>
      </x:c>
      <x:c r="E674" s="69" t="n">
        <x:v>11</x:v>
      </x:c>
      <x:c r="F674" s="69" t="str">
        <x:v>November</x:v>
      </x:c>
      <x:c r="G674" s="69" t="str">
        <x:v>2024-11</x:v>
      </x:c>
      <x:c r="H674" s="69" t="str">
        <x:v>2024-25</x:v>
      </x:c>
      <x:c r="I674" s="69" t="str">
        <x:v>FQ2</x:v>
      </x:c>
      <x:c r="J674" s="70" t="b">
        <x:v>0</x:v>
      </x:c>
    </x:row>
    <x:row r="675" ht="18" customHeight="1">
      <x:c r="A675" s="72" t="n">
        <x:v>45600</x:v>
      </x:c>
      <x:c r="B675" s="69" t="n">
        <x:v>20241104</x:v>
      </x:c>
      <x:c r="C675" s="69" t="n">
        <x:v>2024</x:v>
      </x:c>
      <x:c r="D675" s="69" t="str">
        <x:v>Q4</x:v>
      </x:c>
      <x:c r="E675" s="69" t="n">
        <x:v>11</x:v>
      </x:c>
      <x:c r="F675" s="69" t="str">
        <x:v>November</x:v>
      </x:c>
      <x:c r="G675" s="69" t="str">
        <x:v>2024-11</x:v>
      </x:c>
      <x:c r="H675" s="69" t="str">
        <x:v>2024-25</x:v>
      </x:c>
      <x:c r="I675" s="69" t="str">
        <x:v>FQ2</x:v>
      </x:c>
      <x:c r="J675" s="70" t="b">
        <x:v>0</x:v>
      </x:c>
    </x:row>
    <x:row r="676" ht="18" customHeight="1">
      <x:c r="A676" s="72" t="n">
        <x:v>45601</x:v>
      </x:c>
      <x:c r="B676" s="69" t="n">
        <x:v>20241105</x:v>
      </x:c>
      <x:c r="C676" s="69" t="n">
        <x:v>2024</x:v>
      </x:c>
      <x:c r="D676" s="69" t="str">
        <x:v>Q4</x:v>
      </x:c>
      <x:c r="E676" s="69" t="n">
        <x:v>11</x:v>
      </x:c>
      <x:c r="F676" s="69" t="str">
        <x:v>November</x:v>
      </x:c>
      <x:c r="G676" s="69" t="str">
        <x:v>2024-11</x:v>
      </x:c>
      <x:c r="H676" s="69" t="str">
        <x:v>2024-25</x:v>
      </x:c>
      <x:c r="I676" s="69" t="str">
        <x:v>FQ2</x:v>
      </x:c>
      <x:c r="J676" s="70" t="b">
        <x:v>0</x:v>
      </x:c>
    </x:row>
    <x:row r="677" ht="18" customHeight="1">
      <x:c r="A677" s="72" t="n">
        <x:v>45602</x:v>
      </x:c>
      <x:c r="B677" s="69" t="n">
        <x:v>20241106</x:v>
      </x:c>
      <x:c r="C677" s="69" t="n">
        <x:v>2024</x:v>
      </x:c>
      <x:c r="D677" s="69" t="str">
        <x:v>Q4</x:v>
      </x:c>
      <x:c r="E677" s="69" t="n">
        <x:v>11</x:v>
      </x:c>
      <x:c r="F677" s="69" t="str">
        <x:v>November</x:v>
      </x:c>
      <x:c r="G677" s="69" t="str">
        <x:v>2024-11</x:v>
      </x:c>
      <x:c r="H677" s="69" t="str">
        <x:v>2024-25</x:v>
      </x:c>
      <x:c r="I677" s="69" t="str">
        <x:v>FQ2</x:v>
      </x:c>
      <x:c r="J677" s="70" t="b">
        <x:v>0</x:v>
      </x:c>
    </x:row>
    <x:row r="678" ht="18" customHeight="1">
      <x:c r="A678" s="72" t="n">
        <x:v>45603</x:v>
      </x:c>
      <x:c r="B678" s="69" t="n">
        <x:v>20241107</x:v>
      </x:c>
      <x:c r="C678" s="69" t="n">
        <x:v>2024</x:v>
      </x:c>
      <x:c r="D678" s="69" t="str">
        <x:v>Q4</x:v>
      </x:c>
      <x:c r="E678" s="69" t="n">
        <x:v>11</x:v>
      </x:c>
      <x:c r="F678" s="69" t="str">
        <x:v>November</x:v>
      </x:c>
      <x:c r="G678" s="69" t="str">
        <x:v>2024-11</x:v>
      </x:c>
      <x:c r="H678" s="69" t="str">
        <x:v>2024-25</x:v>
      </x:c>
      <x:c r="I678" s="69" t="str">
        <x:v>FQ2</x:v>
      </x:c>
      <x:c r="J678" s="70" t="b">
        <x:v>0</x:v>
      </x:c>
    </x:row>
    <x:row r="679" ht="18" customHeight="1">
      <x:c r="A679" s="72" t="n">
        <x:v>45604</x:v>
      </x:c>
      <x:c r="B679" s="69" t="n">
        <x:v>20241108</x:v>
      </x:c>
      <x:c r="C679" s="69" t="n">
        <x:v>2024</x:v>
      </x:c>
      <x:c r="D679" s="69" t="str">
        <x:v>Q4</x:v>
      </x:c>
      <x:c r="E679" s="69" t="n">
        <x:v>11</x:v>
      </x:c>
      <x:c r="F679" s="69" t="str">
        <x:v>November</x:v>
      </x:c>
      <x:c r="G679" s="69" t="str">
        <x:v>2024-11</x:v>
      </x:c>
      <x:c r="H679" s="69" t="str">
        <x:v>2024-25</x:v>
      </x:c>
      <x:c r="I679" s="69" t="str">
        <x:v>FQ2</x:v>
      </x:c>
      <x:c r="J679" s="70" t="b">
        <x:v>0</x:v>
      </x:c>
    </x:row>
    <x:row r="680" ht="18" customHeight="1">
      <x:c r="A680" s="72" t="n">
        <x:v>45605</x:v>
      </x:c>
      <x:c r="B680" s="69" t="n">
        <x:v>20241109</x:v>
      </x:c>
      <x:c r="C680" s="69" t="n">
        <x:v>2024</x:v>
      </x:c>
      <x:c r="D680" s="69" t="str">
        <x:v>Q4</x:v>
      </x:c>
      <x:c r="E680" s="69" t="n">
        <x:v>11</x:v>
      </x:c>
      <x:c r="F680" s="69" t="str">
        <x:v>November</x:v>
      </x:c>
      <x:c r="G680" s="69" t="str">
        <x:v>2024-11</x:v>
      </x:c>
      <x:c r="H680" s="69" t="str">
        <x:v>2024-25</x:v>
      </x:c>
      <x:c r="I680" s="69" t="str">
        <x:v>FQ2</x:v>
      </x:c>
      <x:c r="J680" s="70" t="b">
        <x:v>0</x:v>
      </x:c>
    </x:row>
    <x:row r="681" ht="18" customHeight="1">
      <x:c r="A681" s="72" t="n">
        <x:v>45606</x:v>
      </x:c>
      <x:c r="B681" s="69" t="n">
        <x:v>20241110</x:v>
      </x:c>
      <x:c r="C681" s="69" t="n">
        <x:v>2024</x:v>
      </x:c>
      <x:c r="D681" s="69" t="str">
        <x:v>Q4</x:v>
      </x:c>
      <x:c r="E681" s="69" t="n">
        <x:v>11</x:v>
      </x:c>
      <x:c r="F681" s="69" t="str">
        <x:v>November</x:v>
      </x:c>
      <x:c r="G681" s="69" t="str">
        <x:v>2024-11</x:v>
      </x:c>
      <x:c r="H681" s="69" t="str">
        <x:v>2024-25</x:v>
      </x:c>
      <x:c r="I681" s="69" t="str">
        <x:v>FQ2</x:v>
      </x:c>
      <x:c r="J681" s="70" t="b">
        <x:v>0</x:v>
      </x:c>
    </x:row>
    <x:row r="682" ht="18" customHeight="1">
      <x:c r="A682" s="72" t="n">
        <x:v>45607</x:v>
      </x:c>
      <x:c r="B682" s="69" t="n">
        <x:v>20241111</x:v>
      </x:c>
      <x:c r="C682" s="69" t="n">
        <x:v>2024</x:v>
      </x:c>
      <x:c r="D682" s="69" t="str">
        <x:v>Q4</x:v>
      </x:c>
      <x:c r="E682" s="69" t="n">
        <x:v>11</x:v>
      </x:c>
      <x:c r="F682" s="69" t="str">
        <x:v>November</x:v>
      </x:c>
      <x:c r="G682" s="69" t="str">
        <x:v>2024-11</x:v>
      </x:c>
      <x:c r="H682" s="69" t="str">
        <x:v>2024-25</x:v>
      </x:c>
      <x:c r="I682" s="69" t="str">
        <x:v>FQ2</x:v>
      </x:c>
      <x:c r="J682" s="70" t="b">
        <x:v>0</x:v>
      </x:c>
    </x:row>
    <x:row r="683" ht="18" customHeight="1">
      <x:c r="A683" s="72" t="n">
        <x:v>45608</x:v>
      </x:c>
      <x:c r="B683" s="69" t="n">
        <x:v>20241112</x:v>
      </x:c>
      <x:c r="C683" s="69" t="n">
        <x:v>2024</x:v>
      </x:c>
      <x:c r="D683" s="69" t="str">
        <x:v>Q4</x:v>
      </x:c>
      <x:c r="E683" s="69" t="n">
        <x:v>11</x:v>
      </x:c>
      <x:c r="F683" s="69" t="str">
        <x:v>November</x:v>
      </x:c>
      <x:c r="G683" s="69" t="str">
        <x:v>2024-11</x:v>
      </x:c>
      <x:c r="H683" s="69" t="str">
        <x:v>2024-25</x:v>
      </x:c>
      <x:c r="I683" s="69" t="str">
        <x:v>FQ2</x:v>
      </x:c>
      <x:c r="J683" s="70" t="b">
        <x:v>0</x:v>
      </x:c>
    </x:row>
    <x:row r="684" ht="18" customHeight="1">
      <x:c r="A684" s="72" t="n">
        <x:v>45609</x:v>
      </x:c>
      <x:c r="B684" s="69" t="n">
        <x:v>20241113</x:v>
      </x:c>
      <x:c r="C684" s="69" t="n">
        <x:v>2024</x:v>
      </x:c>
      <x:c r="D684" s="69" t="str">
        <x:v>Q4</x:v>
      </x:c>
      <x:c r="E684" s="69" t="n">
        <x:v>11</x:v>
      </x:c>
      <x:c r="F684" s="69" t="str">
        <x:v>November</x:v>
      </x:c>
      <x:c r="G684" s="69" t="str">
        <x:v>2024-11</x:v>
      </x:c>
      <x:c r="H684" s="69" t="str">
        <x:v>2024-25</x:v>
      </x:c>
      <x:c r="I684" s="69" t="str">
        <x:v>FQ2</x:v>
      </x:c>
      <x:c r="J684" s="70" t="b">
        <x:v>0</x:v>
      </x:c>
    </x:row>
    <x:row r="685" ht="18" customHeight="1">
      <x:c r="A685" s="72" t="n">
        <x:v>45610</x:v>
      </x:c>
      <x:c r="B685" s="69" t="n">
        <x:v>20241114</x:v>
      </x:c>
      <x:c r="C685" s="69" t="n">
        <x:v>2024</x:v>
      </x:c>
      <x:c r="D685" s="69" t="str">
        <x:v>Q4</x:v>
      </x:c>
      <x:c r="E685" s="69" t="n">
        <x:v>11</x:v>
      </x:c>
      <x:c r="F685" s="69" t="str">
        <x:v>November</x:v>
      </x:c>
      <x:c r="G685" s="69" t="str">
        <x:v>2024-11</x:v>
      </x:c>
      <x:c r="H685" s="69" t="str">
        <x:v>2024-25</x:v>
      </x:c>
      <x:c r="I685" s="69" t="str">
        <x:v>FQ2</x:v>
      </x:c>
      <x:c r="J685" s="70" t="b">
        <x:v>0</x:v>
      </x:c>
    </x:row>
    <x:row r="686" ht="18" customHeight="1">
      <x:c r="A686" s="72" t="n">
        <x:v>45611</x:v>
      </x:c>
      <x:c r="B686" s="69" t="n">
        <x:v>20241115</x:v>
      </x:c>
      <x:c r="C686" s="69" t="n">
        <x:v>2024</x:v>
      </x:c>
      <x:c r="D686" s="69" t="str">
        <x:v>Q4</x:v>
      </x:c>
      <x:c r="E686" s="69" t="n">
        <x:v>11</x:v>
      </x:c>
      <x:c r="F686" s="69" t="str">
        <x:v>November</x:v>
      </x:c>
      <x:c r="G686" s="69" t="str">
        <x:v>2024-11</x:v>
      </x:c>
      <x:c r="H686" s="69" t="str">
        <x:v>2024-25</x:v>
      </x:c>
      <x:c r="I686" s="69" t="str">
        <x:v>FQ2</x:v>
      </x:c>
      <x:c r="J686" s="70" t="b">
        <x:v>0</x:v>
      </x:c>
    </x:row>
    <x:row r="687" ht="18" customHeight="1">
      <x:c r="A687" s="72" t="n">
        <x:v>45612</x:v>
      </x:c>
      <x:c r="B687" s="69" t="n">
        <x:v>20241116</x:v>
      </x:c>
      <x:c r="C687" s="69" t="n">
        <x:v>2024</x:v>
      </x:c>
      <x:c r="D687" s="69" t="str">
        <x:v>Q4</x:v>
      </x:c>
      <x:c r="E687" s="69" t="n">
        <x:v>11</x:v>
      </x:c>
      <x:c r="F687" s="69" t="str">
        <x:v>November</x:v>
      </x:c>
      <x:c r="G687" s="69" t="str">
        <x:v>2024-11</x:v>
      </x:c>
      <x:c r="H687" s="69" t="str">
        <x:v>2024-25</x:v>
      </x:c>
      <x:c r="I687" s="69" t="str">
        <x:v>FQ2</x:v>
      </x:c>
      <x:c r="J687" s="70" t="b">
        <x:v>0</x:v>
      </x:c>
    </x:row>
    <x:row r="688" ht="18" customHeight="1">
      <x:c r="A688" s="72" t="n">
        <x:v>45613</x:v>
      </x:c>
      <x:c r="B688" s="69" t="n">
        <x:v>20241117</x:v>
      </x:c>
      <x:c r="C688" s="69" t="n">
        <x:v>2024</x:v>
      </x:c>
      <x:c r="D688" s="69" t="str">
        <x:v>Q4</x:v>
      </x:c>
      <x:c r="E688" s="69" t="n">
        <x:v>11</x:v>
      </x:c>
      <x:c r="F688" s="69" t="str">
        <x:v>November</x:v>
      </x:c>
      <x:c r="G688" s="69" t="str">
        <x:v>2024-11</x:v>
      </x:c>
      <x:c r="H688" s="69" t="str">
        <x:v>2024-25</x:v>
      </x:c>
      <x:c r="I688" s="69" t="str">
        <x:v>FQ2</x:v>
      </x:c>
      <x:c r="J688" s="70" t="b">
        <x:v>0</x:v>
      </x:c>
    </x:row>
    <x:row r="689" ht="18" customHeight="1">
      <x:c r="A689" s="72" t="n">
        <x:v>45614</x:v>
      </x:c>
      <x:c r="B689" s="69" t="n">
        <x:v>20241118</x:v>
      </x:c>
      <x:c r="C689" s="69" t="n">
        <x:v>2024</x:v>
      </x:c>
      <x:c r="D689" s="69" t="str">
        <x:v>Q4</x:v>
      </x:c>
      <x:c r="E689" s="69" t="n">
        <x:v>11</x:v>
      </x:c>
      <x:c r="F689" s="69" t="str">
        <x:v>November</x:v>
      </x:c>
      <x:c r="G689" s="69" t="str">
        <x:v>2024-11</x:v>
      </x:c>
      <x:c r="H689" s="69" t="str">
        <x:v>2024-25</x:v>
      </x:c>
      <x:c r="I689" s="69" t="str">
        <x:v>FQ2</x:v>
      </x:c>
      <x:c r="J689" s="70" t="b">
        <x:v>0</x:v>
      </x:c>
    </x:row>
    <x:row r="690" ht="18" customHeight="1">
      <x:c r="A690" s="72" t="n">
        <x:v>45615</x:v>
      </x:c>
      <x:c r="B690" s="69" t="n">
        <x:v>20241119</x:v>
      </x:c>
      <x:c r="C690" s="69" t="n">
        <x:v>2024</x:v>
      </x:c>
      <x:c r="D690" s="69" t="str">
        <x:v>Q4</x:v>
      </x:c>
      <x:c r="E690" s="69" t="n">
        <x:v>11</x:v>
      </x:c>
      <x:c r="F690" s="69" t="str">
        <x:v>November</x:v>
      </x:c>
      <x:c r="G690" s="69" t="str">
        <x:v>2024-11</x:v>
      </x:c>
      <x:c r="H690" s="69" t="str">
        <x:v>2024-25</x:v>
      </x:c>
      <x:c r="I690" s="69" t="str">
        <x:v>FQ2</x:v>
      </x:c>
      <x:c r="J690" s="70" t="b">
        <x:v>0</x:v>
      </x:c>
    </x:row>
    <x:row r="691" ht="18" customHeight="1">
      <x:c r="A691" s="72" t="n">
        <x:v>45616</x:v>
      </x:c>
      <x:c r="B691" s="69" t="n">
        <x:v>20241120</x:v>
      </x:c>
      <x:c r="C691" s="69" t="n">
        <x:v>2024</x:v>
      </x:c>
      <x:c r="D691" s="69" t="str">
        <x:v>Q4</x:v>
      </x:c>
      <x:c r="E691" s="69" t="n">
        <x:v>11</x:v>
      </x:c>
      <x:c r="F691" s="69" t="str">
        <x:v>November</x:v>
      </x:c>
      <x:c r="G691" s="69" t="str">
        <x:v>2024-11</x:v>
      </x:c>
      <x:c r="H691" s="69" t="str">
        <x:v>2024-25</x:v>
      </x:c>
      <x:c r="I691" s="69" t="str">
        <x:v>FQ2</x:v>
      </x:c>
      <x:c r="J691" s="70" t="b">
        <x:v>0</x:v>
      </x:c>
    </x:row>
    <x:row r="692" ht="18" customHeight="1">
      <x:c r="A692" s="72" t="n">
        <x:v>45617</x:v>
      </x:c>
      <x:c r="B692" s="69" t="n">
        <x:v>20241121</x:v>
      </x:c>
      <x:c r="C692" s="69" t="n">
        <x:v>2024</x:v>
      </x:c>
      <x:c r="D692" s="69" t="str">
        <x:v>Q4</x:v>
      </x:c>
      <x:c r="E692" s="69" t="n">
        <x:v>11</x:v>
      </x:c>
      <x:c r="F692" s="69" t="str">
        <x:v>November</x:v>
      </x:c>
      <x:c r="G692" s="69" t="str">
        <x:v>2024-11</x:v>
      </x:c>
      <x:c r="H692" s="69" t="str">
        <x:v>2024-25</x:v>
      </x:c>
      <x:c r="I692" s="69" t="str">
        <x:v>FQ2</x:v>
      </x:c>
      <x:c r="J692" s="70" t="b">
        <x:v>0</x:v>
      </x:c>
    </x:row>
    <x:row r="693" ht="18" customHeight="1">
      <x:c r="A693" s="72" t="n">
        <x:v>45618</x:v>
      </x:c>
      <x:c r="B693" s="69" t="n">
        <x:v>20241122</x:v>
      </x:c>
      <x:c r="C693" s="69" t="n">
        <x:v>2024</x:v>
      </x:c>
      <x:c r="D693" s="69" t="str">
        <x:v>Q4</x:v>
      </x:c>
      <x:c r="E693" s="69" t="n">
        <x:v>11</x:v>
      </x:c>
      <x:c r="F693" s="69" t="str">
        <x:v>November</x:v>
      </x:c>
      <x:c r="G693" s="69" t="str">
        <x:v>2024-11</x:v>
      </x:c>
      <x:c r="H693" s="69" t="str">
        <x:v>2024-25</x:v>
      </x:c>
      <x:c r="I693" s="69" t="str">
        <x:v>FQ2</x:v>
      </x:c>
      <x:c r="J693" s="70" t="b">
        <x:v>0</x:v>
      </x:c>
    </x:row>
    <x:row r="694" ht="18" customHeight="1">
      <x:c r="A694" s="72" t="n">
        <x:v>45619</x:v>
      </x:c>
      <x:c r="B694" s="69" t="n">
        <x:v>20241123</x:v>
      </x:c>
      <x:c r="C694" s="69" t="n">
        <x:v>2024</x:v>
      </x:c>
      <x:c r="D694" s="69" t="str">
        <x:v>Q4</x:v>
      </x:c>
      <x:c r="E694" s="69" t="n">
        <x:v>11</x:v>
      </x:c>
      <x:c r="F694" s="69" t="str">
        <x:v>November</x:v>
      </x:c>
      <x:c r="G694" s="69" t="str">
        <x:v>2024-11</x:v>
      </x:c>
      <x:c r="H694" s="69" t="str">
        <x:v>2024-25</x:v>
      </x:c>
      <x:c r="I694" s="69" t="str">
        <x:v>FQ2</x:v>
      </x:c>
      <x:c r="J694" s="70" t="b">
        <x:v>0</x:v>
      </x:c>
    </x:row>
    <x:row r="695" ht="18" customHeight="1">
      <x:c r="A695" s="72" t="n">
        <x:v>45620</x:v>
      </x:c>
      <x:c r="B695" s="69" t="n">
        <x:v>20241124</x:v>
      </x:c>
      <x:c r="C695" s="69" t="n">
        <x:v>2024</x:v>
      </x:c>
      <x:c r="D695" s="69" t="str">
        <x:v>Q4</x:v>
      </x:c>
      <x:c r="E695" s="69" t="n">
        <x:v>11</x:v>
      </x:c>
      <x:c r="F695" s="69" t="str">
        <x:v>November</x:v>
      </x:c>
      <x:c r="G695" s="69" t="str">
        <x:v>2024-11</x:v>
      </x:c>
      <x:c r="H695" s="69" t="str">
        <x:v>2024-25</x:v>
      </x:c>
      <x:c r="I695" s="69" t="str">
        <x:v>FQ2</x:v>
      </x:c>
      <x:c r="J695" s="70" t="b">
        <x:v>0</x:v>
      </x:c>
    </x:row>
    <x:row r="696" ht="18" customHeight="1">
      <x:c r="A696" s="72" t="n">
        <x:v>45621</x:v>
      </x:c>
      <x:c r="B696" s="69" t="n">
        <x:v>20241125</x:v>
      </x:c>
      <x:c r="C696" s="69" t="n">
        <x:v>2024</x:v>
      </x:c>
      <x:c r="D696" s="69" t="str">
        <x:v>Q4</x:v>
      </x:c>
      <x:c r="E696" s="69" t="n">
        <x:v>11</x:v>
      </x:c>
      <x:c r="F696" s="69" t="str">
        <x:v>November</x:v>
      </x:c>
      <x:c r="G696" s="69" t="str">
        <x:v>2024-11</x:v>
      </x:c>
      <x:c r="H696" s="69" t="str">
        <x:v>2024-25</x:v>
      </x:c>
      <x:c r="I696" s="69" t="str">
        <x:v>FQ2</x:v>
      </x:c>
      <x:c r="J696" s="70" t="b">
        <x:v>0</x:v>
      </x:c>
    </x:row>
    <x:row r="697" ht="18" customHeight="1">
      <x:c r="A697" s="72" t="n">
        <x:v>45622</x:v>
      </x:c>
      <x:c r="B697" s="69" t="n">
        <x:v>20241126</x:v>
      </x:c>
      <x:c r="C697" s="69" t="n">
        <x:v>2024</x:v>
      </x:c>
      <x:c r="D697" s="69" t="str">
        <x:v>Q4</x:v>
      </x:c>
      <x:c r="E697" s="69" t="n">
        <x:v>11</x:v>
      </x:c>
      <x:c r="F697" s="69" t="str">
        <x:v>November</x:v>
      </x:c>
      <x:c r="G697" s="69" t="str">
        <x:v>2024-11</x:v>
      </x:c>
      <x:c r="H697" s="69" t="str">
        <x:v>2024-25</x:v>
      </x:c>
      <x:c r="I697" s="69" t="str">
        <x:v>FQ2</x:v>
      </x:c>
      <x:c r="J697" s="70" t="b">
        <x:v>0</x:v>
      </x:c>
    </x:row>
    <x:row r="698" ht="18" customHeight="1">
      <x:c r="A698" s="72" t="n">
        <x:v>45623</x:v>
      </x:c>
      <x:c r="B698" s="69" t="n">
        <x:v>20241127</x:v>
      </x:c>
      <x:c r="C698" s="69" t="n">
        <x:v>2024</x:v>
      </x:c>
      <x:c r="D698" s="69" t="str">
        <x:v>Q4</x:v>
      </x:c>
      <x:c r="E698" s="69" t="n">
        <x:v>11</x:v>
      </x:c>
      <x:c r="F698" s="69" t="str">
        <x:v>November</x:v>
      </x:c>
      <x:c r="G698" s="69" t="str">
        <x:v>2024-11</x:v>
      </x:c>
      <x:c r="H698" s="69" t="str">
        <x:v>2024-25</x:v>
      </x:c>
      <x:c r="I698" s="69" t="str">
        <x:v>FQ2</x:v>
      </x:c>
      <x:c r="J698" s="70" t="b">
        <x:v>0</x:v>
      </x:c>
    </x:row>
    <x:row r="699" ht="18" customHeight="1">
      <x:c r="A699" s="72" t="n">
        <x:v>45624</x:v>
      </x:c>
      <x:c r="B699" s="69" t="n">
        <x:v>20241128</x:v>
      </x:c>
      <x:c r="C699" s="69" t="n">
        <x:v>2024</x:v>
      </x:c>
      <x:c r="D699" s="69" t="str">
        <x:v>Q4</x:v>
      </x:c>
      <x:c r="E699" s="69" t="n">
        <x:v>11</x:v>
      </x:c>
      <x:c r="F699" s="69" t="str">
        <x:v>November</x:v>
      </x:c>
      <x:c r="G699" s="69" t="str">
        <x:v>2024-11</x:v>
      </x:c>
      <x:c r="H699" s="69" t="str">
        <x:v>2024-25</x:v>
      </x:c>
      <x:c r="I699" s="69" t="str">
        <x:v>FQ2</x:v>
      </x:c>
      <x:c r="J699" s="70" t="b">
        <x:v>0</x:v>
      </x:c>
    </x:row>
    <x:row r="700" ht="18" customHeight="1">
      <x:c r="A700" s="72" t="n">
        <x:v>45625</x:v>
      </x:c>
      <x:c r="B700" s="69" t="n">
        <x:v>20241129</x:v>
      </x:c>
      <x:c r="C700" s="69" t="n">
        <x:v>2024</x:v>
      </x:c>
      <x:c r="D700" s="69" t="str">
        <x:v>Q4</x:v>
      </x:c>
      <x:c r="E700" s="69" t="n">
        <x:v>11</x:v>
      </x:c>
      <x:c r="F700" s="69" t="str">
        <x:v>November</x:v>
      </x:c>
      <x:c r="G700" s="69" t="str">
        <x:v>2024-11</x:v>
      </x:c>
      <x:c r="H700" s="69" t="str">
        <x:v>2024-25</x:v>
      </x:c>
      <x:c r="I700" s="69" t="str">
        <x:v>FQ2</x:v>
      </x:c>
      <x:c r="J700" s="70" t="b">
        <x:v>0</x:v>
      </x:c>
    </x:row>
    <x:row r="701" ht="18" customHeight="1">
      <x:c r="A701" s="72" t="n">
        <x:v>45626</x:v>
      </x:c>
      <x:c r="B701" s="69" t="n">
        <x:v>20241130</x:v>
      </x:c>
      <x:c r="C701" s="69" t="n">
        <x:v>2024</x:v>
      </x:c>
      <x:c r="D701" s="69" t="str">
        <x:v>Q4</x:v>
      </x:c>
      <x:c r="E701" s="69" t="n">
        <x:v>11</x:v>
      </x:c>
      <x:c r="F701" s="69" t="str">
        <x:v>November</x:v>
      </x:c>
      <x:c r="G701" s="69" t="str">
        <x:v>2024-11</x:v>
      </x:c>
      <x:c r="H701" s="69" t="str">
        <x:v>2024-25</x:v>
      </x:c>
      <x:c r="I701" s="69" t="str">
        <x:v>FQ2</x:v>
      </x:c>
      <x:c r="J701" s="70" t="b">
        <x:v>1</x:v>
      </x:c>
    </x:row>
    <x:row r="702" ht="18" customHeight="1">
      <x:c r="A702" s="72" t="n">
        <x:v>45627</x:v>
      </x:c>
      <x:c r="B702" s="69" t="n">
        <x:v>20241201</x:v>
      </x:c>
      <x:c r="C702" s="69" t="n">
        <x:v>2024</x:v>
      </x:c>
      <x:c r="D702" s="69" t="str">
        <x:v>Q4</x:v>
      </x:c>
      <x:c r="E702" s="69" t="n">
        <x:v>12</x:v>
      </x:c>
      <x:c r="F702" s="69" t="str">
        <x:v>December</x:v>
      </x:c>
      <x:c r="G702" s="69" t="str">
        <x:v>2024-12</x:v>
      </x:c>
      <x:c r="H702" s="69" t="str">
        <x:v>2024-25</x:v>
      </x:c>
      <x:c r="I702" s="69" t="str">
        <x:v>FQ2</x:v>
      </x:c>
      <x:c r="J702" s="70" t="b">
        <x:v>0</x:v>
      </x:c>
    </x:row>
    <x:row r="703" ht="18" customHeight="1">
      <x:c r="A703" s="72" t="n">
        <x:v>45628</x:v>
      </x:c>
      <x:c r="B703" s="69" t="n">
        <x:v>20241202</x:v>
      </x:c>
      <x:c r="C703" s="69" t="n">
        <x:v>2024</x:v>
      </x:c>
      <x:c r="D703" s="69" t="str">
        <x:v>Q4</x:v>
      </x:c>
      <x:c r="E703" s="69" t="n">
        <x:v>12</x:v>
      </x:c>
      <x:c r="F703" s="69" t="str">
        <x:v>December</x:v>
      </x:c>
      <x:c r="G703" s="69" t="str">
        <x:v>2024-12</x:v>
      </x:c>
      <x:c r="H703" s="69" t="str">
        <x:v>2024-25</x:v>
      </x:c>
      <x:c r="I703" s="69" t="str">
        <x:v>FQ2</x:v>
      </x:c>
      <x:c r="J703" s="70" t="b">
        <x:v>0</x:v>
      </x:c>
    </x:row>
    <x:row r="704" ht="18" customHeight="1">
      <x:c r="A704" s="72" t="n">
        <x:v>45629</x:v>
      </x:c>
      <x:c r="B704" s="69" t="n">
        <x:v>20241203</x:v>
      </x:c>
      <x:c r="C704" s="69" t="n">
        <x:v>2024</x:v>
      </x:c>
      <x:c r="D704" s="69" t="str">
        <x:v>Q4</x:v>
      </x:c>
      <x:c r="E704" s="69" t="n">
        <x:v>12</x:v>
      </x:c>
      <x:c r="F704" s="69" t="str">
        <x:v>December</x:v>
      </x:c>
      <x:c r="G704" s="69" t="str">
        <x:v>2024-12</x:v>
      </x:c>
      <x:c r="H704" s="69" t="str">
        <x:v>2024-25</x:v>
      </x:c>
      <x:c r="I704" s="69" t="str">
        <x:v>FQ2</x:v>
      </x:c>
      <x:c r="J704" s="70" t="b">
        <x:v>0</x:v>
      </x:c>
    </x:row>
    <x:row r="705" ht="18" customHeight="1">
      <x:c r="A705" s="72" t="n">
        <x:v>45630</x:v>
      </x:c>
      <x:c r="B705" s="69" t="n">
        <x:v>20241204</x:v>
      </x:c>
      <x:c r="C705" s="69" t="n">
        <x:v>2024</x:v>
      </x:c>
      <x:c r="D705" s="69" t="str">
        <x:v>Q4</x:v>
      </x:c>
      <x:c r="E705" s="69" t="n">
        <x:v>12</x:v>
      </x:c>
      <x:c r="F705" s="69" t="str">
        <x:v>December</x:v>
      </x:c>
      <x:c r="G705" s="69" t="str">
        <x:v>2024-12</x:v>
      </x:c>
      <x:c r="H705" s="69" t="str">
        <x:v>2024-25</x:v>
      </x:c>
      <x:c r="I705" s="69" t="str">
        <x:v>FQ2</x:v>
      </x:c>
      <x:c r="J705" s="70" t="b">
        <x:v>0</x:v>
      </x:c>
    </x:row>
    <x:row r="706" ht="18" customHeight="1">
      <x:c r="A706" s="72" t="n">
        <x:v>45631</x:v>
      </x:c>
      <x:c r="B706" s="69" t="n">
        <x:v>20241205</x:v>
      </x:c>
      <x:c r="C706" s="69" t="n">
        <x:v>2024</x:v>
      </x:c>
      <x:c r="D706" s="69" t="str">
        <x:v>Q4</x:v>
      </x:c>
      <x:c r="E706" s="69" t="n">
        <x:v>12</x:v>
      </x:c>
      <x:c r="F706" s="69" t="str">
        <x:v>December</x:v>
      </x:c>
      <x:c r="G706" s="69" t="str">
        <x:v>2024-12</x:v>
      </x:c>
      <x:c r="H706" s="69" t="str">
        <x:v>2024-25</x:v>
      </x:c>
      <x:c r="I706" s="69" t="str">
        <x:v>FQ2</x:v>
      </x:c>
      <x:c r="J706" s="70" t="b">
        <x:v>0</x:v>
      </x:c>
    </x:row>
    <x:row r="707" ht="18" customHeight="1">
      <x:c r="A707" s="72" t="n">
        <x:v>45632</x:v>
      </x:c>
      <x:c r="B707" s="69" t="n">
        <x:v>20241206</x:v>
      </x:c>
      <x:c r="C707" s="69" t="n">
        <x:v>2024</x:v>
      </x:c>
      <x:c r="D707" s="69" t="str">
        <x:v>Q4</x:v>
      </x:c>
      <x:c r="E707" s="69" t="n">
        <x:v>12</x:v>
      </x:c>
      <x:c r="F707" s="69" t="str">
        <x:v>December</x:v>
      </x:c>
      <x:c r="G707" s="69" t="str">
        <x:v>2024-12</x:v>
      </x:c>
      <x:c r="H707" s="69" t="str">
        <x:v>2024-25</x:v>
      </x:c>
      <x:c r="I707" s="69" t="str">
        <x:v>FQ2</x:v>
      </x:c>
      <x:c r="J707" s="70" t="b">
        <x:v>0</x:v>
      </x:c>
    </x:row>
    <x:row r="708" ht="18" customHeight="1">
      <x:c r="A708" s="72" t="n">
        <x:v>45633</x:v>
      </x:c>
      <x:c r="B708" s="69" t="n">
        <x:v>20241207</x:v>
      </x:c>
      <x:c r="C708" s="69" t="n">
        <x:v>2024</x:v>
      </x:c>
      <x:c r="D708" s="69" t="str">
        <x:v>Q4</x:v>
      </x:c>
      <x:c r="E708" s="69" t="n">
        <x:v>12</x:v>
      </x:c>
      <x:c r="F708" s="69" t="str">
        <x:v>December</x:v>
      </x:c>
      <x:c r="G708" s="69" t="str">
        <x:v>2024-12</x:v>
      </x:c>
      <x:c r="H708" s="69" t="str">
        <x:v>2024-25</x:v>
      </x:c>
      <x:c r="I708" s="69" t="str">
        <x:v>FQ2</x:v>
      </x:c>
      <x:c r="J708" s="70" t="b">
        <x:v>0</x:v>
      </x:c>
    </x:row>
    <x:row r="709" ht="18" customHeight="1">
      <x:c r="A709" s="72" t="n">
        <x:v>45634</x:v>
      </x:c>
      <x:c r="B709" s="69" t="n">
        <x:v>20241208</x:v>
      </x:c>
      <x:c r="C709" s="69" t="n">
        <x:v>2024</x:v>
      </x:c>
      <x:c r="D709" s="69" t="str">
        <x:v>Q4</x:v>
      </x:c>
      <x:c r="E709" s="69" t="n">
        <x:v>12</x:v>
      </x:c>
      <x:c r="F709" s="69" t="str">
        <x:v>December</x:v>
      </x:c>
      <x:c r="G709" s="69" t="str">
        <x:v>2024-12</x:v>
      </x:c>
      <x:c r="H709" s="69" t="str">
        <x:v>2024-25</x:v>
      </x:c>
      <x:c r="I709" s="69" t="str">
        <x:v>FQ2</x:v>
      </x:c>
      <x:c r="J709" s="70" t="b">
        <x:v>0</x:v>
      </x:c>
    </x:row>
    <x:row r="710" ht="18" customHeight="1">
      <x:c r="A710" s="72" t="n">
        <x:v>45635</x:v>
      </x:c>
      <x:c r="B710" s="69" t="n">
        <x:v>20241209</x:v>
      </x:c>
      <x:c r="C710" s="69" t="n">
        <x:v>2024</x:v>
      </x:c>
      <x:c r="D710" s="69" t="str">
        <x:v>Q4</x:v>
      </x:c>
      <x:c r="E710" s="69" t="n">
        <x:v>12</x:v>
      </x:c>
      <x:c r="F710" s="69" t="str">
        <x:v>December</x:v>
      </x:c>
      <x:c r="G710" s="69" t="str">
        <x:v>2024-12</x:v>
      </x:c>
      <x:c r="H710" s="69" t="str">
        <x:v>2024-25</x:v>
      </x:c>
      <x:c r="I710" s="69" t="str">
        <x:v>FQ2</x:v>
      </x:c>
      <x:c r="J710" s="70" t="b">
        <x:v>0</x:v>
      </x:c>
    </x:row>
    <x:row r="711" ht="18" customHeight="1">
      <x:c r="A711" s="72" t="n">
        <x:v>45636</x:v>
      </x:c>
      <x:c r="B711" s="69" t="n">
        <x:v>20241210</x:v>
      </x:c>
      <x:c r="C711" s="69" t="n">
        <x:v>2024</x:v>
      </x:c>
      <x:c r="D711" s="69" t="str">
        <x:v>Q4</x:v>
      </x:c>
      <x:c r="E711" s="69" t="n">
        <x:v>12</x:v>
      </x:c>
      <x:c r="F711" s="69" t="str">
        <x:v>December</x:v>
      </x:c>
      <x:c r="G711" s="69" t="str">
        <x:v>2024-12</x:v>
      </x:c>
      <x:c r="H711" s="69" t="str">
        <x:v>2024-25</x:v>
      </x:c>
      <x:c r="I711" s="69" t="str">
        <x:v>FQ2</x:v>
      </x:c>
      <x:c r="J711" s="70" t="b">
        <x:v>0</x:v>
      </x:c>
    </x:row>
    <x:row r="712" ht="18" customHeight="1">
      <x:c r="A712" s="72" t="n">
        <x:v>45637</x:v>
      </x:c>
      <x:c r="B712" s="69" t="n">
        <x:v>20241211</x:v>
      </x:c>
      <x:c r="C712" s="69" t="n">
        <x:v>2024</x:v>
      </x:c>
      <x:c r="D712" s="69" t="str">
        <x:v>Q4</x:v>
      </x:c>
      <x:c r="E712" s="69" t="n">
        <x:v>12</x:v>
      </x:c>
      <x:c r="F712" s="69" t="str">
        <x:v>December</x:v>
      </x:c>
      <x:c r="G712" s="69" t="str">
        <x:v>2024-12</x:v>
      </x:c>
      <x:c r="H712" s="69" t="str">
        <x:v>2024-25</x:v>
      </x:c>
      <x:c r="I712" s="69" t="str">
        <x:v>FQ2</x:v>
      </x:c>
      <x:c r="J712" s="70" t="b">
        <x:v>0</x:v>
      </x:c>
    </x:row>
    <x:row r="713" ht="18" customHeight="1">
      <x:c r="A713" s="72" t="n">
        <x:v>45638</x:v>
      </x:c>
      <x:c r="B713" s="69" t="n">
        <x:v>20241212</x:v>
      </x:c>
      <x:c r="C713" s="69" t="n">
        <x:v>2024</x:v>
      </x:c>
      <x:c r="D713" s="69" t="str">
        <x:v>Q4</x:v>
      </x:c>
      <x:c r="E713" s="69" t="n">
        <x:v>12</x:v>
      </x:c>
      <x:c r="F713" s="69" t="str">
        <x:v>December</x:v>
      </x:c>
      <x:c r="G713" s="69" t="str">
        <x:v>2024-12</x:v>
      </x:c>
      <x:c r="H713" s="69" t="str">
        <x:v>2024-25</x:v>
      </x:c>
      <x:c r="I713" s="69" t="str">
        <x:v>FQ2</x:v>
      </x:c>
      <x:c r="J713" s="70" t="b">
        <x:v>0</x:v>
      </x:c>
    </x:row>
    <x:row r="714" ht="18" customHeight="1">
      <x:c r="A714" s="72" t="n">
        <x:v>45639</x:v>
      </x:c>
      <x:c r="B714" s="69" t="n">
        <x:v>20241213</x:v>
      </x:c>
      <x:c r="C714" s="69" t="n">
        <x:v>2024</x:v>
      </x:c>
      <x:c r="D714" s="69" t="str">
        <x:v>Q4</x:v>
      </x:c>
      <x:c r="E714" s="69" t="n">
        <x:v>12</x:v>
      </x:c>
      <x:c r="F714" s="69" t="str">
        <x:v>December</x:v>
      </x:c>
      <x:c r="G714" s="69" t="str">
        <x:v>2024-12</x:v>
      </x:c>
      <x:c r="H714" s="69" t="str">
        <x:v>2024-25</x:v>
      </x:c>
      <x:c r="I714" s="69" t="str">
        <x:v>FQ2</x:v>
      </x:c>
      <x:c r="J714" s="70" t="b">
        <x:v>0</x:v>
      </x:c>
    </x:row>
    <x:row r="715" ht="18" customHeight="1">
      <x:c r="A715" s="72" t="n">
        <x:v>45640</x:v>
      </x:c>
      <x:c r="B715" s="69" t="n">
        <x:v>20241214</x:v>
      </x:c>
      <x:c r="C715" s="69" t="n">
        <x:v>2024</x:v>
      </x:c>
      <x:c r="D715" s="69" t="str">
        <x:v>Q4</x:v>
      </x:c>
      <x:c r="E715" s="69" t="n">
        <x:v>12</x:v>
      </x:c>
      <x:c r="F715" s="69" t="str">
        <x:v>December</x:v>
      </x:c>
      <x:c r="G715" s="69" t="str">
        <x:v>2024-12</x:v>
      </x:c>
      <x:c r="H715" s="69" t="str">
        <x:v>2024-25</x:v>
      </x:c>
      <x:c r="I715" s="69" t="str">
        <x:v>FQ2</x:v>
      </x:c>
      <x:c r="J715" s="70" t="b">
        <x:v>0</x:v>
      </x:c>
    </x:row>
    <x:row r="716" ht="18" customHeight="1">
      <x:c r="A716" s="72" t="n">
        <x:v>45641</x:v>
      </x:c>
      <x:c r="B716" s="69" t="n">
        <x:v>20241215</x:v>
      </x:c>
      <x:c r="C716" s="69" t="n">
        <x:v>2024</x:v>
      </x:c>
      <x:c r="D716" s="69" t="str">
        <x:v>Q4</x:v>
      </x:c>
      <x:c r="E716" s="69" t="n">
        <x:v>12</x:v>
      </x:c>
      <x:c r="F716" s="69" t="str">
        <x:v>December</x:v>
      </x:c>
      <x:c r="G716" s="69" t="str">
        <x:v>2024-12</x:v>
      </x:c>
      <x:c r="H716" s="69" t="str">
        <x:v>2024-25</x:v>
      </x:c>
      <x:c r="I716" s="69" t="str">
        <x:v>FQ2</x:v>
      </x:c>
      <x:c r="J716" s="70" t="b">
        <x:v>0</x:v>
      </x:c>
    </x:row>
    <x:row r="717" ht="18" customHeight="1">
      <x:c r="A717" s="72" t="n">
        <x:v>45642</x:v>
      </x:c>
      <x:c r="B717" s="69" t="n">
        <x:v>20241216</x:v>
      </x:c>
      <x:c r="C717" s="69" t="n">
        <x:v>2024</x:v>
      </x:c>
      <x:c r="D717" s="69" t="str">
        <x:v>Q4</x:v>
      </x:c>
      <x:c r="E717" s="69" t="n">
        <x:v>12</x:v>
      </x:c>
      <x:c r="F717" s="69" t="str">
        <x:v>December</x:v>
      </x:c>
      <x:c r="G717" s="69" t="str">
        <x:v>2024-12</x:v>
      </x:c>
      <x:c r="H717" s="69" t="str">
        <x:v>2024-25</x:v>
      </x:c>
      <x:c r="I717" s="69" t="str">
        <x:v>FQ2</x:v>
      </x:c>
      <x:c r="J717" s="70" t="b">
        <x:v>0</x:v>
      </x:c>
    </x:row>
    <x:row r="718" ht="18" customHeight="1">
      <x:c r="A718" s="72" t="n">
        <x:v>45643</x:v>
      </x:c>
      <x:c r="B718" s="69" t="n">
        <x:v>20241217</x:v>
      </x:c>
      <x:c r="C718" s="69" t="n">
        <x:v>2024</x:v>
      </x:c>
      <x:c r="D718" s="69" t="str">
        <x:v>Q4</x:v>
      </x:c>
      <x:c r="E718" s="69" t="n">
        <x:v>12</x:v>
      </x:c>
      <x:c r="F718" s="69" t="str">
        <x:v>December</x:v>
      </x:c>
      <x:c r="G718" s="69" t="str">
        <x:v>2024-12</x:v>
      </x:c>
      <x:c r="H718" s="69" t="str">
        <x:v>2024-25</x:v>
      </x:c>
      <x:c r="I718" s="69" t="str">
        <x:v>FQ2</x:v>
      </x:c>
      <x:c r="J718" s="70" t="b">
        <x:v>0</x:v>
      </x:c>
    </x:row>
    <x:row r="719" ht="18" customHeight="1">
      <x:c r="A719" s="72" t="n">
        <x:v>45644</x:v>
      </x:c>
      <x:c r="B719" s="69" t="n">
        <x:v>20241218</x:v>
      </x:c>
      <x:c r="C719" s="69" t="n">
        <x:v>2024</x:v>
      </x:c>
      <x:c r="D719" s="69" t="str">
        <x:v>Q4</x:v>
      </x:c>
      <x:c r="E719" s="69" t="n">
        <x:v>12</x:v>
      </x:c>
      <x:c r="F719" s="69" t="str">
        <x:v>December</x:v>
      </x:c>
      <x:c r="G719" s="69" t="str">
        <x:v>2024-12</x:v>
      </x:c>
      <x:c r="H719" s="69" t="str">
        <x:v>2024-25</x:v>
      </x:c>
      <x:c r="I719" s="69" t="str">
        <x:v>FQ2</x:v>
      </x:c>
      <x:c r="J719" s="70" t="b">
        <x:v>0</x:v>
      </x:c>
    </x:row>
    <x:row r="720" ht="18" customHeight="1">
      <x:c r="A720" s="72" t="n">
        <x:v>45645</x:v>
      </x:c>
      <x:c r="B720" s="69" t="n">
        <x:v>20241219</x:v>
      </x:c>
      <x:c r="C720" s="69" t="n">
        <x:v>2024</x:v>
      </x:c>
      <x:c r="D720" s="69" t="str">
        <x:v>Q4</x:v>
      </x:c>
      <x:c r="E720" s="69" t="n">
        <x:v>12</x:v>
      </x:c>
      <x:c r="F720" s="69" t="str">
        <x:v>December</x:v>
      </x:c>
      <x:c r="G720" s="69" t="str">
        <x:v>2024-12</x:v>
      </x:c>
      <x:c r="H720" s="69" t="str">
        <x:v>2024-25</x:v>
      </x:c>
      <x:c r="I720" s="69" t="str">
        <x:v>FQ2</x:v>
      </x:c>
      <x:c r="J720" s="70" t="b">
        <x:v>0</x:v>
      </x:c>
    </x:row>
    <x:row r="721" ht="18" customHeight="1">
      <x:c r="A721" s="72" t="n">
        <x:v>45646</x:v>
      </x:c>
      <x:c r="B721" s="69" t="n">
        <x:v>20241220</x:v>
      </x:c>
      <x:c r="C721" s="69" t="n">
        <x:v>2024</x:v>
      </x:c>
      <x:c r="D721" s="69" t="str">
        <x:v>Q4</x:v>
      </x:c>
      <x:c r="E721" s="69" t="n">
        <x:v>12</x:v>
      </x:c>
      <x:c r="F721" s="69" t="str">
        <x:v>December</x:v>
      </x:c>
      <x:c r="G721" s="69" t="str">
        <x:v>2024-12</x:v>
      </x:c>
      <x:c r="H721" s="69" t="str">
        <x:v>2024-25</x:v>
      </x:c>
      <x:c r="I721" s="69" t="str">
        <x:v>FQ2</x:v>
      </x:c>
      <x:c r="J721" s="70" t="b">
        <x:v>0</x:v>
      </x:c>
    </x:row>
    <x:row r="722" ht="18" customHeight="1">
      <x:c r="A722" s="72" t="n">
        <x:v>45647</x:v>
      </x:c>
      <x:c r="B722" s="69" t="n">
        <x:v>20241221</x:v>
      </x:c>
      <x:c r="C722" s="69" t="n">
        <x:v>2024</x:v>
      </x:c>
      <x:c r="D722" s="69" t="str">
        <x:v>Q4</x:v>
      </x:c>
      <x:c r="E722" s="69" t="n">
        <x:v>12</x:v>
      </x:c>
      <x:c r="F722" s="69" t="str">
        <x:v>December</x:v>
      </x:c>
      <x:c r="G722" s="69" t="str">
        <x:v>2024-12</x:v>
      </x:c>
      <x:c r="H722" s="69" t="str">
        <x:v>2024-25</x:v>
      </x:c>
      <x:c r="I722" s="69" t="str">
        <x:v>FQ2</x:v>
      </x:c>
      <x:c r="J722" s="70" t="b">
        <x:v>0</x:v>
      </x:c>
    </x:row>
    <x:row r="723" ht="18" customHeight="1">
      <x:c r="A723" s="72" t="n">
        <x:v>45648</x:v>
      </x:c>
      <x:c r="B723" s="69" t="n">
        <x:v>20241222</x:v>
      </x:c>
      <x:c r="C723" s="69" t="n">
        <x:v>2024</x:v>
      </x:c>
      <x:c r="D723" s="69" t="str">
        <x:v>Q4</x:v>
      </x:c>
      <x:c r="E723" s="69" t="n">
        <x:v>12</x:v>
      </x:c>
      <x:c r="F723" s="69" t="str">
        <x:v>December</x:v>
      </x:c>
      <x:c r="G723" s="69" t="str">
        <x:v>2024-12</x:v>
      </x:c>
      <x:c r="H723" s="69" t="str">
        <x:v>2024-25</x:v>
      </x:c>
      <x:c r="I723" s="69" t="str">
        <x:v>FQ2</x:v>
      </x:c>
      <x:c r="J723" s="70" t="b">
        <x:v>0</x:v>
      </x:c>
    </x:row>
    <x:row r="724" ht="18" customHeight="1">
      <x:c r="A724" s="72" t="n">
        <x:v>45649</x:v>
      </x:c>
      <x:c r="B724" s="69" t="n">
        <x:v>20241223</x:v>
      </x:c>
      <x:c r="C724" s="69" t="n">
        <x:v>2024</x:v>
      </x:c>
      <x:c r="D724" s="69" t="str">
        <x:v>Q4</x:v>
      </x:c>
      <x:c r="E724" s="69" t="n">
        <x:v>12</x:v>
      </x:c>
      <x:c r="F724" s="69" t="str">
        <x:v>December</x:v>
      </x:c>
      <x:c r="G724" s="69" t="str">
        <x:v>2024-12</x:v>
      </x:c>
      <x:c r="H724" s="69" t="str">
        <x:v>2024-25</x:v>
      </x:c>
      <x:c r="I724" s="69" t="str">
        <x:v>FQ2</x:v>
      </x:c>
      <x:c r="J724" s="70" t="b">
        <x:v>0</x:v>
      </x:c>
    </x:row>
    <x:row r="725" ht="18" customHeight="1">
      <x:c r="A725" s="72" t="n">
        <x:v>45650</x:v>
      </x:c>
      <x:c r="B725" s="69" t="n">
        <x:v>20241224</x:v>
      </x:c>
      <x:c r="C725" s="69" t="n">
        <x:v>2024</x:v>
      </x:c>
      <x:c r="D725" s="69" t="str">
        <x:v>Q4</x:v>
      </x:c>
      <x:c r="E725" s="69" t="n">
        <x:v>12</x:v>
      </x:c>
      <x:c r="F725" s="69" t="str">
        <x:v>December</x:v>
      </x:c>
      <x:c r="G725" s="69" t="str">
        <x:v>2024-12</x:v>
      </x:c>
      <x:c r="H725" s="69" t="str">
        <x:v>2024-25</x:v>
      </x:c>
      <x:c r="I725" s="69" t="str">
        <x:v>FQ2</x:v>
      </x:c>
      <x:c r="J725" s="70" t="b">
        <x:v>0</x:v>
      </x:c>
    </x:row>
    <x:row r="726" ht="18" customHeight="1">
      <x:c r="A726" s="72" t="n">
        <x:v>45651</x:v>
      </x:c>
      <x:c r="B726" s="69" t="n">
        <x:v>20241225</x:v>
      </x:c>
      <x:c r="C726" s="69" t="n">
        <x:v>2024</x:v>
      </x:c>
      <x:c r="D726" s="69" t="str">
        <x:v>Q4</x:v>
      </x:c>
      <x:c r="E726" s="69" t="n">
        <x:v>12</x:v>
      </x:c>
      <x:c r="F726" s="69" t="str">
        <x:v>December</x:v>
      </x:c>
      <x:c r="G726" s="69" t="str">
        <x:v>2024-12</x:v>
      </x:c>
      <x:c r="H726" s="69" t="str">
        <x:v>2024-25</x:v>
      </x:c>
      <x:c r="I726" s="69" t="str">
        <x:v>FQ2</x:v>
      </x:c>
      <x:c r="J726" s="70" t="b">
        <x:v>0</x:v>
      </x:c>
    </x:row>
    <x:row r="727" ht="18" customHeight="1">
      <x:c r="A727" s="72" t="n">
        <x:v>45652</x:v>
      </x:c>
      <x:c r="B727" s="69" t="n">
        <x:v>20241226</x:v>
      </x:c>
      <x:c r="C727" s="69" t="n">
        <x:v>2024</x:v>
      </x:c>
      <x:c r="D727" s="69" t="str">
        <x:v>Q4</x:v>
      </x:c>
      <x:c r="E727" s="69" t="n">
        <x:v>12</x:v>
      </x:c>
      <x:c r="F727" s="69" t="str">
        <x:v>December</x:v>
      </x:c>
      <x:c r="G727" s="69" t="str">
        <x:v>2024-12</x:v>
      </x:c>
      <x:c r="H727" s="69" t="str">
        <x:v>2024-25</x:v>
      </x:c>
      <x:c r="I727" s="69" t="str">
        <x:v>FQ2</x:v>
      </x:c>
      <x:c r="J727" s="70" t="b">
        <x:v>0</x:v>
      </x:c>
    </x:row>
    <x:row r="728" ht="18" customHeight="1">
      <x:c r="A728" s="72" t="n">
        <x:v>45653</x:v>
      </x:c>
      <x:c r="B728" s="69" t="n">
        <x:v>20241227</x:v>
      </x:c>
      <x:c r="C728" s="69" t="n">
        <x:v>2024</x:v>
      </x:c>
      <x:c r="D728" s="69" t="str">
        <x:v>Q4</x:v>
      </x:c>
      <x:c r="E728" s="69" t="n">
        <x:v>12</x:v>
      </x:c>
      <x:c r="F728" s="69" t="str">
        <x:v>December</x:v>
      </x:c>
      <x:c r="G728" s="69" t="str">
        <x:v>2024-12</x:v>
      </x:c>
      <x:c r="H728" s="69" t="str">
        <x:v>2024-25</x:v>
      </x:c>
      <x:c r="I728" s="69" t="str">
        <x:v>FQ2</x:v>
      </x:c>
      <x:c r="J728" s="70" t="b">
        <x:v>0</x:v>
      </x:c>
    </x:row>
    <x:row r="729" ht="18" customHeight="1">
      <x:c r="A729" s="72" t="n">
        <x:v>45654</x:v>
      </x:c>
      <x:c r="B729" s="69" t="n">
        <x:v>20241228</x:v>
      </x:c>
      <x:c r="C729" s="69" t="n">
        <x:v>2024</x:v>
      </x:c>
      <x:c r="D729" s="69" t="str">
        <x:v>Q4</x:v>
      </x:c>
      <x:c r="E729" s="69" t="n">
        <x:v>12</x:v>
      </x:c>
      <x:c r="F729" s="69" t="str">
        <x:v>December</x:v>
      </x:c>
      <x:c r="G729" s="69" t="str">
        <x:v>2024-12</x:v>
      </x:c>
      <x:c r="H729" s="69" t="str">
        <x:v>2024-25</x:v>
      </x:c>
      <x:c r="I729" s="69" t="str">
        <x:v>FQ2</x:v>
      </x:c>
      <x:c r="J729" s="70" t="b">
        <x:v>0</x:v>
      </x:c>
    </x:row>
    <x:row r="730" ht="18" customHeight="1">
      <x:c r="A730" s="72" t="n">
        <x:v>45655</x:v>
      </x:c>
      <x:c r="B730" s="69" t="n">
        <x:v>20241229</x:v>
      </x:c>
      <x:c r="C730" s="69" t="n">
        <x:v>2024</x:v>
      </x:c>
      <x:c r="D730" s="69" t="str">
        <x:v>Q4</x:v>
      </x:c>
      <x:c r="E730" s="69" t="n">
        <x:v>12</x:v>
      </x:c>
      <x:c r="F730" s="69" t="str">
        <x:v>December</x:v>
      </x:c>
      <x:c r="G730" s="69" t="str">
        <x:v>2024-12</x:v>
      </x:c>
      <x:c r="H730" s="69" t="str">
        <x:v>2024-25</x:v>
      </x:c>
      <x:c r="I730" s="69" t="str">
        <x:v>FQ2</x:v>
      </x:c>
      <x:c r="J730" s="70" t="b">
        <x:v>0</x:v>
      </x:c>
    </x:row>
    <x:row r="731" ht="18" customHeight="1">
      <x:c r="A731" s="72" t="n">
        <x:v>45656</x:v>
      </x:c>
      <x:c r="B731" s="69" t="n">
        <x:v>20241230</x:v>
      </x:c>
      <x:c r="C731" s="69" t="n">
        <x:v>2024</x:v>
      </x:c>
      <x:c r="D731" s="69" t="str">
        <x:v>Q4</x:v>
      </x:c>
      <x:c r="E731" s="69" t="n">
        <x:v>12</x:v>
      </x:c>
      <x:c r="F731" s="69" t="str">
        <x:v>December</x:v>
      </x:c>
      <x:c r="G731" s="69" t="str">
        <x:v>2024-12</x:v>
      </x:c>
      <x:c r="H731" s="69" t="str">
        <x:v>2024-25</x:v>
      </x:c>
      <x:c r="I731" s="69" t="str">
        <x:v>FQ2</x:v>
      </x:c>
      <x:c r="J731" s="70" t="b">
        <x:v>0</x:v>
      </x:c>
    </x:row>
    <x:row r="732" ht="18" customHeight="1">
      <x:c r="A732" s="72" t="n">
        <x:v>45657</x:v>
      </x:c>
      <x:c r="B732" s="69" t="n">
        <x:v>20241231</x:v>
      </x:c>
      <x:c r="C732" s="69" t="n">
        <x:v>2024</x:v>
      </x:c>
      <x:c r="D732" s="69" t="str">
        <x:v>Q4</x:v>
      </x:c>
      <x:c r="E732" s="69" t="n">
        <x:v>12</x:v>
      </x:c>
      <x:c r="F732" s="69" t="str">
        <x:v>December</x:v>
      </x:c>
      <x:c r="G732" s="69" t="str">
        <x:v>2024-12</x:v>
      </x:c>
      <x:c r="H732" s="69" t="str">
        <x:v>2024-25</x:v>
      </x:c>
      <x:c r="I732" s="69" t="str">
        <x:v>FQ2</x:v>
      </x:c>
      <x:c r="J732" s="70" t="b">
        <x:v>1</x:v>
      </x:c>
    </x:row>
    <x:row r="733" ht="18" customHeight="1">
      <x:c r="A733" s="72" t="n">
        <x:v>45658</x:v>
      </x:c>
      <x:c r="B733" s="69" t="n">
        <x:v>20250101</x:v>
      </x:c>
      <x:c r="C733" s="69" t="n">
        <x:v>2025</x:v>
      </x:c>
      <x:c r="D733" s="69" t="str">
        <x:v>Q1</x:v>
      </x:c>
      <x:c r="E733" s="69" t="n">
        <x:v>1</x:v>
      </x:c>
      <x:c r="F733" s="69" t="str">
        <x:v>January</x:v>
      </x:c>
      <x:c r="G733" s="69" t="str">
        <x:v>2025-01</x:v>
      </x:c>
      <x:c r="H733" s="69" t="str">
        <x:v>2024-25</x:v>
      </x:c>
      <x:c r="I733" s="69" t="str">
        <x:v>FQ3</x:v>
      </x:c>
      <x:c r="J733" s="70" t="b">
        <x:v>0</x:v>
      </x:c>
    </x:row>
    <x:row r="734" ht="18" customHeight="1">
      <x:c r="A734" s="72" t="n">
        <x:v>45659</x:v>
      </x:c>
      <x:c r="B734" s="69" t="n">
        <x:v>20250102</x:v>
      </x:c>
      <x:c r="C734" s="69" t="n">
        <x:v>2025</x:v>
      </x:c>
      <x:c r="D734" s="69" t="str">
        <x:v>Q1</x:v>
      </x:c>
      <x:c r="E734" s="69" t="n">
        <x:v>1</x:v>
      </x:c>
      <x:c r="F734" s="69" t="str">
        <x:v>January</x:v>
      </x:c>
      <x:c r="G734" s="69" t="str">
        <x:v>2025-01</x:v>
      </x:c>
      <x:c r="H734" s="69" t="str">
        <x:v>2024-25</x:v>
      </x:c>
      <x:c r="I734" s="69" t="str">
        <x:v>FQ3</x:v>
      </x:c>
      <x:c r="J734" s="70" t="b">
        <x:v>0</x:v>
      </x:c>
    </x:row>
    <x:row r="735" ht="18" customHeight="1">
      <x:c r="A735" s="72" t="n">
        <x:v>45660</x:v>
      </x:c>
      <x:c r="B735" s="69" t="n">
        <x:v>20250103</x:v>
      </x:c>
      <x:c r="C735" s="69" t="n">
        <x:v>2025</x:v>
      </x:c>
      <x:c r="D735" s="69" t="str">
        <x:v>Q1</x:v>
      </x:c>
      <x:c r="E735" s="69" t="n">
        <x:v>1</x:v>
      </x:c>
      <x:c r="F735" s="69" t="str">
        <x:v>January</x:v>
      </x:c>
      <x:c r="G735" s="69" t="str">
        <x:v>2025-01</x:v>
      </x:c>
      <x:c r="H735" s="69" t="str">
        <x:v>2024-25</x:v>
      </x:c>
      <x:c r="I735" s="69" t="str">
        <x:v>FQ3</x:v>
      </x:c>
      <x:c r="J735" s="70" t="b">
        <x:v>0</x:v>
      </x:c>
    </x:row>
    <x:row r="736" ht="18" customHeight="1">
      <x:c r="A736" s="72" t="n">
        <x:v>45661</x:v>
      </x:c>
      <x:c r="B736" s="69" t="n">
        <x:v>20250104</x:v>
      </x:c>
      <x:c r="C736" s="69" t="n">
        <x:v>2025</x:v>
      </x:c>
      <x:c r="D736" s="69" t="str">
        <x:v>Q1</x:v>
      </x:c>
      <x:c r="E736" s="69" t="n">
        <x:v>1</x:v>
      </x:c>
      <x:c r="F736" s="69" t="str">
        <x:v>January</x:v>
      </x:c>
      <x:c r="G736" s="69" t="str">
        <x:v>2025-01</x:v>
      </x:c>
      <x:c r="H736" s="69" t="str">
        <x:v>2024-25</x:v>
      </x:c>
      <x:c r="I736" s="69" t="str">
        <x:v>FQ3</x:v>
      </x:c>
      <x:c r="J736" s="70" t="b">
        <x:v>0</x:v>
      </x:c>
    </x:row>
    <x:row r="737" ht="18" customHeight="1">
      <x:c r="A737" s="72" t="n">
        <x:v>45662</x:v>
      </x:c>
      <x:c r="B737" s="69" t="n">
        <x:v>20250105</x:v>
      </x:c>
      <x:c r="C737" s="69" t="n">
        <x:v>2025</x:v>
      </x:c>
      <x:c r="D737" s="69" t="str">
        <x:v>Q1</x:v>
      </x:c>
      <x:c r="E737" s="69" t="n">
        <x:v>1</x:v>
      </x:c>
      <x:c r="F737" s="69" t="str">
        <x:v>January</x:v>
      </x:c>
      <x:c r="G737" s="69" t="str">
        <x:v>2025-01</x:v>
      </x:c>
      <x:c r="H737" s="69" t="str">
        <x:v>2024-25</x:v>
      </x:c>
      <x:c r="I737" s="69" t="str">
        <x:v>FQ3</x:v>
      </x:c>
      <x:c r="J737" s="70" t="b">
        <x:v>0</x:v>
      </x:c>
    </x:row>
    <x:row r="738" ht="18" customHeight="1">
      <x:c r="A738" s="72" t="n">
        <x:v>45663</x:v>
      </x:c>
      <x:c r="B738" s="69" t="n">
        <x:v>20250106</x:v>
      </x:c>
      <x:c r="C738" s="69" t="n">
        <x:v>2025</x:v>
      </x:c>
      <x:c r="D738" s="69" t="str">
        <x:v>Q1</x:v>
      </x:c>
      <x:c r="E738" s="69" t="n">
        <x:v>1</x:v>
      </x:c>
      <x:c r="F738" s="69" t="str">
        <x:v>January</x:v>
      </x:c>
      <x:c r="G738" s="69" t="str">
        <x:v>2025-01</x:v>
      </x:c>
      <x:c r="H738" s="69" t="str">
        <x:v>2024-25</x:v>
      </x:c>
      <x:c r="I738" s="69" t="str">
        <x:v>FQ3</x:v>
      </x:c>
      <x:c r="J738" s="70" t="b">
        <x:v>0</x:v>
      </x:c>
    </x:row>
    <x:row r="739" ht="18" customHeight="1">
      <x:c r="A739" s="72" t="n">
        <x:v>45664</x:v>
      </x:c>
      <x:c r="B739" s="69" t="n">
        <x:v>20250107</x:v>
      </x:c>
      <x:c r="C739" s="69" t="n">
        <x:v>2025</x:v>
      </x:c>
      <x:c r="D739" s="69" t="str">
        <x:v>Q1</x:v>
      </x:c>
      <x:c r="E739" s="69" t="n">
        <x:v>1</x:v>
      </x:c>
      <x:c r="F739" s="69" t="str">
        <x:v>January</x:v>
      </x:c>
      <x:c r="G739" s="69" t="str">
        <x:v>2025-01</x:v>
      </x:c>
      <x:c r="H739" s="69" t="str">
        <x:v>2024-25</x:v>
      </x:c>
      <x:c r="I739" s="69" t="str">
        <x:v>FQ3</x:v>
      </x:c>
      <x:c r="J739" s="70" t="b">
        <x:v>0</x:v>
      </x:c>
    </x:row>
    <x:row r="740" ht="18" customHeight="1">
      <x:c r="A740" s="72" t="n">
        <x:v>45665</x:v>
      </x:c>
      <x:c r="B740" s="69" t="n">
        <x:v>20250108</x:v>
      </x:c>
      <x:c r="C740" s="69" t="n">
        <x:v>2025</x:v>
      </x:c>
      <x:c r="D740" s="69" t="str">
        <x:v>Q1</x:v>
      </x:c>
      <x:c r="E740" s="69" t="n">
        <x:v>1</x:v>
      </x:c>
      <x:c r="F740" s="69" t="str">
        <x:v>January</x:v>
      </x:c>
      <x:c r="G740" s="69" t="str">
        <x:v>2025-01</x:v>
      </x:c>
      <x:c r="H740" s="69" t="str">
        <x:v>2024-25</x:v>
      </x:c>
      <x:c r="I740" s="69" t="str">
        <x:v>FQ3</x:v>
      </x:c>
      <x:c r="J740" s="70" t="b">
        <x:v>0</x:v>
      </x:c>
    </x:row>
    <x:row r="741" ht="18" customHeight="1">
      <x:c r="A741" s="72" t="n">
        <x:v>45666</x:v>
      </x:c>
      <x:c r="B741" s="69" t="n">
        <x:v>20250109</x:v>
      </x:c>
      <x:c r="C741" s="69" t="n">
        <x:v>2025</x:v>
      </x:c>
      <x:c r="D741" s="69" t="str">
        <x:v>Q1</x:v>
      </x:c>
      <x:c r="E741" s="69" t="n">
        <x:v>1</x:v>
      </x:c>
      <x:c r="F741" s="69" t="str">
        <x:v>January</x:v>
      </x:c>
      <x:c r="G741" s="69" t="str">
        <x:v>2025-01</x:v>
      </x:c>
      <x:c r="H741" s="69" t="str">
        <x:v>2024-25</x:v>
      </x:c>
      <x:c r="I741" s="69" t="str">
        <x:v>FQ3</x:v>
      </x:c>
      <x:c r="J741" s="70" t="b">
        <x:v>0</x:v>
      </x:c>
    </x:row>
    <x:row r="742" ht="18" customHeight="1">
      <x:c r="A742" s="72" t="n">
        <x:v>45667</x:v>
      </x:c>
      <x:c r="B742" s="69" t="n">
        <x:v>20250110</x:v>
      </x:c>
      <x:c r="C742" s="69" t="n">
        <x:v>2025</x:v>
      </x:c>
      <x:c r="D742" s="69" t="str">
        <x:v>Q1</x:v>
      </x:c>
      <x:c r="E742" s="69" t="n">
        <x:v>1</x:v>
      </x:c>
      <x:c r="F742" s="69" t="str">
        <x:v>January</x:v>
      </x:c>
      <x:c r="G742" s="69" t="str">
        <x:v>2025-01</x:v>
      </x:c>
      <x:c r="H742" s="69" t="str">
        <x:v>2024-25</x:v>
      </x:c>
      <x:c r="I742" s="69" t="str">
        <x:v>FQ3</x:v>
      </x:c>
      <x:c r="J742" s="70" t="b">
        <x:v>0</x:v>
      </x:c>
    </x:row>
    <x:row r="743" ht="18" customHeight="1">
      <x:c r="A743" s="72" t="n">
        <x:v>45668</x:v>
      </x:c>
      <x:c r="B743" s="69" t="n">
        <x:v>20250111</x:v>
      </x:c>
      <x:c r="C743" s="69" t="n">
        <x:v>2025</x:v>
      </x:c>
      <x:c r="D743" s="69" t="str">
        <x:v>Q1</x:v>
      </x:c>
      <x:c r="E743" s="69" t="n">
        <x:v>1</x:v>
      </x:c>
      <x:c r="F743" s="69" t="str">
        <x:v>January</x:v>
      </x:c>
      <x:c r="G743" s="69" t="str">
        <x:v>2025-01</x:v>
      </x:c>
      <x:c r="H743" s="69" t="str">
        <x:v>2024-25</x:v>
      </x:c>
      <x:c r="I743" s="69" t="str">
        <x:v>FQ3</x:v>
      </x:c>
      <x:c r="J743" s="70" t="b">
        <x:v>0</x:v>
      </x:c>
    </x:row>
    <x:row r="744" ht="18" customHeight="1">
      <x:c r="A744" s="72" t="n">
        <x:v>45669</x:v>
      </x:c>
      <x:c r="B744" s="69" t="n">
        <x:v>20250112</x:v>
      </x:c>
      <x:c r="C744" s="69" t="n">
        <x:v>2025</x:v>
      </x:c>
      <x:c r="D744" s="69" t="str">
        <x:v>Q1</x:v>
      </x:c>
      <x:c r="E744" s="69" t="n">
        <x:v>1</x:v>
      </x:c>
      <x:c r="F744" s="69" t="str">
        <x:v>January</x:v>
      </x:c>
      <x:c r="G744" s="69" t="str">
        <x:v>2025-01</x:v>
      </x:c>
      <x:c r="H744" s="69" t="str">
        <x:v>2024-25</x:v>
      </x:c>
      <x:c r="I744" s="69" t="str">
        <x:v>FQ3</x:v>
      </x:c>
      <x:c r="J744" s="70" t="b">
        <x:v>0</x:v>
      </x:c>
    </x:row>
    <x:row r="745" ht="18" customHeight="1">
      <x:c r="A745" s="72" t="n">
        <x:v>45670</x:v>
      </x:c>
      <x:c r="B745" s="69" t="n">
        <x:v>20250113</x:v>
      </x:c>
      <x:c r="C745" s="69" t="n">
        <x:v>2025</x:v>
      </x:c>
      <x:c r="D745" s="69" t="str">
        <x:v>Q1</x:v>
      </x:c>
      <x:c r="E745" s="69" t="n">
        <x:v>1</x:v>
      </x:c>
      <x:c r="F745" s="69" t="str">
        <x:v>January</x:v>
      </x:c>
      <x:c r="G745" s="69" t="str">
        <x:v>2025-01</x:v>
      </x:c>
      <x:c r="H745" s="69" t="str">
        <x:v>2024-25</x:v>
      </x:c>
      <x:c r="I745" s="69" t="str">
        <x:v>FQ3</x:v>
      </x:c>
      <x:c r="J745" s="70" t="b">
        <x:v>0</x:v>
      </x:c>
    </x:row>
    <x:row r="746" ht="18" customHeight="1">
      <x:c r="A746" s="72" t="n">
        <x:v>45671</x:v>
      </x:c>
      <x:c r="B746" s="69" t="n">
        <x:v>20250114</x:v>
      </x:c>
      <x:c r="C746" s="69" t="n">
        <x:v>2025</x:v>
      </x:c>
      <x:c r="D746" s="69" t="str">
        <x:v>Q1</x:v>
      </x:c>
      <x:c r="E746" s="69" t="n">
        <x:v>1</x:v>
      </x:c>
      <x:c r="F746" s="69" t="str">
        <x:v>January</x:v>
      </x:c>
      <x:c r="G746" s="69" t="str">
        <x:v>2025-01</x:v>
      </x:c>
      <x:c r="H746" s="69" t="str">
        <x:v>2024-25</x:v>
      </x:c>
      <x:c r="I746" s="69" t="str">
        <x:v>FQ3</x:v>
      </x:c>
      <x:c r="J746" s="70" t="b">
        <x:v>0</x:v>
      </x:c>
    </x:row>
    <x:row r="747" ht="18" customHeight="1">
      <x:c r="A747" s="72" t="n">
        <x:v>45672</x:v>
      </x:c>
      <x:c r="B747" s="69" t="n">
        <x:v>20250115</x:v>
      </x:c>
      <x:c r="C747" s="69" t="n">
        <x:v>2025</x:v>
      </x:c>
      <x:c r="D747" s="69" t="str">
        <x:v>Q1</x:v>
      </x:c>
      <x:c r="E747" s="69" t="n">
        <x:v>1</x:v>
      </x:c>
      <x:c r="F747" s="69" t="str">
        <x:v>January</x:v>
      </x:c>
      <x:c r="G747" s="69" t="str">
        <x:v>2025-01</x:v>
      </x:c>
      <x:c r="H747" s="69" t="str">
        <x:v>2024-25</x:v>
      </x:c>
      <x:c r="I747" s="69" t="str">
        <x:v>FQ3</x:v>
      </x:c>
      <x:c r="J747" s="70" t="b">
        <x:v>0</x:v>
      </x:c>
    </x:row>
    <x:row r="748" ht="18" customHeight="1">
      <x:c r="A748" s="72" t="n">
        <x:v>45673</x:v>
      </x:c>
      <x:c r="B748" s="69" t="n">
        <x:v>20250116</x:v>
      </x:c>
      <x:c r="C748" s="69" t="n">
        <x:v>2025</x:v>
      </x:c>
      <x:c r="D748" s="69" t="str">
        <x:v>Q1</x:v>
      </x:c>
      <x:c r="E748" s="69" t="n">
        <x:v>1</x:v>
      </x:c>
      <x:c r="F748" s="69" t="str">
        <x:v>January</x:v>
      </x:c>
      <x:c r="G748" s="69" t="str">
        <x:v>2025-01</x:v>
      </x:c>
      <x:c r="H748" s="69" t="str">
        <x:v>2024-25</x:v>
      </x:c>
      <x:c r="I748" s="69" t="str">
        <x:v>FQ3</x:v>
      </x:c>
      <x:c r="J748" s="70" t="b">
        <x:v>0</x:v>
      </x:c>
    </x:row>
    <x:row r="749" ht="18" customHeight="1">
      <x:c r="A749" s="72" t="n">
        <x:v>45674</x:v>
      </x:c>
      <x:c r="B749" s="69" t="n">
        <x:v>20250117</x:v>
      </x:c>
      <x:c r="C749" s="69" t="n">
        <x:v>2025</x:v>
      </x:c>
      <x:c r="D749" s="69" t="str">
        <x:v>Q1</x:v>
      </x:c>
      <x:c r="E749" s="69" t="n">
        <x:v>1</x:v>
      </x:c>
      <x:c r="F749" s="69" t="str">
        <x:v>January</x:v>
      </x:c>
      <x:c r="G749" s="69" t="str">
        <x:v>2025-01</x:v>
      </x:c>
      <x:c r="H749" s="69" t="str">
        <x:v>2024-25</x:v>
      </x:c>
      <x:c r="I749" s="69" t="str">
        <x:v>FQ3</x:v>
      </x:c>
      <x:c r="J749" s="70" t="b">
        <x:v>0</x:v>
      </x:c>
    </x:row>
    <x:row r="750" ht="18" customHeight="1">
      <x:c r="A750" s="72" t="n">
        <x:v>45675</x:v>
      </x:c>
      <x:c r="B750" s="69" t="n">
        <x:v>20250118</x:v>
      </x:c>
      <x:c r="C750" s="69" t="n">
        <x:v>2025</x:v>
      </x:c>
      <x:c r="D750" s="69" t="str">
        <x:v>Q1</x:v>
      </x:c>
      <x:c r="E750" s="69" t="n">
        <x:v>1</x:v>
      </x:c>
      <x:c r="F750" s="69" t="str">
        <x:v>January</x:v>
      </x:c>
      <x:c r="G750" s="69" t="str">
        <x:v>2025-01</x:v>
      </x:c>
      <x:c r="H750" s="69" t="str">
        <x:v>2024-25</x:v>
      </x:c>
      <x:c r="I750" s="69" t="str">
        <x:v>FQ3</x:v>
      </x:c>
      <x:c r="J750" s="70" t="b">
        <x:v>0</x:v>
      </x:c>
    </x:row>
    <x:row r="751" ht="18" customHeight="1">
      <x:c r="A751" s="72" t="n">
        <x:v>45676</x:v>
      </x:c>
      <x:c r="B751" s="69" t="n">
        <x:v>20250119</x:v>
      </x:c>
      <x:c r="C751" s="69" t="n">
        <x:v>2025</x:v>
      </x:c>
      <x:c r="D751" s="69" t="str">
        <x:v>Q1</x:v>
      </x:c>
      <x:c r="E751" s="69" t="n">
        <x:v>1</x:v>
      </x:c>
      <x:c r="F751" s="69" t="str">
        <x:v>January</x:v>
      </x:c>
      <x:c r="G751" s="69" t="str">
        <x:v>2025-01</x:v>
      </x:c>
      <x:c r="H751" s="69" t="str">
        <x:v>2024-25</x:v>
      </x:c>
      <x:c r="I751" s="69" t="str">
        <x:v>FQ3</x:v>
      </x:c>
      <x:c r="J751" s="70" t="b">
        <x:v>0</x:v>
      </x:c>
    </x:row>
    <x:row r="752" ht="18" customHeight="1">
      <x:c r="A752" s="72" t="n">
        <x:v>45677</x:v>
      </x:c>
      <x:c r="B752" s="69" t="n">
        <x:v>20250120</x:v>
      </x:c>
      <x:c r="C752" s="69" t="n">
        <x:v>2025</x:v>
      </x:c>
      <x:c r="D752" s="69" t="str">
        <x:v>Q1</x:v>
      </x:c>
      <x:c r="E752" s="69" t="n">
        <x:v>1</x:v>
      </x:c>
      <x:c r="F752" s="69" t="str">
        <x:v>January</x:v>
      </x:c>
      <x:c r="G752" s="69" t="str">
        <x:v>2025-01</x:v>
      </x:c>
      <x:c r="H752" s="69" t="str">
        <x:v>2024-25</x:v>
      </x:c>
      <x:c r="I752" s="69" t="str">
        <x:v>FQ3</x:v>
      </x:c>
      <x:c r="J752" s="70" t="b">
        <x:v>0</x:v>
      </x:c>
    </x:row>
    <x:row r="753" ht="18" customHeight="1">
      <x:c r="A753" s="72" t="n">
        <x:v>45678</x:v>
      </x:c>
      <x:c r="B753" s="69" t="n">
        <x:v>20250121</x:v>
      </x:c>
      <x:c r="C753" s="69" t="n">
        <x:v>2025</x:v>
      </x:c>
      <x:c r="D753" s="69" t="str">
        <x:v>Q1</x:v>
      </x:c>
      <x:c r="E753" s="69" t="n">
        <x:v>1</x:v>
      </x:c>
      <x:c r="F753" s="69" t="str">
        <x:v>January</x:v>
      </x:c>
      <x:c r="G753" s="69" t="str">
        <x:v>2025-01</x:v>
      </x:c>
      <x:c r="H753" s="69" t="str">
        <x:v>2024-25</x:v>
      </x:c>
      <x:c r="I753" s="69" t="str">
        <x:v>FQ3</x:v>
      </x:c>
      <x:c r="J753" s="70" t="b">
        <x:v>0</x:v>
      </x:c>
    </x:row>
    <x:row r="754" ht="18" customHeight="1">
      <x:c r="A754" s="72" t="n">
        <x:v>45679</x:v>
      </x:c>
      <x:c r="B754" s="69" t="n">
        <x:v>20250122</x:v>
      </x:c>
      <x:c r="C754" s="69" t="n">
        <x:v>2025</x:v>
      </x:c>
      <x:c r="D754" s="69" t="str">
        <x:v>Q1</x:v>
      </x:c>
      <x:c r="E754" s="69" t="n">
        <x:v>1</x:v>
      </x:c>
      <x:c r="F754" s="69" t="str">
        <x:v>January</x:v>
      </x:c>
      <x:c r="G754" s="69" t="str">
        <x:v>2025-01</x:v>
      </x:c>
      <x:c r="H754" s="69" t="str">
        <x:v>2024-25</x:v>
      </x:c>
      <x:c r="I754" s="69" t="str">
        <x:v>FQ3</x:v>
      </x:c>
      <x:c r="J754" s="70" t="b">
        <x:v>0</x:v>
      </x:c>
    </x:row>
    <x:row r="755" ht="18" customHeight="1">
      <x:c r="A755" s="72" t="n">
        <x:v>45680</x:v>
      </x:c>
      <x:c r="B755" s="69" t="n">
        <x:v>20250123</x:v>
      </x:c>
      <x:c r="C755" s="69" t="n">
        <x:v>2025</x:v>
      </x:c>
      <x:c r="D755" s="69" t="str">
        <x:v>Q1</x:v>
      </x:c>
      <x:c r="E755" s="69" t="n">
        <x:v>1</x:v>
      </x:c>
      <x:c r="F755" s="69" t="str">
        <x:v>January</x:v>
      </x:c>
      <x:c r="G755" s="69" t="str">
        <x:v>2025-01</x:v>
      </x:c>
      <x:c r="H755" s="69" t="str">
        <x:v>2024-25</x:v>
      </x:c>
      <x:c r="I755" s="69" t="str">
        <x:v>FQ3</x:v>
      </x:c>
      <x:c r="J755" s="70" t="b">
        <x:v>0</x:v>
      </x:c>
    </x:row>
    <x:row r="756" ht="18" customHeight="1">
      <x:c r="A756" s="72" t="n">
        <x:v>45681</x:v>
      </x:c>
      <x:c r="B756" s="69" t="n">
        <x:v>20250124</x:v>
      </x:c>
      <x:c r="C756" s="69" t="n">
        <x:v>2025</x:v>
      </x:c>
      <x:c r="D756" s="69" t="str">
        <x:v>Q1</x:v>
      </x:c>
      <x:c r="E756" s="69" t="n">
        <x:v>1</x:v>
      </x:c>
      <x:c r="F756" s="69" t="str">
        <x:v>January</x:v>
      </x:c>
      <x:c r="G756" s="69" t="str">
        <x:v>2025-01</x:v>
      </x:c>
      <x:c r="H756" s="69" t="str">
        <x:v>2024-25</x:v>
      </x:c>
      <x:c r="I756" s="69" t="str">
        <x:v>FQ3</x:v>
      </x:c>
      <x:c r="J756" s="70" t="b">
        <x:v>0</x:v>
      </x:c>
    </x:row>
    <x:row r="757" ht="18" customHeight="1">
      <x:c r="A757" s="72" t="n">
        <x:v>45682</x:v>
      </x:c>
      <x:c r="B757" s="69" t="n">
        <x:v>20250125</x:v>
      </x:c>
      <x:c r="C757" s="69" t="n">
        <x:v>2025</x:v>
      </x:c>
      <x:c r="D757" s="69" t="str">
        <x:v>Q1</x:v>
      </x:c>
      <x:c r="E757" s="69" t="n">
        <x:v>1</x:v>
      </x:c>
      <x:c r="F757" s="69" t="str">
        <x:v>January</x:v>
      </x:c>
      <x:c r="G757" s="69" t="str">
        <x:v>2025-01</x:v>
      </x:c>
      <x:c r="H757" s="69" t="str">
        <x:v>2024-25</x:v>
      </x:c>
      <x:c r="I757" s="69" t="str">
        <x:v>FQ3</x:v>
      </x:c>
      <x:c r="J757" s="70" t="b">
        <x:v>0</x:v>
      </x:c>
    </x:row>
    <x:row r="758" ht="18" customHeight="1">
      <x:c r="A758" s="72" t="n">
        <x:v>45683</x:v>
      </x:c>
      <x:c r="B758" s="69" t="n">
        <x:v>20250126</x:v>
      </x:c>
      <x:c r="C758" s="69" t="n">
        <x:v>2025</x:v>
      </x:c>
      <x:c r="D758" s="69" t="str">
        <x:v>Q1</x:v>
      </x:c>
      <x:c r="E758" s="69" t="n">
        <x:v>1</x:v>
      </x:c>
      <x:c r="F758" s="69" t="str">
        <x:v>January</x:v>
      </x:c>
      <x:c r="G758" s="69" t="str">
        <x:v>2025-01</x:v>
      </x:c>
      <x:c r="H758" s="69" t="str">
        <x:v>2024-25</x:v>
      </x:c>
      <x:c r="I758" s="69" t="str">
        <x:v>FQ3</x:v>
      </x:c>
      <x:c r="J758" s="70" t="b">
        <x:v>0</x:v>
      </x:c>
    </x:row>
    <x:row r="759" ht="18" customHeight="1">
      <x:c r="A759" s="72" t="n">
        <x:v>45684</x:v>
      </x:c>
      <x:c r="B759" s="69" t="n">
        <x:v>20250127</x:v>
      </x:c>
      <x:c r="C759" s="69" t="n">
        <x:v>2025</x:v>
      </x:c>
      <x:c r="D759" s="69" t="str">
        <x:v>Q1</x:v>
      </x:c>
      <x:c r="E759" s="69" t="n">
        <x:v>1</x:v>
      </x:c>
      <x:c r="F759" s="69" t="str">
        <x:v>January</x:v>
      </x:c>
      <x:c r="G759" s="69" t="str">
        <x:v>2025-01</x:v>
      </x:c>
      <x:c r="H759" s="69" t="str">
        <x:v>2024-25</x:v>
      </x:c>
      <x:c r="I759" s="69" t="str">
        <x:v>FQ3</x:v>
      </x:c>
      <x:c r="J759" s="70" t="b">
        <x:v>0</x:v>
      </x:c>
    </x:row>
    <x:row r="760" ht="18" customHeight="1">
      <x:c r="A760" s="72" t="n">
        <x:v>45685</x:v>
      </x:c>
      <x:c r="B760" s="69" t="n">
        <x:v>20250128</x:v>
      </x:c>
      <x:c r="C760" s="69" t="n">
        <x:v>2025</x:v>
      </x:c>
      <x:c r="D760" s="69" t="str">
        <x:v>Q1</x:v>
      </x:c>
      <x:c r="E760" s="69" t="n">
        <x:v>1</x:v>
      </x:c>
      <x:c r="F760" s="69" t="str">
        <x:v>January</x:v>
      </x:c>
      <x:c r="G760" s="69" t="str">
        <x:v>2025-01</x:v>
      </x:c>
      <x:c r="H760" s="69" t="str">
        <x:v>2024-25</x:v>
      </x:c>
      <x:c r="I760" s="69" t="str">
        <x:v>FQ3</x:v>
      </x:c>
      <x:c r="J760" s="70" t="b">
        <x:v>0</x:v>
      </x:c>
    </x:row>
    <x:row r="761" ht="18" customHeight="1">
      <x:c r="A761" s="72" t="n">
        <x:v>45686</x:v>
      </x:c>
      <x:c r="B761" s="69" t="n">
        <x:v>20250129</x:v>
      </x:c>
      <x:c r="C761" s="69" t="n">
        <x:v>2025</x:v>
      </x:c>
      <x:c r="D761" s="69" t="str">
        <x:v>Q1</x:v>
      </x:c>
      <x:c r="E761" s="69" t="n">
        <x:v>1</x:v>
      </x:c>
      <x:c r="F761" s="69" t="str">
        <x:v>January</x:v>
      </x:c>
      <x:c r="G761" s="69" t="str">
        <x:v>2025-01</x:v>
      </x:c>
      <x:c r="H761" s="69" t="str">
        <x:v>2024-25</x:v>
      </x:c>
      <x:c r="I761" s="69" t="str">
        <x:v>FQ3</x:v>
      </x:c>
      <x:c r="J761" s="70" t="b">
        <x:v>0</x:v>
      </x:c>
    </x:row>
    <x:row r="762" ht="18" customHeight="1">
      <x:c r="A762" s="72" t="n">
        <x:v>45687</x:v>
      </x:c>
      <x:c r="B762" s="69" t="n">
        <x:v>20250130</x:v>
      </x:c>
      <x:c r="C762" s="69" t="n">
        <x:v>2025</x:v>
      </x:c>
      <x:c r="D762" s="69" t="str">
        <x:v>Q1</x:v>
      </x:c>
      <x:c r="E762" s="69" t="n">
        <x:v>1</x:v>
      </x:c>
      <x:c r="F762" s="69" t="str">
        <x:v>January</x:v>
      </x:c>
      <x:c r="G762" s="69" t="str">
        <x:v>2025-01</x:v>
      </x:c>
      <x:c r="H762" s="69" t="str">
        <x:v>2024-25</x:v>
      </x:c>
      <x:c r="I762" s="69" t="str">
        <x:v>FQ3</x:v>
      </x:c>
      <x:c r="J762" s="70" t="b">
        <x:v>0</x:v>
      </x:c>
    </x:row>
    <x:row r="763" ht="18" customHeight="1">
      <x:c r="A763" s="72" t="n">
        <x:v>45688</x:v>
      </x:c>
      <x:c r="B763" s="69" t="n">
        <x:v>20250131</x:v>
      </x:c>
      <x:c r="C763" s="69" t="n">
        <x:v>2025</x:v>
      </x:c>
      <x:c r="D763" s="69" t="str">
        <x:v>Q1</x:v>
      </x:c>
      <x:c r="E763" s="69" t="n">
        <x:v>1</x:v>
      </x:c>
      <x:c r="F763" s="69" t="str">
        <x:v>January</x:v>
      </x:c>
      <x:c r="G763" s="69" t="str">
        <x:v>2025-01</x:v>
      </x:c>
      <x:c r="H763" s="69" t="str">
        <x:v>2024-25</x:v>
      </x:c>
      <x:c r="I763" s="69" t="str">
        <x:v>FQ3</x:v>
      </x:c>
      <x:c r="J763" s="70" t="b">
        <x:v>1</x:v>
      </x:c>
    </x:row>
    <x:row r="764" ht="18" customHeight="1">
      <x:c r="A764" s="72" t="n">
        <x:v>45689</x:v>
      </x:c>
      <x:c r="B764" s="69" t="n">
        <x:v>20250201</x:v>
      </x:c>
      <x:c r="C764" s="69" t="n">
        <x:v>2025</x:v>
      </x:c>
      <x:c r="D764" s="69" t="str">
        <x:v>Q1</x:v>
      </x:c>
      <x:c r="E764" s="69" t="n">
        <x:v>2</x:v>
      </x:c>
      <x:c r="F764" s="69" t="str">
        <x:v>February</x:v>
      </x:c>
      <x:c r="G764" s="69" t="str">
        <x:v>2025-02</x:v>
      </x:c>
      <x:c r="H764" s="69" t="str">
        <x:v>2024-25</x:v>
      </x:c>
      <x:c r="I764" s="69" t="str">
        <x:v>FQ3</x:v>
      </x:c>
      <x:c r="J764" s="70" t="b">
        <x:v>0</x:v>
      </x:c>
    </x:row>
    <x:row r="765" ht="18" customHeight="1">
      <x:c r="A765" s="72" t="n">
        <x:v>45690</x:v>
      </x:c>
      <x:c r="B765" s="69" t="n">
        <x:v>20250202</x:v>
      </x:c>
      <x:c r="C765" s="69" t="n">
        <x:v>2025</x:v>
      </x:c>
      <x:c r="D765" s="69" t="str">
        <x:v>Q1</x:v>
      </x:c>
      <x:c r="E765" s="69" t="n">
        <x:v>2</x:v>
      </x:c>
      <x:c r="F765" s="69" t="str">
        <x:v>February</x:v>
      </x:c>
      <x:c r="G765" s="69" t="str">
        <x:v>2025-02</x:v>
      </x:c>
      <x:c r="H765" s="69" t="str">
        <x:v>2024-25</x:v>
      </x:c>
      <x:c r="I765" s="69" t="str">
        <x:v>FQ3</x:v>
      </x:c>
      <x:c r="J765" s="70" t="b">
        <x:v>0</x:v>
      </x:c>
    </x:row>
    <x:row r="766" ht="18" customHeight="1">
      <x:c r="A766" s="72" t="n">
        <x:v>45691</x:v>
      </x:c>
      <x:c r="B766" s="69" t="n">
        <x:v>20250203</x:v>
      </x:c>
      <x:c r="C766" s="69" t="n">
        <x:v>2025</x:v>
      </x:c>
      <x:c r="D766" s="69" t="str">
        <x:v>Q1</x:v>
      </x:c>
      <x:c r="E766" s="69" t="n">
        <x:v>2</x:v>
      </x:c>
      <x:c r="F766" s="69" t="str">
        <x:v>February</x:v>
      </x:c>
      <x:c r="G766" s="69" t="str">
        <x:v>2025-02</x:v>
      </x:c>
      <x:c r="H766" s="69" t="str">
        <x:v>2024-25</x:v>
      </x:c>
      <x:c r="I766" s="69" t="str">
        <x:v>FQ3</x:v>
      </x:c>
      <x:c r="J766" s="70" t="b">
        <x:v>0</x:v>
      </x:c>
    </x:row>
    <x:row r="767" ht="18" customHeight="1">
      <x:c r="A767" s="72" t="n">
        <x:v>45692</x:v>
      </x:c>
      <x:c r="B767" s="69" t="n">
        <x:v>20250204</x:v>
      </x:c>
      <x:c r="C767" s="69" t="n">
        <x:v>2025</x:v>
      </x:c>
      <x:c r="D767" s="69" t="str">
        <x:v>Q1</x:v>
      </x:c>
      <x:c r="E767" s="69" t="n">
        <x:v>2</x:v>
      </x:c>
      <x:c r="F767" s="69" t="str">
        <x:v>February</x:v>
      </x:c>
      <x:c r="G767" s="69" t="str">
        <x:v>2025-02</x:v>
      </x:c>
      <x:c r="H767" s="69" t="str">
        <x:v>2024-25</x:v>
      </x:c>
      <x:c r="I767" s="69" t="str">
        <x:v>FQ3</x:v>
      </x:c>
      <x:c r="J767" s="70" t="b">
        <x:v>0</x:v>
      </x:c>
    </x:row>
    <x:row r="768" ht="18" customHeight="1">
      <x:c r="A768" s="72" t="n">
        <x:v>45693</x:v>
      </x:c>
      <x:c r="B768" s="69" t="n">
        <x:v>20250205</x:v>
      </x:c>
      <x:c r="C768" s="69" t="n">
        <x:v>2025</x:v>
      </x:c>
      <x:c r="D768" s="69" t="str">
        <x:v>Q1</x:v>
      </x:c>
      <x:c r="E768" s="69" t="n">
        <x:v>2</x:v>
      </x:c>
      <x:c r="F768" s="69" t="str">
        <x:v>February</x:v>
      </x:c>
      <x:c r="G768" s="69" t="str">
        <x:v>2025-02</x:v>
      </x:c>
      <x:c r="H768" s="69" t="str">
        <x:v>2024-25</x:v>
      </x:c>
      <x:c r="I768" s="69" t="str">
        <x:v>FQ3</x:v>
      </x:c>
      <x:c r="J768" s="70" t="b">
        <x:v>0</x:v>
      </x:c>
    </x:row>
    <x:row r="769" ht="18" customHeight="1">
      <x:c r="A769" s="72" t="n">
        <x:v>45694</x:v>
      </x:c>
      <x:c r="B769" s="69" t="n">
        <x:v>20250206</x:v>
      </x:c>
      <x:c r="C769" s="69" t="n">
        <x:v>2025</x:v>
      </x:c>
      <x:c r="D769" s="69" t="str">
        <x:v>Q1</x:v>
      </x:c>
      <x:c r="E769" s="69" t="n">
        <x:v>2</x:v>
      </x:c>
      <x:c r="F769" s="69" t="str">
        <x:v>February</x:v>
      </x:c>
      <x:c r="G769" s="69" t="str">
        <x:v>2025-02</x:v>
      </x:c>
      <x:c r="H769" s="69" t="str">
        <x:v>2024-25</x:v>
      </x:c>
      <x:c r="I769" s="69" t="str">
        <x:v>FQ3</x:v>
      </x:c>
      <x:c r="J769" s="70" t="b">
        <x:v>0</x:v>
      </x:c>
    </x:row>
    <x:row r="770" ht="18" customHeight="1">
      <x:c r="A770" s="72" t="n">
        <x:v>45695</x:v>
      </x:c>
      <x:c r="B770" s="69" t="n">
        <x:v>20250207</x:v>
      </x:c>
      <x:c r="C770" s="69" t="n">
        <x:v>2025</x:v>
      </x:c>
      <x:c r="D770" s="69" t="str">
        <x:v>Q1</x:v>
      </x:c>
      <x:c r="E770" s="69" t="n">
        <x:v>2</x:v>
      </x:c>
      <x:c r="F770" s="69" t="str">
        <x:v>February</x:v>
      </x:c>
      <x:c r="G770" s="69" t="str">
        <x:v>2025-02</x:v>
      </x:c>
      <x:c r="H770" s="69" t="str">
        <x:v>2024-25</x:v>
      </x:c>
      <x:c r="I770" s="69" t="str">
        <x:v>FQ3</x:v>
      </x:c>
      <x:c r="J770" s="70" t="b">
        <x:v>0</x:v>
      </x:c>
    </x:row>
    <x:row r="771" ht="18" customHeight="1">
      <x:c r="A771" s="72" t="n">
        <x:v>45696</x:v>
      </x:c>
      <x:c r="B771" s="69" t="n">
        <x:v>20250208</x:v>
      </x:c>
      <x:c r="C771" s="69" t="n">
        <x:v>2025</x:v>
      </x:c>
      <x:c r="D771" s="69" t="str">
        <x:v>Q1</x:v>
      </x:c>
      <x:c r="E771" s="69" t="n">
        <x:v>2</x:v>
      </x:c>
      <x:c r="F771" s="69" t="str">
        <x:v>February</x:v>
      </x:c>
      <x:c r="G771" s="69" t="str">
        <x:v>2025-02</x:v>
      </x:c>
      <x:c r="H771" s="69" t="str">
        <x:v>2024-25</x:v>
      </x:c>
      <x:c r="I771" s="69" t="str">
        <x:v>FQ3</x:v>
      </x:c>
      <x:c r="J771" s="70" t="b">
        <x:v>0</x:v>
      </x:c>
    </x:row>
    <x:row r="772" ht="18" customHeight="1">
      <x:c r="A772" s="72" t="n">
        <x:v>45697</x:v>
      </x:c>
      <x:c r="B772" s="69" t="n">
        <x:v>20250209</x:v>
      </x:c>
      <x:c r="C772" s="69" t="n">
        <x:v>2025</x:v>
      </x:c>
      <x:c r="D772" s="69" t="str">
        <x:v>Q1</x:v>
      </x:c>
      <x:c r="E772" s="69" t="n">
        <x:v>2</x:v>
      </x:c>
      <x:c r="F772" s="69" t="str">
        <x:v>February</x:v>
      </x:c>
      <x:c r="G772" s="69" t="str">
        <x:v>2025-02</x:v>
      </x:c>
      <x:c r="H772" s="69" t="str">
        <x:v>2024-25</x:v>
      </x:c>
      <x:c r="I772" s="69" t="str">
        <x:v>FQ3</x:v>
      </x:c>
      <x:c r="J772" s="70" t="b">
        <x:v>0</x:v>
      </x:c>
    </x:row>
    <x:row r="773" ht="18" customHeight="1">
      <x:c r="A773" s="72" t="n">
        <x:v>45698</x:v>
      </x:c>
      <x:c r="B773" s="69" t="n">
        <x:v>20250210</x:v>
      </x:c>
      <x:c r="C773" s="69" t="n">
        <x:v>2025</x:v>
      </x:c>
      <x:c r="D773" s="69" t="str">
        <x:v>Q1</x:v>
      </x:c>
      <x:c r="E773" s="69" t="n">
        <x:v>2</x:v>
      </x:c>
      <x:c r="F773" s="69" t="str">
        <x:v>February</x:v>
      </x:c>
      <x:c r="G773" s="69" t="str">
        <x:v>2025-02</x:v>
      </x:c>
      <x:c r="H773" s="69" t="str">
        <x:v>2024-25</x:v>
      </x:c>
      <x:c r="I773" s="69" t="str">
        <x:v>FQ3</x:v>
      </x:c>
      <x:c r="J773" s="70" t="b">
        <x:v>0</x:v>
      </x:c>
    </x:row>
    <x:row r="774" ht="18" customHeight="1">
      <x:c r="A774" s="72" t="n">
        <x:v>45699</x:v>
      </x:c>
      <x:c r="B774" s="69" t="n">
        <x:v>20250211</x:v>
      </x:c>
      <x:c r="C774" s="69" t="n">
        <x:v>2025</x:v>
      </x:c>
      <x:c r="D774" s="69" t="str">
        <x:v>Q1</x:v>
      </x:c>
      <x:c r="E774" s="69" t="n">
        <x:v>2</x:v>
      </x:c>
      <x:c r="F774" s="69" t="str">
        <x:v>February</x:v>
      </x:c>
      <x:c r="G774" s="69" t="str">
        <x:v>2025-02</x:v>
      </x:c>
      <x:c r="H774" s="69" t="str">
        <x:v>2024-25</x:v>
      </x:c>
      <x:c r="I774" s="69" t="str">
        <x:v>FQ3</x:v>
      </x:c>
      <x:c r="J774" s="70" t="b">
        <x:v>0</x:v>
      </x:c>
    </x:row>
    <x:row r="775" ht="18" customHeight="1">
      <x:c r="A775" s="72" t="n">
        <x:v>45700</x:v>
      </x:c>
      <x:c r="B775" s="69" t="n">
        <x:v>20250212</x:v>
      </x:c>
      <x:c r="C775" s="69" t="n">
        <x:v>2025</x:v>
      </x:c>
      <x:c r="D775" s="69" t="str">
        <x:v>Q1</x:v>
      </x:c>
      <x:c r="E775" s="69" t="n">
        <x:v>2</x:v>
      </x:c>
      <x:c r="F775" s="69" t="str">
        <x:v>February</x:v>
      </x:c>
      <x:c r="G775" s="69" t="str">
        <x:v>2025-02</x:v>
      </x:c>
      <x:c r="H775" s="69" t="str">
        <x:v>2024-25</x:v>
      </x:c>
      <x:c r="I775" s="69" t="str">
        <x:v>FQ3</x:v>
      </x:c>
      <x:c r="J775" s="70" t="b">
        <x:v>0</x:v>
      </x:c>
    </x:row>
    <x:row r="776" ht="18" customHeight="1">
      <x:c r="A776" s="72" t="n">
        <x:v>45701</x:v>
      </x:c>
      <x:c r="B776" s="69" t="n">
        <x:v>20250213</x:v>
      </x:c>
      <x:c r="C776" s="69" t="n">
        <x:v>2025</x:v>
      </x:c>
      <x:c r="D776" s="69" t="str">
        <x:v>Q1</x:v>
      </x:c>
      <x:c r="E776" s="69" t="n">
        <x:v>2</x:v>
      </x:c>
      <x:c r="F776" s="69" t="str">
        <x:v>February</x:v>
      </x:c>
      <x:c r="G776" s="69" t="str">
        <x:v>2025-02</x:v>
      </x:c>
      <x:c r="H776" s="69" t="str">
        <x:v>2024-25</x:v>
      </x:c>
      <x:c r="I776" s="69" t="str">
        <x:v>FQ3</x:v>
      </x:c>
      <x:c r="J776" s="70" t="b">
        <x:v>0</x:v>
      </x:c>
    </x:row>
    <x:row r="777" ht="18" customHeight="1">
      <x:c r="A777" s="72" t="n">
        <x:v>45702</x:v>
      </x:c>
      <x:c r="B777" s="69" t="n">
        <x:v>20250214</x:v>
      </x:c>
      <x:c r="C777" s="69" t="n">
        <x:v>2025</x:v>
      </x:c>
      <x:c r="D777" s="69" t="str">
        <x:v>Q1</x:v>
      </x:c>
      <x:c r="E777" s="69" t="n">
        <x:v>2</x:v>
      </x:c>
      <x:c r="F777" s="69" t="str">
        <x:v>February</x:v>
      </x:c>
      <x:c r="G777" s="69" t="str">
        <x:v>2025-02</x:v>
      </x:c>
      <x:c r="H777" s="69" t="str">
        <x:v>2024-25</x:v>
      </x:c>
      <x:c r="I777" s="69" t="str">
        <x:v>FQ3</x:v>
      </x:c>
      <x:c r="J777" s="70" t="b">
        <x:v>0</x:v>
      </x:c>
    </x:row>
    <x:row r="778" ht="18" customHeight="1">
      <x:c r="A778" s="72" t="n">
        <x:v>45703</x:v>
      </x:c>
      <x:c r="B778" s="69" t="n">
        <x:v>20250215</x:v>
      </x:c>
      <x:c r="C778" s="69" t="n">
        <x:v>2025</x:v>
      </x:c>
      <x:c r="D778" s="69" t="str">
        <x:v>Q1</x:v>
      </x:c>
      <x:c r="E778" s="69" t="n">
        <x:v>2</x:v>
      </x:c>
      <x:c r="F778" s="69" t="str">
        <x:v>February</x:v>
      </x:c>
      <x:c r="G778" s="69" t="str">
        <x:v>2025-02</x:v>
      </x:c>
      <x:c r="H778" s="69" t="str">
        <x:v>2024-25</x:v>
      </x:c>
      <x:c r="I778" s="69" t="str">
        <x:v>FQ3</x:v>
      </x:c>
      <x:c r="J778" s="70" t="b">
        <x:v>0</x:v>
      </x:c>
    </x:row>
    <x:row r="779" ht="18" customHeight="1">
      <x:c r="A779" s="72" t="n">
        <x:v>45704</x:v>
      </x:c>
      <x:c r="B779" s="69" t="n">
        <x:v>20250216</x:v>
      </x:c>
      <x:c r="C779" s="69" t="n">
        <x:v>2025</x:v>
      </x:c>
      <x:c r="D779" s="69" t="str">
        <x:v>Q1</x:v>
      </x:c>
      <x:c r="E779" s="69" t="n">
        <x:v>2</x:v>
      </x:c>
      <x:c r="F779" s="69" t="str">
        <x:v>February</x:v>
      </x:c>
      <x:c r="G779" s="69" t="str">
        <x:v>2025-02</x:v>
      </x:c>
      <x:c r="H779" s="69" t="str">
        <x:v>2024-25</x:v>
      </x:c>
      <x:c r="I779" s="69" t="str">
        <x:v>FQ3</x:v>
      </x:c>
      <x:c r="J779" s="70" t="b">
        <x:v>0</x:v>
      </x:c>
    </x:row>
    <x:row r="780" ht="18" customHeight="1">
      <x:c r="A780" s="72" t="n">
        <x:v>45705</x:v>
      </x:c>
      <x:c r="B780" s="69" t="n">
        <x:v>20250217</x:v>
      </x:c>
      <x:c r="C780" s="69" t="n">
        <x:v>2025</x:v>
      </x:c>
      <x:c r="D780" s="69" t="str">
        <x:v>Q1</x:v>
      </x:c>
      <x:c r="E780" s="69" t="n">
        <x:v>2</x:v>
      </x:c>
      <x:c r="F780" s="69" t="str">
        <x:v>February</x:v>
      </x:c>
      <x:c r="G780" s="69" t="str">
        <x:v>2025-02</x:v>
      </x:c>
      <x:c r="H780" s="69" t="str">
        <x:v>2024-25</x:v>
      </x:c>
      <x:c r="I780" s="69" t="str">
        <x:v>FQ3</x:v>
      </x:c>
      <x:c r="J780" s="70" t="b">
        <x:v>0</x:v>
      </x:c>
    </x:row>
    <x:row r="781" ht="18" customHeight="1">
      <x:c r="A781" s="72" t="n">
        <x:v>45706</x:v>
      </x:c>
      <x:c r="B781" s="69" t="n">
        <x:v>20250218</x:v>
      </x:c>
      <x:c r="C781" s="69" t="n">
        <x:v>2025</x:v>
      </x:c>
      <x:c r="D781" s="69" t="str">
        <x:v>Q1</x:v>
      </x:c>
      <x:c r="E781" s="69" t="n">
        <x:v>2</x:v>
      </x:c>
      <x:c r="F781" s="69" t="str">
        <x:v>February</x:v>
      </x:c>
      <x:c r="G781" s="69" t="str">
        <x:v>2025-02</x:v>
      </x:c>
      <x:c r="H781" s="69" t="str">
        <x:v>2024-25</x:v>
      </x:c>
      <x:c r="I781" s="69" t="str">
        <x:v>FQ3</x:v>
      </x:c>
      <x:c r="J781" s="70" t="b">
        <x:v>0</x:v>
      </x:c>
    </x:row>
    <x:row r="782" ht="18" customHeight="1">
      <x:c r="A782" s="72" t="n">
        <x:v>45707</x:v>
      </x:c>
      <x:c r="B782" s="69" t="n">
        <x:v>20250219</x:v>
      </x:c>
      <x:c r="C782" s="69" t="n">
        <x:v>2025</x:v>
      </x:c>
      <x:c r="D782" s="69" t="str">
        <x:v>Q1</x:v>
      </x:c>
      <x:c r="E782" s="69" t="n">
        <x:v>2</x:v>
      </x:c>
      <x:c r="F782" s="69" t="str">
        <x:v>February</x:v>
      </x:c>
      <x:c r="G782" s="69" t="str">
        <x:v>2025-02</x:v>
      </x:c>
      <x:c r="H782" s="69" t="str">
        <x:v>2024-25</x:v>
      </x:c>
      <x:c r="I782" s="69" t="str">
        <x:v>FQ3</x:v>
      </x:c>
      <x:c r="J782" s="70" t="b">
        <x:v>0</x:v>
      </x:c>
    </x:row>
    <x:row r="783" ht="18" customHeight="1">
      <x:c r="A783" s="72" t="n">
        <x:v>45708</x:v>
      </x:c>
      <x:c r="B783" s="69" t="n">
        <x:v>20250220</x:v>
      </x:c>
      <x:c r="C783" s="69" t="n">
        <x:v>2025</x:v>
      </x:c>
      <x:c r="D783" s="69" t="str">
        <x:v>Q1</x:v>
      </x:c>
      <x:c r="E783" s="69" t="n">
        <x:v>2</x:v>
      </x:c>
      <x:c r="F783" s="69" t="str">
        <x:v>February</x:v>
      </x:c>
      <x:c r="G783" s="69" t="str">
        <x:v>2025-02</x:v>
      </x:c>
      <x:c r="H783" s="69" t="str">
        <x:v>2024-25</x:v>
      </x:c>
      <x:c r="I783" s="69" t="str">
        <x:v>FQ3</x:v>
      </x:c>
      <x:c r="J783" s="70" t="b">
        <x:v>0</x:v>
      </x:c>
    </x:row>
    <x:row r="784" ht="18" customHeight="1">
      <x:c r="A784" s="72" t="n">
        <x:v>45709</x:v>
      </x:c>
      <x:c r="B784" s="69" t="n">
        <x:v>20250221</x:v>
      </x:c>
      <x:c r="C784" s="69" t="n">
        <x:v>2025</x:v>
      </x:c>
      <x:c r="D784" s="69" t="str">
        <x:v>Q1</x:v>
      </x:c>
      <x:c r="E784" s="69" t="n">
        <x:v>2</x:v>
      </x:c>
      <x:c r="F784" s="69" t="str">
        <x:v>February</x:v>
      </x:c>
      <x:c r="G784" s="69" t="str">
        <x:v>2025-02</x:v>
      </x:c>
      <x:c r="H784" s="69" t="str">
        <x:v>2024-25</x:v>
      </x:c>
      <x:c r="I784" s="69" t="str">
        <x:v>FQ3</x:v>
      </x:c>
      <x:c r="J784" s="70" t="b">
        <x:v>0</x:v>
      </x:c>
    </x:row>
    <x:row r="785" ht="18" customHeight="1">
      <x:c r="A785" s="72" t="n">
        <x:v>45710</x:v>
      </x:c>
      <x:c r="B785" s="69" t="n">
        <x:v>20250222</x:v>
      </x:c>
      <x:c r="C785" s="69" t="n">
        <x:v>2025</x:v>
      </x:c>
      <x:c r="D785" s="69" t="str">
        <x:v>Q1</x:v>
      </x:c>
      <x:c r="E785" s="69" t="n">
        <x:v>2</x:v>
      </x:c>
      <x:c r="F785" s="69" t="str">
        <x:v>February</x:v>
      </x:c>
      <x:c r="G785" s="69" t="str">
        <x:v>2025-02</x:v>
      </x:c>
      <x:c r="H785" s="69" t="str">
        <x:v>2024-25</x:v>
      </x:c>
      <x:c r="I785" s="69" t="str">
        <x:v>FQ3</x:v>
      </x:c>
      <x:c r="J785" s="70" t="b">
        <x:v>0</x:v>
      </x:c>
    </x:row>
    <x:row r="786" ht="18" customHeight="1">
      <x:c r="A786" s="72" t="n">
        <x:v>45711</x:v>
      </x:c>
      <x:c r="B786" s="69" t="n">
        <x:v>20250223</x:v>
      </x:c>
      <x:c r="C786" s="69" t="n">
        <x:v>2025</x:v>
      </x:c>
      <x:c r="D786" s="69" t="str">
        <x:v>Q1</x:v>
      </x:c>
      <x:c r="E786" s="69" t="n">
        <x:v>2</x:v>
      </x:c>
      <x:c r="F786" s="69" t="str">
        <x:v>February</x:v>
      </x:c>
      <x:c r="G786" s="69" t="str">
        <x:v>2025-02</x:v>
      </x:c>
      <x:c r="H786" s="69" t="str">
        <x:v>2024-25</x:v>
      </x:c>
      <x:c r="I786" s="69" t="str">
        <x:v>FQ3</x:v>
      </x:c>
      <x:c r="J786" s="70" t="b">
        <x:v>0</x:v>
      </x:c>
    </x:row>
    <x:row r="787" ht="18" customHeight="1">
      <x:c r="A787" s="72" t="n">
        <x:v>45712</x:v>
      </x:c>
      <x:c r="B787" s="69" t="n">
        <x:v>20250224</x:v>
      </x:c>
      <x:c r="C787" s="69" t="n">
        <x:v>2025</x:v>
      </x:c>
      <x:c r="D787" s="69" t="str">
        <x:v>Q1</x:v>
      </x:c>
      <x:c r="E787" s="69" t="n">
        <x:v>2</x:v>
      </x:c>
      <x:c r="F787" s="69" t="str">
        <x:v>February</x:v>
      </x:c>
      <x:c r="G787" s="69" t="str">
        <x:v>2025-02</x:v>
      </x:c>
      <x:c r="H787" s="69" t="str">
        <x:v>2024-25</x:v>
      </x:c>
      <x:c r="I787" s="69" t="str">
        <x:v>FQ3</x:v>
      </x:c>
      <x:c r="J787" s="70" t="b">
        <x:v>0</x:v>
      </x:c>
    </x:row>
    <x:row r="788" ht="18" customHeight="1">
      <x:c r="A788" s="72" t="n">
        <x:v>45713</x:v>
      </x:c>
      <x:c r="B788" s="69" t="n">
        <x:v>20250225</x:v>
      </x:c>
      <x:c r="C788" s="69" t="n">
        <x:v>2025</x:v>
      </x:c>
      <x:c r="D788" s="69" t="str">
        <x:v>Q1</x:v>
      </x:c>
      <x:c r="E788" s="69" t="n">
        <x:v>2</x:v>
      </x:c>
      <x:c r="F788" s="69" t="str">
        <x:v>February</x:v>
      </x:c>
      <x:c r="G788" s="69" t="str">
        <x:v>2025-02</x:v>
      </x:c>
      <x:c r="H788" s="69" t="str">
        <x:v>2024-25</x:v>
      </x:c>
      <x:c r="I788" s="69" t="str">
        <x:v>FQ3</x:v>
      </x:c>
      <x:c r="J788" s="70" t="b">
        <x:v>0</x:v>
      </x:c>
    </x:row>
    <x:row r="789" ht="18" customHeight="1">
      <x:c r="A789" s="72" t="n">
        <x:v>45714</x:v>
      </x:c>
      <x:c r="B789" s="69" t="n">
        <x:v>20250226</x:v>
      </x:c>
      <x:c r="C789" s="69" t="n">
        <x:v>2025</x:v>
      </x:c>
      <x:c r="D789" s="69" t="str">
        <x:v>Q1</x:v>
      </x:c>
      <x:c r="E789" s="69" t="n">
        <x:v>2</x:v>
      </x:c>
      <x:c r="F789" s="69" t="str">
        <x:v>February</x:v>
      </x:c>
      <x:c r="G789" s="69" t="str">
        <x:v>2025-02</x:v>
      </x:c>
      <x:c r="H789" s="69" t="str">
        <x:v>2024-25</x:v>
      </x:c>
      <x:c r="I789" s="69" t="str">
        <x:v>FQ3</x:v>
      </x:c>
      <x:c r="J789" s="70" t="b">
        <x:v>0</x:v>
      </x:c>
    </x:row>
    <x:row r="790" ht="18" customHeight="1">
      <x:c r="A790" s="72" t="n">
        <x:v>45715</x:v>
      </x:c>
      <x:c r="B790" s="69" t="n">
        <x:v>20250227</x:v>
      </x:c>
      <x:c r="C790" s="69" t="n">
        <x:v>2025</x:v>
      </x:c>
      <x:c r="D790" s="69" t="str">
        <x:v>Q1</x:v>
      </x:c>
      <x:c r="E790" s="69" t="n">
        <x:v>2</x:v>
      </x:c>
      <x:c r="F790" s="69" t="str">
        <x:v>February</x:v>
      </x:c>
      <x:c r="G790" s="69" t="str">
        <x:v>2025-02</x:v>
      </x:c>
      <x:c r="H790" s="69" t="str">
        <x:v>2024-25</x:v>
      </x:c>
      <x:c r="I790" s="69" t="str">
        <x:v>FQ3</x:v>
      </x:c>
      <x:c r="J790" s="70" t="b">
        <x:v>0</x:v>
      </x:c>
    </x:row>
    <x:row r="791" ht="18" customHeight="1">
      <x:c r="A791" s="72" t="n">
        <x:v>45716</x:v>
      </x:c>
      <x:c r="B791" s="69" t="n">
        <x:v>20250228</x:v>
      </x:c>
      <x:c r="C791" s="69" t="n">
        <x:v>2025</x:v>
      </x:c>
      <x:c r="D791" s="69" t="str">
        <x:v>Q1</x:v>
      </x:c>
      <x:c r="E791" s="69" t="n">
        <x:v>2</x:v>
      </x:c>
      <x:c r="F791" s="69" t="str">
        <x:v>February</x:v>
      </x:c>
      <x:c r="G791" s="69" t="str">
        <x:v>2025-02</x:v>
      </x:c>
      <x:c r="H791" s="69" t="str">
        <x:v>2024-25</x:v>
      </x:c>
      <x:c r="I791" s="69" t="str">
        <x:v>FQ3</x:v>
      </x:c>
      <x:c r="J791" s="70" t="b">
        <x:v>1</x:v>
      </x:c>
    </x:row>
    <x:row r="792" ht="18" customHeight="1">
      <x:c r="A792" s="72" t="n">
        <x:v>45717</x:v>
      </x:c>
      <x:c r="B792" s="69" t="n">
        <x:v>20250301</x:v>
      </x:c>
      <x:c r="C792" s="69" t="n">
        <x:v>2025</x:v>
      </x:c>
      <x:c r="D792" s="69" t="str">
        <x:v>Q1</x:v>
      </x:c>
      <x:c r="E792" s="69" t="n">
        <x:v>3</x:v>
      </x:c>
      <x:c r="F792" s="69" t="str">
        <x:v>March</x:v>
      </x:c>
      <x:c r="G792" s="69" t="str">
        <x:v>2025-03</x:v>
      </x:c>
      <x:c r="H792" s="69" t="str">
        <x:v>2024-25</x:v>
      </x:c>
      <x:c r="I792" s="69" t="str">
        <x:v>FQ3</x:v>
      </x:c>
      <x:c r="J792" s="70" t="b">
        <x:v>0</x:v>
      </x:c>
    </x:row>
    <x:row r="793" ht="18" customHeight="1">
      <x:c r="A793" s="72" t="n">
        <x:v>45718</x:v>
      </x:c>
      <x:c r="B793" s="69" t="n">
        <x:v>20250302</x:v>
      </x:c>
      <x:c r="C793" s="69" t="n">
        <x:v>2025</x:v>
      </x:c>
      <x:c r="D793" s="69" t="str">
        <x:v>Q1</x:v>
      </x:c>
      <x:c r="E793" s="69" t="n">
        <x:v>3</x:v>
      </x:c>
      <x:c r="F793" s="69" t="str">
        <x:v>March</x:v>
      </x:c>
      <x:c r="G793" s="69" t="str">
        <x:v>2025-03</x:v>
      </x:c>
      <x:c r="H793" s="69" t="str">
        <x:v>2024-25</x:v>
      </x:c>
      <x:c r="I793" s="69" t="str">
        <x:v>FQ3</x:v>
      </x:c>
      <x:c r="J793" s="70" t="b">
        <x:v>0</x:v>
      </x:c>
    </x:row>
    <x:row r="794" ht="18" customHeight="1">
      <x:c r="A794" s="72" t="n">
        <x:v>45719</x:v>
      </x:c>
      <x:c r="B794" s="69" t="n">
        <x:v>20250303</x:v>
      </x:c>
      <x:c r="C794" s="69" t="n">
        <x:v>2025</x:v>
      </x:c>
      <x:c r="D794" s="69" t="str">
        <x:v>Q1</x:v>
      </x:c>
      <x:c r="E794" s="69" t="n">
        <x:v>3</x:v>
      </x:c>
      <x:c r="F794" s="69" t="str">
        <x:v>March</x:v>
      </x:c>
      <x:c r="G794" s="69" t="str">
        <x:v>2025-03</x:v>
      </x:c>
      <x:c r="H794" s="69" t="str">
        <x:v>2024-25</x:v>
      </x:c>
      <x:c r="I794" s="69" t="str">
        <x:v>FQ3</x:v>
      </x:c>
      <x:c r="J794" s="70" t="b">
        <x:v>0</x:v>
      </x:c>
    </x:row>
    <x:row r="795" ht="18" customHeight="1">
      <x:c r="A795" s="72" t="n">
        <x:v>45720</x:v>
      </x:c>
      <x:c r="B795" s="69" t="n">
        <x:v>20250304</x:v>
      </x:c>
      <x:c r="C795" s="69" t="n">
        <x:v>2025</x:v>
      </x:c>
      <x:c r="D795" s="69" t="str">
        <x:v>Q1</x:v>
      </x:c>
      <x:c r="E795" s="69" t="n">
        <x:v>3</x:v>
      </x:c>
      <x:c r="F795" s="69" t="str">
        <x:v>March</x:v>
      </x:c>
      <x:c r="G795" s="69" t="str">
        <x:v>2025-03</x:v>
      </x:c>
      <x:c r="H795" s="69" t="str">
        <x:v>2024-25</x:v>
      </x:c>
      <x:c r="I795" s="69" t="str">
        <x:v>FQ3</x:v>
      </x:c>
      <x:c r="J795" s="70" t="b">
        <x:v>0</x:v>
      </x:c>
    </x:row>
    <x:row r="796" ht="18" customHeight="1">
      <x:c r="A796" s="72" t="n">
        <x:v>45721</x:v>
      </x:c>
      <x:c r="B796" s="69" t="n">
        <x:v>20250305</x:v>
      </x:c>
      <x:c r="C796" s="69" t="n">
        <x:v>2025</x:v>
      </x:c>
      <x:c r="D796" s="69" t="str">
        <x:v>Q1</x:v>
      </x:c>
      <x:c r="E796" s="69" t="n">
        <x:v>3</x:v>
      </x:c>
      <x:c r="F796" s="69" t="str">
        <x:v>March</x:v>
      </x:c>
      <x:c r="G796" s="69" t="str">
        <x:v>2025-03</x:v>
      </x:c>
      <x:c r="H796" s="69" t="str">
        <x:v>2024-25</x:v>
      </x:c>
      <x:c r="I796" s="69" t="str">
        <x:v>FQ3</x:v>
      </x:c>
      <x:c r="J796" s="70" t="b">
        <x:v>0</x:v>
      </x:c>
    </x:row>
    <x:row r="797" ht="18" customHeight="1">
      <x:c r="A797" s="72" t="n">
        <x:v>45722</x:v>
      </x:c>
      <x:c r="B797" s="69" t="n">
        <x:v>20250306</x:v>
      </x:c>
      <x:c r="C797" s="69" t="n">
        <x:v>2025</x:v>
      </x:c>
      <x:c r="D797" s="69" t="str">
        <x:v>Q1</x:v>
      </x:c>
      <x:c r="E797" s="69" t="n">
        <x:v>3</x:v>
      </x:c>
      <x:c r="F797" s="69" t="str">
        <x:v>March</x:v>
      </x:c>
      <x:c r="G797" s="69" t="str">
        <x:v>2025-03</x:v>
      </x:c>
      <x:c r="H797" s="69" t="str">
        <x:v>2024-25</x:v>
      </x:c>
      <x:c r="I797" s="69" t="str">
        <x:v>FQ3</x:v>
      </x:c>
      <x:c r="J797" s="70" t="b">
        <x:v>0</x:v>
      </x:c>
    </x:row>
    <x:row r="798" ht="18" customHeight="1">
      <x:c r="A798" s="72" t="n">
        <x:v>45723</x:v>
      </x:c>
      <x:c r="B798" s="69" t="n">
        <x:v>20250307</x:v>
      </x:c>
      <x:c r="C798" s="69" t="n">
        <x:v>2025</x:v>
      </x:c>
      <x:c r="D798" s="69" t="str">
        <x:v>Q1</x:v>
      </x:c>
      <x:c r="E798" s="69" t="n">
        <x:v>3</x:v>
      </x:c>
      <x:c r="F798" s="69" t="str">
        <x:v>March</x:v>
      </x:c>
      <x:c r="G798" s="69" t="str">
        <x:v>2025-03</x:v>
      </x:c>
      <x:c r="H798" s="69" t="str">
        <x:v>2024-25</x:v>
      </x:c>
      <x:c r="I798" s="69" t="str">
        <x:v>FQ3</x:v>
      </x:c>
      <x:c r="J798" s="70" t="b">
        <x:v>0</x:v>
      </x:c>
    </x:row>
    <x:row r="799" ht="18" customHeight="1">
      <x:c r="A799" s="72" t="n">
        <x:v>45724</x:v>
      </x:c>
      <x:c r="B799" s="69" t="n">
        <x:v>20250308</x:v>
      </x:c>
      <x:c r="C799" s="69" t="n">
        <x:v>2025</x:v>
      </x:c>
      <x:c r="D799" s="69" t="str">
        <x:v>Q1</x:v>
      </x:c>
      <x:c r="E799" s="69" t="n">
        <x:v>3</x:v>
      </x:c>
      <x:c r="F799" s="69" t="str">
        <x:v>March</x:v>
      </x:c>
      <x:c r="G799" s="69" t="str">
        <x:v>2025-03</x:v>
      </x:c>
      <x:c r="H799" s="69" t="str">
        <x:v>2024-25</x:v>
      </x:c>
      <x:c r="I799" s="69" t="str">
        <x:v>FQ3</x:v>
      </x:c>
      <x:c r="J799" s="70" t="b">
        <x:v>0</x:v>
      </x:c>
    </x:row>
    <x:row r="800" ht="18" customHeight="1">
      <x:c r="A800" s="72" t="n">
        <x:v>45725</x:v>
      </x:c>
      <x:c r="B800" s="69" t="n">
        <x:v>20250309</x:v>
      </x:c>
      <x:c r="C800" s="69" t="n">
        <x:v>2025</x:v>
      </x:c>
      <x:c r="D800" s="69" t="str">
        <x:v>Q1</x:v>
      </x:c>
      <x:c r="E800" s="69" t="n">
        <x:v>3</x:v>
      </x:c>
      <x:c r="F800" s="69" t="str">
        <x:v>March</x:v>
      </x:c>
      <x:c r="G800" s="69" t="str">
        <x:v>2025-03</x:v>
      </x:c>
      <x:c r="H800" s="69" t="str">
        <x:v>2024-25</x:v>
      </x:c>
      <x:c r="I800" s="69" t="str">
        <x:v>FQ3</x:v>
      </x:c>
      <x:c r="J800" s="70" t="b">
        <x:v>0</x:v>
      </x:c>
    </x:row>
    <x:row r="801" ht="18" customHeight="1">
      <x:c r="A801" s="72" t="n">
        <x:v>45726</x:v>
      </x:c>
      <x:c r="B801" s="69" t="n">
        <x:v>20250310</x:v>
      </x:c>
      <x:c r="C801" s="69" t="n">
        <x:v>2025</x:v>
      </x:c>
      <x:c r="D801" s="69" t="str">
        <x:v>Q1</x:v>
      </x:c>
      <x:c r="E801" s="69" t="n">
        <x:v>3</x:v>
      </x:c>
      <x:c r="F801" s="69" t="str">
        <x:v>March</x:v>
      </x:c>
      <x:c r="G801" s="69" t="str">
        <x:v>2025-03</x:v>
      </x:c>
      <x:c r="H801" s="69" t="str">
        <x:v>2024-25</x:v>
      </x:c>
      <x:c r="I801" s="69" t="str">
        <x:v>FQ3</x:v>
      </x:c>
      <x:c r="J801" s="70" t="b">
        <x:v>0</x:v>
      </x:c>
    </x:row>
    <x:row r="802" ht="18" customHeight="1">
      <x:c r="A802" s="72" t="n">
        <x:v>45727</x:v>
      </x:c>
      <x:c r="B802" s="69" t="n">
        <x:v>20250311</x:v>
      </x:c>
      <x:c r="C802" s="69" t="n">
        <x:v>2025</x:v>
      </x:c>
      <x:c r="D802" s="69" t="str">
        <x:v>Q1</x:v>
      </x:c>
      <x:c r="E802" s="69" t="n">
        <x:v>3</x:v>
      </x:c>
      <x:c r="F802" s="69" t="str">
        <x:v>March</x:v>
      </x:c>
      <x:c r="G802" s="69" t="str">
        <x:v>2025-03</x:v>
      </x:c>
      <x:c r="H802" s="69" t="str">
        <x:v>2024-25</x:v>
      </x:c>
      <x:c r="I802" s="69" t="str">
        <x:v>FQ3</x:v>
      </x:c>
      <x:c r="J802" s="70" t="b">
        <x:v>0</x:v>
      </x:c>
    </x:row>
    <x:row r="803" ht="18" customHeight="1">
      <x:c r="A803" s="72" t="n">
        <x:v>45728</x:v>
      </x:c>
      <x:c r="B803" s="69" t="n">
        <x:v>20250312</x:v>
      </x:c>
      <x:c r="C803" s="69" t="n">
        <x:v>2025</x:v>
      </x:c>
      <x:c r="D803" s="69" t="str">
        <x:v>Q1</x:v>
      </x:c>
      <x:c r="E803" s="69" t="n">
        <x:v>3</x:v>
      </x:c>
      <x:c r="F803" s="69" t="str">
        <x:v>March</x:v>
      </x:c>
      <x:c r="G803" s="69" t="str">
        <x:v>2025-03</x:v>
      </x:c>
      <x:c r="H803" s="69" t="str">
        <x:v>2024-25</x:v>
      </x:c>
      <x:c r="I803" s="69" t="str">
        <x:v>FQ3</x:v>
      </x:c>
      <x:c r="J803" s="70" t="b">
        <x:v>0</x:v>
      </x:c>
    </x:row>
    <x:row r="804" ht="18" customHeight="1">
      <x:c r="A804" s="72" t="n">
        <x:v>45729</x:v>
      </x:c>
      <x:c r="B804" s="69" t="n">
        <x:v>20250313</x:v>
      </x:c>
      <x:c r="C804" s="69" t="n">
        <x:v>2025</x:v>
      </x:c>
      <x:c r="D804" s="69" t="str">
        <x:v>Q1</x:v>
      </x:c>
      <x:c r="E804" s="69" t="n">
        <x:v>3</x:v>
      </x:c>
      <x:c r="F804" s="69" t="str">
        <x:v>March</x:v>
      </x:c>
      <x:c r="G804" s="69" t="str">
        <x:v>2025-03</x:v>
      </x:c>
      <x:c r="H804" s="69" t="str">
        <x:v>2024-25</x:v>
      </x:c>
      <x:c r="I804" s="69" t="str">
        <x:v>FQ3</x:v>
      </x:c>
      <x:c r="J804" s="70" t="b">
        <x:v>0</x:v>
      </x:c>
    </x:row>
    <x:row r="805" ht="18" customHeight="1">
      <x:c r="A805" s="72" t="n">
        <x:v>45730</x:v>
      </x:c>
      <x:c r="B805" s="69" t="n">
        <x:v>20250314</x:v>
      </x:c>
      <x:c r="C805" s="69" t="n">
        <x:v>2025</x:v>
      </x:c>
      <x:c r="D805" s="69" t="str">
        <x:v>Q1</x:v>
      </x:c>
      <x:c r="E805" s="69" t="n">
        <x:v>3</x:v>
      </x:c>
      <x:c r="F805" s="69" t="str">
        <x:v>March</x:v>
      </x:c>
      <x:c r="G805" s="69" t="str">
        <x:v>2025-03</x:v>
      </x:c>
      <x:c r="H805" s="69" t="str">
        <x:v>2024-25</x:v>
      </x:c>
      <x:c r="I805" s="69" t="str">
        <x:v>FQ3</x:v>
      </x:c>
      <x:c r="J805" s="70" t="b">
        <x:v>0</x:v>
      </x:c>
    </x:row>
    <x:row r="806" ht="18" customHeight="1">
      <x:c r="A806" s="72" t="n">
        <x:v>45731</x:v>
      </x:c>
      <x:c r="B806" s="69" t="n">
        <x:v>20250315</x:v>
      </x:c>
      <x:c r="C806" s="69" t="n">
        <x:v>2025</x:v>
      </x:c>
      <x:c r="D806" s="69" t="str">
        <x:v>Q1</x:v>
      </x:c>
      <x:c r="E806" s="69" t="n">
        <x:v>3</x:v>
      </x:c>
      <x:c r="F806" s="69" t="str">
        <x:v>March</x:v>
      </x:c>
      <x:c r="G806" s="69" t="str">
        <x:v>2025-03</x:v>
      </x:c>
      <x:c r="H806" s="69" t="str">
        <x:v>2024-25</x:v>
      </x:c>
      <x:c r="I806" s="69" t="str">
        <x:v>FQ3</x:v>
      </x:c>
      <x:c r="J806" s="70" t="b">
        <x:v>0</x:v>
      </x:c>
    </x:row>
    <x:row r="807" ht="18" customHeight="1">
      <x:c r="A807" s="72" t="n">
        <x:v>45732</x:v>
      </x:c>
      <x:c r="B807" s="69" t="n">
        <x:v>20250316</x:v>
      </x:c>
      <x:c r="C807" s="69" t="n">
        <x:v>2025</x:v>
      </x:c>
      <x:c r="D807" s="69" t="str">
        <x:v>Q1</x:v>
      </x:c>
      <x:c r="E807" s="69" t="n">
        <x:v>3</x:v>
      </x:c>
      <x:c r="F807" s="69" t="str">
        <x:v>March</x:v>
      </x:c>
      <x:c r="G807" s="69" t="str">
        <x:v>2025-03</x:v>
      </x:c>
      <x:c r="H807" s="69" t="str">
        <x:v>2024-25</x:v>
      </x:c>
      <x:c r="I807" s="69" t="str">
        <x:v>FQ3</x:v>
      </x:c>
      <x:c r="J807" s="70" t="b">
        <x:v>0</x:v>
      </x:c>
    </x:row>
    <x:row r="808" ht="18" customHeight="1">
      <x:c r="A808" s="72" t="n">
        <x:v>45733</x:v>
      </x:c>
      <x:c r="B808" s="69" t="n">
        <x:v>20250317</x:v>
      </x:c>
      <x:c r="C808" s="69" t="n">
        <x:v>2025</x:v>
      </x:c>
      <x:c r="D808" s="69" t="str">
        <x:v>Q1</x:v>
      </x:c>
      <x:c r="E808" s="69" t="n">
        <x:v>3</x:v>
      </x:c>
      <x:c r="F808" s="69" t="str">
        <x:v>March</x:v>
      </x:c>
      <x:c r="G808" s="69" t="str">
        <x:v>2025-03</x:v>
      </x:c>
      <x:c r="H808" s="69" t="str">
        <x:v>2024-25</x:v>
      </x:c>
      <x:c r="I808" s="69" t="str">
        <x:v>FQ3</x:v>
      </x:c>
      <x:c r="J808" s="70" t="b">
        <x:v>0</x:v>
      </x:c>
    </x:row>
    <x:row r="809" ht="18" customHeight="1">
      <x:c r="A809" s="72" t="n">
        <x:v>45734</x:v>
      </x:c>
      <x:c r="B809" s="69" t="n">
        <x:v>20250318</x:v>
      </x:c>
      <x:c r="C809" s="69" t="n">
        <x:v>2025</x:v>
      </x:c>
      <x:c r="D809" s="69" t="str">
        <x:v>Q1</x:v>
      </x:c>
      <x:c r="E809" s="69" t="n">
        <x:v>3</x:v>
      </x:c>
      <x:c r="F809" s="69" t="str">
        <x:v>March</x:v>
      </x:c>
      <x:c r="G809" s="69" t="str">
        <x:v>2025-03</x:v>
      </x:c>
      <x:c r="H809" s="69" t="str">
        <x:v>2024-25</x:v>
      </x:c>
      <x:c r="I809" s="69" t="str">
        <x:v>FQ3</x:v>
      </x:c>
      <x:c r="J809" s="70" t="b">
        <x:v>0</x:v>
      </x:c>
    </x:row>
    <x:row r="810" ht="18" customHeight="1">
      <x:c r="A810" s="72" t="n">
        <x:v>45735</x:v>
      </x:c>
      <x:c r="B810" s="69" t="n">
        <x:v>20250319</x:v>
      </x:c>
      <x:c r="C810" s="69" t="n">
        <x:v>2025</x:v>
      </x:c>
      <x:c r="D810" s="69" t="str">
        <x:v>Q1</x:v>
      </x:c>
      <x:c r="E810" s="69" t="n">
        <x:v>3</x:v>
      </x:c>
      <x:c r="F810" s="69" t="str">
        <x:v>March</x:v>
      </x:c>
      <x:c r="G810" s="69" t="str">
        <x:v>2025-03</x:v>
      </x:c>
      <x:c r="H810" s="69" t="str">
        <x:v>2024-25</x:v>
      </x:c>
      <x:c r="I810" s="69" t="str">
        <x:v>FQ3</x:v>
      </x:c>
      <x:c r="J810" s="70" t="b">
        <x:v>0</x:v>
      </x:c>
    </x:row>
    <x:row r="811" ht="18" customHeight="1">
      <x:c r="A811" s="72" t="n">
        <x:v>45736</x:v>
      </x:c>
      <x:c r="B811" s="69" t="n">
        <x:v>20250320</x:v>
      </x:c>
      <x:c r="C811" s="69" t="n">
        <x:v>2025</x:v>
      </x:c>
      <x:c r="D811" s="69" t="str">
        <x:v>Q1</x:v>
      </x:c>
      <x:c r="E811" s="69" t="n">
        <x:v>3</x:v>
      </x:c>
      <x:c r="F811" s="69" t="str">
        <x:v>March</x:v>
      </x:c>
      <x:c r="G811" s="69" t="str">
        <x:v>2025-03</x:v>
      </x:c>
      <x:c r="H811" s="69" t="str">
        <x:v>2024-25</x:v>
      </x:c>
      <x:c r="I811" s="69" t="str">
        <x:v>FQ3</x:v>
      </x:c>
      <x:c r="J811" s="70" t="b">
        <x:v>0</x:v>
      </x:c>
    </x:row>
    <x:row r="812" ht="18" customHeight="1">
      <x:c r="A812" s="72" t="n">
        <x:v>45737</x:v>
      </x:c>
      <x:c r="B812" s="69" t="n">
        <x:v>20250321</x:v>
      </x:c>
      <x:c r="C812" s="69" t="n">
        <x:v>2025</x:v>
      </x:c>
      <x:c r="D812" s="69" t="str">
        <x:v>Q1</x:v>
      </x:c>
      <x:c r="E812" s="69" t="n">
        <x:v>3</x:v>
      </x:c>
      <x:c r="F812" s="69" t="str">
        <x:v>March</x:v>
      </x:c>
      <x:c r="G812" s="69" t="str">
        <x:v>2025-03</x:v>
      </x:c>
      <x:c r="H812" s="69" t="str">
        <x:v>2024-25</x:v>
      </x:c>
      <x:c r="I812" s="69" t="str">
        <x:v>FQ3</x:v>
      </x:c>
      <x:c r="J812" s="70" t="b">
        <x:v>0</x:v>
      </x:c>
    </x:row>
    <x:row r="813" ht="18" customHeight="1">
      <x:c r="A813" s="72" t="n">
        <x:v>45738</x:v>
      </x:c>
      <x:c r="B813" s="69" t="n">
        <x:v>20250322</x:v>
      </x:c>
      <x:c r="C813" s="69" t="n">
        <x:v>2025</x:v>
      </x:c>
      <x:c r="D813" s="69" t="str">
        <x:v>Q1</x:v>
      </x:c>
      <x:c r="E813" s="69" t="n">
        <x:v>3</x:v>
      </x:c>
      <x:c r="F813" s="69" t="str">
        <x:v>March</x:v>
      </x:c>
      <x:c r="G813" s="69" t="str">
        <x:v>2025-03</x:v>
      </x:c>
      <x:c r="H813" s="69" t="str">
        <x:v>2024-25</x:v>
      </x:c>
      <x:c r="I813" s="69" t="str">
        <x:v>FQ3</x:v>
      </x:c>
      <x:c r="J813" s="70" t="b">
        <x:v>0</x:v>
      </x:c>
    </x:row>
    <x:row r="814" ht="18" customHeight="1">
      <x:c r="A814" s="72" t="n">
        <x:v>45739</x:v>
      </x:c>
      <x:c r="B814" s="69" t="n">
        <x:v>20250323</x:v>
      </x:c>
      <x:c r="C814" s="69" t="n">
        <x:v>2025</x:v>
      </x:c>
      <x:c r="D814" s="69" t="str">
        <x:v>Q1</x:v>
      </x:c>
      <x:c r="E814" s="69" t="n">
        <x:v>3</x:v>
      </x:c>
      <x:c r="F814" s="69" t="str">
        <x:v>March</x:v>
      </x:c>
      <x:c r="G814" s="69" t="str">
        <x:v>2025-03</x:v>
      </x:c>
      <x:c r="H814" s="69" t="str">
        <x:v>2024-25</x:v>
      </x:c>
      <x:c r="I814" s="69" t="str">
        <x:v>FQ3</x:v>
      </x:c>
      <x:c r="J814" s="70" t="b">
        <x:v>0</x:v>
      </x:c>
    </x:row>
    <x:row r="815" ht="18" customHeight="1">
      <x:c r="A815" s="72" t="n">
        <x:v>45740</x:v>
      </x:c>
      <x:c r="B815" s="69" t="n">
        <x:v>20250324</x:v>
      </x:c>
      <x:c r="C815" s="69" t="n">
        <x:v>2025</x:v>
      </x:c>
      <x:c r="D815" s="69" t="str">
        <x:v>Q1</x:v>
      </x:c>
      <x:c r="E815" s="69" t="n">
        <x:v>3</x:v>
      </x:c>
      <x:c r="F815" s="69" t="str">
        <x:v>March</x:v>
      </x:c>
      <x:c r="G815" s="69" t="str">
        <x:v>2025-03</x:v>
      </x:c>
      <x:c r="H815" s="69" t="str">
        <x:v>2024-25</x:v>
      </x:c>
      <x:c r="I815" s="69" t="str">
        <x:v>FQ3</x:v>
      </x:c>
      <x:c r="J815" s="70" t="b">
        <x:v>0</x:v>
      </x:c>
    </x:row>
    <x:row r="816" ht="18" customHeight="1">
      <x:c r="A816" s="72" t="n">
        <x:v>45741</x:v>
      </x:c>
      <x:c r="B816" s="69" t="n">
        <x:v>20250325</x:v>
      </x:c>
      <x:c r="C816" s="69" t="n">
        <x:v>2025</x:v>
      </x:c>
      <x:c r="D816" s="69" t="str">
        <x:v>Q1</x:v>
      </x:c>
      <x:c r="E816" s="69" t="n">
        <x:v>3</x:v>
      </x:c>
      <x:c r="F816" s="69" t="str">
        <x:v>March</x:v>
      </x:c>
      <x:c r="G816" s="69" t="str">
        <x:v>2025-03</x:v>
      </x:c>
      <x:c r="H816" s="69" t="str">
        <x:v>2024-25</x:v>
      </x:c>
      <x:c r="I816" s="69" t="str">
        <x:v>FQ3</x:v>
      </x:c>
      <x:c r="J816" s="70" t="b">
        <x:v>0</x:v>
      </x:c>
    </x:row>
    <x:row r="817" ht="18" customHeight="1">
      <x:c r="A817" s="72" t="n">
        <x:v>45742</x:v>
      </x:c>
      <x:c r="B817" s="69" t="n">
        <x:v>20250326</x:v>
      </x:c>
      <x:c r="C817" s="69" t="n">
        <x:v>2025</x:v>
      </x:c>
      <x:c r="D817" s="69" t="str">
        <x:v>Q1</x:v>
      </x:c>
      <x:c r="E817" s="69" t="n">
        <x:v>3</x:v>
      </x:c>
      <x:c r="F817" s="69" t="str">
        <x:v>March</x:v>
      </x:c>
      <x:c r="G817" s="69" t="str">
        <x:v>2025-03</x:v>
      </x:c>
      <x:c r="H817" s="69" t="str">
        <x:v>2024-25</x:v>
      </x:c>
      <x:c r="I817" s="69" t="str">
        <x:v>FQ3</x:v>
      </x:c>
      <x:c r="J817" s="70" t="b">
        <x:v>0</x:v>
      </x:c>
    </x:row>
    <x:row r="818" ht="18" customHeight="1">
      <x:c r="A818" s="72" t="n">
        <x:v>45743</x:v>
      </x:c>
      <x:c r="B818" s="69" t="n">
        <x:v>20250327</x:v>
      </x:c>
      <x:c r="C818" s="69" t="n">
        <x:v>2025</x:v>
      </x:c>
      <x:c r="D818" s="69" t="str">
        <x:v>Q1</x:v>
      </x:c>
      <x:c r="E818" s="69" t="n">
        <x:v>3</x:v>
      </x:c>
      <x:c r="F818" s="69" t="str">
        <x:v>March</x:v>
      </x:c>
      <x:c r="G818" s="69" t="str">
        <x:v>2025-03</x:v>
      </x:c>
      <x:c r="H818" s="69" t="str">
        <x:v>2024-25</x:v>
      </x:c>
      <x:c r="I818" s="69" t="str">
        <x:v>FQ3</x:v>
      </x:c>
      <x:c r="J818" s="70" t="b">
        <x:v>0</x:v>
      </x:c>
    </x:row>
    <x:row r="819" ht="18" customHeight="1">
      <x:c r="A819" s="72" t="n">
        <x:v>45744</x:v>
      </x:c>
      <x:c r="B819" s="69" t="n">
        <x:v>20250328</x:v>
      </x:c>
      <x:c r="C819" s="69" t="n">
        <x:v>2025</x:v>
      </x:c>
      <x:c r="D819" s="69" t="str">
        <x:v>Q1</x:v>
      </x:c>
      <x:c r="E819" s="69" t="n">
        <x:v>3</x:v>
      </x:c>
      <x:c r="F819" s="69" t="str">
        <x:v>March</x:v>
      </x:c>
      <x:c r="G819" s="69" t="str">
        <x:v>2025-03</x:v>
      </x:c>
      <x:c r="H819" s="69" t="str">
        <x:v>2024-25</x:v>
      </x:c>
      <x:c r="I819" s="69" t="str">
        <x:v>FQ3</x:v>
      </x:c>
      <x:c r="J819" s="70" t="b">
        <x:v>0</x:v>
      </x:c>
    </x:row>
    <x:row r="820" ht="18" customHeight="1">
      <x:c r="A820" s="72" t="n">
        <x:v>45745</x:v>
      </x:c>
      <x:c r="B820" s="69" t="n">
        <x:v>20250329</x:v>
      </x:c>
      <x:c r="C820" s="69" t="n">
        <x:v>2025</x:v>
      </x:c>
      <x:c r="D820" s="69" t="str">
        <x:v>Q1</x:v>
      </x:c>
      <x:c r="E820" s="69" t="n">
        <x:v>3</x:v>
      </x:c>
      <x:c r="F820" s="69" t="str">
        <x:v>March</x:v>
      </x:c>
      <x:c r="G820" s="69" t="str">
        <x:v>2025-03</x:v>
      </x:c>
      <x:c r="H820" s="69" t="str">
        <x:v>2024-25</x:v>
      </x:c>
      <x:c r="I820" s="69" t="str">
        <x:v>FQ3</x:v>
      </x:c>
      <x:c r="J820" s="70" t="b">
        <x:v>0</x:v>
      </x:c>
    </x:row>
    <x:row r="821" ht="18" customHeight="1">
      <x:c r="A821" s="72" t="n">
        <x:v>45746</x:v>
      </x:c>
      <x:c r="B821" s="69" t="n">
        <x:v>20250330</x:v>
      </x:c>
      <x:c r="C821" s="69" t="n">
        <x:v>2025</x:v>
      </x:c>
      <x:c r="D821" s="69" t="str">
        <x:v>Q1</x:v>
      </x:c>
      <x:c r="E821" s="69" t="n">
        <x:v>3</x:v>
      </x:c>
      <x:c r="F821" s="69" t="str">
        <x:v>March</x:v>
      </x:c>
      <x:c r="G821" s="69" t="str">
        <x:v>2025-03</x:v>
      </x:c>
      <x:c r="H821" s="69" t="str">
        <x:v>2024-25</x:v>
      </x:c>
      <x:c r="I821" s="69" t="str">
        <x:v>FQ3</x:v>
      </x:c>
      <x:c r="J821" s="70" t="b">
        <x:v>0</x:v>
      </x:c>
    </x:row>
    <x:row r="822" ht="18" customHeight="1">
      <x:c r="A822" s="72" t="n">
        <x:v>45747</x:v>
      </x:c>
      <x:c r="B822" s="69" t="n">
        <x:v>20250331</x:v>
      </x:c>
      <x:c r="C822" s="69" t="n">
        <x:v>2025</x:v>
      </x:c>
      <x:c r="D822" s="69" t="str">
        <x:v>Q1</x:v>
      </x:c>
      <x:c r="E822" s="69" t="n">
        <x:v>3</x:v>
      </x:c>
      <x:c r="F822" s="69" t="str">
        <x:v>March</x:v>
      </x:c>
      <x:c r="G822" s="69" t="str">
        <x:v>2025-03</x:v>
      </x:c>
      <x:c r="H822" s="69" t="str">
        <x:v>2024-25</x:v>
      </x:c>
      <x:c r="I822" s="69" t="str">
        <x:v>FQ3</x:v>
      </x:c>
      <x:c r="J822" s="70" t="b">
        <x:v>1</x:v>
      </x:c>
    </x:row>
    <x:row r="823" ht="18" customHeight="1">
      <x:c r="A823" s="72" t="n">
        <x:v>45748</x:v>
      </x:c>
      <x:c r="B823" s="69" t="n">
        <x:v>20250401</x:v>
      </x:c>
      <x:c r="C823" s="69" t="n">
        <x:v>2025</x:v>
      </x:c>
      <x:c r="D823" s="69" t="str">
        <x:v>Q2</x:v>
      </x:c>
      <x:c r="E823" s="69" t="n">
        <x:v>4</x:v>
      </x:c>
      <x:c r="F823" s="69" t="str">
        <x:v>April</x:v>
      </x:c>
      <x:c r="G823" s="69" t="str">
        <x:v>2025-04</x:v>
      </x:c>
      <x:c r="H823" s="69" t="str">
        <x:v>2024-25</x:v>
      </x:c>
      <x:c r="I823" s="69" t="str">
        <x:v>FQ4</x:v>
      </x:c>
      <x:c r="J823" s="70" t="b">
        <x:v>0</x:v>
      </x:c>
    </x:row>
    <x:row r="824" ht="18" customHeight="1">
      <x:c r="A824" s="72" t="n">
        <x:v>45749</x:v>
      </x:c>
      <x:c r="B824" s="69" t="n">
        <x:v>20250402</x:v>
      </x:c>
      <x:c r="C824" s="69" t="n">
        <x:v>2025</x:v>
      </x:c>
      <x:c r="D824" s="69" t="str">
        <x:v>Q2</x:v>
      </x:c>
      <x:c r="E824" s="69" t="n">
        <x:v>4</x:v>
      </x:c>
      <x:c r="F824" s="69" t="str">
        <x:v>April</x:v>
      </x:c>
      <x:c r="G824" s="69" t="str">
        <x:v>2025-04</x:v>
      </x:c>
      <x:c r="H824" s="69" t="str">
        <x:v>2024-25</x:v>
      </x:c>
      <x:c r="I824" s="69" t="str">
        <x:v>FQ4</x:v>
      </x:c>
      <x:c r="J824" s="70" t="b">
        <x:v>0</x:v>
      </x:c>
    </x:row>
    <x:row r="825" ht="18" customHeight="1">
      <x:c r="A825" s="72" t="n">
        <x:v>45750</x:v>
      </x:c>
      <x:c r="B825" s="69" t="n">
        <x:v>20250403</x:v>
      </x:c>
      <x:c r="C825" s="69" t="n">
        <x:v>2025</x:v>
      </x:c>
      <x:c r="D825" s="69" t="str">
        <x:v>Q2</x:v>
      </x:c>
      <x:c r="E825" s="69" t="n">
        <x:v>4</x:v>
      </x:c>
      <x:c r="F825" s="69" t="str">
        <x:v>April</x:v>
      </x:c>
      <x:c r="G825" s="69" t="str">
        <x:v>2025-04</x:v>
      </x:c>
      <x:c r="H825" s="69" t="str">
        <x:v>2024-25</x:v>
      </x:c>
      <x:c r="I825" s="69" t="str">
        <x:v>FQ4</x:v>
      </x:c>
      <x:c r="J825" s="70" t="b">
        <x:v>0</x:v>
      </x:c>
    </x:row>
    <x:row r="826" ht="18" customHeight="1">
      <x:c r="A826" s="72" t="n">
        <x:v>45751</x:v>
      </x:c>
      <x:c r="B826" s="69" t="n">
        <x:v>20250404</x:v>
      </x:c>
      <x:c r="C826" s="69" t="n">
        <x:v>2025</x:v>
      </x:c>
      <x:c r="D826" s="69" t="str">
        <x:v>Q2</x:v>
      </x:c>
      <x:c r="E826" s="69" t="n">
        <x:v>4</x:v>
      </x:c>
      <x:c r="F826" s="69" t="str">
        <x:v>April</x:v>
      </x:c>
      <x:c r="G826" s="69" t="str">
        <x:v>2025-04</x:v>
      </x:c>
      <x:c r="H826" s="69" t="str">
        <x:v>2024-25</x:v>
      </x:c>
      <x:c r="I826" s="69" t="str">
        <x:v>FQ4</x:v>
      </x:c>
      <x:c r="J826" s="70" t="b">
        <x:v>0</x:v>
      </x:c>
    </x:row>
    <x:row r="827" ht="18" customHeight="1">
      <x:c r="A827" s="72" t="n">
        <x:v>45752</x:v>
      </x:c>
      <x:c r="B827" s="69" t="n">
        <x:v>20250405</x:v>
      </x:c>
      <x:c r="C827" s="69" t="n">
        <x:v>2025</x:v>
      </x:c>
      <x:c r="D827" s="69" t="str">
        <x:v>Q2</x:v>
      </x:c>
      <x:c r="E827" s="69" t="n">
        <x:v>4</x:v>
      </x:c>
      <x:c r="F827" s="69" t="str">
        <x:v>April</x:v>
      </x:c>
      <x:c r="G827" s="69" t="str">
        <x:v>2025-04</x:v>
      </x:c>
      <x:c r="H827" s="69" t="str">
        <x:v>2024-25</x:v>
      </x:c>
      <x:c r="I827" s="69" t="str">
        <x:v>FQ4</x:v>
      </x:c>
      <x:c r="J827" s="70" t="b">
        <x:v>0</x:v>
      </x:c>
    </x:row>
    <x:row r="828" ht="18" customHeight="1">
      <x:c r="A828" s="72" t="n">
        <x:v>45753</x:v>
      </x:c>
      <x:c r="B828" s="69" t="n">
        <x:v>20250406</x:v>
      </x:c>
      <x:c r="C828" s="69" t="n">
        <x:v>2025</x:v>
      </x:c>
      <x:c r="D828" s="69" t="str">
        <x:v>Q2</x:v>
      </x:c>
      <x:c r="E828" s="69" t="n">
        <x:v>4</x:v>
      </x:c>
      <x:c r="F828" s="69" t="str">
        <x:v>April</x:v>
      </x:c>
      <x:c r="G828" s="69" t="str">
        <x:v>2025-04</x:v>
      </x:c>
      <x:c r="H828" s="69" t="str">
        <x:v>2024-25</x:v>
      </x:c>
      <x:c r="I828" s="69" t="str">
        <x:v>FQ4</x:v>
      </x:c>
      <x:c r="J828" s="70" t="b">
        <x:v>0</x:v>
      </x:c>
    </x:row>
    <x:row r="829" ht="18" customHeight="1">
      <x:c r="A829" s="72" t="n">
        <x:v>45754</x:v>
      </x:c>
      <x:c r="B829" s="69" t="n">
        <x:v>20250407</x:v>
      </x:c>
      <x:c r="C829" s="69" t="n">
        <x:v>2025</x:v>
      </x:c>
      <x:c r="D829" s="69" t="str">
        <x:v>Q2</x:v>
      </x:c>
      <x:c r="E829" s="69" t="n">
        <x:v>4</x:v>
      </x:c>
      <x:c r="F829" s="69" t="str">
        <x:v>April</x:v>
      </x:c>
      <x:c r="G829" s="69" t="str">
        <x:v>2025-04</x:v>
      </x:c>
      <x:c r="H829" s="69" t="str">
        <x:v>2024-25</x:v>
      </x:c>
      <x:c r="I829" s="69" t="str">
        <x:v>FQ4</x:v>
      </x:c>
      <x:c r="J829" s="70" t="b">
        <x:v>0</x:v>
      </x:c>
    </x:row>
    <x:row r="830" ht="18" customHeight="1">
      <x:c r="A830" s="72" t="n">
        <x:v>45755</x:v>
      </x:c>
      <x:c r="B830" s="69" t="n">
        <x:v>20250408</x:v>
      </x:c>
      <x:c r="C830" s="69" t="n">
        <x:v>2025</x:v>
      </x:c>
      <x:c r="D830" s="69" t="str">
        <x:v>Q2</x:v>
      </x:c>
      <x:c r="E830" s="69" t="n">
        <x:v>4</x:v>
      </x:c>
      <x:c r="F830" s="69" t="str">
        <x:v>April</x:v>
      </x:c>
      <x:c r="G830" s="69" t="str">
        <x:v>2025-04</x:v>
      </x:c>
      <x:c r="H830" s="69" t="str">
        <x:v>2024-25</x:v>
      </x:c>
      <x:c r="I830" s="69" t="str">
        <x:v>FQ4</x:v>
      </x:c>
      <x:c r="J830" s="70" t="b">
        <x:v>0</x:v>
      </x:c>
    </x:row>
    <x:row r="831" ht="18" customHeight="1">
      <x:c r="A831" s="72" t="n">
        <x:v>45756</x:v>
      </x:c>
      <x:c r="B831" s="69" t="n">
        <x:v>20250409</x:v>
      </x:c>
      <x:c r="C831" s="69" t="n">
        <x:v>2025</x:v>
      </x:c>
      <x:c r="D831" s="69" t="str">
        <x:v>Q2</x:v>
      </x:c>
      <x:c r="E831" s="69" t="n">
        <x:v>4</x:v>
      </x:c>
      <x:c r="F831" s="69" t="str">
        <x:v>April</x:v>
      </x:c>
      <x:c r="G831" s="69" t="str">
        <x:v>2025-04</x:v>
      </x:c>
      <x:c r="H831" s="69" t="str">
        <x:v>2024-25</x:v>
      </x:c>
      <x:c r="I831" s="69" t="str">
        <x:v>FQ4</x:v>
      </x:c>
      <x:c r="J831" s="70" t="b">
        <x:v>0</x:v>
      </x:c>
    </x:row>
    <x:row r="832" ht="18" customHeight="1">
      <x:c r="A832" s="72" t="n">
        <x:v>45757</x:v>
      </x:c>
      <x:c r="B832" s="69" t="n">
        <x:v>20250410</x:v>
      </x:c>
      <x:c r="C832" s="69" t="n">
        <x:v>2025</x:v>
      </x:c>
      <x:c r="D832" s="69" t="str">
        <x:v>Q2</x:v>
      </x:c>
      <x:c r="E832" s="69" t="n">
        <x:v>4</x:v>
      </x:c>
      <x:c r="F832" s="69" t="str">
        <x:v>April</x:v>
      </x:c>
      <x:c r="G832" s="69" t="str">
        <x:v>2025-04</x:v>
      </x:c>
      <x:c r="H832" s="69" t="str">
        <x:v>2024-25</x:v>
      </x:c>
      <x:c r="I832" s="69" t="str">
        <x:v>FQ4</x:v>
      </x:c>
      <x:c r="J832" s="70" t="b">
        <x:v>0</x:v>
      </x:c>
    </x:row>
    <x:row r="833" ht="18" customHeight="1">
      <x:c r="A833" s="72" t="n">
        <x:v>45758</x:v>
      </x:c>
      <x:c r="B833" s="69" t="n">
        <x:v>20250411</x:v>
      </x:c>
      <x:c r="C833" s="69" t="n">
        <x:v>2025</x:v>
      </x:c>
      <x:c r="D833" s="69" t="str">
        <x:v>Q2</x:v>
      </x:c>
      <x:c r="E833" s="69" t="n">
        <x:v>4</x:v>
      </x:c>
      <x:c r="F833" s="69" t="str">
        <x:v>April</x:v>
      </x:c>
      <x:c r="G833" s="69" t="str">
        <x:v>2025-04</x:v>
      </x:c>
      <x:c r="H833" s="69" t="str">
        <x:v>2024-25</x:v>
      </x:c>
      <x:c r="I833" s="69" t="str">
        <x:v>FQ4</x:v>
      </x:c>
      <x:c r="J833" s="70" t="b">
        <x:v>0</x:v>
      </x:c>
    </x:row>
    <x:row r="834" ht="18" customHeight="1">
      <x:c r="A834" s="72" t="n">
        <x:v>45759</x:v>
      </x:c>
      <x:c r="B834" s="69" t="n">
        <x:v>20250412</x:v>
      </x:c>
      <x:c r="C834" s="69" t="n">
        <x:v>2025</x:v>
      </x:c>
      <x:c r="D834" s="69" t="str">
        <x:v>Q2</x:v>
      </x:c>
      <x:c r="E834" s="69" t="n">
        <x:v>4</x:v>
      </x:c>
      <x:c r="F834" s="69" t="str">
        <x:v>April</x:v>
      </x:c>
      <x:c r="G834" s="69" t="str">
        <x:v>2025-04</x:v>
      </x:c>
      <x:c r="H834" s="69" t="str">
        <x:v>2024-25</x:v>
      </x:c>
      <x:c r="I834" s="69" t="str">
        <x:v>FQ4</x:v>
      </x:c>
      <x:c r="J834" s="70" t="b">
        <x:v>0</x:v>
      </x:c>
    </x:row>
    <x:row r="835" ht="18" customHeight="1">
      <x:c r="A835" s="72" t="n">
        <x:v>45760</x:v>
      </x:c>
      <x:c r="B835" s="69" t="n">
        <x:v>20250413</x:v>
      </x:c>
      <x:c r="C835" s="69" t="n">
        <x:v>2025</x:v>
      </x:c>
      <x:c r="D835" s="69" t="str">
        <x:v>Q2</x:v>
      </x:c>
      <x:c r="E835" s="69" t="n">
        <x:v>4</x:v>
      </x:c>
      <x:c r="F835" s="69" t="str">
        <x:v>April</x:v>
      </x:c>
      <x:c r="G835" s="69" t="str">
        <x:v>2025-04</x:v>
      </x:c>
      <x:c r="H835" s="69" t="str">
        <x:v>2024-25</x:v>
      </x:c>
      <x:c r="I835" s="69" t="str">
        <x:v>FQ4</x:v>
      </x:c>
      <x:c r="J835" s="70" t="b">
        <x:v>0</x:v>
      </x:c>
    </x:row>
    <x:row r="836" ht="18" customHeight="1">
      <x:c r="A836" s="72" t="n">
        <x:v>45761</x:v>
      </x:c>
      <x:c r="B836" s="69" t="n">
        <x:v>20250414</x:v>
      </x:c>
      <x:c r="C836" s="69" t="n">
        <x:v>2025</x:v>
      </x:c>
      <x:c r="D836" s="69" t="str">
        <x:v>Q2</x:v>
      </x:c>
      <x:c r="E836" s="69" t="n">
        <x:v>4</x:v>
      </x:c>
      <x:c r="F836" s="69" t="str">
        <x:v>April</x:v>
      </x:c>
      <x:c r="G836" s="69" t="str">
        <x:v>2025-04</x:v>
      </x:c>
      <x:c r="H836" s="69" t="str">
        <x:v>2024-25</x:v>
      </x:c>
      <x:c r="I836" s="69" t="str">
        <x:v>FQ4</x:v>
      </x:c>
      <x:c r="J836" s="70" t="b">
        <x:v>0</x:v>
      </x:c>
    </x:row>
    <x:row r="837" ht="18" customHeight="1">
      <x:c r="A837" s="72" t="n">
        <x:v>45762</x:v>
      </x:c>
      <x:c r="B837" s="69" t="n">
        <x:v>20250415</x:v>
      </x:c>
      <x:c r="C837" s="69" t="n">
        <x:v>2025</x:v>
      </x:c>
      <x:c r="D837" s="69" t="str">
        <x:v>Q2</x:v>
      </x:c>
      <x:c r="E837" s="69" t="n">
        <x:v>4</x:v>
      </x:c>
      <x:c r="F837" s="69" t="str">
        <x:v>April</x:v>
      </x:c>
      <x:c r="G837" s="69" t="str">
        <x:v>2025-04</x:v>
      </x:c>
      <x:c r="H837" s="69" t="str">
        <x:v>2024-25</x:v>
      </x:c>
      <x:c r="I837" s="69" t="str">
        <x:v>FQ4</x:v>
      </x:c>
      <x:c r="J837" s="70" t="b">
        <x:v>0</x:v>
      </x:c>
    </x:row>
    <x:row r="838" ht="18" customHeight="1">
      <x:c r="A838" s="72" t="n">
        <x:v>45763</x:v>
      </x:c>
      <x:c r="B838" s="69" t="n">
        <x:v>20250416</x:v>
      </x:c>
      <x:c r="C838" s="69" t="n">
        <x:v>2025</x:v>
      </x:c>
      <x:c r="D838" s="69" t="str">
        <x:v>Q2</x:v>
      </x:c>
      <x:c r="E838" s="69" t="n">
        <x:v>4</x:v>
      </x:c>
      <x:c r="F838" s="69" t="str">
        <x:v>April</x:v>
      </x:c>
      <x:c r="G838" s="69" t="str">
        <x:v>2025-04</x:v>
      </x:c>
      <x:c r="H838" s="69" t="str">
        <x:v>2024-25</x:v>
      </x:c>
      <x:c r="I838" s="69" t="str">
        <x:v>FQ4</x:v>
      </x:c>
      <x:c r="J838" s="70" t="b">
        <x:v>0</x:v>
      </x:c>
    </x:row>
    <x:row r="839" ht="18" customHeight="1">
      <x:c r="A839" s="72" t="n">
        <x:v>45764</x:v>
      </x:c>
      <x:c r="B839" s="69" t="n">
        <x:v>20250417</x:v>
      </x:c>
      <x:c r="C839" s="69" t="n">
        <x:v>2025</x:v>
      </x:c>
      <x:c r="D839" s="69" t="str">
        <x:v>Q2</x:v>
      </x:c>
      <x:c r="E839" s="69" t="n">
        <x:v>4</x:v>
      </x:c>
      <x:c r="F839" s="69" t="str">
        <x:v>April</x:v>
      </x:c>
      <x:c r="G839" s="69" t="str">
        <x:v>2025-04</x:v>
      </x:c>
      <x:c r="H839" s="69" t="str">
        <x:v>2024-25</x:v>
      </x:c>
      <x:c r="I839" s="69" t="str">
        <x:v>FQ4</x:v>
      </x:c>
      <x:c r="J839" s="70" t="b">
        <x:v>0</x:v>
      </x:c>
    </x:row>
    <x:row r="840" ht="18" customHeight="1">
      <x:c r="A840" s="72" t="n">
        <x:v>45765</x:v>
      </x:c>
      <x:c r="B840" s="69" t="n">
        <x:v>20250418</x:v>
      </x:c>
      <x:c r="C840" s="69" t="n">
        <x:v>2025</x:v>
      </x:c>
      <x:c r="D840" s="69" t="str">
        <x:v>Q2</x:v>
      </x:c>
      <x:c r="E840" s="69" t="n">
        <x:v>4</x:v>
      </x:c>
      <x:c r="F840" s="69" t="str">
        <x:v>April</x:v>
      </x:c>
      <x:c r="G840" s="69" t="str">
        <x:v>2025-04</x:v>
      </x:c>
      <x:c r="H840" s="69" t="str">
        <x:v>2024-25</x:v>
      </x:c>
      <x:c r="I840" s="69" t="str">
        <x:v>FQ4</x:v>
      </x:c>
      <x:c r="J840" s="70" t="b">
        <x:v>0</x:v>
      </x:c>
    </x:row>
    <x:row r="841" ht="18" customHeight="1">
      <x:c r="A841" s="72" t="n">
        <x:v>45766</x:v>
      </x:c>
      <x:c r="B841" s="69" t="n">
        <x:v>20250419</x:v>
      </x:c>
      <x:c r="C841" s="69" t="n">
        <x:v>2025</x:v>
      </x:c>
      <x:c r="D841" s="69" t="str">
        <x:v>Q2</x:v>
      </x:c>
      <x:c r="E841" s="69" t="n">
        <x:v>4</x:v>
      </x:c>
      <x:c r="F841" s="69" t="str">
        <x:v>April</x:v>
      </x:c>
      <x:c r="G841" s="69" t="str">
        <x:v>2025-04</x:v>
      </x:c>
      <x:c r="H841" s="69" t="str">
        <x:v>2024-25</x:v>
      </x:c>
      <x:c r="I841" s="69" t="str">
        <x:v>FQ4</x:v>
      </x:c>
      <x:c r="J841" s="70" t="b">
        <x:v>0</x:v>
      </x:c>
    </x:row>
    <x:row r="842" ht="18" customHeight="1">
      <x:c r="A842" s="72" t="n">
        <x:v>45767</x:v>
      </x:c>
      <x:c r="B842" s="69" t="n">
        <x:v>20250420</x:v>
      </x:c>
      <x:c r="C842" s="69" t="n">
        <x:v>2025</x:v>
      </x:c>
      <x:c r="D842" s="69" t="str">
        <x:v>Q2</x:v>
      </x:c>
      <x:c r="E842" s="69" t="n">
        <x:v>4</x:v>
      </x:c>
      <x:c r="F842" s="69" t="str">
        <x:v>April</x:v>
      </x:c>
      <x:c r="G842" s="69" t="str">
        <x:v>2025-04</x:v>
      </x:c>
      <x:c r="H842" s="69" t="str">
        <x:v>2024-25</x:v>
      </x:c>
      <x:c r="I842" s="69" t="str">
        <x:v>FQ4</x:v>
      </x:c>
      <x:c r="J842" s="70" t="b">
        <x:v>0</x:v>
      </x:c>
    </x:row>
    <x:row r="843" ht="18" customHeight="1">
      <x:c r="A843" s="72" t="n">
        <x:v>45768</x:v>
      </x:c>
      <x:c r="B843" s="69" t="n">
        <x:v>20250421</x:v>
      </x:c>
      <x:c r="C843" s="69" t="n">
        <x:v>2025</x:v>
      </x:c>
      <x:c r="D843" s="69" t="str">
        <x:v>Q2</x:v>
      </x:c>
      <x:c r="E843" s="69" t="n">
        <x:v>4</x:v>
      </x:c>
      <x:c r="F843" s="69" t="str">
        <x:v>April</x:v>
      </x:c>
      <x:c r="G843" s="69" t="str">
        <x:v>2025-04</x:v>
      </x:c>
      <x:c r="H843" s="69" t="str">
        <x:v>2024-25</x:v>
      </x:c>
      <x:c r="I843" s="69" t="str">
        <x:v>FQ4</x:v>
      </x:c>
      <x:c r="J843" s="70" t="b">
        <x:v>0</x:v>
      </x:c>
    </x:row>
    <x:row r="844" ht="18" customHeight="1">
      <x:c r="A844" s="72" t="n">
        <x:v>45769</x:v>
      </x:c>
      <x:c r="B844" s="69" t="n">
        <x:v>20250422</x:v>
      </x:c>
      <x:c r="C844" s="69" t="n">
        <x:v>2025</x:v>
      </x:c>
      <x:c r="D844" s="69" t="str">
        <x:v>Q2</x:v>
      </x:c>
      <x:c r="E844" s="69" t="n">
        <x:v>4</x:v>
      </x:c>
      <x:c r="F844" s="69" t="str">
        <x:v>April</x:v>
      </x:c>
      <x:c r="G844" s="69" t="str">
        <x:v>2025-04</x:v>
      </x:c>
      <x:c r="H844" s="69" t="str">
        <x:v>2024-25</x:v>
      </x:c>
      <x:c r="I844" s="69" t="str">
        <x:v>FQ4</x:v>
      </x:c>
      <x:c r="J844" s="70" t="b">
        <x:v>0</x:v>
      </x:c>
    </x:row>
    <x:row r="845" ht="18" customHeight="1">
      <x:c r="A845" s="72" t="n">
        <x:v>45770</x:v>
      </x:c>
      <x:c r="B845" s="69" t="n">
        <x:v>20250423</x:v>
      </x:c>
      <x:c r="C845" s="69" t="n">
        <x:v>2025</x:v>
      </x:c>
      <x:c r="D845" s="69" t="str">
        <x:v>Q2</x:v>
      </x:c>
      <x:c r="E845" s="69" t="n">
        <x:v>4</x:v>
      </x:c>
      <x:c r="F845" s="69" t="str">
        <x:v>April</x:v>
      </x:c>
      <x:c r="G845" s="69" t="str">
        <x:v>2025-04</x:v>
      </x:c>
      <x:c r="H845" s="69" t="str">
        <x:v>2024-25</x:v>
      </x:c>
      <x:c r="I845" s="69" t="str">
        <x:v>FQ4</x:v>
      </x:c>
      <x:c r="J845" s="70" t="b">
        <x:v>0</x:v>
      </x:c>
    </x:row>
    <x:row r="846" ht="18" customHeight="1">
      <x:c r="A846" s="72" t="n">
        <x:v>45771</x:v>
      </x:c>
      <x:c r="B846" s="69" t="n">
        <x:v>20250424</x:v>
      </x:c>
      <x:c r="C846" s="69" t="n">
        <x:v>2025</x:v>
      </x:c>
      <x:c r="D846" s="69" t="str">
        <x:v>Q2</x:v>
      </x:c>
      <x:c r="E846" s="69" t="n">
        <x:v>4</x:v>
      </x:c>
      <x:c r="F846" s="69" t="str">
        <x:v>April</x:v>
      </x:c>
      <x:c r="G846" s="69" t="str">
        <x:v>2025-04</x:v>
      </x:c>
      <x:c r="H846" s="69" t="str">
        <x:v>2024-25</x:v>
      </x:c>
      <x:c r="I846" s="69" t="str">
        <x:v>FQ4</x:v>
      </x:c>
      <x:c r="J846" s="70" t="b">
        <x:v>0</x:v>
      </x:c>
    </x:row>
    <x:row r="847" ht="18" customHeight="1">
      <x:c r="A847" s="72" t="n">
        <x:v>45772</x:v>
      </x:c>
      <x:c r="B847" s="69" t="n">
        <x:v>20250425</x:v>
      </x:c>
      <x:c r="C847" s="69" t="n">
        <x:v>2025</x:v>
      </x:c>
      <x:c r="D847" s="69" t="str">
        <x:v>Q2</x:v>
      </x:c>
      <x:c r="E847" s="69" t="n">
        <x:v>4</x:v>
      </x:c>
      <x:c r="F847" s="69" t="str">
        <x:v>April</x:v>
      </x:c>
      <x:c r="G847" s="69" t="str">
        <x:v>2025-04</x:v>
      </x:c>
      <x:c r="H847" s="69" t="str">
        <x:v>2024-25</x:v>
      </x:c>
      <x:c r="I847" s="69" t="str">
        <x:v>FQ4</x:v>
      </x:c>
      <x:c r="J847" s="70" t="b">
        <x:v>0</x:v>
      </x:c>
    </x:row>
    <x:row r="848" ht="18" customHeight="1">
      <x:c r="A848" s="72" t="n">
        <x:v>45773</x:v>
      </x:c>
      <x:c r="B848" s="69" t="n">
        <x:v>20250426</x:v>
      </x:c>
      <x:c r="C848" s="69" t="n">
        <x:v>2025</x:v>
      </x:c>
      <x:c r="D848" s="69" t="str">
        <x:v>Q2</x:v>
      </x:c>
      <x:c r="E848" s="69" t="n">
        <x:v>4</x:v>
      </x:c>
      <x:c r="F848" s="69" t="str">
        <x:v>April</x:v>
      </x:c>
      <x:c r="G848" s="69" t="str">
        <x:v>2025-04</x:v>
      </x:c>
      <x:c r="H848" s="69" t="str">
        <x:v>2024-25</x:v>
      </x:c>
      <x:c r="I848" s="69" t="str">
        <x:v>FQ4</x:v>
      </x:c>
      <x:c r="J848" s="70" t="b">
        <x:v>0</x:v>
      </x:c>
    </x:row>
    <x:row r="849" ht="18" customHeight="1">
      <x:c r="A849" s="72" t="n">
        <x:v>45774</x:v>
      </x:c>
      <x:c r="B849" s="69" t="n">
        <x:v>20250427</x:v>
      </x:c>
      <x:c r="C849" s="69" t="n">
        <x:v>2025</x:v>
      </x:c>
      <x:c r="D849" s="69" t="str">
        <x:v>Q2</x:v>
      </x:c>
      <x:c r="E849" s="69" t="n">
        <x:v>4</x:v>
      </x:c>
      <x:c r="F849" s="69" t="str">
        <x:v>April</x:v>
      </x:c>
      <x:c r="G849" s="69" t="str">
        <x:v>2025-04</x:v>
      </x:c>
      <x:c r="H849" s="69" t="str">
        <x:v>2024-25</x:v>
      </x:c>
      <x:c r="I849" s="69" t="str">
        <x:v>FQ4</x:v>
      </x:c>
      <x:c r="J849" s="70" t="b">
        <x:v>0</x:v>
      </x:c>
    </x:row>
    <x:row r="850" ht="18" customHeight="1">
      <x:c r="A850" s="72" t="n">
        <x:v>45775</x:v>
      </x:c>
      <x:c r="B850" s="69" t="n">
        <x:v>20250428</x:v>
      </x:c>
      <x:c r="C850" s="69" t="n">
        <x:v>2025</x:v>
      </x:c>
      <x:c r="D850" s="69" t="str">
        <x:v>Q2</x:v>
      </x:c>
      <x:c r="E850" s="69" t="n">
        <x:v>4</x:v>
      </x:c>
      <x:c r="F850" s="69" t="str">
        <x:v>April</x:v>
      </x:c>
      <x:c r="G850" s="69" t="str">
        <x:v>2025-04</x:v>
      </x:c>
      <x:c r="H850" s="69" t="str">
        <x:v>2024-25</x:v>
      </x:c>
      <x:c r="I850" s="69" t="str">
        <x:v>FQ4</x:v>
      </x:c>
      <x:c r="J850" s="70" t="b">
        <x:v>0</x:v>
      </x:c>
    </x:row>
    <x:row r="851" ht="18" customHeight="1">
      <x:c r="A851" s="72" t="n">
        <x:v>45776</x:v>
      </x:c>
      <x:c r="B851" s="69" t="n">
        <x:v>20250429</x:v>
      </x:c>
      <x:c r="C851" s="69" t="n">
        <x:v>2025</x:v>
      </x:c>
      <x:c r="D851" s="69" t="str">
        <x:v>Q2</x:v>
      </x:c>
      <x:c r="E851" s="69" t="n">
        <x:v>4</x:v>
      </x:c>
      <x:c r="F851" s="69" t="str">
        <x:v>April</x:v>
      </x:c>
      <x:c r="G851" s="69" t="str">
        <x:v>2025-04</x:v>
      </x:c>
      <x:c r="H851" s="69" t="str">
        <x:v>2024-25</x:v>
      </x:c>
      <x:c r="I851" s="69" t="str">
        <x:v>FQ4</x:v>
      </x:c>
      <x:c r="J851" s="70" t="b">
        <x:v>0</x:v>
      </x:c>
    </x:row>
    <x:row r="852" ht="18" customHeight="1">
      <x:c r="A852" s="72" t="n">
        <x:v>45777</x:v>
      </x:c>
      <x:c r="B852" s="69" t="n">
        <x:v>20250430</x:v>
      </x:c>
      <x:c r="C852" s="69" t="n">
        <x:v>2025</x:v>
      </x:c>
      <x:c r="D852" s="69" t="str">
        <x:v>Q2</x:v>
      </x:c>
      <x:c r="E852" s="69" t="n">
        <x:v>4</x:v>
      </x:c>
      <x:c r="F852" s="69" t="str">
        <x:v>April</x:v>
      </x:c>
      <x:c r="G852" s="69" t="str">
        <x:v>2025-04</x:v>
      </x:c>
      <x:c r="H852" s="69" t="str">
        <x:v>2024-25</x:v>
      </x:c>
      <x:c r="I852" s="69" t="str">
        <x:v>FQ4</x:v>
      </x:c>
      <x:c r="J852" s="70" t="b">
        <x:v>1</x:v>
      </x:c>
    </x:row>
    <x:row r="853" ht="18" customHeight="1">
      <x:c r="A853" s="72" t="n">
        <x:v>45778</x:v>
      </x:c>
      <x:c r="B853" s="69" t="n">
        <x:v>20250501</x:v>
      </x:c>
      <x:c r="C853" s="69" t="n">
        <x:v>2025</x:v>
      </x:c>
      <x:c r="D853" s="69" t="str">
        <x:v>Q2</x:v>
      </x:c>
      <x:c r="E853" s="69" t="n">
        <x:v>5</x:v>
      </x:c>
      <x:c r="F853" s="69" t="str">
        <x:v>May</x:v>
      </x:c>
      <x:c r="G853" s="69" t="str">
        <x:v>2025-05</x:v>
      </x:c>
      <x:c r="H853" s="69" t="str">
        <x:v>2024-25</x:v>
      </x:c>
      <x:c r="I853" s="69" t="str">
        <x:v>FQ4</x:v>
      </x:c>
      <x:c r="J853" s="70" t="b">
        <x:v>0</x:v>
      </x:c>
    </x:row>
    <x:row r="854" ht="18" customHeight="1">
      <x:c r="A854" s="72" t="n">
        <x:v>45779</x:v>
      </x:c>
      <x:c r="B854" s="69" t="n">
        <x:v>20250502</x:v>
      </x:c>
      <x:c r="C854" s="69" t="n">
        <x:v>2025</x:v>
      </x:c>
      <x:c r="D854" s="69" t="str">
        <x:v>Q2</x:v>
      </x:c>
      <x:c r="E854" s="69" t="n">
        <x:v>5</x:v>
      </x:c>
      <x:c r="F854" s="69" t="str">
        <x:v>May</x:v>
      </x:c>
      <x:c r="G854" s="69" t="str">
        <x:v>2025-05</x:v>
      </x:c>
      <x:c r="H854" s="69" t="str">
        <x:v>2024-25</x:v>
      </x:c>
      <x:c r="I854" s="69" t="str">
        <x:v>FQ4</x:v>
      </x:c>
      <x:c r="J854" s="70" t="b">
        <x:v>0</x:v>
      </x:c>
    </x:row>
    <x:row r="855" ht="18" customHeight="1">
      <x:c r="A855" s="72" t="n">
        <x:v>45780</x:v>
      </x:c>
      <x:c r="B855" s="69" t="n">
        <x:v>20250503</x:v>
      </x:c>
      <x:c r="C855" s="69" t="n">
        <x:v>2025</x:v>
      </x:c>
      <x:c r="D855" s="69" t="str">
        <x:v>Q2</x:v>
      </x:c>
      <x:c r="E855" s="69" t="n">
        <x:v>5</x:v>
      </x:c>
      <x:c r="F855" s="69" t="str">
        <x:v>May</x:v>
      </x:c>
      <x:c r="G855" s="69" t="str">
        <x:v>2025-05</x:v>
      </x:c>
      <x:c r="H855" s="69" t="str">
        <x:v>2024-25</x:v>
      </x:c>
      <x:c r="I855" s="69" t="str">
        <x:v>FQ4</x:v>
      </x:c>
      <x:c r="J855" s="70" t="b">
        <x:v>0</x:v>
      </x:c>
    </x:row>
    <x:row r="856" ht="18" customHeight="1">
      <x:c r="A856" s="72" t="n">
        <x:v>45781</x:v>
      </x:c>
      <x:c r="B856" s="69" t="n">
        <x:v>20250504</x:v>
      </x:c>
      <x:c r="C856" s="69" t="n">
        <x:v>2025</x:v>
      </x:c>
      <x:c r="D856" s="69" t="str">
        <x:v>Q2</x:v>
      </x:c>
      <x:c r="E856" s="69" t="n">
        <x:v>5</x:v>
      </x:c>
      <x:c r="F856" s="69" t="str">
        <x:v>May</x:v>
      </x:c>
      <x:c r="G856" s="69" t="str">
        <x:v>2025-05</x:v>
      </x:c>
      <x:c r="H856" s="69" t="str">
        <x:v>2024-25</x:v>
      </x:c>
      <x:c r="I856" s="69" t="str">
        <x:v>FQ4</x:v>
      </x:c>
      <x:c r="J856" s="70" t="b">
        <x:v>0</x:v>
      </x:c>
    </x:row>
    <x:row r="857" ht="18" customHeight="1">
      <x:c r="A857" s="72" t="n">
        <x:v>45782</x:v>
      </x:c>
      <x:c r="B857" s="69" t="n">
        <x:v>20250505</x:v>
      </x:c>
      <x:c r="C857" s="69" t="n">
        <x:v>2025</x:v>
      </x:c>
      <x:c r="D857" s="69" t="str">
        <x:v>Q2</x:v>
      </x:c>
      <x:c r="E857" s="69" t="n">
        <x:v>5</x:v>
      </x:c>
      <x:c r="F857" s="69" t="str">
        <x:v>May</x:v>
      </x:c>
      <x:c r="G857" s="69" t="str">
        <x:v>2025-05</x:v>
      </x:c>
      <x:c r="H857" s="69" t="str">
        <x:v>2024-25</x:v>
      </x:c>
      <x:c r="I857" s="69" t="str">
        <x:v>FQ4</x:v>
      </x:c>
      <x:c r="J857" s="70" t="b">
        <x:v>0</x:v>
      </x:c>
    </x:row>
    <x:row r="858" ht="18" customHeight="1">
      <x:c r="A858" s="72" t="n">
        <x:v>45783</x:v>
      </x:c>
      <x:c r="B858" s="69" t="n">
        <x:v>20250506</x:v>
      </x:c>
      <x:c r="C858" s="69" t="n">
        <x:v>2025</x:v>
      </x:c>
      <x:c r="D858" s="69" t="str">
        <x:v>Q2</x:v>
      </x:c>
      <x:c r="E858" s="69" t="n">
        <x:v>5</x:v>
      </x:c>
      <x:c r="F858" s="69" t="str">
        <x:v>May</x:v>
      </x:c>
      <x:c r="G858" s="69" t="str">
        <x:v>2025-05</x:v>
      </x:c>
      <x:c r="H858" s="69" t="str">
        <x:v>2024-25</x:v>
      </x:c>
      <x:c r="I858" s="69" t="str">
        <x:v>FQ4</x:v>
      </x:c>
      <x:c r="J858" s="70" t="b">
        <x:v>0</x:v>
      </x:c>
    </x:row>
    <x:row r="859" ht="18" customHeight="1">
      <x:c r="A859" s="72" t="n">
        <x:v>45784</x:v>
      </x:c>
      <x:c r="B859" s="69" t="n">
        <x:v>20250507</x:v>
      </x:c>
      <x:c r="C859" s="69" t="n">
        <x:v>2025</x:v>
      </x:c>
      <x:c r="D859" s="69" t="str">
        <x:v>Q2</x:v>
      </x:c>
      <x:c r="E859" s="69" t="n">
        <x:v>5</x:v>
      </x:c>
      <x:c r="F859" s="69" t="str">
        <x:v>May</x:v>
      </x:c>
      <x:c r="G859" s="69" t="str">
        <x:v>2025-05</x:v>
      </x:c>
      <x:c r="H859" s="69" t="str">
        <x:v>2024-25</x:v>
      </x:c>
      <x:c r="I859" s="69" t="str">
        <x:v>FQ4</x:v>
      </x:c>
      <x:c r="J859" s="70" t="b">
        <x:v>0</x:v>
      </x:c>
    </x:row>
    <x:row r="860" ht="18" customHeight="1">
      <x:c r="A860" s="72" t="n">
        <x:v>45785</x:v>
      </x:c>
      <x:c r="B860" s="69" t="n">
        <x:v>20250508</x:v>
      </x:c>
      <x:c r="C860" s="69" t="n">
        <x:v>2025</x:v>
      </x:c>
      <x:c r="D860" s="69" t="str">
        <x:v>Q2</x:v>
      </x:c>
      <x:c r="E860" s="69" t="n">
        <x:v>5</x:v>
      </x:c>
      <x:c r="F860" s="69" t="str">
        <x:v>May</x:v>
      </x:c>
      <x:c r="G860" s="69" t="str">
        <x:v>2025-05</x:v>
      </x:c>
      <x:c r="H860" s="69" t="str">
        <x:v>2024-25</x:v>
      </x:c>
      <x:c r="I860" s="69" t="str">
        <x:v>FQ4</x:v>
      </x:c>
      <x:c r="J860" s="70" t="b">
        <x:v>0</x:v>
      </x:c>
    </x:row>
    <x:row r="861" ht="18" customHeight="1">
      <x:c r="A861" s="72" t="n">
        <x:v>45786</x:v>
      </x:c>
      <x:c r="B861" s="69" t="n">
        <x:v>20250509</x:v>
      </x:c>
      <x:c r="C861" s="69" t="n">
        <x:v>2025</x:v>
      </x:c>
      <x:c r="D861" s="69" t="str">
        <x:v>Q2</x:v>
      </x:c>
      <x:c r="E861" s="69" t="n">
        <x:v>5</x:v>
      </x:c>
      <x:c r="F861" s="69" t="str">
        <x:v>May</x:v>
      </x:c>
      <x:c r="G861" s="69" t="str">
        <x:v>2025-05</x:v>
      </x:c>
      <x:c r="H861" s="69" t="str">
        <x:v>2024-25</x:v>
      </x:c>
      <x:c r="I861" s="69" t="str">
        <x:v>FQ4</x:v>
      </x:c>
      <x:c r="J861" s="70" t="b">
        <x:v>0</x:v>
      </x:c>
    </x:row>
    <x:row r="862" ht="18" customHeight="1">
      <x:c r="A862" s="72" t="n">
        <x:v>45787</x:v>
      </x:c>
      <x:c r="B862" s="69" t="n">
        <x:v>20250510</x:v>
      </x:c>
      <x:c r="C862" s="69" t="n">
        <x:v>2025</x:v>
      </x:c>
      <x:c r="D862" s="69" t="str">
        <x:v>Q2</x:v>
      </x:c>
      <x:c r="E862" s="69" t="n">
        <x:v>5</x:v>
      </x:c>
      <x:c r="F862" s="69" t="str">
        <x:v>May</x:v>
      </x:c>
      <x:c r="G862" s="69" t="str">
        <x:v>2025-05</x:v>
      </x:c>
      <x:c r="H862" s="69" t="str">
        <x:v>2024-25</x:v>
      </x:c>
      <x:c r="I862" s="69" t="str">
        <x:v>FQ4</x:v>
      </x:c>
      <x:c r="J862" s="70" t="b">
        <x:v>0</x:v>
      </x:c>
    </x:row>
    <x:row r="863" ht="18" customHeight="1">
      <x:c r="A863" s="72" t="n">
        <x:v>45788</x:v>
      </x:c>
      <x:c r="B863" s="69" t="n">
        <x:v>20250511</x:v>
      </x:c>
      <x:c r="C863" s="69" t="n">
        <x:v>2025</x:v>
      </x:c>
      <x:c r="D863" s="69" t="str">
        <x:v>Q2</x:v>
      </x:c>
      <x:c r="E863" s="69" t="n">
        <x:v>5</x:v>
      </x:c>
      <x:c r="F863" s="69" t="str">
        <x:v>May</x:v>
      </x:c>
      <x:c r="G863" s="69" t="str">
        <x:v>2025-05</x:v>
      </x:c>
      <x:c r="H863" s="69" t="str">
        <x:v>2024-25</x:v>
      </x:c>
      <x:c r="I863" s="69" t="str">
        <x:v>FQ4</x:v>
      </x:c>
      <x:c r="J863" s="70" t="b">
        <x:v>0</x:v>
      </x:c>
    </x:row>
    <x:row r="864" ht="18" customHeight="1">
      <x:c r="A864" s="72" t="n">
        <x:v>45789</x:v>
      </x:c>
      <x:c r="B864" s="69" t="n">
        <x:v>20250512</x:v>
      </x:c>
      <x:c r="C864" s="69" t="n">
        <x:v>2025</x:v>
      </x:c>
      <x:c r="D864" s="69" t="str">
        <x:v>Q2</x:v>
      </x:c>
      <x:c r="E864" s="69" t="n">
        <x:v>5</x:v>
      </x:c>
      <x:c r="F864" s="69" t="str">
        <x:v>May</x:v>
      </x:c>
      <x:c r="G864" s="69" t="str">
        <x:v>2025-05</x:v>
      </x:c>
      <x:c r="H864" s="69" t="str">
        <x:v>2024-25</x:v>
      </x:c>
      <x:c r="I864" s="69" t="str">
        <x:v>FQ4</x:v>
      </x:c>
      <x:c r="J864" s="70" t="b">
        <x:v>0</x:v>
      </x:c>
    </x:row>
    <x:row r="865" ht="18" customHeight="1">
      <x:c r="A865" s="72" t="n">
        <x:v>45790</x:v>
      </x:c>
      <x:c r="B865" s="69" t="n">
        <x:v>20250513</x:v>
      </x:c>
      <x:c r="C865" s="69" t="n">
        <x:v>2025</x:v>
      </x:c>
      <x:c r="D865" s="69" t="str">
        <x:v>Q2</x:v>
      </x:c>
      <x:c r="E865" s="69" t="n">
        <x:v>5</x:v>
      </x:c>
      <x:c r="F865" s="69" t="str">
        <x:v>May</x:v>
      </x:c>
      <x:c r="G865" s="69" t="str">
        <x:v>2025-05</x:v>
      </x:c>
      <x:c r="H865" s="69" t="str">
        <x:v>2024-25</x:v>
      </x:c>
      <x:c r="I865" s="69" t="str">
        <x:v>FQ4</x:v>
      </x:c>
      <x:c r="J865" s="70" t="b">
        <x:v>0</x:v>
      </x:c>
    </x:row>
    <x:row r="866" ht="18" customHeight="1">
      <x:c r="A866" s="72" t="n">
        <x:v>45791</x:v>
      </x:c>
      <x:c r="B866" s="69" t="n">
        <x:v>20250514</x:v>
      </x:c>
      <x:c r="C866" s="69" t="n">
        <x:v>2025</x:v>
      </x:c>
      <x:c r="D866" s="69" t="str">
        <x:v>Q2</x:v>
      </x:c>
      <x:c r="E866" s="69" t="n">
        <x:v>5</x:v>
      </x:c>
      <x:c r="F866" s="69" t="str">
        <x:v>May</x:v>
      </x:c>
      <x:c r="G866" s="69" t="str">
        <x:v>2025-05</x:v>
      </x:c>
      <x:c r="H866" s="69" t="str">
        <x:v>2024-25</x:v>
      </x:c>
      <x:c r="I866" s="69" t="str">
        <x:v>FQ4</x:v>
      </x:c>
      <x:c r="J866" s="70" t="b">
        <x:v>0</x:v>
      </x:c>
    </x:row>
    <x:row r="867" ht="18" customHeight="1">
      <x:c r="A867" s="72" t="n">
        <x:v>45792</x:v>
      </x:c>
      <x:c r="B867" s="69" t="n">
        <x:v>20250515</x:v>
      </x:c>
      <x:c r="C867" s="69" t="n">
        <x:v>2025</x:v>
      </x:c>
      <x:c r="D867" s="69" t="str">
        <x:v>Q2</x:v>
      </x:c>
      <x:c r="E867" s="69" t="n">
        <x:v>5</x:v>
      </x:c>
      <x:c r="F867" s="69" t="str">
        <x:v>May</x:v>
      </x:c>
      <x:c r="G867" s="69" t="str">
        <x:v>2025-05</x:v>
      </x:c>
      <x:c r="H867" s="69" t="str">
        <x:v>2024-25</x:v>
      </x:c>
      <x:c r="I867" s="69" t="str">
        <x:v>FQ4</x:v>
      </x:c>
      <x:c r="J867" s="70" t="b">
        <x:v>0</x:v>
      </x:c>
    </x:row>
    <x:row r="868" ht="18" customHeight="1">
      <x:c r="A868" s="72" t="n">
        <x:v>45793</x:v>
      </x:c>
      <x:c r="B868" s="69" t="n">
        <x:v>20250516</x:v>
      </x:c>
      <x:c r="C868" s="69" t="n">
        <x:v>2025</x:v>
      </x:c>
      <x:c r="D868" s="69" t="str">
        <x:v>Q2</x:v>
      </x:c>
      <x:c r="E868" s="69" t="n">
        <x:v>5</x:v>
      </x:c>
      <x:c r="F868" s="69" t="str">
        <x:v>May</x:v>
      </x:c>
      <x:c r="G868" s="69" t="str">
        <x:v>2025-05</x:v>
      </x:c>
      <x:c r="H868" s="69" t="str">
        <x:v>2024-25</x:v>
      </x:c>
      <x:c r="I868" s="69" t="str">
        <x:v>FQ4</x:v>
      </x:c>
      <x:c r="J868" s="70" t="b">
        <x:v>0</x:v>
      </x:c>
    </x:row>
    <x:row r="869" ht="18" customHeight="1">
      <x:c r="A869" s="72" t="n">
        <x:v>45794</x:v>
      </x:c>
      <x:c r="B869" s="69" t="n">
        <x:v>20250517</x:v>
      </x:c>
      <x:c r="C869" s="69" t="n">
        <x:v>2025</x:v>
      </x:c>
      <x:c r="D869" s="69" t="str">
        <x:v>Q2</x:v>
      </x:c>
      <x:c r="E869" s="69" t="n">
        <x:v>5</x:v>
      </x:c>
      <x:c r="F869" s="69" t="str">
        <x:v>May</x:v>
      </x:c>
      <x:c r="G869" s="69" t="str">
        <x:v>2025-05</x:v>
      </x:c>
      <x:c r="H869" s="69" t="str">
        <x:v>2024-25</x:v>
      </x:c>
      <x:c r="I869" s="69" t="str">
        <x:v>FQ4</x:v>
      </x:c>
      <x:c r="J869" s="70" t="b">
        <x:v>0</x:v>
      </x:c>
    </x:row>
    <x:row r="870" ht="18" customHeight="1">
      <x:c r="A870" s="72" t="n">
        <x:v>45795</x:v>
      </x:c>
      <x:c r="B870" s="69" t="n">
        <x:v>20250518</x:v>
      </x:c>
      <x:c r="C870" s="69" t="n">
        <x:v>2025</x:v>
      </x:c>
      <x:c r="D870" s="69" t="str">
        <x:v>Q2</x:v>
      </x:c>
      <x:c r="E870" s="69" t="n">
        <x:v>5</x:v>
      </x:c>
      <x:c r="F870" s="69" t="str">
        <x:v>May</x:v>
      </x:c>
      <x:c r="G870" s="69" t="str">
        <x:v>2025-05</x:v>
      </x:c>
      <x:c r="H870" s="69" t="str">
        <x:v>2024-25</x:v>
      </x:c>
      <x:c r="I870" s="69" t="str">
        <x:v>FQ4</x:v>
      </x:c>
      <x:c r="J870" s="70" t="b">
        <x:v>0</x:v>
      </x:c>
    </x:row>
    <x:row r="871" ht="18" customHeight="1">
      <x:c r="A871" s="72" t="n">
        <x:v>45796</x:v>
      </x:c>
      <x:c r="B871" s="69" t="n">
        <x:v>20250519</x:v>
      </x:c>
      <x:c r="C871" s="69" t="n">
        <x:v>2025</x:v>
      </x:c>
      <x:c r="D871" s="69" t="str">
        <x:v>Q2</x:v>
      </x:c>
      <x:c r="E871" s="69" t="n">
        <x:v>5</x:v>
      </x:c>
      <x:c r="F871" s="69" t="str">
        <x:v>May</x:v>
      </x:c>
      <x:c r="G871" s="69" t="str">
        <x:v>2025-05</x:v>
      </x:c>
      <x:c r="H871" s="69" t="str">
        <x:v>2024-25</x:v>
      </x:c>
      <x:c r="I871" s="69" t="str">
        <x:v>FQ4</x:v>
      </x:c>
      <x:c r="J871" s="70" t="b">
        <x:v>0</x:v>
      </x:c>
    </x:row>
    <x:row r="872" ht="18" customHeight="1">
      <x:c r="A872" s="72" t="n">
        <x:v>45797</x:v>
      </x:c>
      <x:c r="B872" s="69" t="n">
        <x:v>20250520</x:v>
      </x:c>
      <x:c r="C872" s="69" t="n">
        <x:v>2025</x:v>
      </x:c>
      <x:c r="D872" s="69" t="str">
        <x:v>Q2</x:v>
      </x:c>
      <x:c r="E872" s="69" t="n">
        <x:v>5</x:v>
      </x:c>
      <x:c r="F872" s="69" t="str">
        <x:v>May</x:v>
      </x:c>
      <x:c r="G872" s="69" t="str">
        <x:v>2025-05</x:v>
      </x:c>
      <x:c r="H872" s="69" t="str">
        <x:v>2024-25</x:v>
      </x:c>
      <x:c r="I872" s="69" t="str">
        <x:v>FQ4</x:v>
      </x:c>
      <x:c r="J872" s="70" t="b">
        <x:v>0</x:v>
      </x:c>
    </x:row>
    <x:row r="873" ht="18" customHeight="1">
      <x:c r="A873" s="72" t="n">
        <x:v>45798</x:v>
      </x:c>
      <x:c r="B873" s="69" t="n">
        <x:v>20250521</x:v>
      </x:c>
      <x:c r="C873" s="69" t="n">
        <x:v>2025</x:v>
      </x:c>
      <x:c r="D873" s="69" t="str">
        <x:v>Q2</x:v>
      </x:c>
      <x:c r="E873" s="69" t="n">
        <x:v>5</x:v>
      </x:c>
      <x:c r="F873" s="69" t="str">
        <x:v>May</x:v>
      </x:c>
      <x:c r="G873" s="69" t="str">
        <x:v>2025-05</x:v>
      </x:c>
      <x:c r="H873" s="69" t="str">
        <x:v>2024-25</x:v>
      </x:c>
      <x:c r="I873" s="69" t="str">
        <x:v>FQ4</x:v>
      </x:c>
      <x:c r="J873" s="70" t="b">
        <x:v>0</x:v>
      </x:c>
    </x:row>
    <x:row r="874" ht="18" customHeight="1">
      <x:c r="A874" s="72" t="n">
        <x:v>45799</x:v>
      </x:c>
      <x:c r="B874" s="69" t="n">
        <x:v>20250522</x:v>
      </x:c>
      <x:c r="C874" s="69" t="n">
        <x:v>2025</x:v>
      </x:c>
      <x:c r="D874" s="69" t="str">
        <x:v>Q2</x:v>
      </x:c>
      <x:c r="E874" s="69" t="n">
        <x:v>5</x:v>
      </x:c>
      <x:c r="F874" s="69" t="str">
        <x:v>May</x:v>
      </x:c>
      <x:c r="G874" s="69" t="str">
        <x:v>2025-05</x:v>
      </x:c>
      <x:c r="H874" s="69" t="str">
        <x:v>2024-25</x:v>
      </x:c>
      <x:c r="I874" s="69" t="str">
        <x:v>FQ4</x:v>
      </x:c>
      <x:c r="J874" s="70" t="b">
        <x:v>0</x:v>
      </x:c>
    </x:row>
    <x:row r="875" ht="18" customHeight="1">
      <x:c r="A875" s="72" t="n">
        <x:v>45800</x:v>
      </x:c>
      <x:c r="B875" s="69" t="n">
        <x:v>20250523</x:v>
      </x:c>
      <x:c r="C875" s="69" t="n">
        <x:v>2025</x:v>
      </x:c>
      <x:c r="D875" s="69" t="str">
        <x:v>Q2</x:v>
      </x:c>
      <x:c r="E875" s="69" t="n">
        <x:v>5</x:v>
      </x:c>
      <x:c r="F875" s="69" t="str">
        <x:v>May</x:v>
      </x:c>
      <x:c r="G875" s="69" t="str">
        <x:v>2025-05</x:v>
      </x:c>
      <x:c r="H875" s="69" t="str">
        <x:v>2024-25</x:v>
      </x:c>
      <x:c r="I875" s="69" t="str">
        <x:v>FQ4</x:v>
      </x:c>
      <x:c r="J875" s="70" t="b">
        <x:v>0</x:v>
      </x:c>
    </x:row>
    <x:row r="876" ht="18" customHeight="1">
      <x:c r="A876" s="72" t="n">
        <x:v>45801</x:v>
      </x:c>
      <x:c r="B876" s="69" t="n">
        <x:v>20250524</x:v>
      </x:c>
      <x:c r="C876" s="69" t="n">
        <x:v>2025</x:v>
      </x:c>
      <x:c r="D876" s="69" t="str">
        <x:v>Q2</x:v>
      </x:c>
      <x:c r="E876" s="69" t="n">
        <x:v>5</x:v>
      </x:c>
      <x:c r="F876" s="69" t="str">
        <x:v>May</x:v>
      </x:c>
      <x:c r="G876" s="69" t="str">
        <x:v>2025-05</x:v>
      </x:c>
      <x:c r="H876" s="69" t="str">
        <x:v>2024-25</x:v>
      </x:c>
      <x:c r="I876" s="69" t="str">
        <x:v>FQ4</x:v>
      </x:c>
      <x:c r="J876" s="70" t="b">
        <x:v>0</x:v>
      </x:c>
    </x:row>
    <x:row r="877" ht="18" customHeight="1">
      <x:c r="A877" s="72" t="n">
        <x:v>45802</x:v>
      </x:c>
      <x:c r="B877" s="69" t="n">
        <x:v>20250525</x:v>
      </x:c>
      <x:c r="C877" s="69" t="n">
        <x:v>2025</x:v>
      </x:c>
      <x:c r="D877" s="69" t="str">
        <x:v>Q2</x:v>
      </x:c>
      <x:c r="E877" s="69" t="n">
        <x:v>5</x:v>
      </x:c>
      <x:c r="F877" s="69" t="str">
        <x:v>May</x:v>
      </x:c>
      <x:c r="G877" s="69" t="str">
        <x:v>2025-05</x:v>
      </x:c>
      <x:c r="H877" s="69" t="str">
        <x:v>2024-25</x:v>
      </x:c>
      <x:c r="I877" s="69" t="str">
        <x:v>FQ4</x:v>
      </x:c>
      <x:c r="J877" s="70" t="b">
        <x:v>0</x:v>
      </x:c>
    </x:row>
    <x:row r="878" ht="18" customHeight="1">
      <x:c r="A878" s="72" t="n">
        <x:v>45803</x:v>
      </x:c>
      <x:c r="B878" s="69" t="n">
        <x:v>20250526</x:v>
      </x:c>
      <x:c r="C878" s="69" t="n">
        <x:v>2025</x:v>
      </x:c>
      <x:c r="D878" s="69" t="str">
        <x:v>Q2</x:v>
      </x:c>
      <x:c r="E878" s="69" t="n">
        <x:v>5</x:v>
      </x:c>
      <x:c r="F878" s="69" t="str">
        <x:v>May</x:v>
      </x:c>
      <x:c r="G878" s="69" t="str">
        <x:v>2025-05</x:v>
      </x:c>
      <x:c r="H878" s="69" t="str">
        <x:v>2024-25</x:v>
      </x:c>
      <x:c r="I878" s="69" t="str">
        <x:v>FQ4</x:v>
      </x:c>
      <x:c r="J878" s="70" t="b">
        <x:v>0</x:v>
      </x:c>
    </x:row>
    <x:row r="879" ht="18" customHeight="1">
      <x:c r="A879" s="72" t="n">
        <x:v>45804</x:v>
      </x:c>
      <x:c r="B879" s="69" t="n">
        <x:v>20250527</x:v>
      </x:c>
      <x:c r="C879" s="69" t="n">
        <x:v>2025</x:v>
      </x:c>
      <x:c r="D879" s="69" t="str">
        <x:v>Q2</x:v>
      </x:c>
      <x:c r="E879" s="69" t="n">
        <x:v>5</x:v>
      </x:c>
      <x:c r="F879" s="69" t="str">
        <x:v>May</x:v>
      </x:c>
      <x:c r="G879" s="69" t="str">
        <x:v>2025-05</x:v>
      </x:c>
      <x:c r="H879" s="69" t="str">
        <x:v>2024-25</x:v>
      </x:c>
      <x:c r="I879" s="69" t="str">
        <x:v>FQ4</x:v>
      </x:c>
      <x:c r="J879" s="70" t="b">
        <x:v>0</x:v>
      </x:c>
    </x:row>
    <x:row r="880" ht="18" customHeight="1">
      <x:c r="A880" s="72" t="n">
        <x:v>45805</x:v>
      </x:c>
      <x:c r="B880" s="69" t="n">
        <x:v>20250528</x:v>
      </x:c>
      <x:c r="C880" s="69" t="n">
        <x:v>2025</x:v>
      </x:c>
      <x:c r="D880" s="69" t="str">
        <x:v>Q2</x:v>
      </x:c>
      <x:c r="E880" s="69" t="n">
        <x:v>5</x:v>
      </x:c>
      <x:c r="F880" s="69" t="str">
        <x:v>May</x:v>
      </x:c>
      <x:c r="G880" s="69" t="str">
        <x:v>2025-05</x:v>
      </x:c>
      <x:c r="H880" s="69" t="str">
        <x:v>2024-25</x:v>
      </x:c>
      <x:c r="I880" s="69" t="str">
        <x:v>FQ4</x:v>
      </x:c>
      <x:c r="J880" s="70" t="b">
        <x:v>0</x:v>
      </x:c>
    </x:row>
    <x:row r="881" ht="18" customHeight="1">
      <x:c r="A881" s="72" t="n">
        <x:v>45806</x:v>
      </x:c>
      <x:c r="B881" s="69" t="n">
        <x:v>20250529</x:v>
      </x:c>
      <x:c r="C881" s="69" t="n">
        <x:v>2025</x:v>
      </x:c>
      <x:c r="D881" s="69" t="str">
        <x:v>Q2</x:v>
      </x:c>
      <x:c r="E881" s="69" t="n">
        <x:v>5</x:v>
      </x:c>
      <x:c r="F881" s="69" t="str">
        <x:v>May</x:v>
      </x:c>
      <x:c r="G881" s="69" t="str">
        <x:v>2025-05</x:v>
      </x:c>
      <x:c r="H881" s="69" t="str">
        <x:v>2024-25</x:v>
      </x:c>
      <x:c r="I881" s="69" t="str">
        <x:v>FQ4</x:v>
      </x:c>
      <x:c r="J881" s="70" t="b">
        <x:v>0</x:v>
      </x:c>
    </x:row>
    <x:row r="882" ht="18" customHeight="1">
      <x:c r="A882" s="72" t="n">
        <x:v>45807</x:v>
      </x:c>
      <x:c r="B882" s="69" t="n">
        <x:v>20250530</x:v>
      </x:c>
      <x:c r="C882" s="69" t="n">
        <x:v>2025</x:v>
      </x:c>
      <x:c r="D882" s="69" t="str">
        <x:v>Q2</x:v>
      </x:c>
      <x:c r="E882" s="69" t="n">
        <x:v>5</x:v>
      </x:c>
      <x:c r="F882" s="69" t="str">
        <x:v>May</x:v>
      </x:c>
      <x:c r="G882" s="69" t="str">
        <x:v>2025-05</x:v>
      </x:c>
      <x:c r="H882" s="69" t="str">
        <x:v>2024-25</x:v>
      </x:c>
      <x:c r="I882" s="69" t="str">
        <x:v>FQ4</x:v>
      </x:c>
      <x:c r="J882" s="70" t="b">
        <x:v>0</x:v>
      </x:c>
    </x:row>
    <x:row r="883" ht="18" customHeight="1">
      <x:c r="A883" s="72" t="n">
        <x:v>45808</x:v>
      </x:c>
      <x:c r="B883" s="69" t="n">
        <x:v>20250531</x:v>
      </x:c>
      <x:c r="C883" s="69" t="n">
        <x:v>2025</x:v>
      </x:c>
      <x:c r="D883" s="69" t="str">
        <x:v>Q2</x:v>
      </x:c>
      <x:c r="E883" s="69" t="n">
        <x:v>5</x:v>
      </x:c>
      <x:c r="F883" s="69" t="str">
        <x:v>May</x:v>
      </x:c>
      <x:c r="G883" s="69" t="str">
        <x:v>2025-05</x:v>
      </x:c>
      <x:c r="H883" s="69" t="str">
        <x:v>2024-25</x:v>
      </x:c>
      <x:c r="I883" s="69" t="str">
        <x:v>FQ4</x:v>
      </x:c>
      <x:c r="J883" s="70" t="b">
        <x:v>1</x:v>
      </x:c>
    </x:row>
    <x:row r="884" ht="18" customHeight="1">
      <x:c r="A884" s="72" t="n">
        <x:v>45809</x:v>
      </x:c>
      <x:c r="B884" s="69" t="n">
        <x:v>20250601</x:v>
      </x:c>
      <x:c r="C884" s="69" t="n">
        <x:v>2025</x:v>
      </x:c>
      <x:c r="D884" s="69" t="str">
        <x:v>Q2</x:v>
      </x:c>
      <x:c r="E884" s="69" t="n">
        <x:v>6</x:v>
      </x:c>
      <x:c r="F884" s="69" t="str">
        <x:v>June</x:v>
      </x:c>
      <x:c r="G884" s="69" t="str">
        <x:v>2025-06</x:v>
      </x:c>
      <x:c r="H884" s="69" t="str">
        <x:v>2024-25</x:v>
      </x:c>
      <x:c r="I884" s="69" t="str">
        <x:v>FQ4</x:v>
      </x:c>
      <x:c r="J884" s="70" t="b">
        <x:v>0</x:v>
      </x:c>
    </x:row>
    <x:row r="885" ht="18" customHeight="1">
      <x:c r="A885" s="72" t="n">
        <x:v>45810</x:v>
      </x:c>
      <x:c r="B885" s="69" t="n">
        <x:v>20250602</x:v>
      </x:c>
      <x:c r="C885" s="69" t="n">
        <x:v>2025</x:v>
      </x:c>
      <x:c r="D885" s="69" t="str">
        <x:v>Q2</x:v>
      </x:c>
      <x:c r="E885" s="69" t="n">
        <x:v>6</x:v>
      </x:c>
      <x:c r="F885" s="69" t="str">
        <x:v>June</x:v>
      </x:c>
      <x:c r="G885" s="69" t="str">
        <x:v>2025-06</x:v>
      </x:c>
      <x:c r="H885" s="69" t="str">
        <x:v>2024-25</x:v>
      </x:c>
      <x:c r="I885" s="69" t="str">
        <x:v>FQ4</x:v>
      </x:c>
      <x:c r="J885" s="70" t="b">
        <x:v>0</x:v>
      </x:c>
    </x:row>
    <x:row r="886" ht="18" customHeight="1">
      <x:c r="A886" s="72" t="n">
        <x:v>45811</x:v>
      </x:c>
      <x:c r="B886" s="69" t="n">
        <x:v>20250603</x:v>
      </x:c>
      <x:c r="C886" s="69" t="n">
        <x:v>2025</x:v>
      </x:c>
      <x:c r="D886" s="69" t="str">
        <x:v>Q2</x:v>
      </x:c>
      <x:c r="E886" s="69" t="n">
        <x:v>6</x:v>
      </x:c>
      <x:c r="F886" s="69" t="str">
        <x:v>June</x:v>
      </x:c>
      <x:c r="G886" s="69" t="str">
        <x:v>2025-06</x:v>
      </x:c>
      <x:c r="H886" s="69" t="str">
        <x:v>2024-25</x:v>
      </x:c>
      <x:c r="I886" s="69" t="str">
        <x:v>FQ4</x:v>
      </x:c>
      <x:c r="J886" s="70" t="b">
        <x:v>0</x:v>
      </x:c>
    </x:row>
    <x:row r="887" ht="18" customHeight="1">
      <x:c r="A887" s="72" t="n">
        <x:v>45812</x:v>
      </x:c>
      <x:c r="B887" s="69" t="n">
        <x:v>20250604</x:v>
      </x:c>
      <x:c r="C887" s="69" t="n">
        <x:v>2025</x:v>
      </x:c>
      <x:c r="D887" s="69" t="str">
        <x:v>Q2</x:v>
      </x:c>
      <x:c r="E887" s="69" t="n">
        <x:v>6</x:v>
      </x:c>
      <x:c r="F887" s="69" t="str">
        <x:v>June</x:v>
      </x:c>
      <x:c r="G887" s="69" t="str">
        <x:v>2025-06</x:v>
      </x:c>
      <x:c r="H887" s="69" t="str">
        <x:v>2024-25</x:v>
      </x:c>
      <x:c r="I887" s="69" t="str">
        <x:v>FQ4</x:v>
      </x:c>
      <x:c r="J887" s="70" t="b">
        <x:v>0</x:v>
      </x:c>
    </x:row>
    <x:row r="888" ht="18" customHeight="1">
      <x:c r="A888" s="72" t="n">
        <x:v>45813</x:v>
      </x:c>
      <x:c r="B888" s="69" t="n">
        <x:v>20250605</x:v>
      </x:c>
      <x:c r="C888" s="69" t="n">
        <x:v>2025</x:v>
      </x:c>
      <x:c r="D888" s="69" t="str">
        <x:v>Q2</x:v>
      </x:c>
      <x:c r="E888" s="69" t="n">
        <x:v>6</x:v>
      </x:c>
      <x:c r="F888" s="69" t="str">
        <x:v>June</x:v>
      </x:c>
      <x:c r="G888" s="69" t="str">
        <x:v>2025-06</x:v>
      </x:c>
      <x:c r="H888" s="69" t="str">
        <x:v>2024-25</x:v>
      </x:c>
      <x:c r="I888" s="69" t="str">
        <x:v>FQ4</x:v>
      </x:c>
      <x:c r="J888" s="70" t="b">
        <x:v>0</x:v>
      </x:c>
    </x:row>
    <x:row r="889" ht="18" customHeight="1">
      <x:c r="A889" s="72" t="n">
        <x:v>45814</x:v>
      </x:c>
      <x:c r="B889" s="69" t="n">
        <x:v>20250606</x:v>
      </x:c>
      <x:c r="C889" s="69" t="n">
        <x:v>2025</x:v>
      </x:c>
      <x:c r="D889" s="69" t="str">
        <x:v>Q2</x:v>
      </x:c>
      <x:c r="E889" s="69" t="n">
        <x:v>6</x:v>
      </x:c>
      <x:c r="F889" s="69" t="str">
        <x:v>June</x:v>
      </x:c>
      <x:c r="G889" s="69" t="str">
        <x:v>2025-06</x:v>
      </x:c>
      <x:c r="H889" s="69" t="str">
        <x:v>2024-25</x:v>
      </x:c>
      <x:c r="I889" s="69" t="str">
        <x:v>FQ4</x:v>
      </x:c>
      <x:c r="J889" s="70" t="b">
        <x:v>0</x:v>
      </x:c>
    </x:row>
    <x:row r="890" ht="18" customHeight="1">
      <x:c r="A890" s="72" t="n">
        <x:v>45815</x:v>
      </x:c>
      <x:c r="B890" s="69" t="n">
        <x:v>20250607</x:v>
      </x:c>
      <x:c r="C890" s="69" t="n">
        <x:v>2025</x:v>
      </x:c>
      <x:c r="D890" s="69" t="str">
        <x:v>Q2</x:v>
      </x:c>
      <x:c r="E890" s="69" t="n">
        <x:v>6</x:v>
      </x:c>
      <x:c r="F890" s="69" t="str">
        <x:v>June</x:v>
      </x:c>
      <x:c r="G890" s="69" t="str">
        <x:v>2025-06</x:v>
      </x:c>
      <x:c r="H890" s="69" t="str">
        <x:v>2024-25</x:v>
      </x:c>
      <x:c r="I890" s="69" t="str">
        <x:v>FQ4</x:v>
      </x:c>
      <x:c r="J890" s="70" t="b">
        <x:v>0</x:v>
      </x:c>
    </x:row>
    <x:row r="891" ht="18" customHeight="1">
      <x:c r="A891" s="72" t="n">
        <x:v>45816</x:v>
      </x:c>
      <x:c r="B891" s="69" t="n">
        <x:v>20250608</x:v>
      </x:c>
      <x:c r="C891" s="69" t="n">
        <x:v>2025</x:v>
      </x:c>
      <x:c r="D891" s="69" t="str">
        <x:v>Q2</x:v>
      </x:c>
      <x:c r="E891" s="69" t="n">
        <x:v>6</x:v>
      </x:c>
      <x:c r="F891" s="69" t="str">
        <x:v>June</x:v>
      </x:c>
      <x:c r="G891" s="69" t="str">
        <x:v>2025-06</x:v>
      </x:c>
      <x:c r="H891" s="69" t="str">
        <x:v>2024-25</x:v>
      </x:c>
      <x:c r="I891" s="69" t="str">
        <x:v>FQ4</x:v>
      </x:c>
      <x:c r="J891" s="70" t="b">
        <x:v>0</x:v>
      </x:c>
    </x:row>
    <x:row r="892" ht="18" customHeight="1">
      <x:c r="A892" s="72" t="n">
        <x:v>45817</x:v>
      </x:c>
      <x:c r="B892" s="69" t="n">
        <x:v>20250609</x:v>
      </x:c>
      <x:c r="C892" s="69" t="n">
        <x:v>2025</x:v>
      </x:c>
      <x:c r="D892" s="69" t="str">
        <x:v>Q2</x:v>
      </x:c>
      <x:c r="E892" s="69" t="n">
        <x:v>6</x:v>
      </x:c>
      <x:c r="F892" s="69" t="str">
        <x:v>June</x:v>
      </x:c>
      <x:c r="G892" s="69" t="str">
        <x:v>2025-06</x:v>
      </x:c>
      <x:c r="H892" s="69" t="str">
        <x:v>2024-25</x:v>
      </x:c>
      <x:c r="I892" s="69" t="str">
        <x:v>FQ4</x:v>
      </x:c>
      <x:c r="J892" s="70" t="b">
        <x:v>0</x:v>
      </x:c>
    </x:row>
    <x:row r="893" ht="18" customHeight="1">
      <x:c r="A893" s="72" t="n">
        <x:v>45818</x:v>
      </x:c>
      <x:c r="B893" s="69" t="n">
        <x:v>20250610</x:v>
      </x:c>
      <x:c r="C893" s="69" t="n">
        <x:v>2025</x:v>
      </x:c>
      <x:c r="D893" s="69" t="str">
        <x:v>Q2</x:v>
      </x:c>
      <x:c r="E893" s="69" t="n">
        <x:v>6</x:v>
      </x:c>
      <x:c r="F893" s="69" t="str">
        <x:v>June</x:v>
      </x:c>
      <x:c r="G893" s="69" t="str">
        <x:v>2025-06</x:v>
      </x:c>
      <x:c r="H893" s="69" t="str">
        <x:v>2024-25</x:v>
      </x:c>
      <x:c r="I893" s="69" t="str">
        <x:v>FQ4</x:v>
      </x:c>
      <x:c r="J893" s="70" t="b">
        <x:v>0</x:v>
      </x:c>
    </x:row>
    <x:row r="894" ht="18" customHeight="1">
      <x:c r="A894" s="72" t="n">
        <x:v>45819</x:v>
      </x:c>
      <x:c r="B894" s="69" t="n">
        <x:v>20250611</x:v>
      </x:c>
      <x:c r="C894" s="69" t="n">
        <x:v>2025</x:v>
      </x:c>
      <x:c r="D894" s="69" t="str">
        <x:v>Q2</x:v>
      </x:c>
      <x:c r="E894" s="69" t="n">
        <x:v>6</x:v>
      </x:c>
      <x:c r="F894" s="69" t="str">
        <x:v>June</x:v>
      </x:c>
      <x:c r="G894" s="69" t="str">
        <x:v>2025-06</x:v>
      </x:c>
      <x:c r="H894" s="69" t="str">
        <x:v>2024-25</x:v>
      </x:c>
      <x:c r="I894" s="69" t="str">
        <x:v>FQ4</x:v>
      </x:c>
      <x:c r="J894" s="70" t="b">
        <x:v>0</x:v>
      </x:c>
    </x:row>
    <x:row r="895" ht="18" customHeight="1">
      <x:c r="A895" s="72" t="n">
        <x:v>45820</x:v>
      </x:c>
      <x:c r="B895" s="69" t="n">
        <x:v>20250612</x:v>
      </x:c>
      <x:c r="C895" s="69" t="n">
        <x:v>2025</x:v>
      </x:c>
      <x:c r="D895" s="69" t="str">
        <x:v>Q2</x:v>
      </x:c>
      <x:c r="E895" s="69" t="n">
        <x:v>6</x:v>
      </x:c>
      <x:c r="F895" s="69" t="str">
        <x:v>June</x:v>
      </x:c>
      <x:c r="G895" s="69" t="str">
        <x:v>2025-06</x:v>
      </x:c>
      <x:c r="H895" s="69" t="str">
        <x:v>2024-25</x:v>
      </x:c>
      <x:c r="I895" s="69" t="str">
        <x:v>FQ4</x:v>
      </x:c>
      <x:c r="J895" s="70" t="b">
        <x:v>0</x:v>
      </x:c>
    </x:row>
    <x:row r="896" ht="18" customHeight="1">
      <x:c r="A896" s="72" t="n">
        <x:v>45821</x:v>
      </x:c>
      <x:c r="B896" s="69" t="n">
        <x:v>20250613</x:v>
      </x:c>
      <x:c r="C896" s="69" t="n">
        <x:v>2025</x:v>
      </x:c>
      <x:c r="D896" s="69" t="str">
        <x:v>Q2</x:v>
      </x:c>
      <x:c r="E896" s="69" t="n">
        <x:v>6</x:v>
      </x:c>
      <x:c r="F896" s="69" t="str">
        <x:v>June</x:v>
      </x:c>
      <x:c r="G896" s="69" t="str">
        <x:v>2025-06</x:v>
      </x:c>
      <x:c r="H896" s="69" t="str">
        <x:v>2024-25</x:v>
      </x:c>
      <x:c r="I896" s="69" t="str">
        <x:v>FQ4</x:v>
      </x:c>
      <x:c r="J896" s="70" t="b">
        <x:v>0</x:v>
      </x:c>
    </x:row>
    <x:row r="897" ht="18" customHeight="1">
      <x:c r="A897" s="72" t="n">
        <x:v>45822</x:v>
      </x:c>
      <x:c r="B897" s="69" t="n">
        <x:v>20250614</x:v>
      </x:c>
      <x:c r="C897" s="69" t="n">
        <x:v>2025</x:v>
      </x:c>
      <x:c r="D897" s="69" t="str">
        <x:v>Q2</x:v>
      </x:c>
      <x:c r="E897" s="69" t="n">
        <x:v>6</x:v>
      </x:c>
      <x:c r="F897" s="69" t="str">
        <x:v>June</x:v>
      </x:c>
      <x:c r="G897" s="69" t="str">
        <x:v>2025-06</x:v>
      </x:c>
      <x:c r="H897" s="69" t="str">
        <x:v>2024-25</x:v>
      </x:c>
      <x:c r="I897" s="69" t="str">
        <x:v>FQ4</x:v>
      </x:c>
      <x:c r="J897" s="70" t="b">
        <x:v>0</x:v>
      </x:c>
    </x:row>
    <x:row r="898" ht="18" customHeight="1">
      <x:c r="A898" s="72" t="n">
        <x:v>45823</x:v>
      </x:c>
      <x:c r="B898" s="69" t="n">
        <x:v>20250615</x:v>
      </x:c>
      <x:c r="C898" s="69" t="n">
        <x:v>2025</x:v>
      </x:c>
      <x:c r="D898" s="69" t="str">
        <x:v>Q2</x:v>
      </x:c>
      <x:c r="E898" s="69" t="n">
        <x:v>6</x:v>
      </x:c>
      <x:c r="F898" s="69" t="str">
        <x:v>June</x:v>
      </x:c>
      <x:c r="G898" s="69" t="str">
        <x:v>2025-06</x:v>
      </x:c>
      <x:c r="H898" s="69" t="str">
        <x:v>2024-25</x:v>
      </x:c>
      <x:c r="I898" s="69" t="str">
        <x:v>FQ4</x:v>
      </x:c>
      <x:c r="J898" s="70" t="b">
        <x:v>0</x:v>
      </x:c>
    </x:row>
    <x:row r="899" ht="18" customHeight="1">
      <x:c r="A899" s="72" t="n">
        <x:v>45824</x:v>
      </x:c>
      <x:c r="B899" s="69" t="n">
        <x:v>20250616</x:v>
      </x:c>
      <x:c r="C899" s="69" t="n">
        <x:v>2025</x:v>
      </x:c>
      <x:c r="D899" s="69" t="str">
        <x:v>Q2</x:v>
      </x:c>
      <x:c r="E899" s="69" t="n">
        <x:v>6</x:v>
      </x:c>
      <x:c r="F899" s="69" t="str">
        <x:v>June</x:v>
      </x:c>
      <x:c r="G899" s="69" t="str">
        <x:v>2025-06</x:v>
      </x:c>
      <x:c r="H899" s="69" t="str">
        <x:v>2024-25</x:v>
      </x:c>
      <x:c r="I899" s="69" t="str">
        <x:v>FQ4</x:v>
      </x:c>
      <x:c r="J899" s="70" t="b">
        <x:v>0</x:v>
      </x:c>
    </x:row>
    <x:row r="900" ht="18" customHeight="1">
      <x:c r="A900" s="72" t="n">
        <x:v>45825</x:v>
      </x:c>
      <x:c r="B900" s="69" t="n">
        <x:v>20250617</x:v>
      </x:c>
      <x:c r="C900" s="69" t="n">
        <x:v>2025</x:v>
      </x:c>
      <x:c r="D900" s="69" t="str">
        <x:v>Q2</x:v>
      </x:c>
      <x:c r="E900" s="69" t="n">
        <x:v>6</x:v>
      </x:c>
      <x:c r="F900" s="69" t="str">
        <x:v>June</x:v>
      </x:c>
      <x:c r="G900" s="69" t="str">
        <x:v>2025-06</x:v>
      </x:c>
      <x:c r="H900" s="69" t="str">
        <x:v>2024-25</x:v>
      </x:c>
      <x:c r="I900" s="69" t="str">
        <x:v>FQ4</x:v>
      </x:c>
      <x:c r="J900" s="70" t="b">
        <x:v>0</x:v>
      </x:c>
    </x:row>
    <x:row r="901" ht="18" customHeight="1">
      <x:c r="A901" s="72" t="n">
        <x:v>45826</x:v>
      </x:c>
      <x:c r="B901" s="69" t="n">
        <x:v>20250618</x:v>
      </x:c>
      <x:c r="C901" s="69" t="n">
        <x:v>2025</x:v>
      </x:c>
      <x:c r="D901" s="69" t="str">
        <x:v>Q2</x:v>
      </x:c>
      <x:c r="E901" s="69" t="n">
        <x:v>6</x:v>
      </x:c>
      <x:c r="F901" s="69" t="str">
        <x:v>June</x:v>
      </x:c>
      <x:c r="G901" s="69" t="str">
        <x:v>2025-06</x:v>
      </x:c>
      <x:c r="H901" s="69" t="str">
        <x:v>2024-25</x:v>
      </x:c>
      <x:c r="I901" s="69" t="str">
        <x:v>FQ4</x:v>
      </x:c>
      <x:c r="J901" s="70" t="b">
        <x:v>0</x:v>
      </x:c>
    </x:row>
    <x:row r="902" ht="18" customHeight="1">
      <x:c r="A902" s="72" t="n">
        <x:v>45827</x:v>
      </x:c>
      <x:c r="B902" s="69" t="n">
        <x:v>20250619</x:v>
      </x:c>
      <x:c r="C902" s="69" t="n">
        <x:v>2025</x:v>
      </x:c>
      <x:c r="D902" s="69" t="str">
        <x:v>Q2</x:v>
      </x:c>
      <x:c r="E902" s="69" t="n">
        <x:v>6</x:v>
      </x:c>
      <x:c r="F902" s="69" t="str">
        <x:v>June</x:v>
      </x:c>
      <x:c r="G902" s="69" t="str">
        <x:v>2025-06</x:v>
      </x:c>
      <x:c r="H902" s="69" t="str">
        <x:v>2024-25</x:v>
      </x:c>
      <x:c r="I902" s="69" t="str">
        <x:v>FQ4</x:v>
      </x:c>
      <x:c r="J902" s="70" t="b">
        <x:v>0</x:v>
      </x:c>
    </x:row>
    <x:row r="903" ht="18" customHeight="1">
      <x:c r="A903" s="72" t="n">
        <x:v>45828</x:v>
      </x:c>
      <x:c r="B903" s="69" t="n">
        <x:v>20250620</x:v>
      </x:c>
      <x:c r="C903" s="69" t="n">
        <x:v>2025</x:v>
      </x:c>
      <x:c r="D903" s="69" t="str">
        <x:v>Q2</x:v>
      </x:c>
      <x:c r="E903" s="69" t="n">
        <x:v>6</x:v>
      </x:c>
      <x:c r="F903" s="69" t="str">
        <x:v>June</x:v>
      </x:c>
      <x:c r="G903" s="69" t="str">
        <x:v>2025-06</x:v>
      </x:c>
      <x:c r="H903" s="69" t="str">
        <x:v>2024-25</x:v>
      </x:c>
      <x:c r="I903" s="69" t="str">
        <x:v>FQ4</x:v>
      </x:c>
      <x:c r="J903" s="70" t="b">
        <x:v>0</x:v>
      </x:c>
    </x:row>
    <x:row r="904" ht="18" customHeight="1">
      <x:c r="A904" s="72" t="n">
        <x:v>45829</x:v>
      </x:c>
      <x:c r="B904" s="69" t="n">
        <x:v>20250621</x:v>
      </x:c>
      <x:c r="C904" s="69" t="n">
        <x:v>2025</x:v>
      </x:c>
      <x:c r="D904" s="69" t="str">
        <x:v>Q2</x:v>
      </x:c>
      <x:c r="E904" s="69" t="n">
        <x:v>6</x:v>
      </x:c>
      <x:c r="F904" s="69" t="str">
        <x:v>June</x:v>
      </x:c>
      <x:c r="G904" s="69" t="str">
        <x:v>2025-06</x:v>
      </x:c>
      <x:c r="H904" s="69" t="str">
        <x:v>2024-25</x:v>
      </x:c>
      <x:c r="I904" s="69" t="str">
        <x:v>FQ4</x:v>
      </x:c>
      <x:c r="J904" s="70" t="b">
        <x:v>0</x:v>
      </x:c>
    </x:row>
    <x:row r="905" ht="18" customHeight="1">
      <x:c r="A905" s="72" t="n">
        <x:v>45830</x:v>
      </x:c>
      <x:c r="B905" s="69" t="n">
        <x:v>20250622</x:v>
      </x:c>
      <x:c r="C905" s="69" t="n">
        <x:v>2025</x:v>
      </x:c>
      <x:c r="D905" s="69" t="str">
        <x:v>Q2</x:v>
      </x:c>
      <x:c r="E905" s="69" t="n">
        <x:v>6</x:v>
      </x:c>
      <x:c r="F905" s="69" t="str">
        <x:v>June</x:v>
      </x:c>
      <x:c r="G905" s="69" t="str">
        <x:v>2025-06</x:v>
      </x:c>
      <x:c r="H905" s="69" t="str">
        <x:v>2024-25</x:v>
      </x:c>
      <x:c r="I905" s="69" t="str">
        <x:v>FQ4</x:v>
      </x:c>
      <x:c r="J905" s="70" t="b">
        <x:v>0</x:v>
      </x:c>
    </x:row>
    <x:row r="906" ht="18" customHeight="1">
      <x:c r="A906" s="72" t="n">
        <x:v>45831</x:v>
      </x:c>
      <x:c r="B906" s="69" t="n">
        <x:v>20250623</x:v>
      </x:c>
      <x:c r="C906" s="69" t="n">
        <x:v>2025</x:v>
      </x:c>
      <x:c r="D906" s="69" t="str">
        <x:v>Q2</x:v>
      </x:c>
      <x:c r="E906" s="69" t="n">
        <x:v>6</x:v>
      </x:c>
      <x:c r="F906" s="69" t="str">
        <x:v>June</x:v>
      </x:c>
      <x:c r="G906" s="69" t="str">
        <x:v>2025-06</x:v>
      </x:c>
      <x:c r="H906" s="69" t="str">
        <x:v>2024-25</x:v>
      </x:c>
      <x:c r="I906" s="69" t="str">
        <x:v>FQ4</x:v>
      </x:c>
      <x:c r="J906" s="70" t="b">
        <x:v>0</x:v>
      </x:c>
    </x:row>
    <x:row r="907" ht="18" customHeight="1">
      <x:c r="A907" s="72" t="n">
        <x:v>45832</x:v>
      </x:c>
      <x:c r="B907" s="69" t="n">
        <x:v>20250624</x:v>
      </x:c>
      <x:c r="C907" s="69" t="n">
        <x:v>2025</x:v>
      </x:c>
      <x:c r="D907" s="69" t="str">
        <x:v>Q2</x:v>
      </x:c>
      <x:c r="E907" s="69" t="n">
        <x:v>6</x:v>
      </x:c>
      <x:c r="F907" s="69" t="str">
        <x:v>June</x:v>
      </x:c>
      <x:c r="G907" s="69" t="str">
        <x:v>2025-06</x:v>
      </x:c>
      <x:c r="H907" s="69" t="str">
        <x:v>2024-25</x:v>
      </x:c>
      <x:c r="I907" s="69" t="str">
        <x:v>FQ4</x:v>
      </x:c>
      <x:c r="J907" s="70" t="b">
        <x:v>0</x:v>
      </x:c>
    </x:row>
    <x:row r="908" ht="18" customHeight="1">
      <x:c r="A908" s="72" t="n">
        <x:v>45833</x:v>
      </x:c>
      <x:c r="B908" s="69" t="n">
        <x:v>20250625</x:v>
      </x:c>
      <x:c r="C908" s="69" t="n">
        <x:v>2025</x:v>
      </x:c>
      <x:c r="D908" s="69" t="str">
        <x:v>Q2</x:v>
      </x:c>
      <x:c r="E908" s="69" t="n">
        <x:v>6</x:v>
      </x:c>
      <x:c r="F908" s="69" t="str">
        <x:v>June</x:v>
      </x:c>
      <x:c r="G908" s="69" t="str">
        <x:v>2025-06</x:v>
      </x:c>
      <x:c r="H908" s="69" t="str">
        <x:v>2024-25</x:v>
      </x:c>
      <x:c r="I908" s="69" t="str">
        <x:v>FQ4</x:v>
      </x:c>
      <x:c r="J908" s="70" t="b">
        <x:v>0</x:v>
      </x:c>
    </x:row>
    <x:row r="909" ht="18" customHeight="1">
      <x:c r="A909" s="72" t="n">
        <x:v>45834</x:v>
      </x:c>
      <x:c r="B909" s="69" t="n">
        <x:v>20250626</x:v>
      </x:c>
      <x:c r="C909" s="69" t="n">
        <x:v>2025</x:v>
      </x:c>
      <x:c r="D909" s="69" t="str">
        <x:v>Q2</x:v>
      </x:c>
      <x:c r="E909" s="69" t="n">
        <x:v>6</x:v>
      </x:c>
      <x:c r="F909" s="69" t="str">
        <x:v>June</x:v>
      </x:c>
      <x:c r="G909" s="69" t="str">
        <x:v>2025-06</x:v>
      </x:c>
      <x:c r="H909" s="69" t="str">
        <x:v>2024-25</x:v>
      </x:c>
      <x:c r="I909" s="69" t="str">
        <x:v>FQ4</x:v>
      </x:c>
      <x:c r="J909" s="70" t="b">
        <x:v>0</x:v>
      </x:c>
    </x:row>
    <x:row r="910" ht="18" customHeight="1">
      <x:c r="A910" s="72" t="n">
        <x:v>45835</x:v>
      </x:c>
      <x:c r="B910" s="69" t="n">
        <x:v>20250627</x:v>
      </x:c>
      <x:c r="C910" s="69" t="n">
        <x:v>2025</x:v>
      </x:c>
      <x:c r="D910" s="69" t="str">
        <x:v>Q2</x:v>
      </x:c>
      <x:c r="E910" s="69" t="n">
        <x:v>6</x:v>
      </x:c>
      <x:c r="F910" s="69" t="str">
        <x:v>June</x:v>
      </x:c>
      <x:c r="G910" s="69" t="str">
        <x:v>2025-06</x:v>
      </x:c>
      <x:c r="H910" s="69" t="str">
        <x:v>2024-25</x:v>
      </x:c>
      <x:c r="I910" s="69" t="str">
        <x:v>FQ4</x:v>
      </x:c>
      <x:c r="J910" s="70" t="b">
        <x:v>0</x:v>
      </x:c>
    </x:row>
    <x:row r="911" ht="18" customHeight="1">
      <x:c r="A911" s="72" t="n">
        <x:v>45836</x:v>
      </x:c>
      <x:c r="B911" s="69" t="n">
        <x:v>20250628</x:v>
      </x:c>
      <x:c r="C911" s="69" t="n">
        <x:v>2025</x:v>
      </x:c>
      <x:c r="D911" s="69" t="str">
        <x:v>Q2</x:v>
      </x:c>
      <x:c r="E911" s="69" t="n">
        <x:v>6</x:v>
      </x:c>
      <x:c r="F911" s="69" t="str">
        <x:v>June</x:v>
      </x:c>
      <x:c r="G911" s="69" t="str">
        <x:v>2025-06</x:v>
      </x:c>
      <x:c r="H911" s="69" t="str">
        <x:v>2024-25</x:v>
      </x:c>
      <x:c r="I911" s="69" t="str">
        <x:v>FQ4</x:v>
      </x:c>
      <x:c r="J911" s="70" t="b">
        <x:v>0</x:v>
      </x:c>
    </x:row>
    <x:row r="912" ht="18" customHeight="1">
      <x:c r="A912" s="72" t="n">
        <x:v>45837</x:v>
      </x:c>
      <x:c r="B912" s="69" t="n">
        <x:v>20250629</x:v>
      </x:c>
      <x:c r="C912" s="69" t="n">
        <x:v>2025</x:v>
      </x:c>
      <x:c r="D912" s="69" t="str">
        <x:v>Q2</x:v>
      </x:c>
      <x:c r="E912" s="69" t="n">
        <x:v>6</x:v>
      </x:c>
      <x:c r="F912" s="69" t="str">
        <x:v>June</x:v>
      </x:c>
      <x:c r="G912" s="69" t="str">
        <x:v>2025-06</x:v>
      </x:c>
      <x:c r="H912" s="69" t="str">
        <x:v>2024-25</x:v>
      </x:c>
      <x:c r="I912" s="69" t="str">
        <x:v>FQ4</x:v>
      </x:c>
      <x:c r="J912" s="70" t="b">
        <x:v>0</x:v>
      </x:c>
    </x:row>
    <x:row r="913" ht="18" customHeight="1">
      <x:c r="A913" s="72" t="n">
        <x:v>45838</x:v>
      </x:c>
      <x:c r="B913" s="69" t="n">
        <x:v>20250630</x:v>
      </x:c>
      <x:c r="C913" s="69" t="n">
        <x:v>2025</x:v>
      </x:c>
      <x:c r="D913" s="69" t="str">
        <x:v>Q2</x:v>
      </x:c>
      <x:c r="E913" s="69" t="n">
        <x:v>6</x:v>
      </x:c>
      <x:c r="F913" s="69" t="str">
        <x:v>June</x:v>
      </x:c>
      <x:c r="G913" s="69" t="str">
        <x:v>2025-06</x:v>
      </x:c>
      <x:c r="H913" s="69" t="str">
        <x:v>2024-25</x:v>
      </x:c>
      <x:c r="I913" s="69" t="str">
        <x:v>FQ4</x:v>
      </x:c>
      <x:c r="J913" s="70" t="b">
        <x:v>1</x:v>
      </x:c>
    </x:row>
    <x:row r="914" ht="18" customHeight="1">
      <x:c r="A914" s="72" t="n">
        <x:v>45839</x:v>
      </x:c>
      <x:c r="B914" s="69" t="n">
        <x:v>20250701</x:v>
      </x:c>
      <x:c r="C914" s="69" t="n">
        <x:v>2025</x:v>
      </x:c>
      <x:c r="D914" s="69" t="str">
        <x:v>Q3</x:v>
      </x:c>
      <x:c r="E914" s="69" t="n">
        <x:v>7</x:v>
      </x:c>
      <x:c r="F914" s="69" t="str">
        <x:v>July</x:v>
      </x:c>
      <x:c r="G914" s="69" t="str">
        <x:v>2025-07</x:v>
      </x:c>
      <x:c r="H914" s="69" t="str">
        <x:v>2025-26</x:v>
      </x:c>
      <x:c r="I914" s="69" t="str">
        <x:v>FQ1</x:v>
      </x:c>
      <x:c r="J914" s="70" t="b">
        <x:v>0</x:v>
      </x:c>
    </x:row>
    <x:row r="915" ht="18" customHeight="1">
      <x:c r="A915" s="72" t="n">
        <x:v>45840</x:v>
      </x:c>
      <x:c r="B915" s="69" t="n">
        <x:v>20250702</x:v>
      </x:c>
      <x:c r="C915" s="69" t="n">
        <x:v>2025</x:v>
      </x:c>
      <x:c r="D915" s="69" t="str">
        <x:v>Q3</x:v>
      </x:c>
      <x:c r="E915" s="69" t="n">
        <x:v>7</x:v>
      </x:c>
      <x:c r="F915" s="69" t="str">
        <x:v>July</x:v>
      </x:c>
      <x:c r="G915" s="69" t="str">
        <x:v>2025-07</x:v>
      </x:c>
      <x:c r="H915" s="69" t="str">
        <x:v>2025-26</x:v>
      </x:c>
      <x:c r="I915" s="69" t="str">
        <x:v>FQ1</x:v>
      </x:c>
      <x:c r="J915" s="70" t="b">
        <x:v>0</x:v>
      </x:c>
    </x:row>
    <x:row r="916" ht="18" customHeight="1">
      <x:c r="A916" s="72" t="n">
        <x:v>45841</x:v>
      </x:c>
      <x:c r="B916" s="69" t="n">
        <x:v>20250703</x:v>
      </x:c>
      <x:c r="C916" s="69" t="n">
        <x:v>2025</x:v>
      </x:c>
      <x:c r="D916" s="69" t="str">
        <x:v>Q3</x:v>
      </x:c>
      <x:c r="E916" s="69" t="n">
        <x:v>7</x:v>
      </x:c>
      <x:c r="F916" s="69" t="str">
        <x:v>July</x:v>
      </x:c>
      <x:c r="G916" s="69" t="str">
        <x:v>2025-07</x:v>
      </x:c>
      <x:c r="H916" s="69" t="str">
        <x:v>2025-26</x:v>
      </x:c>
      <x:c r="I916" s="69" t="str">
        <x:v>FQ1</x:v>
      </x:c>
      <x:c r="J916" s="70" t="b">
        <x:v>0</x:v>
      </x:c>
    </x:row>
    <x:row r="917" ht="18" customHeight="1">
      <x:c r="A917" s="72" t="n">
        <x:v>45842</x:v>
      </x:c>
      <x:c r="B917" s="69" t="n">
        <x:v>20250704</x:v>
      </x:c>
      <x:c r="C917" s="69" t="n">
        <x:v>2025</x:v>
      </x:c>
      <x:c r="D917" s="69" t="str">
        <x:v>Q3</x:v>
      </x:c>
      <x:c r="E917" s="69" t="n">
        <x:v>7</x:v>
      </x:c>
      <x:c r="F917" s="69" t="str">
        <x:v>July</x:v>
      </x:c>
      <x:c r="G917" s="69" t="str">
        <x:v>2025-07</x:v>
      </x:c>
      <x:c r="H917" s="69" t="str">
        <x:v>2025-26</x:v>
      </x:c>
      <x:c r="I917" s="69" t="str">
        <x:v>FQ1</x:v>
      </x:c>
      <x:c r="J917" s="70" t="b">
        <x:v>0</x:v>
      </x:c>
    </x:row>
    <x:row r="918" ht="18" customHeight="1">
      <x:c r="A918" s="72" t="n">
        <x:v>45843</x:v>
      </x:c>
      <x:c r="B918" s="69" t="n">
        <x:v>20250705</x:v>
      </x:c>
      <x:c r="C918" s="69" t="n">
        <x:v>2025</x:v>
      </x:c>
      <x:c r="D918" s="69" t="str">
        <x:v>Q3</x:v>
      </x:c>
      <x:c r="E918" s="69" t="n">
        <x:v>7</x:v>
      </x:c>
      <x:c r="F918" s="69" t="str">
        <x:v>July</x:v>
      </x:c>
      <x:c r="G918" s="69" t="str">
        <x:v>2025-07</x:v>
      </x:c>
      <x:c r="H918" s="69" t="str">
        <x:v>2025-26</x:v>
      </x:c>
      <x:c r="I918" s="69" t="str">
        <x:v>FQ1</x:v>
      </x:c>
      <x:c r="J918" s="70" t="b">
        <x:v>0</x:v>
      </x:c>
    </x:row>
    <x:row r="919" ht="18" customHeight="1">
      <x:c r="A919" s="72" t="n">
        <x:v>45844</x:v>
      </x:c>
      <x:c r="B919" s="69" t="n">
        <x:v>20250706</x:v>
      </x:c>
      <x:c r="C919" s="69" t="n">
        <x:v>2025</x:v>
      </x:c>
      <x:c r="D919" s="69" t="str">
        <x:v>Q3</x:v>
      </x:c>
      <x:c r="E919" s="69" t="n">
        <x:v>7</x:v>
      </x:c>
      <x:c r="F919" s="69" t="str">
        <x:v>July</x:v>
      </x:c>
      <x:c r="G919" s="69" t="str">
        <x:v>2025-07</x:v>
      </x:c>
      <x:c r="H919" s="69" t="str">
        <x:v>2025-26</x:v>
      </x:c>
      <x:c r="I919" s="69" t="str">
        <x:v>FQ1</x:v>
      </x:c>
      <x:c r="J919" s="70" t="b">
        <x:v>0</x:v>
      </x:c>
    </x:row>
    <x:row r="920" ht="18" customHeight="1">
      <x:c r="A920" s="72" t="n">
        <x:v>45845</x:v>
      </x:c>
      <x:c r="B920" s="69" t="n">
        <x:v>20250707</x:v>
      </x:c>
      <x:c r="C920" s="69" t="n">
        <x:v>2025</x:v>
      </x:c>
      <x:c r="D920" s="69" t="str">
        <x:v>Q3</x:v>
      </x:c>
      <x:c r="E920" s="69" t="n">
        <x:v>7</x:v>
      </x:c>
      <x:c r="F920" s="69" t="str">
        <x:v>July</x:v>
      </x:c>
      <x:c r="G920" s="69" t="str">
        <x:v>2025-07</x:v>
      </x:c>
      <x:c r="H920" s="69" t="str">
        <x:v>2025-26</x:v>
      </x:c>
      <x:c r="I920" s="69" t="str">
        <x:v>FQ1</x:v>
      </x:c>
      <x:c r="J920" s="70" t="b">
        <x:v>0</x:v>
      </x:c>
    </x:row>
    <x:row r="921" ht="18" customHeight="1">
      <x:c r="A921" s="72" t="n">
        <x:v>45846</x:v>
      </x:c>
      <x:c r="B921" s="69" t="n">
        <x:v>20250708</x:v>
      </x:c>
      <x:c r="C921" s="69" t="n">
        <x:v>2025</x:v>
      </x:c>
      <x:c r="D921" s="69" t="str">
        <x:v>Q3</x:v>
      </x:c>
      <x:c r="E921" s="69" t="n">
        <x:v>7</x:v>
      </x:c>
      <x:c r="F921" s="69" t="str">
        <x:v>July</x:v>
      </x:c>
      <x:c r="G921" s="69" t="str">
        <x:v>2025-07</x:v>
      </x:c>
      <x:c r="H921" s="69" t="str">
        <x:v>2025-26</x:v>
      </x:c>
      <x:c r="I921" s="69" t="str">
        <x:v>FQ1</x:v>
      </x:c>
      <x:c r="J921" s="70" t="b">
        <x:v>0</x:v>
      </x:c>
    </x:row>
    <x:row r="922" ht="18" customHeight="1">
      <x:c r="A922" s="72" t="n">
        <x:v>45847</x:v>
      </x:c>
      <x:c r="B922" s="69" t="n">
        <x:v>20250709</x:v>
      </x:c>
      <x:c r="C922" s="69" t="n">
        <x:v>2025</x:v>
      </x:c>
      <x:c r="D922" s="69" t="str">
        <x:v>Q3</x:v>
      </x:c>
      <x:c r="E922" s="69" t="n">
        <x:v>7</x:v>
      </x:c>
      <x:c r="F922" s="69" t="str">
        <x:v>July</x:v>
      </x:c>
      <x:c r="G922" s="69" t="str">
        <x:v>2025-07</x:v>
      </x:c>
      <x:c r="H922" s="69" t="str">
        <x:v>2025-26</x:v>
      </x:c>
      <x:c r="I922" s="69" t="str">
        <x:v>FQ1</x:v>
      </x:c>
      <x:c r="J922" s="70" t="b">
        <x:v>0</x:v>
      </x:c>
    </x:row>
    <x:row r="923" ht="18" customHeight="1">
      <x:c r="A923" s="72" t="n">
        <x:v>45848</x:v>
      </x:c>
      <x:c r="B923" s="69" t="n">
        <x:v>20250710</x:v>
      </x:c>
      <x:c r="C923" s="69" t="n">
        <x:v>2025</x:v>
      </x:c>
      <x:c r="D923" s="69" t="str">
        <x:v>Q3</x:v>
      </x:c>
      <x:c r="E923" s="69" t="n">
        <x:v>7</x:v>
      </x:c>
      <x:c r="F923" s="69" t="str">
        <x:v>July</x:v>
      </x:c>
      <x:c r="G923" s="69" t="str">
        <x:v>2025-07</x:v>
      </x:c>
      <x:c r="H923" s="69" t="str">
        <x:v>2025-26</x:v>
      </x:c>
      <x:c r="I923" s="69" t="str">
        <x:v>FQ1</x:v>
      </x:c>
      <x:c r="J923" s="70" t="b">
        <x:v>0</x:v>
      </x:c>
    </x:row>
    <x:row r="924" ht="18" customHeight="1">
      <x:c r="A924" s="72" t="n">
        <x:v>45849</x:v>
      </x:c>
      <x:c r="B924" s="69" t="n">
        <x:v>20250711</x:v>
      </x:c>
      <x:c r="C924" s="69" t="n">
        <x:v>2025</x:v>
      </x:c>
      <x:c r="D924" s="69" t="str">
        <x:v>Q3</x:v>
      </x:c>
      <x:c r="E924" s="69" t="n">
        <x:v>7</x:v>
      </x:c>
      <x:c r="F924" s="69" t="str">
        <x:v>July</x:v>
      </x:c>
      <x:c r="G924" s="69" t="str">
        <x:v>2025-07</x:v>
      </x:c>
      <x:c r="H924" s="69" t="str">
        <x:v>2025-26</x:v>
      </x:c>
      <x:c r="I924" s="69" t="str">
        <x:v>FQ1</x:v>
      </x:c>
      <x:c r="J924" s="70" t="b">
        <x:v>0</x:v>
      </x:c>
    </x:row>
    <x:row r="925" ht="18" customHeight="1">
      <x:c r="A925" s="72" t="n">
        <x:v>45850</x:v>
      </x:c>
      <x:c r="B925" s="69" t="n">
        <x:v>20250712</x:v>
      </x:c>
      <x:c r="C925" s="69" t="n">
        <x:v>2025</x:v>
      </x:c>
      <x:c r="D925" s="69" t="str">
        <x:v>Q3</x:v>
      </x:c>
      <x:c r="E925" s="69" t="n">
        <x:v>7</x:v>
      </x:c>
      <x:c r="F925" s="69" t="str">
        <x:v>July</x:v>
      </x:c>
      <x:c r="G925" s="69" t="str">
        <x:v>2025-07</x:v>
      </x:c>
      <x:c r="H925" s="69" t="str">
        <x:v>2025-26</x:v>
      </x:c>
      <x:c r="I925" s="69" t="str">
        <x:v>FQ1</x:v>
      </x:c>
      <x:c r="J925" s="70" t="b">
        <x:v>0</x:v>
      </x:c>
    </x:row>
    <x:row r="926" ht="18" customHeight="1">
      <x:c r="A926" s="72" t="n">
        <x:v>45851</x:v>
      </x:c>
      <x:c r="B926" s="69" t="n">
        <x:v>20250713</x:v>
      </x:c>
      <x:c r="C926" s="69" t="n">
        <x:v>2025</x:v>
      </x:c>
      <x:c r="D926" s="69" t="str">
        <x:v>Q3</x:v>
      </x:c>
      <x:c r="E926" s="69" t="n">
        <x:v>7</x:v>
      </x:c>
      <x:c r="F926" s="69" t="str">
        <x:v>July</x:v>
      </x:c>
      <x:c r="G926" s="69" t="str">
        <x:v>2025-07</x:v>
      </x:c>
      <x:c r="H926" s="69" t="str">
        <x:v>2025-26</x:v>
      </x:c>
      <x:c r="I926" s="69" t="str">
        <x:v>FQ1</x:v>
      </x:c>
      <x:c r="J926" s="70" t="b">
        <x:v>0</x:v>
      </x:c>
    </x:row>
    <x:row r="927" ht="18" customHeight="1">
      <x:c r="A927" s="72" t="n">
        <x:v>45852</x:v>
      </x:c>
      <x:c r="B927" s="69" t="n">
        <x:v>20250714</x:v>
      </x:c>
      <x:c r="C927" s="69" t="n">
        <x:v>2025</x:v>
      </x:c>
      <x:c r="D927" s="69" t="str">
        <x:v>Q3</x:v>
      </x:c>
      <x:c r="E927" s="69" t="n">
        <x:v>7</x:v>
      </x:c>
      <x:c r="F927" s="69" t="str">
        <x:v>July</x:v>
      </x:c>
      <x:c r="G927" s="69" t="str">
        <x:v>2025-07</x:v>
      </x:c>
      <x:c r="H927" s="69" t="str">
        <x:v>2025-26</x:v>
      </x:c>
      <x:c r="I927" s="69" t="str">
        <x:v>FQ1</x:v>
      </x:c>
      <x:c r="J927" s="70" t="b">
        <x:v>0</x:v>
      </x:c>
    </x:row>
    <x:row r="928" ht="18" customHeight="1">
      <x:c r="A928" s="72" t="n">
        <x:v>45853</x:v>
      </x:c>
      <x:c r="B928" s="69" t="n">
        <x:v>20250715</x:v>
      </x:c>
      <x:c r="C928" s="69" t="n">
        <x:v>2025</x:v>
      </x:c>
      <x:c r="D928" s="69" t="str">
        <x:v>Q3</x:v>
      </x:c>
      <x:c r="E928" s="69" t="n">
        <x:v>7</x:v>
      </x:c>
      <x:c r="F928" s="69" t="str">
        <x:v>July</x:v>
      </x:c>
      <x:c r="G928" s="69" t="str">
        <x:v>2025-07</x:v>
      </x:c>
      <x:c r="H928" s="69" t="str">
        <x:v>2025-26</x:v>
      </x:c>
      <x:c r="I928" s="69" t="str">
        <x:v>FQ1</x:v>
      </x:c>
      <x:c r="J928" s="70" t="b">
        <x:v>0</x:v>
      </x:c>
    </x:row>
    <x:row r="929" ht="18" customHeight="1">
      <x:c r="A929" s="72" t="n">
        <x:v>45854</x:v>
      </x:c>
      <x:c r="B929" s="69" t="n">
        <x:v>20250716</x:v>
      </x:c>
      <x:c r="C929" s="69" t="n">
        <x:v>2025</x:v>
      </x:c>
      <x:c r="D929" s="69" t="str">
        <x:v>Q3</x:v>
      </x:c>
      <x:c r="E929" s="69" t="n">
        <x:v>7</x:v>
      </x:c>
      <x:c r="F929" s="69" t="str">
        <x:v>July</x:v>
      </x:c>
      <x:c r="G929" s="69" t="str">
        <x:v>2025-07</x:v>
      </x:c>
      <x:c r="H929" s="69" t="str">
        <x:v>2025-26</x:v>
      </x:c>
      <x:c r="I929" s="69" t="str">
        <x:v>FQ1</x:v>
      </x:c>
      <x:c r="J929" s="70" t="b">
        <x:v>0</x:v>
      </x:c>
    </x:row>
    <x:row r="930" ht="18" customHeight="1">
      <x:c r="A930" s="72" t="n">
        <x:v>45855</x:v>
      </x:c>
      <x:c r="B930" s="69" t="n">
        <x:v>20250717</x:v>
      </x:c>
      <x:c r="C930" s="69" t="n">
        <x:v>2025</x:v>
      </x:c>
      <x:c r="D930" s="69" t="str">
        <x:v>Q3</x:v>
      </x:c>
      <x:c r="E930" s="69" t="n">
        <x:v>7</x:v>
      </x:c>
      <x:c r="F930" s="69" t="str">
        <x:v>July</x:v>
      </x:c>
      <x:c r="G930" s="69" t="str">
        <x:v>2025-07</x:v>
      </x:c>
      <x:c r="H930" s="69" t="str">
        <x:v>2025-26</x:v>
      </x:c>
      <x:c r="I930" s="69" t="str">
        <x:v>FQ1</x:v>
      </x:c>
      <x:c r="J930" s="70" t="b">
        <x:v>0</x:v>
      </x:c>
    </x:row>
    <x:row r="931" ht="18" customHeight="1">
      <x:c r="A931" s="72" t="n">
        <x:v>45856</x:v>
      </x:c>
      <x:c r="B931" s="69" t="n">
        <x:v>20250718</x:v>
      </x:c>
      <x:c r="C931" s="69" t="n">
        <x:v>2025</x:v>
      </x:c>
      <x:c r="D931" s="69" t="str">
        <x:v>Q3</x:v>
      </x:c>
      <x:c r="E931" s="69" t="n">
        <x:v>7</x:v>
      </x:c>
      <x:c r="F931" s="69" t="str">
        <x:v>July</x:v>
      </x:c>
      <x:c r="G931" s="69" t="str">
        <x:v>2025-07</x:v>
      </x:c>
      <x:c r="H931" s="69" t="str">
        <x:v>2025-26</x:v>
      </x:c>
      <x:c r="I931" s="69" t="str">
        <x:v>FQ1</x:v>
      </x:c>
      <x:c r="J931" s="70" t="b">
        <x:v>0</x:v>
      </x:c>
    </x:row>
    <x:row r="932" ht="18" customHeight="1">
      <x:c r="A932" s="72" t="n">
        <x:v>45857</x:v>
      </x:c>
      <x:c r="B932" s="69" t="n">
        <x:v>20250719</x:v>
      </x:c>
      <x:c r="C932" s="69" t="n">
        <x:v>2025</x:v>
      </x:c>
      <x:c r="D932" s="69" t="str">
        <x:v>Q3</x:v>
      </x:c>
      <x:c r="E932" s="69" t="n">
        <x:v>7</x:v>
      </x:c>
      <x:c r="F932" s="69" t="str">
        <x:v>July</x:v>
      </x:c>
      <x:c r="G932" s="69" t="str">
        <x:v>2025-07</x:v>
      </x:c>
      <x:c r="H932" s="69" t="str">
        <x:v>2025-26</x:v>
      </x:c>
      <x:c r="I932" s="69" t="str">
        <x:v>FQ1</x:v>
      </x:c>
      <x:c r="J932" s="70" t="b">
        <x:v>0</x:v>
      </x:c>
    </x:row>
    <x:row r="933" ht="18" customHeight="1">
      <x:c r="A933" s="72" t="n">
        <x:v>45858</x:v>
      </x:c>
      <x:c r="B933" s="69" t="n">
        <x:v>20250720</x:v>
      </x:c>
      <x:c r="C933" s="69" t="n">
        <x:v>2025</x:v>
      </x:c>
      <x:c r="D933" s="69" t="str">
        <x:v>Q3</x:v>
      </x:c>
      <x:c r="E933" s="69" t="n">
        <x:v>7</x:v>
      </x:c>
      <x:c r="F933" s="69" t="str">
        <x:v>July</x:v>
      </x:c>
      <x:c r="G933" s="69" t="str">
        <x:v>2025-07</x:v>
      </x:c>
      <x:c r="H933" s="69" t="str">
        <x:v>2025-26</x:v>
      </x:c>
      <x:c r="I933" s="69" t="str">
        <x:v>FQ1</x:v>
      </x:c>
      <x:c r="J933" s="70" t="b">
        <x:v>0</x:v>
      </x:c>
    </x:row>
    <x:row r="934" ht="18" customHeight="1">
      <x:c r="A934" s="72" t="n">
        <x:v>45859</x:v>
      </x:c>
      <x:c r="B934" s="69" t="n">
        <x:v>20250721</x:v>
      </x:c>
      <x:c r="C934" s="69" t="n">
        <x:v>2025</x:v>
      </x:c>
      <x:c r="D934" s="69" t="str">
        <x:v>Q3</x:v>
      </x:c>
      <x:c r="E934" s="69" t="n">
        <x:v>7</x:v>
      </x:c>
      <x:c r="F934" s="69" t="str">
        <x:v>July</x:v>
      </x:c>
      <x:c r="G934" s="69" t="str">
        <x:v>2025-07</x:v>
      </x:c>
      <x:c r="H934" s="69" t="str">
        <x:v>2025-26</x:v>
      </x:c>
      <x:c r="I934" s="69" t="str">
        <x:v>FQ1</x:v>
      </x:c>
      <x:c r="J934" s="70" t="b">
        <x:v>0</x:v>
      </x:c>
    </x:row>
    <x:row r="935" ht="18" customHeight="1">
      <x:c r="A935" s="72" t="n">
        <x:v>45860</x:v>
      </x:c>
      <x:c r="B935" s="69" t="n">
        <x:v>20250722</x:v>
      </x:c>
      <x:c r="C935" s="69" t="n">
        <x:v>2025</x:v>
      </x:c>
      <x:c r="D935" s="69" t="str">
        <x:v>Q3</x:v>
      </x:c>
      <x:c r="E935" s="69" t="n">
        <x:v>7</x:v>
      </x:c>
      <x:c r="F935" s="69" t="str">
        <x:v>July</x:v>
      </x:c>
      <x:c r="G935" s="69" t="str">
        <x:v>2025-07</x:v>
      </x:c>
      <x:c r="H935" s="69" t="str">
        <x:v>2025-26</x:v>
      </x:c>
      <x:c r="I935" s="69" t="str">
        <x:v>FQ1</x:v>
      </x:c>
      <x:c r="J935" s="70" t="b">
        <x:v>0</x:v>
      </x:c>
    </x:row>
    <x:row r="936" ht="18" customHeight="1">
      <x:c r="A936" s="72" t="n">
        <x:v>45861</x:v>
      </x:c>
      <x:c r="B936" s="69" t="n">
        <x:v>20250723</x:v>
      </x:c>
      <x:c r="C936" s="69" t="n">
        <x:v>2025</x:v>
      </x:c>
      <x:c r="D936" s="69" t="str">
        <x:v>Q3</x:v>
      </x:c>
      <x:c r="E936" s="69" t="n">
        <x:v>7</x:v>
      </x:c>
      <x:c r="F936" s="69" t="str">
        <x:v>July</x:v>
      </x:c>
      <x:c r="G936" s="69" t="str">
        <x:v>2025-07</x:v>
      </x:c>
      <x:c r="H936" s="69" t="str">
        <x:v>2025-26</x:v>
      </x:c>
      <x:c r="I936" s="69" t="str">
        <x:v>FQ1</x:v>
      </x:c>
      <x:c r="J936" s="70" t="b">
        <x:v>0</x:v>
      </x:c>
    </x:row>
    <x:row r="937" ht="18" customHeight="1">
      <x:c r="A937" s="72" t="n">
        <x:v>45862</x:v>
      </x:c>
      <x:c r="B937" s="69" t="n">
        <x:v>20250724</x:v>
      </x:c>
      <x:c r="C937" s="69" t="n">
        <x:v>2025</x:v>
      </x:c>
      <x:c r="D937" s="69" t="str">
        <x:v>Q3</x:v>
      </x:c>
      <x:c r="E937" s="69" t="n">
        <x:v>7</x:v>
      </x:c>
      <x:c r="F937" s="69" t="str">
        <x:v>July</x:v>
      </x:c>
      <x:c r="G937" s="69" t="str">
        <x:v>2025-07</x:v>
      </x:c>
      <x:c r="H937" s="69" t="str">
        <x:v>2025-26</x:v>
      </x:c>
      <x:c r="I937" s="69" t="str">
        <x:v>FQ1</x:v>
      </x:c>
      <x:c r="J937" s="70" t="b">
        <x:v>0</x:v>
      </x:c>
    </x:row>
    <x:row r="938" ht="18" customHeight="1">
      <x:c r="A938" s="72" t="n">
        <x:v>45863</x:v>
      </x:c>
      <x:c r="B938" s="69" t="n">
        <x:v>20250725</x:v>
      </x:c>
      <x:c r="C938" s="69" t="n">
        <x:v>2025</x:v>
      </x:c>
      <x:c r="D938" s="69" t="str">
        <x:v>Q3</x:v>
      </x:c>
      <x:c r="E938" s="69" t="n">
        <x:v>7</x:v>
      </x:c>
      <x:c r="F938" s="69" t="str">
        <x:v>July</x:v>
      </x:c>
      <x:c r="G938" s="69" t="str">
        <x:v>2025-07</x:v>
      </x:c>
      <x:c r="H938" s="69" t="str">
        <x:v>2025-26</x:v>
      </x:c>
      <x:c r="I938" s="69" t="str">
        <x:v>FQ1</x:v>
      </x:c>
      <x:c r="J938" s="70" t="b">
        <x:v>0</x:v>
      </x:c>
    </x:row>
    <x:row r="939" ht="18" customHeight="1">
      <x:c r="A939" s="72" t="n">
        <x:v>45864</x:v>
      </x:c>
      <x:c r="B939" s="69" t="n">
        <x:v>20250726</x:v>
      </x:c>
      <x:c r="C939" s="69" t="n">
        <x:v>2025</x:v>
      </x:c>
      <x:c r="D939" s="69" t="str">
        <x:v>Q3</x:v>
      </x:c>
      <x:c r="E939" s="69" t="n">
        <x:v>7</x:v>
      </x:c>
      <x:c r="F939" s="69" t="str">
        <x:v>July</x:v>
      </x:c>
      <x:c r="G939" s="69" t="str">
        <x:v>2025-07</x:v>
      </x:c>
      <x:c r="H939" s="69" t="str">
        <x:v>2025-26</x:v>
      </x:c>
      <x:c r="I939" s="69" t="str">
        <x:v>FQ1</x:v>
      </x:c>
      <x:c r="J939" s="70" t="b">
        <x:v>0</x:v>
      </x:c>
    </x:row>
    <x:row r="940" ht="18" customHeight="1">
      <x:c r="A940" s="72" t="n">
        <x:v>45865</x:v>
      </x:c>
      <x:c r="B940" s="69" t="n">
        <x:v>20250727</x:v>
      </x:c>
      <x:c r="C940" s="69" t="n">
        <x:v>2025</x:v>
      </x:c>
      <x:c r="D940" s="69" t="str">
        <x:v>Q3</x:v>
      </x:c>
      <x:c r="E940" s="69" t="n">
        <x:v>7</x:v>
      </x:c>
      <x:c r="F940" s="69" t="str">
        <x:v>July</x:v>
      </x:c>
      <x:c r="G940" s="69" t="str">
        <x:v>2025-07</x:v>
      </x:c>
      <x:c r="H940" s="69" t="str">
        <x:v>2025-26</x:v>
      </x:c>
      <x:c r="I940" s="69" t="str">
        <x:v>FQ1</x:v>
      </x:c>
      <x:c r="J940" s="70" t="b">
        <x:v>0</x:v>
      </x:c>
    </x:row>
    <x:row r="941" ht="18" customHeight="1">
      <x:c r="A941" s="72" t="n">
        <x:v>45866</x:v>
      </x:c>
      <x:c r="B941" s="69" t="n">
        <x:v>20250728</x:v>
      </x:c>
      <x:c r="C941" s="69" t="n">
        <x:v>2025</x:v>
      </x:c>
      <x:c r="D941" s="69" t="str">
        <x:v>Q3</x:v>
      </x:c>
      <x:c r="E941" s="69" t="n">
        <x:v>7</x:v>
      </x:c>
      <x:c r="F941" s="69" t="str">
        <x:v>July</x:v>
      </x:c>
      <x:c r="G941" s="69" t="str">
        <x:v>2025-07</x:v>
      </x:c>
      <x:c r="H941" s="69" t="str">
        <x:v>2025-26</x:v>
      </x:c>
      <x:c r="I941" s="69" t="str">
        <x:v>FQ1</x:v>
      </x:c>
      <x:c r="J941" s="70" t="b">
        <x:v>0</x:v>
      </x:c>
    </x:row>
    <x:row r="942" ht="18" customHeight="1">
      <x:c r="A942" s="72" t="n">
        <x:v>45867</x:v>
      </x:c>
      <x:c r="B942" s="69" t="n">
        <x:v>20250729</x:v>
      </x:c>
      <x:c r="C942" s="69" t="n">
        <x:v>2025</x:v>
      </x:c>
      <x:c r="D942" s="69" t="str">
        <x:v>Q3</x:v>
      </x:c>
      <x:c r="E942" s="69" t="n">
        <x:v>7</x:v>
      </x:c>
      <x:c r="F942" s="69" t="str">
        <x:v>July</x:v>
      </x:c>
      <x:c r="G942" s="69" t="str">
        <x:v>2025-07</x:v>
      </x:c>
      <x:c r="H942" s="69" t="str">
        <x:v>2025-26</x:v>
      </x:c>
      <x:c r="I942" s="69" t="str">
        <x:v>FQ1</x:v>
      </x:c>
      <x:c r="J942" s="70" t="b">
        <x:v>0</x:v>
      </x:c>
    </x:row>
    <x:row r="943" ht="18" customHeight="1">
      <x:c r="A943" s="72" t="n">
        <x:v>45868</x:v>
      </x:c>
      <x:c r="B943" s="69" t="n">
        <x:v>20250730</x:v>
      </x:c>
      <x:c r="C943" s="69" t="n">
        <x:v>2025</x:v>
      </x:c>
      <x:c r="D943" s="69" t="str">
        <x:v>Q3</x:v>
      </x:c>
      <x:c r="E943" s="69" t="n">
        <x:v>7</x:v>
      </x:c>
      <x:c r="F943" s="69" t="str">
        <x:v>July</x:v>
      </x:c>
      <x:c r="G943" s="69" t="str">
        <x:v>2025-07</x:v>
      </x:c>
      <x:c r="H943" s="69" t="str">
        <x:v>2025-26</x:v>
      </x:c>
      <x:c r="I943" s="69" t="str">
        <x:v>FQ1</x:v>
      </x:c>
      <x:c r="J943" s="70" t="b">
        <x:v>0</x:v>
      </x:c>
    </x:row>
    <x:row r="944" ht="18" customHeight="1">
      <x:c r="A944" s="72" t="n">
        <x:v>45869</x:v>
      </x:c>
      <x:c r="B944" s="69" t="n">
        <x:v>20250731</x:v>
      </x:c>
      <x:c r="C944" s="69" t="n">
        <x:v>2025</x:v>
      </x:c>
      <x:c r="D944" s="69" t="str">
        <x:v>Q3</x:v>
      </x:c>
      <x:c r="E944" s="69" t="n">
        <x:v>7</x:v>
      </x:c>
      <x:c r="F944" s="69" t="str">
        <x:v>July</x:v>
      </x:c>
      <x:c r="G944" s="69" t="str">
        <x:v>2025-07</x:v>
      </x:c>
      <x:c r="H944" s="69" t="str">
        <x:v>2025-26</x:v>
      </x:c>
      <x:c r="I944" s="69" t="str">
        <x:v>FQ1</x:v>
      </x:c>
      <x:c r="J944" s="70" t="b">
        <x:v>1</x:v>
      </x:c>
    </x:row>
    <x:row r="945" ht="18" customHeight="1">
      <x:c r="A945" s="72" t="n">
        <x:v>45870</x:v>
      </x:c>
      <x:c r="B945" s="69" t="n">
        <x:v>20250801</x:v>
      </x:c>
      <x:c r="C945" s="69" t="n">
        <x:v>2025</x:v>
      </x:c>
      <x:c r="D945" s="69" t="str">
        <x:v>Q3</x:v>
      </x:c>
      <x:c r="E945" s="69" t="n">
        <x:v>8</x:v>
      </x:c>
      <x:c r="F945" s="69" t="str">
        <x:v>August</x:v>
      </x:c>
      <x:c r="G945" s="69" t="str">
        <x:v>2025-08</x:v>
      </x:c>
      <x:c r="H945" s="69" t="str">
        <x:v>2025-26</x:v>
      </x:c>
      <x:c r="I945" s="69" t="str">
        <x:v>FQ1</x:v>
      </x:c>
      <x:c r="J945" s="70" t="b">
        <x:v>0</x:v>
      </x:c>
    </x:row>
    <x:row r="946" ht="18" customHeight="1">
      <x:c r="A946" s="72" t="n">
        <x:v>45871</x:v>
      </x:c>
      <x:c r="B946" s="69" t="n">
        <x:v>20250802</x:v>
      </x:c>
      <x:c r="C946" s="69" t="n">
        <x:v>2025</x:v>
      </x:c>
      <x:c r="D946" s="69" t="str">
        <x:v>Q3</x:v>
      </x:c>
      <x:c r="E946" s="69" t="n">
        <x:v>8</x:v>
      </x:c>
      <x:c r="F946" s="69" t="str">
        <x:v>August</x:v>
      </x:c>
      <x:c r="G946" s="69" t="str">
        <x:v>2025-08</x:v>
      </x:c>
      <x:c r="H946" s="69" t="str">
        <x:v>2025-26</x:v>
      </x:c>
      <x:c r="I946" s="69" t="str">
        <x:v>FQ1</x:v>
      </x:c>
      <x:c r="J946" s="70" t="b">
        <x:v>0</x:v>
      </x:c>
    </x:row>
    <x:row r="947" ht="18" customHeight="1">
      <x:c r="A947" s="72" t="n">
        <x:v>45872</x:v>
      </x:c>
      <x:c r="B947" s="69" t="n">
        <x:v>20250803</x:v>
      </x:c>
      <x:c r="C947" s="69" t="n">
        <x:v>2025</x:v>
      </x:c>
      <x:c r="D947" s="69" t="str">
        <x:v>Q3</x:v>
      </x:c>
      <x:c r="E947" s="69" t="n">
        <x:v>8</x:v>
      </x:c>
      <x:c r="F947" s="69" t="str">
        <x:v>August</x:v>
      </x:c>
      <x:c r="G947" s="69" t="str">
        <x:v>2025-08</x:v>
      </x:c>
      <x:c r="H947" s="69" t="str">
        <x:v>2025-26</x:v>
      </x:c>
      <x:c r="I947" s="69" t="str">
        <x:v>FQ1</x:v>
      </x:c>
      <x:c r="J947" s="70" t="b">
        <x:v>0</x:v>
      </x:c>
    </x:row>
    <x:row r="948" ht="18" customHeight="1">
      <x:c r="A948" s="72" t="n">
        <x:v>45873</x:v>
      </x:c>
      <x:c r="B948" s="69" t="n">
        <x:v>20250804</x:v>
      </x:c>
      <x:c r="C948" s="69" t="n">
        <x:v>2025</x:v>
      </x:c>
      <x:c r="D948" s="69" t="str">
        <x:v>Q3</x:v>
      </x:c>
      <x:c r="E948" s="69" t="n">
        <x:v>8</x:v>
      </x:c>
      <x:c r="F948" s="69" t="str">
        <x:v>August</x:v>
      </x:c>
      <x:c r="G948" s="69" t="str">
        <x:v>2025-08</x:v>
      </x:c>
      <x:c r="H948" s="69" t="str">
        <x:v>2025-26</x:v>
      </x:c>
      <x:c r="I948" s="69" t="str">
        <x:v>FQ1</x:v>
      </x:c>
      <x:c r="J948" s="70" t="b">
        <x:v>0</x:v>
      </x:c>
    </x:row>
    <x:row r="949" ht="18" customHeight="1">
      <x:c r="A949" s="72" t="n">
        <x:v>45874</x:v>
      </x:c>
      <x:c r="B949" s="69" t="n">
        <x:v>20250805</x:v>
      </x:c>
      <x:c r="C949" s="69" t="n">
        <x:v>2025</x:v>
      </x:c>
      <x:c r="D949" s="69" t="str">
        <x:v>Q3</x:v>
      </x:c>
      <x:c r="E949" s="69" t="n">
        <x:v>8</x:v>
      </x:c>
      <x:c r="F949" s="69" t="str">
        <x:v>August</x:v>
      </x:c>
      <x:c r="G949" s="69" t="str">
        <x:v>2025-08</x:v>
      </x:c>
      <x:c r="H949" s="69" t="str">
        <x:v>2025-26</x:v>
      </x:c>
      <x:c r="I949" s="69" t="str">
        <x:v>FQ1</x:v>
      </x:c>
      <x:c r="J949" s="70" t="b">
        <x:v>0</x:v>
      </x:c>
    </x:row>
    <x:row r="950" ht="18" customHeight="1">
      <x:c r="A950" s="72" t="n">
        <x:v>45875</x:v>
      </x:c>
      <x:c r="B950" s="69" t="n">
        <x:v>20250806</x:v>
      </x:c>
      <x:c r="C950" s="69" t="n">
        <x:v>2025</x:v>
      </x:c>
      <x:c r="D950" s="69" t="str">
        <x:v>Q3</x:v>
      </x:c>
      <x:c r="E950" s="69" t="n">
        <x:v>8</x:v>
      </x:c>
      <x:c r="F950" s="69" t="str">
        <x:v>August</x:v>
      </x:c>
      <x:c r="G950" s="69" t="str">
        <x:v>2025-08</x:v>
      </x:c>
      <x:c r="H950" s="69" t="str">
        <x:v>2025-26</x:v>
      </x:c>
      <x:c r="I950" s="69" t="str">
        <x:v>FQ1</x:v>
      </x:c>
      <x:c r="J950" s="70" t="b">
        <x:v>0</x:v>
      </x:c>
    </x:row>
    <x:row r="951" ht="18" customHeight="1">
      <x:c r="A951" s="72" t="n">
        <x:v>45876</x:v>
      </x:c>
      <x:c r="B951" s="69" t="n">
        <x:v>20250807</x:v>
      </x:c>
      <x:c r="C951" s="69" t="n">
        <x:v>2025</x:v>
      </x:c>
      <x:c r="D951" s="69" t="str">
        <x:v>Q3</x:v>
      </x:c>
      <x:c r="E951" s="69" t="n">
        <x:v>8</x:v>
      </x:c>
      <x:c r="F951" s="69" t="str">
        <x:v>August</x:v>
      </x:c>
      <x:c r="G951" s="69" t="str">
        <x:v>2025-08</x:v>
      </x:c>
      <x:c r="H951" s="69" t="str">
        <x:v>2025-26</x:v>
      </x:c>
      <x:c r="I951" s="69" t="str">
        <x:v>FQ1</x:v>
      </x:c>
      <x:c r="J951" s="70" t="b">
        <x:v>0</x:v>
      </x:c>
    </x:row>
    <x:row r="952" ht="18" customHeight="1">
      <x:c r="A952" s="72" t="n">
        <x:v>45877</x:v>
      </x:c>
      <x:c r="B952" s="69" t="n">
        <x:v>20250808</x:v>
      </x:c>
      <x:c r="C952" s="69" t="n">
        <x:v>2025</x:v>
      </x:c>
      <x:c r="D952" s="69" t="str">
        <x:v>Q3</x:v>
      </x:c>
      <x:c r="E952" s="69" t="n">
        <x:v>8</x:v>
      </x:c>
      <x:c r="F952" s="69" t="str">
        <x:v>August</x:v>
      </x:c>
      <x:c r="G952" s="69" t="str">
        <x:v>2025-08</x:v>
      </x:c>
      <x:c r="H952" s="69" t="str">
        <x:v>2025-26</x:v>
      </x:c>
      <x:c r="I952" s="69" t="str">
        <x:v>FQ1</x:v>
      </x:c>
      <x:c r="J952" s="70" t="b">
        <x:v>0</x:v>
      </x:c>
    </x:row>
    <x:row r="953" ht="18" customHeight="1">
      <x:c r="A953" s="72" t="n">
        <x:v>45878</x:v>
      </x:c>
      <x:c r="B953" s="69" t="n">
        <x:v>20250809</x:v>
      </x:c>
      <x:c r="C953" s="69" t="n">
        <x:v>2025</x:v>
      </x:c>
      <x:c r="D953" s="69" t="str">
        <x:v>Q3</x:v>
      </x:c>
      <x:c r="E953" s="69" t="n">
        <x:v>8</x:v>
      </x:c>
      <x:c r="F953" s="69" t="str">
        <x:v>August</x:v>
      </x:c>
      <x:c r="G953" s="69" t="str">
        <x:v>2025-08</x:v>
      </x:c>
      <x:c r="H953" s="69" t="str">
        <x:v>2025-26</x:v>
      </x:c>
      <x:c r="I953" s="69" t="str">
        <x:v>FQ1</x:v>
      </x:c>
      <x:c r="J953" s="70" t="b">
        <x:v>0</x:v>
      </x:c>
    </x:row>
    <x:row r="954" ht="18" customHeight="1">
      <x:c r="A954" s="72" t="n">
        <x:v>45879</x:v>
      </x:c>
      <x:c r="B954" s="69" t="n">
        <x:v>20250810</x:v>
      </x:c>
      <x:c r="C954" s="69" t="n">
        <x:v>2025</x:v>
      </x:c>
      <x:c r="D954" s="69" t="str">
        <x:v>Q3</x:v>
      </x:c>
      <x:c r="E954" s="69" t="n">
        <x:v>8</x:v>
      </x:c>
      <x:c r="F954" s="69" t="str">
        <x:v>August</x:v>
      </x:c>
      <x:c r="G954" s="69" t="str">
        <x:v>2025-08</x:v>
      </x:c>
      <x:c r="H954" s="69" t="str">
        <x:v>2025-26</x:v>
      </x:c>
      <x:c r="I954" s="69" t="str">
        <x:v>FQ1</x:v>
      </x:c>
      <x:c r="J954" s="70" t="b">
        <x:v>0</x:v>
      </x:c>
    </x:row>
    <x:row r="955" ht="18" customHeight="1">
      <x:c r="A955" s="72" t="n">
        <x:v>45880</x:v>
      </x:c>
      <x:c r="B955" s="69" t="n">
        <x:v>20250811</x:v>
      </x:c>
      <x:c r="C955" s="69" t="n">
        <x:v>2025</x:v>
      </x:c>
      <x:c r="D955" s="69" t="str">
        <x:v>Q3</x:v>
      </x:c>
      <x:c r="E955" s="69" t="n">
        <x:v>8</x:v>
      </x:c>
      <x:c r="F955" s="69" t="str">
        <x:v>August</x:v>
      </x:c>
      <x:c r="G955" s="69" t="str">
        <x:v>2025-08</x:v>
      </x:c>
      <x:c r="H955" s="69" t="str">
        <x:v>2025-26</x:v>
      </x:c>
      <x:c r="I955" s="69" t="str">
        <x:v>FQ1</x:v>
      </x:c>
      <x:c r="J955" s="70" t="b">
        <x:v>0</x:v>
      </x:c>
    </x:row>
    <x:row r="956" ht="18" customHeight="1">
      <x:c r="A956" s="72" t="n">
        <x:v>45881</x:v>
      </x:c>
      <x:c r="B956" s="69" t="n">
        <x:v>20250812</x:v>
      </x:c>
      <x:c r="C956" s="69" t="n">
        <x:v>2025</x:v>
      </x:c>
      <x:c r="D956" s="69" t="str">
        <x:v>Q3</x:v>
      </x:c>
      <x:c r="E956" s="69" t="n">
        <x:v>8</x:v>
      </x:c>
      <x:c r="F956" s="69" t="str">
        <x:v>August</x:v>
      </x:c>
      <x:c r="G956" s="69" t="str">
        <x:v>2025-08</x:v>
      </x:c>
      <x:c r="H956" s="69" t="str">
        <x:v>2025-26</x:v>
      </x:c>
      <x:c r="I956" s="69" t="str">
        <x:v>FQ1</x:v>
      </x:c>
      <x:c r="J956" s="70" t="b">
        <x:v>0</x:v>
      </x:c>
    </x:row>
    <x:row r="957" ht="18" customHeight="1">
      <x:c r="A957" s="72" t="n">
        <x:v>45882</x:v>
      </x:c>
      <x:c r="B957" s="69" t="n">
        <x:v>20250813</x:v>
      </x:c>
      <x:c r="C957" s="69" t="n">
        <x:v>2025</x:v>
      </x:c>
      <x:c r="D957" s="69" t="str">
        <x:v>Q3</x:v>
      </x:c>
      <x:c r="E957" s="69" t="n">
        <x:v>8</x:v>
      </x:c>
      <x:c r="F957" s="69" t="str">
        <x:v>August</x:v>
      </x:c>
      <x:c r="G957" s="69" t="str">
        <x:v>2025-08</x:v>
      </x:c>
      <x:c r="H957" s="69" t="str">
        <x:v>2025-26</x:v>
      </x:c>
      <x:c r="I957" s="69" t="str">
        <x:v>FQ1</x:v>
      </x:c>
      <x:c r="J957" s="70" t="b">
        <x:v>0</x:v>
      </x:c>
    </x:row>
    <x:row r="958" ht="18" customHeight="1">
      <x:c r="A958" s="72" t="n">
        <x:v>45883</x:v>
      </x:c>
      <x:c r="B958" s="69" t="n">
        <x:v>20250814</x:v>
      </x:c>
      <x:c r="C958" s="69" t="n">
        <x:v>2025</x:v>
      </x:c>
      <x:c r="D958" s="69" t="str">
        <x:v>Q3</x:v>
      </x:c>
      <x:c r="E958" s="69" t="n">
        <x:v>8</x:v>
      </x:c>
      <x:c r="F958" s="69" t="str">
        <x:v>August</x:v>
      </x:c>
      <x:c r="G958" s="69" t="str">
        <x:v>2025-08</x:v>
      </x:c>
      <x:c r="H958" s="69" t="str">
        <x:v>2025-26</x:v>
      </x:c>
      <x:c r="I958" s="69" t="str">
        <x:v>FQ1</x:v>
      </x:c>
      <x:c r="J958" s="70" t="b">
        <x:v>0</x:v>
      </x:c>
    </x:row>
    <x:row r="959" ht="18" customHeight="1">
      <x:c r="A959" s="72" t="n">
        <x:v>45884</x:v>
      </x:c>
      <x:c r="B959" s="69" t="n">
        <x:v>20250815</x:v>
      </x:c>
      <x:c r="C959" s="69" t="n">
        <x:v>2025</x:v>
      </x:c>
      <x:c r="D959" s="69" t="str">
        <x:v>Q3</x:v>
      </x:c>
      <x:c r="E959" s="69" t="n">
        <x:v>8</x:v>
      </x:c>
      <x:c r="F959" s="69" t="str">
        <x:v>August</x:v>
      </x:c>
      <x:c r="G959" s="69" t="str">
        <x:v>2025-08</x:v>
      </x:c>
      <x:c r="H959" s="69" t="str">
        <x:v>2025-26</x:v>
      </x:c>
      <x:c r="I959" s="69" t="str">
        <x:v>FQ1</x:v>
      </x:c>
      <x:c r="J959" s="70" t="b">
        <x:v>0</x:v>
      </x:c>
    </x:row>
    <x:row r="960" ht="18" customHeight="1">
      <x:c r="A960" s="72" t="n">
        <x:v>45885</x:v>
      </x:c>
      <x:c r="B960" s="69" t="n">
        <x:v>20250816</x:v>
      </x:c>
      <x:c r="C960" s="69" t="n">
        <x:v>2025</x:v>
      </x:c>
      <x:c r="D960" s="69" t="str">
        <x:v>Q3</x:v>
      </x:c>
      <x:c r="E960" s="69" t="n">
        <x:v>8</x:v>
      </x:c>
      <x:c r="F960" s="69" t="str">
        <x:v>August</x:v>
      </x:c>
      <x:c r="G960" s="69" t="str">
        <x:v>2025-08</x:v>
      </x:c>
      <x:c r="H960" s="69" t="str">
        <x:v>2025-26</x:v>
      </x:c>
      <x:c r="I960" s="69" t="str">
        <x:v>FQ1</x:v>
      </x:c>
      <x:c r="J960" s="70" t="b">
        <x:v>0</x:v>
      </x:c>
    </x:row>
    <x:row r="961" ht="18" customHeight="1">
      <x:c r="A961" s="72" t="n">
        <x:v>45886</x:v>
      </x:c>
      <x:c r="B961" s="69" t="n">
        <x:v>20250817</x:v>
      </x:c>
      <x:c r="C961" s="69" t="n">
        <x:v>2025</x:v>
      </x:c>
      <x:c r="D961" s="69" t="str">
        <x:v>Q3</x:v>
      </x:c>
      <x:c r="E961" s="69" t="n">
        <x:v>8</x:v>
      </x:c>
      <x:c r="F961" s="69" t="str">
        <x:v>August</x:v>
      </x:c>
      <x:c r="G961" s="69" t="str">
        <x:v>2025-08</x:v>
      </x:c>
      <x:c r="H961" s="69" t="str">
        <x:v>2025-26</x:v>
      </x:c>
      <x:c r="I961" s="69" t="str">
        <x:v>FQ1</x:v>
      </x:c>
      <x:c r="J961" s="70" t="b">
        <x:v>0</x:v>
      </x:c>
    </x:row>
    <x:row r="962" ht="18" customHeight="1">
      <x:c r="A962" s="72" t="n">
        <x:v>45887</x:v>
      </x:c>
      <x:c r="B962" s="69" t="n">
        <x:v>20250818</x:v>
      </x:c>
      <x:c r="C962" s="69" t="n">
        <x:v>2025</x:v>
      </x:c>
      <x:c r="D962" s="69" t="str">
        <x:v>Q3</x:v>
      </x:c>
      <x:c r="E962" s="69" t="n">
        <x:v>8</x:v>
      </x:c>
      <x:c r="F962" s="69" t="str">
        <x:v>August</x:v>
      </x:c>
      <x:c r="G962" s="69" t="str">
        <x:v>2025-08</x:v>
      </x:c>
      <x:c r="H962" s="69" t="str">
        <x:v>2025-26</x:v>
      </x:c>
      <x:c r="I962" s="69" t="str">
        <x:v>FQ1</x:v>
      </x:c>
      <x:c r="J962" s="70" t="b">
        <x:v>0</x:v>
      </x:c>
    </x:row>
    <x:row r="963" ht="18" customHeight="1">
      <x:c r="A963" s="72" t="n">
        <x:v>45888</x:v>
      </x:c>
      <x:c r="B963" s="69" t="n">
        <x:v>20250819</x:v>
      </x:c>
      <x:c r="C963" s="69" t="n">
        <x:v>2025</x:v>
      </x:c>
      <x:c r="D963" s="69" t="str">
        <x:v>Q3</x:v>
      </x:c>
      <x:c r="E963" s="69" t="n">
        <x:v>8</x:v>
      </x:c>
      <x:c r="F963" s="69" t="str">
        <x:v>August</x:v>
      </x:c>
      <x:c r="G963" s="69" t="str">
        <x:v>2025-08</x:v>
      </x:c>
      <x:c r="H963" s="69" t="str">
        <x:v>2025-26</x:v>
      </x:c>
      <x:c r="I963" s="69" t="str">
        <x:v>FQ1</x:v>
      </x:c>
      <x:c r="J963" s="70" t="b">
        <x:v>0</x:v>
      </x:c>
    </x:row>
    <x:row r="964" ht="18" customHeight="1">
      <x:c r="A964" s="72" t="n">
        <x:v>45889</x:v>
      </x:c>
      <x:c r="B964" s="69" t="n">
        <x:v>20250820</x:v>
      </x:c>
      <x:c r="C964" s="69" t="n">
        <x:v>2025</x:v>
      </x:c>
      <x:c r="D964" s="69" t="str">
        <x:v>Q3</x:v>
      </x:c>
      <x:c r="E964" s="69" t="n">
        <x:v>8</x:v>
      </x:c>
      <x:c r="F964" s="69" t="str">
        <x:v>August</x:v>
      </x:c>
      <x:c r="G964" s="69" t="str">
        <x:v>2025-08</x:v>
      </x:c>
      <x:c r="H964" s="69" t="str">
        <x:v>2025-26</x:v>
      </x:c>
      <x:c r="I964" s="69" t="str">
        <x:v>FQ1</x:v>
      </x:c>
      <x:c r="J964" s="70" t="b">
        <x:v>0</x:v>
      </x:c>
    </x:row>
    <x:row r="965" ht="18" customHeight="1">
      <x:c r="A965" s="72" t="n">
        <x:v>45890</x:v>
      </x:c>
      <x:c r="B965" s="69" t="n">
        <x:v>20250821</x:v>
      </x:c>
      <x:c r="C965" s="69" t="n">
        <x:v>2025</x:v>
      </x:c>
      <x:c r="D965" s="69" t="str">
        <x:v>Q3</x:v>
      </x:c>
      <x:c r="E965" s="69" t="n">
        <x:v>8</x:v>
      </x:c>
      <x:c r="F965" s="69" t="str">
        <x:v>August</x:v>
      </x:c>
      <x:c r="G965" s="69" t="str">
        <x:v>2025-08</x:v>
      </x:c>
      <x:c r="H965" s="69" t="str">
        <x:v>2025-26</x:v>
      </x:c>
      <x:c r="I965" s="69" t="str">
        <x:v>FQ1</x:v>
      </x:c>
      <x:c r="J965" s="70" t="b">
        <x:v>0</x:v>
      </x:c>
    </x:row>
    <x:row r="966" ht="18" customHeight="1">
      <x:c r="A966" s="72" t="n">
        <x:v>45891</x:v>
      </x:c>
      <x:c r="B966" s="69" t="n">
        <x:v>20250822</x:v>
      </x:c>
      <x:c r="C966" s="69" t="n">
        <x:v>2025</x:v>
      </x:c>
      <x:c r="D966" s="69" t="str">
        <x:v>Q3</x:v>
      </x:c>
      <x:c r="E966" s="69" t="n">
        <x:v>8</x:v>
      </x:c>
      <x:c r="F966" s="69" t="str">
        <x:v>August</x:v>
      </x:c>
      <x:c r="G966" s="69" t="str">
        <x:v>2025-08</x:v>
      </x:c>
      <x:c r="H966" s="69" t="str">
        <x:v>2025-26</x:v>
      </x:c>
      <x:c r="I966" s="69" t="str">
        <x:v>FQ1</x:v>
      </x:c>
      <x:c r="J966" s="70" t="b">
        <x:v>0</x:v>
      </x:c>
    </x:row>
    <x:row r="967" ht="18" customHeight="1">
      <x:c r="A967" s="72" t="n">
        <x:v>45892</x:v>
      </x:c>
      <x:c r="B967" s="69" t="n">
        <x:v>20250823</x:v>
      </x:c>
      <x:c r="C967" s="69" t="n">
        <x:v>2025</x:v>
      </x:c>
      <x:c r="D967" s="69" t="str">
        <x:v>Q3</x:v>
      </x:c>
      <x:c r="E967" s="69" t="n">
        <x:v>8</x:v>
      </x:c>
      <x:c r="F967" s="69" t="str">
        <x:v>August</x:v>
      </x:c>
      <x:c r="G967" s="69" t="str">
        <x:v>2025-08</x:v>
      </x:c>
      <x:c r="H967" s="69" t="str">
        <x:v>2025-26</x:v>
      </x:c>
      <x:c r="I967" s="69" t="str">
        <x:v>FQ1</x:v>
      </x:c>
      <x:c r="J967" s="70" t="b">
        <x:v>0</x:v>
      </x:c>
    </x:row>
    <x:row r="968" ht="18" customHeight="1">
      <x:c r="A968" s="72" t="n">
        <x:v>45893</x:v>
      </x:c>
      <x:c r="B968" s="69" t="n">
        <x:v>20250824</x:v>
      </x:c>
      <x:c r="C968" s="69" t="n">
        <x:v>2025</x:v>
      </x:c>
      <x:c r="D968" s="69" t="str">
        <x:v>Q3</x:v>
      </x:c>
      <x:c r="E968" s="69" t="n">
        <x:v>8</x:v>
      </x:c>
      <x:c r="F968" s="69" t="str">
        <x:v>August</x:v>
      </x:c>
      <x:c r="G968" s="69" t="str">
        <x:v>2025-08</x:v>
      </x:c>
      <x:c r="H968" s="69" t="str">
        <x:v>2025-26</x:v>
      </x:c>
      <x:c r="I968" s="69" t="str">
        <x:v>FQ1</x:v>
      </x:c>
      <x:c r="J968" s="70" t="b">
        <x:v>0</x:v>
      </x:c>
    </x:row>
    <x:row r="969" ht="18" customHeight="1">
      <x:c r="A969" s="72" t="n">
        <x:v>45894</x:v>
      </x:c>
      <x:c r="B969" s="69" t="n">
        <x:v>20250825</x:v>
      </x:c>
      <x:c r="C969" s="69" t="n">
        <x:v>2025</x:v>
      </x:c>
      <x:c r="D969" s="69" t="str">
        <x:v>Q3</x:v>
      </x:c>
      <x:c r="E969" s="69" t="n">
        <x:v>8</x:v>
      </x:c>
      <x:c r="F969" s="69" t="str">
        <x:v>August</x:v>
      </x:c>
      <x:c r="G969" s="69" t="str">
        <x:v>2025-08</x:v>
      </x:c>
      <x:c r="H969" s="69" t="str">
        <x:v>2025-26</x:v>
      </x:c>
      <x:c r="I969" s="69" t="str">
        <x:v>FQ1</x:v>
      </x:c>
      <x:c r="J969" s="70" t="b">
        <x:v>0</x:v>
      </x:c>
    </x:row>
    <x:row r="970" ht="18" customHeight="1">
      <x:c r="A970" s="72" t="n">
        <x:v>45895</x:v>
      </x:c>
      <x:c r="B970" s="69" t="n">
        <x:v>20250826</x:v>
      </x:c>
      <x:c r="C970" s="69" t="n">
        <x:v>2025</x:v>
      </x:c>
      <x:c r="D970" s="69" t="str">
        <x:v>Q3</x:v>
      </x:c>
      <x:c r="E970" s="69" t="n">
        <x:v>8</x:v>
      </x:c>
      <x:c r="F970" s="69" t="str">
        <x:v>August</x:v>
      </x:c>
      <x:c r="G970" s="69" t="str">
        <x:v>2025-08</x:v>
      </x:c>
      <x:c r="H970" s="69" t="str">
        <x:v>2025-26</x:v>
      </x:c>
      <x:c r="I970" s="69" t="str">
        <x:v>FQ1</x:v>
      </x:c>
      <x:c r="J970" s="70" t="b">
        <x:v>0</x:v>
      </x:c>
    </x:row>
    <x:row r="971" ht="18" customHeight="1">
      <x:c r="A971" s="72" t="n">
        <x:v>45896</x:v>
      </x:c>
      <x:c r="B971" s="69" t="n">
        <x:v>20250827</x:v>
      </x:c>
      <x:c r="C971" s="69" t="n">
        <x:v>2025</x:v>
      </x:c>
      <x:c r="D971" s="69" t="str">
        <x:v>Q3</x:v>
      </x:c>
      <x:c r="E971" s="69" t="n">
        <x:v>8</x:v>
      </x:c>
      <x:c r="F971" s="69" t="str">
        <x:v>August</x:v>
      </x:c>
      <x:c r="G971" s="69" t="str">
        <x:v>2025-08</x:v>
      </x:c>
      <x:c r="H971" s="69" t="str">
        <x:v>2025-26</x:v>
      </x:c>
      <x:c r="I971" s="69" t="str">
        <x:v>FQ1</x:v>
      </x:c>
      <x:c r="J971" s="70" t="b">
        <x:v>0</x:v>
      </x:c>
    </x:row>
    <x:row r="972" ht="18" customHeight="1">
      <x:c r="A972" s="72" t="n">
        <x:v>45897</x:v>
      </x:c>
      <x:c r="B972" s="69" t="n">
        <x:v>20250828</x:v>
      </x:c>
      <x:c r="C972" s="69" t="n">
        <x:v>2025</x:v>
      </x:c>
      <x:c r="D972" s="69" t="str">
        <x:v>Q3</x:v>
      </x:c>
      <x:c r="E972" s="69" t="n">
        <x:v>8</x:v>
      </x:c>
      <x:c r="F972" s="69" t="str">
        <x:v>August</x:v>
      </x:c>
      <x:c r="G972" s="69" t="str">
        <x:v>2025-08</x:v>
      </x:c>
      <x:c r="H972" s="69" t="str">
        <x:v>2025-26</x:v>
      </x:c>
      <x:c r="I972" s="69" t="str">
        <x:v>FQ1</x:v>
      </x:c>
      <x:c r="J972" s="70" t="b">
        <x:v>0</x:v>
      </x:c>
    </x:row>
    <x:row r="973" ht="18" customHeight="1">
      <x:c r="A973" s="72" t="n">
        <x:v>45898</x:v>
      </x:c>
      <x:c r="B973" s="69" t="n">
        <x:v>20250829</x:v>
      </x:c>
      <x:c r="C973" s="69" t="n">
        <x:v>2025</x:v>
      </x:c>
      <x:c r="D973" s="69" t="str">
        <x:v>Q3</x:v>
      </x:c>
      <x:c r="E973" s="69" t="n">
        <x:v>8</x:v>
      </x:c>
      <x:c r="F973" s="69" t="str">
        <x:v>August</x:v>
      </x:c>
      <x:c r="G973" s="69" t="str">
        <x:v>2025-08</x:v>
      </x:c>
      <x:c r="H973" s="69" t="str">
        <x:v>2025-26</x:v>
      </x:c>
      <x:c r="I973" s="69" t="str">
        <x:v>FQ1</x:v>
      </x:c>
      <x:c r="J973" s="70" t="b">
        <x:v>0</x:v>
      </x:c>
    </x:row>
    <x:row r="974" ht="18" customHeight="1">
      <x:c r="A974" s="72" t="n">
        <x:v>45899</x:v>
      </x:c>
      <x:c r="B974" s="69" t="n">
        <x:v>20250830</x:v>
      </x:c>
      <x:c r="C974" s="69" t="n">
        <x:v>2025</x:v>
      </x:c>
      <x:c r="D974" s="69" t="str">
        <x:v>Q3</x:v>
      </x:c>
      <x:c r="E974" s="69" t="n">
        <x:v>8</x:v>
      </x:c>
      <x:c r="F974" s="69" t="str">
        <x:v>August</x:v>
      </x:c>
      <x:c r="G974" s="69" t="str">
        <x:v>2025-08</x:v>
      </x:c>
      <x:c r="H974" s="69" t="str">
        <x:v>2025-26</x:v>
      </x:c>
      <x:c r="I974" s="69" t="str">
        <x:v>FQ1</x:v>
      </x:c>
      <x:c r="J974" s="70" t="b">
        <x:v>0</x:v>
      </x:c>
    </x:row>
    <x:row r="975" ht="18" customHeight="1">
      <x:c r="A975" s="72" t="n">
        <x:v>45900</x:v>
      </x:c>
      <x:c r="B975" s="69" t="n">
        <x:v>20250831</x:v>
      </x:c>
      <x:c r="C975" s="69" t="n">
        <x:v>2025</x:v>
      </x:c>
      <x:c r="D975" s="69" t="str">
        <x:v>Q3</x:v>
      </x:c>
      <x:c r="E975" s="69" t="n">
        <x:v>8</x:v>
      </x:c>
      <x:c r="F975" s="69" t="str">
        <x:v>August</x:v>
      </x:c>
      <x:c r="G975" s="69" t="str">
        <x:v>2025-08</x:v>
      </x:c>
      <x:c r="H975" s="69" t="str">
        <x:v>2025-26</x:v>
      </x:c>
      <x:c r="I975" s="69" t="str">
        <x:v>FQ1</x:v>
      </x:c>
      <x:c r="J975" s="70" t="b">
        <x:v>1</x:v>
      </x:c>
    </x:row>
    <x:row r="976" ht="18" customHeight="1">
      <x:c r="A976" s="72" t="n">
        <x:v>45901</x:v>
      </x:c>
      <x:c r="B976" s="69" t="n">
        <x:v>20250901</x:v>
      </x:c>
      <x:c r="C976" s="69" t="n">
        <x:v>2025</x:v>
      </x:c>
      <x:c r="D976" s="69" t="str">
        <x:v>Q3</x:v>
      </x:c>
      <x:c r="E976" s="69" t="n">
        <x:v>9</x:v>
      </x:c>
      <x:c r="F976" s="69" t="str">
        <x:v>September</x:v>
      </x:c>
      <x:c r="G976" s="69" t="str">
        <x:v>2025-09</x:v>
      </x:c>
      <x:c r="H976" s="69" t="str">
        <x:v>2025-26</x:v>
      </x:c>
      <x:c r="I976" s="69" t="str">
        <x:v>FQ1</x:v>
      </x:c>
      <x:c r="J976" s="70" t="b">
        <x:v>0</x:v>
      </x:c>
    </x:row>
    <x:row r="977" ht="18" customHeight="1">
      <x:c r="A977" s="72" t="n">
        <x:v>45902</x:v>
      </x:c>
      <x:c r="B977" s="69" t="n">
        <x:v>20250902</x:v>
      </x:c>
      <x:c r="C977" s="69" t="n">
        <x:v>2025</x:v>
      </x:c>
      <x:c r="D977" s="69" t="str">
        <x:v>Q3</x:v>
      </x:c>
      <x:c r="E977" s="69" t="n">
        <x:v>9</x:v>
      </x:c>
      <x:c r="F977" s="69" t="str">
        <x:v>September</x:v>
      </x:c>
      <x:c r="G977" s="69" t="str">
        <x:v>2025-09</x:v>
      </x:c>
      <x:c r="H977" s="69" t="str">
        <x:v>2025-26</x:v>
      </x:c>
      <x:c r="I977" s="69" t="str">
        <x:v>FQ1</x:v>
      </x:c>
      <x:c r="J977" s="70" t="b">
        <x:v>0</x:v>
      </x:c>
    </x:row>
    <x:row r="978" ht="18" customHeight="1">
      <x:c r="A978" s="72" t="n">
        <x:v>45903</x:v>
      </x:c>
      <x:c r="B978" s="69" t="n">
        <x:v>20250903</x:v>
      </x:c>
      <x:c r="C978" s="69" t="n">
        <x:v>2025</x:v>
      </x:c>
      <x:c r="D978" s="69" t="str">
        <x:v>Q3</x:v>
      </x:c>
      <x:c r="E978" s="69" t="n">
        <x:v>9</x:v>
      </x:c>
      <x:c r="F978" s="69" t="str">
        <x:v>September</x:v>
      </x:c>
      <x:c r="G978" s="69" t="str">
        <x:v>2025-09</x:v>
      </x:c>
      <x:c r="H978" s="69" t="str">
        <x:v>2025-26</x:v>
      </x:c>
      <x:c r="I978" s="69" t="str">
        <x:v>FQ1</x:v>
      </x:c>
      <x:c r="J978" s="70" t="b">
        <x:v>0</x:v>
      </x:c>
    </x:row>
    <x:row r="979" ht="18" customHeight="1">
      <x:c r="A979" s="72" t="n">
        <x:v>45904</x:v>
      </x:c>
      <x:c r="B979" s="69" t="n">
        <x:v>20250904</x:v>
      </x:c>
      <x:c r="C979" s="69" t="n">
        <x:v>2025</x:v>
      </x:c>
      <x:c r="D979" s="69" t="str">
        <x:v>Q3</x:v>
      </x:c>
      <x:c r="E979" s="69" t="n">
        <x:v>9</x:v>
      </x:c>
      <x:c r="F979" s="69" t="str">
        <x:v>September</x:v>
      </x:c>
      <x:c r="G979" s="69" t="str">
        <x:v>2025-09</x:v>
      </x:c>
      <x:c r="H979" s="69" t="str">
        <x:v>2025-26</x:v>
      </x:c>
      <x:c r="I979" s="69" t="str">
        <x:v>FQ1</x:v>
      </x:c>
      <x:c r="J979" s="70" t="b">
        <x:v>0</x:v>
      </x:c>
    </x:row>
    <x:row r="980" ht="18" customHeight="1">
      <x:c r="A980" s="72" t="n">
        <x:v>45905</x:v>
      </x:c>
      <x:c r="B980" s="69" t="n">
        <x:v>20250905</x:v>
      </x:c>
      <x:c r="C980" s="69" t="n">
        <x:v>2025</x:v>
      </x:c>
      <x:c r="D980" s="69" t="str">
        <x:v>Q3</x:v>
      </x:c>
      <x:c r="E980" s="69" t="n">
        <x:v>9</x:v>
      </x:c>
      <x:c r="F980" s="69" t="str">
        <x:v>September</x:v>
      </x:c>
      <x:c r="G980" s="69" t="str">
        <x:v>2025-09</x:v>
      </x:c>
      <x:c r="H980" s="69" t="str">
        <x:v>2025-26</x:v>
      </x:c>
      <x:c r="I980" s="69" t="str">
        <x:v>FQ1</x:v>
      </x:c>
      <x:c r="J980" s="70" t="b">
        <x:v>0</x:v>
      </x:c>
    </x:row>
    <x:row r="981" ht="18" customHeight="1">
      <x:c r="A981" s="72" t="n">
        <x:v>45906</x:v>
      </x:c>
      <x:c r="B981" s="69" t="n">
        <x:v>20250906</x:v>
      </x:c>
      <x:c r="C981" s="69" t="n">
        <x:v>2025</x:v>
      </x:c>
      <x:c r="D981" s="69" t="str">
        <x:v>Q3</x:v>
      </x:c>
      <x:c r="E981" s="69" t="n">
        <x:v>9</x:v>
      </x:c>
      <x:c r="F981" s="69" t="str">
        <x:v>September</x:v>
      </x:c>
      <x:c r="G981" s="69" t="str">
        <x:v>2025-09</x:v>
      </x:c>
      <x:c r="H981" s="69" t="str">
        <x:v>2025-26</x:v>
      </x:c>
      <x:c r="I981" s="69" t="str">
        <x:v>FQ1</x:v>
      </x:c>
      <x:c r="J981" s="70" t="b">
        <x:v>0</x:v>
      </x:c>
    </x:row>
    <x:row r="982" ht="18" customHeight="1">
      <x:c r="A982" s="72" t="n">
        <x:v>45907</x:v>
      </x:c>
      <x:c r="B982" s="69" t="n">
        <x:v>20250907</x:v>
      </x:c>
      <x:c r="C982" s="69" t="n">
        <x:v>2025</x:v>
      </x:c>
      <x:c r="D982" s="69" t="str">
        <x:v>Q3</x:v>
      </x:c>
      <x:c r="E982" s="69" t="n">
        <x:v>9</x:v>
      </x:c>
      <x:c r="F982" s="69" t="str">
        <x:v>September</x:v>
      </x:c>
      <x:c r="G982" s="69" t="str">
        <x:v>2025-09</x:v>
      </x:c>
      <x:c r="H982" s="69" t="str">
        <x:v>2025-26</x:v>
      </x:c>
      <x:c r="I982" s="69" t="str">
        <x:v>FQ1</x:v>
      </x:c>
      <x:c r="J982" s="70" t="b">
        <x:v>0</x:v>
      </x:c>
    </x:row>
    <x:row r="983" ht="18" customHeight="1">
      <x:c r="A983" s="72" t="n">
        <x:v>45908</x:v>
      </x:c>
      <x:c r="B983" s="69" t="n">
        <x:v>20250908</x:v>
      </x:c>
      <x:c r="C983" s="69" t="n">
        <x:v>2025</x:v>
      </x:c>
      <x:c r="D983" s="69" t="str">
        <x:v>Q3</x:v>
      </x:c>
      <x:c r="E983" s="69" t="n">
        <x:v>9</x:v>
      </x:c>
      <x:c r="F983" s="69" t="str">
        <x:v>September</x:v>
      </x:c>
      <x:c r="G983" s="69" t="str">
        <x:v>2025-09</x:v>
      </x:c>
      <x:c r="H983" s="69" t="str">
        <x:v>2025-26</x:v>
      </x:c>
      <x:c r="I983" s="69" t="str">
        <x:v>FQ1</x:v>
      </x:c>
      <x:c r="J983" s="70" t="b">
        <x:v>0</x:v>
      </x:c>
    </x:row>
    <x:row r="984" ht="18" customHeight="1">
      <x:c r="A984" s="72" t="n">
        <x:v>45909</x:v>
      </x:c>
      <x:c r="B984" s="69" t="n">
        <x:v>20250909</x:v>
      </x:c>
      <x:c r="C984" s="69" t="n">
        <x:v>2025</x:v>
      </x:c>
      <x:c r="D984" s="69" t="str">
        <x:v>Q3</x:v>
      </x:c>
      <x:c r="E984" s="69" t="n">
        <x:v>9</x:v>
      </x:c>
      <x:c r="F984" s="69" t="str">
        <x:v>September</x:v>
      </x:c>
      <x:c r="G984" s="69" t="str">
        <x:v>2025-09</x:v>
      </x:c>
      <x:c r="H984" s="69" t="str">
        <x:v>2025-26</x:v>
      </x:c>
      <x:c r="I984" s="69" t="str">
        <x:v>FQ1</x:v>
      </x:c>
      <x:c r="J984" s="70" t="b">
        <x:v>0</x:v>
      </x:c>
    </x:row>
    <x:row r="985" ht="18" customHeight="1">
      <x:c r="A985" s="72" t="n">
        <x:v>45910</x:v>
      </x:c>
      <x:c r="B985" s="69" t="n">
        <x:v>20250910</x:v>
      </x:c>
      <x:c r="C985" s="69" t="n">
        <x:v>2025</x:v>
      </x:c>
      <x:c r="D985" s="69" t="str">
        <x:v>Q3</x:v>
      </x:c>
      <x:c r="E985" s="69" t="n">
        <x:v>9</x:v>
      </x:c>
      <x:c r="F985" s="69" t="str">
        <x:v>September</x:v>
      </x:c>
      <x:c r="G985" s="69" t="str">
        <x:v>2025-09</x:v>
      </x:c>
      <x:c r="H985" s="69" t="str">
        <x:v>2025-26</x:v>
      </x:c>
      <x:c r="I985" s="69" t="str">
        <x:v>FQ1</x:v>
      </x:c>
      <x:c r="J985" s="70" t="b">
        <x:v>0</x:v>
      </x:c>
    </x:row>
    <x:row r="986" ht="18" customHeight="1">
      <x:c r="A986" s="72" t="n">
        <x:v>45911</x:v>
      </x:c>
      <x:c r="B986" s="69" t="n">
        <x:v>20250911</x:v>
      </x:c>
      <x:c r="C986" s="69" t="n">
        <x:v>2025</x:v>
      </x:c>
      <x:c r="D986" s="69" t="str">
        <x:v>Q3</x:v>
      </x:c>
      <x:c r="E986" s="69" t="n">
        <x:v>9</x:v>
      </x:c>
      <x:c r="F986" s="69" t="str">
        <x:v>September</x:v>
      </x:c>
      <x:c r="G986" s="69" t="str">
        <x:v>2025-09</x:v>
      </x:c>
      <x:c r="H986" s="69" t="str">
        <x:v>2025-26</x:v>
      </x:c>
      <x:c r="I986" s="69" t="str">
        <x:v>FQ1</x:v>
      </x:c>
      <x:c r="J986" s="70" t="b">
        <x:v>0</x:v>
      </x:c>
    </x:row>
    <x:row r="987" ht="18" customHeight="1">
      <x:c r="A987" s="72" t="n">
        <x:v>45912</x:v>
      </x:c>
      <x:c r="B987" s="69" t="n">
        <x:v>20250912</x:v>
      </x:c>
      <x:c r="C987" s="69" t="n">
        <x:v>2025</x:v>
      </x:c>
      <x:c r="D987" s="69" t="str">
        <x:v>Q3</x:v>
      </x:c>
      <x:c r="E987" s="69" t="n">
        <x:v>9</x:v>
      </x:c>
      <x:c r="F987" s="69" t="str">
        <x:v>September</x:v>
      </x:c>
      <x:c r="G987" s="69" t="str">
        <x:v>2025-09</x:v>
      </x:c>
      <x:c r="H987" s="69" t="str">
        <x:v>2025-26</x:v>
      </x:c>
      <x:c r="I987" s="69" t="str">
        <x:v>FQ1</x:v>
      </x:c>
      <x:c r="J987" s="70" t="b">
        <x:v>0</x:v>
      </x:c>
    </x:row>
    <x:row r="988" ht="18" customHeight="1">
      <x:c r="A988" s="72" t="n">
        <x:v>45913</x:v>
      </x:c>
      <x:c r="B988" s="69" t="n">
        <x:v>20250913</x:v>
      </x:c>
      <x:c r="C988" s="69" t="n">
        <x:v>2025</x:v>
      </x:c>
      <x:c r="D988" s="69" t="str">
        <x:v>Q3</x:v>
      </x:c>
      <x:c r="E988" s="69" t="n">
        <x:v>9</x:v>
      </x:c>
      <x:c r="F988" s="69" t="str">
        <x:v>September</x:v>
      </x:c>
      <x:c r="G988" s="69" t="str">
        <x:v>2025-09</x:v>
      </x:c>
      <x:c r="H988" s="69" t="str">
        <x:v>2025-26</x:v>
      </x:c>
      <x:c r="I988" s="69" t="str">
        <x:v>FQ1</x:v>
      </x:c>
      <x:c r="J988" s="70" t="b">
        <x:v>0</x:v>
      </x:c>
    </x:row>
    <x:row r="989" ht="18" customHeight="1">
      <x:c r="A989" s="72" t="n">
        <x:v>45914</x:v>
      </x:c>
      <x:c r="B989" s="69" t="n">
        <x:v>20250914</x:v>
      </x:c>
      <x:c r="C989" s="69" t="n">
        <x:v>2025</x:v>
      </x:c>
      <x:c r="D989" s="69" t="str">
        <x:v>Q3</x:v>
      </x:c>
      <x:c r="E989" s="69" t="n">
        <x:v>9</x:v>
      </x:c>
      <x:c r="F989" s="69" t="str">
        <x:v>September</x:v>
      </x:c>
      <x:c r="G989" s="69" t="str">
        <x:v>2025-09</x:v>
      </x:c>
      <x:c r="H989" s="69" t="str">
        <x:v>2025-26</x:v>
      </x:c>
      <x:c r="I989" s="69" t="str">
        <x:v>FQ1</x:v>
      </x:c>
      <x:c r="J989" s="70" t="b">
        <x:v>0</x:v>
      </x:c>
    </x:row>
    <x:row r="990" ht="18" customHeight="1">
      <x:c r="A990" s="72" t="n">
        <x:v>45915</x:v>
      </x:c>
      <x:c r="B990" s="69" t="n">
        <x:v>20250915</x:v>
      </x:c>
      <x:c r="C990" s="69" t="n">
        <x:v>2025</x:v>
      </x:c>
      <x:c r="D990" s="69" t="str">
        <x:v>Q3</x:v>
      </x:c>
      <x:c r="E990" s="69" t="n">
        <x:v>9</x:v>
      </x:c>
      <x:c r="F990" s="69" t="str">
        <x:v>September</x:v>
      </x:c>
      <x:c r="G990" s="69" t="str">
        <x:v>2025-09</x:v>
      </x:c>
      <x:c r="H990" s="69" t="str">
        <x:v>2025-26</x:v>
      </x:c>
      <x:c r="I990" s="69" t="str">
        <x:v>FQ1</x:v>
      </x:c>
      <x:c r="J990" s="70" t="b">
        <x:v>0</x:v>
      </x:c>
    </x:row>
    <x:row r="991" ht="18" customHeight="1">
      <x:c r="A991" s="72" t="n">
        <x:v>45916</x:v>
      </x:c>
      <x:c r="B991" s="69" t="n">
        <x:v>20250916</x:v>
      </x:c>
      <x:c r="C991" s="69" t="n">
        <x:v>2025</x:v>
      </x:c>
      <x:c r="D991" s="69" t="str">
        <x:v>Q3</x:v>
      </x:c>
      <x:c r="E991" s="69" t="n">
        <x:v>9</x:v>
      </x:c>
      <x:c r="F991" s="69" t="str">
        <x:v>September</x:v>
      </x:c>
      <x:c r="G991" s="69" t="str">
        <x:v>2025-09</x:v>
      </x:c>
      <x:c r="H991" s="69" t="str">
        <x:v>2025-26</x:v>
      </x:c>
      <x:c r="I991" s="69" t="str">
        <x:v>FQ1</x:v>
      </x:c>
      <x:c r="J991" s="70" t="b">
        <x:v>0</x:v>
      </x:c>
    </x:row>
    <x:row r="992" ht="18" customHeight="1">
      <x:c r="A992" s="72" t="n">
        <x:v>45917</x:v>
      </x:c>
      <x:c r="B992" s="69" t="n">
        <x:v>20250917</x:v>
      </x:c>
      <x:c r="C992" s="69" t="n">
        <x:v>2025</x:v>
      </x:c>
      <x:c r="D992" s="69" t="str">
        <x:v>Q3</x:v>
      </x:c>
      <x:c r="E992" s="69" t="n">
        <x:v>9</x:v>
      </x:c>
      <x:c r="F992" s="69" t="str">
        <x:v>September</x:v>
      </x:c>
      <x:c r="G992" s="69" t="str">
        <x:v>2025-09</x:v>
      </x:c>
      <x:c r="H992" s="69" t="str">
        <x:v>2025-26</x:v>
      </x:c>
      <x:c r="I992" s="69" t="str">
        <x:v>FQ1</x:v>
      </x:c>
      <x:c r="J992" s="70" t="b">
        <x:v>0</x:v>
      </x:c>
    </x:row>
    <x:row r="993" ht="18" customHeight="1">
      <x:c r="A993" s="72" t="n">
        <x:v>45918</x:v>
      </x:c>
      <x:c r="B993" s="69" t="n">
        <x:v>20250918</x:v>
      </x:c>
      <x:c r="C993" s="69" t="n">
        <x:v>2025</x:v>
      </x:c>
      <x:c r="D993" s="69" t="str">
        <x:v>Q3</x:v>
      </x:c>
      <x:c r="E993" s="69" t="n">
        <x:v>9</x:v>
      </x:c>
      <x:c r="F993" s="69" t="str">
        <x:v>September</x:v>
      </x:c>
      <x:c r="G993" s="69" t="str">
        <x:v>2025-09</x:v>
      </x:c>
      <x:c r="H993" s="69" t="str">
        <x:v>2025-26</x:v>
      </x:c>
      <x:c r="I993" s="69" t="str">
        <x:v>FQ1</x:v>
      </x:c>
      <x:c r="J993" s="70" t="b">
        <x:v>0</x:v>
      </x:c>
    </x:row>
    <x:row r="994" ht="18" customHeight="1">
      <x:c r="A994" s="72" t="n">
        <x:v>45919</x:v>
      </x:c>
      <x:c r="B994" s="69" t="n">
        <x:v>20250919</x:v>
      </x:c>
      <x:c r="C994" s="69" t="n">
        <x:v>2025</x:v>
      </x:c>
      <x:c r="D994" s="69" t="str">
        <x:v>Q3</x:v>
      </x:c>
      <x:c r="E994" s="69" t="n">
        <x:v>9</x:v>
      </x:c>
      <x:c r="F994" s="69" t="str">
        <x:v>September</x:v>
      </x:c>
      <x:c r="G994" s="69" t="str">
        <x:v>2025-09</x:v>
      </x:c>
      <x:c r="H994" s="69" t="str">
        <x:v>2025-26</x:v>
      </x:c>
      <x:c r="I994" s="69" t="str">
        <x:v>FQ1</x:v>
      </x:c>
      <x:c r="J994" s="70" t="b">
        <x:v>0</x:v>
      </x:c>
    </x:row>
    <x:row r="995" ht="18" customHeight="1">
      <x:c r="A995" s="72" t="n">
        <x:v>45920</x:v>
      </x:c>
      <x:c r="B995" s="69" t="n">
        <x:v>20250920</x:v>
      </x:c>
      <x:c r="C995" s="69" t="n">
        <x:v>2025</x:v>
      </x:c>
      <x:c r="D995" s="69" t="str">
        <x:v>Q3</x:v>
      </x:c>
      <x:c r="E995" s="69" t="n">
        <x:v>9</x:v>
      </x:c>
      <x:c r="F995" s="69" t="str">
        <x:v>September</x:v>
      </x:c>
      <x:c r="G995" s="69" t="str">
        <x:v>2025-09</x:v>
      </x:c>
      <x:c r="H995" s="69" t="str">
        <x:v>2025-26</x:v>
      </x:c>
      <x:c r="I995" s="69" t="str">
        <x:v>FQ1</x:v>
      </x:c>
      <x:c r="J995" s="70" t="b">
        <x:v>0</x:v>
      </x:c>
    </x:row>
    <x:row r="996" ht="18" customHeight="1">
      <x:c r="A996" s="72" t="n">
        <x:v>45921</x:v>
      </x:c>
      <x:c r="B996" s="69" t="n">
        <x:v>20250921</x:v>
      </x:c>
      <x:c r="C996" s="69" t="n">
        <x:v>2025</x:v>
      </x:c>
      <x:c r="D996" s="69" t="str">
        <x:v>Q3</x:v>
      </x:c>
      <x:c r="E996" s="69" t="n">
        <x:v>9</x:v>
      </x:c>
      <x:c r="F996" s="69" t="str">
        <x:v>September</x:v>
      </x:c>
      <x:c r="G996" s="69" t="str">
        <x:v>2025-09</x:v>
      </x:c>
      <x:c r="H996" s="69" t="str">
        <x:v>2025-26</x:v>
      </x:c>
      <x:c r="I996" s="69" t="str">
        <x:v>FQ1</x:v>
      </x:c>
      <x:c r="J996" s="70" t="b">
        <x:v>0</x:v>
      </x:c>
    </x:row>
    <x:row r="997" ht="18" customHeight="1">
      <x:c r="A997" s="72" t="n">
        <x:v>45922</x:v>
      </x:c>
      <x:c r="B997" s="69" t="n">
        <x:v>20250922</x:v>
      </x:c>
      <x:c r="C997" s="69" t="n">
        <x:v>2025</x:v>
      </x:c>
      <x:c r="D997" s="69" t="str">
        <x:v>Q3</x:v>
      </x:c>
      <x:c r="E997" s="69" t="n">
        <x:v>9</x:v>
      </x:c>
      <x:c r="F997" s="69" t="str">
        <x:v>September</x:v>
      </x:c>
      <x:c r="G997" s="69" t="str">
        <x:v>2025-09</x:v>
      </x:c>
      <x:c r="H997" s="69" t="str">
        <x:v>2025-26</x:v>
      </x:c>
      <x:c r="I997" s="69" t="str">
        <x:v>FQ1</x:v>
      </x:c>
      <x:c r="J997" s="70" t="b">
        <x:v>0</x:v>
      </x:c>
    </x:row>
    <x:row r="998" ht="18" customHeight="1">
      <x:c r="A998" s="72" t="n">
        <x:v>45923</x:v>
      </x:c>
      <x:c r="B998" s="69" t="n">
        <x:v>20250923</x:v>
      </x:c>
      <x:c r="C998" s="69" t="n">
        <x:v>2025</x:v>
      </x:c>
      <x:c r="D998" s="69" t="str">
        <x:v>Q3</x:v>
      </x:c>
      <x:c r="E998" s="69" t="n">
        <x:v>9</x:v>
      </x:c>
      <x:c r="F998" s="69" t="str">
        <x:v>September</x:v>
      </x:c>
      <x:c r="G998" s="69" t="str">
        <x:v>2025-09</x:v>
      </x:c>
      <x:c r="H998" s="69" t="str">
        <x:v>2025-26</x:v>
      </x:c>
      <x:c r="I998" s="69" t="str">
        <x:v>FQ1</x:v>
      </x:c>
      <x:c r="J998" s="70" t="b">
        <x:v>0</x:v>
      </x:c>
    </x:row>
    <x:row r="999" ht="18" customHeight="1">
      <x:c r="A999" s="72" t="n">
        <x:v>45924</x:v>
      </x:c>
      <x:c r="B999" s="69" t="n">
        <x:v>20250924</x:v>
      </x:c>
      <x:c r="C999" s="69" t="n">
        <x:v>2025</x:v>
      </x:c>
      <x:c r="D999" s="69" t="str">
        <x:v>Q3</x:v>
      </x:c>
      <x:c r="E999" s="69" t="n">
        <x:v>9</x:v>
      </x:c>
      <x:c r="F999" s="69" t="str">
        <x:v>September</x:v>
      </x:c>
      <x:c r="G999" s="69" t="str">
        <x:v>2025-09</x:v>
      </x:c>
      <x:c r="H999" s="69" t="str">
        <x:v>2025-26</x:v>
      </x:c>
      <x:c r="I999" s="69" t="str">
        <x:v>FQ1</x:v>
      </x:c>
      <x:c r="J999" s="70" t="b">
        <x:v>0</x:v>
      </x:c>
    </x:row>
    <x:row r="1000" ht="18" customHeight="1">
      <x:c r="A1000" s="72" t="n">
        <x:v>45925</x:v>
      </x:c>
      <x:c r="B1000" s="69" t="n">
        <x:v>20250925</x:v>
      </x:c>
      <x:c r="C1000" s="69" t="n">
        <x:v>2025</x:v>
      </x:c>
      <x:c r="D1000" s="69" t="str">
        <x:v>Q3</x:v>
      </x:c>
      <x:c r="E1000" s="69" t="n">
        <x:v>9</x:v>
      </x:c>
      <x:c r="F1000" s="69" t="str">
        <x:v>September</x:v>
      </x:c>
      <x:c r="G1000" s="69" t="str">
        <x:v>2025-09</x:v>
      </x:c>
      <x:c r="H1000" s="69" t="str">
        <x:v>2025-26</x:v>
      </x:c>
      <x:c r="I1000" s="69" t="str">
        <x:v>FQ1</x:v>
      </x:c>
      <x:c r="J1000" s="70" t="b">
        <x:v>0</x:v>
      </x:c>
    </x:row>
    <x:row r="1001" ht="18" customHeight="1">
      <x:c r="A1001" s="72" t="n">
        <x:v>45926</x:v>
      </x:c>
      <x:c r="B1001" s="69" t="n">
        <x:v>20250926</x:v>
      </x:c>
      <x:c r="C1001" s="69" t="n">
        <x:v>2025</x:v>
      </x:c>
      <x:c r="D1001" s="69" t="str">
        <x:v>Q3</x:v>
      </x:c>
      <x:c r="E1001" s="69" t="n">
        <x:v>9</x:v>
      </x:c>
      <x:c r="F1001" s="69" t="str">
        <x:v>September</x:v>
      </x:c>
      <x:c r="G1001" s="69" t="str">
        <x:v>2025-09</x:v>
      </x:c>
      <x:c r="H1001" s="69" t="str">
        <x:v>2025-26</x:v>
      </x:c>
      <x:c r="I1001" s="69" t="str">
        <x:v>FQ1</x:v>
      </x:c>
      <x:c r="J1001" s="70" t="b">
        <x:v>0</x:v>
      </x:c>
    </x:row>
    <x:row r="1002" ht="18" customHeight="1">
      <x:c r="A1002" s="72" t="n">
        <x:v>45927</x:v>
      </x:c>
      <x:c r="B1002" s="69" t="n">
        <x:v>20250927</x:v>
      </x:c>
      <x:c r="C1002" s="69" t="n">
        <x:v>2025</x:v>
      </x:c>
      <x:c r="D1002" s="69" t="str">
        <x:v>Q3</x:v>
      </x:c>
      <x:c r="E1002" s="69" t="n">
        <x:v>9</x:v>
      </x:c>
      <x:c r="F1002" s="69" t="str">
        <x:v>September</x:v>
      </x:c>
      <x:c r="G1002" s="69" t="str">
        <x:v>2025-09</x:v>
      </x:c>
      <x:c r="H1002" s="69" t="str">
        <x:v>2025-26</x:v>
      </x:c>
      <x:c r="I1002" s="69" t="str">
        <x:v>FQ1</x:v>
      </x:c>
      <x:c r="J1002" s="70" t="b">
        <x:v>0</x:v>
      </x:c>
    </x:row>
    <x:row r="1003" ht="18" customHeight="1">
      <x:c r="A1003" s="72" t="n">
        <x:v>45928</x:v>
      </x:c>
      <x:c r="B1003" s="69" t="n">
        <x:v>20250928</x:v>
      </x:c>
      <x:c r="C1003" s="69" t="n">
        <x:v>2025</x:v>
      </x:c>
      <x:c r="D1003" s="69" t="str">
        <x:v>Q3</x:v>
      </x:c>
      <x:c r="E1003" s="69" t="n">
        <x:v>9</x:v>
      </x:c>
      <x:c r="F1003" s="69" t="str">
        <x:v>September</x:v>
      </x:c>
      <x:c r="G1003" s="69" t="str">
        <x:v>2025-09</x:v>
      </x:c>
      <x:c r="H1003" s="69" t="str">
        <x:v>2025-26</x:v>
      </x:c>
      <x:c r="I1003" s="69" t="str">
        <x:v>FQ1</x:v>
      </x:c>
      <x:c r="J1003" s="70" t="b">
        <x:v>0</x:v>
      </x:c>
    </x:row>
    <x:row r="1004" ht="18" customHeight="1">
      <x:c r="A1004" s="72" t="n">
        <x:v>45929</x:v>
      </x:c>
      <x:c r="B1004" s="69" t="n">
        <x:v>20250929</x:v>
      </x:c>
      <x:c r="C1004" s="69" t="n">
        <x:v>2025</x:v>
      </x:c>
      <x:c r="D1004" s="69" t="str">
        <x:v>Q3</x:v>
      </x:c>
      <x:c r="E1004" s="69" t="n">
        <x:v>9</x:v>
      </x:c>
      <x:c r="F1004" s="69" t="str">
        <x:v>September</x:v>
      </x:c>
      <x:c r="G1004" s="69" t="str">
        <x:v>2025-09</x:v>
      </x:c>
      <x:c r="H1004" s="69" t="str">
        <x:v>2025-26</x:v>
      </x:c>
      <x:c r="I1004" s="69" t="str">
        <x:v>FQ1</x:v>
      </x:c>
      <x:c r="J1004" s="70" t="b">
        <x:v>0</x:v>
      </x:c>
    </x:row>
    <x:row r="1005" ht="18" customHeight="1">
      <x:c r="A1005" s="72" t="n">
        <x:v>45930</x:v>
      </x:c>
      <x:c r="B1005" s="69" t="n">
        <x:v>20250930</x:v>
      </x:c>
      <x:c r="C1005" s="69" t="n">
        <x:v>2025</x:v>
      </x:c>
      <x:c r="D1005" s="69" t="str">
        <x:v>Q3</x:v>
      </x:c>
      <x:c r="E1005" s="69" t="n">
        <x:v>9</x:v>
      </x:c>
      <x:c r="F1005" s="69" t="str">
        <x:v>September</x:v>
      </x:c>
      <x:c r="G1005" s="69" t="str">
        <x:v>2025-09</x:v>
      </x:c>
      <x:c r="H1005" s="69" t="str">
        <x:v>2025-26</x:v>
      </x:c>
      <x:c r="I1005" s="69" t="str">
        <x:v>FQ1</x:v>
      </x:c>
      <x:c r="J1005" s="70" t="b">
        <x:v>1</x:v>
      </x:c>
    </x:row>
    <x:row r="1006" ht="18" customHeight="1">
      <x:c r="A1006" s="72" t="n">
        <x:v>45931</x:v>
      </x:c>
      <x:c r="B1006" s="69" t="n">
        <x:v>20251001</x:v>
      </x:c>
      <x:c r="C1006" s="69" t="n">
        <x:v>2025</x:v>
      </x:c>
      <x:c r="D1006" s="69" t="str">
        <x:v>Q4</x:v>
      </x:c>
      <x:c r="E1006" s="69" t="n">
        <x:v>10</x:v>
      </x:c>
      <x:c r="F1006" s="69" t="str">
        <x:v>October</x:v>
      </x:c>
      <x:c r="G1006" s="69" t="str">
        <x:v>2025-10</x:v>
      </x:c>
      <x:c r="H1006" s="69" t="str">
        <x:v>2025-26</x:v>
      </x:c>
      <x:c r="I1006" s="69" t="str">
        <x:v>FQ2</x:v>
      </x:c>
      <x:c r="J1006" s="70" t="b">
        <x:v>0</x:v>
      </x:c>
    </x:row>
    <x:row r="1007" ht="18" customHeight="1">
      <x:c r="A1007" s="72" t="n">
        <x:v>45932</x:v>
      </x:c>
      <x:c r="B1007" s="69" t="n">
        <x:v>20251002</x:v>
      </x:c>
      <x:c r="C1007" s="69" t="n">
        <x:v>2025</x:v>
      </x:c>
      <x:c r="D1007" s="69" t="str">
        <x:v>Q4</x:v>
      </x:c>
      <x:c r="E1007" s="69" t="n">
        <x:v>10</x:v>
      </x:c>
      <x:c r="F1007" s="69" t="str">
        <x:v>October</x:v>
      </x:c>
      <x:c r="G1007" s="69" t="str">
        <x:v>2025-10</x:v>
      </x:c>
      <x:c r="H1007" s="69" t="str">
        <x:v>2025-26</x:v>
      </x:c>
      <x:c r="I1007" s="69" t="str">
        <x:v>FQ2</x:v>
      </x:c>
      <x:c r="J1007" s="70" t="b">
        <x:v>0</x:v>
      </x:c>
    </x:row>
    <x:row r="1008" ht="18" customHeight="1">
      <x:c r="A1008" s="72" t="n">
        <x:v>45933</x:v>
      </x:c>
      <x:c r="B1008" s="69" t="n">
        <x:v>20251003</x:v>
      </x:c>
      <x:c r="C1008" s="69" t="n">
        <x:v>2025</x:v>
      </x:c>
      <x:c r="D1008" s="69" t="str">
        <x:v>Q4</x:v>
      </x:c>
      <x:c r="E1008" s="69" t="n">
        <x:v>10</x:v>
      </x:c>
      <x:c r="F1008" s="69" t="str">
        <x:v>October</x:v>
      </x:c>
      <x:c r="G1008" s="69" t="str">
        <x:v>2025-10</x:v>
      </x:c>
      <x:c r="H1008" s="69" t="str">
        <x:v>2025-26</x:v>
      </x:c>
      <x:c r="I1008" s="69" t="str">
        <x:v>FQ2</x:v>
      </x:c>
      <x:c r="J1008" s="70" t="b">
        <x:v>0</x:v>
      </x:c>
    </x:row>
    <x:row r="1009" ht="18" customHeight="1">
      <x:c r="A1009" s="72" t="n">
        <x:v>45934</x:v>
      </x:c>
      <x:c r="B1009" s="69" t="n">
        <x:v>20251004</x:v>
      </x:c>
      <x:c r="C1009" s="69" t="n">
        <x:v>2025</x:v>
      </x:c>
      <x:c r="D1009" s="69" t="str">
        <x:v>Q4</x:v>
      </x:c>
      <x:c r="E1009" s="69" t="n">
        <x:v>10</x:v>
      </x:c>
      <x:c r="F1009" s="69" t="str">
        <x:v>October</x:v>
      </x:c>
      <x:c r="G1009" s="69" t="str">
        <x:v>2025-10</x:v>
      </x:c>
      <x:c r="H1009" s="69" t="str">
        <x:v>2025-26</x:v>
      </x:c>
      <x:c r="I1009" s="69" t="str">
        <x:v>FQ2</x:v>
      </x:c>
      <x:c r="J1009" s="70" t="b">
        <x:v>0</x:v>
      </x:c>
    </x:row>
    <x:row r="1010" ht="18" customHeight="1">
      <x:c r="A1010" s="72" t="n">
        <x:v>45935</x:v>
      </x:c>
      <x:c r="B1010" s="69" t="n">
        <x:v>20251005</x:v>
      </x:c>
      <x:c r="C1010" s="69" t="n">
        <x:v>2025</x:v>
      </x:c>
      <x:c r="D1010" s="69" t="str">
        <x:v>Q4</x:v>
      </x:c>
      <x:c r="E1010" s="69" t="n">
        <x:v>10</x:v>
      </x:c>
      <x:c r="F1010" s="69" t="str">
        <x:v>October</x:v>
      </x:c>
      <x:c r="G1010" s="69" t="str">
        <x:v>2025-10</x:v>
      </x:c>
      <x:c r="H1010" s="69" t="str">
        <x:v>2025-26</x:v>
      </x:c>
      <x:c r="I1010" s="69" t="str">
        <x:v>FQ2</x:v>
      </x:c>
      <x:c r="J1010" s="70" t="b">
        <x:v>0</x:v>
      </x:c>
    </x:row>
    <x:row r="1011" ht="18" customHeight="1">
      <x:c r="A1011" s="72" t="n">
        <x:v>45936</x:v>
      </x:c>
      <x:c r="B1011" s="69" t="n">
        <x:v>20251006</x:v>
      </x:c>
      <x:c r="C1011" s="69" t="n">
        <x:v>2025</x:v>
      </x:c>
      <x:c r="D1011" s="69" t="str">
        <x:v>Q4</x:v>
      </x:c>
      <x:c r="E1011" s="69" t="n">
        <x:v>10</x:v>
      </x:c>
      <x:c r="F1011" s="69" t="str">
        <x:v>October</x:v>
      </x:c>
      <x:c r="G1011" s="69" t="str">
        <x:v>2025-10</x:v>
      </x:c>
      <x:c r="H1011" s="69" t="str">
        <x:v>2025-26</x:v>
      </x:c>
      <x:c r="I1011" s="69" t="str">
        <x:v>FQ2</x:v>
      </x:c>
      <x:c r="J1011" s="70" t="b">
        <x:v>0</x:v>
      </x:c>
    </x:row>
    <x:row r="1012" ht="18" customHeight="1">
      <x:c r="A1012" s="72" t="n">
        <x:v>45937</x:v>
      </x:c>
      <x:c r="B1012" s="69" t="n">
        <x:v>20251007</x:v>
      </x:c>
      <x:c r="C1012" s="69" t="n">
        <x:v>2025</x:v>
      </x:c>
      <x:c r="D1012" s="69" t="str">
        <x:v>Q4</x:v>
      </x:c>
      <x:c r="E1012" s="69" t="n">
        <x:v>10</x:v>
      </x:c>
      <x:c r="F1012" s="69" t="str">
        <x:v>October</x:v>
      </x:c>
      <x:c r="G1012" s="69" t="str">
        <x:v>2025-10</x:v>
      </x:c>
      <x:c r="H1012" s="69" t="str">
        <x:v>2025-26</x:v>
      </x:c>
      <x:c r="I1012" s="69" t="str">
        <x:v>FQ2</x:v>
      </x:c>
      <x:c r="J1012" s="70" t="b">
        <x:v>0</x:v>
      </x:c>
    </x:row>
    <x:row r="1013" ht="18" customHeight="1">
      <x:c r="A1013" s="72" t="n">
        <x:v>45938</x:v>
      </x:c>
      <x:c r="B1013" s="69" t="n">
        <x:v>20251008</x:v>
      </x:c>
      <x:c r="C1013" s="69" t="n">
        <x:v>2025</x:v>
      </x:c>
      <x:c r="D1013" s="69" t="str">
        <x:v>Q4</x:v>
      </x:c>
      <x:c r="E1013" s="69" t="n">
        <x:v>10</x:v>
      </x:c>
      <x:c r="F1013" s="69" t="str">
        <x:v>October</x:v>
      </x:c>
      <x:c r="G1013" s="69" t="str">
        <x:v>2025-10</x:v>
      </x:c>
      <x:c r="H1013" s="69" t="str">
        <x:v>2025-26</x:v>
      </x:c>
      <x:c r="I1013" s="69" t="str">
        <x:v>FQ2</x:v>
      </x:c>
      <x:c r="J1013" s="70" t="b">
        <x:v>0</x:v>
      </x:c>
    </x:row>
    <x:row r="1014" ht="18" customHeight="1">
      <x:c r="A1014" s="72" t="n">
        <x:v>45939</x:v>
      </x:c>
      <x:c r="B1014" s="69" t="n">
        <x:v>20251009</x:v>
      </x:c>
      <x:c r="C1014" s="69" t="n">
        <x:v>2025</x:v>
      </x:c>
      <x:c r="D1014" s="69" t="str">
        <x:v>Q4</x:v>
      </x:c>
      <x:c r="E1014" s="69" t="n">
        <x:v>10</x:v>
      </x:c>
      <x:c r="F1014" s="69" t="str">
        <x:v>October</x:v>
      </x:c>
      <x:c r="G1014" s="69" t="str">
        <x:v>2025-10</x:v>
      </x:c>
      <x:c r="H1014" s="69" t="str">
        <x:v>2025-26</x:v>
      </x:c>
      <x:c r="I1014" s="69" t="str">
        <x:v>FQ2</x:v>
      </x:c>
      <x:c r="J1014" s="70" t="b">
        <x:v>0</x:v>
      </x:c>
    </x:row>
    <x:row r="1015" ht="18" customHeight="1">
      <x:c r="A1015" s="72" t="n">
        <x:v>45940</x:v>
      </x:c>
      <x:c r="B1015" s="69" t="n">
        <x:v>20251010</x:v>
      </x:c>
      <x:c r="C1015" s="69" t="n">
        <x:v>2025</x:v>
      </x:c>
      <x:c r="D1015" s="69" t="str">
        <x:v>Q4</x:v>
      </x:c>
      <x:c r="E1015" s="69" t="n">
        <x:v>10</x:v>
      </x:c>
      <x:c r="F1015" s="69" t="str">
        <x:v>October</x:v>
      </x:c>
      <x:c r="G1015" s="69" t="str">
        <x:v>2025-10</x:v>
      </x:c>
      <x:c r="H1015" s="69" t="str">
        <x:v>2025-26</x:v>
      </x:c>
      <x:c r="I1015" s="69" t="str">
        <x:v>FQ2</x:v>
      </x:c>
      <x:c r="J1015" s="70" t="b">
        <x:v>0</x:v>
      </x:c>
    </x:row>
    <x:row r="1016" ht="18" customHeight="1">
      <x:c r="A1016" s="72" t="n">
        <x:v>45941</x:v>
      </x:c>
      <x:c r="B1016" s="69" t="n">
        <x:v>20251011</x:v>
      </x:c>
      <x:c r="C1016" s="69" t="n">
        <x:v>2025</x:v>
      </x:c>
      <x:c r="D1016" s="69" t="str">
        <x:v>Q4</x:v>
      </x:c>
      <x:c r="E1016" s="69" t="n">
        <x:v>10</x:v>
      </x:c>
      <x:c r="F1016" s="69" t="str">
        <x:v>October</x:v>
      </x:c>
      <x:c r="G1016" s="69" t="str">
        <x:v>2025-10</x:v>
      </x:c>
      <x:c r="H1016" s="69" t="str">
        <x:v>2025-26</x:v>
      </x:c>
      <x:c r="I1016" s="69" t="str">
        <x:v>FQ2</x:v>
      </x:c>
      <x:c r="J1016" s="70" t="b">
        <x:v>0</x:v>
      </x:c>
    </x:row>
    <x:row r="1017" ht="18" customHeight="1">
      <x:c r="A1017" s="72" t="n">
        <x:v>45942</x:v>
      </x:c>
      <x:c r="B1017" s="69" t="n">
        <x:v>20251012</x:v>
      </x:c>
      <x:c r="C1017" s="69" t="n">
        <x:v>2025</x:v>
      </x:c>
      <x:c r="D1017" s="69" t="str">
        <x:v>Q4</x:v>
      </x:c>
      <x:c r="E1017" s="69" t="n">
        <x:v>10</x:v>
      </x:c>
      <x:c r="F1017" s="69" t="str">
        <x:v>October</x:v>
      </x:c>
      <x:c r="G1017" s="69" t="str">
        <x:v>2025-10</x:v>
      </x:c>
      <x:c r="H1017" s="69" t="str">
        <x:v>2025-26</x:v>
      </x:c>
      <x:c r="I1017" s="69" t="str">
        <x:v>FQ2</x:v>
      </x:c>
      <x:c r="J1017" s="70" t="b">
        <x:v>0</x:v>
      </x:c>
    </x:row>
    <x:row r="1018" ht="18" customHeight="1">
      <x:c r="A1018" s="72" t="n">
        <x:v>45943</x:v>
      </x:c>
      <x:c r="B1018" s="69" t="n">
        <x:v>20251013</x:v>
      </x:c>
      <x:c r="C1018" s="69" t="n">
        <x:v>2025</x:v>
      </x:c>
      <x:c r="D1018" s="69" t="str">
        <x:v>Q4</x:v>
      </x:c>
      <x:c r="E1018" s="69" t="n">
        <x:v>10</x:v>
      </x:c>
      <x:c r="F1018" s="69" t="str">
        <x:v>October</x:v>
      </x:c>
      <x:c r="G1018" s="69" t="str">
        <x:v>2025-10</x:v>
      </x:c>
      <x:c r="H1018" s="69" t="str">
        <x:v>2025-26</x:v>
      </x:c>
      <x:c r="I1018" s="69" t="str">
        <x:v>FQ2</x:v>
      </x:c>
      <x:c r="J1018" s="70" t="b">
        <x:v>0</x:v>
      </x:c>
    </x:row>
    <x:row r="1019" ht="18" customHeight="1">
      <x:c r="A1019" s="72" t="n">
        <x:v>45944</x:v>
      </x:c>
      <x:c r="B1019" s="69" t="n">
        <x:v>20251014</x:v>
      </x:c>
      <x:c r="C1019" s="69" t="n">
        <x:v>2025</x:v>
      </x:c>
      <x:c r="D1019" s="69" t="str">
        <x:v>Q4</x:v>
      </x:c>
      <x:c r="E1019" s="69" t="n">
        <x:v>10</x:v>
      </x:c>
      <x:c r="F1019" s="69" t="str">
        <x:v>October</x:v>
      </x:c>
      <x:c r="G1019" s="69" t="str">
        <x:v>2025-10</x:v>
      </x:c>
      <x:c r="H1019" s="69" t="str">
        <x:v>2025-26</x:v>
      </x:c>
      <x:c r="I1019" s="69" t="str">
        <x:v>FQ2</x:v>
      </x:c>
      <x:c r="J1019" s="70" t="b">
        <x:v>0</x:v>
      </x:c>
    </x:row>
    <x:row r="1020" ht="18" customHeight="1">
      <x:c r="A1020" s="72" t="n">
        <x:v>45945</x:v>
      </x:c>
      <x:c r="B1020" s="69" t="n">
        <x:v>20251015</x:v>
      </x:c>
      <x:c r="C1020" s="69" t="n">
        <x:v>2025</x:v>
      </x:c>
      <x:c r="D1020" s="69" t="str">
        <x:v>Q4</x:v>
      </x:c>
      <x:c r="E1020" s="69" t="n">
        <x:v>10</x:v>
      </x:c>
      <x:c r="F1020" s="69" t="str">
        <x:v>October</x:v>
      </x:c>
      <x:c r="G1020" s="69" t="str">
        <x:v>2025-10</x:v>
      </x:c>
      <x:c r="H1020" s="69" t="str">
        <x:v>2025-26</x:v>
      </x:c>
      <x:c r="I1020" s="69" t="str">
        <x:v>FQ2</x:v>
      </x:c>
      <x:c r="J1020" s="70" t="b">
        <x:v>0</x:v>
      </x:c>
    </x:row>
    <x:row r="1021" ht="18" customHeight="1">
      <x:c r="A1021" s="72" t="n">
        <x:v>45946</x:v>
      </x:c>
      <x:c r="B1021" s="69" t="n">
        <x:v>20251016</x:v>
      </x:c>
      <x:c r="C1021" s="69" t="n">
        <x:v>2025</x:v>
      </x:c>
      <x:c r="D1021" s="69" t="str">
        <x:v>Q4</x:v>
      </x:c>
      <x:c r="E1021" s="69" t="n">
        <x:v>10</x:v>
      </x:c>
      <x:c r="F1021" s="69" t="str">
        <x:v>October</x:v>
      </x:c>
      <x:c r="G1021" s="69" t="str">
        <x:v>2025-10</x:v>
      </x:c>
      <x:c r="H1021" s="69" t="str">
        <x:v>2025-26</x:v>
      </x:c>
      <x:c r="I1021" s="69" t="str">
        <x:v>FQ2</x:v>
      </x:c>
      <x:c r="J1021" s="70" t="b">
        <x:v>0</x:v>
      </x:c>
    </x:row>
    <x:row r="1022" ht="18" customHeight="1">
      <x:c r="A1022" s="72" t="n">
        <x:v>45947</x:v>
      </x:c>
      <x:c r="B1022" s="69" t="n">
        <x:v>20251017</x:v>
      </x:c>
      <x:c r="C1022" s="69" t="n">
        <x:v>2025</x:v>
      </x:c>
      <x:c r="D1022" s="69" t="str">
        <x:v>Q4</x:v>
      </x:c>
      <x:c r="E1022" s="69" t="n">
        <x:v>10</x:v>
      </x:c>
      <x:c r="F1022" s="69" t="str">
        <x:v>October</x:v>
      </x:c>
      <x:c r="G1022" s="69" t="str">
        <x:v>2025-10</x:v>
      </x:c>
      <x:c r="H1022" s="69" t="str">
        <x:v>2025-26</x:v>
      </x:c>
      <x:c r="I1022" s="69" t="str">
        <x:v>FQ2</x:v>
      </x:c>
      <x:c r="J1022" s="70" t="b">
        <x:v>0</x:v>
      </x:c>
    </x:row>
    <x:row r="1023" ht="18" customHeight="1">
      <x:c r="A1023" s="72" t="n">
        <x:v>45948</x:v>
      </x:c>
      <x:c r="B1023" s="69" t="n">
        <x:v>20251018</x:v>
      </x:c>
      <x:c r="C1023" s="69" t="n">
        <x:v>2025</x:v>
      </x:c>
      <x:c r="D1023" s="69" t="str">
        <x:v>Q4</x:v>
      </x:c>
      <x:c r="E1023" s="69" t="n">
        <x:v>10</x:v>
      </x:c>
      <x:c r="F1023" s="69" t="str">
        <x:v>October</x:v>
      </x:c>
      <x:c r="G1023" s="69" t="str">
        <x:v>2025-10</x:v>
      </x:c>
      <x:c r="H1023" s="69" t="str">
        <x:v>2025-26</x:v>
      </x:c>
      <x:c r="I1023" s="69" t="str">
        <x:v>FQ2</x:v>
      </x:c>
      <x:c r="J1023" s="70" t="b">
        <x:v>0</x:v>
      </x:c>
    </x:row>
    <x:row r="1024" ht="18" customHeight="1">
      <x:c r="A1024" s="72" t="n">
        <x:v>45949</x:v>
      </x:c>
      <x:c r="B1024" s="69" t="n">
        <x:v>20251019</x:v>
      </x:c>
      <x:c r="C1024" s="69" t="n">
        <x:v>2025</x:v>
      </x:c>
      <x:c r="D1024" s="69" t="str">
        <x:v>Q4</x:v>
      </x:c>
      <x:c r="E1024" s="69" t="n">
        <x:v>10</x:v>
      </x:c>
      <x:c r="F1024" s="69" t="str">
        <x:v>October</x:v>
      </x:c>
      <x:c r="G1024" s="69" t="str">
        <x:v>2025-10</x:v>
      </x:c>
      <x:c r="H1024" s="69" t="str">
        <x:v>2025-26</x:v>
      </x:c>
      <x:c r="I1024" s="69" t="str">
        <x:v>FQ2</x:v>
      </x:c>
      <x:c r="J1024" s="70" t="b">
        <x:v>0</x:v>
      </x:c>
    </x:row>
    <x:row r="1025" ht="18" customHeight="1">
      <x:c r="A1025" s="72" t="n">
        <x:v>45950</x:v>
      </x:c>
      <x:c r="B1025" s="69" t="n">
        <x:v>20251020</x:v>
      </x:c>
      <x:c r="C1025" s="69" t="n">
        <x:v>2025</x:v>
      </x:c>
      <x:c r="D1025" s="69" t="str">
        <x:v>Q4</x:v>
      </x:c>
      <x:c r="E1025" s="69" t="n">
        <x:v>10</x:v>
      </x:c>
      <x:c r="F1025" s="69" t="str">
        <x:v>October</x:v>
      </x:c>
      <x:c r="G1025" s="69" t="str">
        <x:v>2025-10</x:v>
      </x:c>
      <x:c r="H1025" s="69" t="str">
        <x:v>2025-26</x:v>
      </x:c>
      <x:c r="I1025" s="69" t="str">
        <x:v>FQ2</x:v>
      </x:c>
      <x:c r="J1025" s="70" t="b">
        <x:v>0</x:v>
      </x:c>
    </x:row>
    <x:row r="1026" ht="18" customHeight="1">
      <x:c r="A1026" s="72" t="n">
        <x:v>45951</x:v>
      </x:c>
      <x:c r="B1026" s="69" t="n">
        <x:v>20251021</x:v>
      </x:c>
      <x:c r="C1026" s="69" t="n">
        <x:v>2025</x:v>
      </x:c>
      <x:c r="D1026" s="69" t="str">
        <x:v>Q4</x:v>
      </x:c>
      <x:c r="E1026" s="69" t="n">
        <x:v>10</x:v>
      </x:c>
      <x:c r="F1026" s="69" t="str">
        <x:v>October</x:v>
      </x:c>
      <x:c r="G1026" s="69" t="str">
        <x:v>2025-10</x:v>
      </x:c>
      <x:c r="H1026" s="69" t="str">
        <x:v>2025-26</x:v>
      </x:c>
      <x:c r="I1026" s="69" t="str">
        <x:v>FQ2</x:v>
      </x:c>
      <x:c r="J1026" s="70" t="b">
        <x:v>0</x:v>
      </x:c>
    </x:row>
    <x:row r="1027" ht="18" customHeight="1">
      <x:c r="A1027" s="72" t="n">
        <x:v>45952</x:v>
      </x:c>
      <x:c r="B1027" s="69" t="n">
        <x:v>20251022</x:v>
      </x:c>
      <x:c r="C1027" s="69" t="n">
        <x:v>2025</x:v>
      </x:c>
      <x:c r="D1027" s="69" t="str">
        <x:v>Q4</x:v>
      </x:c>
      <x:c r="E1027" s="69" t="n">
        <x:v>10</x:v>
      </x:c>
      <x:c r="F1027" s="69" t="str">
        <x:v>October</x:v>
      </x:c>
      <x:c r="G1027" s="69" t="str">
        <x:v>2025-10</x:v>
      </x:c>
      <x:c r="H1027" s="69" t="str">
        <x:v>2025-26</x:v>
      </x:c>
      <x:c r="I1027" s="69" t="str">
        <x:v>FQ2</x:v>
      </x:c>
      <x:c r="J1027" s="70" t="b">
        <x:v>0</x:v>
      </x:c>
    </x:row>
    <x:row r="1028" ht="18" customHeight="1">
      <x:c r="A1028" s="72" t="n">
        <x:v>45953</x:v>
      </x:c>
      <x:c r="B1028" s="69" t="n">
        <x:v>20251023</x:v>
      </x:c>
      <x:c r="C1028" s="69" t="n">
        <x:v>2025</x:v>
      </x:c>
      <x:c r="D1028" s="69" t="str">
        <x:v>Q4</x:v>
      </x:c>
      <x:c r="E1028" s="69" t="n">
        <x:v>10</x:v>
      </x:c>
      <x:c r="F1028" s="69" t="str">
        <x:v>October</x:v>
      </x:c>
      <x:c r="G1028" s="69" t="str">
        <x:v>2025-10</x:v>
      </x:c>
      <x:c r="H1028" s="69" t="str">
        <x:v>2025-26</x:v>
      </x:c>
      <x:c r="I1028" s="69" t="str">
        <x:v>FQ2</x:v>
      </x:c>
      <x:c r="J1028" s="70" t="b">
        <x:v>0</x:v>
      </x:c>
    </x:row>
    <x:row r="1029" ht="18" customHeight="1">
      <x:c r="A1029" s="72" t="n">
        <x:v>45954</x:v>
      </x:c>
      <x:c r="B1029" s="69" t="n">
        <x:v>20251024</x:v>
      </x:c>
      <x:c r="C1029" s="69" t="n">
        <x:v>2025</x:v>
      </x:c>
      <x:c r="D1029" s="69" t="str">
        <x:v>Q4</x:v>
      </x:c>
      <x:c r="E1029" s="69" t="n">
        <x:v>10</x:v>
      </x:c>
      <x:c r="F1029" s="69" t="str">
        <x:v>October</x:v>
      </x:c>
      <x:c r="G1029" s="69" t="str">
        <x:v>2025-10</x:v>
      </x:c>
      <x:c r="H1029" s="69" t="str">
        <x:v>2025-26</x:v>
      </x:c>
      <x:c r="I1029" s="69" t="str">
        <x:v>FQ2</x:v>
      </x:c>
      <x:c r="J1029" s="70" t="b">
        <x:v>0</x:v>
      </x:c>
    </x:row>
    <x:row r="1030" ht="18" customHeight="1">
      <x:c r="A1030" s="72" t="n">
        <x:v>45955</x:v>
      </x:c>
      <x:c r="B1030" s="69" t="n">
        <x:v>20251025</x:v>
      </x:c>
      <x:c r="C1030" s="69" t="n">
        <x:v>2025</x:v>
      </x:c>
      <x:c r="D1030" s="69" t="str">
        <x:v>Q4</x:v>
      </x:c>
      <x:c r="E1030" s="69" t="n">
        <x:v>10</x:v>
      </x:c>
      <x:c r="F1030" s="69" t="str">
        <x:v>October</x:v>
      </x:c>
      <x:c r="G1030" s="69" t="str">
        <x:v>2025-10</x:v>
      </x:c>
      <x:c r="H1030" s="69" t="str">
        <x:v>2025-26</x:v>
      </x:c>
      <x:c r="I1030" s="69" t="str">
        <x:v>FQ2</x:v>
      </x:c>
      <x:c r="J1030" s="70" t="b">
        <x:v>0</x:v>
      </x:c>
    </x:row>
    <x:row r="1031" ht="18" customHeight="1">
      <x:c r="A1031" s="72" t="n">
        <x:v>45956</x:v>
      </x:c>
      <x:c r="B1031" s="69" t="n">
        <x:v>20251026</x:v>
      </x:c>
      <x:c r="C1031" s="69" t="n">
        <x:v>2025</x:v>
      </x:c>
      <x:c r="D1031" s="69" t="str">
        <x:v>Q4</x:v>
      </x:c>
      <x:c r="E1031" s="69" t="n">
        <x:v>10</x:v>
      </x:c>
      <x:c r="F1031" s="69" t="str">
        <x:v>October</x:v>
      </x:c>
      <x:c r="G1031" s="69" t="str">
        <x:v>2025-10</x:v>
      </x:c>
      <x:c r="H1031" s="69" t="str">
        <x:v>2025-26</x:v>
      </x:c>
      <x:c r="I1031" s="69" t="str">
        <x:v>FQ2</x:v>
      </x:c>
      <x:c r="J1031" s="70" t="b">
        <x:v>0</x:v>
      </x:c>
    </x:row>
    <x:row r="1032" ht="18" customHeight="1">
      <x:c r="A1032" s="72" t="n">
        <x:v>45957</x:v>
      </x:c>
      <x:c r="B1032" s="69" t="n">
        <x:v>20251027</x:v>
      </x:c>
      <x:c r="C1032" s="69" t="n">
        <x:v>2025</x:v>
      </x:c>
      <x:c r="D1032" s="69" t="str">
        <x:v>Q4</x:v>
      </x:c>
      <x:c r="E1032" s="69" t="n">
        <x:v>10</x:v>
      </x:c>
      <x:c r="F1032" s="69" t="str">
        <x:v>October</x:v>
      </x:c>
      <x:c r="G1032" s="69" t="str">
        <x:v>2025-10</x:v>
      </x:c>
      <x:c r="H1032" s="69" t="str">
        <x:v>2025-26</x:v>
      </x:c>
      <x:c r="I1032" s="69" t="str">
        <x:v>FQ2</x:v>
      </x:c>
      <x:c r="J1032" s="70" t="b">
        <x:v>0</x:v>
      </x:c>
    </x:row>
    <x:row r="1033" ht="18" customHeight="1">
      <x:c r="A1033" s="72" t="n">
        <x:v>45958</x:v>
      </x:c>
      <x:c r="B1033" s="69" t="n">
        <x:v>20251028</x:v>
      </x:c>
      <x:c r="C1033" s="69" t="n">
        <x:v>2025</x:v>
      </x:c>
      <x:c r="D1033" s="69" t="str">
        <x:v>Q4</x:v>
      </x:c>
      <x:c r="E1033" s="69" t="n">
        <x:v>10</x:v>
      </x:c>
      <x:c r="F1033" s="69" t="str">
        <x:v>October</x:v>
      </x:c>
      <x:c r="G1033" s="69" t="str">
        <x:v>2025-10</x:v>
      </x:c>
      <x:c r="H1033" s="69" t="str">
        <x:v>2025-26</x:v>
      </x:c>
      <x:c r="I1033" s="69" t="str">
        <x:v>FQ2</x:v>
      </x:c>
      <x:c r="J1033" s="70" t="b">
        <x:v>0</x:v>
      </x:c>
    </x:row>
    <x:row r="1034" ht="18" customHeight="1">
      <x:c r="A1034" s="72" t="n">
        <x:v>45959</x:v>
      </x:c>
      <x:c r="B1034" s="69" t="n">
        <x:v>20251029</x:v>
      </x:c>
      <x:c r="C1034" s="69" t="n">
        <x:v>2025</x:v>
      </x:c>
      <x:c r="D1034" s="69" t="str">
        <x:v>Q4</x:v>
      </x:c>
      <x:c r="E1034" s="69" t="n">
        <x:v>10</x:v>
      </x:c>
      <x:c r="F1034" s="69" t="str">
        <x:v>October</x:v>
      </x:c>
      <x:c r="G1034" s="69" t="str">
        <x:v>2025-10</x:v>
      </x:c>
      <x:c r="H1034" s="69" t="str">
        <x:v>2025-26</x:v>
      </x:c>
      <x:c r="I1034" s="69" t="str">
        <x:v>FQ2</x:v>
      </x:c>
      <x:c r="J1034" s="70" t="b">
        <x:v>0</x:v>
      </x:c>
    </x:row>
    <x:row r="1035" ht="18" customHeight="1">
      <x:c r="A1035" s="72" t="n">
        <x:v>45960</x:v>
      </x:c>
      <x:c r="B1035" s="69" t="n">
        <x:v>20251030</x:v>
      </x:c>
      <x:c r="C1035" s="69" t="n">
        <x:v>2025</x:v>
      </x:c>
      <x:c r="D1035" s="69" t="str">
        <x:v>Q4</x:v>
      </x:c>
      <x:c r="E1035" s="69" t="n">
        <x:v>10</x:v>
      </x:c>
      <x:c r="F1035" s="69" t="str">
        <x:v>October</x:v>
      </x:c>
      <x:c r="G1035" s="69" t="str">
        <x:v>2025-10</x:v>
      </x:c>
      <x:c r="H1035" s="69" t="str">
        <x:v>2025-26</x:v>
      </x:c>
      <x:c r="I1035" s="69" t="str">
        <x:v>FQ2</x:v>
      </x:c>
      <x:c r="J1035" s="70" t="b">
        <x:v>0</x:v>
      </x:c>
    </x:row>
    <x:row r="1036" ht="18" customHeight="1">
      <x:c r="A1036" s="72" t="n">
        <x:v>45961</x:v>
      </x:c>
      <x:c r="B1036" s="69" t="n">
        <x:v>20251031</x:v>
      </x:c>
      <x:c r="C1036" s="69" t="n">
        <x:v>2025</x:v>
      </x:c>
      <x:c r="D1036" s="69" t="str">
        <x:v>Q4</x:v>
      </x:c>
      <x:c r="E1036" s="69" t="n">
        <x:v>10</x:v>
      </x:c>
      <x:c r="F1036" s="69" t="str">
        <x:v>October</x:v>
      </x:c>
      <x:c r="G1036" s="69" t="str">
        <x:v>2025-10</x:v>
      </x:c>
      <x:c r="H1036" s="69" t="str">
        <x:v>2025-26</x:v>
      </x:c>
      <x:c r="I1036" s="69" t="str">
        <x:v>FQ2</x:v>
      </x:c>
      <x:c r="J1036" s="70" t="b">
        <x:v>1</x:v>
      </x:c>
    </x:row>
    <x:row r="1037" ht="18" customHeight="1">
      <x:c r="A1037" s="72" t="n">
        <x:v>45962</x:v>
      </x:c>
      <x:c r="B1037" s="69" t="n">
        <x:v>20251101</x:v>
      </x:c>
      <x:c r="C1037" s="69" t="n">
        <x:v>2025</x:v>
      </x:c>
      <x:c r="D1037" s="69" t="str">
        <x:v>Q4</x:v>
      </x:c>
      <x:c r="E1037" s="69" t="n">
        <x:v>11</x:v>
      </x:c>
      <x:c r="F1037" s="69" t="str">
        <x:v>November</x:v>
      </x:c>
      <x:c r="G1037" s="69" t="str">
        <x:v>2025-11</x:v>
      </x:c>
      <x:c r="H1037" s="69" t="str">
        <x:v>2025-26</x:v>
      </x:c>
      <x:c r="I1037" s="69" t="str">
        <x:v>FQ2</x:v>
      </x:c>
      <x:c r="J1037" s="70" t="b">
        <x:v>0</x:v>
      </x:c>
    </x:row>
    <x:row r="1038" ht="18" customHeight="1">
      <x:c r="A1038" s="72" t="n">
        <x:v>45963</x:v>
      </x:c>
      <x:c r="B1038" s="69" t="n">
        <x:v>20251102</x:v>
      </x:c>
      <x:c r="C1038" s="69" t="n">
        <x:v>2025</x:v>
      </x:c>
      <x:c r="D1038" s="69" t="str">
        <x:v>Q4</x:v>
      </x:c>
      <x:c r="E1038" s="69" t="n">
        <x:v>11</x:v>
      </x:c>
      <x:c r="F1038" s="69" t="str">
        <x:v>November</x:v>
      </x:c>
      <x:c r="G1038" s="69" t="str">
        <x:v>2025-11</x:v>
      </x:c>
      <x:c r="H1038" s="69" t="str">
        <x:v>2025-26</x:v>
      </x:c>
      <x:c r="I1038" s="69" t="str">
        <x:v>FQ2</x:v>
      </x:c>
      <x:c r="J1038" s="70" t="b">
        <x:v>0</x:v>
      </x:c>
    </x:row>
    <x:row r="1039" ht="18" customHeight="1">
      <x:c r="A1039" s="72" t="n">
        <x:v>45964</x:v>
      </x:c>
      <x:c r="B1039" s="69" t="n">
        <x:v>20251103</x:v>
      </x:c>
      <x:c r="C1039" s="69" t="n">
        <x:v>2025</x:v>
      </x:c>
      <x:c r="D1039" s="69" t="str">
        <x:v>Q4</x:v>
      </x:c>
      <x:c r="E1039" s="69" t="n">
        <x:v>11</x:v>
      </x:c>
      <x:c r="F1039" s="69" t="str">
        <x:v>November</x:v>
      </x:c>
      <x:c r="G1039" s="69" t="str">
        <x:v>2025-11</x:v>
      </x:c>
      <x:c r="H1039" s="69" t="str">
        <x:v>2025-26</x:v>
      </x:c>
      <x:c r="I1039" s="69" t="str">
        <x:v>FQ2</x:v>
      </x:c>
      <x:c r="J1039" s="70" t="b">
        <x:v>0</x:v>
      </x:c>
    </x:row>
    <x:row r="1040" ht="18" customHeight="1">
      <x:c r="A1040" s="72" t="n">
        <x:v>45965</x:v>
      </x:c>
      <x:c r="B1040" s="69" t="n">
        <x:v>20251104</x:v>
      </x:c>
      <x:c r="C1040" s="69" t="n">
        <x:v>2025</x:v>
      </x:c>
      <x:c r="D1040" s="69" t="str">
        <x:v>Q4</x:v>
      </x:c>
      <x:c r="E1040" s="69" t="n">
        <x:v>11</x:v>
      </x:c>
      <x:c r="F1040" s="69" t="str">
        <x:v>November</x:v>
      </x:c>
      <x:c r="G1040" s="69" t="str">
        <x:v>2025-11</x:v>
      </x:c>
      <x:c r="H1040" s="69" t="str">
        <x:v>2025-26</x:v>
      </x:c>
      <x:c r="I1040" s="69" t="str">
        <x:v>FQ2</x:v>
      </x:c>
      <x:c r="J1040" s="70" t="b">
        <x:v>0</x:v>
      </x:c>
    </x:row>
    <x:row r="1041" ht="18" customHeight="1">
      <x:c r="A1041" s="72" t="n">
        <x:v>45966</x:v>
      </x:c>
      <x:c r="B1041" s="69" t="n">
        <x:v>20251105</x:v>
      </x:c>
      <x:c r="C1041" s="69" t="n">
        <x:v>2025</x:v>
      </x:c>
      <x:c r="D1041" s="69" t="str">
        <x:v>Q4</x:v>
      </x:c>
      <x:c r="E1041" s="69" t="n">
        <x:v>11</x:v>
      </x:c>
      <x:c r="F1041" s="69" t="str">
        <x:v>November</x:v>
      </x:c>
      <x:c r="G1041" s="69" t="str">
        <x:v>2025-11</x:v>
      </x:c>
      <x:c r="H1041" s="69" t="str">
        <x:v>2025-26</x:v>
      </x:c>
      <x:c r="I1041" s="69" t="str">
        <x:v>FQ2</x:v>
      </x:c>
      <x:c r="J1041" s="70" t="b">
        <x:v>0</x:v>
      </x:c>
    </x:row>
    <x:row r="1042" ht="18" customHeight="1">
      <x:c r="A1042" s="72" t="n">
        <x:v>45967</x:v>
      </x:c>
      <x:c r="B1042" s="69" t="n">
        <x:v>20251106</x:v>
      </x:c>
      <x:c r="C1042" s="69" t="n">
        <x:v>2025</x:v>
      </x:c>
      <x:c r="D1042" s="69" t="str">
        <x:v>Q4</x:v>
      </x:c>
      <x:c r="E1042" s="69" t="n">
        <x:v>11</x:v>
      </x:c>
      <x:c r="F1042" s="69" t="str">
        <x:v>November</x:v>
      </x:c>
      <x:c r="G1042" s="69" t="str">
        <x:v>2025-11</x:v>
      </x:c>
      <x:c r="H1042" s="69" t="str">
        <x:v>2025-26</x:v>
      </x:c>
      <x:c r="I1042" s="69" t="str">
        <x:v>FQ2</x:v>
      </x:c>
      <x:c r="J1042" s="70" t="b">
        <x:v>0</x:v>
      </x:c>
    </x:row>
    <x:row r="1043" ht="18" customHeight="1">
      <x:c r="A1043" s="72" t="n">
        <x:v>45968</x:v>
      </x:c>
      <x:c r="B1043" s="69" t="n">
        <x:v>20251107</x:v>
      </x:c>
      <x:c r="C1043" s="69" t="n">
        <x:v>2025</x:v>
      </x:c>
      <x:c r="D1043" s="69" t="str">
        <x:v>Q4</x:v>
      </x:c>
      <x:c r="E1043" s="69" t="n">
        <x:v>11</x:v>
      </x:c>
      <x:c r="F1043" s="69" t="str">
        <x:v>November</x:v>
      </x:c>
      <x:c r="G1043" s="69" t="str">
        <x:v>2025-11</x:v>
      </x:c>
      <x:c r="H1043" s="69" t="str">
        <x:v>2025-26</x:v>
      </x:c>
      <x:c r="I1043" s="69" t="str">
        <x:v>FQ2</x:v>
      </x:c>
      <x:c r="J1043" s="70" t="b">
        <x:v>0</x:v>
      </x:c>
    </x:row>
    <x:row r="1044" ht="18" customHeight="1">
      <x:c r="A1044" s="72" t="n">
        <x:v>45969</x:v>
      </x:c>
      <x:c r="B1044" s="69" t="n">
        <x:v>20251108</x:v>
      </x:c>
      <x:c r="C1044" s="69" t="n">
        <x:v>2025</x:v>
      </x:c>
      <x:c r="D1044" s="69" t="str">
        <x:v>Q4</x:v>
      </x:c>
      <x:c r="E1044" s="69" t="n">
        <x:v>11</x:v>
      </x:c>
      <x:c r="F1044" s="69" t="str">
        <x:v>November</x:v>
      </x:c>
      <x:c r="G1044" s="69" t="str">
        <x:v>2025-11</x:v>
      </x:c>
      <x:c r="H1044" s="69" t="str">
        <x:v>2025-26</x:v>
      </x:c>
      <x:c r="I1044" s="69" t="str">
        <x:v>FQ2</x:v>
      </x:c>
      <x:c r="J1044" s="70" t="b">
        <x:v>0</x:v>
      </x:c>
    </x:row>
    <x:row r="1045" ht="18" customHeight="1">
      <x:c r="A1045" s="72" t="n">
        <x:v>45970</x:v>
      </x:c>
      <x:c r="B1045" s="69" t="n">
        <x:v>20251109</x:v>
      </x:c>
      <x:c r="C1045" s="69" t="n">
        <x:v>2025</x:v>
      </x:c>
      <x:c r="D1045" s="69" t="str">
        <x:v>Q4</x:v>
      </x:c>
      <x:c r="E1045" s="69" t="n">
        <x:v>11</x:v>
      </x:c>
      <x:c r="F1045" s="69" t="str">
        <x:v>November</x:v>
      </x:c>
      <x:c r="G1045" s="69" t="str">
        <x:v>2025-11</x:v>
      </x:c>
      <x:c r="H1045" s="69" t="str">
        <x:v>2025-26</x:v>
      </x:c>
      <x:c r="I1045" s="69" t="str">
        <x:v>FQ2</x:v>
      </x:c>
      <x:c r="J1045" s="70" t="b">
        <x:v>0</x:v>
      </x:c>
    </x:row>
    <x:row r="1046" ht="18" customHeight="1">
      <x:c r="A1046" s="72" t="n">
        <x:v>45971</x:v>
      </x:c>
      <x:c r="B1046" s="69" t="n">
        <x:v>20251110</x:v>
      </x:c>
      <x:c r="C1046" s="69" t="n">
        <x:v>2025</x:v>
      </x:c>
      <x:c r="D1046" s="69" t="str">
        <x:v>Q4</x:v>
      </x:c>
      <x:c r="E1046" s="69" t="n">
        <x:v>11</x:v>
      </x:c>
      <x:c r="F1046" s="69" t="str">
        <x:v>November</x:v>
      </x:c>
      <x:c r="G1046" s="69" t="str">
        <x:v>2025-11</x:v>
      </x:c>
      <x:c r="H1046" s="69" t="str">
        <x:v>2025-26</x:v>
      </x:c>
      <x:c r="I1046" s="69" t="str">
        <x:v>FQ2</x:v>
      </x:c>
      <x:c r="J1046" s="70" t="b">
        <x:v>0</x:v>
      </x:c>
    </x:row>
    <x:row r="1047" ht="18" customHeight="1">
      <x:c r="A1047" s="72" t="n">
        <x:v>45972</x:v>
      </x:c>
      <x:c r="B1047" s="69" t="n">
        <x:v>20251111</x:v>
      </x:c>
      <x:c r="C1047" s="69" t="n">
        <x:v>2025</x:v>
      </x:c>
      <x:c r="D1047" s="69" t="str">
        <x:v>Q4</x:v>
      </x:c>
      <x:c r="E1047" s="69" t="n">
        <x:v>11</x:v>
      </x:c>
      <x:c r="F1047" s="69" t="str">
        <x:v>November</x:v>
      </x:c>
      <x:c r="G1047" s="69" t="str">
        <x:v>2025-11</x:v>
      </x:c>
      <x:c r="H1047" s="69" t="str">
        <x:v>2025-26</x:v>
      </x:c>
      <x:c r="I1047" s="69" t="str">
        <x:v>FQ2</x:v>
      </x:c>
      <x:c r="J1047" s="70" t="b">
        <x:v>0</x:v>
      </x:c>
    </x:row>
    <x:row r="1048" ht="18" customHeight="1">
      <x:c r="A1048" s="72" t="n">
        <x:v>45973</x:v>
      </x:c>
      <x:c r="B1048" s="69" t="n">
        <x:v>20251112</x:v>
      </x:c>
      <x:c r="C1048" s="69" t="n">
        <x:v>2025</x:v>
      </x:c>
      <x:c r="D1048" s="69" t="str">
        <x:v>Q4</x:v>
      </x:c>
      <x:c r="E1048" s="69" t="n">
        <x:v>11</x:v>
      </x:c>
      <x:c r="F1048" s="69" t="str">
        <x:v>November</x:v>
      </x:c>
      <x:c r="G1048" s="69" t="str">
        <x:v>2025-11</x:v>
      </x:c>
      <x:c r="H1048" s="69" t="str">
        <x:v>2025-26</x:v>
      </x:c>
      <x:c r="I1048" s="69" t="str">
        <x:v>FQ2</x:v>
      </x:c>
      <x:c r="J1048" s="70" t="b">
        <x:v>0</x:v>
      </x:c>
    </x:row>
    <x:row r="1049" ht="18" customHeight="1">
      <x:c r="A1049" s="72" t="n">
        <x:v>45974</x:v>
      </x:c>
      <x:c r="B1049" s="69" t="n">
        <x:v>20251113</x:v>
      </x:c>
      <x:c r="C1049" s="69" t="n">
        <x:v>2025</x:v>
      </x:c>
      <x:c r="D1049" s="69" t="str">
        <x:v>Q4</x:v>
      </x:c>
      <x:c r="E1049" s="69" t="n">
        <x:v>11</x:v>
      </x:c>
      <x:c r="F1049" s="69" t="str">
        <x:v>November</x:v>
      </x:c>
      <x:c r="G1049" s="69" t="str">
        <x:v>2025-11</x:v>
      </x:c>
      <x:c r="H1049" s="69" t="str">
        <x:v>2025-26</x:v>
      </x:c>
      <x:c r="I1049" s="69" t="str">
        <x:v>FQ2</x:v>
      </x:c>
      <x:c r="J1049" s="70" t="b">
        <x:v>0</x:v>
      </x:c>
    </x:row>
    <x:row r="1050" ht="18" customHeight="1">
      <x:c r="A1050" s="72" t="n">
        <x:v>45975</x:v>
      </x:c>
      <x:c r="B1050" s="69" t="n">
        <x:v>20251114</x:v>
      </x:c>
      <x:c r="C1050" s="69" t="n">
        <x:v>2025</x:v>
      </x:c>
      <x:c r="D1050" s="69" t="str">
        <x:v>Q4</x:v>
      </x:c>
      <x:c r="E1050" s="69" t="n">
        <x:v>11</x:v>
      </x:c>
      <x:c r="F1050" s="69" t="str">
        <x:v>November</x:v>
      </x:c>
      <x:c r="G1050" s="69" t="str">
        <x:v>2025-11</x:v>
      </x:c>
      <x:c r="H1050" s="69" t="str">
        <x:v>2025-26</x:v>
      </x:c>
      <x:c r="I1050" s="69" t="str">
        <x:v>FQ2</x:v>
      </x:c>
      <x:c r="J1050" s="70" t="b">
        <x:v>0</x:v>
      </x:c>
    </x:row>
    <x:row r="1051" ht="18" customHeight="1">
      <x:c r="A1051" s="72" t="n">
        <x:v>45976</x:v>
      </x:c>
      <x:c r="B1051" s="69" t="n">
        <x:v>20251115</x:v>
      </x:c>
      <x:c r="C1051" s="69" t="n">
        <x:v>2025</x:v>
      </x:c>
      <x:c r="D1051" s="69" t="str">
        <x:v>Q4</x:v>
      </x:c>
      <x:c r="E1051" s="69" t="n">
        <x:v>11</x:v>
      </x:c>
      <x:c r="F1051" s="69" t="str">
        <x:v>November</x:v>
      </x:c>
      <x:c r="G1051" s="69" t="str">
        <x:v>2025-11</x:v>
      </x:c>
      <x:c r="H1051" s="69" t="str">
        <x:v>2025-26</x:v>
      </x:c>
      <x:c r="I1051" s="69" t="str">
        <x:v>FQ2</x:v>
      </x:c>
      <x:c r="J1051" s="70" t="b">
        <x:v>0</x:v>
      </x:c>
    </x:row>
    <x:row r="1052" ht="18" customHeight="1">
      <x:c r="A1052" s="72" t="n">
        <x:v>45977</x:v>
      </x:c>
      <x:c r="B1052" s="69" t="n">
        <x:v>20251116</x:v>
      </x:c>
      <x:c r="C1052" s="69" t="n">
        <x:v>2025</x:v>
      </x:c>
      <x:c r="D1052" s="69" t="str">
        <x:v>Q4</x:v>
      </x:c>
      <x:c r="E1052" s="69" t="n">
        <x:v>11</x:v>
      </x:c>
      <x:c r="F1052" s="69" t="str">
        <x:v>November</x:v>
      </x:c>
      <x:c r="G1052" s="69" t="str">
        <x:v>2025-11</x:v>
      </x:c>
      <x:c r="H1052" s="69" t="str">
        <x:v>2025-26</x:v>
      </x:c>
      <x:c r="I1052" s="69" t="str">
        <x:v>FQ2</x:v>
      </x:c>
      <x:c r="J1052" s="70" t="b">
        <x:v>0</x:v>
      </x:c>
    </x:row>
    <x:row r="1053" ht="18" customHeight="1">
      <x:c r="A1053" s="72" t="n">
        <x:v>45978</x:v>
      </x:c>
      <x:c r="B1053" s="69" t="n">
        <x:v>20251117</x:v>
      </x:c>
      <x:c r="C1053" s="69" t="n">
        <x:v>2025</x:v>
      </x:c>
      <x:c r="D1053" s="69" t="str">
        <x:v>Q4</x:v>
      </x:c>
      <x:c r="E1053" s="69" t="n">
        <x:v>11</x:v>
      </x:c>
      <x:c r="F1053" s="69" t="str">
        <x:v>November</x:v>
      </x:c>
      <x:c r="G1053" s="69" t="str">
        <x:v>2025-11</x:v>
      </x:c>
      <x:c r="H1053" s="69" t="str">
        <x:v>2025-26</x:v>
      </x:c>
      <x:c r="I1053" s="69" t="str">
        <x:v>FQ2</x:v>
      </x:c>
      <x:c r="J1053" s="70" t="b">
        <x:v>0</x:v>
      </x:c>
    </x:row>
    <x:row r="1054" ht="18" customHeight="1">
      <x:c r="A1054" s="72" t="n">
        <x:v>45979</x:v>
      </x:c>
      <x:c r="B1054" s="69" t="n">
        <x:v>20251118</x:v>
      </x:c>
      <x:c r="C1054" s="69" t="n">
        <x:v>2025</x:v>
      </x:c>
      <x:c r="D1054" s="69" t="str">
        <x:v>Q4</x:v>
      </x:c>
      <x:c r="E1054" s="69" t="n">
        <x:v>11</x:v>
      </x:c>
      <x:c r="F1054" s="69" t="str">
        <x:v>November</x:v>
      </x:c>
      <x:c r="G1054" s="69" t="str">
        <x:v>2025-11</x:v>
      </x:c>
      <x:c r="H1054" s="69" t="str">
        <x:v>2025-26</x:v>
      </x:c>
      <x:c r="I1054" s="69" t="str">
        <x:v>FQ2</x:v>
      </x:c>
      <x:c r="J1054" s="70" t="b">
        <x:v>0</x:v>
      </x:c>
    </x:row>
    <x:row r="1055" ht="18" customHeight="1">
      <x:c r="A1055" s="72" t="n">
        <x:v>45980</x:v>
      </x:c>
      <x:c r="B1055" s="69" t="n">
        <x:v>20251119</x:v>
      </x:c>
      <x:c r="C1055" s="69" t="n">
        <x:v>2025</x:v>
      </x:c>
      <x:c r="D1055" s="69" t="str">
        <x:v>Q4</x:v>
      </x:c>
      <x:c r="E1055" s="69" t="n">
        <x:v>11</x:v>
      </x:c>
      <x:c r="F1055" s="69" t="str">
        <x:v>November</x:v>
      </x:c>
      <x:c r="G1055" s="69" t="str">
        <x:v>2025-11</x:v>
      </x:c>
      <x:c r="H1055" s="69" t="str">
        <x:v>2025-26</x:v>
      </x:c>
      <x:c r="I1055" s="69" t="str">
        <x:v>FQ2</x:v>
      </x:c>
      <x:c r="J1055" s="70" t="b">
        <x:v>0</x:v>
      </x:c>
    </x:row>
    <x:row r="1056" ht="18" customHeight="1">
      <x:c r="A1056" s="72" t="n">
        <x:v>45981</x:v>
      </x:c>
      <x:c r="B1056" s="69" t="n">
        <x:v>20251120</x:v>
      </x:c>
      <x:c r="C1056" s="69" t="n">
        <x:v>2025</x:v>
      </x:c>
      <x:c r="D1056" s="69" t="str">
        <x:v>Q4</x:v>
      </x:c>
      <x:c r="E1056" s="69" t="n">
        <x:v>11</x:v>
      </x:c>
      <x:c r="F1056" s="69" t="str">
        <x:v>November</x:v>
      </x:c>
      <x:c r="G1056" s="69" t="str">
        <x:v>2025-11</x:v>
      </x:c>
      <x:c r="H1056" s="69" t="str">
        <x:v>2025-26</x:v>
      </x:c>
      <x:c r="I1056" s="69" t="str">
        <x:v>FQ2</x:v>
      </x:c>
      <x:c r="J1056" s="70" t="b">
        <x:v>0</x:v>
      </x:c>
    </x:row>
    <x:row r="1057" ht="18" customHeight="1">
      <x:c r="A1057" s="72" t="n">
        <x:v>45982</x:v>
      </x:c>
      <x:c r="B1057" s="69" t="n">
        <x:v>20251121</x:v>
      </x:c>
      <x:c r="C1057" s="69" t="n">
        <x:v>2025</x:v>
      </x:c>
      <x:c r="D1057" s="69" t="str">
        <x:v>Q4</x:v>
      </x:c>
      <x:c r="E1057" s="69" t="n">
        <x:v>11</x:v>
      </x:c>
      <x:c r="F1057" s="69" t="str">
        <x:v>November</x:v>
      </x:c>
      <x:c r="G1057" s="69" t="str">
        <x:v>2025-11</x:v>
      </x:c>
      <x:c r="H1057" s="69" t="str">
        <x:v>2025-26</x:v>
      </x:c>
      <x:c r="I1057" s="69" t="str">
        <x:v>FQ2</x:v>
      </x:c>
      <x:c r="J1057" s="70" t="b">
        <x:v>0</x:v>
      </x:c>
    </x:row>
    <x:row r="1058" ht="18" customHeight="1">
      <x:c r="A1058" s="72" t="n">
        <x:v>45983</x:v>
      </x:c>
      <x:c r="B1058" s="69" t="n">
        <x:v>20251122</x:v>
      </x:c>
      <x:c r="C1058" s="69" t="n">
        <x:v>2025</x:v>
      </x:c>
      <x:c r="D1058" s="69" t="str">
        <x:v>Q4</x:v>
      </x:c>
      <x:c r="E1058" s="69" t="n">
        <x:v>11</x:v>
      </x:c>
      <x:c r="F1058" s="69" t="str">
        <x:v>November</x:v>
      </x:c>
      <x:c r="G1058" s="69" t="str">
        <x:v>2025-11</x:v>
      </x:c>
      <x:c r="H1058" s="69" t="str">
        <x:v>2025-26</x:v>
      </x:c>
      <x:c r="I1058" s="69" t="str">
        <x:v>FQ2</x:v>
      </x:c>
      <x:c r="J1058" s="70" t="b">
        <x:v>0</x:v>
      </x:c>
    </x:row>
    <x:row r="1059" ht="18" customHeight="1">
      <x:c r="A1059" s="72" t="n">
        <x:v>45984</x:v>
      </x:c>
      <x:c r="B1059" s="69" t="n">
        <x:v>20251123</x:v>
      </x:c>
      <x:c r="C1059" s="69" t="n">
        <x:v>2025</x:v>
      </x:c>
      <x:c r="D1059" s="69" t="str">
        <x:v>Q4</x:v>
      </x:c>
      <x:c r="E1059" s="69" t="n">
        <x:v>11</x:v>
      </x:c>
      <x:c r="F1059" s="69" t="str">
        <x:v>November</x:v>
      </x:c>
      <x:c r="G1059" s="69" t="str">
        <x:v>2025-11</x:v>
      </x:c>
      <x:c r="H1059" s="69" t="str">
        <x:v>2025-26</x:v>
      </x:c>
      <x:c r="I1059" s="69" t="str">
        <x:v>FQ2</x:v>
      </x:c>
      <x:c r="J1059" s="70" t="b">
        <x:v>0</x:v>
      </x:c>
    </x:row>
    <x:row r="1060" ht="18" customHeight="1">
      <x:c r="A1060" s="72" t="n">
        <x:v>45985</x:v>
      </x:c>
      <x:c r="B1060" s="69" t="n">
        <x:v>20251124</x:v>
      </x:c>
      <x:c r="C1060" s="69" t="n">
        <x:v>2025</x:v>
      </x:c>
      <x:c r="D1060" s="69" t="str">
        <x:v>Q4</x:v>
      </x:c>
      <x:c r="E1060" s="69" t="n">
        <x:v>11</x:v>
      </x:c>
      <x:c r="F1060" s="69" t="str">
        <x:v>November</x:v>
      </x:c>
      <x:c r="G1060" s="69" t="str">
        <x:v>2025-11</x:v>
      </x:c>
      <x:c r="H1060" s="69" t="str">
        <x:v>2025-26</x:v>
      </x:c>
      <x:c r="I1060" s="69" t="str">
        <x:v>FQ2</x:v>
      </x:c>
      <x:c r="J1060" s="70" t="b">
        <x:v>0</x:v>
      </x:c>
    </x:row>
    <x:row r="1061" ht="18" customHeight="1">
      <x:c r="A1061" s="72" t="n">
        <x:v>45986</x:v>
      </x:c>
      <x:c r="B1061" s="69" t="n">
        <x:v>20251125</x:v>
      </x:c>
      <x:c r="C1061" s="69" t="n">
        <x:v>2025</x:v>
      </x:c>
      <x:c r="D1061" s="69" t="str">
        <x:v>Q4</x:v>
      </x:c>
      <x:c r="E1061" s="69" t="n">
        <x:v>11</x:v>
      </x:c>
      <x:c r="F1061" s="69" t="str">
        <x:v>November</x:v>
      </x:c>
      <x:c r="G1061" s="69" t="str">
        <x:v>2025-11</x:v>
      </x:c>
      <x:c r="H1061" s="69" t="str">
        <x:v>2025-26</x:v>
      </x:c>
      <x:c r="I1061" s="69" t="str">
        <x:v>FQ2</x:v>
      </x:c>
      <x:c r="J1061" s="70" t="b">
        <x:v>0</x:v>
      </x:c>
    </x:row>
    <x:row r="1062" ht="18" customHeight="1">
      <x:c r="A1062" s="72" t="n">
        <x:v>45987</x:v>
      </x:c>
      <x:c r="B1062" s="69" t="n">
        <x:v>20251126</x:v>
      </x:c>
      <x:c r="C1062" s="69" t="n">
        <x:v>2025</x:v>
      </x:c>
      <x:c r="D1062" s="69" t="str">
        <x:v>Q4</x:v>
      </x:c>
      <x:c r="E1062" s="69" t="n">
        <x:v>11</x:v>
      </x:c>
      <x:c r="F1062" s="69" t="str">
        <x:v>November</x:v>
      </x:c>
      <x:c r="G1062" s="69" t="str">
        <x:v>2025-11</x:v>
      </x:c>
      <x:c r="H1062" s="69" t="str">
        <x:v>2025-26</x:v>
      </x:c>
      <x:c r="I1062" s="69" t="str">
        <x:v>FQ2</x:v>
      </x:c>
      <x:c r="J1062" s="70" t="b">
        <x:v>0</x:v>
      </x:c>
    </x:row>
    <x:row r="1063" ht="18" customHeight="1">
      <x:c r="A1063" s="72" t="n">
        <x:v>45988</x:v>
      </x:c>
      <x:c r="B1063" s="69" t="n">
        <x:v>20251127</x:v>
      </x:c>
      <x:c r="C1063" s="69" t="n">
        <x:v>2025</x:v>
      </x:c>
      <x:c r="D1063" s="69" t="str">
        <x:v>Q4</x:v>
      </x:c>
      <x:c r="E1063" s="69" t="n">
        <x:v>11</x:v>
      </x:c>
      <x:c r="F1063" s="69" t="str">
        <x:v>November</x:v>
      </x:c>
      <x:c r="G1063" s="69" t="str">
        <x:v>2025-11</x:v>
      </x:c>
      <x:c r="H1063" s="69" t="str">
        <x:v>2025-26</x:v>
      </x:c>
      <x:c r="I1063" s="69" t="str">
        <x:v>FQ2</x:v>
      </x:c>
      <x:c r="J1063" s="70" t="b">
        <x:v>0</x:v>
      </x:c>
    </x:row>
    <x:row r="1064" ht="18" customHeight="1">
      <x:c r="A1064" s="72" t="n">
        <x:v>45989</x:v>
      </x:c>
      <x:c r="B1064" s="69" t="n">
        <x:v>20251128</x:v>
      </x:c>
      <x:c r="C1064" s="69" t="n">
        <x:v>2025</x:v>
      </x:c>
      <x:c r="D1064" s="69" t="str">
        <x:v>Q4</x:v>
      </x:c>
      <x:c r="E1064" s="69" t="n">
        <x:v>11</x:v>
      </x:c>
      <x:c r="F1064" s="69" t="str">
        <x:v>November</x:v>
      </x:c>
      <x:c r="G1064" s="69" t="str">
        <x:v>2025-11</x:v>
      </x:c>
      <x:c r="H1064" s="69" t="str">
        <x:v>2025-26</x:v>
      </x:c>
      <x:c r="I1064" s="69" t="str">
        <x:v>FQ2</x:v>
      </x:c>
      <x:c r="J1064" s="70" t="b">
        <x:v>0</x:v>
      </x:c>
    </x:row>
    <x:row r="1065" ht="18" customHeight="1">
      <x:c r="A1065" s="72" t="n">
        <x:v>45990</x:v>
      </x:c>
      <x:c r="B1065" s="69" t="n">
        <x:v>20251129</x:v>
      </x:c>
      <x:c r="C1065" s="69" t="n">
        <x:v>2025</x:v>
      </x:c>
      <x:c r="D1065" s="69" t="str">
        <x:v>Q4</x:v>
      </x:c>
      <x:c r="E1065" s="69" t="n">
        <x:v>11</x:v>
      </x:c>
      <x:c r="F1065" s="69" t="str">
        <x:v>November</x:v>
      </x:c>
      <x:c r="G1065" s="69" t="str">
        <x:v>2025-11</x:v>
      </x:c>
      <x:c r="H1065" s="69" t="str">
        <x:v>2025-26</x:v>
      </x:c>
      <x:c r="I1065" s="69" t="str">
        <x:v>FQ2</x:v>
      </x:c>
      <x:c r="J1065" s="70" t="b">
        <x:v>0</x:v>
      </x:c>
    </x:row>
    <x:row r="1066" ht="18" customHeight="1">
      <x:c r="A1066" s="72" t="n">
        <x:v>45991</x:v>
      </x:c>
      <x:c r="B1066" s="69" t="n">
        <x:v>20251130</x:v>
      </x:c>
      <x:c r="C1066" s="69" t="n">
        <x:v>2025</x:v>
      </x:c>
      <x:c r="D1066" s="69" t="str">
        <x:v>Q4</x:v>
      </x:c>
      <x:c r="E1066" s="69" t="n">
        <x:v>11</x:v>
      </x:c>
      <x:c r="F1066" s="69" t="str">
        <x:v>November</x:v>
      </x:c>
      <x:c r="G1066" s="69" t="str">
        <x:v>2025-11</x:v>
      </x:c>
      <x:c r="H1066" s="69" t="str">
        <x:v>2025-26</x:v>
      </x:c>
      <x:c r="I1066" s="69" t="str">
        <x:v>FQ2</x:v>
      </x:c>
      <x:c r="J1066" s="70" t="b">
        <x:v>1</x:v>
      </x:c>
    </x:row>
    <x:row r="1067" ht="18" customHeight="1">
      <x:c r="A1067" s="72" t="n">
        <x:v>45992</x:v>
      </x:c>
      <x:c r="B1067" s="69" t="n">
        <x:v>20251201</x:v>
      </x:c>
      <x:c r="C1067" s="69" t="n">
        <x:v>2025</x:v>
      </x:c>
      <x:c r="D1067" s="69" t="str">
        <x:v>Q4</x:v>
      </x:c>
      <x:c r="E1067" s="69" t="n">
        <x:v>12</x:v>
      </x:c>
      <x:c r="F1067" s="69" t="str">
        <x:v>December</x:v>
      </x:c>
      <x:c r="G1067" s="69" t="str">
        <x:v>2025-12</x:v>
      </x:c>
      <x:c r="H1067" s="69" t="str">
        <x:v>2025-26</x:v>
      </x:c>
      <x:c r="I1067" s="69" t="str">
        <x:v>FQ2</x:v>
      </x:c>
      <x:c r="J1067" s="70" t="b">
        <x:v>0</x:v>
      </x:c>
    </x:row>
    <x:row r="1068" ht="18" customHeight="1">
      <x:c r="A1068" s="72" t="n">
        <x:v>45993</x:v>
      </x:c>
      <x:c r="B1068" s="69" t="n">
        <x:v>20251202</x:v>
      </x:c>
      <x:c r="C1068" s="69" t="n">
        <x:v>2025</x:v>
      </x:c>
      <x:c r="D1068" s="69" t="str">
        <x:v>Q4</x:v>
      </x:c>
      <x:c r="E1068" s="69" t="n">
        <x:v>12</x:v>
      </x:c>
      <x:c r="F1068" s="69" t="str">
        <x:v>December</x:v>
      </x:c>
      <x:c r="G1068" s="69" t="str">
        <x:v>2025-12</x:v>
      </x:c>
      <x:c r="H1068" s="69" t="str">
        <x:v>2025-26</x:v>
      </x:c>
      <x:c r="I1068" s="69" t="str">
        <x:v>FQ2</x:v>
      </x:c>
      <x:c r="J1068" s="70" t="b">
        <x:v>0</x:v>
      </x:c>
    </x:row>
    <x:row r="1069" ht="18" customHeight="1">
      <x:c r="A1069" s="72" t="n">
        <x:v>45994</x:v>
      </x:c>
      <x:c r="B1069" s="69" t="n">
        <x:v>20251203</x:v>
      </x:c>
      <x:c r="C1069" s="69" t="n">
        <x:v>2025</x:v>
      </x:c>
      <x:c r="D1069" s="69" t="str">
        <x:v>Q4</x:v>
      </x:c>
      <x:c r="E1069" s="69" t="n">
        <x:v>12</x:v>
      </x:c>
      <x:c r="F1069" s="69" t="str">
        <x:v>December</x:v>
      </x:c>
      <x:c r="G1069" s="69" t="str">
        <x:v>2025-12</x:v>
      </x:c>
      <x:c r="H1069" s="69" t="str">
        <x:v>2025-26</x:v>
      </x:c>
      <x:c r="I1069" s="69" t="str">
        <x:v>FQ2</x:v>
      </x:c>
      <x:c r="J1069" s="70" t="b">
        <x:v>0</x:v>
      </x:c>
    </x:row>
    <x:row r="1070" ht="18" customHeight="1">
      <x:c r="A1070" s="72" t="n">
        <x:v>45995</x:v>
      </x:c>
      <x:c r="B1070" s="69" t="n">
        <x:v>20251204</x:v>
      </x:c>
      <x:c r="C1070" s="69" t="n">
        <x:v>2025</x:v>
      </x:c>
      <x:c r="D1070" s="69" t="str">
        <x:v>Q4</x:v>
      </x:c>
      <x:c r="E1070" s="69" t="n">
        <x:v>12</x:v>
      </x:c>
      <x:c r="F1070" s="69" t="str">
        <x:v>December</x:v>
      </x:c>
      <x:c r="G1070" s="69" t="str">
        <x:v>2025-12</x:v>
      </x:c>
      <x:c r="H1070" s="69" t="str">
        <x:v>2025-26</x:v>
      </x:c>
      <x:c r="I1070" s="69" t="str">
        <x:v>FQ2</x:v>
      </x:c>
      <x:c r="J1070" s="70" t="b">
        <x:v>0</x:v>
      </x:c>
    </x:row>
    <x:row r="1071" ht="18" customHeight="1">
      <x:c r="A1071" s="72" t="n">
        <x:v>45996</x:v>
      </x:c>
      <x:c r="B1071" s="69" t="n">
        <x:v>20251205</x:v>
      </x:c>
      <x:c r="C1071" s="69" t="n">
        <x:v>2025</x:v>
      </x:c>
      <x:c r="D1071" s="69" t="str">
        <x:v>Q4</x:v>
      </x:c>
      <x:c r="E1071" s="69" t="n">
        <x:v>12</x:v>
      </x:c>
      <x:c r="F1071" s="69" t="str">
        <x:v>December</x:v>
      </x:c>
      <x:c r="G1071" s="69" t="str">
        <x:v>2025-12</x:v>
      </x:c>
      <x:c r="H1071" s="69" t="str">
        <x:v>2025-26</x:v>
      </x:c>
      <x:c r="I1071" s="69" t="str">
        <x:v>FQ2</x:v>
      </x:c>
      <x:c r="J1071" s="70" t="b">
        <x:v>0</x:v>
      </x:c>
    </x:row>
    <x:row r="1072" ht="18" customHeight="1">
      <x:c r="A1072" s="72" t="n">
        <x:v>45997</x:v>
      </x:c>
      <x:c r="B1072" s="69" t="n">
        <x:v>20251206</x:v>
      </x:c>
      <x:c r="C1072" s="69" t="n">
        <x:v>2025</x:v>
      </x:c>
      <x:c r="D1072" s="69" t="str">
        <x:v>Q4</x:v>
      </x:c>
      <x:c r="E1072" s="69" t="n">
        <x:v>12</x:v>
      </x:c>
      <x:c r="F1072" s="69" t="str">
        <x:v>December</x:v>
      </x:c>
      <x:c r="G1072" s="69" t="str">
        <x:v>2025-12</x:v>
      </x:c>
      <x:c r="H1072" s="69" t="str">
        <x:v>2025-26</x:v>
      </x:c>
      <x:c r="I1072" s="69" t="str">
        <x:v>FQ2</x:v>
      </x:c>
      <x:c r="J1072" s="70" t="b">
        <x:v>0</x:v>
      </x:c>
    </x:row>
    <x:row r="1073" ht="18" customHeight="1">
      <x:c r="A1073" s="72" t="n">
        <x:v>45998</x:v>
      </x:c>
      <x:c r="B1073" s="69" t="n">
        <x:v>20251207</x:v>
      </x:c>
      <x:c r="C1073" s="69" t="n">
        <x:v>2025</x:v>
      </x:c>
      <x:c r="D1073" s="69" t="str">
        <x:v>Q4</x:v>
      </x:c>
      <x:c r="E1073" s="69" t="n">
        <x:v>12</x:v>
      </x:c>
      <x:c r="F1073" s="69" t="str">
        <x:v>December</x:v>
      </x:c>
      <x:c r="G1073" s="69" t="str">
        <x:v>2025-12</x:v>
      </x:c>
      <x:c r="H1073" s="69" t="str">
        <x:v>2025-26</x:v>
      </x:c>
      <x:c r="I1073" s="69" t="str">
        <x:v>FQ2</x:v>
      </x:c>
      <x:c r="J1073" s="70" t="b">
        <x:v>0</x:v>
      </x:c>
    </x:row>
    <x:row r="1074" ht="18" customHeight="1">
      <x:c r="A1074" s="72" t="n">
        <x:v>45999</x:v>
      </x:c>
      <x:c r="B1074" s="69" t="n">
        <x:v>20251208</x:v>
      </x:c>
      <x:c r="C1074" s="69" t="n">
        <x:v>2025</x:v>
      </x:c>
      <x:c r="D1074" s="69" t="str">
        <x:v>Q4</x:v>
      </x:c>
      <x:c r="E1074" s="69" t="n">
        <x:v>12</x:v>
      </x:c>
      <x:c r="F1074" s="69" t="str">
        <x:v>December</x:v>
      </x:c>
      <x:c r="G1074" s="69" t="str">
        <x:v>2025-12</x:v>
      </x:c>
      <x:c r="H1074" s="69" t="str">
        <x:v>2025-26</x:v>
      </x:c>
      <x:c r="I1074" s="69" t="str">
        <x:v>FQ2</x:v>
      </x:c>
      <x:c r="J1074" s="70" t="b">
        <x:v>0</x:v>
      </x:c>
    </x:row>
    <x:row r="1075" ht="18" customHeight="1">
      <x:c r="A1075" s="72" t="n">
        <x:v>46000</x:v>
      </x:c>
      <x:c r="B1075" s="69" t="n">
        <x:v>20251209</x:v>
      </x:c>
      <x:c r="C1075" s="69" t="n">
        <x:v>2025</x:v>
      </x:c>
      <x:c r="D1075" s="69" t="str">
        <x:v>Q4</x:v>
      </x:c>
      <x:c r="E1075" s="69" t="n">
        <x:v>12</x:v>
      </x:c>
      <x:c r="F1075" s="69" t="str">
        <x:v>December</x:v>
      </x:c>
      <x:c r="G1075" s="69" t="str">
        <x:v>2025-12</x:v>
      </x:c>
      <x:c r="H1075" s="69" t="str">
        <x:v>2025-26</x:v>
      </x:c>
      <x:c r="I1075" s="69" t="str">
        <x:v>FQ2</x:v>
      </x:c>
      <x:c r="J1075" s="70" t="b">
        <x:v>0</x:v>
      </x:c>
    </x:row>
    <x:row r="1076" ht="18" customHeight="1">
      <x:c r="A1076" s="72" t="n">
        <x:v>46001</x:v>
      </x:c>
      <x:c r="B1076" s="69" t="n">
        <x:v>20251210</x:v>
      </x:c>
      <x:c r="C1076" s="69" t="n">
        <x:v>2025</x:v>
      </x:c>
      <x:c r="D1076" s="69" t="str">
        <x:v>Q4</x:v>
      </x:c>
      <x:c r="E1076" s="69" t="n">
        <x:v>12</x:v>
      </x:c>
      <x:c r="F1076" s="69" t="str">
        <x:v>December</x:v>
      </x:c>
      <x:c r="G1076" s="69" t="str">
        <x:v>2025-12</x:v>
      </x:c>
      <x:c r="H1076" s="69" t="str">
        <x:v>2025-26</x:v>
      </x:c>
      <x:c r="I1076" s="69" t="str">
        <x:v>FQ2</x:v>
      </x:c>
      <x:c r="J1076" s="70" t="b">
        <x:v>0</x:v>
      </x:c>
    </x:row>
    <x:row r="1077" ht="18" customHeight="1">
      <x:c r="A1077" s="72" t="n">
        <x:v>46002</x:v>
      </x:c>
      <x:c r="B1077" s="69" t="n">
        <x:v>20251211</x:v>
      </x:c>
      <x:c r="C1077" s="69" t="n">
        <x:v>2025</x:v>
      </x:c>
      <x:c r="D1077" s="69" t="str">
        <x:v>Q4</x:v>
      </x:c>
      <x:c r="E1077" s="69" t="n">
        <x:v>12</x:v>
      </x:c>
      <x:c r="F1077" s="69" t="str">
        <x:v>December</x:v>
      </x:c>
      <x:c r="G1077" s="69" t="str">
        <x:v>2025-12</x:v>
      </x:c>
      <x:c r="H1077" s="69" t="str">
        <x:v>2025-26</x:v>
      </x:c>
      <x:c r="I1077" s="69" t="str">
        <x:v>FQ2</x:v>
      </x:c>
      <x:c r="J1077" s="70" t="b">
        <x:v>0</x:v>
      </x:c>
    </x:row>
    <x:row r="1078" ht="18" customHeight="1">
      <x:c r="A1078" s="72" t="n">
        <x:v>46003</x:v>
      </x:c>
      <x:c r="B1078" s="69" t="n">
        <x:v>20251212</x:v>
      </x:c>
      <x:c r="C1078" s="69" t="n">
        <x:v>2025</x:v>
      </x:c>
      <x:c r="D1078" s="69" t="str">
        <x:v>Q4</x:v>
      </x:c>
      <x:c r="E1078" s="69" t="n">
        <x:v>12</x:v>
      </x:c>
      <x:c r="F1078" s="69" t="str">
        <x:v>December</x:v>
      </x:c>
      <x:c r="G1078" s="69" t="str">
        <x:v>2025-12</x:v>
      </x:c>
      <x:c r="H1078" s="69" t="str">
        <x:v>2025-26</x:v>
      </x:c>
      <x:c r="I1078" s="69" t="str">
        <x:v>FQ2</x:v>
      </x:c>
      <x:c r="J1078" s="70" t="b">
        <x:v>0</x:v>
      </x:c>
    </x:row>
    <x:row r="1079" ht="18" customHeight="1">
      <x:c r="A1079" s="72" t="n">
        <x:v>46004</x:v>
      </x:c>
      <x:c r="B1079" s="69" t="n">
        <x:v>20251213</x:v>
      </x:c>
      <x:c r="C1079" s="69" t="n">
        <x:v>2025</x:v>
      </x:c>
      <x:c r="D1079" s="69" t="str">
        <x:v>Q4</x:v>
      </x:c>
      <x:c r="E1079" s="69" t="n">
        <x:v>12</x:v>
      </x:c>
      <x:c r="F1079" s="69" t="str">
        <x:v>December</x:v>
      </x:c>
      <x:c r="G1079" s="69" t="str">
        <x:v>2025-12</x:v>
      </x:c>
      <x:c r="H1079" s="69" t="str">
        <x:v>2025-26</x:v>
      </x:c>
      <x:c r="I1079" s="69" t="str">
        <x:v>FQ2</x:v>
      </x:c>
      <x:c r="J1079" s="70" t="b">
        <x:v>0</x:v>
      </x:c>
    </x:row>
    <x:row r="1080" ht="18" customHeight="1">
      <x:c r="A1080" s="72" t="n">
        <x:v>46005</x:v>
      </x:c>
      <x:c r="B1080" s="69" t="n">
        <x:v>20251214</x:v>
      </x:c>
      <x:c r="C1080" s="69" t="n">
        <x:v>2025</x:v>
      </x:c>
      <x:c r="D1080" s="69" t="str">
        <x:v>Q4</x:v>
      </x:c>
      <x:c r="E1080" s="69" t="n">
        <x:v>12</x:v>
      </x:c>
      <x:c r="F1080" s="69" t="str">
        <x:v>December</x:v>
      </x:c>
      <x:c r="G1080" s="69" t="str">
        <x:v>2025-12</x:v>
      </x:c>
      <x:c r="H1080" s="69" t="str">
        <x:v>2025-26</x:v>
      </x:c>
      <x:c r="I1080" s="69" t="str">
        <x:v>FQ2</x:v>
      </x:c>
      <x:c r="J1080" s="70" t="b">
        <x:v>0</x:v>
      </x:c>
    </x:row>
    <x:row r="1081" ht="18" customHeight="1">
      <x:c r="A1081" s="72" t="n">
        <x:v>46006</x:v>
      </x:c>
      <x:c r="B1081" s="69" t="n">
        <x:v>20251215</x:v>
      </x:c>
      <x:c r="C1081" s="69" t="n">
        <x:v>2025</x:v>
      </x:c>
      <x:c r="D1081" s="69" t="str">
        <x:v>Q4</x:v>
      </x:c>
      <x:c r="E1081" s="69" t="n">
        <x:v>12</x:v>
      </x:c>
      <x:c r="F1081" s="69" t="str">
        <x:v>December</x:v>
      </x:c>
      <x:c r="G1081" s="69" t="str">
        <x:v>2025-12</x:v>
      </x:c>
      <x:c r="H1081" s="69" t="str">
        <x:v>2025-26</x:v>
      </x:c>
      <x:c r="I1081" s="69" t="str">
        <x:v>FQ2</x:v>
      </x:c>
      <x:c r="J1081" s="70" t="b">
        <x:v>0</x:v>
      </x:c>
    </x:row>
    <x:row r="1082" ht="18" customHeight="1">
      <x:c r="A1082" s="72" t="n">
        <x:v>46007</x:v>
      </x:c>
      <x:c r="B1082" s="69" t="n">
        <x:v>20251216</x:v>
      </x:c>
      <x:c r="C1082" s="69" t="n">
        <x:v>2025</x:v>
      </x:c>
      <x:c r="D1082" s="69" t="str">
        <x:v>Q4</x:v>
      </x:c>
      <x:c r="E1082" s="69" t="n">
        <x:v>12</x:v>
      </x:c>
      <x:c r="F1082" s="69" t="str">
        <x:v>December</x:v>
      </x:c>
      <x:c r="G1082" s="69" t="str">
        <x:v>2025-12</x:v>
      </x:c>
      <x:c r="H1082" s="69" t="str">
        <x:v>2025-26</x:v>
      </x:c>
      <x:c r="I1082" s="69" t="str">
        <x:v>FQ2</x:v>
      </x:c>
      <x:c r="J1082" s="70" t="b">
        <x:v>0</x:v>
      </x:c>
    </x:row>
    <x:row r="1083" ht="18" customHeight="1">
      <x:c r="A1083" s="72" t="n">
        <x:v>46008</x:v>
      </x:c>
      <x:c r="B1083" s="69" t="n">
        <x:v>20251217</x:v>
      </x:c>
      <x:c r="C1083" s="69" t="n">
        <x:v>2025</x:v>
      </x:c>
      <x:c r="D1083" s="69" t="str">
        <x:v>Q4</x:v>
      </x:c>
      <x:c r="E1083" s="69" t="n">
        <x:v>12</x:v>
      </x:c>
      <x:c r="F1083" s="69" t="str">
        <x:v>December</x:v>
      </x:c>
      <x:c r="G1083" s="69" t="str">
        <x:v>2025-12</x:v>
      </x:c>
      <x:c r="H1083" s="69" t="str">
        <x:v>2025-26</x:v>
      </x:c>
      <x:c r="I1083" s="69" t="str">
        <x:v>FQ2</x:v>
      </x:c>
      <x:c r="J1083" s="70" t="b">
        <x:v>0</x:v>
      </x:c>
    </x:row>
    <x:row r="1084" ht="18" customHeight="1">
      <x:c r="A1084" s="72" t="n">
        <x:v>46009</x:v>
      </x:c>
      <x:c r="B1084" s="69" t="n">
        <x:v>20251218</x:v>
      </x:c>
      <x:c r="C1084" s="69" t="n">
        <x:v>2025</x:v>
      </x:c>
      <x:c r="D1084" s="69" t="str">
        <x:v>Q4</x:v>
      </x:c>
      <x:c r="E1084" s="69" t="n">
        <x:v>12</x:v>
      </x:c>
      <x:c r="F1084" s="69" t="str">
        <x:v>December</x:v>
      </x:c>
      <x:c r="G1084" s="69" t="str">
        <x:v>2025-12</x:v>
      </x:c>
      <x:c r="H1084" s="69" t="str">
        <x:v>2025-26</x:v>
      </x:c>
      <x:c r="I1084" s="69" t="str">
        <x:v>FQ2</x:v>
      </x:c>
      <x:c r="J1084" s="70" t="b">
        <x:v>0</x:v>
      </x:c>
    </x:row>
    <x:row r="1085" ht="18" customHeight="1">
      <x:c r="A1085" s="72" t="n">
        <x:v>46010</x:v>
      </x:c>
      <x:c r="B1085" s="69" t="n">
        <x:v>20251219</x:v>
      </x:c>
      <x:c r="C1085" s="69" t="n">
        <x:v>2025</x:v>
      </x:c>
      <x:c r="D1085" s="69" t="str">
        <x:v>Q4</x:v>
      </x:c>
      <x:c r="E1085" s="69" t="n">
        <x:v>12</x:v>
      </x:c>
      <x:c r="F1085" s="69" t="str">
        <x:v>December</x:v>
      </x:c>
      <x:c r="G1085" s="69" t="str">
        <x:v>2025-12</x:v>
      </x:c>
      <x:c r="H1085" s="69" t="str">
        <x:v>2025-26</x:v>
      </x:c>
      <x:c r="I1085" s="69" t="str">
        <x:v>FQ2</x:v>
      </x:c>
      <x:c r="J1085" s="70" t="b">
        <x:v>0</x:v>
      </x:c>
    </x:row>
    <x:row r="1086" ht="18" customHeight="1">
      <x:c r="A1086" s="72" t="n">
        <x:v>46011</x:v>
      </x:c>
      <x:c r="B1086" s="69" t="n">
        <x:v>20251220</x:v>
      </x:c>
      <x:c r="C1086" s="69" t="n">
        <x:v>2025</x:v>
      </x:c>
      <x:c r="D1086" s="69" t="str">
        <x:v>Q4</x:v>
      </x:c>
      <x:c r="E1086" s="69" t="n">
        <x:v>12</x:v>
      </x:c>
      <x:c r="F1086" s="69" t="str">
        <x:v>December</x:v>
      </x:c>
      <x:c r="G1086" s="69" t="str">
        <x:v>2025-12</x:v>
      </x:c>
      <x:c r="H1086" s="69" t="str">
        <x:v>2025-26</x:v>
      </x:c>
      <x:c r="I1086" s="69" t="str">
        <x:v>FQ2</x:v>
      </x:c>
      <x:c r="J1086" s="70" t="b">
        <x:v>0</x:v>
      </x:c>
    </x:row>
    <x:row r="1087" ht="18" customHeight="1">
      <x:c r="A1087" s="72" t="n">
        <x:v>46012</x:v>
      </x:c>
      <x:c r="B1087" s="69" t="n">
        <x:v>20251221</x:v>
      </x:c>
      <x:c r="C1087" s="69" t="n">
        <x:v>2025</x:v>
      </x:c>
      <x:c r="D1087" s="69" t="str">
        <x:v>Q4</x:v>
      </x:c>
      <x:c r="E1087" s="69" t="n">
        <x:v>12</x:v>
      </x:c>
      <x:c r="F1087" s="69" t="str">
        <x:v>December</x:v>
      </x:c>
      <x:c r="G1087" s="69" t="str">
        <x:v>2025-12</x:v>
      </x:c>
      <x:c r="H1087" s="69" t="str">
        <x:v>2025-26</x:v>
      </x:c>
      <x:c r="I1087" s="69" t="str">
        <x:v>FQ2</x:v>
      </x:c>
      <x:c r="J1087" s="70" t="b">
        <x:v>0</x:v>
      </x:c>
    </x:row>
    <x:row r="1088" ht="18" customHeight="1">
      <x:c r="A1088" s="72" t="n">
        <x:v>46013</x:v>
      </x:c>
      <x:c r="B1088" s="69" t="n">
        <x:v>20251222</x:v>
      </x:c>
      <x:c r="C1088" s="69" t="n">
        <x:v>2025</x:v>
      </x:c>
      <x:c r="D1088" s="69" t="str">
        <x:v>Q4</x:v>
      </x:c>
      <x:c r="E1088" s="69" t="n">
        <x:v>12</x:v>
      </x:c>
      <x:c r="F1088" s="69" t="str">
        <x:v>December</x:v>
      </x:c>
      <x:c r="G1088" s="69" t="str">
        <x:v>2025-12</x:v>
      </x:c>
      <x:c r="H1088" s="69" t="str">
        <x:v>2025-26</x:v>
      </x:c>
      <x:c r="I1088" s="69" t="str">
        <x:v>FQ2</x:v>
      </x:c>
      <x:c r="J1088" s="70" t="b">
        <x:v>0</x:v>
      </x:c>
    </x:row>
    <x:row r="1089" ht="18" customHeight="1">
      <x:c r="A1089" s="72" t="n">
        <x:v>46014</x:v>
      </x:c>
      <x:c r="B1089" s="69" t="n">
        <x:v>20251223</x:v>
      </x:c>
      <x:c r="C1089" s="69" t="n">
        <x:v>2025</x:v>
      </x:c>
      <x:c r="D1089" s="69" t="str">
        <x:v>Q4</x:v>
      </x:c>
      <x:c r="E1089" s="69" t="n">
        <x:v>12</x:v>
      </x:c>
      <x:c r="F1089" s="69" t="str">
        <x:v>December</x:v>
      </x:c>
      <x:c r="G1089" s="69" t="str">
        <x:v>2025-12</x:v>
      </x:c>
      <x:c r="H1089" s="69" t="str">
        <x:v>2025-26</x:v>
      </x:c>
      <x:c r="I1089" s="69" t="str">
        <x:v>FQ2</x:v>
      </x:c>
      <x:c r="J1089" s="70" t="b">
        <x:v>0</x:v>
      </x:c>
    </x:row>
    <x:row r="1090" ht="18" customHeight="1">
      <x:c r="A1090" s="72" t="n">
        <x:v>46015</x:v>
      </x:c>
      <x:c r="B1090" s="69" t="n">
        <x:v>20251224</x:v>
      </x:c>
      <x:c r="C1090" s="69" t="n">
        <x:v>2025</x:v>
      </x:c>
      <x:c r="D1090" s="69" t="str">
        <x:v>Q4</x:v>
      </x:c>
      <x:c r="E1090" s="69" t="n">
        <x:v>12</x:v>
      </x:c>
      <x:c r="F1090" s="69" t="str">
        <x:v>December</x:v>
      </x:c>
      <x:c r="G1090" s="69" t="str">
        <x:v>2025-12</x:v>
      </x:c>
      <x:c r="H1090" s="69" t="str">
        <x:v>2025-26</x:v>
      </x:c>
      <x:c r="I1090" s="69" t="str">
        <x:v>FQ2</x:v>
      </x:c>
      <x:c r="J1090" s="70" t="b">
        <x:v>0</x:v>
      </x:c>
    </x:row>
    <x:row r="1091" ht="18" customHeight="1">
      <x:c r="A1091" s="72" t="n">
        <x:v>46016</x:v>
      </x:c>
      <x:c r="B1091" s="69" t="n">
        <x:v>20251225</x:v>
      </x:c>
      <x:c r="C1091" s="69" t="n">
        <x:v>2025</x:v>
      </x:c>
      <x:c r="D1091" s="69" t="str">
        <x:v>Q4</x:v>
      </x:c>
      <x:c r="E1091" s="69" t="n">
        <x:v>12</x:v>
      </x:c>
      <x:c r="F1091" s="69" t="str">
        <x:v>December</x:v>
      </x:c>
      <x:c r="G1091" s="69" t="str">
        <x:v>2025-12</x:v>
      </x:c>
      <x:c r="H1091" s="69" t="str">
        <x:v>2025-26</x:v>
      </x:c>
      <x:c r="I1091" s="69" t="str">
        <x:v>FQ2</x:v>
      </x:c>
      <x:c r="J1091" s="70" t="b">
        <x:v>0</x:v>
      </x:c>
    </x:row>
    <x:row r="1092" ht="18" customHeight="1">
      <x:c r="A1092" s="72" t="n">
        <x:v>46017</x:v>
      </x:c>
      <x:c r="B1092" s="69" t="n">
        <x:v>20251226</x:v>
      </x:c>
      <x:c r="C1092" s="69" t="n">
        <x:v>2025</x:v>
      </x:c>
      <x:c r="D1092" s="69" t="str">
        <x:v>Q4</x:v>
      </x:c>
      <x:c r="E1092" s="69" t="n">
        <x:v>12</x:v>
      </x:c>
      <x:c r="F1092" s="69" t="str">
        <x:v>December</x:v>
      </x:c>
      <x:c r="G1092" s="69" t="str">
        <x:v>2025-12</x:v>
      </x:c>
      <x:c r="H1092" s="69" t="str">
        <x:v>2025-26</x:v>
      </x:c>
      <x:c r="I1092" s="69" t="str">
        <x:v>FQ2</x:v>
      </x:c>
      <x:c r="J1092" s="70" t="b">
        <x:v>0</x:v>
      </x:c>
    </x:row>
    <x:row r="1093" ht="18" customHeight="1">
      <x:c r="A1093" s="72" t="n">
        <x:v>46018</x:v>
      </x:c>
      <x:c r="B1093" s="69" t="n">
        <x:v>20251227</x:v>
      </x:c>
      <x:c r="C1093" s="69" t="n">
        <x:v>2025</x:v>
      </x:c>
      <x:c r="D1093" s="69" t="str">
        <x:v>Q4</x:v>
      </x:c>
      <x:c r="E1093" s="69" t="n">
        <x:v>12</x:v>
      </x:c>
      <x:c r="F1093" s="69" t="str">
        <x:v>December</x:v>
      </x:c>
      <x:c r="G1093" s="69" t="str">
        <x:v>2025-12</x:v>
      </x:c>
      <x:c r="H1093" s="69" t="str">
        <x:v>2025-26</x:v>
      </x:c>
      <x:c r="I1093" s="69" t="str">
        <x:v>FQ2</x:v>
      </x:c>
      <x:c r="J1093" s="70" t="b">
        <x:v>0</x:v>
      </x:c>
    </x:row>
    <x:row r="1094" ht="18" customHeight="1">
      <x:c r="A1094" s="72" t="n">
        <x:v>46019</x:v>
      </x:c>
      <x:c r="B1094" s="69" t="n">
        <x:v>20251228</x:v>
      </x:c>
      <x:c r="C1094" s="69" t="n">
        <x:v>2025</x:v>
      </x:c>
      <x:c r="D1094" s="69" t="str">
        <x:v>Q4</x:v>
      </x:c>
      <x:c r="E1094" s="69" t="n">
        <x:v>12</x:v>
      </x:c>
      <x:c r="F1094" s="69" t="str">
        <x:v>December</x:v>
      </x:c>
      <x:c r="G1094" s="69" t="str">
        <x:v>2025-12</x:v>
      </x:c>
      <x:c r="H1094" s="69" t="str">
        <x:v>2025-26</x:v>
      </x:c>
      <x:c r="I1094" s="69" t="str">
        <x:v>FQ2</x:v>
      </x:c>
      <x:c r="J1094" s="70" t="b">
        <x:v>0</x:v>
      </x:c>
    </x:row>
    <x:row r="1095" ht="18" customHeight="1">
      <x:c r="A1095" s="72" t="n">
        <x:v>46020</x:v>
      </x:c>
      <x:c r="B1095" s="69" t="n">
        <x:v>20251229</x:v>
      </x:c>
      <x:c r="C1095" s="69" t="n">
        <x:v>2025</x:v>
      </x:c>
      <x:c r="D1095" s="69" t="str">
        <x:v>Q4</x:v>
      </x:c>
      <x:c r="E1095" s="69" t="n">
        <x:v>12</x:v>
      </x:c>
      <x:c r="F1095" s="69" t="str">
        <x:v>December</x:v>
      </x:c>
      <x:c r="G1095" s="69" t="str">
        <x:v>2025-12</x:v>
      </x:c>
      <x:c r="H1095" s="69" t="str">
        <x:v>2025-26</x:v>
      </x:c>
      <x:c r="I1095" s="69" t="str">
        <x:v>FQ2</x:v>
      </x:c>
      <x:c r="J1095" s="70" t="b">
        <x:v>0</x:v>
      </x:c>
    </x:row>
    <x:row r="1096" ht="18" customHeight="1">
      <x:c r="A1096" s="72" t="n">
        <x:v>46021</x:v>
      </x:c>
      <x:c r="B1096" s="69" t="n">
        <x:v>20251230</x:v>
      </x:c>
      <x:c r="C1096" s="69" t="n">
        <x:v>2025</x:v>
      </x:c>
      <x:c r="D1096" s="69" t="str">
        <x:v>Q4</x:v>
      </x:c>
      <x:c r="E1096" s="69" t="n">
        <x:v>12</x:v>
      </x:c>
      <x:c r="F1096" s="69" t="str">
        <x:v>December</x:v>
      </x:c>
      <x:c r="G1096" s="69" t="str">
        <x:v>2025-12</x:v>
      </x:c>
      <x:c r="H1096" s="69" t="str">
        <x:v>2025-26</x:v>
      </x:c>
      <x:c r="I1096" s="69" t="str">
        <x:v>FQ2</x:v>
      </x:c>
      <x:c r="J1096" s="70" t="b">
        <x:v>0</x:v>
      </x:c>
    </x:row>
    <x:row r="1097" ht="18" customHeight="1">
      <x:c r="A1097" s="72" t="n">
        <x:v>46022</x:v>
      </x:c>
      <x:c r="B1097" s="69" t="n">
        <x:v>20251231</x:v>
      </x:c>
      <x:c r="C1097" s="69" t="n">
        <x:v>2025</x:v>
      </x:c>
      <x:c r="D1097" s="69" t="str">
        <x:v>Q4</x:v>
      </x:c>
      <x:c r="E1097" s="69" t="n">
        <x:v>12</x:v>
      </x:c>
      <x:c r="F1097" s="69" t="str">
        <x:v>December</x:v>
      </x:c>
      <x:c r="G1097" s="69" t="str">
        <x:v>2025-12</x:v>
      </x:c>
      <x:c r="H1097" s="69" t="str">
        <x:v>2025-26</x:v>
      </x:c>
      <x:c r="I1097" s="69" t="str">
        <x:v>FQ2</x:v>
      </x:c>
      <x:c r="J1097" s="70" t="b">
        <x:v>1</x:v>
      </x:c>
    </x:row>
    <x:row r="1098" ht="18" customHeight="1">
      <x:c r="A1098" s="72" t="n">
        <x:v>46023</x:v>
      </x:c>
      <x:c r="B1098" s="69" t="n">
        <x:v>20260101</x:v>
      </x:c>
      <x:c r="C1098" s="69" t="n">
        <x:v>2026</x:v>
      </x:c>
      <x:c r="D1098" s="69" t="str">
        <x:v>Q1</x:v>
      </x:c>
      <x:c r="E1098" s="69" t="n">
        <x:v>1</x:v>
      </x:c>
      <x:c r="F1098" s="69" t="str">
        <x:v>January</x:v>
      </x:c>
      <x:c r="G1098" s="69" t="str">
        <x:v>2026-01</x:v>
      </x:c>
      <x:c r="H1098" s="69" t="str">
        <x:v>2025-26</x:v>
      </x:c>
      <x:c r="I1098" s="69" t="str">
        <x:v>FQ3</x:v>
      </x:c>
      <x:c r="J1098" s="70" t="b">
        <x:v>0</x:v>
      </x:c>
    </x:row>
    <x:row r="1099" ht="18" customHeight="1">
      <x:c r="A1099" s="72" t="n">
        <x:v>46024</x:v>
      </x:c>
      <x:c r="B1099" s="69" t="n">
        <x:v>20260102</x:v>
      </x:c>
      <x:c r="C1099" s="69" t="n">
        <x:v>2026</x:v>
      </x:c>
      <x:c r="D1099" s="69" t="str">
        <x:v>Q1</x:v>
      </x:c>
      <x:c r="E1099" s="69" t="n">
        <x:v>1</x:v>
      </x:c>
      <x:c r="F1099" s="69" t="str">
        <x:v>January</x:v>
      </x:c>
      <x:c r="G1099" s="69" t="str">
        <x:v>2026-01</x:v>
      </x:c>
      <x:c r="H1099" s="69" t="str">
        <x:v>2025-26</x:v>
      </x:c>
      <x:c r="I1099" s="69" t="str">
        <x:v>FQ3</x:v>
      </x:c>
      <x:c r="J1099" s="70" t="b">
        <x:v>0</x:v>
      </x:c>
    </x:row>
    <x:row r="1100" ht="18" customHeight="1">
      <x:c r="A1100" s="72" t="n">
        <x:v>46025</x:v>
      </x:c>
      <x:c r="B1100" s="69" t="n">
        <x:v>20260103</x:v>
      </x:c>
      <x:c r="C1100" s="69" t="n">
        <x:v>2026</x:v>
      </x:c>
      <x:c r="D1100" s="69" t="str">
        <x:v>Q1</x:v>
      </x:c>
      <x:c r="E1100" s="69" t="n">
        <x:v>1</x:v>
      </x:c>
      <x:c r="F1100" s="69" t="str">
        <x:v>January</x:v>
      </x:c>
      <x:c r="G1100" s="69" t="str">
        <x:v>2026-01</x:v>
      </x:c>
      <x:c r="H1100" s="69" t="str">
        <x:v>2025-26</x:v>
      </x:c>
      <x:c r="I1100" s="69" t="str">
        <x:v>FQ3</x:v>
      </x:c>
      <x:c r="J1100" s="70" t="b">
        <x:v>0</x:v>
      </x:c>
    </x:row>
    <x:row r="1101" ht="18" customHeight="1">
      <x:c r="A1101" s="72" t="n">
        <x:v>46026</x:v>
      </x:c>
      <x:c r="B1101" s="69" t="n">
        <x:v>20260104</x:v>
      </x:c>
      <x:c r="C1101" s="69" t="n">
        <x:v>2026</x:v>
      </x:c>
      <x:c r="D1101" s="69" t="str">
        <x:v>Q1</x:v>
      </x:c>
      <x:c r="E1101" s="69" t="n">
        <x:v>1</x:v>
      </x:c>
      <x:c r="F1101" s="69" t="str">
        <x:v>January</x:v>
      </x:c>
      <x:c r="G1101" s="69" t="str">
        <x:v>2026-01</x:v>
      </x:c>
      <x:c r="H1101" s="69" t="str">
        <x:v>2025-26</x:v>
      </x:c>
      <x:c r="I1101" s="69" t="str">
        <x:v>FQ3</x:v>
      </x:c>
      <x:c r="J1101" s="70" t="b">
        <x:v>0</x:v>
      </x:c>
    </x:row>
    <x:row r="1102" ht="18" customHeight="1">
      <x:c r="A1102" s="72" t="n">
        <x:v>46027</x:v>
      </x:c>
      <x:c r="B1102" s="69" t="n">
        <x:v>20260105</x:v>
      </x:c>
      <x:c r="C1102" s="69" t="n">
        <x:v>2026</x:v>
      </x:c>
      <x:c r="D1102" s="69" t="str">
        <x:v>Q1</x:v>
      </x:c>
      <x:c r="E1102" s="69" t="n">
        <x:v>1</x:v>
      </x:c>
      <x:c r="F1102" s="69" t="str">
        <x:v>January</x:v>
      </x:c>
      <x:c r="G1102" s="69" t="str">
        <x:v>2026-01</x:v>
      </x:c>
      <x:c r="H1102" s="69" t="str">
        <x:v>2025-26</x:v>
      </x:c>
      <x:c r="I1102" s="69" t="str">
        <x:v>FQ3</x:v>
      </x:c>
      <x:c r="J1102" s="70" t="b">
        <x:v>0</x:v>
      </x:c>
    </x:row>
    <x:row r="1103" ht="18" customHeight="1">
      <x:c r="A1103" s="72" t="n">
        <x:v>46028</x:v>
      </x:c>
      <x:c r="B1103" s="69" t="n">
        <x:v>20260106</x:v>
      </x:c>
      <x:c r="C1103" s="69" t="n">
        <x:v>2026</x:v>
      </x:c>
      <x:c r="D1103" s="69" t="str">
        <x:v>Q1</x:v>
      </x:c>
      <x:c r="E1103" s="69" t="n">
        <x:v>1</x:v>
      </x:c>
      <x:c r="F1103" s="69" t="str">
        <x:v>January</x:v>
      </x:c>
      <x:c r="G1103" s="69" t="str">
        <x:v>2026-01</x:v>
      </x:c>
      <x:c r="H1103" s="69" t="str">
        <x:v>2025-26</x:v>
      </x:c>
      <x:c r="I1103" s="69" t="str">
        <x:v>FQ3</x:v>
      </x:c>
      <x:c r="J1103" s="70" t="b">
        <x:v>0</x:v>
      </x:c>
    </x:row>
    <x:row r="1104" ht="18" customHeight="1">
      <x:c r="A1104" s="72" t="n">
        <x:v>46029</x:v>
      </x:c>
      <x:c r="B1104" s="69" t="n">
        <x:v>20260107</x:v>
      </x:c>
      <x:c r="C1104" s="69" t="n">
        <x:v>2026</x:v>
      </x:c>
      <x:c r="D1104" s="69" t="str">
        <x:v>Q1</x:v>
      </x:c>
      <x:c r="E1104" s="69" t="n">
        <x:v>1</x:v>
      </x:c>
      <x:c r="F1104" s="69" t="str">
        <x:v>January</x:v>
      </x:c>
      <x:c r="G1104" s="69" t="str">
        <x:v>2026-01</x:v>
      </x:c>
      <x:c r="H1104" s="69" t="str">
        <x:v>2025-26</x:v>
      </x:c>
      <x:c r="I1104" s="69" t="str">
        <x:v>FQ3</x:v>
      </x:c>
      <x:c r="J1104" s="70" t="b">
        <x:v>0</x:v>
      </x:c>
    </x:row>
    <x:row r="1105" ht="18" customHeight="1">
      <x:c r="A1105" s="72" t="n">
        <x:v>46030</x:v>
      </x:c>
      <x:c r="B1105" s="69" t="n">
        <x:v>20260108</x:v>
      </x:c>
      <x:c r="C1105" s="69" t="n">
        <x:v>2026</x:v>
      </x:c>
      <x:c r="D1105" s="69" t="str">
        <x:v>Q1</x:v>
      </x:c>
      <x:c r="E1105" s="69" t="n">
        <x:v>1</x:v>
      </x:c>
      <x:c r="F1105" s="69" t="str">
        <x:v>January</x:v>
      </x:c>
      <x:c r="G1105" s="69" t="str">
        <x:v>2026-01</x:v>
      </x:c>
      <x:c r="H1105" s="69" t="str">
        <x:v>2025-26</x:v>
      </x:c>
      <x:c r="I1105" s="69" t="str">
        <x:v>FQ3</x:v>
      </x:c>
      <x:c r="J1105" s="70" t="b">
        <x:v>0</x:v>
      </x:c>
    </x:row>
    <x:row r="1106" ht="18" customHeight="1">
      <x:c r="A1106" s="72" t="n">
        <x:v>46031</x:v>
      </x:c>
      <x:c r="B1106" s="69" t="n">
        <x:v>20260109</x:v>
      </x:c>
      <x:c r="C1106" s="69" t="n">
        <x:v>2026</x:v>
      </x:c>
      <x:c r="D1106" s="69" t="str">
        <x:v>Q1</x:v>
      </x:c>
      <x:c r="E1106" s="69" t="n">
        <x:v>1</x:v>
      </x:c>
      <x:c r="F1106" s="69" t="str">
        <x:v>January</x:v>
      </x:c>
      <x:c r="G1106" s="69" t="str">
        <x:v>2026-01</x:v>
      </x:c>
      <x:c r="H1106" s="69" t="str">
        <x:v>2025-26</x:v>
      </x:c>
      <x:c r="I1106" s="69" t="str">
        <x:v>FQ3</x:v>
      </x:c>
      <x:c r="J1106" s="70" t="b">
        <x:v>0</x:v>
      </x:c>
    </x:row>
    <x:row r="1107" ht="18" customHeight="1">
      <x:c r="A1107" s="72" t="n">
        <x:v>46032</x:v>
      </x:c>
      <x:c r="B1107" s="69" t="n">
        <x:v>20260110</x:v>
      </x:c>
      <x:c r="C1107" s="69" t="n">
        <x:v>2026</x:v>
      </x:c>
      <x:c r="D1107" s="69" t="str">
        <x:v>Q1</x:v>
      </x:c>
      <x:c r="E1107" s="69" t="n">
        <x:v>1</x:v>
      </x:c>
      <x:c r="F1107" s="69" t="str">
        <x:v>January</x:v>
      </x:c>
      <x:c r="G1107" s="69" t="str">
        <x:v>2026-01</x:v>
      </x:c>
      <x:c r="H1107" s="69" t="str">
        <x:v>2025-26</x:v>
      </x:c>
      <x:c r="I1107" s="69" t="str">
        <x:v>FQ3</x:v>
      </x:c>
      <x:c r="J1107" s="70" t="b">
        <x:v>0</x:v>
      </x:c>
    </x:row>
    <x:row r="1108" ht="18" customHeight="1">
      <x:c r="A1108" s="72" t="n">
        <x:v>46033</x:v>
      </x:c>
      <x:c r="B1108" s="69" t="n">
        <x:v>20260111</x:v>
      </x:c>
      <x:c r="C1108" s="69" t="n">
        <x:v>2026</x:v>
      </x:c>
      <x:c r="D1108" s="69" t="str">
        <x:v>Q1</x:v>
      </x:c>
      <x:c r="E1108" s="69" t="n">
        <x:v>1</x:v>
      </x:c>
      <x:c r="F1108" s="69" t="str">
        <x:v>January</x:v>
      </x:c>
      <x:c r="G1108" s="69" t="str">
        <x:v>2026-01</x:v>
      </x:c>
      <x:c r="H1108" s="69" t="str">
        <x:v>2025-26</x:v>
      </x:c>
      <x:c r="I1108" s="69" t="str">
        <x:v>FQ3</x:v>
      </x:c>
      <x:c r="J1108" s="70" t="b">
        <x:v>0</x:v>
      </x:c>
    </x:row>
    <x:row r="1109" ht="18" customHeight="1">
      <x:c r="A1109" s="72" t="n">
        <x:v>46034</x:v>
      </x:c>
      <x:c r="B1109" s="69" t="n">
        <x:v>20260112</x:v>
      </x:c>
      <x:c r="C1109" s="69" t="n">
        <x:v>2026</x:v>
      </x:c>
      <x:c r="D1109" s="69" t="str">
        <x:v>Q1</x:v>
      </x:c>
      <x:c r="E1109" s="69" t="n">
        <x:v>1</x:v>
      </x:c>
      <x:c r="F1109" s="69" t="str">
        <x:v>January</x:v>
      </x:c>
      <x:c r="G1109" s="69" t="str">
        <x:v>2026-01</x:v>
      </x:c>
      <x:c r="H1109" s="69" t="str">
        <x:v>2025-26</x:v>
      </x:c>
      <x:c r="I1109" s="69" t="str">
        <x:v>FQ3</x:v>
      </x:c>
      <x:c r="J1109" s="70" t="b">
        <x:v>0</x:v>
      </x:c>
    </x:row>
    <x:row r="1110" ht="18" customHeight="1">
      <x:c r="A1110" s="72" t="n">
        <x:v>46035</x:v>
      </x:c>
      <x:c r="B1110" s="69" t="n">
        <x:v>20260113</x:v>
      </x:c>
      <x:c r="C1110" s="69" t="n">
        <x:v>2026</x:v>
      </x:c>
      <x:c r="D1110" s="69" t="str">
        <x:v>Q1</x:v>
      </x:c>
      <x:c r="E1110" s="69" t="n">
        <x:v>1</x:v>
      </x:c>
      <x:c r="F1110" s="69" t="str">
        <x:v>January</x:v>
      </x:c>
      <x:c r="G1110" s="69" t="str">
        <x:v>2026-01</x:v>
      </x:c>
      <x:c r="H1110" s="69" t="str">
        <x:v>2025-26</x:v>
      </x:c>
      <x:c r="I1110" s="69" t="str">
        <x:v>FQ3</x:v>
      </x:c>
      <x:c r="J1110" s="70" t="b">
        <x:v>0</x:v>
      </x:c>
    </x:row>
    <x:row r="1111" ht="18" customHeight="1">
      <x:c r="A1111" s="72" t="n">
        <x:v>46036</x:v>
      </x:c>
      <x:c r="B1111" s="69" t="n">
        <x:v>20260114</x:v>
      </x:c>
      <x:c r="C1111" s="69" t="n">
        <x:v>2026</x:v>
      </x:c>
      <x:c r="D1111" s="69" t="str">
        <x:v>Q1</x:v>
      </x:c>
      <x:c r="E1111" s="69" t="n">
        <x:v>1</x:v>
      </x:c>
      <x:c r="F1111" s="69" t="str">
        <x:v>January</x:v>
      </x:c>
      <x:c r="G1111" s="69" t="str">
        <x:v>2026-01</x:v>
      </x:c>
      <x:c r="H1111" s="69" t="str">
        <x:v>2025-26</x:v>
      </x:c>
      <x:c r="I1111" s="69" t="str">
        <x:v>FQ3</x:v>
      </x:c>
      <x:c r="J1111" s="70" t="b">
        <x:v>0</x:v>
      </x:c>
    </x:row>
    <x:row r="1112" ht="18" customHeight="1">
      <x:c r="A1112" s="72" t="n">
        <x:v>46037</x:v>
      </x:c>
      <x:c r="B1112" s="69" t="n">
        <x:v>20260115</x:v>
      </x:c>
      <x:c r="C1112" s="69" t="n">
        <x:v>2026</x:v>
      </x:c>
      <x:c r="D1112" s="69" t="str">
        <x:v>Q1</x:v>
      </x:c>
      <x:c r="E1112" s="69" t="n">
        <x:v>1</x:v>
      </x:c>
      <x:c r="F1112" s="69" t="str">
        <x:v>January</x:v>
      </x:c>
      <x:c r="G1112" s="69" t="str">
        <x:v>2026-01</x:v>
      </x:c>
      <x:c r="H1112" s="69" t="str">
        <x:v>2025-26</x:v>
      </x:c>
      <x:c r="I1112" s="69" t="str">
        <x:v>FQ3</x:v>
      </x:c>
      <x:c r="J1112" s="70" t="b">
        <x:v>0</x:v>
      </x:c>
    </x:row>
    <x:row r="1113" ht="18" customHeight="1">
      <x:c r="A1113" s="72" t="n">
        <x:v>46038</x:v>
      </x:c>
      <x:c r="B1113" s="69" t="n">
        <x:v>20260116</x:v>
      </x:c>
      <x:c r="C1113" s="69" t="n">
        <x:v>2026</x:v>
      </x:c>
      <x:c r="D1113" s="69" t="str">
        <x:v>Q1</x:v>
      </x:c>
      <x:c r="E1113" s="69" t="n">
        <x:v>1</x:v>
      </x:c>
      <x:c r="F1113" s="69" t="str">
        <x:v>January</x:v>
      </x:c>
      <x:c r="G1113" s="69" t="str">
        <x:v>2026-01</x:v>
      </x:c>
      <x:c r="H1113" s="69" t="str">
        <x:v>2025-26</x:v>
      </x:c>
      <x:c r="I1113" s="69" t="str">
        <x:v>FQ3</x:v>
      </x:c>
      <x:c r="J1113" s="70" t="b">
        <x:v>0</x:v>
      </x:c>
    </x:row>
    <x:row r="1114" ht="18" customHeight="1">
      <x:c r="A1114" s="72" t="n">
        <x:v>46039</x:v>
      </x:c>
      <x:c r="B1114" s="69" t="n">
        <x:v>20260117</x:v>
      </x:c>
      <x:c r="C1114" s="69" t="n">
        <x:v>2026</x:v>
      </x:c>
      <x:c r="D1114" s="69" t="str">
        <x:v>Q1</x:v>
      </x:c>
      <x:c r="E1114" s="69" t="n">
        <x:v>1</x:v>
      </x:c>
      <x:c r="F1114" s="69" t="str">
        <x:v>January</x:v>
      </x:c>
      <x:c r="G1114" s="69" t="str">
        <x:v>2026-01</x:v>
      </x:c>
      <x:c r="H1114" s="69" t="str">
        <x:v>2025-26</x:v>
      </x:c>
      <x:c r="I1114" s="69" t="str">
        <x:v>FQ3</x:v>
      </x:c>
      <x:c r="J1114" s="70" t="b">
        <x:v>0</x:v>
      </x:c>
    </x:row>
    <x:row r="1115" ht="18" customHeight="1">
      <x:c r="A1115" s="72" t="n">
        <x:v>46040</x:v>
      </x:c>
      <x:c r="B1115" s="69" t="n">
        <x:v>20260118</x:v>
      </x:c>
      <x:c r="C1115" s="69" t="n">
        <x:v>2026</x:v>
      </x:c>
      <x:c r="D1115" s="69" t="str">
        <x:v>Q1</x:v>
      </x:c>
      <x:c r="E1115" s="69" t="n">
        <x:v>1</x:v>
      </x:c>
      <x:c r="F1115" s="69" t="str">
        <x:v>January</x:v>
      </x:c>
      <x:c r="G1115" s="69" t="str">
        <x:v>2026-01</x:v>
      </x:c>
      <x:c r="H1115" s="69" t="str">
        <x:v>2025-26</x:v>
      </x:c>
      <x:c r="I1115" s="69" t="str">
        <x:v>FQ3</x:v>
      </x:c>
      <x:c r="J1115" s="70" t="b">
        <x:v>0</x:v>
      </x:c>
    </x:row>
    <x:row r="1116" ht="18" customHeight="1">
      <x:c r="A1116" s="72" t="n">
        <x:v>46041</x:v>
      </x:c>
      <x:c r="B1116" s="69" t="n">
        <x:v>20260119</x:v>
      </x:c>
      <x:c r="C1116" s="69" t="n">
        <x:v>2026</x:v>
      </x:c>
      <x:c r="D1116" s="69" t="str">
        <x:v>Q1</x:v>
      </x:c>
      <x:c r="E1116" s="69" t="n">
        <x:v>1</x:v>
      </x:c>
      <x:c r="F1116" s="69" t="str">
        <x:v>January</x:v>
      </x:c>
      <x:c r="G1116" s="69" t="str">
        <x:v>2026-01</x:v>
      </x:c>
      <x:c r="H1116" s="69" t="str">
        <x:v>2025-26</x:v>
      </x:c>
      <x:c r="I1116" s="69" t="str">
        <x:v>FQ3</x:v>
      </x:c>
      <x:c r="J1116" s="70" t="b">
        <x:v>0</x:v>
      </x:c>
    </x:row>
    <x:row r="1117" ht="18" customHeight="1">
      <x:c r="A1117" s="72" t="n">
        <x:v>46042</x:v>
      </x:c>
      <x:c r="B1117" s="69" t="n">
        <x:v>20260120</x:v>
      </x:c>
      <x:c r="C1117" s="69" t="n">
        <x:v>2026</x:v>
      </x:c>
      <x:c r="D1117" s="69" t="str">
        <x:v>Q1</x:v>
      </x:c>
      <x:c r="E1117" s="69" t="n">
        <x:v>1</x:v>
      </x:c>
      <x:c r="F1117" s="69" t="str">
        <x:v>January</x:v>
      </x:c>
      <x:c r="G1117" s="69" t="str">
        <x:v>2026-01</x:v>
      </x:c>
      <x:c r="H1117" s="69" t="str">
        <x:v>2025-26</x:v>
      </x:c>
      <x:c r="I1117" s="69" t="str">
        <x:v>FQ3</x:v>
      </x:c>
      <x:c r="J1117" s="70" t="b">
        <x:v>0</x:v>
      </x:c>
    </x:row>
    <x:row r="1118" ht="18" customHeight="1">
      <x:c r="A1118" s="72" t="n">
        <x:v>46043</x:v>
      </x:c>
      <x:c r="B1118" s="69" t="n">
        <x:v>20260121</x:v>
      </x:c>
      <x:c r="C1118" s="69" t="n">
        <x:v>2026</x:v>
      </x:c>
      <x:c r="D1118" s="69" t="str">
        <x:v>Q1</x:v>
      </x:c>
      <x:c r="E1118" s="69" t="n">
        <x:v>1</x:v>
      </x:c>
      <x:c r="F1118" s="69" t="str">
        <x:v>January</x:v>
      </x:c>
      <x:c r="G1118" s="69" t="str">
        <x:v>2026-01</x:v>
      </x:c>
      <x:c r="H1118" s="69" t="str">
        <x:v>2025-26</x:v>
      </x:c>
      <x:c r="I1118" s="69" t="str">
        <x:v>FQ3</x:v>
      </x:c>
      <x:c r="J1118" s="70" t="b">
        <x:v>0</x:v>
      </x:c>
    </x:row>
    <x:row r="1119" ht="18" customHeight="1">
      <x:c r="A1119" s="72" t="n">
        <x:v>46044</x:v>
      </x:c>
      <x:c r="B1119" s="69" t="n">
        <x:v>20260122</x:v>
      </x:c>
      <x:c r="C1119" s="69" t="n">
        <x:v>2026</x:v>
      </x:c>
      <x:c r="D1119" s="69" t="str">
        <x:v>Q1</x:v>
      </x:c>
      <x:c r="E1119" s="69" t="n">
        <x:v>1</x:v>
      </x:c>
      <x:c r="F1119" s="69" t="str">
        <x:v>January</x:v>
      </x:c>
      <x:c r="G1119" s="69" t="str">
        <x:v>2026-01</x:v>
      </x:c>
      <x:c r="H1119" s="69" t="str">
        <x:v>2025-26</x:v>
      </x:c>
      <x:c r="I1119" s="69" t="str">
        <x:v>FQ3</x:v>
      </x:c>
      <x:c r="J1119" s="70" t="b">
        <x:v>0</x:v>
      </x:c>
    </x:row>
    <x:row r="1120" ht="18" customHeight="1">
      <x:c r="A1120" s="72" t="n">
        <x:v>46045</x:v>
      </x:c>
      <x:c r="B1120" s="69" t="n">
        <x:v>20260123</x:v>
      </x:c>
      <x:c r="C1120" s="69" t="n">
        <x:v>2026</x:v>
      </x:c>
      <x:c r="D1120" s="69" t="str">
        <x:v>Q1</x:v>
      </x:c>
      <x:c r="E1120" s="69" t="n">
        <x:v>1</x:v>
      </x:c>
      <x:c r="F1120" s="69" t="str">
        <x:v>January</x:v>
      </x:c>
      <x:c r="G1120" s="69" t="str">
        <x:v>2026-01</x:v>
      </x:c>
      <x:c r="H1120" s="69" t="str">
        <x:v>2025-26</x:v>
      </x:c>
      <x:c r="I1120" s="69" t="str">
        <x:v>FQ3</x:v>
      </x:c>
      <x:c r="J1120" s="70" t="b">
        <x:v>0</x:v>
      </x:c>
    </x:row>
    <x:row r="1121" ht="18" customHeight="1">
      <x:c r="A1121" s="72" t="n">
        <x:v>46046</x:v>
      </x:c>
      <x:c r="B1121" s="69" t="n">
        <x:v>20260124</x:v>
      </x:c>
      <x:c r="C1121" s="69" t="n">
        <x:v>2026</x:v>
      </x:c>
      <x:c r="D1121" s="69" t="str">
        <x:v>Q1</x:v>
      </x:c>
      <x:c r="E1121" s="69" t="n">
        <x:v>1</x:v>
      </x:c>
      <x:c r="F1121" s="69" t="str">
        <x:v>January</x:v>
      </x:c>
      <x:c r="G1121" s="69" t="str">
        <x:v>2026-01</x:v>
      </x:c>
      <x:c r="H1121" s="69" t="str">
        <x:v>2025-26</x:v>
      </x:c>
      <x:c r="I1121" s="69" t="str">
        <x:v>FQ3</x:v>
      </x:c>
      <x:c r="J1121" s="70" t="b">
        <x:v>0</x:v>
      </x:c>
    </x:row>
    <x:row r="1122" ht="18" customHeight="1">
      <x:c r="A1122" s="72" t="n">
        <x:v>46047</x:v>
      </x:c>
      <x:c r="B1122" s="69" t="n">
        <x:v>20260125</x:v>
      </x:c>
      <x:c r="C1122" s="69" t="n">
        <x:v>2026</x:v>
      </x:c>
      <x:c r="D1122" s="69" t="str">
        <x:v>Q1</x:v>
      </x:c>
      <x:c r="E1122" s="69" t="n">
        <x:v>1</x:v>
      </x:c>
      <x:c r="F1122" s="69" t="str">
        <x:v>January</x:v>
      </x:c>
      <x:c r="G1122" s="69" t="str">
        <x:v>2026-01</x:v>
      </x:c>
      <x:c r="H1122" s="69" t="str">
        <x:v>2025-26</x:v>
      </x:c>
      <x:c r="I1122" s="69" t="str">
        <x:v>FQ3</x:v>
      </x:c>
      <x:c r="J1122" s="70" t="b">
        <x:v>0</x:v>
      </x:c>
    </x:row>
    <x:row r="1123" ht="18" customHeight="1">
      <x:c r="A1123" s="72" t="n">
        <x:v>46048</x:v>
      </x:c>
      <x:c r="B1123" s="69" t="n">
        <x:v>20260126</x:v>
      </x:c>
      <x:c r="C1123" s="69" t="n">
        <x:v>2026</x:v>
      </x:c>
      <x:c r="D1123" s="69" t="str">
        <x:v>Q1</x:v>
      </x:c>
      <x:c r="E1123" s="69" t="n">
        <x:v>1</x:v>
      </x:c>
      <x:c r="F1123" s="69" t="str">
        <x:v>January</x:v>
      </x:c>
      <x:c r="G1123" s="69" t="str">
        <x:v>2026-01</x:v>
      </x:c>
      <x:c r="H1123" s="69" t="str">
        <x:v>2025-26</x:v>
      </x:c>
      <x:c r="I1123" s="69" t="str">
        <x:v>FQ3</x:v>
      </x:c>
      <x:c r="J1123" s="70" t="b">
        <x:v>0</x:v>
      </x:c>
    </x:row>
    <x:row r="1124" ht="18" customHeight="1">
      <x:c r="A1124" s="72" t="n">
        <x:v>46049</x:v>
      </x:c>
      <x:c r="B1124" s="69" t="n">
        <x:v>20260127</x:v>
      </x:c>
      <x:c r="C1124" s="69" t="n">
        <x:v>2026</x:v>
      </x:c>
      <x:c r="D1124" s="69" t="str">
        <x:v>Q1</x:v>
      </x:c>
      <x:c r="E1124" s="69" t="n">
        <x:v>1</x:v>
      </x:c>
      <x:c r="F1124" s="69" t="str">
        <x:v>January</x:v>
      </x:c>
      <x:c r="G1124" s="69" t="str">
        <x:v>2026-01</x:v>
      </x:c>
      <x:c r="H1124" s="69" t="str">
        <x:v>2025-26</x:v>
      </x:c>
      <x:c r="I1124" s="69" t="str">
        <x:v>FQ3</x:v>
      </x:c>
      <x:c r="J1124" s="70" t="b">
        <x:v>0</x:v>
      </x:c>
    </x:row>
    <x:row r="1125" ht="18" customHeight="1">
      <x:c r="A1125" s="72" t="n">
        <x:v>46050</x:v>
      </x:c>
      <x:c r="B1125" s="69" t="n">
        <x:v>20260128</x:v>
      </x:c>
      <x:c r="C1125" s="69" t="n">
        <x:v>2026</x:v>
      </x:c>
      <x:c r="D1125" s="69" t="str">
        <x:v>Q1</x:v>
      </x:c>
      <x:c r="E1125" s="69" t="n">
        <x:v>1</x:v>
      </x:c>
      <x:c r="F1125" s="69" t="str">
        <x:v>January</x:v>
      </x:c>
      <x:c r="G1125" s="69" t="str">
        <x:v>2026-01</x:v>
      </x:c>
      <x:c r="H1125" s="69" t="str">
        <x:v>2025-26</x:v>
      </x:c>
      <x:c r="I1125" s="69" t="str">
        <x:v>FQ3</x:v>
      </x:c>
      <x:c r="J1125" s="70" t="b">
        <x:v>0</x:v>
      </x:c>
    </x:row>
    <x:row r="1126" ht="18" customHeight="1">
      <x:c r="A1126" s="72" t="n">
        <x:v>46051</x:v>
      </x:c>
      <x:c r="B1126" s="69" t="n">
        <x:v>20260129</x:v>
      </x:c>
      <x:c r="C1126" s="69" t="n">
        <x:v>2026</x:v>
      </x:c>
      <x:c r="D1126" s="69" t="str">
        <x:v>Q1</x:v>
      </x:c>
      <x:c r="E1126" s="69" t="n">
        <x:v>1</x:v>
      </x:c>
      <x:c r="F1126" s="69" t="str">
        <x:v>January</x:v>
      </x:c>
      <x:c r="G1126" s="69" t="str">
        <x:v>2026-01</x:v>
      </x:c>
      <x:c r="H1126" s="69" t="str">
        <x:v>2025-26</x:v>
      </x:c>
      <x:c r="I1126" s="69" t="str">
        <x:v>FQ3</x:v>
      </x:c>
      <x:c r="J1126" s="70" t="b">
        <x:v>0</x:v>
      </x:c>
    </x:row>
    <x:row r="1127" ht="18" customHeight="1">
      <x:c r="A1127" s="72" t="n">
        <x:v>46052</x:v>
      </x:c>
      <x:c r="B1127" s="69" t="n">
        <x:v>20260130</x:v>
      </x:c>
      <x:c r="C1127" s="69" t="n">
        <x:v>2026</x:v>
      </x:c>
      <x:c r="D1127" s="69" t="str">
        <x:v>Q1</x:v>
      </x:c>
      <x:c r="E1127" s="69" t="n">
        <x:v>1</x:v>
      </x:c>
      <x:c r="F1127" s="69" t="str">
        <x:v>January</x:v>
      </x:c>
      <x:c r="G1127" s="69" t="str">
        <x:v>2026-01</x:v>
      </x:c>
      <x:c r="H1127" s="69" t="str">
        <x:v>2025-26</x:v>
      </x:c>
      <x:c r="I1127" s="69" t="str">
        <x:v>FQ3</x:v>
      </x:c>
      <x:c r="J1127" s="70" t="b">
        <x:v>0</x:v>
      </x:c>
    </x:row>
    <x:row r="1128" ht="18" customHeight="1">
      <x:c r="A1128" s="72" t="n">
        <x:v>46053</x:v>
      </x:c>
      <x:c r="B1128" s="69" t="n">
        <x:v>20260131</x:v>
      </x:c>
      <x:c r="C1128" s="69" t="n">
        <x:v>2026</x:v>
      </x:c>
      <x:c r="D1128" s="69" t="str">
        <x:v>Q1</x:v>
      </x:c>
      <x:c r="E1128" s="69" t="n">
        <x:v>1</x:v>
      </x:c>
      <x:c r="F1128" s="69" t="str">
        <x:v>January</x:v>
      </x:c>
      <x:c r="G1128" s="69" t="str">
        <x:v>2026-01</x:v>
      </x:c>
      <x:c r="H1128" s="69" t="str">
        <x:v>2025-26</x:v>
      </x:c>
      <x:c r="I1128" s="69" t="str">
        <x:v>FQ3</x:v>
      </x:c>
      <x:c r="J1128" s="70" t="b">
        <x:v>1</x:v>
      </x:c>
    </x:row>
    <x:row r="1129" ht="18" customHeight="1">
      <x:c r="A1129" s="72" t="n">
        <x:v>46054</x:v>
      </x:c>
      <x:c r="B1129" s="69" t="n">
        <x:v>20260201</x:v>
      </x:c>
      <x:c r="C1129" s="69" t="n">
        <x:v>2026</x:v>
      </x:c>
      <x:c r="D1129" s="69" t="str">
        <x:v>Q1</x:v>
      </x:c>
      <x:c r="E1129" s="69" t="n">
        <x:v>2</x:v>
      </x:c>
      <x:c r="F1129" s="69" t="str">
        <x:v>February</x:v>
      </x:c>
      <x:c r="G1129" s="69" t="str">
        <x:v>2026-02</x:v>
      </x:c>
      <x:c r="H1129" s="69" t="str">
        <x:v>2025-26</x:v>
      </x:c>
      <x:c r="I1129" s="69" t="str">
        <x:v>FQ3</x:v>
      </x:c>
      <x:c r="J1129" s="70" t="b">
        <x:v>0</x:v>
      </x:c>
    </x:row>
    <x:row r="1130" ht="18" customHeight="1">
      <x:c r="A1130" s="72" t="n">
        <x:v>46055</x:v>
      </x:c>
      <x:c r="B1130" s="69" t="n">
        <x:v>20260202</x:v>
      </x:c>
      <x:c r="C1130" s="69" t="n">
        <x:v>2026</x:v>
      </x:c>
      <x:c r="D1130" s="69" t="str">
        <x:v>Q1</x:v>
      </x:c>
      <x:c r="E1130" s="69" t="n">
        <x:v>2</x:v>
      </x:c>
      <x:c r="F1130" s="69" t="str">
        <x:v>February</x:v>
      </x:c>
      <x:c r="G1130" s="69" t="str">
        <x:v>2026-02</x:v>
      </x:c>
      <x:c r="H1130" s="69" t="str">
        <x:v>2025-26</x:v>
      </x:c>
      <x:c r="I1130" s="69" t="str">
        <x:v>FQ3</x:v>
      </x:c>
      <x:c r="J1130" s="70" t="b">
        <x:v>0</x:v>
      </x:c>
    </x:row>
    <x:row r="1131" ht="18" customHeight="1">
      <x:c r="A1131" s="72" t="n">
        <x:v>46056</x:v>
      </x:c>
      <x:c r="B1131" s="69" t="n">
        <x:v>20260203</x:v>
      </x:c>
      <x:c r="C1131" s="69" t="n">
        <x:v>2026</x:v>
      </x:c>
      <x:c r="D1131" s="69" t="str">
        <x:v>Q1</x:v>
      </x:c>
      <x:c r="E1131" s="69" t="n">
        <x:v>2</x:v>
      </x:c>
      <x:c r="F1131" s="69" t="str">
        <x:v>February</x:v>
      </x:c>
      <x:c r="G1131" s="69" t="str">
        <x:v>2026-02</x:v>
      </x:c>
      <x:c r="H1131" s="69" t="str">
        <x:v>2025-26</x:v>
      </x:c>
      <x:c r="I1131" s="69" t="str">
        <x:v>FQ3</x:v>
      </x:c>
      <x:c r="J1131" s="70" t="b">
        <x:v>0</x:v>
      </x:c>
    </x:row>
    <x:row r="1132" ht="18" customHeight="1">
      <x:c r="A1132" s="72" t="n">
        <x:v>46057</x:v>
      </x:c>
      <x:c r="B1132" s="69" t="n">
        <x:v>20260204</x:v>
      </x:c>
      <x:c r="C1132" s="69" t="n">
        <x:v>2026</x:v>
      </x:c>
      <x:c r="D1132" s="69" t="str">
        <x:v>Q1</x:v>
      </x:c>
      <x:c r="E1132" s="69" t="n">
        <x:v>2</x:v>
      </x:c>
      <x:c r="F1132" s="69" t="str">
        <x:v>February</x:v>
      </x:c>
      <x:c r="G1132" s="69" t="str">
        <x:v>2026-02</x:v>
      </x:c>
      <x:c r="H1132" s="69" t="str">
        <x:v>2025-26</x:v>
      </x:c>
      <x:c r="I1132" s="69" t="str">
        <x:v>FQ3</x:v>
      </x:c>
      <x:c r="J1132" s="70" t="b">
        <x:v>0</x:v>
      </x:c>
    </x:row>
    <x:row r="1133" ht="18" customHeight="1">
      <x:c r="A1133" s="72" t="n">
        <x:v>46058</x:v>
      </x:c>
      <x:c r="B1133" s="69" t="n">
        <x:v>20260205</x:v>
      </x:c>
      <x:c r="C1133" s="69" t="n">
        <x:v>2026</x:v>
      </x:c>
      <x:c r="D1133" s="69" t="str">
        <x:v>Q1</x:v>
      </x:c>
      <x:c r="E1133" s="69" t="n">
        <x:v>2</x:v>
      </x:c>
      <x:c r="F1133" s="69" t="str">
        <x:v>February</x:v>
      </x:c>
      <x:c r="G1133" s="69" t="str">
        <x:v>2026-02</x:v>
      </x:c>
      <x:c r="H1133" s="69" t="str">
        <x:v>2025-26</x:v>
      </x:c>
      <x:c r="I1133" s="69" t="str">
        <x:v>FQ3</x:v>
      </x:c>
      <x:c r="J1133" s="70" t="b">
        <x:v>0</x:v>
      </x:c>
    </x:row>
    <x:row r="1134" ht="18" customHeight="1">
      <x:c r="A1134" s="72" t="n">
        <x:v>46059</x:v>
      </x:c>
      <x:c r="B1134" s="69" t="n">
        <x:v>20260206</x:v>
      </x:c>
      <x:c r="C1134" s="69" t="n">
        <x:v>2026</x:v>
      </x:c>
      <x:c r="D1134" s="69" t="str">
        <x:v>Q1</x:v>
      </x:c>
      <x:c r="E1134" s="69" t="n">
        <x:v>2</x:v>
      </x:c>
      <x:c r="F1134" s="69" t="str">
        <x:v>February</x:v>
      </x:c>
      <x:c r="G1134" s="69" t="str">
        <x:v>2026-02</x:v>
      </x:c>
      <x:c r="H1134" s="69" t="str">
        <x:v>2025-26</x:v>
      </x:c>
      <x:c r="I1134" s="69" t="str">
        <x:v>FQ3</x:v>
      </x:c>
      <x:c r="J1134" s="70" t="b">
        <x:v>0</x:v>
      </x:c>
    </x:row>
    <x:row r="1135" ht="18" customHeight="1">
      <x:c r="A1135" s="72" t="n">
        <x:v>46060</x:v>
      </x:c>
      <x:c r="B1135" s="69" t="n">
        <x:v>20260207</x:v>
      </x:c>
      <x:c r="C1135" s="69" t="n">
        <x:v>2026</x:v>
      </x:c>
      <x:c r="D1135" s="69" t="str">
        <x:v>Q1</x:v>
      </x:c>
      <x:c r="E1135" s="69" t="n">
        <x:v>2</x:v>
      </x:c>
      <x:c r="F1135" s="69" t="str">
        <x:v>February</x:v>
      </x:c>
      <x:c r="G1135" s="69" t="str">
        <x:v>2026-02</x:v>
      </x:c>
      <x:c r="H1135" s="69" t="str">
        <x:v>2025-26</x:v>
      </x:c>
      <x:c r="I1135" s="69" t="str">
        <x:v>FQ3</x:v>
      </x:c>
      <x:c r="J1135" s="70" t="b">
        <x:v>0</x:v>
      </x:c>
    </x:row>
    <x:row r="1136" ht="18" customHeight="1">
      <x:c r="A1136" s="72" t="n">
        <x:v>46061</x:v>
      </x:c>
      <x:c r="B1136" s="69" t="n">
        <x:v>20260208</x:v>
      </x:c>
      <x:c r="C1136" s="69" t="n">
        <x:v>2026</x:v>
      </x:c>
      <x:c r="D1136" s="69" t="str">
        <x:v>Q1</x:v>
      </x:c>
      <x:c r="E1136" s="69" t="n">
        <x:v>2</x:v>
      </x:c>
      <x:c r="F1136" s="69" t="str">
        <x:v>February</x:v>
      </x:c>
      <x:c r="G1136" s="69" t="str">
        <x:v>2026-02</x:v>
      </x:c>
      <x:c r="H1136" s="69" t="str">
        <x:v>2025-26</x:v>
      </x:c>
      <x:c r="I1136" s="69" t="str">
        <x:v>FQ3</x:v>
      </x:c>
      <x:c r="J1136" s="70" t="b">
        <x:v>0</x:v>
      </x:c>
    </x:row>
    <x:row r="1137" ht="18" customHeight="1">
      <x:c r="A1137" s="72" t="n">
        <x:v>46062</x:v>
      </x:c>
      <x:c r="B1137" s="69" t="n">
        <x:v>20260209</x:v>
      </x:c>
      <x:c r="C1137" s="69" t="n">
        <x:v>2026</x:v>
      </x:c>
      <x:c r="D1137" s="69" t="str">
        <x:v>Q1</x:v>
      </x:c>
      <x:c r="E1137" s="69" t="n">
        <x:v>2</x:v>
      </x:c>
      <x:c r="F1137" s="69" t="str">
        <x:v>February</x:v>
      </x:c>
      <x:c r="G1137" s="69" t="str">
        <x:v>2026-02</x:v>
      </x:c>
      <x:c r="H1137" s="69" t="str">
        <x:v>2025-26</x:v>
      </x:c>
      <x:c r="I1137" s="69" t="str">
        <x:v>FQ3</x:v>
      </x:c>
      <x:c r="J1137" s="70" t="b">
        <x:v>0</x:v>
      </x:c>
    </x:row>
    <x:row r="1138" ht="18" customHeight="1">
      <x:c r="A1138" s="72" t="n">
        <x:v>46063</x:v>
      </x:c>
      <x:c r="B1138" s="69" t="n">
        <x:v>20260210</x:v>
      </x:c>
      <x:c r="C1138" s="69" t="n">
        <x:v>2026</x:v>
      </x:c>
      <x:c r="D1138" s="69" t="str">
        <x:v>Q1</x:v>
      </x:c>
      <x:c r="E1138" s="69" t="n">
        <x:v>2</x:v>
      </x:c>
      <x:c r="F1138" s="69" t="str">
        <x:v>February</x:v>
      </x:c>
      <x:c r="G1138" s="69" t="str">
        <x:v>2026-02</x:v>
      </x:c>
      <x:c r="H1138" s="69" t="str">
        <x:v>2025-26</x:v>
      </x:c>
      <x:c r="I1138" s="69" t="str">
        <x:v>FQ3</x:v>
      </x:c>
      <x:c r="J1138" s="70" t="b">
        <x:v>0</x:v>
      </x:c>
    </x:row>
    <x:row r="1139" ht="18" customHeight="1">
      <x:c r="A1139" s="72" t="n">
        <x:v>46064</x:v>
      </x:c>
      <x:c r="B1139" s="69" t="n">
        <x:v>20260211</x:v>
      </x:c>
      <x:c r="C1139" s="69" t="n">
        <x:v>2026</x:v>
      </x:c>
      <x:c r="D1139" s="69" t="str">
        <x:v>Q1</x:v>
      </x:c>
      <x:c r="E1139" s="69" t="n">
        <x:v>2</x:v>
      </x:c>
      <x:c r="F1139" s="69" t="str">
        <x:v>February</x:v>
      </x:c>
      <x:c r="G1139" s="69" t="str">
        <x:v>2026-02</x:v>
      </x:c>
      <x:c r="H1139" s="69" t="str">
        <x:v>2025-26</x:v>
      </x:c>
      <x:c r="I1139" s="69" t="str">
        <x:v>FQ3</x:v>
      </x:c>
      <x:c r="J1139" s="70" t="b">
        <x:v>0</x:v>
      </x:c>
    </x:row>
    <x:row r="1140" ht="18" customHeight="1">
      <x:c r="A1140" s="72" t="n">
        <x:v>46065</x:v>
      </x:c>
      <x:c r="B1140" s="69" t="n">
        <x:v>20260212</x:v>
      </x:c>
      <x:c r="C1140" s="69" t="n">
        <x:v>2026</x:v>
      </x:c>
      <x:c r="D1140" s="69" t="str">
        <x:v>Q1</x:v>
      </x:c>
      <x:c r="E1140" s="69" t="n">
        <x:v>2</x:v>
      </x:c>
      <x:c r="F1140" s="69" t="str">
        <x:v>February</x:v>
      </x:c>
      <x:c r="G1140" s="69" t="str">
        <x:v>2026-02</x:v>
      </x:c>
      <x:c r="H1140" s="69" t="str">
        <x:v>2025-26</x:v>
      </x:c>
      <x:c r="I1140" s="69" t="str">
        <x:v>FQ3</x:v>
      </x:c>
      <x:c r="J1140" s="70" t="b">
        <x:v>0</x:v>
      </x:c>
    </x:row>
    <x:row r="1141" ht="18" customHeight="1">
      <x:c r="A1141" s="72" t="n">
        <x:v>46066</x:v>
      </x:c>
      <x:c r="B1141" s="69" t="n">
        <x:v>20260213</x:v>
      </x:c>
      <x:c r="C1141" s="69" t="n">
        <x:v>2026</x:v>
      </x:c>
      <x:c r="D1141" s="69" t="str">
        <x:v>Q1</x:v>
      </x:c>
      <x:c r="E1141" s="69" t="n">
        <x:v>2</x:v>
      </x:c>
      <x:c r="F1141" s="69" t="str">
        <x:v>February</x:v>
      </x:c>
      <x:c r="G1141" s="69" t="str">
        <x:v>2026-02</x:v>
      </x:c>
      <x:c r="H1141" s="69" t="str">
        <x:v>2025-26</x:v>
      </x:c>
      <x:c r="I1141" s="69" t="str">
        <x:v>FQ3</x:v>
      </x:c>
      <x:c r="J1141" s="70" t="b">
        <x:v>0</x:v>
      </x:c>
    </x:row>
    <x:row r="1142" ht="18" customHeight="1">
      <x:c r="A1142" s="72" t="n">
        <x:v>46067</x:v>
      </x:c>
      <x:c r="B1142" s="69" t="n">
        <x:v>20260214</x:v>
      </x:c>
      <x:c r="C1142" s="69" t="n">
        <x:v>2026</x:v>
      </x:c>
      <x:c r="D1142" s="69" t="str">
        <x:v>Q1</x:v>
      </x:c>
      <x:c r="E1142" s="69" t="n">
        <x:v>2</x:v>
      </x:c>
      <x:c r="F1142" s="69" t="str">
        <x:v>February</x:v>
      </x:c>
      <x:c r="G1142" s="69" t="str">
        <x:v>2026-02</x:v>
      </x:c>
      <x:c r="H1142" s="69" t="str">
        <x:v>2025-26</x:v>
      </x:c>
      <x:c r="I1142" s="69" t="str">
        <x:v>FQ3</x:v>
      </x:c>
      <x:c r="J1142" s="70" t="b">
        <x:v>0</x:v>
      </x:c>
    </x:row>
    <x:row r="1143" ht="18" customHeight="1">
      <x:c r="A1143" s="72" t="n">
        <x:v>46068</x:v>
      </x:c>
      <x:c r="B1143" s="69" t="n">
        <x:v>20260215</x:v>
      </x:c>
      <x:c r="C1143" s="69" t="n">
        <x:v>2026</x:v>
      </x:c>
      <x:c r="D1143" s="69" t="str">
        <x:v>Q1</x:v>
      </x:c>
      <x:c r="E1143" s="69" t="n">
        <x:v>2</x:v>
      </x:c>
      <x:c r="F1143" s="69" t="str">
        <x:v>February</x:v>
      </x:c>
      <x:c r="G1143" s="69" t="str">
        <x:v>2026-02</x:v>
      </x:c>
      <x:c r="H1143" s="69" t="str">
        <x:v>2025-26</x:v>
      </x:c>
      <x:c r="I1143" s="69" t="str">
        <x:v>FQ3</x:v>
      </x:c>
      <x:c r="J1143" s="70" t="b">
        <x:v>0</x:v>
      </x:c>
    </x:row>
    <x:row r="1144" ht="18" customHeight="1">
      <x:c r="A1144" s="72" t="n">
        <x:v>46069</x:v>
      </x:c>
      <x:c r="B1144" s="69" t="n">
        <x:v>20260216</x:v>
      </x:c>
      <x:c r="C1144" s="69" t="n">
        <x:v>2026</x:v>
      </x:c>
      <x:c r="D1144" s="69" t="str">
        <x:v>Q1</x:v>
      </x:c>
      <x:c r="E1144" s="69" t="n">
        <x:v>2</x:v>
      </x:c>
      <x:c r="F1144" s="69" t="str">
        <x:v>February</x:v>
      </x:c>
      <x:c r="G1144" s="69" t="str">
        <x:v>2026-02</x:v>
      </x:c>
      <x:c r="H1144" s="69" t="str">
        <x:v>2025-26</x:v>
      </x:c>
      <x:c r="I1144" s="69" t="str">
        <x:v>FQ3</x:v>
      </x:c>
      <x:c r="J1144" s="70" t="b">
        <x:v>0</x:v>
      </x:c>
    </x:row>
    <x:row r="1145" ht="18" customHeight="1">
      <x:c r="A1145" s="72" t="n">
        <x:v>46070</x:v>
      </x:c>
      <x:c r="B1145" s="69" t="n">
        <x:v>20260217</x:v>
      </x:c>
      <x:c r="C1145" s="69" t="n">
        <x:v>2026</x:v>
      </x:c>
      <x:c r="D1145" s="69" t="str">
        <x:v>Q1</x:v>
      </x:c>
      <x:c r="E1145" s="69" t="n">
        <x:v>2</x:v>
      </x:c>
      <x:c r="F1145" s="69" t="str">
        <x:v>February</x:v>
      </x:c>
      <x:c r="G1145" s="69" t="str">
        <x:v>2026-02</x:v>
      </x:c>
      <x:c r="H1145" s="69" t="str">
        <x:v>2025-26</x:v>
      </x:c>
      <x:c r="I1145" s="69" t="str">
        <x:v>FQ3</x:v>
      </x:c>
      <x:c r="J1145" s="70" t="b">
        <x:v>0</x:v>
      </x:c>
    </x:row>
    <x:row r="1146" ht="18" customHeight="1">
      <x:c r="A1146" s="72" t="n">
        <x:v>46071</x:v>
      </x:c>
      <x:c r="B1146" s="69" t="n">
        <x:v>20260218</x:v>
      </x:c>
      <x:c r="C1146" s="69" t="n">
        <x:v>2026</x:v>
      </x:c>
      <x:c r="D1146" s="69" t="str">
        <x:v>Q1</x:v>
      </x:c>
      <x:c r="E1146" s="69" t="n">
        <x:v>2</x:v>
      </x:c>
      <x:c r="F1146" s="69" t="str">
        <x:v>February</x:v>
      </x:c>
      <x:c r="G1146" s="69" t="str">
        <x:v>2026-02</x:v>
      </x:c>
      <x:c r="H1146" s="69" t="str">
        <x:v>2025-26</x:v>
      </x:c>
      <x:c r="I1146" s="69" t="str">
        <x:v>FQ3</x:v>
      </x:c>
      <x:c r="J1146" s="70" t="b">
        <x:v>0</x:v>
      </x:c>
    </x:row>
    <x:row r="1147" ht="18" customHeight="1">
      <x:c r="A1147" s="72" t="n">
        <x:v>46072</x:v>
      </x:c>
      <x:c r="B1147" s="69" t="n">
        <x:v>20260219</x:v>
      </x:c>
      <x:c r="C1147" s="69" t="n">
        <x:v>2026</x:v>
      </x:c>
      <x:c r="D1147" s="69" t="str">
        <x:v>Q1</x:v>
      </x:c>
      <x:c r="E1147" s="69" t="n">
        <x:v>2</x:v>
      </x:c>
      <x:c r="F1147" s="69" t="str">
        <x:v>February</x:v>
      </x:c>
      <x:c r="G1147" s="69" t="str">
        <x:v>2026-02</x:v>
      </x:c>
      <x:c r="H1147" s="69" t="str">
        <x:v>2025-26</x:v>
      </x:c>
      <x:c r="I1147" s="69" t="str">
        <x:v>FQ3</x:v>
      </x:c>
      <x:c r="J1147" s="70" t="b">
        <x:v>0</x:v>
      </x:c>
    </x:row>
    <x:row r="1148" ht="18" customHeight="1">
      <x:c r="A1148" s="72" t="n">
        <x:v>46073</x:v>
      </x:c>
      <x:c r="B1148" s="69" t="n">
        <x:v>20260220</x:v>
      </x:c>
      <x:c r="C1148" s="69" t="n">
        <x:v>2026</x:v>
      </x:c>
      <x:c r="D1148" s="69" t="str">
        <x:v>Q1</x:v>
      </x:c>
      <x:c r="E1148" s="69" t="n">
        <x:v>2</x:v>
      </x:c>
      <x:c r="F1148" s="69" t="str">
        <x:v>February</x:v>
      </x:c>
      <x:c r="G1148" s="69" t="str">
        <x:v>2026-02</x:v>
      </x:c>
      <x:c r="H1148" s="69" t="str">
        <x:v>2025-26</x:v>
      </x:c>
      <x:c r="I1148" s="69" t="str">
        <x:v>FQ3</x:v>
      </x:c>
      <x:c r="J1148" s="70" t="b">
        <x:v>0</x:v>
      </x:c>
    </x:row>
    <x:row r="1149" ht="18" customHeight="1">
      <x:c r="A1149" s="72" t="n">
        <x:v>46074</x:v>
      </x:c>
      <x:c r="B1149" s="69" t="n">
        <x:v>20260221</x:v>
      </x:c>
      <x:c r="C1149" s="69" t="n">
        <x:v>2026</x:v>
      </x:c>
      <x:c r="D1149" s="69" t="str">
        <x:v>Q1</x:v>
      </x:c>
      <x:c r="E1149" s="69" t="n">
        <x:v>2</x:v>
      </x:c>
      <x:c r="F1149" s="69" t="str">
        <x:v>February</x:v>
      </x:c>
      <x:c r="G1149" s="69" t="str">
        <x:v>2026-02</x:v>
      </x:c>
      <x:c r="H1149" s="69" t="str">
        <x:v>2025-26</x:v>
      </x:c>
      <x:c r="I1149" s="69" t="str">
        <x:v>FQ3</x:v>
      </x:c>
      <x:c r="J1149" s="70" t="b">
        <x:v>0</x:v>
      </x:c>
    </x:row>
    <x:row r="1150" ht="18" customHeight="1">
      <x:c r="A1150" s="72" t="n">
        <x:v>46075</x:v>
      </x:c>
      <x:c r="B1150" s="69" t="n">
        <x:v>20260222</x:v>
      </x:c>
      <x:c r="C1150" s="69" t="n">
        <x:v>2026</x:v>
      </x:c>
      <x:c r="D1150" s="69" t="str">
        <x:v>Q1</x:v>
      </x:c>
      <x:c r="E1150" s="69" t="n">
        <x:v>2</x:v>
      </x:c>
      <x:c r="F1150" s="69" t="str">
        <x:v>February</x:v>
      </x:c>
      <x:c r="G1150" s="69" t="str">
        <x:v>2026-02</x:v>
      </x:c>
      <x:c r="H1150" s="69" t="str">
        <x:v>2025-26</x:v>
      </x:c>
      <x:c r="I1150" s="69" t="str">
        <x:v>FQ3</x:v>
      </x:c>
      <x:c r="J1150" s="70" t="b">
        <x:v>0</x:v>
      </x:c>
    </x:row>
    <x:row r="1151" ht="18" customHeight="1">
      <x:c r="A1151" s="72" t="n">
        <x:v>46076</x:v>
      </x:c>
      <x:c r="B1151" s="69" t="n">
        <x:v>20260223</x:v>
      </x:c>
      <x:c r="C1151" s="69" t="n">
        <x:v>2026</x:v>
      </x:c>
      <x:c r="D1151" s="69" t="str">
        <x:v>Q1</x:v>
      </x:c>
      <x:c r="E1151" s="69" t="n">
        <x:v>2</x:v>
      </x:c>
      <x:c r="F1151" s="69" t="str">
        <x:v>February</x:v>
      </x:c>
      <x:c r="G1151" s="69" t="str">
        <x:v>2026-02</x:v>
      </x:c>
      <x:c r="H1151" s="69" t="str">
        <x:v>2025-26</x:v>
      </x:c>
      <x:c r="I1151" s="69" t="str">
        <x:v>FQ3</x:v>
      </x:c>
      <x:c r="J1151" s="70" t="b">
        <x:v>0</x:v>
      </x:c>
    </x:row>
    <x:row r="1152" ht="18" customHeight="1">
      <x:c r="A1152" s="72" t="n">
        <x:v>46077</x:v>
      </x:c>
      <x:c r="B1152" s="69" t="n">
        <x:v>20260224</x:v>
      </x:c>
      <x:c r="C1152" s="69" t="n">
        <x:v>2026</x:v>
      </x:c>
      <x:c r="D1152" s="69" t="str">
        <x:v>Q1</x:v>
      </x:c>
      <x:c r="E1152" s="69" t="n">
        <x:v>2</x:v>
      </x:c>
      <x:c r="F1152" s="69" t="str">
        <x:v>February</x:v>
      </x:c>
      <x:c r="G1152" s="69" t="str">
        <x:v>2026-02</x:v>
      </x:c>
      <x:c r="H1152" s="69" t="str">
        <x:v>2025-26</x:v>
      </x:c>
      <x:c r="I1152" s="69" t="str">
        <x:v>FQ3</x:v>
      </x:c>
      <x:c r="J1152" s="70" t="b">
        <x:v>0</x:v>
      </x:c>
    </x:row>
    <x:row r="1153" ht="18" customHeight="1">
      <x:c r="A1153" s="72" t="n">
        <x:v>46078</x:v>
      </x:c>
      <x:c r="B1153" s="69" t="n">
        <x:v>20260225</x:v>
      </x:c>
      <x:c r="C1153" s="69" t="n">
        <x:v>2026</x:v>
      </x:c>
      <x:c r="D1153" s="69" t="str">
        <x:v>Q1</x:v>
      </x:c>
      <x:c r="E1153" s="69" t="n">
        <x:v>2</x:v>
      </x:c>
      <x:c r="F1153" s="69" t="str">
        <x:v>February</x:v>
      </x:c>
      <x:c r="G1153" s="69" t="str">
        <x:v>2026-02</x:v>
      </x:c>
      <x:c r="H1153" s="69" t="str">
        <x:v>2025-26</x:v>
      </x:c>
      <x:c r="I1153" s="69" t="str">
        <x:v>FQ3</x:v>
      </x:c>
      <x:c r="J1153" s="70" t="b">
        <x:v>0</x:v>
      </x:c>
    </x:row>
    <x:row r="1154" ht="18" customHeight="1">
      <x:c r="A1154" s="72" t="n">
        <x:v>46079</x:v>
      </x:c>
      <x:c r="B1154" s="69" t="n">
        <x:v>20260226</x:v>
      </x:c>
      <x:c r="C1154" s="69" t="n">
        <x:v>2026</x:v>
      </x:c>
      <x:c r="D1154" s="69" t="str">
        <x:v>Q1</x:v>
      </x:c>
      <x:c r="E1154" s="69" t="n">
        <x:v>2</x:v>
      </x:c>
      <x:c r="F1154" s="69" t="str">
        <x:v>February</x:v>
      </x:c>
      <x:c r="G1154" s="69" t="str">
        <x:v>2026-02</x:v>
      </x:c>
      <x:c r="H1154" s="69" t="str">
        <x:v>2025-26</x:v>
      </x:c>
      <x:c r="I1154" s="69" t="str">
        <x:v>FQ3</x:v>
      </x:c>
      <x:c r="J1154" s="70" t="b">
        <x:v>0</x:v>
      </x:c>
    </x:row>
    <x:row r="1155" ht="18" customHeight="1">
      <x:c r="A1155" s="72" t="n">
        <x:v>46080</x:v>
      </x:c>
      <x:c r="B1155" s="69" t="n">
        <x:v>20260227</x:v>
      </x:c>
      <x:c r="C1155" s="69" t="n">
        <x:v>2026</x:v>
      </x:c>
      <x:c r="D1155" s="69" t="str">
        <x:v>Q1</x:v>
      </x:c>
      <x:c r="E1155" s="69" t="n">
        <x:v>2</x:v>
      </x:c>
      <x:c r="F1155" s="69" t="str">
        <x:v>February</x:v>
      </x:c>
      <x:c r="G1155" s="69" t="str">
        <x:v>2026-02</x:v>
      </x:c>
      <x:c r="H1155" s="69" t="str">
        <x:v>2025-26</x:v>
      </x:c>
      <x:c r="I1155" s="69" t="str">
        <x:v>FQ3</x:v>
      </x:c>
      <x:c r="J1155" s="70" t="b">
        <x:v>0</x:v>
      </x:c>
    </x:row>
    <x:row r="1156" ht="18" customHeight="1">
      <x:c r="A1156" s="72" t="n">
        <x:v>46081</x:v>
      </x:c>
      <x:c r="B1156" s="69" t="n">
        <x:v>20260228</x:v>
      </x:c>
      <x:c r="C1156" s="69" t="n">
        <x:v>2026</x:v>
      </x:c>
      <x:c r="D1156" s="69" t="str">
        <x:v>Q1</x:v>
      </x:c>
      <x:c r="E1156" s="69" t="n">
        <x:v>2</x:v>
      </x:c>
      <x:c r="F1156" s="69" t="str">
        <x:v>February</x:v>
      </x:c>
      <x:c r="G1156" s="69" t="str">
        <x:v>2026-02</x:v>
      </x:c>
      <x:c r="H1156" s="69" t="str">
        <x:v>2025-26</x:v>
      </x:c>
      <x:c r="I1156" s="69" t="str">
        <x:v>FQ3</x:v>
      </x:c>
      <x:c r="J1156" s="70" t="b">
        <x:v>1</x:v>
      </x:c>
    </x:row>
    <x:row r="1157" ht="18" customHeight="1">
      <x:c r="A1157" s="72" t="n">
        <x:v>46082</x:v>
      </x:c>
      <x:c r="B1157" s="69" t="n">
        <x:v>20260301</x:v>
      </x:c>
      <x:c r="C1157" s="69" t="n">
        <x:v>2026</x:v>
      </x:c>
      <x:c r="D1157" s="69" t="str">
        <x:v>Q1</x:v>
      </x:c>
      <x:c r="E1157" s="69" t="n">
        <x:v>3</x:v>
      </x:c>
      <x:c r="F1157" s="69" t="str">
        <x:v>March</x:v>
      </x:c>
      <x:c r="G1157" s="69" t="str">
        <x:v>2026-03</x:v>
      </x:c>
      <x:c r="H1157" s="69" t="str">
        <x:v>2025-26</x:v>
      </x:c>
      <x:c r="I1157" s="69" t="str">
        <x:v>FQ3</x:v>
      </x:c>
      <x:c r="J1157" s="70" t="b">
        <x:v>0</x:v>
      </x:c>
    </x:row>
    <x:row r="1158" ht="18" customHeight="1">
      <x:c r="A1158" s="72" t="n">
        <x:v>46083</x:v>
      </x:c>
      <x:c r="B1158" s="69" t="n">
        <x:v>20260302</x:v>
      </x:c>
      <x:c r="C1158" s="69" t="n">
        <x:v>2026</x:v>
      </x:c>
      <x:c r="D1158" s="69" t="str">
        <x:v>Q1</x:v>
      </x:c>
      <x:c r="E1158" s="69" t="n">
        <x:v>3</x:v>
      </x:c>
      <x:c r="F1158" s="69" t="str">
        <x:v>March</x:v>
      </x:c>
      <x:c r="G1158" s="69" t="str">
        <x:v>2026-03</x:v>
      </x:c>
      <x:c r="H1158" s="69" t="str">
        <x:v>2025-26</x:v>
      </x:c>
      <x:c r="I1158" s="69" t="str">
        <x:v>FQ3</x:v>
      </x:c>
      <x:c r="J1158" s="70" t="b">
        <x:v>0</x:v>
      </x:c>
    </x:row>
    <x:row r="1159" ht="18" customHeight="1">
      <x:c r="A1159" s="72" t="n">
        <x:v>46084</x:v>
      </x:c>
      <x:c r="B1159" s="69" t="n">
        <x:v>20260303</x:v>
      </x:c>
      <x:c r="C1159" s="69" t="n">
        <x:v>2026</x:v>
      </x:c>
      <x:c r="D1159" s="69" t="str">
        <x:v>Q1</x:v>
      </x:c>
      <x:c r="E1159" s="69" t="n">
        <x:v>3</x:v>
      </x:c>
      <x:c r="F1159" s="69" t="str">
        <x:v>March</x:v>
      </x:c>
      <x:c r="G1159" s="69" t="str">
        <x:v>2026-03</x:v>
      </x:c>
      <x:c r="H1159" s="69" t="str">
        <x:v>2025-26</x:v>
      </x:c>
      <x:c r="I1159" s="69" t="str">
        <x:v>FQ3</x:v>
      </x:c>
      <x:c r="J1159" s="70" t="b">
        <x:v>0</x:v>
      </x:c>
    </x:row>
    <x:row r="1160" ht="18" customHeight="1">
      <x:c r="A1160" s="72" t="n">
        <x:v>46085</x:v>
      </x:c>
      <x:c r="B1160" s="69" t="n">
        <x:v>20260304</x:v>
      </x:c>
      <x:c r="C1160" s="69" t="n">
        <x:v>2026</x:v>
      </x:c>
      <x:c r="D1160" s="69" t="str">
        <x:v>Q1</x:v>
      </x:c>
      <x:c r="E1160" s="69" t="n">
        <x:v>3</x:v>
      </x:c>
      <x:c r="F1160" s="69" t="str">
        <x:v>March</x:v>
      </x:c>
      <x:c r="G1160" s="69" t="str">
        <x:v>2026-03</x:v>
      </x:c>
      <x:c r="H1160" s="69" t="str">
        <x:v>2025-26</x:v>
      </x:c>
      <x:c r="I1160" s="69" t="str">
        <x:v>FQ3</x:v>
      </x:c>
      <x:c r="J1160" s="70" t="b">
        <x:v>0</x:v>
      </x:c>
    </x:row>
    <x:row r="1161" ht="18" customHeight="1">
      <x:c r="A1161" s="72" t="n">
        <x:v>46086</x:v>
      </x:c>
      <x:c r="B1161" s="69" t="n">
        <x:v>20260305</x:v>
      </x:c>
      <x:c r="C1161" s="69" t="n">
        <x:v>2026</x:v>
      </x:c>
      <x:c r="D1161" s="69" t="str">
        <x:v>Q1</x:v>
      </x:c>
      <x:c r="E1161" s="69" t="n">
        <x:v>3</x:v>
      </x:c>
      <x:c r="F1161" s="69" t="str">
        <x:v>March</x:v>
      </x:c>
      <x:c r="G1161" s="69" t="str">
        <x:v>2026-03</x:v>
      </x:c>
      <x:c r="H1161" s="69" t="str">
        <x:v>2025-26</x:v>
      </x:c>
      <x:c r="I1161" s="69" t="str">
        <x:v>FQ3</x:v>
      </x:c>
      <x:c r="J1161" s="70" t="b">
        <x:v>0</x:v>
      </x:c>
    </x:row>
    <x:row r="1162" ht="18" customHeight="1">
      <x:c r="A1162" s="72" t="n">
        <x:v>46087</x:v>
      </x:c>
      <x:c r="B1162" s="69" t="n">
        <x:v>20260306</x:v>
      </x:c>
      <x:c r="C1162" s="69" t="n">
        <x:v>2026</x:v>
      </x:c>
      <x:c r="D1162" s="69" t="str">
        <x:v>Q1</x:v>
      </x:c>
      <x:c r="E1162" s="69" t="n">
        <x:v>3</x:v>
      </x:c>
      <x:c r="F1162" s="69" t="str">
        <x:v>March</x:v>
      </x:c>
      <x:c r="G1162" s="69" t="str">
        <x:v>2026-03</x:v>
      </x:c>
      <x:c r="H1162" s="69" t="str">
        <x:v>2025-26</x:v>
      </x:c>
      <x:c r="I1162" s="69" t="str">
        <x:v>FQ3</x:v>
      </x:c>
      <x:c r="J1162" s="70" t="b">
        <x:v>0</x:v>
      </x:c>
    </x:row>
    <x:row r="1163" ht="18" customHeight="1">
      <x:c r="A1163" s="72" t="n">
        <x:v>46088</x:v>
      </x:c>
      <x:c r="B1163" s="69" t="n">
        <x:v>20260307</x:v>
      </x:c>
      <x:c r="C1163" s="69" t="n">
        <x:v>2026</x:v>
      </x:c>
      <x:c r="D1163" s="69" t="str">
        <x:v>Q1</x:v>
      </x:c>
      <x:c r="E1163" s="69" t="n">
        <x:v>3</x:v>
      </x:c>
      <x:c r="F1163" s="69" t="str">
        <x:v>March</x:v>
      </x:c>
      <x:c r="G1163" s="69" t="str">
        <x:v>2026-03</x:v>
      </x:c>
      <x:c r="H1163" s="69" t="str">
        <x:v>2025-26</x:v>
      </x:c>
      <x:c r="I1163" s="69" t="str">
        <x:v>FQ3</x:v>
      </x:c>
      <x:c r="J1163" s="70" t="b">
        <x:v>0</x:v>
      </x:c>
    </x:row>
    <x:row r="1164" ht="18" customHeight="1">
      <x:c r="A1164" s="72" t="n">
        <x:v>46089</x:v>
      </x:c>
      <x:c r="B1164" s="69" t="n">
        <x:v>20260308</x:v>
      </x:c>
      <x:c r="C1164" s="69" t="n">
        <x:v>2026</x:v>
      </x:c>
      <x:c r="D1164" s="69" t="str">
        <x:v>Q1</x:v>
      </x:c>
      <x:c r="E1164" s="69" t="n">
        <x:v>3</x:v>
      </x:c>
      <x:c r="F1164" s="69" t="str">
        <x:v>March</x:v>
      </x:c>
      <x:c r="G1164" s="69" t="str">
        <x:v>2026-03</x:v>
      </x:c>
      <x:c r="H1164" s="69" t="str">
        <x:v>2025-26</x:v>
      </x:c>
      <x:c r="I1164" s="69" t="str">
        <x:v>FQ3</x:v>
      </x:c>
      <x:c r="J1164" s="70" t="b">
        <x:v>0</x:v>
      </x:c>
    </x:row>
    <x:row r="1165" ht="18" customHeight="1">
      <x:c r="A1165" s="72" t="n">
        <x:v>46090</x:v>
      </x:c>
      <x:c r="B1165" s="69" t="n">
        <x:v>20260309</x:v>
      </x:c>
      <x:c r="C1165" s="69" t="n">
        <x:v>2026</x:v>
      </x:c>
      <x:c r="D1165" s="69" t="str">
        <x:v>Q1</x:v>
      </x:c>
      <x:c r="E1165" s="69" t="n">
        <x:v>3</x:v>
      </x:c>
      <x:c r="F1165" s="69" t="str">
        <x:v>March</x:v>
      </x:c>
      <x:c r="G1165" s="69" t="str">
        <x:v>2026-03</x:v>
      </x:c>
      <x:c r="H1165" s="69" t="str">
        <x:v>2025-26</x:v>
      </x:c>
      <x:c r="I1165" s="69" t="str">
        <x:v>FQ3</x:v>
      </x:c>
      <x:c r="J1165" s="70" t="b">
        <x:v>0</x:v>
      </x:c>
    </x:row>
    <x:row r="1166" ht="18" customHeight="1">
      <x:c r="A1166" s="72" t="n">
        <x:v>46091</x:v>
      </x:c>
      <x:c r="B1166" s="69" t="n">
        <x:v>20260310</x:v>
      </x:c>
      <x:c r="C1166" s="69" t="n">
        <x:v>2026</x:v>
      </x:c>
      <x:c r="D1166" s="69" t="str">
        <x:v>Q1</x:v>
      </x:c>
      <x:c r="E1166" s="69" t="n">
        <x:v>3</x:v>
      </x:c>
      <x:c r="F1166" s="69" t="str">
        <x:v>March</x:v>
      </x:c>
      <x:c r="G1166" s="69" t="str">
        <x:v>2026-03</x:v>
      </x:c>
      <x:c r="H1166" s="69" t="str">
        <x:v>2025-26</x:v>
      </x:c>
      <x:c r="I1166" s="69" t="str">
        <x:v>FQ3</x:v>
      </x:c>
      <x:c r="J1166" s="70" t="b">
        <x:v>0</x:v>
      </x:c>
    </x:row>
    <x:row r="1167" ht="18" customHeight="1">
      <x:c r="A1167" s="72" t="n">
        <x:v>46092</x:v>
      </x:c>
      <x:c r="B1167" s="69" t="n">
        <x:v>20260311</x:v>
      </x:c>
      <x:c r="C1167" s="69" t="n">
        <x:v>2026</x:v>
      </x:c>
      <x:c r="D1167" s="69" t="str">
        <x:v>Q1</x:v>
      </x:c>
      <x:c r="E1167" s="69" t="n">
        <x:v>3</x:v>
      </x:c>
      <x:c r="F1167" s="69" t="str">
        <x:v>March</x:v>
      </x:c>
      <x:c r="G1167" s="69" t="str">
        <x:v>2026-03</x:v>
      </x:c>
      <x:c r="H1167" s="69" t="str">
        <x:v>2025-26</x:v>
      </x:c>
      <x:c r="I1167" s="69" t="str">
        <x:v>FQ3</x:v>
      </x:c>
      <x:c r="J1167" s="70" t="b">
        <x:v>0</x:v>
      </x:c>
    </x:row>
    <x:row r="1168" ht="18" customHeight="1">
      <x:c r="A1168" s="72" t="n">
        <x:v>46093</x:v>
      </x:c>
      <x:c r="B1168" s="69" t="n">
        <x:v>20260312</x:v>
      </x:c>
      <x:c r="C1168" s="69" t="n">
        <x:v>2026</x:v>
      </x:c>
      <x:c r="D1168" s="69" t="str">
        <x:v>Q1</x:v>
      </x:c>
      <x:c r="E1168" s="69" t="n">
        <x:v>3</x:v>
      </x:c>
      <x:c r="F1168" s="69" t="str">
        <x:v>March</x:v>
      </x:c>
      <x:c r="G1168" s="69" t="str">
        <x:v>2026-03</x:v>
      </x:c>
      <x:c r="H1168" s="69" t="str">
        <x:v>2025-26</x:v>
      </x:c>
      <x:c r="I1168" s="69" t="str">
        <x:v>FQ3</x:v>
      </x:c>
      <x:c r="J1168" s="70" t="b">
        <x:v>0</x:v>
      </x:c>
    </x:row>
    <x:row r="1169" ht="18" customHeight="1">
      <x:c r="A1169" s="72" t="n">
        <x:v>46094</x:v>
      </x:c>
      <x:c r="B1169" s="69" t="n">
        <x:v>20260313</x:v>
      </x:c>
      <x:c r="C1169" s="69" t="n">
        <x:v>2026</x:v>
      </x:c>
      <x:c r="D1169" s="69" t="str">
        <x:v>Q1</x:v>
      </x:c>
      <x:c r="E1169" s="69" t="n">
        <x:v>3</x:v>
      </x:c>
      <x:c r="F1169" s="69" t="str">
        <x:v>March</x:v>
      </x:c>
      <x:c r="G1169" s="69" t="str">
        <x:v>2026-03</x:v>
      </x:c>
      <x:c r="H1169" s="69" t="str">
        <x:v>2025-26</x:v>
      </x:c>
      <x:c r="I1169" s="69" t="str">
        <x:v>FQ3</x:v>
      </x:c>
      <x:c r="J1169" s="70" t="b">
        <x:v>0</x:v>
      </x:c>
    </x:row>
    <x:row r="1170" ht="18" customHeight="1">
      <x:c r="A1170" s="72" t="n">
        <x:v>46095</x:v>
      </x:c>
      <x:c r="B1170" s="69" t="n">
        <x:v>20260314</x:v>
      </x:c>
      <x:c r="C1170" s="69" t="n">
        <x:v>2026</x:v>
      </x:c>
      <x:c r="D1170" s="69" t="str">
        <x:v>Q1</x:v>
      </x:c>
      <x:c r="E1170" s="69" t="n">
        <x:v>3</x:v>
      </x:c>
      <x:c r="F1170" s="69" t="str">
        <x:v>March</x:v>
      </x:c>
      <x:c r="G1170" s="69" t="str">
        <x:v>2026-03</x:v>
      </x:c>
      <x:c r="H1170" s="69" t="str">
        <x:v>2025-26</x:v>
      </x:c>
      <x:c r="I1170" s="69" t="str">
        <x:v>FQ3</x:v>
      </x:c>
      <x:c r="J1170" s="70" t="b">
        <x:v>0</x:v>
      </x:c>
    </x:row>
    <x:row r="1171" ht="18" customHeight="1">
      <x:c r="A1171" s="72" t="n">
        <x:v>46096</x:v>
      </x:c>
      <x:c r="B1171" s="69" t="n">
        <x:v>20260315</x:v>
      </x:c>
      <x:c r="C1171" s="69" t="n">
        <x:v>2026</x:v>
      </x:c>
      <x:c r="D1171" s="69" t="str">
        <x:v>Q1</x:v>
      </x:c>
      <x:c r="E1171" s="69" t="n">
        <x:v>3</x:v>
      </x:c>
      <x:c r="F1171" s="69" t="str">
        <x:v>March</x:v>
      </x:c>
      <x:c r="G1171" s="69" t="str">
        <x:v>2026-03</x:v>
      </x:c>
      <x:c r="H1171" s="69" t="str">
        <x:v>2025-26</x:v>
      </x:c>
      <x:c r="I1171" s="69" t="str">
        <x:v>FQ3</x:v>
      </x:c>
      <x:c r="J1171" s="70" t="b">
        <x:v>0</x:v>
      </x:c>
    </x:row>
    <x:row r="1172" ht="18" customHeight="1">
      <x:c r="A1172" s="72" t="n">
        <x:v>46097</x:v>
      </x:c>
      <x:c r="B1172" s="69" t="n">
        <x:v>20260316</x:v>
      </x:c>
      <x:c r="C1172" s="69" t="n">
        <x:v>2026</x:v>
      </x:c>
      <x:c r="D1172" s="69" t="str">
        <x:v>Q1</x:v>
      </x:c>
      <x:c r="E1172" s="69" t="n">
        <x:v>3</x:v>
      </x:c>
      <x:c r="F1172" s="69" t="str">
        <x:v>March</x:v>
      </x:c>
      <x:c r="G1172" s="69" t="str">
        <x:v>2026-03</x:v>
      </x:c>
      <x:c r="H1172" s="69" t="str">
        <x:v>2025-26</x:v>
      </x:c>
      <x:c r="I1172" s="69" t="str">
        <x:v>FQ3</x:v>
      </x:c>
      <x:c r="J1172" s="70" t="b">
        <x:v>0</x:v>
      </x:c>
    </x:row>
    <x:row r="1173" ht="18" customHeight="1">
      <x:c r="A1173" s="72" t="n">
        <x:v>46098</x:v>
      </x:c>
      <x:c r="B1173" s="69" t="n">
        <x:v>20260317</x:v>
      </x:c>
      <x:c r="C1173" s="69" t="n">
        <x:v>2026</x:v>
      </x:c>
      <x:c r="D1173" s="69" t="str">
        <x:v>Q1</x:v>
      </x:c>
      <x:c r="E1173" s="69" t="n">
        <x:v>3</x:v>
      </x:c>
      <x:c r="F1173" s="69" t="str">
        <x:v>March</x:v>
      </x:c>
      <x:c r="G1173" s="69" t="str">
        <x:v>2026-03</x:v>
      </x:c>
      <x:c r="H1173" s="69" t="str">
        <x:v>2025-26</x:v>
      </x:c>
      <x:c r="I1173" s="69" t="str">
        <x:v>FQ3</x:v>
      </x:c>
      <x:c r="J1173" s="70" t="b">
        <x:v>0</x:v>
      </x:c>
    </x:row>
    <x:row r="1174" ht="18" customHeight="1">
      <x:c r="A1174" s="72" t="n">
        <x:v>46099</x:v>
      </x:c>
      <x:c r="B1174" s="69" t="n">
        <x:v>20260318</x:v>
      </x:c>
      <x:c r="C1174" s="69" t="n">
        <x:v>2026</x:v>
      </x:c>
      <x:c r="D1174" s="69" t="str">
        <x:v>Q1</x:v>
      </x:c>
      <x:c r="E1174" s="69" t="n">
        <x:v>3</x:v>
      </x:c>
      <x:c r="F1174" s="69" t="str">
        <x:v>March</x:v>
      </x:c>
      <x:c r="G1174" s="69" t="str">
        <x:v>2026-03</x:v>
      </x:c>
      <x:c r="H1174" s="69" t="str">
        <x:v>2025-26</x:v>
      </x:c>
      <x:c r="I1174" s="69" t="str">
        <x:v>FQ3</x:v>
      </x:c>
      <x:c r="J1174" s="70" t="b">
        <x:v>0</x:v>
      </x:c>
    </x:row>
    <x:row r="1175" ht="18" customHeight="1">
      <x:c r="A1175" s="72" t="n">
        <x:v>46100</x:v>
      </x:c>
      <x:c r="B1175" s="69" t="n">
        <x:v>20260319</x:v>
      </x:c>
      <x:c r="C1175" s="69" t="n">
        <x:v>2026</x:v>
      </x:c>
      <x:c r="D1175" s="69" t="str">
        <x:v>Q1</x:v>
      </x:c>
      <x:c r="E1175" s="69" t="n">
        <x:v>3</x:v>
      </x:c>
      <x:c r="F1175" s="69" t="str">
        <x:v>March</x:v>
      </x:c>
      <x:c r="G1175" s="69" t="str">
        <x:v>2026-03</x:v>
      </x:c>
      <x:c r="H1175" s="69" t="str">
        <x:v>2025-26</x:v>
      </x:c>
      <x:c r="I1175" s="69" t="str">
        <x:v>FQ3</x:v>
      </x:c>
      <x:c r="J1175" s="70" t="b">
        <x:v>0</x:v>
      </x:c>
    </x:row>
    <x:row r="1176" ht="18" customHeight="1">
      <x:c r="A1176" s="72" t="n">
        <x:v>46101</x:v>
      </x:c>
      <x:c r="B1176" s="69" t="n">
        <x:v>20260320</x:v>
      </x:c>
      <x:c r="C1176" s="69" t="n">
        <x:v>2026</x:v>
      </x:c>
      <x:c r="D1176" s="69" t="str">
        <x:v>Q1</x:v>
      </x:c>
      <x:c r="E1176" s="69" t="n">
        <x:v>3</x:v>
      </x:c>
      <x:c r="F1176" s="69" t="str">
        <x:v>March</x:v>
      </x:c>
      <x:c r="G1176" s="69" t="str">
        <x:v>2026-03</x:v>
      </x:c>
      <x:c r="H1176" s="69" t="str">
        <x:v>2025-26</x:v>
      </x:c>
      <x:c r="I1176" s="69" t="str">
        <x:v>FQ3</x:v>
      </x:c>
      <x:c r="J1176" s="70" t="b">
        <x:v>0</x:v>
      </x:c>
    </x:row>
    <x:row r="1177" ht="18" customHeight="1">
      <x:c r="A1177" s="72" t="n">
        <x:v>46102</x:v>
      </x:c>
      <x:c r="B1177" s="69" t="n">
        <x:v>20260321</x:v>
      </x:c>
      <x:c r="C1177" s="69" t="n">
        <x:v>2026</x:v>
      </x:c>
      <x:c r="D1177" s="69" t="str">
        <x:v>Q1</x:v>
      </x:c>
      <x:c r="E1177" s="69" t="n">
        <x:v>3</x:v>
      </x:c>
      <x:c r="F1177" s="69" t="str">
        <x:v>March</x:v>
      </x:c>
      <x:c r="G1177" s="69" t="str">
        <x:v>2026-03</x:v>
      </x:c>
      <x:c r="H1177" s="69" t="str">
        <x:v>2025-26</x:v>
      </x:c>
      <x:c r="I1177" s="69" t="str">
        <x:v>FQ3</x:v>
      </x:c>
      <x:c r="J1177" s="70" t="b">
        <x:v>0</x:v>
      </x:c>
    </x:row>
    <x:row r="1178" ht="18" customHeight="1">
      <x:c r="A1178" s="72" t="n">
        <x:v>46103</x:v>
      </x:c>
      <x:c r="B1178" s="69" t="n">
        <x:v>20260322</x:v>
      </x:c>
      <x:c r="C1178" s="69" t="n">
        <x:v>2026</x:v>
      </x:c>
      <x:c r="D1178" s="69" t="str">
        <x:v>Q1</x:v>
      </x:c>
      <x:c r="E1178" s="69" t="n">
        <x:v>3</x:v>
      </x:c>
      <x:c r="F1178" s="69" t="str">
        <x:v>March</x:v>
      </x:c>
      <x:c r="G1178" s="69" t="str">
        <x:v>2026-03</x:v>
      </x:c>
      <x:c r="H1178" s="69" t="str">
        <x:v>2025-26</x:v>
      </x:c>
      <x:c r="I1178" s="69" t="str">
        <x:v>FQ3</x:v>
      </x:c>
      <x:c r="J1178" s="70" t="b">
        <x:v>0</x:v>
      </x:c>
    </x:row>
    <x:row r="1179" ht="18" customHeight="1">
      <x:c r="A1179" s="72" t="n">
        <x:v>46104</x:v>
      </x:c>
      <x:c r="B1179" s="69" t="n">
        <x:v>20260323</x:v>
      </x:c>
      <x:c r="C1179" s="69" t="n">
        <x:v>2026</x:v>
      </x:c>
      <x:c r="D1179" s="69" t="str">
        <x:v>Q1</x:v>
      </x:c>
      <x:c r="E1179" s="69" t="n">
        <x:v>3</x:v>
      </x:c>
      <x:c r="F1179" s="69" t="str">
        <x:v>March</x:v>
      </x:c>
      <x:c r="G1179" s="69" t="str">
        <x:v>2026-03</x:v>
      </x:c>
      <x:c r="H1179" s="69" t="str">
        <x:v>2025-26</x:v>
      </x:c>
      <x:c r="I1179" s="69" t="str">
        <x:v>FQ3</x:v>
      </x:c>
      <x:c r="J1179" s="70" t="b">
        <x:v>0</x:v>
      </x:c>
    </x:row>
    <x:row r="1180" ht="18" customHeight="1">
      <x:c r="A1180" s="72" t="n">
        <x:v>46105</x:v>
      </x:c>
      <x:c r="B1180" s="69" t="n">
        <x:v>20260324</x:v>
      </x:c>
      <x:c r="C1180" s="69" t="n">
        <x:v>2026</x:v>
      </x:c>
      <x:c r="D1180" s="69" t="str">
        <x:v>Q1</x:v>
      </x:c>
      <x:c r="E1180" s="69" t="n">
        <x:v>3</x:v>
      </x:c>
      <x:c r="F1180" s="69" t="str">
        <x:v>March</x:v>
      </x:c>
      <x:c r="G1180" s="69" t="str">
        <x:v>2026-03</x:v>
      </x:c>
      <x:c r="H1180" s="69" t="str">
        <x:v>2025-26</x:v>
      </x:c>
      <x:c r="I1180" s="69" t="str">
        <x:v>FQ3</x:v>
      </x:c>
      <x:c r="J1180" s="70" t="b">
        <x:v>0</x:v>
      </x:c>
    </x:row>
    <x:row r="1181" ht="18" customHeight="1">
      <x:c r="A1181" s="72" t="n">
        <x:v>46106</x:v>
      </x:c>
      <x:c r="B1181" s="69" t="n">
        <x:v>20260325</x:v>
      </x:c>
      <x:c r="C1181" s="69" t="n">
        <x:v>2026</x:v>
      </x:c>
      <x:c r="D1181" s="69" t="str">
        <x:v>Q1</x:v>
      </x:c>
      <x:c r="E1181" s="69" t="n">
        <x:v>3</x:v>
      </x:c>
      <x:c r="F1181" s="69" t="str">
        <x:v>March</x:v>
      </x:c>
      <x:c r="G1181" s="69" t="str">
        <x:v>2026-03</x:v>
      </x:c>
      <x:c r="H1181" s="69" t="str">
        <x:v>2025-26</x:v>
      </x:c>
      <x:c r="I1181" s="69" t="str">
        <x:v>FQ3</x:v>
      </x:c>
      <x:c r="J1181" s="70" t="b">
        <x:v>0</x:v>
      </x:c>
    </x:row>
    <x:row r="1182" ht="18" customHeight="1">
      <x:c r="A1182" s="72" t="n">
        <x:v>46107</x:v>
      </x:c>
      <x:c r="B1182" s="69" t="n">
        <x:v>20260326</x:v>
      </x:c>
      <x:c r="C1182" s="69" t="n">
        <x:v>2026</x:v>
      </x:c>
      <x:c r="D1182" s="69" t="str">
        <x:v>Q1</x:v>
      </x:c>
      <x:c r="E1182" s="69" t="n">
        <x:v>3</x:v>
      </x:c>
      <x:c r="F1182" s="69" t="str">
        <x:v>March</x:v>
      </x:c>
      <x:c r="G1182" s="69" t="str">
        <x:v>2026-03</x:v>
      </x:c>
      <x:c r="H1182" s="69" t="str">
        <x:v>2025-26</x:v>
      </x:c>
      <x:c r="I1182" s="69" t="str">
        <x:v>FQ3</x:v>
      </x:c>
      <x:c r="J1182" s="70" t="b">
        <x:v>0</x:v>
      </x:c>
    </x:row>
    <x:row r="1183" ht="18" customHeight="1">
      <x:c r="A1183" s="72" t="n">
        <x:v>46108</x:v>
      </x:c>
      <x:c r="B1183" s="69" t="n">
        <x:v>20260327</x:v>
      </x:c>
      <x:c r="C1183" s="69" t="n">
        <x:v>2026</x:v>
      </x:c>
      <x:c r="D1183" s="69" t="str">
        <x:v>Q1</x:v>
      </x:c>
      <x:c r="E1183" s="69" t="n">
        <x:v>3</x:v>
      </x:c>
      <x:c r="F1183" s="69" t="str">
        <x:v>March</x:v>
      </x:c>
      <x:c r="G1183" s="69" t="str">
        <x:v>2026-03</x:v>
      </x:c>
      <x:c r="H1183" s="69" t="str">
        <x:v>2025-26</x:v>
      </x:c>
      <x:c r="I1183" s="69" t="str">
        <x:v>FQ3</x:v>
      </x:c>
      <x:c r="J1183" s="70" t="b">
        <x:v>0</x:v>
      </x:c>
    </x:row>
    <x:row r="1184" ht="18" customHeight="1">
      <x:c r="A1184" s="72" t="n">
        <x:v>46109</x:v>
      </x:c>
      <x:c r="B1184" s="69" t="n">
        <x:v>20260328</x:v>
      </x:c>
      <x:c r="C1184" s="69" t="n">
        <x:v>2026</x:v>
      </x:c>
      <x:c r="D1184" s="69" t="str">
        <x:v>Q1</x:v>
      </x:c>
      <x:c r="E1184" s="69" t="n">
        <x:v>3</x:v>
      </x:c>
      <x:c r="F1184" s="69" t="str">
        <x:v>March</x:v>
      </x:c>
      <x:c r="G1184" s="69" t="str">
        <x:v>2026-03</x:v>
      </x:c>
      <x:c r="H1184" s="69" t="str">
        <x:v>2025-26</x:v>
      </x:c>
      <x:c r="I1184" s="69" t="str">
        <x:v>FQ3</x:v>
      </x:c>
      <x:c r="J1184" s="70" t="b">
        <x:v>0</x:v>
      </x:c>
    </x:row>
    <x:row r="1185" ht="18" customHeight="1">
      <x:c r="A1185" s="72" t="n">
        <x:v>46110</x:v>
      </x:c>
      <x:c r="B1185" s="69" t="n">
        <x:v>20260329</x:v>
      </x:c>
      <x:c r="C1185" s="69" t="n">
        <x:v>2026</x:v>
      </x:c>
      <x:c r="D1185" s="69" t="str">
        <x:v>Q1</x:v>
      </x:c>
      <x:c r="E1185" s="69" t="n">
        <x:v>3</x:v>
      </x:c>
      <x:c r="F1185" s="69" t="str">
        <x:v>March</x:v>
      </x:c>
      <x:c r="G1185" s="69" t="str">
        <x:v>2026-03</x:v>
      </x:c>
      <x:c r="H1185" s="69" t="str">
        <x:v>2025-26</x:v>
      </x:c>
      <x:c r="I1185" s="69" t="str">
        <x:v>FQ3</x:v>
      </x:c>
      <x:c r="J1185" s="70" t="b">
        <x:v>0</x:v>
      </x:c>
    </x:row>
    <x:row r="1186" ht="18" customHeight="1">
      <x:c r="A1186" s="72" t="n">
        <x:v>46111</x:v>
      </x:c>
      <x:c r="B1186" s="69" t="n">
        <x:v>20260330</x:v>
      </x:c>
      <x:c r="C1186" s="69" t="n">
        <x:v>2026</x:v>
      </x:c>
      <x:c r="D1186" s="69" t="str">
        <x:v>Q1</x:v>
      </x:c>
      <x:c r="E1186" s="69" t="n">
        <x:v>3</x:v>
      </x:c>
      <x:c r="F1186" s="69" t="str">
        <x:v>March</x:v>
      </x:c>
      <x:c r="G1186" s="69" t="str">
        <x:v>2026-03</x:v>
      </x:c>
      <x:c r="H1186" s="69" t="str">
        <x:v>2025-26</x:v>
      </x:c>
      <x:c r="I1186" s="69" t="str">
        <x:v>FQ3</x:v>
      </x:c>
      <x:c r="J1186" s="70" t="b">
        <x:v>0</x:v>
      </x:c>
    </x:row>
    <x:row r="1187" ht="18" customHeight="1">
      <x:c r="A1187" s="72" t="n">
        <x:v>46112</x:v>
      </x:c>
      <x:c r="B1187" s="69" t="n">
        <x:v>20260331</x:v>
      </x:c>
      <x:c r="C1187" s="69" t="n">
        <x:v>2026</x:v>
      </x:c>
      <x:c r="D1187" s="69" t="str">
        <x:v>Q1</x:v>
      </x:c>
      <x:c r="E1187" s="69" t="n">
        <x:v>3</x:v>
      </x:c>
      <x:c r="F1187" s="69" t="str">
        <x:v>March</x:v>
      </x:c>
      <x:c r="G1187" s="69" t="str">
        <x:v>2026-03</x:v>
      </x:c>
      <x:c r="H1187" s="69" t="str">
        <x:v>2025-26</x:v>
      </x:c>
      <x:c r="I1187" s="69" t="str">
        <x:v>FQ3</x:v>
      </x:c>
      <x:c r="J1187" s="70" t="b">
        <x:v>1</x:v>
      </x:c>
    </x:row>
    <x:row r="1188" ht="18" customHeight="1">
      <x:c r="A1188" s="72" t="n">
        <x:v>46113</x:v>
      </x:c>
      <x:c r="B1188" s="69" t="n">
        <x:v>20260401</x:v>
      </x:c>
      <x:c r="C1188" s="69" t="n">
        <x:v>2026</x:v>
      </x:c>
      <x:c r="D1188" s="69" t="str">
        <x:v>Q2</x:v>
      </x:c>
      <x:c r="E1188" s="69" t="n">
        <x:v>4</x:v>
      </x:c>
      <x:c r="F1188" s="69" t="str">
        <x:v>April</x:v>
      </x:c>
      <x:c r="G1188" s="69" t="str">
        <x:v>2026-04</x:v>
      </x:c>
      <x:c r="H1188" s="69" t="str">
        <x:v>2025-26</x:v>
      </x:c>
      <x:c r="I1188" s="69" t="str">
        <x:v>FQ4</x:v>
      </x:c>
      <x:c r="J1188" s="70" t="b">
        <x:v>0</x:v>
      </x:c>
    </x:row>
    <x:row r="1189" ht="18" customHeight="1">
      <x:c r="A1189" s="72" t="n">
        <x:v>46114</x:v>
      </x:c>
      <x:c r="B1189" s="69" t="n">
        <x:v>20260402</x:v>
      </x:c>
      <x:c r="C1189" s="69" t="n">
        <x:v>2026</x:v>
      </x:c>
      <x:c r="D1189" s="69" t="str">
        <x:v>Q2</x:v>
      </x:c>
      <x:c r="E1189" s="69" t="n">
        <x:v>4</x:v>
      </x:c>
      <x:c r="F1189" s="69" t="str">
        <x:v>April</x:v>
      </x:c>
      <x:c r="G1189" s="69" t="str">
        <x:v>2026-04</x:v>
      </x:c>
      <x:c r="H1189" s="69" t="str">
        <x:v>2025-26</x:v>
      </x:c>
      <x:c r="I1189" s="69" t="str">
        <x:v>FQ4</x:v>
      </x:c>
      <x:c r="J1189" s="70" t="b">
        <x:v>0</x:v>
      </x:c>
    </x:row>
    <x:row r="1190" ht="18" customHeight="1">
      <x:c r="A1190" s="72" t="n">
        <x:v>46115</x:v>
      </x:c>
      <x:c r="B1190" s="69" t="n">
        <x:v>20260403</x:v>
      </x:c>
      <x:c r="C1190" s="69" t="n">
        <x:v>2026</x:v>
      </x:c>
      <x:c r="D1190" s="69" t="str">
        <x:v>Q2</x:v>
      </x:c>
      <x:c r="E1190" s="69" t="n">
        <x:v>4</x:v>
      </x:c>
      <x:c r="F1190" s="69" t="str">
        <x:v>April</x:v>
      </x:c>
      <x:c r="G1190" s="69" t="str">
        <x:v>2026-04</x:v>
      </x:c>
      <x:c r="H1190" s="69" t="str">
        <x:v>2025-26</x:v>
      </x:c>
      <x:c r="I1190" s="69" t="str">
        <x:v>FQ4</x:v>
      </x:c>
      <x:c r="J1190" s="70" t="b">
        <x:v>0</x:v>
      </x:c>
    </x:row>
    <x:row r="1191" ht="18" customHeight="1">
      <x:c r="A1191" s="72" t="n">
        <x:v>46116</x:v>
      </x:c>
      <x:c r="B1191" s="69" t="n">
        <x:v>20260404</x:v>
      </x:c>
      <x:c r="C1191" s="69" t="n">
        <x:v>2026</x:v>
      </x:c>
      <x:c r="D1191" s="69" t="str">
        <x:v>Q2</x:v>
      </x:c>
      <x:c r="E1191" s="69" t="n">
        <x:v>4</x:v>
      </x:c>
      <x:c r="F1191" s="69" t="str">
        <x:v>April</x:v>
      </x:c>
      <x:c r="G1191" s="69" t="str">
        <x:v>2026-04</x:v>
      </x:c>
      <x:c r="H1191" s="69" t="str">
        <x:v>2025-26</x:v>
      </x:c>
      <x:c r="I1191" s="69" t="str">
        <x:v>FQ4</x:v>
      </x:c>
      <x:c r="J1191" s="70" t="b">
        <x:v>0</x:v>
      </x:c>
    </x:row>
    <x:row r="1192" ht="18" customHeight="1">
      <x:c r="A1192" s="72" t="n">
        <x:v>46117</x:v>
      </x:c>
      <x:c r="B1192" s="69" t="n">
        <x:v>20260405</x:v>
      </x:c>
      <x:c r="C1192" s="69" t="n">
        <x:v>2026</x:v>
      </x:c>
      <x:c r="D1192" s="69" t="str">
        <x:v>Q2</x:v>
      </x:c>
      <x:c r="E1192" s="69" t="n">
        <x:v>4</x:v>
      </x:c>
      <x:c r="F1192" s="69" t="str">
        <x:v>April</x:v>
      </x:c>
      <x:c r="G1192" s="69" t="str">
        <x:v>2026-04</x:v>
      </x:c>
      <x:c r="H1192" s="69" t="str">
        <x:v>2025-26</x:v>
      </x:c>
      <x:c r="I1192" s="69" t="str">
        <x:v>FQ4</x:v>
      </x:c>
      <x:c r="J1192" s="70" t="b">
        <x:v>0</x:v>
      </x:c>
    </x:row>
    <x:row r="1193" ht="18" customHeight="1">
      <x:c r="A1193" s="72" t="n">
        <x:v>46118</x:v>
      </x:c>
      <x:c r="B1193" s="69" t="n">
        <x:v>20260406</x:v>
      </x:c>
      <x:c r="C1193" s="69" t="n">
        <x:v>2026</x:v>
      </x:c>
      <x:c r="D1193" s="69" t="str">
        <x:v>Q2</x:v>
      </x:c>
      <x:c r="E1193" s="69" t="n">
        <x:v>4</x:v>
      </x:c>
      <x:c r="F1193" s="69" t="str">
        <x:v>April</x:v>
      </x:c>
      <x:c r="G1193" s="69" t="str">
        <x:v>2026-04</x:v>
      </x:c>
      <x:c r="H1193" s="69" t="str">
        <x:v>2025-26</x:v>
      </x:c>
      <x:c r="I1193" s="69" t="str">
        <x:v>FQ4</x:v>
      </x:c>
      <x:c r="J1193" s="70" t="b">
        <x:v>0</x:v>
      </x:c>
    </x:row>
    <x:row r="1194" ht="18" customHeight="1">
      <x:c r="A1194" s="72" t="n">
        <x:v>46119</x:v>
      </x:c>
      <x:c r="B1194" s="69" t="n">
        <x:v>20260407</x:v>
      </x:c>
      <x:c r="C1194" s="69" t="n">
        <x:v>2026</x:v>
      </x:c>
      <x:c r="D1194" s="69" t="str">
        <x:v>Q2</x:v>
      </x:c>
      <x:c r="E1194" s="69" t="n">
        <x:v>4</x:v>
      </x:c>
      <x:c r="F1194" s="69" t="str">
        <x:v>April</x:v>
      </x:c>
      <x:c r="G1194" s="69" t="str">
        <x:v>2026-04</x:v>
      </x:c>
      <x:c r="H1194" s="69" t="str">
        <x:v>2025-26</x:v>
      </x:c>
      <x:c r="I1194" s="69" t="str">
        <x:v>FQ4</x:v>
      </x:c>
      <x:c r="J1194" s="70" t="b">
        <x:v>0</x:v>
      </x:c>
    </x:row>
    <x:row r="1195" ht="18" customHeight="1">
      <x:c r="A1195" s="72" t="n">
        <x:v>46120</x:v>
      </x:c>
      <x:c r="B1195" s="69" t="n">
        <x:v>20260408</x:v>
      </x:c>
      <x:c r="C1195" s="69" t="n">
        <x:v>2026</x:v>
      </x:c>
      <x:c r="D1195" s="69" t="str">
        <x:v>Q2</x:v>
      </x:c>
      <x:c r="E1195" s="69" t="n">
        <x:v>4</x:v>
      </x:c>
      <x:c r="F1195" s="69" t="str">
        <x:v>April</x:v>
      </x:c>
      <x:c r="G1195" s="69" t="str">
        <x:v>2026-04</x:v>
      </x:c>
      <x:c r="H1195" s="69" t="str">
        <x:v>2025-26</x:v>
      </x:c>
      <x:c r="I1195" s="69" t="str">
        <x:v>FQ4</x:v>
      </x:c>
      <x:c r="J1195" s="70" t="b">
        <x:v>0</x:v>
      </x:c>
    </x:row>
    <x:row r="1196" ht="18" customHeight="1">
      <x:c r="A1196" s="72" t="n">
        <x:v>46121</x:v>
      </x:c>
      <x:c r="B1196" s="69" t="n">
        <x:v>20260409</x:v>
      </x:c>
      <x:c r="C1196" s="69" t="n">
        <x:v>2026</x:v>
      </x:c>
      <x:c r="D1196" s="69" t="str">
        <x:v>Q2</x:v>
      </x:c>
      <x:c r="E1196" s="69" t="n">
        <x:v>4</x:v>
      </x:c>
      <x:c r="F1196" s="69" t="str">
        <x:v>April</x:v>
      </x:c>
      <x:c r="G1196" s="69" t="str">
        <x:v>2026-04</x:v>
      </x:c>
      <x:c r="H1196" s="69" t="str">
        <x:v>2025-26</x:v>
      </x:c>
      <x:c r="I1196" s="69" t="str">
        <x:v>FQ4</x:v>
      </x:c>
      <x:c r="J1196" s="70" t="b">
        <x:v>0</x:v>
      </x:c>
    </x:row>
    <x:row r="1197" ht="18" customHeight="1">
      <x:c r="A1197" s="72" t="n">
        <x:v>46122</x:v>
      </x:c>
      <x:c r="B1197" s="69" t="n">
        <x:v>20260410</x:v>
      </x:c>
      <x:c r="C1197" s="69" t="n">
        <x:v>2026</x:v>
      </x:c>
      <x:c r="D1197" s="69" t="str">
        <x:v>Q2</x:v>
      </x:c>
      <x:c r="E1197" s="69" t="n">
        <x:v>4</x:v>
      </x:c>
      <x:c r="F1197" s="69" t="str">
        <x:v>April</x:v>
      </x:c>
      <x:c r="G1197" s="69" t="str">
        <x:v>2026-04</x:v>
      </x:c>
      <x:c r="H1197" s="69" t="str">
        <x:v>2025-26</x:v>
      </x:c>
      <x:c r="I1197" s="69" t="str">
        <x:v>FQ4</x:v>
      </x:c>
      <x:c r="J1197" s="70" t="b">
        <x:v>0</x:v>
      </x:c>
    </x:row>
    <x:row r="1198" ht="18" customHeight="1">
      <x:c r="A1198" s="72" t="n">
        <x:v>46123</x:v>
      </x:c>
      <x:c r="B1198" s="69" t="n">
        <x:v>20260411</x:v>
      </x:c>
      <x:c r="C1198" s="69" t="n">
        <x:v>2026</x:v>
      </x:c>
      <x:c r="D1198" s="69" t="str">
        <x:v>Q2</x:v>
      </x:c>
      <x:c r="E1198" s="69" t="n">
        <x:v>4</x:v>
      </x:c>
      <x:c r="F1198" s="69" t="str">
        <x:v>April</x:v>
      </x:c>
      <x:c r="G1198" s="69" t="str">
        <x:v>2026-04</x:v>
      </x:c>
      <x:c r="H1198" s="69" t="str">
        <x:v>2025-26</x:v>
      </x:c>
      <x:c r="I1198" s="69" t="str">
        <x:v>FQ4</x:v>
      </x:c>
      <x:c r="J1198" s="70" t="b">
        <x:v>0</x:v>
      </x:c>
    </x:row>
    <x:row r="1199" ht="18" customHeight="1">
      <x:c r="A1199" s="72" t="n">
        <x:v>46124</x:v>
      </x:c>
      <x:c r="B1199" s="69" t="n">
        <x:v>20260412</x:v>
      </x:c>
      <x:c r="C1199" s="69" t="n">
        <x:v>2026</x:v>
      </x:c>
      <x:c r="D1199" s="69" t="str">
        <x:v>Q2</x:v>
      </x:c>
      <x:c r="E1199" s="69" t="n">
        <x:v>4</x:v>
      </x:c>
      <x:c r="F1199" s="69" t="str">
        <x:v>April</x:v>
      </x:c>
      <x:c r="G1199" s="69" t="str">
        <x:v>2026-04</x:v>
      </x:c>
      <x:c r="H1199" s="69" t="str">
        <x:v>2025-26</x:v>
      </x:c>
      <x:c r="I1199" s="69" t="str">
        <x:v>FQ4</x:v>
      </x:c>
      <x:c r="J1199" s="70" t="b">
        <x:v>0</x:v>
      </x:c>
    </x:row>
    <x:row r="1200" ht="18" customHeight="1">
      <x:c r="A1200" s="72" t="n">
        <x:v>46125</x:v>
      </x:c>
      <x:c r="B1200" s="69" t="n">
        <x:v>20260413</x:v>
      </x:c>
      <x:c r="C1200" s="69" t="n">
        <x:v>2026</x:v>
      </x:c>
      <x:c r="D1200" s="69" t="str">
        <x:v>Q2</x:v>
      </x:c>
      <x:c r="E1200" s="69" t="n">
        <x:v>4</x:v>
      </x:c>
      <x:c r="F1200" s="69" t="str">
        <x:v>April</x:v>
      </x:c>
      <x:c r="G1200" s="69" t="str">
        <x:v>2026-04</x:v>
      </x:c>
      <x:c r="H1200" s="69" t="str">
        <x:v>2025-26</x:v>
      </x:c>
      <x:c r="I1200" s="69" t="str">
        <x:v>FQ4</x:v>
      </x:c>
      <x:c r="J1200" s="70" t="b">
        <x:v>0</x:v>
      </x:c>
    </x:row>
    <x:row r="1201" ht="18" customHeight="1">
      <x:c r="A1201" s="72" t="n">
        <x:v>46126</x:v>
      </x:c>
      <x:c r="B1201" s="69" t="n">
        <x:v>20260414</x:v>
      </x:c>
      <x:c r="C1201" s="69" t="n">
        <x:v>2026</x:v>
      </x:c>
      <x:c r="D1201" s="69" t="str">
        <x:v>Q2</x:v>
      </x:c>
      <x:c r="E1201" s="69" t="n">
        <x:v>4</x:v>
      </x:c>
      <x:c r="F1201" s="69" t="str">
        <x:v>April</x:v>
      </x:c>
      <x:c r="G1201" s="69" t="str">
        <x:v>2026-04</x:v>
      </x:c>
      <x:c r="H1201" s="69" t="str">
        <x:v>2025-26</x:v>
      </x:c>
      <x:c r="I1201" s="69" t="str">
        <x:v>FQ4</x:v>
      </x:c>
      <x:c r="J1201" s="70" t="b">
        <x:v>0</x:v>
      </x:c>
    </x:row>
    <x:row r="1202" ht="18" customHeight="1">
      <x:c r="A1202" s="72" t="n">
        <x:v>46127</x:v>
      </x:c>
      <x:c r="B1202" s="69" t="n">
        <x:v>20260415</x:v>
      </x:c>
      <x:c r="C1202" s="69" t="n">
        <x:v>2026</x:v>
      </x:c>
      <x:c r="D1202" s="69" t="str">
        <x:v>Q2</x:v>
      </x:c>
      <x:c r="E1202" s="69" t="n">
        <x:v>4</x:v>
      </x:c>
      <x:c r="F1202" s="69" t="str">
        <x:v>April</x:v>
      </x:c>
      <x:c r="G1202" s="69" t="str">
        <x:v>2026-04</x:v>
      </x:c>
      <x:c r="H1202" s="69" t="str">
        <x:v>2025-26</x:v>
      </x:c>
      <x:c r="I1202" s="69" t="str">
        <x:v>FQ4</x:v>
      </x:c>
      <x:c r="J1202" s="70" t="b">
        <x:v>0</x:v>
      </x:c>
    </x:row>
    <x:row r="1203" ht="18" customHeight="1">
      <x:c r="A1203" s="72" t="n">
        <x:v>46128</x:v>
      </x:c>
      <x:c r="B1203" s="69" t="n">
        <x:v>20260416</x:v>
      </x:c>
      <x:c r="C1203" s="69" t="n">
        <x:v>2026</x:v>
      </x:c>
      <x:c r="D1203" s="69" t="str">
        <x:v>Q2</x:v>
      </x:c>
      <x:c r="E1203" s="69" t="n">
        <x:v>4</x:v>
      </x:c>
      <x:c r="F1203" s="69" t="str">
        <x:v>April</x:v>
      </x:c>
      <x:c r="G1203" s="69" t="str">
        <x:v>2026-04</x:v>
      </x:c>
      <x:c r="H1203" s="69" t="str">
        <x:v>2025-26</x:v>
      </x:c>
      <x:c r="I1203" s="69" t="str">
        <x:v>FQ4</x:v>
      </x:c>
      <x:c r="J1203" s="70" t="b">
        <x:v>0</x:v>
      </x:c>
    </x:row>
    <x:row r="1204" ht="18" customHeight="1">
      <x:c r="A1204" s="72" t="n">
        <x:v>46129</x:v>
      </x:c>
      <x:c r="B1204" s="69" t="n">
        <x:v>20260417</x:v>
      </x:c>
      <x:c r="C1204" s="69" t="n">
        <x:v>2026</x:v>
      </x:c>
      <x:c r="D1204" s="69" t="str">
        <x:v>Q2</x:v>
      </x:c>
      <x:c r="E1204" s="69" t="n">
        <x:v>4</x:v>
      </x:c>
      <x:c r="F1204" s="69" t="str">
        <x:v>April</x:v>
      </x:c>
      <x:c r="G1204" s="69" t="str">
        <x:v>2026-04</x:v>
      </x:c>
      <x:c r="H1204" s="69" t="str">
        <x:v>2025-26</x:v>
      </x:c>
      <x:c r="I1204" s="69" t="str">
        <x:v>FQ4</x:v>
      </x:c>
      <x:c r="J1204" s="70" t="b">
        <x:v>0</x:v>
      </x:c>
    </x:row>
    <x:row r="1205" ht="18" customHeight="1">
      <x:c r="A1205" s="72" t="n">
        <x:v>46130</x:v>
      </x:c>
      <x:c r="B1205" s="69" t="n">
        <x:v>20260418</x:v>
      </x:c>
      <x:c r="C1205" s="69" t="n">
        <x:v>2026</x:v>
      </x:c>
      <x:c r="D1205" s="69" t="str">
        <x:v>Q2</x:v>
      </x:c>
      <x:c r="E1205" s="69" t="n">
        <x:v>4</x:v>
      </x:c>
      <x:c r="F1205" s="69" t="str">
        <x:v>April</x:v>
      </x:c>
      <x:c r="G1205" s="69" t="str">
        <x:v>2026-04</x:v>
      </x:c>
      <x:c r="H1205" s="69" t="str">
        <x:v>2025-26</x:v>
      </x:c>
      <x:c r="I1205" s="69" t="str">
        <x:v>FQ4</x:v>
      </x:c>
      <x:c r="J1205" s="70" t="b">
        <x:v>0</x:v>
      </x:c>
    </x:row>
    <x:row r="1206" ht="18" customHeight="1">
      <x:c r="A1206" s="72" t="n">
        <x:v>46131</x:v>
      </x:c>
      <x:c r="B1206" s="69" t="n">
        <x:v>20260419</x:v>
      </x:c>
      <x:c r="C1206" s="69" t="n">
        <x:v>2026</x:v>
      </x:c>
      <x:c r="D1206" s="69" t="str">
        <x:v>Q2</x:v>
      </x:c>
      <x:c r="E1206" s="69" t="n">
        <x:v>4</x:v>
      </x:c>
      <x:c r="F1206" s="69" t="str">
        <x:v>April</x:v>
      </x:c>
      <x:c r="G1206" s="69" t="str">
        <x:v>2026-04</x:v>
      </x:c>
      <x:c r="H1206" s="69" t="str">
        <x:v>2025-26</x:v>
      </x:c>
      <x:c r="I1206" s="69" t="str">
        <x:v>FQ4</x:v>
      </x:c>
      <x:c r="J1206" s="70" t="b">
        <x:v>0</x:v>
      </x:c>
    </x:row>
    <x:row r="1207" ht="18" customHeight="1">
      <x:c r="A1207" s="72" t="n">
        <x:v>46132</x:v>
      </x:c>
      <x:c r="B1207" s="69" t="n">
        <x:v>20260420</x:v>
      </x:c>
      <x:c r="C1207" s="69" t="n">
        <x:v>2026</x:v>
      </x:c>
      <x:c r="D1207" s="69" t="str">
        <x:v>Q2</x:v>
      </x:c>
      <x:c r="E1207" s="69" t="n">
        <x:v>4</x:v>
      </x:c>
      <x:c r="F1207" s="69" t="str">
        <x:v>April</x:v>
      </x:c>
      <x:c r="G1207" s="69" t="str">
        <x:v>2026-04</x:v>
      </x:c>
      <x:c r="H1207" s="69" t="str">
        <x:v>2025-26</x:v>
      </x:c>
      <x:c r="I1207" s="69" t="str">
        <x:v>FQ4</x:v>
      </x:c>
      <x:c r="J1207" s="70" t="b">
        <x:v>0</x:v>
      </x:c>
    </x:row>
    <x:row r="1208" ht="18" customHeight="1">
      <x:c r="A1208" s="72" t="n">
        <x:v>46133</x:v>
      </x:c>
      <x:c r="B1208" s="69" t="n">
        <x:v>20260421</x:v>
      </x:c>
      <x:c r="C1208" s="69" t="n">
        <x:v>2026</x:v>
      </x:c>
      <x:c r="D1208" s="69" t="str">
        <x:v>Q2</x:v>
      </x:c>
      <x:c r="E1208" s="69" t="n">
        <x:v>4</x:v>
      </x:c>
      <x:c r="F1208" s="69" t="str">
        <x:v>April</x:v>
      </x:c>
      <x:c r="G1208" s="69" t="str">
        <x:v>2026-04</x:v>
      </x:c>
      <x:c r="H1208" s="69" t="str">
        <x:v>2025-26</x:v>
      </x:c>
      <x:c r="I1208" s="69" t="str">
        <x:v>FQ4</x:v>
      </x:c>
      <x:c r="J1208" s="70" t="b">
        <x:v>0</x:v>
      </x:c>
    </x:row>
    <x:row r="1209" ht="18" customHeight="1">
      <x:c r="A1209" s="72" t="n">
        <x:v>46134</x:v>
      </x:c>
      <x:c r="B1209" s="69" t="n">
        <x:v>20260422</x:v>
      </x:c>
      <x:c r="C1209" s="69" t="n">
        <x:v>2026</x:v>
      </x:c>
      <x:c r="D1209" s="69" t="str">
        <x:v>Q2</x:v>
      </x:c>
      <x:c r="E1209" s="69" t="n">
        <x:v>4</x:v>
      </x:c>
      <x:c r="F1209" s="69" t="str">
        <x:v>April</x:v>
      </x:c>
      <x:c r="G1209" s="69" t="str">
        <x:v>2026-04</x:v>
      </x:c>
      <x:c r="H1209" s="69" t="str">
        <x:v>2025-26</x:v>
      </x:c>
      <x:c r="I1209" s="69" t="str">
        <x:v>FQ4</x:v>
      </x:c>
      <x:c r="J1209" s="70" t="b">
        <x:v>0</x:v>
      </x:c>
    </x:row>
    <x:row r="1210" ht="18" customHeight="1">
      <x:c r="A1210" s="72" t="n">
        <x:v>46135</x:v>
      </x:c>
      <x:c r="B1210" s="69" t="n">
        <x:v>20260423</x:v>
      </x:c>
      <x:c r="C1210" s="69" t="n">
        <x:v>2026</x:v>
      </x:c>
      <x:c r="D1210" s="69" t="str">
        <x:v>Q2</x:v>
      </x:c>
      <x:c r="E1210" s="69" t="n">
        <x:v>4</x:v>
      </x:c>
      <x:c r="F1210" s="69" t="str">
        <x:v>April</x:v>
      </x:c>
      <x:c r="G1210" s="69" t="str">
        <x:v>2026-04</x:v>
      </x:c>
      <x:c r="H1210" s="69" t="str">
        <x:v>2025-26</x:v>
      </x:c>
      <x:c r="I1210" s="69" t="str">
        <x:v>FQ4</x:v>
      </x:c>
      <x:c r="J1210" s="70" t="b">
        <x:v>0</x:v>
      </x:c>
    </x:row>
    <x:row r="1211" ht="18" customHeight="1">
      <x:c r="A1211" s="72" t="n">
        <x:v>46136</x:v>
      </x:c>
      <x:c r="B1211" s="69" t="n">
        <x:v>20260424</x:v>
      </x:c>
      <x:c r="C1211" s="69" t="n">
        <x:v>2026</x:v>
      </x:c>
      <x:c r="D1211" s="69" t="str">
        <x:v>Q2</x:v>
      </x:c>
      <x:c r="E1211" s="69" t="n">
        <x:v>4</x:v>
      </x:c>
      <x:c r="F1211" s="69" t="str">
        <x:v>April</x:v>
      </x:c>
      <x:c r="G1211" s="69" t="str">
        <x:v>2026-04</x:v>
      </x:c>
      <x:c r="H1211" s="69" t="str">
        <x:v>2025-26</x:v>
      </x:c>
      <x:c r="I1211" s="69" t="str">
        <x:v>FQ4</x:v>
      </x:c>
      <x:c r="J1211" s="70" t="b">
        <x:v>0</x:v>
      </x:c>
    </x:row>
    <x:row r="1212" ht="18" customHeight="1">
      <x:c r="A1212" s="72" t="n">
        <x:v>46137</x:v>
      </x:c>
      <x:c r="B1212" s="69" t="n">
        <x:v>20260425</x:v>
      </x:c>
      <x:c r="C1212" s="69" t="n">
        <x:v>2026</x:v>
      </x:c>
      <x:c r="D1212" s="69" t="str">
        <x:v>Q2</x:v>
      </x:c>
      <x:c r="E1212" s="69" t="n">
        <x:v>4</x:v>
      </x:c>
      <x:c r="F1212" s="69" t="str">
        <x:v>April</x:v>
      </x:c>
      <x:c r="G1212" s="69" t="str">
        <x:v>2026-04</x:v>
      </x:c>
      <x:c r="H1212" s="69" t="str">
        <x:v>2025-26</x:v>
      </x:c>
      <x:c r="I1212" s="69" t="str">
        <x:v>FQ4</x:v>
      </x:c>
      <x:c r="J1212" s="70" t="b">
        <x:v>0</x:v>
      </x:c>
    </x:row>
    <x:row r="1213" ht="18" customHeight="1">
      <x:c r="A1213" s="72" t="n">
        <x:v>46138</x:v>
      </x:c>
      <x:c r="B1213" s="69" t="n">
        <x:v>20260426</x:v>
      </x:c>
      <x:c r="C1213" s="69" t="n">
        <x:v>2026</x:v>
      </x:c>
      <x:c r="D1213" s="69" t="str">
        <x:v>Q2</x:v>
      </x:c>
      <x:c r="E1213" s="69" t="n">
        <x:v>4</x:v>
      </x:c>
      <x:c r="F1213" s="69" t="str">
        <x:v>April</x:v>
      </x:c>
      <x:c r="G1213" s="69" t="str">
        <x:v>2026-04</x:v>
      </x:c>
      <x:c r="H1213" s="69" t="str">
        <x:v>2025-26</x:v>
      </x:c>
      <x:c r="I1213" s="69" t="str">
        <x:v>FQ4</x:v>
      </x:c>
      <x:c r="J1213" s="70" t="b">
        <x:v>0</x:v>
      </x:c>
    </x:row>
    <x:row r="1214" ht="18" customHeight="1">
      <x:c r="A1214" s="72" t="n">
        <x:v>46139</x:v>
      </x:c>
      <x:c r="B1214" s="69" t="n">
        <x:v>20260427</x:v>
      </x:c>
      <x:c r="C1214" s="69" t="n">
        <x:v>2026</x:v>
      </x:c>
      <x:c r="D1214" s="69" t="str">
        <x:v>Q2</x:v>
      </x:c>
      <x:c r="E1214" s="69" t="n">
        <x:v>4</x:v>
      </x:c>
      <x:c r="F1214" s="69" t="str">
        <x:v>April</x:v>
      </x:c>
      <x:c r="G1214" s="69" t="str">
        <x:v>2026-04</x:v>
      </x:c>
      <x:c r="H1214" s="69" t="str">
        <x:v>2025-26</x:v>
      </x:c>
      <x:c r="I1214" s="69" t="str">
        <x:v>FQ4</x:v>
      </x:c>
      <x:c r="J1214" s="70" t="b">
        <x:v>0</x:v>
      </x:c>
    </x:row>
    <x:row r="1215" ht="18" customHeight="1">
      <x:c r="A1215" s="72" t="n">
        <x:v>46140</x:v>
      </x:c>
      <x:c r="B1215" s="69" t="n">
        <x:v>20260428</x:v>
      </x:c>
      <x:c r="C1215" s="69" t="n">
        <x:v>2026</x:v>
      </x:c>
      <x:c r="D1215" s="69" t="str">
        <x:v>Q2</x:v>
      </x:c>
      <x:c r="E1215" s="69" t="n">
        <x:v>4</x:v>
      </x:c>
      <x:c r="F1215" s="69" t="str">
        <x:v>April</x:v>
      </x:c>
      <x:c r="G1215" s="69" t="str">
        <x:v>2026-04</x:v>
      </x:c>
      <x:c r="H1215" s="69" t="str">
        <x:v>2025-26</x:v>
      </x:c>
      <x:c r="I1215" s="69" t="str">
        <x:v>FQ4</x:v>
      </x:c>
      <x:c r="J1215" s="70" t="b">
        <x:v>0</x:v>
      </x:c>
    </x:row>
    <x:row r="1216" ht="18" customHeight="1">
      <x:c r="A1216" s="72" t="n">
        <x:v>46141</x:v>
      </x:c>
      <x:c r="B1216" s="69" t="n">
        <x:v>20260429</x:v>
      </x:c>
      <x:c r="C1216" s="69" t="n">
        <x:v>2026</x:v>
      </x:c>
      <x:c r="D1216" s="69" t="str">
        <x:v>Q2</x:v>
      </x:c>
      <x:c r="E1216" s="69" t="n">
        <x:v>4</x:v>
      </x:c>
      <x:c r="F1216" s="69" t="str">
        <x:v>April</x:v>
      </x:c>
      <x:c r="G1216" s="69" t="str">
        <x:v>2026-04</x:v>
      </x:c>
      <x:c r="H1216" s="69" t="str">
        <x:v>2025-26</x:v>
      </x:c>
      <x:c r="I1216" s="69" t="str">
        <x:v>FQ4</x:v>
      </x:c>
      <x:c r="J1216" s="70" t="b">
        <x:v>0</x:v>
      </x:c>
    </x:row>
    <x:row r="1217" ht="18" customHeight="1">
      <x:c r="A1217" s="72" t="n">
        <x:v>46142</x:v>
      </x:c>
      <x:c r="B1217" s="69" t="n">
        <x:v>20260430</x:v>
      </x:c>
      <x:c r="C1217" s="69" t="n">
        <x:v>2026</x:v>
      </x:c>
      <x:c r="D1217" s="69" t="str">
        <x:v>Q2</x:v>
      </x:c>
      <x:c r="E1217" s="69" t="n">
        <x:v>4</x:v>
      </x:c>
      <x:c r="F1217" s="69" t="str">
        <x:v>April</x:v>
      </x:c>
      <x:c r="G1217" s="69" t="str">
        <x:v>2026-04</x:v>
      </x:c>
      <x:c r="H1217" s="69" t="str">
        <x:v>2025-26</x:v>
      </x:c>
      <x:c r="I1217" s="69" t="str">
        <x:v>FQ4</x:v>
      </x:c>
      <x:c r="J1217" s="70" t="b">
        <x:v>1</x:v>
      </x:c>
    </x:row>
    <x:row r="1218" ht="18" customHeight="1">
      <x:c r="A1218" s="72" t="n">
        <x:v>46143</x:v>
      </x:c>
      <x:c r="B1218" s="69" t="n">
        <x:v>20260501</x:v>
      </x:c>
      <x:c r="C1218" s="69" t="n">
        <x:v>2026</x:v>
      </x:c>
      <x:c r="D1218" s="69" t="str">
        <x:v>Q2</x:v>
      </x:c>
      <x:c r="E1218" s="69" t="n">
        <x:v>5</x:v>
      </x:c>
      <x:c r="F1218" s="69" t="str">
        <x:v>May</x:v>
      </x:c>
      <x:c r="G1218" s="69" t="str">
        <x:v>2026-05</x:v>
      </x:c>
      <x:c r="H1218" s="69" t="str">
        <x:v>2025-26</x:v>
      </x:c>
      <x:c r="I1218" s="69" t="str">
        <x:v>FQ4</x:v>
      </x:c>
      <x:c r="J1218" s="70" t="b">
        <x:v>0</x:v>
      </x:c>
    </x:row>
    <x:row r="1219" ht="18" customHeight="1">
      <x:c r="A1219" s="72" t="n">
        <x:v>46144</x:v>
      </x:c>
      <x:c r="B1219" s="69" t="n">
        <x:v>20260502</x:v>
      </x:c>
      <x:c r="C1219" s="69" t="n">
        <x:v>2026</x:v>
      </x:c>
      <x:c r="D1219" s="69" t="str">
        <x:v>Q2</x:v>
      </x:c>
      <x:c r="E1219" s="69" t="n">
        <x:v>5</x:v>
      </x:c>
      <x:c r="F1219" s="69" t="str">
        <x:v>May</x:v>
      </x:c>
      <x:c r="G1219" s="69" t="str">
        <x:v>2026-05</x:v>
      </x:c>
      <x:c r="H1219" s="69" t="str">
        <x:v>2025-26</x:v>
      </x:c>
      <x:c r="I1219" s="69" t="str">
        <x:v>FQ4</x:v>
      </x:c>
      <x:c r="J1219" s="70" t="b">
        <x:v>0</x:v>
      </x:c>
    </x:row>
    <x:row r="1220" ht="18" customHeight="1">
      <x:c r="A1220" s="72" t="n">
        <x:v>46145</x:v>
      </x:c>
      <x:c r="B1220" s="69" t="n">
        <x:v>20260503</x:v>
      </x:c>
      <x:c r="C1220" s="69" t="n">
        <x:v>2026</x:v>
      </x:c>
      <x:c r="D1220" s="69" t="str">
        <x:v>Q2</x:v>
      </x:c>
      <x:c r="E1220" s="69" t="n">
        <x:v>5</x:v>
      </x:c>
      <x:c r="F1220" s="69" t="str">
        <x:v>May</x:v>
      </x:c>
      <x:c r="G1220" s="69" t="str">
        <x:v>2026-05</x:v>
      </x:c>
      <x:c r="H1220" s="69" t="str">
        <x:v>2025-26</x:v>
      </x:c>
      <x:c r="I1220" s="69" t="str">
        <x:v>FQ4</x:v>
      </x:c>
      <x:c r="J1220" s="70" t="b">
        <x:v>0</x:v>
      </x:c>
    </x:row>
    <x:row r="1221" ht="18" customHeight="1">
      <x:c r="A1221" s="72" t="n">
        <x:v>46146</x:v>
      </x:c>
      <x:c r="B1221" s="69" t="n">
        <x:v>20260504</x:v>
      </x:c>
      <x:c r="C1221" s="69" t="n">
        <x:v>2026</x:v>
      </x:c>
      <x:c r="D1221" s="69" t="str">
        <x:v>Q2</x:v>
      </x:c>
      <x:c r="E1221" s="69" t="n">
        <x:v>5</x:v>
      </x:c>
      <x:c r="F1221" s="69" t="str">
        <x:v>May</x:v>
      </x:c>
      <x:c r="G1221" s="69" t="str">
        <x:v>2026-05</x:v>
      </x:c>
      <x:c r="H1221" s="69" t="str">
        <x:v>2025-26</x:v>
      </x:c>
      <x:c r="I1221" s="69" t="str">
        <x:v>FQ4</x:v>
      </x:c>
      <x:c r="J1221" s="70" t="b">
        <x:v>0</x:v>
      </x:c>
    </x:row>
    <x:row r="1222" ht="18" customHeight="1">
      <x:c r="A1222" s="72" t="n">
        <x:v>46147</x:v>
      </x:c>
      <x:c r="B1222" s="69" t="n">
        <x:v>20260505</x:v>
      </x:c>
      <x:c r="C1222" s="69" t="n">
        <x:v>2026</x:v>
      </x:c>
      <x:c r="D1222" s="69" t="str">
        <x:v>Q2</x:v>
      </x:c>
      <x:c r="E1222" s="69" t="n">
        <x:v>5</x:v>
      </x:c>
      <x:c r="F1222" s="69" t="str">
        <x:v>May</x:v>
      </x:c>
      <x:c r="G1222" s="69" t="str">
        <x:v>2026-05</x:v>
      </x:c>
      <x:c r="H1222" s="69" t="str">
        <x:v>2025-26</x:v>
      </x:c>
      <x:c r="I1222" s="69" t="str">
        <x:v>FQ4</x:v>
      </x:c>
      <x:c r="J1222" s="70" t="b">
        <x:v>0</x:v>
      </x:c>
    </x:row>
    <x:row r="1223" ht="18" customHeight="1">
      <x:c r="A1223" s="72" t="n">
        <x:v>46148</x:v>
      </x:c>
      <x:c r="B1223" s="69" t="n">
        <x:v>20260506</x:v>
      </x:c>
      <x:c r="C1223" s="69" t="n">
        <x:v>2026</x:v>
      </x:c>
      <x:c r="D1223" s="69" t="str">
        <x:v>Q2</x:v>
      </x:c>
      <x:c r="E1223" s="69" t="n">
        <x:v>5</x:v>
      </x:c>
      <x:c r="F1223" s="69" t="str">
        <x:v>May</x:v>
      </x:c>
      <x:c r="G1223" s="69" t="str">
        <x:v>2026-05</x:v>
      </x:c>
      <x:c r="H1223" s="69" t="str">
        <x:v>2025-26</x:v>
      </x:c>
      <x:c r="I1223" s="69" t="str">
        <x:v>FQ4</x:v>
      </x:c>
      <x:c r="J1223" s="70" t="b">
        <x:v>0</x:v>
      </x:c>
    </x:row>
    <x:row r="1224" ht="18" customHeight="1">
      <x:c r="A1224" s="72" t="n">
        <x:v>46149</x:v>
      </x:c>
      <x:c r="B1224" s="69" t="n">
        <x:v>20260507</x:v>
      </x:c>
      <x:c r="C1224" s="69" t="n">
        <x:v>2026</x:v>
      </x:c>
      <x:c r="D1224" s="69" t="str">
        <x:v>Q2</x:v>
      </x:c>
      <x:c r="E1224" s="69" t="n">
        <x:v>5</x:v>
      </x:c>
      <x:c r="F1224" s="69" t="str">
        <x:v>May</x:v>
      </x:c>
      <x:c r="G1224" s="69" t="str">
        <x:v>2026-05</x:v>
      </x:c>
      <x:c r="H1224" s="69" t="str">
        <x:v>2025-26</x:v>
      </x:c>
      <x:c r="I1224" s="69" t="str">
        <x:v>FQ4</x:v>
      </x:c>
      <x:c r="J1224" s="70" t="b">
        <x:v>0</x:v>
      </x:c>
    </x:row>
    <x:row r="1225" ht="18" customHeight="1">
      <x:c r="A1225" s="72" t="n">
        <x:v>46150</x:v>
      </x:c>
      <x:c r="B1225" s="69" t="n">
        <x:v>20260508</x:v>
      </x:c>
      <x:c r="C1225" s="69" t="n">
        <x:v>2026</x:v>
      </x:c>
      <x:c r="D1225" s="69" t="str">
        <x:v>Q2</x:v>
      </x:c>
      <x:c r="E1225" s="69" t="n">
        <x:v>5</x:v>
      </x:c>
      <x:c r="F1225" s="69" t="str">
        <x:v>May</x:v>
      </x:c>
      <x:c r="G1225" s="69" t="str">
        <x:v>2026-05</x:v>
      </x:c>
      <x:c r="H1225" s="69" t="str">
        <x:v>2025-26</x:v>
      </x:c>
      <x:c r="I1225" s="69" t="str">
        <x:v>FQ4</x:v>
      </x:c>
      <x:c r="J1225" s="70" t="b">
        <x:v>0</x:v>
      </x:c>
    </x:row>
    <x:row r="1226" ht="18" customHeight="1">
      <x:c r="A1226" s="72" t="n">
        <x:v>46151</x:v>
      </x:c>
      <x:c r="B1226" s="69" t="n">
        <x:v>20260509</x:v>
      </x:c>
      <x:c r="C1226" s="69" t="n">
        <x:v>2026</x:v>
      </x:c>
      <x:c r="D1226" s="69" t="str">
        <x:v>Q2</x:v>
      </x:c>
      <x:c r="E1226" s="69" t="n">
        <x:v>5</x:v>
      </x:c>
      <x:c r="F1226" s="69" t="str">
        <x:v>May</x:v>
      </x:c>
      <x:c r="G1226" s="69" t="str">
        <x:v>2026-05</x:v>
      </x:c>
      <x:c r="H1226" s="69" t="str">
        <x:v>2025-26</x:v>
      </x:c>
      <x:c r="I1226" s="69" t="str">
        <x:v>FQ4</x:v>
      </x:c>
      <x:c r="J1226" s="70" t="b">
        <x:v>0</x:v>
      </x:c>
    </x:row>
    <x:row r="1227" ht="18" customHeight="1">
      <x:c r="A1227" s="72" t="n">
        <x:v>46152</x:v>
      </x:c>
      <x:c r="B1227" s="69" t="n">
        <x:v>20260510</x:v>
      </x:c>
      <x:c r="C1227" s="69" t="n">
        <x:v>2026</x:v>
      </x:c>
      <x:c r="D1227" s="69" t="str">
        <x:v>Q2</x:v>
      </x:c>
      <x:c r="E1227" s="69" t="n">
        <x:v>5</x:v>
      </x:c>
      <x:c r="F1227" s="69" t="str">
        <x:v>May</x:v>
      </x:c>
      <x:c r="G1227" s="69" t="str">
        <x:v>2026-05</x:v>
      </x:c>
      <x:c r="H1227" s="69" t="str">
        <x:v>2025-26</x:v>
      </x:c>
      <x:c r="I1227" s="69" t="str">
        <x:v>FQ4</x:v>
      </x:c>
      <x:c r="J1227" s="70" t="b">
        <x:v>0</x:v>
      </x:c>
    </x:row>
    <x:row r="1228" ht="18" customHeight="1">
      <x:c r="A1228" s="72" t="n">
        <x:v>46153</x:v>
      </x:c>
      <x:c r="B1228" s="69" t="n">
        <x:v>20260511</x:v>
      </x:c>
      <x:c r="C1228" s="69" t="n">
        <x:v>2026</x:v>
      </x:c>
      <x:c r="D1228" s="69" t="str">
        <x:v>Q2</x:v>
      </x:c>
      <x:c r="E1228" s="69" t="n">
        <x:v>5</x:v>
      </x:c>
      <x:c r="F1228" s="69" t="str">
        <x:v>May</x:v>
      </x:c>
      <x:c r="G1228" s="69" t="str">
        <x:v>2026-05</x:v>
      </x:c>
      <x:c r="H1228" s="69" t="str">
        <x:v>2025-26</x:v>
      </x:c>
      <x:c r="I1228" s="69" t="str">
        <x:v>FQ4</x:v>
      </x:c>
      <x:c r="J1228" s="70" t="b">
        <x:v>0</x:v>
      </x:c>
    </x:row>
    <x:row r="1229" ht="18" customHeight="1">
      <x:c r="A1229" s="72" t="n">
        <x:v>46154</x:v>
      </x:c>
      <x:c r="B1229" s="69" t="n">
        <x:v>20260512</x:v>
      </x:c>
      <x:c r="C1229" s="69" t="n">
        <x:v>2026</x:v>
      </x:c>
      <x:c r="D1229" s="69" t="str">
        <x:v>Q2</x:v>
      </x:c>
      <x:c r="E1229" s="69" t="n">
        <x:v>5</x:v>
      </x:c>
      <x:c r="F1229" s="69" t="str">
        <x:v>May</x:v>
      </x:c>
      <x:c r="G1229" s="69" t="str">
        <x:v>2026-05</x:v>
      </x:c>
      <x:c r="H1229" s="69" t="str">
        <x:v>2025-26</x:v>
      </x:c>
      <x:c r="I1229" s="69" t="str">
        <x:v>FQ4</x:v>
      </x:c>
      <x:c r="J1229" s="70" t="b">
        <x:v>0</x:v>
      </x:c>
    </x:row>
    <x:row r="1230" ht="18" customHeight="1">
      <x:c r="A1230" s="72" t="n">
        <x:v>46155</x:v>
      </x:c>
      <x:c r="B1230" s="69" t="n">
        <x:v>20260513</x:v>
      </x:c>
      <x:c r="C1230" s="69" t="n">
        <x:v>2026</x:v>
      </x:c>
      <x:c r="D1230" s="69" t="str">
        <x:v>Q2</x:v>
      </x:c>
      <x:c r="E1230" s="69" t="n">
        <x:v>5</x:v>
      </x:c>
      <x:c r="F1230" s="69" t="str">
        <x:v>May</x:v>
      </x:c>
      <x:c r="G1230" s="69" t="str">
        <x:v>2026-05</x:v>
      </x:c>
      <x:c r="H1230" s="69" t="str">
        <x:v>2025-26</x:v>
      </x:c>
      <x:c r="I1230" s="69" t="str">
        <x:v>FQ4</x:v>
      </x:c>
      <x:c r="J1230" s="70" t="b">
        <x:v>0</x:v>
      </x:c>
    </x:row>
    <x:row r="1231" ht="18" customHeight="1">
      <x:c r="A1231" s="72" t="n">
        <x:v>46156</x:v>
      </x:c>
      <x:c r="B1231" s="69" t="n">
        <x:v>20260514</x:v>
      </x:c>
      <x:c r="C1231" s="69" t="n">
        <x:v>2026</x:v>
      </x:c>
      <x:c r="D1231" s="69" t="str">
        <x:v>Q2</x:v>
      </x:c>
      <x:c r="E1231" s="69" t="n">
        <x:v>5</x:v>
      </x:c>
      <x:c r="F1231" s="69" t="str">
        <x:v>May</x:v>
      </x:c>
      <x:c r="G1231" s="69" t="str">
        <x:v>2026-05</x:v>
      </x:c>
      <x:c r="H1231" s="69" t="str">
        <x:v>2025-26</x:v>
      </x:c>
      <x:c r="I1231" s="69" t="str">
        <x:v>FQ4</x:v>
      </x:c>
      <x:c r="J1231" s="70" t="b">
        <x:v>0</x:v>
      </x:c>
    </x:row>
    <x:row r="1232" ht="18" customHeight="1">
      <x:c r="A1232" s="72" t="n">
        <x:v>46157</x:v>
      </x:c>
      <x:c r="B1232" s="69" t="n">
        <x:v>20260515</x:v>
      </x:c>
      <x:c r="C1232" s="69" t="n">
        <x:v>2026</x:v>
      </x:c>
      <x:c r="D1232" s="69" t="str">
        <x:v>Q2</x:v>
      </x:c>
      <x:c r="E1232" s="69" t="n">
        <x:v>5</x:v>
      </x:c>
      <x:c r="F1232" s="69" t="str">
        <x:v>May</x:v>
      </x:c>
      <x:c r="G1232" s="69" t="str">
        <x:v>2026-05</x:v>
      </x:c>
      <x:c r="H1232" s="69" t="str">
        <x:v>2025-26</x:v>
      </x:c>
      <x:c r="I1232" s="69" t="str">
        <x:v>FQ4</x:v>
      </x:c>
      <x:c r="J1232" s="70" t="b">
        <x:v>0</x:v>
      </x:c>
    </x:row>
    <x:row r="1233" ht="18" customHeight="1">
      <x:c r="A1233" s="72" t="n">
        <x:v>46158</x:v>
      </x:c>
      <x:c r="B1233" s="69" t="n">
        <x:v>20260516</x:v>
      </x:c>
      <x:c r="C1233" s="69" t="n">
        <x:v>2026</x:v>
      </x:c>
      <x:c r="D1233" s="69" t="str">
        <x:v>Q2</x:v>
      </x:c>
      <x:c r="E1233" s="69" t="n">
        <x:v>5</x:v>
      </x:c>
      <x:c r="F1233" s="69" t="str">
        <x:v>May</x:v>
      </x:c>
      <x:c r="G1233" s="69" t="str">
        <x:v>2026-05</x:v>
      </x:c>
      <x:c r="H1233" s="69" t="str">
        <x:v>2025-26</x:v>
      </x:c>
      <x:c r="I1233" s="69" t="str">
        <x:v>FQ4</x:v>
      </x:c>
      <x:c r="J1233" s="70" t="b">
        <x:v>0</x:v>
      </x:c>
    </x:row>
    <x:row r="1234" ht="18" customHeight="1">
      <x:c r="A1234" s="72" t="n">
        <x:v>46159</x:v>
      </x:c>
      <x:c r="B1234" s="69" t="n">
        <x:v>20260517</x:v>
      </x:c>
      <x:c r="C1234" s="69" t="n">
        <x:v>2026</x:v>
      </x:c>
      <x:c r="D1234" s="69" t="str">
        <x:v>Q2</x:v>
      </x:c>
      <x:c r="E1234" s="69" t="n">
        <x:v>5</x:v>
      </x:c>
      <x:c r="F1234" s="69" t="str">
        <x:v>May</x:v>
      </x:c>
      <x:c r="G1234" s="69" t="str">
        <x:v>2026-05</x:v>
      </x:c>
      <x:c r="H1234" s="69" t="str">
        <x:v>2025-26</x:v>
      </x:c>
      <x:c r="I1234" s="69" t="str">
        <x:v>FQ4</x:v>
      </x:c>
      <x:c r="J1234" s="70" t="b">
        <x:v>0</x:v>
      </x:c>
    </x:row>
    <x:row r="1235" ht="18" customHeight="1">
      <x:c r="A1235" s="72" t="n">
        <x:v>46160</x:v>
      </x:c>
      <x:c r="B1235" s="69" t="n">
        <x:v>20260518</x:v>
      </x:c>
      <x:c r="C1235" s="69" t="n">
        <x:v>2026</x:v>
      </x:c>
      <x:c r="D1235" s="69" t="str">
        <x:v>Q2</x:v>
      </x:c>
      <x:c r="E1235" s="69" t="n">
        <x:v>5</x:v>
      </x:c>
      <x:c r="F1235" s="69" t="str">
        <x:v>May</x:v>
      </x:c>
      <x:c r="G1235" s="69" t="str">
        <x:v>2026-05</x:v>
      </x:c>
      <x:c r="H1235" s="69" t="str">
        <x:v>2025-26</x:v>
      </x:c>
      <x:c r="I1235" s="69" t="str">
        <x:v>FQ4</x:v>
      </x:c>
      <x:c r="J1235" s="70" t="b">
        <x:v>0</x:v>
      </x:c>
    </x:row>
    <x:row r="1236" ht="18" customHeight="1">
      <x:c r="A1236" s="72" t="n">
        <x:v>46161</x:v>
      </x:c>
      <x:c r="B1236" s="69" t="n">
        <x:v>20260519</x:v>
      </x:c>
      <x:c r="C1236" s="69" t="n">
        <x:v>2026</x:v>
      </x:c>
      <x:c r="D1236" s="69" t="str">
        <x:v>Q2</x:v>
      </x:c>
      <x:c r="E1236" s="69" t="n">
        <x:v>5</x:v>
      </x:c>
      <x:c r="F1236" s="69" t="str">
        <x:v>May</x:v>
      </x:c>
      <x:c r="G1236" s="69" t="str">
        <x:v>2026-05</x:v>
      </x:c>
      <x:c r="H1236" s="69" t="str">
        <x:v>2025-26</x:v>
      </x:c>
      <x:c r="I1236" s="69" t="str">
        <x:v>FQ4</x:v>
      </x:c>
      <x:c r="J1236" s="70" t="b">
        <x:v>0</x:v>
      </x:c>
    </x:row>
    <x:row r="1237" ht="18" customHeight="1">
      <x:c r="A1237" s="72" t="n">
        <x:v>46162</x:v>
      </x:c>
      <x:c r="B1237" s="69" t="n">
        <x:v>20260520</x:v>
      </x:c>
      <x:c r="C1237" s="69" t="n">
        <x:v>2026</x:v>
      </x:c>
      <x:c r="D1237" s="69" t="str">
        <x:v>Q2</x:v>
      </x:c>
      <x:c r="E1237" s="69" t="n">
        <x:v>5</x:v>
      </x:c>
      <x:c r="F1237" s="69" t="str">
        <x:v>May</x:v>
      </x:c>
      <x:c r="G1237" s="69" t="str">
        <x:v>2026-05</x:v>
      </x:c>
      <x:c r="H1237" s="69" t="str">
        <x:v>2025-26</x:v>
      </x:c>
      <x:c r="I1237" s="69" t="str">
        <x:v>FQ4</x:v>
      </x:c>
      <x:c r="J1237" s="70" t="b">
        <x:v>0</x:v>
      </x:c>
    </x:row>
    <x:row r="1238" ht="18" customHeight="1">
      <x:c r="A1238" s="72" t="n">
        <x:v>46163</x:v>
      </x:c>
      <x:c r="B1238" s="69" t="n">
        <x:v>20260521</x:v>
      </x:c>
      <x:c r="C1238" s="69" t="n">
        <x:v>2026</x:v>
      </x:c>
      <x:c r="D1238" s="69" t="str">
        <x:v>Q2</x:v>
      </x:c>
      <x:c r="E1238" s="69" t="n">
        <x:v>5</x:v>
      </x:c>
      <x:c r="F1238" s="69" t="str">
        <x:v>May</x:v>
      </x:c>
      <x:c r="G1238" s="69" t="str">
        <x:v>2026-05</x:v>
      </x:c>
      <x:c r="H1238" s="69" t="str">
        <x:v>2025-26</x:v>
      </x:c>
      <x:c r="I1238" s="69" t="str">
        <x:v>FQ4</x:v>
      </x:c>
      <x:c r="J1238" s="70" t="b">
        <x:v>0</x:v>
      </x:c>
    </x:row>
    <x:row r="1239" ht="18" customHeight="1">
      <x:c r="A1239" s="72" t="n">
        <x:v>46164</x:v>
      </x:c>
      <x:c r="B1239" s="69" t="n">
        <x:v>20260522</x:v>
      </x:c>
      <x:c r="C1239" s="69" t="n">
        <x:v>2026</x:v>
      </x:c>
      <x:c r="D1239" s="69" t="str">
        <x:v>Q2</x:v>
      </x:c>
      <x:c r="E1239" s="69" t="n">
        <x:v>5</x:v>
      </x:c>
      <x:c r="F1239" s="69" t="str">
        <x:v>May</x:v>
      </x:c>
      <x:c r="G1239" s="69" t="str">
        <x:v>2026-05</x:v>
      </x:c>
      <x:c r="H1239" s="69" t="str">
        <x:v>2025-26</x:v>
      </x:c>
      <x:c r="I1239" s="69" t="str">
        <x:v>FQ4</x:v>
      </x:c>
      <x:c r="J1239" s="70" t="b">
        <x:v>0</x:v>
      </x:c>
    </x:row>
    <x:row r="1240" ht="18" customHeight="1">
      <x:c r="A1240" s="72" t="n">
        <x:v>46165</x:v>
      </x:c>
      <x:c r="B1240" s="69" t="n">
        <x:v>20260523</x:v>
      </x:c>
      <x:c r="C1240" s="69" t="n">
        <x:v>2026</x:v>
      </x:c>
      <x:c r="D1240" s="69" t="str">
        <x:v>Q2</x:v>
      </x:c>
      <x:c r="E1240" s="69" t="n">
        <x:v>5</x:v>
      </x:c>
      <x:c r="F1240" s="69" t="str">
        <x:v>May</x:v>
      </x:c>
      <x:c r="G1240" s="69" t="str">
        <x:v>2026-05</x:v>
      </x:c>
      <x:c r="H1240" s="69" t="str">
        <x:v>2025-26</x:v>
      </x:c>
      <x:c r="I1240" s="69" t="str">
        <x:v>FQ4</x:v>
      </x:c>
      <x:c r="J1240" s="70" t="b">
        <x:v>0</x:v>
      </x:c>
    </x:row>
    <x:row r="1241" ht="18" customHeight="1">
      <x:c r="A1241" s="72" t="n">
        <x:v>46166</x:v>
      </x:c>
      <x:c r="B1241" s="69" t="n">
        <x:v>20260524</x:v>
      </x:c>
      <x:c r="C1241" s="69" t="n">
        <x:v>2026</x:v>
      </x:c>
      <x:c r="D1241" s="69" t="str">
        <x:v>Q2</x:v>
      </x:c>
      <x:c r="E1241" s="69" t="n">
        <x:v>5</x:v>
      </x:c>
      <x:c r="F1241" s="69" t="str">
        <x:v>May</x:v>
      </x:c>
      <x:c r="G1241" s="69" t="str">
        <x:v>2026-05</x:v>
      </x:c>
      <x:c r="H1241" s="69" t="str">
        <x:v>2025-26</x:v>
      </x:c>
      <x:c r="I1241" s="69" t="str">
        <x:v>FQ4</x:v>
      </x:c>
      <x:c r="J1241" s="70" t="b">
        <x:v>0</x:v>
      </x:c>
    </x:row>
    <x:row r="1242" ht="18" customHeight="1">
      <x:c r="A1242" s="72" t="n">
        <x:v>46167</x:v>
      </x:c>
      <x:c r="B1242" s="69" t="n">
        <x:v>20260525</x:v>
      </x:c>
      <x:c r="C1242" s="69" t="n">
        <x:v>2026</x:v>
      </x:c>
      <x:c r="D1242" s="69" t="str">
        <x:v>Q2</x:v>
      </x:c>
      <x:c r="E1242" s="69" t="n">
        <x:v>5</x:v>
      </x:c>
      <x:c r="F1242" s="69" t="str">
        <x:v>May</x:v>
      </x:c>
      <x:c r="G1242" s="69" t="str">
        <x:v>2026-05</x:v>
      </x:c>
      <x:c r="H1242" s="69" t="str">
        <x:v>2025-26</x:v>
      </x:c>
      <x:c r="I1242" s="69" t="str">
        <x:v>FQ4</x:v>
      </x:c>
      <x:c r="J1242" s="70" t="b">
        <x:v>0</x:v>
      </x:c>
    </x:row>
    <x:row r="1243" ht="18" customHeight="1">
      <x:c r="A1243" s="72" t="n">
        <x:v>46168</x:v>
      </x:c>
      <x:c r="B1243" s="69" t="n">
        <x:v>20260526</x:v>
      </x:c>
      <x:c r="C1243" s="69" t="n">
        <x:v>2026</x:v>
      </x:c>
      <x:c r="D1243" s="69" t="str">
        <x:v>Q2</x:v>
      </x:c>
      <x:c r="E1243" s="69" t="n">
        <x:v>5</x:v>
      </x:c>
      <x:c r="F1243" s="69" t="str">
        <x:v>May</x:v>
      </x:c>
      <x:c r="G1243" s="69" t="str">
        <x:v>2026-05</x:v>
      </x:c>
      <x:c r="H1243" s="69" t="str">
        <x:v>2025-26</x:v>
      </x:c>
      <x:c r="I1243" s="69" t="str">
        <x:v>FQ4</x:v>
      </x:c>
      <x:c r="J1243" s="70" t="b">
        <x:v>0</x:v>
      </x:c>
    </x:row>
    <x:row r="1244" ht="18" customHeight="1">
      <x:c r="A1244" s="72" t="n">
        <x:v>46169</x:v>
      </x:c>
      <x:c r="B1244" s="69" t="n">
        <x:v>20260527</x:v>
      </x:c>
      <x:c r="C1244" s="69" t="n">
        <x:v>2026</x:v>
      </x:c>
      <x:c r="D1244" s="69" t="str">
        <x:v>Q2</x:v>
      </x:c>
      <x:c r="E1244" s="69" t="n">
        <x:v>5</x:v>
      </x:c>
      <x:c r="F1244" s="69" t="str">
        <x:v>May</x:v>
      </x:c>
      <x:c r="G1244" s="69" t="str">
        <x:v>2026-05</x:v>
      </x:c>
      <x:c r="H1244" s="69" t="str">
        <x:v>2025-26</x:v>
      </x:c>
      <x:c r="I1244" s="69" t="str">
        <x:v>FQ4</x:v>
      </x:c>
      <x:c r="J1244" s="70" t="b">
        <x:v>0</x:v>
      </x:c>
    </x:row>
    <x:row r="1245" ht="18" customHeight="1">
      <x:c r="A1245" s="72" t="n">
        <x:v>46170</x:v>
      </x:c>
      <x:c r="B1245" s="69" t="n">
        <x:v>20260528</x:v>
      </x:c>
      <x:c r="C1245" s="69" t="n">
        <x:v>2026</x:v>
      </x:c>
      <x:c r="D1245" s="69" t="str">
        <x:v>Q2</x:v>
      </x:c>
      <x:c r="E1245" s="69" t="n">
        <x:v>5</x:v>
      </x:c>
      <x:c r="F1245" s="69" t="str">
        <x:v>May</x:v>
      </x:c>
      <x:c r="G1245" s="69" t="str">
        <x:v>2026-05</x:v>
      </x:c>
      <x:c r="H1245" s="69" t="str">
        <x:v>2025-26</x:v>
      </x:c>
      <x:c r="I1245" s="69" t="str">
        <x:v>FQ4</x:v>
      </x:c>
      <x:c r="J1245" s="70" t="b">
        <x:v>0</x:v>
      </x:c>
    </x:row>
    <x:row r="1246" ht="18" customHeight="1">
      <x:c r="A1246" s="72" t="n">
        <x:v>46171</x:v>
      </x:c>
      <x:c r="B1246" s="69" t="n">
        <x:v>20260529</x:v>
      </x:c>
      <x:c r="C1246" s="69" t="n">
        <x:v>2026</x:v>
      </x:c>
      <x:c r="D1246" s="69" t="str">
        <x:v>Q2</x:v>
      </x:c>
      <x:c r="E1246" s="69" t="n">
        <x:v>5</x:v>
      </x:c>
      <x:c r="F1246" s="69" t="str">
        <x:v>May</x:v>
      </x:c>
      <x:c r="G1246" s="69" t="str">
        <x:v>2026-05</x:v>
      </x:c>
      <x:c r="H1246" s="69" t="str">
        <x:v>2025-26</x:v>
      </x:c>
      <x:c r="I1246" s="69" t="str">
        <x:v>FQ4</x:v>
      </x:c>
      <x:c r="J1246" s="70" t="b">
        <x:v>0</x:v>
      </x:c>
    </x:row>
    <x:row r="1247" ht="18" customHeight="1">
      <x:c r="A1247" s="72" t="n">
        <x:v>46172</x:v>
      </x:c>
      <x:c r="B1247" s="69" t="n">
        <x:v>20260530</x:v>
      </x:c>
      <x:c r="C1247" s="69" t="n">
        <x:v>2026</x:v>
      </x:c>
      <x:c r="D1247" s="69" t="str">
        <x:v>Q2</x:v>
      </x:c>
      <x:c r="E1247" s="69" t="n">
        <x:v>5</x:v>
      </x:c>
      <x:c r="F1247" s="69" t="str">
        <x:v>May</x:v>
      </x:c>
      <x:c r="G1247" s="69" t="str">
        <x:v>2026-05</x:v>
      </x:c>
      <x:c r="H1247" s="69" t="str">
        <x:v>2025-26</x:v>
      </x:c>
      <x:c r="I1247" s="69" t="str">
        <x:v>FQ4</x:v>
      </x:c>
      <x:c r="J1247" s="70" t="b">
        <x:v>0</x:v>
      </x:c>
    </x:row>
    <x:row r="1248" ht="18" customHeight="1">
      <x:c r="A1248" s="72" t="n">
        <x:v>46173</x:v>
      </x:c>
      <x:c r="B1248" s="69" t="n">
        <x:v>20260531</x:v>
      </x:c>
      <x:c r="C1248" s="69" t="n">
        <x:v>2026</x:v>
      </x:c>
      <x:c r="D1248" s="69" t="str">
        <x:v>Q2</x:v>
      </x:c>
      <x:c r="E1248" s="69" t="n">
        <x:v>5</x:v>
      </x:c>
      <x:c r="F1248" s="69" t="str">
        <x:v>May</x:v>
      </x:c>
      <x:c r="G1248" s="69" t="str">
        <x:v>2026-05</x:v>
      </x:c>
      <x:c r="H1248" s="69" t="str">
        <x:v>2025-26</x:v>
      </x:c>
      <x:c r="I1248" s="69" t="str">
        <x:v>FQ4</x:v>
      </x:c>
      <x:c r="J1248" s="70" t="b">
        <x:v>1</x:v>
      </x:c>
    </x:row>
    <x:row r="1249" ht="18" customHeight="1">
      <x:c r="A1249" s="72" t="n">
        <x:v>46174</x:v>
      </x:c>
      <x:c r="B1249" s="69" t="n">
        <x:v>20260601</x:v>
      </x:c>
      <x:c r="C1249" s="69" t="n">
        <x:v>2026</x:v>
      </x:c>
      <x:c r="D1249" s="69" t="str">
        <x:v>Q2</x:v>
      </x:c>
      <x:c r="E1249" s="69" t="n">
        <x:v>6</x:v>
      </x:c>
      <x:c r="F1249" s="69" t="str">
        <x:v>June</x:v>
      </x:c>
      <x:c r="G1249" s="69" t="str">
        <x:v>2026-06</x:v>
      </x:c>
      <x:c r="H1249" s="69" t="str">
        <x:v>2025-26</x:v>
      </x:c>
      <x:c r="I1249" s="69" t="str">
        <x:v>FQ4</x:v>
      </x:c>
      <x:c r="J1249" s="70" t="b">
        <x:v>0</x:v>
      </x:c>
    </x:row>
    <x:row r="1250" ht="18" customHeight="1">
      <x:c r="A1250" s="72" t="n">
        <x:v>46175</x:v>
      </x:c>
      <x:c r="B1250" s="69" t="n">
        <x:v>20260602</x:v>
      </x:c>
      <x:c r="C1250" s="69" t="n">
        <x:v>2026</x:v>
      </x:c>
      <x:c r="D1250" s="69" t="str">
        <x:v>Q2</x:v>
      </x:c>
      <x:c r="E1250" s="69" t="n">
        <x:v>6</x:v>
      </x:c>
      <x:c r="F1250" s="69" t="str">
        <x:v>June</x:v>
      </x:c>
      <x:c r="G1250" s="69" t="str">
        <x:v>2026-06</x:v>
      </x:c>
      <x:c r="H1250" s="69" t="str">
        <x:v>2025-26</x:v>
      </x:c>
      <x:c r="I1250" s="69" t="str">
        <x:v>FQ4</x:v>
      </x:c>
      <x:c r="J1250" s="70" t="b">
        <x:v>0</x:v>
      </x:c>
    </x:row>
    <x:row r="1251" ht="18" customHeight="1">
      <x:c r="A1251" s="72" t="n">
        <x:v>46176</x:v>
      </x:c>
      <x:c r="B1251" s="69" t="n">
        <x:v>20260603</x:v>
      </x:c>
      <x:c r="C1251" s="69" t="n">
        <x:v>2026</x:v>
      </x:c>
      <x:c r="D1251" s="69" t="str">
        <x:v>Q2</x:v>
      </x:c>
      <x:c r="E1251" s="69" t="n">
        <x:v>6</x:v>
      </x:c>
      <x:c r="F1251" s="69" t="str">
        <x:v>June</x:v>
      </x:c>
      <x:c r="G1251" s="69" t="str">
        <x:v>2026-06</x:v>
      </x:c>
      <x:c r="H1251" s="69" t="str">
        <x:v>2025-26</x:v>
      </x:c>
      <x:c r="I1251" s="69" t="str">
        <x:v>FQ4</x:v>
      </x:c>
      <x:c r="J1251" s="70" t="b">
        <x:v>0</x:v>
      </x:c>
    </x:row>
    <x:row r="1252" ht="18" customHeight="1">
      <x:c r="A1252" s="72" t="n">
        <x:v>46177</x:v>
      </x:c>
      <x:c r="B1252" s="69" t="n">
        <x:v>20260604</x:v>
      </x:c>
      <x:c r="C1252" s="69" t="n">
        <x:v>2026</x:v>
      </x:c>
      <x:c r="D1252" s="69" t="str">
        <x:v>Q2</x:v>
      </x:c>
      <x:c r="E1252" s="69" t="n">
        <x:v>6</x:v>
      </x:c>
      <x:c r="F1252" s="69" t="str">
        <x:v>June</x:v>
      </x:c>
      <x:c r="G1252" s="69" t="str">
        <x:v>2026-06</x:v>
      </x:c>
      <x:c r="H1252" s="69" t="str">
        <x:v>2025-26</x:v>
      </x:c>
      <x:c r="I1252" s="69" t="str">
        <x:v>FQ4</x:v>
      </x:c>
      <x:c r="J1252" s="70" t="b">
        <x:v>0</x:v>
      </x:c>
    </x:row>
    <x:row r="1253" ht="18" customHeight="1">
      <x:c r="A1253" s="72" t="n">
        <x:v>46178</x:v>
      </x:c>
      <x:c r="B1253" s="69" t="n">
        <x:v>20260605</x:v>
      </x:c>
      <x:c r="C1253" s="69" t="n">
        <x:v>2026</x:v>
      </x:c>
      <x:c r="D1253" s="69" t="str">
        <x:v>Q2</x:v>
      </x:c>
      <x:c r="E1253" s="69" t="n">
        <x:v>6</x:v>
      </x:c>
      <x:c r="F1253" s="69" t="str">
        <x:v>June</x:v>
      </x:c>
      <x:c r="G1253" s="69" t="str">
        <x:v>2026-06</x:v>
      </x:c>
      <x:c r="H1253" s="69" t="str">
        <x:v>2025-26</x:v>
      </x:c>
      <x:c r="I1253" s="69" t="str">
        <x:v>FQ4</x:v>
      </x:c>
      <x:c r="J1253" s="70" t="b">
        <x:v>0</x:v>
      </x:c>
    </x:row>
    <x:row r="1254" ht="18" customHeight="1">
      <x:c r="A1254" s="72" t="n">
        <x:v>46179</x:v>
      </x:c>
      <x:c r="B1254" s="69" t="n">
        <x:v>20260606</x:v>
      </x:c>
      <x:c r="C1254" s="69" t="n">
        <x:v>2026</x:v>
      </x:c>
      <x:c r="D1254" s="69" t="str">
        <x:v>Q2</x:v>
      </x:c>
      <x:c r="E1254" s="69" t="n">
        <x:v>6</x:v>
      </x:c>
      <x:c r="F1254" s="69" t="str">
        <x:v>June</x:v>
      </x:c>
      <x:c r="G1254" s="69" t="str">
        <x:v>2026-06</x:v>
      </x:c>
      <x:c r="H1254" s="69" t="str">
        <x:v>2025-26</x:v>
      </x:c>
      <x:c r="I1254" s="69" t="str">
        <x:v>FQ4</x:v>
      </x:c>
      <x:c r="J1254" s="70" t="b">
        <x:v>0</x:v>
      </x:c>
    </x:row>
    <x:row r="1255" ht="18" customHeight="1">
      <x:c r="A1255" s="72" t="n">
        <x:v>46180</x:v>
      </x:c>
      <x:c r="B1255" s="69" t="n">
        <x:v>20260607</x:v>
      </x:c>
      <x:c r="C1255" s="69" t="n">
        <x:v>2026</x:v>
      </x:c>
      <x:c r="D1255" s="69" t="str">
        <x:v>Q2</x:v>
      </x:c>
      <x:c r="E1255" s="69" t="n">
        <x:v>6</x:v>
      </x:c>
      <x:c r="F1255" s="69" t="str">
        <x:v>June</x:v>
      </x:c>
      <x:c r="G1255" s="69" t="str">
        <x:v>2026-06</x:v>
      </x:c>
      <x:c r="H1255" s="69" t="str">
        <x:v>2025-26</x:v>
      </x:c>
      <x:c r="I1255" s="69" t="str">
        <x:v>FQ4</x:v>
      </x:c>
      <x:c r="J1255" s="70" t="b">
        <x:v>0</x:v>
      </x:c>
    </x:row>
    <x:row r="1256" ht="18" customHeight="1">
      <x:c r="A1256" s="72" t="n">
        <x:v>46181</x:v>
      </x:c>
      <x:c r="B1256" s="69" t="n">
        <x:v>20260608</x:v>
      </x:c>
      <x:c r="C1256" s="69" t="n">
        <x:v>2026</x:v>
      </x:c>
      <x:c r="D1256" s="69" t="str">
        <x:v>Q2</x:v>
      </x:c>
      <x:c r="E1256" s="69" t="n">
        <x:v>6</x:v>
      </x:c>
      <x:c r="F1256" s="69" t="str">
        <x:v>June</x:v>
      </x:c>
      <x:c r="G1256" s="69" t="str">
        <x:v>2026-06</x:v>
      </x:c>
      <x:c r="H1256" s="69" t="str">
        <x:v>2025-26</x:v>
      </x:c>
      <x:c r="I1256" s="69" t="str">
        <x:v>FQ4</x:v>
      </x:c>
      <x:c r="J1256" s="70" t="b">
        <x:v>0</x:v>
      </x:c>
    </x:row>
    <x:row r="1257" ht="18" customHeight="1">
      <x:c r="A1257" s="72" t="n">
        <x:v>46182</x:v>
      </x:c>
      <x:c r="B1257" s="69" t="n">
        <x:v>20260609</x:v>
      </x:c>
      <x:c r="C1257" s="69" t="n">
        <x:v>2026</x:v>
      </x:c>
      <x:c r="D1257" s="69" t="str">
        <x:v>Q2</x:v>
      </x:c>
      <x:c r="E1257" s="69" t="n">
        <x:v>6</x:v>
      </x:c>
      <x:c r="F1257" s="69" t="str">
        <x:v>June</x:v>
      </x:c>
      <x:c r="G1257" s="69" t="str">
        <x:v>2026-06</x:v>
      </x:c>
      <x:c r="H1257" s="69" t="str">
        <x:v>2025-26</x:v>
      </x:c>
      <x:c r="I1257" s="69" t="str">
        <x:v>FQ4</x:v>
      </x:c>
      <x:c r="J1257" s="70" t="b">
        <x:v>0</x:v>
      </x:c>
    </x:row>
    <x:row r="1258" ht="18" customHeight="1">
      <x:c r="A1258" s="72" t="n">
        <x:v>46183</x:v>
      </x:c>
      <x:c r="B1258" s="69" t="n">
        <x:v>20260610</x:v>
      </x:c>
      <x:c r="C1258" s="69" t="n">
        <x:v>2026</x:v>
      </x:c>
      <x:c r="D1258" s="69" t="str">
        <x:v>Q2</x:v>
      </x:c>
      <x:c r="E1258" s="69" t="n">
        <x:v>6</x:v>
      </x:c>
      <x:c r="F1258" s="69" t="str">
        <x:v>June</x:v>
      </x:c>
      <x:c r="G1258" s="69" t="str">
        <x:v>2026-06</x:v>
      </x:c>
      <x:c r="H1258" s="69" t="str">
        <x:v>2025-26</x:v>
      </x:c>
      <x:c r="I1258" s="69" t="str">
        <x:v>FQ4</x:v>
      </x:c>
      <x:c r="J1258" s="70" t="b">
        <x:v>0</x:v>
      </x:c>
    </x:row>
    <x:row r="1259" ht="18" customHeight="1">
      <x:c r="A1259" s="72" t="n">
        <x:v>46184</x:v>
      </x:c>
      <x:c r="B1259" s="69" t="n">
        <x:v>20260611</x:v>
      </x:c>
      <x:c r="C1259" s="69" t="n">
        <x:v>2026</x:v>
      </x:c>
      <x:c r="D1259" s="69" t="str">
        <x:v>Q2</x:v>
      </x:c>
      <x:c r="E1259" s="69" t="n">
        <x:v>6</x:v>
      </x:c>
      <x:c r="F1259" s="69" t="str">
        <x:v>June</x:v>
      </x:c>
      <x:c r="G1259" s="69" t="str">
        <x:v>2026-06</x:v>
      </x:c>
      <x:c r="H1259" s="69" t="str">
        <x:v>2025-26</x:v>
      </x:c>
      <x:c r="I1259" s="69" t="str">
        <x:v>FQ4</x:v>
      </x:c>
      <x:c r="J1259" s="70" t="b">
        <x:v>0</x:v>
      </x:c>
    </x:row>
    <x:row r="1260" ht="18" customHeight="1">
      <x:c r="A1260" s="72" t="n">
        <x:v>46185</x:v>
      </x:c>
      <x:c r="B1260" s="69" t="n">
        <x:v>20260612</x:v>
      </x:c>
      <x:c r="C1260" s="69" t="n">
        <x:v>2026</x:v>
      </x:c>
      <x:c r="D1260" s="69" t="str">
        <x:v>Q2</x:v>
      </x:c>
      <x:c r="E1260" s="69" t="n">
        <x:v>6</x:v>
      </x:c>
      <x:c r="F1260" s="69" t="str">
        <x:v>June</x:v>
      </x:c>
      <x:c r="G1260" s="69" t="str">
        <x:v>2026-06</x:v>
      </x:c>
      <x:c r="H1260" s="69" t="str">
        <x:v>2025-26</x:v>
      </x:c>
      <x:c r="I1260" s="69" t="str">
        <x:v>FQ4</x:v>
      </x:c>
      <x:c r="J1260" s="70" t="b">
        <x:v>0</x:v>
      </x:c>
    </x:row>
    <x:row r="1261" ht="18" customHeight="1">
      <x:c r="A1261" s="72" t="n">
        <x:v>46186</x:v>
      </x:c>
      <x:c r="B1261" s="69" t="n">
        <x:v>20260613</x:v>
      </x:c>
      <x:c r="C1261" s="69" t="n">
        <x:v>2026</x:v>
      </x:c>
      <x:c r="D1261" s="69" t="str">
        <x:v>Q2</x:v>
      </x:c>
      <x:c r="E1261" s="69" t="n">
        <x:v>6</x:v>
      </x:c>
      <x:c r="F1261" s="69" t="str">
        <x:v>June</x:v>
      </x:c>
      <x:c r="G1261" s="69" t="str">
        <x:v>2026-06</x:v>
      </x:c>
      <x:c r="H1261" s="69" t="str">
        <x:v>2025-26</x:v>
      </x:c>
      <x:c r="I1261" s="69" t="str">
        <x:v>FQ4</x:v>
      </x:c>
      <x:c r="J1261" s="70" t="b">
        <x:v>0</x:v>
      </x:c>
    </x:row>
    <x:row r="1262" ht="18" customHeight="1">
      <x:c r="A1262" s="72" t="n">
        <x:v>46187</x:v>
      </x:c>
      <x:c r="B1262" s="69" t="n">
        <x:v>20260614</x:v>
      </x:c>
      <x:c r="C1262" s="69" t="n">
        <x:v>2026</x:v>
      </x:c>
      <x:c r="D1262" s="69" t="str">
        <x:v>Q2</x:v>
      </x:c>
      <x:c r="E1262" s="69" t="n">
        <x:v>6</x:v>
      </x:c>
      <x:c r="F1262" s="69" t="str">
        <x:v>June</x:v>
      </x:c>
      <x:c r="G1262" s="69" t="str">
        <x:v>2026-06</x:v>
      </x:c>
      <x:c r="H1262" s="69" t="str">
        <x:v>2025-26</x:v>
      </x:c>
      <x:c r="I1262" s="69" t="str">
        <x:v>FQ4</x:v>
      </x:c>
      <x:c r="J1262" s="70" t="b">
        <x:v>0</x:v>
      </x:c>
    </x:row>
    <x:row r="1263" ht="18" customHeight="1">
      <x:c r="A1263" s="72" t="n">
        <x:v>46188</x:v>
      </x:c>
      <x:c r="B1263" s="69" t="n">
        <x:v>20260615</x:v>
      </x:c>
      <x:c r="C1263" s="69" t="n">
        <x:v>2026</x:v>
      </x:c>
      <x:c r="D1263" s="69" t="str">
        <x:v>Q2</x:v>
      </x:c>
      <x:c r="E1263" s="69" t="n">
        <x:v>6</x:v>
      </x:c>
      <x:c r="F1263" s="69" t="str">
        <x:v>June</x:v>
      </x:c>
      <x:c r="G1263" s="69" t="str">
        <x:v>2026-06</x:v>
      </x:c>
      <x:c r="H1263" s="69" t="str">
        <x:v>2025-26</x:v>
      </x:c>
      <x:c r="I1263" s="69" t="str">
        <x:v>FQ4</x:v>
      </x:c>
      <x:c r="J1263" s="70" t="b">
        <x:v>0</x:v>
      </x:c>
    </x:row>
    <x:row r="1264" ht="18" customHeight="1">
      <x:c r="A1264" s="72" t="n">
        <x:v>46189</x:v>
      </x:c>
      <x:c r="B1264" s="69" t="n">
        <x:v>20260616</x:v>
      </x:c>
      <x:c r="C1264" s="69" t="n">
        <x:v>2026</x:v>
      </x:c>
      <x:c r="D1264" s="69" t="str">
        <x:v>Q2</x:v>
      </x:c>
      <x:c r="E1264" s="69" t="n">
        <x:v>6</x:v>
      </x:c>
      <x:c r="F1264" s="69" t="str">
        <x:v>June</x:v>
      </x:c>
      <x:c r="G1264" s="69" t="str">
        <x:v>2026-06</x:v>
      </x:c>
      <x:c r="H1264" s="69" t="str">
        <x:v>2025-26</x:v>
      </x:c>
      <x:c r="I1264" s="69" t="str">
        <x:v>FQ4</x:v>
      </x:c>
      <x:c r="J1264" s="70" t="b">
        <x:v>0</x:v>
      </x:c>
    </x:row>
    <x:row r="1265" ht="18" customHeight="1">
      <x:c r="A1265" s="72" t="n">
        <x:v>46190</x:v>
      </x:c>
      <x:c r="B1265" s="69" t="n">
        <x:v>20260617</x:v>
      </x:c>
      <x:c r="C1265" s="69" t="n">
        <x:v>2026</x:v>
      </x:c>
      <x:c r="D1265" s="69" t="str">
        <x:v>Q2</x:v>
      </x:c>
      <x:c r="E1265" s="69" t="n">
        <x:v>6</x:v>
      </x:c>
      <x:c r="F1265" s="69" t="str">
        <x:v>June</x:v>
      </x:c>
      <x:c r="G1265" s="69" t="str">
        <x:v>2026-06</x:v>
      </x:c>
      <x:c r="H1265" s="69" t="str">
        <x:v>2025-26</x:v>
      </x:c>
      <x:c r="I1265" s="69" t="str">
        <x:v>FQ4</x:v>
      </x:c>
      <x:c r="J1265" s="70" t="b">
        <x:v>0</x:v>
      </x:c>
    </x:row>
    <x:row r="1266" ht="18" customHeight="1">
      <x:c r="A1266" s="72" t="n">
        <x:v>46191</x:v>
      </x:c>
      <x:c r="B1266" s="69" t="n">
        <x:v>20260618</x:v>
      </x:c>
      <x:c r="C1266" s="69" t="n">
        <x:v>2026</x:v>
      </x:c>
      <x:c r="D1266" s="69" t="str">
        <x:v>Q2</x:v>
      </x:c>
      <x:c r="E1266" s="69" t="n">
        <x:v>6</x:v>
      </x:c>
      <x:c r="F1266" s="69" t="str">
        <x:v>June</x:v>
      </x:c>
      <x:c r="G1266" s="69" t="str">
        <x:v>2026-06</x:v>
      </x:c>
      <x:c r="H1266" s="69" t="str">
        <x:v>2025-26</x:v>
      </x:c>
      <x:c r="I1266" s="69" t="str">
        <x:v>FQ4</x:v>
      </x:c>
      <x:c r="J1266" s="70" t="b">
        <x:v>0</x:v>
      </x:c>
    </x:row>
    <x:row r="1267" ht="18" customHeight="1">
      <x:c r="A1267" s="72" t="n">
        <x:v>46192</x:v>
      </x:c>
      <x:c r="B1267" s="69" t="n">
        <x:v>20260619</x:v>
      </x:c>
      <x:c r="C1267" s="69" t="n">
        <x:v>2026</x:v>
      </x:c>
      <x:c r="D1267" s="69" t="str">
        <x:v>Q2</x:v>
      </x:c>
      <x:c r="E1267" s="69" t="n">
        <x:v>6</x:v>
      </x:c>
      <x:c r="F1267" s="69" t="str">
        <x:v>June</x:v>
      </x:c>
      <x:c r="G1267" s="69" t="str">
        <x:v>2026-06</x:v>
      </x:c>
      <x:c r="H1267" s="69" t="str">
        <x:v>2025-26</x:v>
      </x:c>
      <x:c r="I1267" s="69" t="str">
        <x:v>FQ4</x:v>
      </x:c>
      <x:c r="J1267" s="70" t="b">
        <x:v>0</x:v>
      </x:c>
    </x:row>
    <x:row r="1268" ht="18" customHeight="1">
      <x:c r="A1268" s="72" t="n">
        <x:v>46193</x:v>
      </x:c>
      <x:c r="B1268" s="69" t="n">
        <x:v>20260620</x:v>
      </x:c>
      <x:c r="C1268" s="69" t="n">
        <x:v>2026</x:v>
      </x:c>
      <x:c r="D1268" s="69" t="str">
        <x:v>Q2</x:v>
      </x:c>
      <x:c r="E1268" s="69" t="n">
        <x:v>6</x:v>
      </x:c>
      <x:c r="F1268" s="69" t="str">
        <x:v>June</x:v>
      </x:c>
      <x:c r="G1268" s="69" t="str">
        <x:v>2026-06</x:v>
      </x:c>
      <x:c r="H1268" s="69" t="str">
        <x:v>2025-26</x:v>
      </x:c>
      <x:c r="I1268" s="69" t="str">
        <x:v>FQ4</x:v>
      </x:c>
      <x:c r="J1268" s="70" t="b">
        <x:v>0</x:v>
      </x:c>
    </x:row>
    <x:row r="1269" ht="18" customHeight="1">
      <x:c r="A1269" s="72" t="n">
        <x:v>46194</x:v>
      </x:c>
      <x:c r="B1269" s="69" t="n">
        <x:v>20260621</x:v>
      </x:c>
      <x:c r="C1269" s="69" t="n">
        <x:v>2026</x:v>
      </x:c>
      <x:c r="D1269" s="69" t="str">
        <x:v>Q2</x:v>
      </x:c>
      <x:c r="E1269" s="69" t="n">
        <x:v>6</x:v>
      </x:c>
      <x:c r="F1269" s="69" t="str">
        <x:v>June</x:v>
      </x:c>
      <x:c r="G1269" s="69" t="str">
        <x:v>2026-06</x:v>
      </x:c>
      <x:c r="H1269" s="69" t="str">
        <x:v>2025-26</x:v>
      </x:c>
      <x:c r="I1269" s="69" t="str">
        <x:v>FQ4</x:v>
      </x:c>
      <x:c r="J1269" s="70" t="b">
        <x:v>0</x:v>
      </x:c>
    </x:row>
    <x:row r="1270" ht="18" customHeight="1">
      <x:c r="A1270" s="72" t="n">
        <x:v>46195</x:v>
      </x:c>
      <x:c r="B1270" s="69" t="n">
        <x:v>20260622</x:v>
      </x:c>
      <x:c r="C1270" s="69" t="n">
        <x:v>2026</x:v>
      </x:c>
      <x:c r="D1270" s="69" t="str">
        <x:v>Q2</x:v>
      </x:c>
      <x:c r="E1270" s="69" t="n">
        <x:v>6</x:v>
      </x:c>
      <x:c r="F1270" s="69" t="str">
        <x:v>June</x:v>
      </x:c>
      <x:c r="G1270" s="69" t="str">
        <x:v>2026-06</x:v>
      </x:c>
      <x:c r="H1270" s="69" t="str">
        <x:v>2025-26</x:v>
      </x:c>
      <x:c r="I1270" s="69" t="str">
        <x:v>FQ4</x:v>
      </x:c>
      <x:c r="J1270" s="70" t="b">
        <x:v>0</x:v>
      </x:c>
    </x:row>
    <x:row r="1271" ht="18" customHeight="1">
      <x:c r="A1271" s="72" t="n">
        <x:v>46196</x:v>
      </x:c>
      <x:c r="B1271" s="69" t="n">
        <x:v>20260623</x:v>
      </x:c>
      <x:c r="C1271" s="69" t="n">
        <x:v>2026</x:v>
      </x:c>
      <x:c r="D1271" s="69" t="str">
        <x:v>Q2</x:v>
      </x:c>
      <x:c r="E1271" s="69" t="n">
        <x:v>6</x:v>
      </x:c>
      <x:c r="F1271" s="69" t="str">
        <x:v>June</x:v>
      </x:c>
      <x:c r="G1271" s="69" t="str">
        <x:v>2026-06</x:v>
      </x:c>
      <x:c r="H1271" s="69" t="str">
        <x:v>2025-26</x:v>
      </x:c>
      <x:c r="I1271" s="69" t="str">
        <x:v>FQ4</x:v>
      </x:c>
      <x:c r="J1271" s="70" t="b">
        <x:v>0</x:v>
      </x:c>
    </x:row>
    <x:row r="1272" ht="18" customHeight="1">
      <x:c r="A1272" s="72" t="n">
        <x:v>46197</x:v>
      </x:c>
      <x:c r="B1272" s="69" t="n">
        <x:v>20260624</x:v>
      </x:c>
      <x:c r="C1272" s="69" t="n">
        <x:v>2026</x:v>
      </x:c>
      <x:c r="D1272" s="69" t="str">
        <x:v>Q2</x:v>
      </x:c>
      <x:c r="E1272" s="69" t="n">
        <x:v>6</x:v>
      </x:c>
      <x:c r="F1272" s="69" t="str">
        <x:v>June</x:v>
      </x:c>
      <x:c r="G1272" s="69" t="str">
        <x:v>2026-06</x:v>
      </x:c>
      <x:c r="H1272" s="69" t="str">
        <x:v>2025-26</x:v>
      </x:c>
      <x:c r="I1272" s="69" t="str">
        <x:v>FQ4</x:v>
      </x:c>
      <x:c r="J1272" s="70" t="b">
        <x:v>0</x:v>
      </x:c>
    </x:row>
    <x:row r="1273" ht="18" customHeight="1">
      <x:c r="A1273" s="72" t="n">
        <x:v>46198</x:v>
      </x:c>
      <x:c r="B1273" s="69" t="n">
        <x:v>20260625</x:v>
      </x:c>
      <x:c r="C1273" s="69" t="n">
        <x:v>2026</x:v>
      </x:c>
      <x:c r="D1273" s="69" t="str">
        <x:v>Q2</x:v>
      </x:c>
      <x:c r="E1273" s="69" t="n">
        <x:v>6</x:v>
      </x:c>
      <x:c r="F1273" s="69" t="str">
        <x:v>June</x:v>
      </x:c>
      <x:c r="G1273" s="69" t="str">
        <x:v>2026-06</x:v>
      </x:c>
      <x:c r="H1273" s="69" t="str">
        <x:v>2025-26</x:v>
      </x:c>
      <x:c r="I1273" s="69" t="str">
        <x:v>FQ4</x:v>
      </x:c>
      <x:c r="J1273" s="70" t="b">
        <x:v>0</x:v>
      </x:c>
    </x:row>
    <x:row r="1274" ht="18" customHeight="1">
      <x:c r="A1274" s="72" t="n">
        <x:v>46199</x:v>
      </x:c>
      <x:c r="B1274" s="69" t="n">
        <x:v>20260626</x:v>
      </x:c>
      <x:c r="C1274" s="69" t="n">
        <x:v>2026</x:v>
      </x:c>
      <x:c r="D1274" s="69" t="str">
        <x:v>Q2</x:v>
      </x:c>
      <x:c r="E1274" s="69" t="n">
        <x:v>6</x:v>
      </x:c>
      <x:c r="F1274" s="69" t="str">
        <x:v>June</x:v>
      </x:c>
      <x:c r="G1274" s="69" t="str">
        <x:v>2026-06</x:v>
      </x:c>
      <x:c r="H1274" s="69" t="str">
        <x:v>2025-26</x:v>
      </x:c>
      <x:c r="I1274" s="69" t="str">
        <x:v>FQ4</x:v>
      </x:c>
      <x:c r="J1274" s="70" t="b">
        <x:v>0</x:v>
      </x:c>
    </x:row>
    <x:row r="1275" ht="18" customHeight="1">
      <x:c r="A1275" s="72" t="n">
        <x:v>46200</x:v>
      </x:c>
      <x:c r="B1275" s="69" t="n">
        <x:v>20260627</x:v>
      </x:c>
      <x:c r="C1275" s="69" t="n">
        <x:v>2026</x:v>
      </x:c>
      <x:c r="D1275" s="69" t="str">
        <x:v>Q2</x:v>
      </x:c>
      <x:c r="E1275" s="69" t="n">
        <x:v>6</x:v>
      </x:c>
      <x:c r="F1275" s="69" t="str">
        <x:v>June</x:v>
      </x:c>
      <x:c r="G1275" s="69" t="str">
        <x:v>2026-06</x:v>
      </x:c>
      <x:c r="H1275" s="69" t="str">
        <x:v>2025-26</x:v>
      </x:c>
      <x:c r="I1275" s="69" t="str">
        <x:v>FQ4</x:v>
      </x:c>
      <x:c r="J1275" s="70" t="b">
        <x:v>0</x:v>
      </x:c>
    </x:row>
    <x:row r="1276" ht="18" customHeight="1">
      <x:c r="A1276" s="72" t="n">
        <x:v>46201</x:v>
      </x:c>
      <x:c r="B1276" s="69" t="n">
        <x:v>20260628</x:v>
      </x:c>
      <x:c r="C1276" s="69" t="n">
        <x:v>2026</x:v>
      </x:c>
      <x:c r="D1276" s="69" t="str">
        <x:v>Q2</x:v>
      </x:c>
      <x:c r="E1276" s="69" t="n">
        <x:v>6</x:v>
      </x:c>
      <x:c r="F1276" s="69" t="str">
        <x:v>June</x:v>
      </x:c>
      <x:c r="G1276" s="69" t="str">
        <x:v>2026-06</x:v>
      </x:c>
      <x:c r="H1276" s="69" t="str">
        <x:v>2025-26</x:v>
      </x:c>
      <x:c r="I1276" s="69" t="str">
        <x:v>FQ4</x:v>
      </x:c>
      <x:c r="J1276" s="70" t="b">
        <x:v>0</x:v>
      </x:c>
    </x:row>
    <x:row r="1277" ht="18" customHeight="1">
      <x:c r="A1277" s="72" t="n">
        <x:v>46202</x:v>
      </x:c>
      <x:c r="B1277" s="69" t="n">
        <x:v>20260629</x:v>
      </x:c>
      <x:c r="C1277" s="69" t="n">
        <x:v>2026</x:v>
      </x:c>
      <x:c r="D1277" s="69" t="str">
        <x:v>Q2</x:v>
      </x:c>
      <x:c r="E1277" s="69" t="n">
        <x:v>6</x:v>
      </x:c>
      <x:c r="F1277" s="69" t="str">
        <x:v>June</x:v>
      </x:c>
      <x:c r="G1277" s="69" t="str">
        <x:v>2026-06</x:v>
      </x:c>
      <x:c r="H1277" s="69" t="str">
        <x:v>2025-26</x:v>
      </x:c>
      <x:c r="I1277" s="69" t="str">
        <x:v>FQ4</x:v>
      </x:c>
      <x:c r="J1277" s="70" t="b">
        <x:v>0</x:v>
      </x:c>
    </x:row>
    <x:row r="1278" ht="18" customHeight="1">
      <x:c r="A1278" s="72" t="n">
        <x:v>46203</x:v>
      </x:c>
      <x:c r="B1278" s="69" t="n">
        <x:v>20260630</x:v>
      </x:c>
      <x:c r="C1278" s="69" t="n">
        <x:v>2026</x:v>
      </x:c>
      <x:c r="D1278" s="69" t="str">
        <x:v>Q2</x:v>
      </x:c>
      <x:c r="E1278" s="69" t="n">
        <x:v>6</x:v>
      </x:c>
      <x:c r="F1278" s="69" t="str">
        <x:v>June</x:v>
      </x:c>
      <x:c r="G1278" s="69" t="str">
        <x:v>2026-06</x:v>
      </x:c>
      <x:c r="H1278" s="69" t="str">
        <x:v>2025-26</x:v>
      </x:c>
      <x:c r="I1278" s="69" t="str">
        <x:v>FQ4</x:v>
      </x:c>
      <x:c r="J1278" s="70" t="b">
        <x:v>1</x:v>
      </x:c>
    </x:row>
    <x:row r="1279" ht="18" customHeight="1">
      <x:c r="A1279" s="72" t="n">
        <x:v>46204</x:v>
      </x:c>
      <x:c r="B1279" s="69" t="n">
        <x:v>20260701</x:v>
      </x:c>
      <x:c r="C1279" s="69" t="n">
        <x:v>2026</x:v>
      </x:c>
      <x:c r="D1279" s="69" t="str">
        <x:v>Q3</x:v>
      </x:c>
      <x:c r="E1279" s="69" t="n">
        <x:v>7</x:v>
      </x:c>
      <x:c r="F1279" s="69" t="str">
        <x:v>July</x:v>
      </x:c>
      <x:c r="G1279" s="69" t="str">
        <x:v>2026-07</x:v>
      </x:c>
      <x:c r="H1279" s="69" t="str">
        <x:v>2026-27</x:v>
      </x:c>
      <x:c r="I1279" s="69" t="str">
        <x:v>FQ1</x:v>
      </x:c>
      <x:c r="J1279" s="70" t="b">
        <x:v>0</x:v>
      </x:c>
    </x:row>
    <x:row r="1280" ht="18" customHeight="1">
      <x:c r="A1280" s="72" t="n">
        <x:v>46205</x:v>
      </x:c>
      <x:c r="B1280" s="69" t="n">
        <x:v>20260702</x:v>
      </x:c>
      <x:c r="C1280" s="69" t="n">
        <x:v>2026</x:v>
      </x:c>
      <x:c r="D1280" s="69" t="str">
        <x:v>Q3</x:v>
      </x:c>
      <x:c r="E1280" s="69" t="n">
        <x:v>7</x:v>
      </x:c>
      <x:c r="F1280" s="69" t="str">
        <x:v>July</x:v>
      </x:c>
      <x:c r="G1280" s="69" t="str">
        <x:v>2026-07</x:v>
      </x:c>
      <x:c r="H1280" s="69" t="str">
        <x:v>2026-27</x:v>
      </x:c>
      <x:c r="I1280" s="69" t="str">
        <x:v>FQ1</x:v>
      </x:c>
      <x:c r="J1280" s="70" t="b">
        <x:v>0</x:v>
      </x:c>
    </x:row>
    <x:row r="1281" ht="18" customHeight="1">
      <x:c r="A1281" s="72" t="n">
        <x:v>46206</x:v>
      </x:c>
      <x:c r="B1281" s="69" t="n">
        <x:v>20260703</x:v>
      </x:c>
      <x:c r="C1281" s="69" t="n">
        <x:v>2026</x:v>
      </x:c>
      <x:c r="D1281" s="69" t="str">
        <x:v>Q3</x:v>
      </x:c>
      <x:c r="E1281" s="69" t="n">
        <x:v>7</x:v>
      </x:c>
      <x:c r="F1281" s="69" t="str">
        <x:v>July</x:v>
      </x:c>
      <x:c r="G1281" s="69" t="str">
        <x:v>2026-07</x:v>
      </x:c>
      <x:c r="H1281" s="69" t="str">
        <x:v>2026-27</x:v>
      </x:c>
      <x:c r="I1281" s="69" t="str">
        <x:v>FQ1</x:v>
      </x:c>
      <x:c r="J1281" s="70" t="b">
        <x:v>0</x:v>
      </x:c>
    </x:row>
    <x:row r="1282" ht="18" customHeight="1">
      <x:c r="A1282" s="72" t="n">
        <x:v>46207</x:v>
      </x:c>
      <x:c r="B1282" s="69" t="n">
        <x:v>20260704</x:v>
      </x:c>
      <x:c r="C1282" s="69" t="n">
        <x:v>2026</x:v>
      </x:c>
      <x:c r="D1282" s="69" t="str">
        <x:v>Q3</x:v>
      </x:c>
      <x:c r="E1282" s="69" t="n">
        <x:v>7</x:v>
      </x:c>
      <x:c r="F1282" s="69" t="str">
        <x:v>July</x:v>
      </x:c>
      <x:c r="G1282" s="69" t="str">
        <x:v>2026-07</x:v>
      </x:c>
      <x:c r="H1282" s="69" t="str">
        <x:v>2026-27</x:v>
      </x:c>
      <x:c r="I1282" s="69" t="str">
        <x:v>FQ1</x:v>
      </x:c>
      <x:c r="J1282" s="70" t="b">
        <x:v>0</x:v>
      </x:c>
    </x:row>
    <x:row r="1283" ht="18" customHeight="1">
      <x:c r="A1283" s="72" t="n">
        <x:v>46208</x:v>
      </x:c>
      <x:c r="B1283" s="69" t="n">
        <x:v>20260705</x:v>
      </x:c>
      <x:c r="C1283" s="69" t="n">
        <x:v>2026</x:v>
      </x:c>
      <x:c r="D1283" s="69" t="str">
        <x:v>Q3</x:v>
      </x:c>
      <x:c r="E1283" s="69" t="n">
        <x:v>7</x:v>
      </x:c>
      <x:c r="F1283" s="69" t="str">
        <x:v>July</x:v>
      </x:c>
      <x:c r="G1283" s="69" t="str">
        <x:v>2026-07</x:v>
      </x:c>
      <x:c r="H1283" s="69" t="str">
        <x:v>2026-27</x:v>
      </x:c>
      <x:c r="I1283" s="69" t="str">
        <x:v>FQ1</x:v>
      </x:c>
      <x:c r="J1283" s="70" t="b">
        <x:v>0</x:v>
      </x:c>
    </x:row>
    <x:row r="1284" ht="18" customHeight="1">
      <x:c r="A1284" s="72" t="n">
        <x:v>46209</x:v>
      </x:c>
      <x:c r="B1284" s="69" t="n">
        <x:v>20260706</x:v>
      </x:c>
      <x:c r="C1284" s="69" t="n">
        <x:v>2026</x:v>
      </x:c>
      <x:c r="D1284" s="69" t="str">
        <x:v>Q3</x:v>
      </x:c>
      <x:c r="E1284" s="69" t="n">
        <x:v>7</x:v>
      </x:c>
      <x:c r="F1284" s="69" t="str">
        <x:v>July</x:v>
      </x:c>
      <x:c r="G1284" s="69" t="str">
        <x:v>2026-07</x:v>
      </x:c>
      <x:c r="H1284" s="69" t="str">
        <x:v>2026-27</x:v>
      </x:c>
      <x:c r="I1284" s="69" t="str">
        <x:v>FQ1</x:v>
      </x:c>
      <x:c r="J1284" s="70" t="b">
        <x:v>0</x:v>
      </x:c>
    </x:row>
    <x:row r="1285" ht="18" customHeight="1">
      <x:c r="A1285" s="72" t="n">
        <x:v>46210</x:v>
      </x:c>
      <x:c r="B1285" s="69" t="n">
        <x:v>20260707</x:v>
      </x:c>
      <x:c r="C1285" s="69" t="n">
        <x:v>2026</x:v>
      </x:c>
      <x:c r="D1285" s="69" t="str">
        <x:v>Q3</x:v>
      </x:c>
      <x:c r="E1285" s="69" t="n">
        <x:v>7</x:v>
      </x:c>
      <x:c r="F1285" s="69" t="str">
        <x:v>July</x:v>
      </x:c>
      <x:c r="G1285" s="69" t="str">
        <x:v>2026-07</x:v>
      </x:c>
      <x:c r="H1285" s="69" t="str">
        <x:v>2026-27</x:v>
      </x:c>
      <x:c r="I1285" s="69" t="str">
        <x:v>FQ1</x:v>
      </x:c>
      <x:c r="J1285" s="70" t="b">
        <x:v>0</x:v>
      </x:c>
    </x:row>
    <x:row r="1286" ht="18" customHeight="1">
      <x:c r="A1286" s="72" t="n">
        <x:v>46211</x:v>
      </x:c>
      <x:c r="B1286" s="69" t="n">
        <x:v>20260708</x:v>
      </x:c>
      <x:c r="C1286" s="69" t="n">
        <x:v>2026</x:v>
      </x:c>
      <x:c r="D1286" s="69" t="str">
        <x:v>Q3</x:v>
      </x:c>
      <x:c r="E1286" s="69" t="n">
        <x:v>7</x:v>
      </x:c>
      <x:c r="F1286" s="69" t="str">
        <x:v>July</x:v>
      </x:c>
      <x:c r="G1286" s="69" t="str">
        <x:v>2026-07</x:v>
      </x:c>
      <x:c r="H1286" s="69" t="str">
        <x:v>2026-27</x:v>
      </x:c>
      <x:c r="I1286" s="69" t="str">
        <x:v>FQ1</x:v>
      </x:c>
      <x:c r="J1286" s="70" t="b">
        <x:v>0</x:v>
      </x:c>
    </x:row>
    <x:row r="1287" ht="18" customHeight="1">
      <x:c r="A1287" s="72" t="n">
        <x:v>46212</x:v>
      </x:c>
      <x:c r="B1287" s="69" t="n">
        <x:v>20260709</x:v>
      </x:c>
      <x:c r="C1287" s="69" t="n">
        <x:v>2026</x:v>
      </x:c>
      <x:c r="D1287" s="69" t="str">
        <x:v>Q3</x:v>
      </x:c>
      <x:c r="E1287" s="69" t="n">
        <x:v>7</x:v>
      </x:c>
      <x:c r="F1287" s="69" t="str">
        <x:v>July</x:v>
      </x:c>
      <x:c r="G1287" s="69" t="str">
        <x:v>2026-07</x:v>
      </x:c>
      <x:c r="H1287" s="69" t="str">
        <x:v>2026-27</x:v>
      </x:c>
      <x:c r="I1287" s="69" t="str">
        <x:v>FQ1</x:v>
      </x:c>
      <x:c r="J1287" s="70" t="b">
        <x:v>0</x:v>
      </x:c>
    </x:row>
    <x:row r="1288" ht="18" customHeight="1">
      <x:c r="A1288" s="72" t="n">
        <x:v>46213</x:v>
      </x:c>
      <x:c r="B1288" s="69" t="n">
        <x:v>20260710</x:v>
      </x:c>
      <x:c r="C1288" s="69" t="n">
        <x:v>2026</x:v>
      </x:c>
      <x:c r="D1288" s="69" t="str">
        <x:v>Q3</x:v>
      </x:c>
      <x:c r="E1288" s="69" t="n">
        <x:v>7</x:v>
      </x:c>
      <x:c r="F1288" s="69" t="str">
        <x:v>July</x:v>
      </x:c>
      <x:c r="G1288" s="69" t="str">
        <x:v>2026-07</x:v>
      </x:c>
      <x:c r="H1288" s="69" t="str">
        <x:v>2026-27</x:v>
      </x:c>
      <x:c r="I1288" s="69" t="str">
        <x:v>FQ1</x:v>
      </x:c>
      <x:c r="J1288" s="70" t="b">
        <x:v>0</x:v>
      </x:c>
    </x:row>
    <x:row r="1289" ht="18" customHeight="1">
      <x:c r="A1289" s="72" t="n">
        <x:v>46214</x:v>
      </x:c>
      <x:c r="B1289" s="69" t="n">
        <x:v>20260711</x:v>
      </x:c>
      <x:c r="C1289" s="69" t="n">
        <x:v>2026</x:v>
      </x:c>
      <x:c r="D1289" s="69" t="str">
        <x:v>Q3</x:v>
      </x:c>
      <x:c r="E1289" s="69" t="n">
        <x:v>7</x:v>
      </x:c>
      <x:c r="F1289" s="69" t="str">
        <x:v>July</x:v>
      </x:c>
      <x:c r="G1289" s="69" t="str">
        <x:v>2026-07</x:v>
      </x:c>
      <x:c r="H1289" s="69" t="str">
        <x:v>2026-27</x:v>
      </x:c>
      <x:c r="I1289" s="69" t="str">
        <x:v>FQ1</x:v>
      </x:c>
      <x:c r="J1289" s="70" t="b">
        <x:v>0</x:v>
      </x:c>
    </x:row>
    <x:row r="1290" ht="18" customHeight="1">
      <x:c r="A1290" s="72" t="n">
        <x:v>46215</x:v>
      </x:c>
      <x:c r="B1290" s="69" t="n">
        <x:v>20260712</x:v>
      </x:c>
      <x:c r="C1290" s="69" t="n">
        <x:v>2026</x:v>
      </x:c>
      <x:c r="D1290" s="69" t="str">
        <x:v>Q3</x:v>
      </x:c>
      <x:c r="E1290" s="69" t="n">
        <x:v>7</x:v>
      </x:c>
      <x:c r="F1290" s="69" t="str">
        <x:v>July</x:v>
      </x:c>
      <x:c r="G1290" s="69" t="str">
        <x:v>2026-07</x:v>
      </x:c>
      <x:c r="H1290" s="69" t="str">
        <x:v>2026-27</x:v>
      </x:c>
      <x:c r="I1290" s="69" t="str">
        <x:v>FQ1</x:v>
      </x:c>
      <x:c r="J1290" s="70" t="b">
        <x:v>0</x:v>
      </x:c>
    </x:row>
    <x:row r="1291" ht="18" customHeight="1">
      <x:c r="A1291" s="72" t="n">
        <x:v>46216</x:v>
      </x:c>
      <x:c r="B1291" s="69" t="n">
        <x:v>20260713</x:v>
      </x:c>
      <x:c r="C1291" s="69" t="n">
        <x:v>2026</x:v>
      </x:c>
      <x:c r="D1291" s="69" t="str">
        <x:v>Q3</x:v>
      </x:c>
      <x:c r="E1291" s="69" t="n">
        <x:v>7</x:v>
      </x:c>
      <x:c r="F1291" s="69" t="str">
        <x:v>July</x:v>
      </x:c>
      <x:c r="G1291" s="69" t="str">
        <x:v>2026-07</x:v>
      </x:c>
      <x:c r="H1291" s="69" t="str">
        <x:v>2026-27</x:v>
      </x:c>
      <x:c r="I1291" s="69" t="str">
        <x:v>FQ1</x:v>
      </x:c>
      <x:c r="J1291" s="70" t="b">
        <x:v>0</x:v>
      </x:c>
    </x:row>
    <x:row r="1292" ht="18" customHeight="1">
      <x:c r="A1292" s="72" t="n">
        <x:v>46217</x:v>
      </x:c>
      <x:c r="B1292" s="69" t="n">
        <x:v>20260714</x:v>
      </x:c>
      <x:c r="C1292" s="69" t="n">
        <x:v>2026</x:v>
      </x:c>
      <x:c r="D1292" s="69" t="str">
        <x:v>Q3</x:v>
      </x:c>
      <x:c r="E1292" s="69" t="n">
        <x:v>7</x:v>
      </x:c>
      <x:c r="F1292" s="69" t="str">
        <x:v>July</x:v>
      </x:c>
      <x:c r="G1292" s="69" t="str">
        <x:v>2026-07</x:v>
      </x:c>
      <x:c r="H1292" s="69" t="str">
        <x:v>2026-27</x:v>
      </x:c>
      <x:c r="I1292" s="69" t="str">
        <x:v>FQ1</x:v>
      </x:c>
      <x:c r="J1292" s="70" t="b">
        <x:v>0</x:v>
      </x:c>
    </x:row>
    <x:row r="1293" ht="18" customHeight="1">
      <x:c r="A1293" s="72" t="n">
        <x:v>46218</x:v>
      </x:c>
      <x:c r="B1293" s="69" t="n">
        <x:v>20260715</x:v>
      </x:c>
      <x:c r="C1293" s="69" t="n">
        <x:v>2026</x:v>
      </x:c>
      <x:c r="D1293" s="69" t="str">
        <x:v>Q3</x:v>
      </x:c>
      <x:c r="E1293" s="69" t="n">
        <x:v>7</x:v>
      </x:c>
      <x:c r="F1293" s="69" t="str">
        <x:v>July</x:v>
      </x:c>
      <x:c r="G1293" s="69" t="str">
        <x:v>2026-07</x:v>
      </x:c>
      <x:c r="H1293" s="69" t="str">
        <x:v>2026-27</x:v>
      </x:c>
      <x:c r="I1293" s="69" t="str">
        <x:v>FQ1</x:v>
      </x:c>
      <x:c r="J1293" s="70" t="b">
        <x:v>0</x:v>
      </x:c>
    </x:row>
    <x:row r="1294" ht="18" customHeight="1">
      <x:c r="A1294" s="72" t="n">
        <x:v>46219</x:v>
      </x:c>
      <x:c r="B1294" s="69" t="n">
        <x:v>20260716</x:v>
      </x:c>
      <x:c r="C1294" s="69" t="n">
        <x:v>2026</x:v>
      </x:c>
      <x:c r="D1294" s="69" t="str">
        <x:v>Q3</x:v>
      </x:c>
      <x:c r="E1294" s="69" t="n">
        <x:v>7</x:v>
      </x:c>
      <x:c r="F1294" s="69" t="str">
        <x:v>July</x:v>
      </x:c>
      <x:c r="G1294" s="69" t="str">
        <x:v>2026-07</x:v>
      </x:c>
      <x:c r="H1294" s="69" t="str">
        <x:v>2026-27</x:v>
      </x:c>
      <x:c r="I1294" s="69" t="str">
        <x:v>FQ1</x:v>
      </x:c>
      <x:c r="J1294" s="70" t="b">
        <x:v>0</x:v>
      </x:c>
    </x:row>
    <x:row r="1295" ht="18" customHeight="1">
      <x:c r="A1295" s="72" t="n">
        <x:v>46220</x:v>
      </x:c>
      <x:c r="B1295" s="69" t="n">
        <x:v>20260717</x:v>
      </x:c>
      <x:c r="C1295" s="69" t="n">
        <x:v>2026</x:v>
      </x:c>
      <x:c r="D1295" s="69" t="str">
        <x:v>Q3</x:v>
      </x:c>
      <x:c r="E1295" s="69" t="n">
        <x:v>7</x:v>
      </x:c>
      <x:c r="F1295" s="69" t="str">
        <x:v>July</x:v>
      </x:c>
      <x:c r="G1295" s="69" t="str">
        <x:v>2026-07</x:v>
      </x:c>
      <x:c r="H1295" s="69" t="str">
        <x:v>2026-27</x:v>
      </x:c>
      <x:c r="I1295" s="69" t="str">
        <x:v>FQ1</x:v>
      </x:c>
      <x:c r="J1295" s="70" t="b">
        <x:v>0</x:v>
      </x:c>
    </x:row>
    <x:row r="1296" ht="18" customHeight="1">
      <x:c r="A1296" s="72" t="n">
        <x:v>46221</x:v>
      </x:c>
      <x:c r="B1296" s="69" t="n">
        <x:v>20260718</x:v>
      </x:c>
      <x:c r="C1296" s="69" t="n">
        <x:v>2026</x:v>
      </x:c>
      <x:c r="D1296" s="69" t="str">
        <x:v>Q3</x:v>
      </x:c>
      <x:c r="E1296" s="69" t="n">
        <x:v>7</x:v>
      </x:c>
      <x:c r="F1296" s="69" t="str">
        <x:v>July</x:v>
      </x:c>
      <x:c r="G1296" s="69" t="str">
        <x:v>2026-07</x:v>
      </x:c>
      <x:c r="H1296" s="69" t="str">
        <x:v>2026-27</x:v>
      </x:c>
      <x:c r="I1296" s="69" t="str">
        <x:v>FQ1</x:v>
      </x:c>
      <x:c r="J1296" s="70" t="b">
        <x:v>0</x:v>
      </x:c>
    </x:row>
    <x:row r="1297" ht="18" customHeight="1">
      <x:c r="A1297" s="72" t="n">
        <x:v>46222</x:v>
      </x:c>
      <x:c r="B1297" s="69" t="n">
        <x:v>20260719</x:v>
      </x:c>
      <x:c r="C1297" s="69" t="n">
        <x:v>2026</x:v>
      </x:c>
      <x:c r="D1297" s="69" t="str">
        <x:v>Q3</x:v>
      </x:c>
      <x:c r="E1297" s="69" t="n">
        <x:v>7</x:v>
      </x:c>
      <x:c r="F1297" s="69" t="str">
        <x:v>July</x:v>
      </x:c>
      <x:c r="G1297" s="69" t="str">
        <x:v>2026-07</x:v>
      </x:c>
      <x:c r="H1297" s="69" t="str">
        <x:v>2026-27</x:v>
      </x:c>
      <x:c r="I1297" s="69" t="str">
        <x:v>FQ1</x:v>
      </x:c>
      <x:c r="J1297" s="70" t="b">
        <x:v>0</x:v>
      </x:c>
    </x:row>
    <x:row r="1298" ht="18" customHeight="1">
      <x:c r="A1298" s="72" t="n">
        <x:v>46223</x:v>
      </x:c>
      <x:c r="B1298" s="69" t="n">
        <x:v>20260720</x:v>
      </x:c>
      <x:c r="C1298" s="69" t="n">
        <x:v>2026</x:v>
      </x:c>
      <x:c r="D1298" s="69" t="str">
        <x:v>Q3</x:v>
      </x:c>
      <x:c r="E1298" s="69" t="n">
        <x:v>7</x:v>
      </x:c>
      <x:c r="F1298" s="69" t="str">
        <x:v>July</x:v>
      </x:c>
      <x:c r="G1298" s="69" t="str">
        <x:v>2026-07</x:v>
      </x:c>
      <x:c r="H1298" s="69" t="str">
        <x:v>2026-27</x:v>
      </x:c>
      <x:c r="I1298" s="69" t="str">
        <x:v>FQ1</x:v>
      </x:c>
      <x:c r="J1298" s="70" t="b">
        <x:v>0</x:v>
      </x:c>
    </x:row>
    <x:row r="1299" ht="18" customHeight="1">
      <x:c r="A1299" s="72" t="n">
        <x:v>46224</x:v>
      </x:c>
      <x:c r="B1299" s="69" t="n">
        <x:v>20260721</x:v>
      </x:c>
      <x:c r="C1299" s="69" t="n">
        <x:v>2026</x:v>
      </x:c>
      <x:c r="D1299" s="69" t="str">
        <x:v>Q3</x:v>
      </x:c>
      <x:c r="E1299" s="69" t="n">
        <x:v>7</x:v>
      </x:c>
      <x:c r="F1299" s="69" t="str">
        <x:v>July</x:v>
      </x:c>
      <x:c r="G1299" s="69" t="str">
        <x:v>2026-07</x:v>
      </x:c>
      <x:c r="H1299" s="69" t="str">
        <x:v>2026-27</x:v>
      </x:c>
      <x:c r="I1299" s="69" t="str">
        <x:v>FQ1</x:v>
      </x:c>
      <x:c r="J1299" s="70" t="b">
        <x:v>0</x:v>
      </x:c>
    </x:row>
    <x:row r="1300" ht="18" customHeight="1">
      <x:c r="A1300" s="72" t="n">
        <x:v>46225</x:v>
      </x:c>
      <x:c r="B1300" s="69" t="n">
        <x:v>20260722</x:v>
      </x:c>
      <x:c r="C1300" s="69" t="n">
        <x:v>2026</x:v>
      </x:c>
      <x:c r="D1300" s="69" t="str">
        <x:v>Q3</x:v>
      </x:c>
      <x:c r="E1300" s="69" t="n">
        <x:v>7</x:v>
      </x:c>
      <x:c r="F1300" s="69" t="str">
        <x:v>July</x:v>
      </x:c>
      <x:c r="G1300" s="69" t="str">
        <x:v>2026-07</x:v>
      </x:c>
      <x:c r="H1300" s="69" t="str">
        <x:v>2026-27</x:v>
      </x:c>
      <x:c r="I1300" s="69" t="str">
        <x:v>FQ1</x:v>
      </x:c>
      <x:c r="J1300" s="70" t="b">
        <x:v>0</x:v>
      </x:c>
    </x:row>
    <x:row r="1301" ht="18" customHeight="1">
      <x:c r="A1301" s="72" t="n">
        <x:v>46226</x:v>
      </x:c>
      <x:c r="B1301" s="69" t="n">
        <x:v>20260723</x:v>
      </x:c>
      <x:c r="C1301" s="69" t="n">
        <x:v>2026</x:v>
      </x:c>
      <x:c r="D1301" s="69" t="str">
        <x:v>Q3</x:v>
      </x:c>
      <x:c r="E1301" s="69" t="n">
        <x:v>7</x:v>
      </x:c>
      <x:c r="F1301" s="69" t="str">
        <x:v>July</x:v>
      </x:c>
      <x:c r="G1301" s="69" t="str">
        <x:v>2026-07</x:v>
      </x:c>
      <x:c r="H1301" s="69" t="str">
        <x:v>2026-27</x:v>
      </x:c>
      <x:c r="I1301" s="69" t="str">
        <x:v>FQ1</x:v>
      </x:c>
      <x:c r="J1301" s="70" t="b">
        <x:v>0</x:v>
      </x:c>
    </x:row>
    <x:row r="1302" ht="18" customHeight="1">
      <x:c r="A1302" s="72" t="n">
        <x:v>46227</x:v>
      </x:c>
      <x:c r="B1302" s="69" t="n">
        <x:v>20260724</x:v>
      </x:c>
      <x:c r="C1302" s="69" t="n">
        <x:v>2026</x:v>
      </x:c>
      <x:c r="D1302" s="69" t="str">
        <x:v>Q3</x:v>
      </x:c>
      <x:c r="E1302" s="69" t="n">
        <x:v>7</x:v>
      </x:c>
      <x:c r="F1302" s="69" t="str">
        <x:v>July</x:v>
      </x:c>
      <x:c r="G1302" s="69" t="str">
        <x:v>2026-07</x:v>
      </x:c>
      <x:c r="H1302" s="69" t="str">
        <x:v>2026-27</x:v>
      </x:c>
      <x:c r="I1302" s="69" t="str">
        <x:v>FQ1</x:v>
      </x:c>
      <x:c r="J1302" s="70" t="b">
        <x:v>0</x:v>
      </x:c>
    </x:row>
    <x:row r="1303" ht="18" customHeight="1">
      <x:c r="A1303" s="72" t="n">
        <x:v>46228</x:v>
      </x:c>
      <x:c r="B1303" s="69" t="n">
        <x:v>20260725</x:v>
      </x:c>
      <x:c r="C1303" s="69" t="n">
        <x:v>2026</x:v>
      </x:c>
      <x:c r="D1303" s="69" t="str">
        <x:v>Q3</x:v>
      </x:c>
      <x:c r="E1303" s="69" t="n">
        <x:v>7</x:v>
      </x:c>
      <x:c r="F1303" s="69" t="str">
        <x:v>July</x:v>
      </x:c>
      <x:c r="G1303" s="69" t="str">
        <x:v>2026-07</x:v>
      </x:c>
      <x:c r="H1303" s="69" t="str">
        <x:v>2026-27</x:v>
      </x:c>
      <x:c r="I1303" s="69" t="str">
        <x:v>FQ1</x:v>
      </x:c>
      <x:c r="J1303" s="70" t="b">
        <x:v>0</x:v>
      </x:c>
    </x:row>
    <x:row r="1304" ht="18" customHeight="1">
      <x:c r="A1304" s="72" t="n">
        <x:v>46229</x:v>
      </x:c>
      <x:c r="B1304" s="69" t="n">
        <x:v>20260726</x:v>
      </x:c>
      <x:c r="C1304" s="69" t="n">
        <x:v>2026</x:v>
      </x:c>
      <x:c r="D1304" s="69" t="str">
        <x:v>Q3</x:v>
      </x:c>
      <x:c r="E1304" s="69" t="n">
        <x:v>7</x:v>
      </x:c>
      <x:c r="F1304" s="69" t="str">
        <x:v>July</x:v>
      </x:c>
      <x:c r="G1304" s="69" t="str">
        <x:v>2026-07</x:v>
      </x:c>
      <x:c r="H1304" s="69" t="str">
        <x:v>2026-27</x:v>
      </x:c>
      <x:c r="I1304" s="69" t="str">
        <x:v>FQ1</x:v>
      </x:c>
      <x:c r="J1304" s="70" t="b">
        <x:v>0</x:v>
      </x:c>
    </x:row>
    <x:row r="1305" ht="18" customHeight="1">
      <x:c r="A1305" s="72" t="n">
        <x:v>46230</x:v>
      </x:c>
      <x:c r="B1305" s="69" t="n">
        <x:v>20260727</x:v>
      </x:c>
      <x:c r="C1305" s="69" t="n">
        <x:v>2026</x:v>
      </x:c>
      <x:c r="D1305" s="69" t="str">
        <x:v>Q3</x:v>
      </x:c>
      <x:c r="E1305" s="69" t="n">
        <x:v>7</x:v>
      </x:c>
      <x:c r="F1305" s="69" t="str">
        <x:v>July</x:v>
      </x:c>
      <x:c r="G1305" s="69" t="str">
        <x:v>2026-07</x:v>
      </x:c>
      <x:c r="H1305" s="69" t="str">
        <x:v>2026-27</x:v>
      </x:c>
      <x:c r="I1305" s="69" t="str">
        <x:v>FQ1</x:v>
      </x:c>
      <x:c r="J1305" s="70" t="b">
        <x:v>0</x:v>
      </x:c>
    </x:row>
    <x:row r="1306" ht="18" customHeight="1">
      <x:c r="A1306" s="72" t="n">
        <x:v>46231</x:v>
      </x:c>
      <x:c r="B1306" s="69" t="n">
        <x:v>20260728</x:v>
      </x:c>
      <x:c r="C1306" s="69" t="n">
        <x:v>2026</x:v>
      </x:c>
      <x:c r="D1306" s="69" t="str">
        <x:v>Q3</x:v>
      </x:c>
      <x:c r="E1306" s="69" t="n">
        <x:v>7</x:v>
      </x:c>
      <x:c r="F1306" s="69" t="str">
        <x:v>July</x:v>
      </x:c>
      <x:c r="G1306" s="69" t="str">
        <x:v>2026-07</x:v>
      </x:c>
      <x:c r="H1306" s="69" t="str">
        <x:v>2026-27</x:v>
      </x:c>
      <x:c r="I1306" s="69" t="str">
        <x:v>FQ1</x:v>
      </x:c>
      <x:c r="J1306" s="70" t="b">
        <x:v>0</x:v>
      </x:c>
    </x:row>
    <x:row r="1307" ht="18" customHeight="1">
      <x:c r="A1307" s="72" t="n">
        <x:v>46232</x:v>
      </x:c>
      <x:c r="B1307" s="69" t="n">
        <x:v>20260729</x:v>
      </x:c>
      <x:c r="C1307" s="69" t="n">
        <x:v>2026</x:v>
      </x:c>
      <x:c r="D1307" s="69" t="str">
        <x:v>Q3</x:v>
      </x:c>
      <x:c r="E1307" s="69" t="n">
        <x:v>7</x:v>
      </x:c>
      <x:c r="F1307" s="69" t="str">
        <x:v>July</x:v>
      </x:c>
      <x:c r="G1307" s="69" t="str">
        <x:v>2026-07</x:v>
      </x:c>
      <x:c r="H1307" s="69" t="str">
        <x:v>2026-27</x:v>
      </x:c>
      <x:c r="I1307" s="69" t="str">
        <x:v>FQ1</x:v>
      </x:c>
      <x:c r="J1307" s="70" t="b">
        <x:v>0</x:v>
      </x:c>
    </x:row>
    <x:row r="1308" ht="18" customHeight="1">
      <x:c r="A1308" s="72" t="n">
        <x:v>46233</x:v>
      </x:c>
      <x:c r="B1308" s="69" t="n">
        <x:v>20260730</x:v>
      </x:c>
      <x:c r="C1308" s="69" t="n">
        <x:v>2026</x:v>
      </x:c>
      <x:c r="D1308" s="69" t="str">
        <x:v>Q3</x:v>
      </x:c>
      <x:c r="E1308" s="69" t="n">
        <x:v>7</x:v>
      </x:c>
      <x:c r="F1308" s="69" t="str">
        <x:v>July</x:v>
      </x:c>
      <x:c r="G1308" s="69" t="str">
        <x:v>2026-07</x:v>
      </x:c>
      <x:c r="H1308" s="69" t="str">
        <x:v>2026-27</x:v>
      </x:c>
      <x:c r="I1308" s="69" t="str">
        <x:v>FQ1</x:v>
      </x:c>
      <x:c r="J1308" s="70" t="b">
        <x:v>0</x:v>
      </x:c>
    </x:row>
    <x:row r="1309" ht="18" customHeight="1">
      <x:c r="A1309" s="72" t="n">
        <x:v>46234</x:v>
      </x:c>
      <x:c r="B1309" s="69" t="n">
        <x:v>20260731</x:v>
      </x:c>
      <x:c r="C1309" s="69" t="n">
        <x:v>2026</x:v>
      </x:c>
      <x:c r="D1309" s="69" t="str">
        <x:v>Q3</x:v>
      </x:c>
      <x:c r="E1309" s="69" t="n">
        <x:v>7</x:v>
      </x:c>
      <x:c r="F1309" s="69" t="str">
        <x:v>July</x:v>
      </x:c>
      <x:c r="G1309" s="69" t="str">
        <x:v>2026-07</x:v>
      </x:c>
      <x:c r="H1309" s="69" t="str">
        <x:v>2026-27</x:v>
      </x:c>
      <x:c r="I1309" s="69" t="str">
        <x:v>FQ1</x:v>
      </x:c>
      <x:c r="J1309" s="70" t="b">
        <x:v>1</x:v>
      </x:c>
    </x:row>
    <x:row r="1310" ht="18" customHeight="1">
      <x:c r="A1310" s="72" t="n">
        <x:v>46235</x:v>
      </x:c>
      <x:c r="B1310" s="69" t="n">
        <x:v>20260801</x:v>
      </x:c>
      <x:c r="C1310" s="69" t="n">
        <x:v>2026</x:v>
      </x:c>
      <x:c r="D1310" s="69" t="str">
        <x:v>Q3</x:v>
      </x:c>
      <x:c r="E1310" s="69" t="n">
        <x:v>8</x:v>
      </x:c>
      <x:c r="F1310" s="69" t="str">
        <x:v>August</x:v>
      </x:c>
      <x:c r="G1310" s="69" t="str">
        <x:v>2026-08</x:v>
      </x:c>
      <x:c r="H1310" s="69" t="str">
        <x:v>2026-27</x:v>
      </x:c>
      <x:c r="I1310" s="69" t="str">
        <x:v>FQ1</x:v>
      </x:c>
      <x:c r="J1310" s="70" t="b">
        <x:v>0</x:v>
      </x:c>
    </x:row>
    <x:row r="1311" ht="18" customHeight="1">
      <x:c r="A1311" s="72" t="n">
        <x:v>46236</x:v>
      </x:c>
      <x:c r="B1311" s="69" t="n">
        <x:v>20260802</x:v>
      </x:c>
      <x:c r="C1311" s="69" t="n">
        <x:v>2026</x:v>
      </x:c>
      <x:c r="D1311" s="69" t="str">
        <x:v>Q3</x:v>
      </x:c>
      <x:c r="E1311" s="69" t="n">
        <x:v>8</x:v>
      </x:c>
      <x:c r="F1311" s="69" t="str">
        <x:v>August</x:v>
      </x:c>
      <x:c r="G1311" s="69" t="str">
        <x:v>2026-08</x:v>
      </x:c>
      <x:c r="H1311" s="69" t="str">
        <x:v>2026-27</x:v>
      </x:c>
      <x:c r="I1311" s="69" t="str">
        <x:v>FQ1</x:v>
      </x:c>
      <x:c r="J1311" s="70" t="b">
        <x:v>0</x:v>
      </x:c>
    </x:row>
    <x:row r="1312" ht="18" customHeight="1">
      <x:c r="A1312" s="72" t="n">
        <x:v>46237</x:v>
      </x:c>
      <x:c r="B1312" s="69" t="n">
        <x:v>20260803</x:v>
      </x:c>
      <x:c r="C1312" s="69" t="n">
        <x:v>2026</x:v>
      </x:c>
      <x:c r="D1312" s="69" t="str">
        <x:v>Q3</x:v>
      </x:c>
      <x:c r="E1312" s="69" t="n">
        <x:v>8</x:v>
      </x:c>
      <x:c r="F1312" s="69" t="str">
        <x:v>August</x:v>
      </x:c>
      <x:c r="G1312" s="69" t="str">
        <x:v>2026-08</x:v>
      </x:c>
      <x:c r="H1312" s="69" t="str">
        <x:v>2026-27</x:v>
      </x:c>
      <x:c r="I1312" s="69" t="str">
        <x:v>FQ1</x:v>
      </x:c>
      <x:c r="J1312" s="70" t="b">
        <x:v>0</x:v>
      </x:c>
    </x:row>
    <x:row r="1313" ht="18" customHeight="1">
      <x:c r="A1313" s="72" t="n">
        <x:v>46238</x:v>
      </x:c>
      <x:c r="B1313" s="69" t="n">
        <x:v>20260804</x:v>
      </x:c>
      <x:c r="C1313" s="69" t="n">
        <x:v>2026</x:v>
      </x:c>
      <x:c r="D1313" s="69" t="str">
        <x:v>Q3</x:v>
      </x:c>
      <x:c r="E1313" s="69" t="n">
        <x:v>8</x:v>
      </x:c>
      <x:c r="F1313" s="69" t="str">
        <x:v>August</x:v>
      </x:c>
      <x:c r="G1313" s="69" t="str">
        <x:v>2026-08</x:v>
      </x:c>
      <x:c r="H1313" s="69" t="str">
        <x:v>2026-27</x:v>
      </x:c>
      <x:c r="I1313" s="69" t="str">
        <x:v>FQ1</x:v>
      </x:c>
      <x:c r="J1313" s="70" t="b">
        <x:v>0</x:v>
      </x:c>
    </x:row>
    <x:row r="1314" ht="18" customHeight="1">
      <x:c r="A1314" s="72" t="n">
        <x:v>46239</x:v>
      </x:c>
      <x:c r="B1314" s="69" t="n">
        <x:v>20260805</x:v>
      </x:c>
      <x:c r="C1314" s="69" t="n">
        <x:v>2026</x:v>
      </x:c>
      <x:c r="D1314" s="69" t="str">
        <x:v>Q3</x:v>
      </x:c>
      <x:c r="E1314" s="69" t="n">
        <x:v>8</x:v>
      </x:c>
      <x:c r="F1314" s="69" t="str">
        <x:v>August</x:v>
      </x:c>
      <x:c r="G1314" s="69" t="str">
        <x:v>2026-08</x:v>
      </x:c>
      <x:c r="H1314" s="69" t="str">
        <x:v>2026-27</x:v>
      </x:c>
      <x:c r="I1314" s="69" t="str">
        <x:v>FQ1</x:v>
      </x:c>
      <x:c r="J1314" s="70" t="b">
        <x:v>0</x:v>
      </x:c>
    </x:row>
    <x:row r="1315" ht="18" customHeight="1">
      <x:c r="A1315" s="72" t="n">
        <x:v>46240</x:v>
      </x:c>
      <x:c r="B1315" s="69" t="n">
        <x:v>20260806</x:v>
      </x:c>
      <x:c r="C1315" s="69" t="n">
        <x:v>2026</x:v>
      </x:c>
      <x:c r="D1315" s="69" t="str">
        <x:v>Q3</x:v>
      </x:c>
      <x:c r="E1315" s="69" t="n">
        <x:v>8</x:v>
      </x:c>
      <x:c r="F1315" s="69" t="str">
        <x:v>August</x:v>
      </x:c>
      <x:c r="G1315" s="69" t="str">
        <x:v>2026-08</x:v>
      </x:c>
      <x:c r="H1315" s="69" t="str">
        <x:v>2026-27</x:v>
      </x:c>
      <x:c r="I1315" s="69" t="str">
        <x:v>FQ1</x:v>
      </x:c>
      <x:c r="J1315" s="70" t="b">
        <x:v>0</x:v>
      </x:c>
    </x:row>
    <x:row r="1316" ht="18" customHeight="1">
      <x:c r="A1316" s="72" t="n">
        <x:v>46241</x:v>
      </x:c>
      <x:c r="B1316" s="69" t="n">
        <x:v>20260807</x:v>
      </x:c>
      <x:c r="C1316" s="69" t="n">
        <x:v>2026</x:v>
      </x:c>
      <x:c r="D1316" s="69" t="str">
        <x:v>Q3</x:v>
      </x:c>
      <x:c r="E1316" s="69" t="n">
        <x:v>8</x:v>
      </x:c>
      <x:c r="F1316" s="69" t="str">
        <x:v>August</x:v>
      </x:c>
      <x:c r="G1316" s="69" t="str">
        <x:v>2026-08</x:v>
      </x:c>
      <x:c r="H1316" s="69" t="str">
        <x:v>2026-27</x:v>
      </x:c>
      <x:c r="I1316" s="69" t="str">
        <x:v>FQ1</x:v>
      </x:c>
      <x:c r="J1316" s="70" t="b">
        <x:v>0</x:v>
      </x:c>
    </x:row>
    <x:row r="1317" ht="18" customHeight="1">
      <x:c r="A1317" s="72" t="n">
        <x:v>46242</x:v>
      </x:c>
      <x:c r="B1317" s="69" t="n">
        <x:v>20260808</x:v>
      </x:c>
      <x:c r="C1317" s="69" t="n">
        <x:v>2026</x:v>
      </x:c>
      <x:c r="D1317" s="69" t="str">
        <x:v>Q3</x:v>
      </x:c>
      <x:c r="E1317" s="69" t="n">
        <x:v>8</x:v>
      </x:c>
      <x:c r="F1317" s="69" t="str">
        <x:v>August</x:v>
      </x:c>
      <x:c r="G1317" s="69" t="str">
        <x:v>2026-08</x:v>
      </x:c>
      <x:c r="H1317" s="69" t="str">
        <x:v>2026-27</x:v>
      </x:c>
      <x:c r="I1317" s="69" t="str">
        <x:v>FQ1</x:v>
      </x:c>
      <x:c r="J1317" s="70" t="b">
        <x:v>0</x:v>
      </x:c>
    </x:row>
    <x:row r="1318" ht="18" customHeight="1">
      <x:c r="A1318" s="72" t="n">
        <x:v>46243</x:v>
      </x:c>
      <x:c r="B1318" s="69" t="n">
        <x:v>20260809</x:v>
      </x:c>
      <x:c r="C1318" s="69" t="n">
        <x:v>2026</x:v>
      </x:c>
      <x:c r="D1318" s="69" t="str">
        <x:v>Q3</x:v>
      </x:c>
      <x:c r="E1318" s="69" t="n">
        <x:v>8</x:v>
      </x:c>
      <x:c r="F1318" s="69" t="str">
        <x:v>August</x:v>
      </x:c>
      <x:c r="G1318" s="69" t="str">
        <x:v>2026-08</x:v>
      </x:c>
      <x:c r="H1318" s="69" t="str">
        <x:v>2026-27</x:v>
      </x:c>
      <x:c r="I1318" s="69" t="str">
        <x:v>FQ1</x:v>
      </x:c>
      <x:c r="J1318" s="70" t="b">
        <x:v>0</x:v>
      </x:c>
    </x:row>
    <x:row r="1319" ht="18" customHeight="1">
      <x:c r="A1319" s="72" t="n">
        <x:v>46244</x:v>
      </x:c>
      <x:c r="B1319" s="69" t="n">
        <x:v>20260810</x:v>
      </x:c>
      <x:c r="C1319" s="69" t="n">
        <x:v>2026</x:v>
      </x:c>
      <x:c r="D1319" s="69" t="str">
        <x:v>Q3</x:v>
      </x:c>
      <x:c r="E1319" s="69" t="n">
        <x:v>8</x:v>
      </x:c>
      <x:c r="F1319" s="69" t="str">
        <x:v>August</x:v>
      </x:c>
      <x:c r="G1319" s="69" t="str">
        <x:v>2026-08</x:v>
      </x:c>
      <x:c r="H1319" s="69" t="str">
        <x:v>2026-27</x:v>
      </x:c>
      <x:c r="I1319" s="69" t="str">
        <x:v>FQ1</x:v>
      </x:c>
      <x:c r="J1319" s="70" t="b">
        <x:v>0</x:v>
      </x:c>
    </x:row>
    <x:row r="1320" ht="18" customHeight="1">
      <x:c r="A1320" s="72" t="n">
        <x:v>46245</x:v>
      </x:c>
      <x:c r="B1320" s="69" t="n">
        <x:v>20260811</x:v>
      </x:c>
      <x:c r="C1320" s="69" t="n">
        <x:v>2026</x:v>
      </x:c>
      <x:c r="D1320" s="69" t="str">
        <x:v>Q3</x:v>
      </x:c>
      <x:c r="E1320" s="69" t="n">
        <x:v>8</x:v>
      </x:c>
      <x:c r="F1320" s="69" t="str">
        <x:v>August</x:v>
      </x:c>
      <x:c r="G1320" s="69" t="str">
        <x:v>2026-08</x:v>
      </x:c>
      <x:c r="H1320" s="69" t="str">
        <x:v>2026-27</x:v>
      </x:c>
      <x:c r="I1320" s="69" t="str">
        <x:v>FQ1</x:v>
      </x:c>
      <x:c r="J1320" s="70" t="b">
        <x:v>0</x:v>
      </x:c>
    </x:row>
    <x:row r="1321" ht="18" customHeight="1">
      <x:c r="A1321" s="72" t="n">
        <x:v>46246</x:v>
      </x:c>
      <x:c r="B1321" s="69" t="n">
        <x:v>20260812</x:v>
      </x:c>
      <x:c r="C1321" s="69" t="n">
        <x:v>2026</x:v>
      </x:c>
      <x:c r="D1321" s="69" t="str">
        <x:v>Q3</x:v>
      </x:c>
      <x:c r="E1321" s="69" t="n">
        <x:v>8</x:v>
      </x:c>
      <x:c r="F1321" s="69" t="str">
        <x:v>August</x:v>
      </x:c>
      <x:c r="G1321" s="69" t="str">
        <x:v>2026-08</x:v>
      </x:c>
      <x:c r="H1321" s="69" t="str">
        <x:v>2026-27</x:v>
      </x:c>
      <x:c r="I1321" s="69" t="str">
        <x:v>FQ1</x:v>
      </x:c>
      <x:c r="J1321" s="70" t="b">
        <x:v>0</x:v>
      </x:c>
    </x:row>
    <x:row r="1322" ht="18" customHeight="1">
      <x:c r="A1322" s="72" t="n">
        <x:v>46247</x:v>
      </x:c>
      <x:c r="B1322" s="69" t="n">
        <x:v>20260813</x:v>
      </x:c>
      <x:c r="C1322" s="69" t="n">
        <x:v>2026</x:v>
      </x:c>
      <x:c r="D1322" s="69" t="str">
        <x:v>Q3</x:v>
      </x:c>
      <x:c r="E1322" s="69" t="n">
        <x:v>8</x:v>
      </x:c>
      <x:c r="F1322" s="69" t="str">
        <x:v>August</x:v>
      </x:c>
      <x:c r="G1322" s="69" t="str">
        <x:v>2026-08</x:v>
      </x:c>
      <x:c r="H1322" s="69" t="str">
        <x:v>2026-27</x:v>
      </x:c>
      <x:c r="I1322" s="69" t="str">
        <x:v>FQ1</x:v>
      </x:c>
      <x:c r="J1322" s="70" t="b">
        <x:v>0</x:v>
      </x:c>
    </x:row>
    <x:row r="1323" ht="18" customHeight="1">
      <x:c r="A1323" s="72" t="n">
        <x:v>46248</x:v>
      </x:c>
      <x:c r="B1323" s="69" t="n">
        <x:v>20260814</x:v>
      </x:c>
      <x:c r="C1323" s="69" t="n">
        <x:v>2026</x:v>
      </x:c>
      <x:c r="D1323" s="69" t="str">
        <x:v>Q3</x:v>
      </x:c>
      <x:c r="E1323" s="69" t="n">
        <x:v>8</x:v>
      </x:c>
      <x:c r="F1323" s="69" t="str">
        <x:v>August</x:v>
      </x:c>
      <x:c r="G1323" s="69" t="str">
        <x:v>2026-08</x:v>
      </x:c>
      <x:c r="H1323" s="69" t="str">
        <x:v>2026-27</x:v>
      </x:c>
      <x:c r="I1323" s="69" t="str">
        <x:v>FQ1</x:v>
      </x:c>
      <x:c r="J1323" s="70" t="b">
        <x:v>0</x:v>
      </x:c>
    </x:row>
    <x:row r="1324" ht="18" customHeight="1">
      <x:c r="A1324" s="72" t="n">
        <x:v>46249</x:v>
      </x:c>
      <x:c r="B1324" s="69" t="n">
        <x:v>20260815</x:v>
      </x:c>
      <x:c r="C1324" s="69" t="n">
        <x:v>2026</x:v>
      </x:c>
      <x:c r="D1324" s="69" t="str">
        <x:v>Q3</x:v>
      </x:c>
      <x:c r="E1324" s="69" t="n">
        <x:v>8</x:v>
      </x:c>
      <x:c r="F1324" s="69" t="str">
        <x:v>August</x:v>
      </x:c>
      <x:c r="G1324" s="69" t="str">
        <x:v>2026-08</x:v>
      </x:c>
      <x:c r="H1324" s="69" t="str">
        <x:v>2026-27</x:v>
      </x:c>
      <x:c r="I1324" s="69" t="str">
        <x:v>FQ1</x:v>
      </x:c>
      <x:c r="J1324" s="70" t="b">
        <x:v>0</x:v>
      </x:c>
    </x:row>
    <x:row r="1325" ht="18" customHeight="1">
      <x:c r="A1325" s="72" t="n">
        <x:v>46250</x:v>
      </x:c>
      <x:c r="B1325" s="69" t="n">
        <x:v>20260816</x:v>
      </x:c>
      <x:c r="C1325" s="69" t="n">
        <x:v>2026</x:v>
      </x:c>
      <x:c r="D1325" s="69" t="str">
        <x:v>Q3</x:v>
      </x:c>
      <x:c r="E1325" s="69" t="n">
        <x:v>8</x:v>
      </x:c>
      <x:c r="F1325" s="69" t="str">
        <x:v>August</x:v>
      </x:c>
      <x:c r="G1325" s="69" t="str">
        <x:v>2026-08</x:v>
      </x:c>
      <x:c r="H1325" s="69" t="str">
        <x:v>2026-27</x:v>
      </x:c>
      <x:c r="I1325" s="69" t="str">
        <x:v>FQ1</x:v>
      </x:c>
      <x:c r="J1325" s="70" t="b">
        <x:v>0</x:v>
      </x:c>
    </x:row>
    <x:row r="1326" ht="18" customHeight="1">
      <x:c r="A1326" s="72" t="n">
        <x:v>46251</x:v>
      </x:c>
      <x:c r="B1326" s="69" t="n">
        <x:v>20260817</x:v>
      </x:c>
      <x:c r="C1326" s="69" t="n">
        <x:v>2026</x:v>
      </x:c>
      <x:c r="D1326" s="69" t="str">
        <x:v>Q3</x:v>
      </x:c>
      <x:c r="E1326" s="69" t="n">
        <x:v>8</x:v>
      </x:c>
      <x:c r="F1326" s="69" t="str">
        <x:v>August</x:v>
      </x:c>
      <x:c r="G1326" s="69" t="str">
        <x:v>2026-08</x:v>
      </x:c>
      <x:c r="H1326" s="69" t="str">
        <x:v>2026-27</x:v>
      </x:c>
      <x:c r="I1326" s="69" t="str">
        <x:v>FQ1</x:v>
      </x:c>
      <x:c r="J1326" s="70" t="b">
        <x:v>0</x:v>
      </x:c>
    </x:row>
    <x:row r="1327" ht="18" customHeight="1">
      <x:c r="A1327" s="72" t="n">
        <x:v>46252</x:v>
      </x:c>
      <x:c r="B1327" s="69" t="n">
        <x:v>20260818</x:v>
      </x:c>
      <x:c r="C1327" s="69" t="n">
        <x:v>2026</x:v>
      </x:c>
      <x:c r="D1327" s="69" t="str">
        <x:v>Q3</x:v>
      </x:c>
      <x:c r="E1327" s="69" t="n">
        <x:v>8</x:v>
      </x:c>
      <x:c r="F1327" s="69" t="str">
        <x:v>August</x:v>
      </x:c>
      <x:c r="G1327" s="69" t="str">
        <x:v>2026-08</x:v>
      </x:c>
      <x:c r="H1327" s="69" t="str">
        <x:v>2026-27</x:v>
      </x:c>
      <x:c r="I1327" s="69" t="str">
        <x:v>FQ1</x:v>
      </x:c>
      <x:c r="J1327" s="70" t="b">
        <x:v>0</x:v>
      </x:c>
    </x:row>
    <x:row r="1328" ht="18" customHeight="1">
      <x:c r="A1328" s="72" t="n">
        <x:v>46253</x:v>
      </x:c>
      <x:c r="B1328" s="69" t="n">
        <x:v>20260819</x:v>
      </x:c>
      <x:c r="C1328" s="69" t="n">
        <x:v>2026</x:v>
      </x:c>
      <x:c r="D1328" s="69" t="str">
        <x:v>Q3</x:v>
      </x:c>
      <x:c r="E1328" s="69" t="n">
        <x:v>8</x:v>
      </x:c>
      <x:c r="F1328" s="69" t="str">
        <x:v>August</x:v>
      </x:c>
      <x:c r="G1328" s="69" t="str">
        <x:v>2026-08</x:v>
      </x:c>
      <x:c r="H1328" s="69" t="str">
        <x:v>2026-27</x:v>
      </x:c>
      <x:c r="I1328" s="69" t="str">
        <x:v>FQ1</x:v>
      </x:c>
      <x:c r="J1328" s="70" t="b">
        <x:v>0</x:v>
      </x:c>
    </x:row>
    <x:row r="1329" ht="18" customHeight="1">
      <x:c r="A1329" s="72" t="n">
        <x:v>46254</x:v>
      </x:c>
      <x:c r="B1329" s="69" t="n">
        <x:v>20260820</x:v>
      </x:c>
      <x:c r="C1329" s="69" t="n">
        <x:v>2026</x:v>
      </x:c>
      <x:c r="D1329" s="69" t="str">
        <x:v>Q3</x:v>
      </x:c>
      <x:c r="E1329" s="69" t="n">
        <x:v>8</x:v>
      </x:c>
      <x:c r="F1329" s="69" t="str">
        <x:v>August</x:v>
      </x:c>
      <x:c r="G1329" s="69" t="str">
        <x:v>2026-08</x:v>
      </x:c>
      <x:c r="H1329" s="69" t="str">
        <x:v>2026-27</x:v>
      </x:c>
      <x:c r="I1329" s="69" t="str">
        <x:v>FQ1</x:v>
      </x:c>
      <x:c r="J1329" s="70" t="b">
        <x:v>0</x:v>
      </x:c>
    </x:row>
    <x:row r="1330" ht="18" customHeight="1">
      <x:c r="A1330" s="72" t="n">
        <x:v>46255</x:v>
      </x:c>
      <x:c r="B1330" s="69" t="n">
        <x:v>20260821</x:v>
      </x:c>
      <x:c r="C1330" s="69" t="n">
        <x:v>2026</x:v>
      </x:c>
      <x:c r="D1330" s="69" t="str">
        <x:v>Q3</x:v>
      </x:c>
      <x:c r="E1330" s="69" t="n">
        <x:v>8</x:v>
      </x:c>
      <x:c r="F1330" s="69" t="str">
        <x:v>August</x:v>
      </x:c>
      <x:c r="G1330" s="69" t="str">
        <x:v>2026-08</x:v>
      </x:c>
      <x:c r="H1330" s="69" t="str">
        <x:v>2026-27</x:v>
      </x:c>
      <x:c r="I1330" s="69" t="str">
        <x:v>FQ1</x:v>
      </x:c>
      <x:c r="J1330" s="70" t="b">
        <x:v>0</x:v>
      </x:c>
    </x:row>
    <x:row r="1331" ht="18" customHeight="1">
      <x:c r="A1331" s="72" t="n">
        <x:v>46256</x:v>
      </x:c>
      <x:c r="B1331" s="69" t="n">
        <x:v>20260822</x:v>
      </x:c>
      <x:c r="C1331" s="69" t="n">
        <x:v>2026</x:v>
      </x:c>
      <x:c r="D1331" s="69" t="str">
        <x:v>Q3</x:v>
      </x:c>
      <x:c r="E1331" s="69" t="n">
        <x:v>8</x:v>
      </x:c>
      <x:c r="F1331" s="69" t="str">
        <x:v>August</x:v>
      </x:c>
      <x:c r="G1331" s="69" t="str">
        <x:v>2026-08</x:v>
      </x:c>
      <x:c r="H1331" s="69" t="str">
        <x:v>2026-27</x:v>
      </x:c>
      <x:c r="I1331" s="69" t="str">
        <x:v>FQ1</x:v>
      </x:c>
      <x:c r="J1331" s="70" t="b">
        <x:v>0</x:v>
      </x:c>
    </x:row>
    <x:row r="1332" ht="18" customHeight="1">
      <x:c r="A1332" s="72" t="n">
        <x:v>46257</x:v>
      </x:c>
      <x:c r="B1332" s="69" t="n">
        <x:v>20260823</x:v>
      </x:c>
      <x:c r="C1332" s="69" t="n">
        <x:v>2026</x:v>
      </x:c>
      <x:c r="D1332" s="69" t="str">
        <x:v>Q3</x:v>
      </x:c>
      <x:c r="E1332" s="69" t="n">
        <x:v>8</x:v>
      </x:c>
      <x:c r="F1332" s="69" t="str">
        <x:v>August</x:v>
      </x:c>
      <x:c r="G1332" s="69" t="str">
        <x:v>2026-08</x:v>
      </x:c>
      <x:c r="H1332" s="69" t="str">
        <x:v>2026-27</x:v>
      </x:c>
      <x:c r="I1332" s="69" t="str">
        <x:v>FQ1</x:v>
      </x:c>
      <x:c r="J1332" s="70" t="b">
        <x:v>0</x:v>
      </x:c>
    </x:row>
    <x:row r="1333" ht="18" customHeight="1">
      <x:c r="A1333" s="72" t="n">
        <x:v>46258</x:v>
      </x:c>
      <x:c r="B1333" s="69" t="n">
        <x:v>20260824</x:v>
      </x:c>
      <x:c r="C1333" s="69" t="n">
        <x:v>2026</x:v>
      </x:c>
      <x:c r="D1333" s="69" t="str">
        <x:v>Q3</x:v>
      </x:c>
      <x:c r="E1333" s="69" t="n">
        <x:v>8</x:v>
      </x:c>
      <x:c r="F1333" s="69" t="str">
        <x:v>August</x:v>
      </x:c>
      <x:c r="G1333" s="69" t="str">
        <x:v>2026-08</x:v>
      </x:c>
      <x:c r="H1333" s="69" t="str">
        <x:v>2026-27</x:v>
      </x:c>
      <x:c r="I1333" s="69" t="str">
        <x:v>FQ1</x:v>
      </x:c>
      <x:c r="J1333" s="70" t="b">
        <x:v>0</x:v>
      </x:c>
    </x:row>
    <x:row r="1334" ht="18" customHeight="1">
      <x:c r="A1334" s="72" t="n">
        <x:v>46259</x:v>
      </x:c>
      <x:c r="B1334" s="69" t="n">
        <x:v>20260825</x:v>
      </x:c>
      <x:c r="C1334" s="69" t="n">
        <x:v>2026</x:v>
      </x:c>
      <x:c r="D1334" s="69" t="str">
        <x:v>Q3</x:v>
      </x:c>
      <x:c r="E1334" s="69" t="n">
        <x:v>8</x:v>
      </x:c>
      <x:c r="F1334" s="69" t="str">
        <x:v>August</x:v>
      </x:c>
      <x:c r="G1334" s="69" t="str">
        <x:v>2026-08</x:v>
      </x:c>
      <x:c r="H1334" s="69" t="str">
        <x:v>2026-27</x:v>
      </x:c>
      <x:c r="I1334" s="69" t="str">
        <x:v>FQ1</x:v>
      </x:c>
      <x:c r="J1334" s="70" t="b">
        <x:v>0</x:v>
      </x:c>
    </x:row>
    <x:row r="1335" ht="18" customHeight="1">
      <x:c r="A1335" s="72" t="n">
        <x:v>46260</x:v>
      </x:c>
      <x:c r="B1335" s="69" t="n">
        <x:v>20260826</x:v>
      </x:c>
      <x:c r="C1335" s="69" t="n">
        <x:v>2026</x:v>
      </x:c>
      <x:c r="D1335" s="69" t="str">
        <x:v>Q3</x:v>
      </x:c>
      <x:c r="E1335" s="69" t="n">
        <x:v>8</x:v>
      </x:c>
      <x:c r="F1335" s="69" t="str">
        <x:v>August</x:v>
      </x:c>
      <x:c r="G1335" s="69" t="str">
        <x:v>2026-08</x:v>
      </x:c>
      <x:c r="H1335" s="69" t="str">
        <x:v>2026-27</x:v>
      </x:c>
      <x:c r="I1335" s="69" t="str">
        <x:v>FQ1</x:v>
      </x:c>
      <x:c r="J1335" s="70" t="b">
        <x:v>0</x:v>
      </x:c>
    </x:row>
    <x:row r="1336" ht="18" customHeight="1">
      <x:c r="A1336" s="72" t="n">
        <x:v>46261</x:v>
      </x:c>
      <x:c r="B1336" s="69" t="n">
        <x:v>20260827</x:v>
      </x:c>
      <x:c r="C1336" s="69" t="n">
        <x:v>2026</x:v>
      </x:c>
      <x:c r="D1336" s="69" t="str">
        <x:v>Q3</x:v>
      </x:c>
      <x:c r="E1336" s="69" t="n">
        <x:v>8</x:v>
      </x:c>
      <x:c r="F1336" s="69" t="str">
        <x:v>August</x:v>
      </x:c>
      <x:c r="G1336" s="69" t="str">
        <x:v>2026-08</x:v>
      </x:c>
      <x:c r="H1336" s="69" t="str">
        <x:v>2026-27</x:v>
      </x:c>
      <x:c r="I1336" s="69" t="str">
        <x:v>FQ1</x:v>
      </x:c>
      <x:c r="J1336" s="70" t="b">
        <x:v>0</x:v>
      </x:c>
    </x:row>
    <x:row r="1337" ht="18" customHeight="1">
      <x:c r="A1337" s="72" t="n">
        <x:v>46262</x:v>
      </x:c>
      <x:c r="B1337" s="69" t="n">
        <x:v>20260828</x:v>
      </x:c>
      <x:c r="C1337" s="69" t="n">
        <x:v>2026</x:v>
      </x:c>
      <x:c r="D1337" s="69" t="str">
        <x:v>Q3</x:v>
      </x:c>
      <x:c r="E1337" s="69" t="n">
        <x:v>8</x:v>
      </x:c>
      <x:c r="F1337" s="69" t="str">
        <x:v>August</x:v>
      </x:c>
      <x:c r="G1337" s="69" t="str">
        <x:v>2026-08</x:v>
      </x:c>
      <x:c r="H1337" s="69" t="str">
        <x:v>2026-27</x:v>
      </x:c>
      <x:c r="I1337" s="69" t="str">
        <x:v>FQ1</x:v>
      </x:c>
      <x:c r="J1337" s="70" t="b">
        <x:v>0</x:v>
      </x:c>
    </x:row>
    <x:row r="1338" ht="18" customHeight="1">
      <x:c r="A1338" s="72" t="n">
        <x:v>46263</x:v>
      </x:c>
      <x:c r="B1338" s="69" t="n">
        <x:v>20260829</x:v>
      </x:c>
      <x:c r="C1338" s="69" t="n">
        <x:v>2026</x:v>
      </x:c>
      <x:c r="D1338" s="69" t="str">
        <x:v>Q3</x:v>
      </x:c>
      <x:c r="E1338" s="69" t="n">
        <x:v>8</x:v>
      </x:c>
      <x:c r="F1338" s="69" t="str">
        <x:v>August</x:v>
      </x:c>
      <x:c r="G1338" s="69" t="str">
        <x:v>2026-08</x:v>
      </x:c>
      <x:c r="H1338" s="69" t="str">
        <x:v>2026-27</x:v>
      </x:c>
      <x:c r="I1338" s="69" t="str">
        <x:v>FQ1</x:v>
      </x:c>
      <x:c r="J1338" s="70" t="b">
        <x:v>0</x:v>
      </x:c>
    </x:row>
    <x:row r="1339" ht="18" customHeight="1">
      <x:c r="A1339" s="72" t="n">
        <x:v>46264</x:v>
      </x:c>
      <x:c r="B1339" s="69" t="n">
        <x:v>20260830</x:v>
      </x:c>
      <x:c r="C1339" s="69" t="n">
        <x:v>2026</x:v>
      </x:c>
      <x:c r="D1339" s="69" t="str">
        <x:v>Q3</x:v>
      </x:c>
      <x:c r="E1339" s="69" t="n">
        <x:v>8</x:v>
      </x:c>
      <x:c r="F1339" s="69" t="str">
        <x:v>August</x:v>
      </x:c>
      <x:c r="G1339" s="69" t="str">
        <x:v>2026-08</x:v>
      </x:c>
      <x:c r="H1339" s="69" t="str">
        <x:v>2026-27</x:v>
      </x:c>
      <x:c r="I1339" s="69" t="str">
        <x:v>FQ1</x:v>
      </x:c>
      <x:c r="J1339" s="70" t="b">
        <x:v>0</x:v>
      </x:c>
    </x:row>
    <x:row r="1340" ht="18" customHeight="1">
      <x:c r="A1340" s="72" t="n">
        <x:v>46265</x:v>
      </x:c>
      <x:c r="B1340" s="69" t="n">
        <x:v>20260831</x:v>
      </x:c>
      <x:c r="C1340" s="69" t="n">
        <x:v>2026</x:v>
      </x:c>
      <x:c r="D1340" s="69" t="str">
        <x:v>Q3</x:v>
      </x:c>
      <x:c r="E1340" s="69" t="n">
        <x:v>8</x:v>
      </x:c>
      <x:c r="F1340" s="69" t="str">
        <x:v>August</x:v>
      </x:c>
      <x:c r="G1340" s="69" t="str">
        <x:v>2026-08</x:v>
      </x:c>
      <x:c r="H1340" s="69" t="str">
        <x:v>2026-27</x:v>
      </x:c>
      <x:c r="I1340" s="69" t="str">
        <x:v>FQ1</x:v>
      </x:c>
      <x:c r="J1340" s="70" t="b">
        <x:v>1</x:v>
      </x:c>
    </x:row>
    <x:row r="1341" ht="18" customHeight="1">
      <x:c r="A1341" s="72" t="n">
        <x:v>46266</x:v>
      </x:c>
      <x:c r="B1341" s="69" t="n">
        <x:v>20260901</x:v>
      </x:c>
      <x:c r="C1341" s="69" t="n">
        <x:v>2026</x:v>
      </x:c>
      <x:c r="D1341" s="69" t="str">
        <x:v>Q3</x:v>
      </x:c>
      <x:c r="E1341" s="69" t="n">
        <x:v>9</x:v>
      </x:c>
      <x:c r="F1341" s="69" t="str">
        <x:v>September</x:v>
      </x:c>
      <x:c r="G1341" s="69" t="str">
        <x:v>2026-09</x:v>
      </x:c>
      <x:c r="H1341" s="69" t="str">
        <x:v>2026-27</x:v>
      </x:c>
      <x:c r="I1341" s="69" t="str">
        <x:v>FQ1</x:v>
      </x:c>
      <x:c r="J1341" s="70" t="b">
        <x:v>0</x:v>
      </x:c>
    </x:row>
    <x:row r="1342" ht="18" customHeight="1">
      <x:c r="A1342" s="72" t="n">
        <x:v>46267</x:v>
      </x:c>
      <x:c r="B1342" s="69" t="n">
        <x:v>20260902</x:v>
      </x:c>
      <x:c r="C1342" s="69" t="n">
        <x:v>2026</x:v>
      </x:c>
      <x:c r="D1342" s="69" t="str">
        <x:v>Q3</x:v>
      </x:c>
      <x:c r="E1342" s="69" t="n">
        <x:v>9</x:v>
      </x:c>
      <x:c r="F1342" s="69" t="str">
        <x:v>September</x:v>
      </x:c>
      <x:c r="G1342" s="69" t="str">
        <x:v>2026-09</x:v>
      </x:c>
      <x:c r="H1342" s="69" t="str">
        <x:v>2026-27</x:v>
      </x:c>
      <x:c r="I1342" s="69" t="str">
        <x:v>FQ1</x:v>
      </x:c>
      <x:c r="J1342" s="70" t="b">
        <x:v>0</x:v>
      </x:c>
    </x:row>
    <x:row r="1343" ht="18" customHeight="1">
      <x:c r="A1343" s="72" t="n">
        <x:v>46268</x:v>
      </x:c>
      <x:c r="B1343" s="69" t="n">
        <x:v>20260903</x:v>
      </x:c>
      <x:c r="C1343" s="69" t="n">
        <x:v>2026</x:v>
      </x:c>
      <x:c r="D1343" s="69" t="str">
        <x:v>Q3</x:v>
      </x:c>
      <x:c r="E1343" s="69" t="n">
        <x:v>9</x:v>
      </x:c>
      <x:c r="F1343" s="69" t="str">
        <x:v>September</x:v>
      </x:c>
      <x:c r="G1343" s="69" t="str">
        <x:v>2026-09</x:v>
      </x:c>
      <x:c r="H1343" s="69" t="str">
        <x:v>2026-27</x:v>
      </x:c>
      <x:c r="I1343" s="69" t="str">
        <x:v>FQ1</x:v>
      </x:c>
      <x:c r="J1343" s="70" t="b">
        <x:v>0</x:v>
      </x:c>
    </x:row>
    <x:row r="1344" ht="18" customHeight="1">
      <x:c r="A1344" s="72" t="n">
        <x:v>46269</x:v>
      </x:c>
      <x:c r="B1344" s="69" t="n">
        <x:v>20260904</x:v>
      </x:c>
      <x:c r="C1344" s="69" t="n">
        <x:v>2026</x:v>
      </x:c>
      <x:c r="D1344" s="69" t="str">
        <x:v>Q3</x:v>
      </x:c>
      <x:c r="E1344" s="69" t="n">
        <x:v>9</x:v>
      </x:c>
      <x:c r="F1344" s="69" t="str">
        <x:v>September</x:v>
      </x:c>
      <x:c r="G1344" s="69" t="str">
        <x:v>2026-09</x:v>
      </x:c>
      <x:c r="H1344" s="69" t="str">
        <x:v>2026-27</x:v>
      </x:c>
      <x:c r="I1344" s="69" t="str">
        <x:v>FQ1</x:v>
      </x:c>
      <x:c r="J1344" s="70" t="b">
        <x:v>0</x:v>
      </x:c>
    </x:row>
    <x:row r="1345" ht="18" customHeight="1">
      <x:c r="A1345" s="72" t="n">
        <x:v>46270</x:v>
      </x:c>
      <x:c r="B1345" s="69" t="n">
        <x:v>20260905</x:v>
      </x:c>
      <x:c r="C1345" s="69" t="n">
        <x:v>2026</x:v>
      </x:c>
      <x:c r="D1345" s="69" t="str">
        <x:v>Q3</x:v>
      </x:c>
      <x:c r="E1345" s="69" t="n">
        <x:v>9</x:v>
      </x:c>
      <x:c r="F1345" s="69" t="str">
        <x:v>September</x:v>
      </x:c>
      <x:c r="G1345" s="69" t="str">
        <x:v>2026-09</x:v>
      </x:c>
      <x:c r="H1345" s="69" t="str">
        <x:v>2026-27</x:v>
      </x:c>
      <x:c r="I1345" s="69" t="str">
        <x:v>FQ1</x:v>
      </x:c>
      <x:c r="J1345" s="70" t="b">
        <x:v>0</x:v>
      </x:c>
    </x:row>
    <x:row r="1346" ht="18" customHeight="1">
      <x:c r="A1346" s="72" t="n">
        <x:v>46271</x:v>
      </x:c>
      <x:c r="B1346" s="69" t="n">
        <x:v>20260906</x:v>
      </x:c>
      <x:c r="C1346" s="69" t="n">
        <x:v>2026</x:v>
      </x:c>
      <x:c r="D1346" s="69" t="str">
        <x:v>Q3</x:v>
      </x:c>
      <x:c r="E1346" s="69" t="n">
        <x:v>9</x:v>
      </x:c>
      <x:c r="F1346" s="69" t="str">
        <x:v>September</x:v>
      </x:c>
      <x:c r="G1346" s="69" t="str">
        <x:v>2026-09</x:v>
      </x:c>
      <x:c r="H1346" s="69" t="str">
        <x:v>2026-27</x:v>
      </x:c>
      <x:c r="I1346" s="69" t="str">
        <x:v>FQ1</x:v>
      </x:c>
      <x:c r="J1346" s="70" t="b">
        <x:v>0</x:v>
      </x:c>
    </x:row>
    <x:row r="1347" ht="18" customHeight="1">
      <x:c r="A1347" s="72" t="n">
        <x:v>46272</x:v>
      </x:c>
      <x:c r="B1347" s="69" t="n">
        <x:v>20260907</x:v>
      </x:c>
      <x:c r="C1347" s="69" t="n">
        <x:v>2026</x:v>
      </x:c>
      <x:c r="D1347" s="69" t="str">
        <x:v>Q3</x:v>
      </x:c>
      <x:c r="E1347" s="69" t="n">
        <x:v>9</x:v>
      </x:c>
      <x:c r="F1347" s="69" t="str">
        <x:v>September</x:v>
      </x:c>
      <x:c r="G1347" s="69" t="str">
        <x:v>2026-09</x:v>
      </x:c>
      <x:c r="H1347" s="69" t="str">
        <x:v>2026-27</x:v>
      </x:c>
      <x:c r="I1347" s="69" t="str">
        <x:v>FQ1</x:v>
      </x:c>
      <x:c r="J1347" s="70" t="b">
        <x:v>0</x:v>
      </x:c>
    </x:row>
    <x:row r="1348" ht="18" customHeight="1">
      <x:c r="A1348" s="72" t="n">
        <x:v>46273</x:v>
      </x:c>
      <x:c r="B1348" s="69" t="n">
        <x:v>20260908</x:v>
      </x:c>
      <x:c r="C1348" s="69" t="n">
        <x:v>2026</x:v>
      </x:c>
      <x:c r="D1348" s="69" t="str">
        <x:v>Q3</x:v>
      </x:c>
      <x:c r="E1348" s="69" t="n">
        <x:v>9</x:v>
      </x:c>
      <x:c r="F1348" s="69" t="str">
        <x:v>September</x:v>
      </x:c>
      <x:c r="G1348" s="69" t="str">
        <x:v>2026-09</x:v>
      </x:c>
      <x:c r="H1348" s="69" t="str">
        <x:v>2026-27</x:v>
      </x:c>
      <x:c r="I1348" s="69" t="str">
        <x:v>FQ1</x:v>
      </x:c>
      <x:c r="J1348" s="70" t="b">
        <x:v>0</x:v>
      </x:c>
    </x:row>
    <x:row r="1349" ht="18" customHeight="1">
      <x:c r="A1349" s="72" t="n">
        <x:v>46274</x:v>
      </x:c>
      <x:c r="B1349" s="69" t="n">
        <x:v>20260909</x:v>
      </x:c>
      <x:c r="C1349" s="69" t="n">
        <x:v>2026</x:v>
      </x:c>
      <x:c r="D1349" s="69" t="str">
        <x:v>Q3</x:v>
      </x:c>
      <x:c r="E1349" s="69" t="n">
        <x:v>9</x:v>
      </x:c>
      <x:c r="F1349" s="69" t="str">
        <x:v>September</x:v>
      </x:c>
      <x:c r="G1349" s="69" t="str">
        <x:v>2026-09</x:v>
      </x:c>
      <x:c r="H1349" s="69" t="str">
        <x:v>2026-27</x:v>
      </x:c>
      <x:c r="I1349" s="69" t="str">
        <x:v>FQ1</x:v>
      </x:c>
      <x:c r="J1349" s="70" t="b">
        <x:v>0</x:v>
      </x:c>
    </x:row>
    <x:row r="1350" ht="18" customHeight="1">
      <x:c r="A1350" s="72" t="n">
        <x:v>46275</x:v>
      </x:c>
      <x:c r="B1350" s="69" t="n">
        <x:v>20260910</x:v>
      </x:c>
      <x:c r="C1350" s="69" t="n">
        <x:v>2026</x:v>
      </x:c>
      <x:c r="D1350" s="69" t="str">
        <x:v>Q3</x:v>
      </x:c>
      <x:c r="E1350" s="69" t="n">
        <x:v>9</x:v>
      </x:c>
      <x:c r="F1350" s="69" t="str">
        <x:v>September</x:v>
      </x:c>
      <x:c r="G1350" s="69" t="str">
        <x:v>2026-09</x:v>
      </x:c>
      <x:c r="H1350" s="69" t="str">
        <x:v>2026-27</x:v>
      </x:c>
      <x:c r="I1350" s="69" t="str">
        <x:v>FQ1</x:v>
      </x:c>
      <x:c r="J1350" s="70" t="b">
        <x:v>0</x:v>
      </x:c>
    </x:row>
    <x:row r="1351" ht="18" customHeight="1">
      <x:c r="A1351" s="72" t="n">
        <x:v>46276</x:v>
      </x:c>
      <x:c r="B1351" s="69" t="n">
        <x:v>20260911</x:v>
      </x:c>
      <x:c r="C1351" s="69" t="n">
        <x:v>2026</x:v>
      </x:c>
      <x:c r="D1351" s="69" t="str">
        <x:v>Q3</x:v>
      </x:c>
      <x:c r="E1351" s="69" t="n">
        <x:v>9</x:v>
      </x:c>
      <x:c r="F1351" s="69" t="str">
        <x:v>September</x:v>
      </x:c>
      <x:c r="G1351" s="69" t="str">
        <x:v>2026-09</x:v>
      </x:c>
      <x:c r="H1351" s="69" t="str">
        <x:v>2026-27</x:v>
      </x:c>
      <x:c r="I1351" s="69" t="str">
        <x:v>FQ1</x:v>
      </x:c>
      <x:c r="J1351" s="70" t="b">
        <x:v>0</x:v>
      </x:c>
    </x:row>
    <x:row r="1352" ht="18" customHeight="1">
      <x:c r="A1352" s="72" t="n">
        <x:v>46277</x:v>
      </x:c>
      <x:c r="B1352" s="69" t="n">
        <x:v>20260912</x:v>
      </x:c>
      <x:c r="C1352" s="69" t="n">
        <x:v>2026</x:v>
      </x:c>
      <x:c r="D1352" s="69" t="str">
        <x:v>Q3</x:v>
      </x:c>
      <x:c r="E1352" s="69" t="n">
        <x:v>9</x:v>
      </x:c>
      <x:c r="F1352" s="69" t="str">
        <x:v>September</x:v>
      </x:c>
      <x:c r="G1352" s="69" t="str">
        <x:v>2026-09</x:v>
      </x:c>
      <x:c r="H1352" s="69" t="str">
        <x:v>2026-27</x:v>
      </x:c>
      <x:c r="I1352" s="69" t="str">
        <x:v>FQ1</x:v>
      </x:c>
      <x:c r="J1352" s="70" t="b">
        <x:v>0</x:v>
      </x:c>
    </x:row>
    <x:row r="1353" ht="18" customHeight="1">
      <x:c r="A1353" s="72" t="n">
        <x:v>46278</x:v>
      </x:c>
      <x:c r="B1353" s="69" t="n">
        <x:v>20260913</x:v>
      </x:c>
      <x:c r="C1353" s="69" t="n">
        <x:v>2026</x:v>
      </x:c>
      <x:c r="D1353" s="69" t="str">
        <x:v>Q3</x:v>
      </x:c>
      <x:c r="E1353" s="69" t="n">
        <x:v>9</x:v>
      </x:c>
      <x:c r="F1353" s="69" t="str">
        <x:v>September</x:v>
      </x:c>
      <x:c r="G1353" s="69" t="str">
        <x:v>2026-09</x:v>
      </x:c>
      <x:c r="H1353" s="69" t="str">
        <x:v>2026-27</x:v>
      </x:c>
      <x:c r="I1353" s="69" t="str">
        <x:v>FQ1</x:v>
      </x:c>
      <x:c r="J1353" s="70" t="b">
        <x:v>0</x:v>
      </x:c>
    </x:row>
    <x:row r="1354" ht="18" customHeight="1">
      <x:c r="A1354" s="72" t="n">
        <x:v>46279</x:v>
      </x:c>
      <x:c r="B1354" s="69" t="n">
        <x:v>20260914</x:v>
      </x:c>
      <x:c r="C1354" s="69" t="n">
        <x:v>2026</x:v>
      </x:c>
      <x:c r="D1354" s="69" t="str">
        <x:v>Q3</x:v>
      </x:c>
      <x:c r="E1354" s="69" t="n">
        <x:v>9</x:v>
      </x:c>
      <x:c r="F1354" s="69" t="str">
        <x:v>September</x:v>
      </x:c>
      <x:c r="G1354" s="69" t="str">
        <x:v>2026-09</x:v>
      </x:c>
      <x:c r="H1354" s="69" t="str">
        <x:v>2026-27</x:v>
      </x:c>
      <x:c r="I1354" s="69" t="str">
        <x:v>FQ1</x:v>
      </x:c>
      <x:c r="J1354" s="70" t="b">
        <x:v>0</x:v>
      </x:c>
    </x:row>
    <x:row r="1355" ht="18" customHeight="1">
      <x:c r="A1355" s="72" t="n">
        <x:v>46280</x:v>
      </x:c>
      <x:c r="B1355" s="69" t="n">
        <x:v>20260915</x:v>
      </x:c>
      <x:c r="C1355" s="69" t="n">
        <x:v>2026</x:v>
      </x:c>
      <x:c r="D1355" s="69" t="str">
        <x:v>Q3</x:v>
      </x:c>
      <x:c r="E1355" s="69" t="n">
        <x:v>9</x:v>
      </x:c>
      <x:c r="F1355" s="69" t="str">
        <x:v>September</x:v>
      </x:c>
      <x:c r="G1355" s="69" t="str">
        <x:v>2026-09</x:v>
      </x:c>
      <x:c r="H1355" s="69" t="str">
        <x:v>2026-27</x:v>
      </x:c>
      <x:c r="I1355" s="69" t="str">
        <x:v>FQ1</x:v>
      </x:c>
      <x:c r="J1355" s="70" t="b">
        <x:v>0</x:v>
      </x:c>
    </x:row>
    <x:row r="1356" ht="18" customHeight="1">
      <x:c r="A1356" s="72" t="n">
        <x:v>46281</x:v>
      </x:c>
      <x:c r="B1356" s="69" t="n">
        <x:v>20260916</x:v>
      </x:c>
      <x:c r="C1356" s="69" t="n">
        <x:v>2026</x:v>
      </x:c>
      <x:c r="D1356" s="69" t="str">
        <x:v>Q3</x:v>
      </x:c>
      <x:c r="E1356" s="69" t="n">
        <x:v>9</x:v>
      </x:c>
      <x:c r="F1356" s="69" t="str">
        <x:v>September</x:v>
      </x:c>
      <x:c r="G1356" s="69" t="str">
        <x:v>2026-09</x:v>
      </x:c>
      <x:c r="H1356" s="69" t="str">
        <x:v>2026-27</x:v>
      </x:c>
      <x:c r="I1356" s="69" t="str">
        <x:v>FQ1</x:v>
      </x:c>
      <x:c r="J1356" s="70" t="b">
        <x:v>0</x:v>
      </x:c>
    </x:row>
    <x:row r="1357" ht="18" customHeight="1">
      <x:c r="A1357" s="72" t="n">
        <x:v>46282</x:v>
      </x:c>
      <x:c r="B1357" s="69" t="n">
        <x:v>20260917</x:v>
      </x:c>
      <x:c r="C1357" s="69" t="n">
        <x:v>2026</x:v>
      </x:c>
      <x:c r="D1357" s="69" t="str">
        <x:v>Q3</x:v>
      </x:c>
      <x:c r="E1357" s="69" t="n">
        <x:v>9</x:v>
      </x:c>
      <x:c r="F1357" s="69" t="str">
        <x:v>September</x:v>
      </x:c>
      <x:c r="G1357" s="69" t="str">
        <x:v>2026-09</x:v>
      </x:c>
      <x:c r="H1357" s="69" t="str">
        <x:v>2026-27</x:v>
      </x:c>
      <x:c r="I1357" s="69" t="str">
        <x:v>FQ1</x:v>
      </x:c>
      <x:c r="J1357" s="70" t="b">
        <x:v>0</x:v>
      </x:c>
    </x:row>
    <x:row r="1358" ht="18" customHeight="1">
      <x:c r="A1358" s="72" t="n">
        <x:v>46283</x:v>
      </x:c>
      <x:c r="B1358" s="69" t="n">
        <x:v>20260918</x:v>
      </x:c>
      <x:c r="C1358" s="69" t="n">
        <x:v>2026</x:v>
      </x:c>
      <x:c r="D1358" s="69" t="str">
        <x:v>Q3</x:v>
      </x:c>
      <x:c r="E1358" s="69" t="n">
        <x:v>9</x:v>
      </x:c>
      <x:c r="F1358" s="69" t="str">
        <x:v>September</x:v>
      </x:c>
      <x:c r="G1358" s="69" t="str">
        <x:v>2026-09</x:v>
      </x:c>
      <x:c r="H1358" s="69" t="str">
        <x:v>2026-27</x:v>
      </x:c>
      <x:c r="I1358" s="69" t="str">
        <x:v>FQ1</x:v>
      </x:c>
      <x:c r="J1358" s="70" t="b">
        <x:v>0</x:v>
      </x:c>
    </x:row>
    <x:row r="1359" ht="18" customHeight="1">
      <x:c r="A1359" s="72" t="n">
        <x:v>46284</x:v>
      </x:c>
      <x:c r="B1359" s="69" t="n">
        <x:v>20260919</x:v>
      </x:c>
      <x:c r="C1359" s="69" t="n">
        <x:v>2026</x:v>
      </x:c>
      <x:c r="D1359" s="69" t="str">
        <x:v>Q3</x:v>
      </x:c>
      <x:c r="E1359" s="69" t="n">
        <x:v>9</x:v>
      </x:c>
      <x:c r="F1359" s="69" t="str">
        <x:v>September</x:v>
      </x:c>
      <x:c r="G1359" s="69" t="str">
        <x:v>2026-09</x:v>
      </x:c>
      <x:c r="H1359" s="69" t="str">
        <x:v>2026-27</x:v>
      </x:c>
      <x:c r="I1359" s="69" t="str">
        <x:v>FQ1</x:v>
      </x:c>
      <x:c r="J1359" s="70" t="b">
        <x:v>0</x:v>
      </x:c>
    </x:row>
    <x:row r="1360" ht="18" customHeight="1">
      <x:c r="A1360" s="72" t="n">
        <x:v>46285</x:v>
      </x:c>
      <x:c r="B1360" s="69" t="n">
        <x:v>20260920</x:v>
      </x:c>
      <x:c r="C1360" s="69" t="n">
        <x:v>2026</x:v>
      </x:c>
      <x:c r="D1360" s="69" t="str">
        <x:v>Q3</x:v>
      </x:c>
      <x:c r="E1360" s="69" t="n">
        <x:v>9</x:v>
      </x:c>
      <x:c r="F1360" s="69" t="str">
        <x:v>September</x:v>
      </x:c>
      <x:c r="G1360" s="69" t="str">
        <x:v>2026-09</x:v>
      </x:c>
      <x:c r="H1360" s="69" t="str">
        <x:v>2026-27</x:v>
      </x:c>
      <x:c r="I1360" s="69" t="str">
        <x:v>FQ1</x:v>
      </x:c>
      <x:c r="J1360" s="70" t="b">
        <x:v>0</x:v>
      </x:c>
    </x:row>
    <x:row r="1361" ht="18" customHeight="1">
      <x:c r="A1361" s="72" t="n">
        <x:v>46286</x:v>
      </x:c>
      <x:c r="B1361" s="69" t="n">
        <x:v>20260921</x:v>
      </x:c>
      <x:c r="C1361" s="69" t="n">
        <x:v>2026</x:v>
      </x:c>
      <x:c r="D1361" s="69" t="str">
        <x:v>Q3</x:v>
      </x:c>
      <x:c r="E1361" s="69" t="n">
        <x:v>9</x:v>
      </x:c>
      <x:c r="F1361" s="69" t="str">
        <x:v>September</x:v>
      </x:c>
      <x:c r="G1361" s="69" t="str">
        <x:v>2026-09</x:v>
      </x:c>
      <x:c r="H1361" s="69" t="str">
        <x:v>2026-27</x:v>
      </x:c>
      <x:c r="I1361" s="69" t="str">
        <x:v>FQ1</x:v>
      </x:c>
      <x:c r="J1361" s="70" t="b">
        <x:v>0</x:v>
      </x:c>
    </x:row>
    <x:row r="1362" ht="18" customHeight="1">
      <x:c r="A1362" s="72" t="n">
        <x:v>46287</x:v>
      </x:c>
      <x:c r="B1362" s="69" t="n">
        <x:v>20260922</x:v>
      </x:c>
      <x:c r="C1362" s="69" t="n">
        <x:v>2026</x:v>
      </x:c>
      <x:c r="D1362" s="69" t="str">
        <x:v>Q3</x:v>
      </x:c>
      <x:c r="E1362" s="69" t="n">
        <x:v>9</x:v>
      </x:c>
      <x:c r="F1362" s="69" t="str">
        <x:v>September</x:v>
      </x:c>
      <x:c r="G1362" s="69" t="str">
        <x:v>2026-09</x:v>
      </x:c>
      <x:c r="H1362" s="69" t="str">
        <x:v>2026-27</x:v>
      </x:c>
      <x:c r="I1362" s="69" t="str">
        <x:v>FQ1</x:v>
      </x:c>
      <x:c r="J1362" s="70" t="b">
        <x:v>0</x:v>
      </x:c>
    </x:row>
    <x:row r="1363" ht="18" customHeight="1">
      <x:c r="A1363" s="72" t="n">
        <x:v>46288</x:v>
      </x:c>
      <x:c r="B1363" s="69" t="n">
        <x:v>20260923</x:v>
      </x:c>
      <x:c r="C1363" s="69" t="n">
        <x:v>2026</x:v>
      </x:c>
      <x:c r="D1363" s="69" t="str">
        <x:v>Q3</x:v>
      </x:c>
      <x:c r="E1363" s="69" t="n">
        <x:v>9</x:v>
      </x:c>
      <x:c r="F1363" s="69" t="str">
        <x:v>September</x:v>
      </x:c>
      <x:c r="G1363" s="69" t="str">
        <x:v>2026-09</x:v>
      </x:c>
      <x:c r="H1363" s="69" t="str">
        <x:v>2026-27</x:v>
      </x:c>
      <x:c r="I1363" s="69" t="str">
        <x:v>FQ1</x:v>
      </x:c>
      <x:c r="J1363" s="70" t="b">
        <x:v>0</x:v>
      </x:c>
    </x:row>
    <x:row r="1364" ht="18" customHeight="1">
      <x:c r="A1364" s="72" t="n">
        <x:v>46289</x:v>
      </x:c>
      <x:c r="B1364" s="69" t="n">
        <x:v>20260924</x:v>
      </x:c>
      <x:c r="C1364" s="69" t="n">
        <x:v>2026</x:v>
      </x:c>
      <x:c r="D1364" s="69" t="str">
        <x:v>Q3</x:v>
      </x:c>
      <x:c r="E1364" s="69" t="n">
        <x:v>9</x:v>
      </x:c>
      <x:c r="F1364" s="69" t="str">
        <x:v>September</x:v>
      </x:c>
      <x:c r="G1364" s="69" t="str">
        <x:v>2026-09</x:v>
      </x:c>
      <x:c r="H1364" s="69" t="str">
        <x:v>2026-27</x:v>
      </x:c>
      <x:c r="I1364" s="69" t="str">
        <x:v>FQ1</x:v>
      </x:c>
      <x:c r="J1364" s="70" t="b">
        <x:v>0</x:v>
      </x:c>
    </x:row>
    <x:row r="1365" ht="18" customHeight="1">
      <x:c r="A1365" s="72" t="n">
        <x:v>46290</x:v>
      </x:c>
      <x:c r="B1365" s="69" t="n">
        <x:v>20260925</x:v>
      </x:c>
      <x:c r="C1365" s="69" t="n">
        <x:v>2026</x:v>
      </x:c>
      <x:c r="D1365" s="69" t="str">
        <x:v>Q3</x:v>
      </x:c>
      <x:c r="E1365" s="69" t="n">
        <x:v>9</x:v>
      </x:c>
      <x:c r="F1365" s="69" t="str">
        <x:v>September</x:v>
      </x:c>
      <x:c r="G1365" s="69" t="str">
        <x:v>2026-09</x:v>
      </x:c>
      <x:c r="H1365" s="69" t="str">
        <x:v>2026-27</x:v>
      </x:c>
      <x:c r="I1365" s="69" t="str">
        <x:v>FQ1</x:v>
      </x:c>
      <x:c r="J1365" s="70" t="b">
        <x:v>0</x:v>
      </x:c>
    </x:row>
    <x:row r="1366" ht="18" customHeight="1">
      <x:c r="A1366" s="72" t="n">
        <x:v>46291</x:v>
      </x:c>
      <x:c r="B1366" s="69" t="n">
        <x:v>20260926</x:v>
      </x:c>
      <x:c r="C1366" s="69" t="n">
        <x:v>2026</x:v>
      </x:c>
      <x:c r="D1366" s="69" t="str">
        <x:v>Q3</x:v>
      </x:c>
      <x:c r="E1366" s="69" t="n">
        <x:v>9</x:v>
      </x:c>
      <x:c r="F1366" s="69" t="str">
        <x:v>September</x:v>
      </x:c>
      <x:c r="G1366" s="69" t="str">
        <x:v>2026-09</x:v>
      </x:c>
      <x:c r="H1366" s="69" t="str">
        <x:v>2026-27</x:v>
      </x:c>
      <x:c r="I1366" s="69" t="str">
        <x:v>FQ1</x:v>
      </x:c>
      <x:c r="J1366" s="70" t="b">
        <x:v>0</x:v>
      </x:c>
    </x:row>
    <x:row r="1367" ht="18" customHeight="1">
      <x:c r="A1367" s="72" t="n">
        <x:v>46292</x:v>
      </x:c>
      <x:c r="B1367" s="69" t="n">
        <x:v>20260927</x:v>
      </x:c>
      <x:c r="C1367" s="69" t="n">
        <x:v>2026</x:v>
      </x:c>
      <x:c r="D1367" s="69" t="str">
        <x:v>Q3</x:v>
      </x:c>
      <x:c r="E1367" s="69" t="n">
        <x:v>9</x:v>
      </x:c>
      <x:c r="F1367" s="69" t="str">
        <x:v>September</x:v>
      </x:c>
      <x:c r="G1367" s="69" t="str">
        <x:v>2026-09</x:v>
      </x:c>
      <x:c r="H1367" s="69" t="str">
        <x:v>2026-27</x:v>
      </x:c>
      <x:c r="I1367" s="69" t="str">
        <x:v>FQ1</x:v>
      </x:c>
      <x:c r="J1367" s="70" t="b">
        <x:v>0</x:v>
      </x:c>
    </x:row>
    <x:row r="1368" ht="18" customHeight="1">
      <x:c r="A1368" s="72" t="n">
        <x:v>46293</x:v>
      </x:c>
      <x:c r="B1368" s="69" t="n">
        <x:v>20260928</x:v>
      </x:c>
      <x:c r="C1368" s="69" t="n">
        <x:v>2026</x:v>
      </x:c>
      <x:c r="D1368" s="69" t="str">
        <x:v>Q3</x:v>
      </x:c>
      <x:c r="E1368" s="69" t="n">
        <x:v>9</x:v>
      </x:c>
      <x:c r="F1368" s="69" t="str">
        <x:v>September</x:v>
      </x:c>
      <x:c r="G1368" s="69" t="str">
        <x:v>2026-09</x:v>
      </x:c>
      <x:c r="H1368" s="69" t="str">
        <x:v>2026-27</x:v>
      </x:c>
      <x:c r="I1368" s="69" t="str">
        <x:v>FQ1</x:v>
      </x:c>
      <x:c r="J1368" s="70" t="b">
        <x:v>0</x:v>
      </x:c>
    </x:row>
    <x:row r="1369" ht="18" customHeight="1">
      <x:c r="A1369" s="72" t="n">
        <x:v>46294</x:v>
      </x:c>
      <x:c r="B1369" s="69" t="n">
        <x:v>20260929</x:v>
      </x:c>
      <x:c r="C1369" s="69" t="n">
        <x:v>2026</x:v>
      </x:c>
      <x:c r="D1369" s="69" t="str">
        <x:v>Q3</x:v>
      </x:c>
      <x:c r="E1369" s="69" t="n">
        <x:v>9</x:v>
      </x:c>
      <x:c r="F1369" s="69" t="str">
        <x:v>September</x:v>
      </x:c>
      <x:c r="G1369" s="69" t="str">
        <x:v>2026-09</x:v>
      </x:c>
      <x:c r="H1369" s="69" t="str">
        <x:v>2026-27</x:v>
      </x:c>
      <x:c r="I1369" s="69" t="str">
        <x:v>FQ1</x:v>
      </x:c>
      <x:c r="J1369" s="70" t="b">
        <x:v>0</x:v>
      </x:c>
    </x:row>
    <x:row r="1370" ht="18" customHeight="1">
      <x:c r="A1370" s="72" t="n">
        <x:v>46295</x:v>
      </x:c>
      <x:c r="B1370" s="69" t="n">
        <x:v>20260930</x:v>
      </x:c>
      <x:c r="C1370" s="69" t="n">
        <x:v>2026</x:v>
      </x:c>
      <x:c r="D1370" s="69" t="str">
        <x:v>Q3</x:v>
      </x:c>
      <x:c r="E1370" s="69" t="n">
        <x:v>9</x:v>
      </x:c>
      <x:c r="F1370" s="69" t="str">
        <x:v>September</x:v>
      </x:c>
      <x:c r="G1370" s="69" t="str">
        <x:v>2026-09</x:v>
      </x:c>
      <x:c r="H1370" s="69" t="str">
        <x:v>2026-27</x:v>
      </x:c>
      <x:c r="I1370" s="69" t="str">
        <x:v>FQ1</x:v>
      </x:c>
      <x:c r="J1370" s="70" t="b">
        <x:v>1</x:v>
      </x:c>
    </x:row>
    <x:row r="1371" ht="18" customHeight="1">
      <x:c r="A1371" s="72" t="n">
        <x:v>46296</x:v>
      </x:c>
      <x:c r="B1371" s="69" t="n">
        <x:v>20261001</x:v>
      </x:c>
      <x:c r="C1371" s="69" t="n">
        <x:v>2026</x:v>
      </x:c>
      <x:c r="D1371" s="69" t="str">
        <x:v>Q4</x:v>
      </x:c>
      <x:c r="E1371" s="69" t="n">
        <x:v>10</x:v>
      </x:c>
      <x:c r="F1371" s="69" t="str">
        <x:v>October</x:v>
      </x:c>
      <x:c r="G1371" s="69" t="str">
        <x:v>2026-10</x:v>
      </x:c>
      <x:c r="H1371" s="69" t="str">
        <x:v>2026-27</x:v>
      </x:c>
      <x:c r="I1371" s="69" t="str">
        <x:v>FQ2</x:v>
      </x:c>
      <x:c r="J1371" s="70" t="b">
        <x:v>0</x:v>
      </x:c>
    </x:row>
    <x:row r="1372" ht="18" customHeight="1">
      <x:c r="A1372" s="72" t="n">
        <x:v>46297</x:v>
      </x:c>
      <x:c r="B1372" s="69" t="n">
        <x:v>20261002</x:v>
      </x:c>
      <x:c r="C1372" s="69" t="n">
        <x:v>2026</x:v>
      </x:c>
      <x:c r="D1372" s="69" t="str">
        <x:v>Q4</x:v>
      </x:c>
      <x:c r="E1372" s="69" t="n">
        <x:v>10</x:v>
      </x:c>
      <x:c r="F1372" s="69" t="str">
        <x:v>October</x:v>
      </x:c>
      <x:c r="G1372" s="69" t="str">
        <x:v>2026-10</x:v>
      </x:c>
      <x:c r="H1372" s="69" t="str">
        <x:v>2026-27</x:v>
      </x:c>
      <x:c r="I1372" s="69" t="str">
        <x:v>FQ2</x:v>
      </x:c>
      <x:c r="J1372" s="70" t="b">
        <x:v>0</x:v>
      </x:c>
    </x:row>
    <x:row r="1373" ht="18" customHeight="1">
      <x:c r="A1373" s="72" t="n">
        <x:v>46298</x:v>
      </x:c>
      <x:c r="B1373" s="69" t="n">
        <x:v>20261003</x:v>
      </x:c>
      <x:c r="C1373" s="69" t="n">
        <x:v>2026</x:v>
      </x:c>
      <x:c r="D1373" s="69" t="str">
        <x:v>Q4</x:v>
      </x:c>
      <x:c r="E1373" s="69" t="n">
        <x:v>10</x:v>
      </x:c>
      <x:c r="F1373" s="69" t="str">
        <x:v>October</x:v>
      </x:c>
      <x:c r="G1373" s="69" t="str">
        <x:v>2026-10</x:v>
      </x:c>
      <x:c r="H1373" s="69" t="str">
        <x:v>2026-27</x:v>
      </x:c>
      <x:c r="I1373" s="69" t="str">
        <x:v>FQ2</x:v>
      </x:c>
      <x:c r="J1373" s="70" t="b">
        <x:v>0</x:v>
      </x:c>
    </x:row>
    <x:row r="1374" ht="18" customHeight="1">
      <x:c r="A1374" s="72" t="n">
        <x:v>46299</x:v>
      </x:c>
      <x:c r="B1374" s="69" t="n">
        <x:v>20261004</x:v>
      </x:c>
      <x:c r="C1374" s="69" t="n">
        <x:v>2026</x:v>
      </x:c>
      <x:c r="D1374" s="69" t="str">
        <x:v>Q4</x:v>
      </x:c>
      <x:c r="E1374" s="69" t="n">
        <x:v>10</x:v>
      </x:c>
      <x:c r="F1374" s="69" t="str">
        <x:v>October</x:v>
      </x:c>
      <x:c r="G1374" s="69" t="str">
        <x:v>2026-10</x:v>
      </x:c>
      <x:c r="H1374" s="69" t="str">
        <x:v>2026-27</x:v>
      </x:c>
      <x:c r="I1374" s="69" t="str">
        <x:v>FQ2</x:v>
      </x:c>
      <x:c r="J1374" s="70" t="b">
        <x:v>0</x:v>
      </x:c>
    </x:row>
    <x:row r="1375" ht="18" customHeight="1">
      <x:c r="A1375" s="72" t="n">
        <x:v>46300</x:v>
      </x:c>
      <x:c r="B1375" s="69" t="n">
        <x:v>20261005</x:v>
      </x:c>
      <x:c r="C1375" s="69" t="n">
        <x:v>2026</x:v>
      </x:c>
      <x:c r="D1375" s="69" t="str">
        <x:v>Q4</x:v>
      </x:c>
      <x:c r="E1375" s="69" t="n">
        <x:v>10</x:v>
      </x:c>
      <x:c r="F1375" s="69" t="str">
        <x:v>October</x:v>
      </x:c>
      <x:c r="G1375" s="69" t="str">
        <x:v>2026-10</x:v>
      </x:c>
      <x:c r="H1375" s="69" t="str">
        <x:v>2026-27</x:v>
      </x:c>
      <x:c r="I1375" s="69" t="str">
        <x:v>FQ2</x:v>
      </x:c>
      <x:c r="J1375" s="70" t="b">
        <x:v>0</x:v>
      </x:c>
    </x:row>
    <x:row r="1376" ht="18" customHeight="1">
      <x:c r="A1376" s="72" t="n">
        <x:v>46301</x:v>
      </x:c>
      <x:c r="B1376" s="69" t="n">
        <x:v>20261006</x:v>
      </x:c>
      <x:c r="C1376" s="69" t="n">
        <x:v>2026</x:v>
      </x:c>
      <x:c r="D1376" s="69" t="str">
        <x:v>Q4</x:v>
      </x:c>
      <x:c r="E1376" s="69" t="n">
        <x:v>10</x:v>
      </x:c>
      <x:c r="F1376" s="69" t="str">
        <x:v>October</x:v>
      </x:c>
      <x:c r="G1376" s="69" t="str">
        <x:v>2026-10</x:v>
      </x:c>
      <x:c r="H1376" s="69" t="str">
        <x:v>2026-27</x:v>
      </x:c>
      <x:c r="I1376" s="69" t="str">
        <x:v>FQ2</x:v>
      </x:c>
      <x:c r="J1376" s="70" t="b">
        <x:v>0</x:v>
      </x:c>
    </x:row>
    <x:row r="1377" ht="18" customHeight="1">
      <x:c r="A1377" s="72" t="n">
        <x:v>46302</x:v>
      </x:c>
      <x:c r="B1377" s="69" t="n">
        <x:v>20261007</x:v>
      </x:c>
      <x:c r="C1377" s="69" t="n">
        <x:v>2026</x:v>
      </x:c>
      <x:c r="D1377" s="69" t="str">
        <x:v>Q4</x:v>
      </x:c>
      <x:c r="E1377" s="69" t="n">
        <x:v>10</x:v>
      </x:c>
      <x:c r="F1377" s="69" t="str">
        <x:v>October</x:v>
      </x:c>
      <x:c r="G1377" s="69" t="str">
        <x:v>2026-10</x:v>
      </x:c>
      <x:c r="H1377" s="69" t="str">
        <x:v>2026-27</x:v>
      </x:c>
      <x:c r="I1377" s="69" t="str">
        <x:v>FQ2</x:v>
      </x:c>
      <x:c r="J1377" s="70" t="b">
        <x:v>0</x:v>
      </x:c>
    </x:row>
    <x:row r="1378" ht="18" customHeight="1">
      <x:c r="A1378" s="72" t="n">
        <x:v>46303</x:v>
      </x:c>
      <x:c r="B1378" s="69" t="n">
        <x:v>20261008</x:v>
      </x:c>
      <x:c r="C1378" s="69" t="n">
        <x:v>2026</x:v>
      </x:c>
      <x:c r="D1378" s="69" t="str">
        <x:v>Q4</x:v>
      </x:c>
      <x:c r="E1378" s="69" t="n">
        <x:v>10</x:v>
      </x:c>
      <x:c r="F1378" s="69" t="str">
        <x:v>October</x:v>
      </x:c>
      <x:c r="G1378" s="69" t="str">
        <x:v>2026-10</x:v>
      </x:c>
      <x:c r="H1378" s="69" t="str">
        <x:v>2026-27</x:v>
      </x:c>
      <x:c r="I1378" s="69" t="str">
        <x:v>FQ2</x:v>
      </x:c>
      <x:c r="J1378" s="70" t="b">
        <x:v>0</x:v>
      </x:c>
    </x:row>
    <x:row r="1379" ht="18" customHeight="1">
      <x:c r="A1379" s="72" t="n">
        <x:v>46304</x:v>
      </x:c>
      <x:c r="B1379" s="69" t="n">
        <x:v>20261009</x:v>
      </x:c>
      <x:c r="C1379" s="69" t="n">
        <x:v>2026</x:v>
      </x:c>
      <x:c r="D1379" s="69" t="str">
        <x:v>Q4</x:v>
      </x:c>
      <x:c r="E1379" s="69" t="n">
        <x:v>10</x:v>
      </x:c>
      <x:c r="F1379" s="69" t="str">
        <x:v>October</x:v>
      </x:c>
      <x:c r="G1379" s="69" t="str">
        <x:v>2026-10</x:v>
      </x:c>
      <x:c r="H1379" s="69" t="str">
        <x:v>2026-27</x:v>
      </x:c>
      <x:c r="I1379" s="69" t="str">
        <x:v>FQ2</x:v>
      </x:c>
      <x:c r="J1379" s="70" t="b">
        <x:v>0</x:v>
      </x:c>
    </x:row>
    <x:row r="1380" ht="18" customHeight="1">
      <x:c r="A1380" s="72" t="n">
        <x:v>46305</x:v>
      </x:c>
      <x:c r="B1380" s="69" t="n">
        <x:v>20261010</x:v>
      </x:c>
      <x:c r="C1380" s="69" t="n">
        <x:v>2026</x:v>
      </x:c>
      <x:c r="D1380" s="69" t="str">
        <x:v>Q4</x:v>
      </x:c>
      <x:c r="E1380" s="69" t="n">
        <x:v>10</x:v>
      </x:c>
      <x:c r="F1380" s="69" t="str">
        <x:v>October</x:v>
      </x:c>
      <x:c r="G1380" s="69" t="str">
        <x:v>2026-10</x:v>
      </x:c>
      <x:c r="H1380" s="69" t="str">
        <x:v>2026-27</x:v>
      </x:c>
      <x:c r="I1380" s="69" t="str">
        <x:v>FQ2</x:v>
      </x:c>
      <x:c r="J1380" s="70" t="b">
        <x:v>0</x:v>
      </x:c>
    </x:row>
    <x:row r="1381" ht="18" customHeight="1">
      <x:c r="A1381" s="72" t="n">
        <x:v>46306</x:v>
      </x:c>
      <x:c r="B1381" s="69" t="n">
        <x:v>20261011</x:v>
      </x:c>
      <x:c r="C1381" s="69" t="n">
        <x:v>2026</x:v>
      </x:c>
      <x:c r="D1381" s="69" t="str">
        <x:v>Q4</x:v>
      </x:c>
      <x:c r="E1381" s="69" t="n">
        <x:v>10</x:v>
      </x:c>
      <x:c r="F1381" s="69" t="str">
        <x:v>October</x:v>
      </x:c>
      <x:c r="G1381" s="69" t="str">
        <x:v>2026-10</x:v>
      </x:c>
      <x:c r="H1381" s="69" t="str">
        <x:v>2026-27</x:v>
      </x:c>
      <x:c r="I1381" s="69" t="str">
        <x:v>FQ2</x:v>
      </x:c>
      <x:c r="J1381" s="70" t="b">
        <x:v>0</x:v>
      </x:c>
    </x:row>
    <x:row r="1382" ht="18" customHeight="1">
      <x:c r="A1382" s="72" t="n">
        <x:v>46307</x:v>
      </x:c>
      <x:c r="B1382" s="69" t="n">
        <x:v>20261012</x:v>
      </x:c>
      <x:c r="C1382" s="69" t="n">
        <x:v>2026</x:v>
      </x:c>
      <x:c r="D1382" s="69" t="str">
        <x:v>Q4</x:v>
      </x:c>
      <x:c r="E1382" s="69" t="n">
        <x:v>10</x:v>
      </x:c>
      <x:c r="F1382" s="69" t="str">
        <x:v>October</x:v>
      </x:c>
      <x:c r="G1382" s="69" t="str">
        <x:v>2026-10</x:v>
      </x:c>
      <x:c r="H1382" s="69" t="str">
        <x:v>2026-27</x:v>
      </x:c>
      <x:c r="I1382" s="69" t="str">
        <x:v>FQ2</x:v>
      </x:c>
      <x:c r="J1382" s="70" t="b">
        <x:v>0</x:v>
      </x:c>
    </x:row>
    <x:row r="1383" ht="18" customHeight="1">
      <x:c r="A1383" s="72" t="n">
        <x:v>46308</x:v>
      </x:c>
      <x:c r="B1383" s="69" t="n">
        <x:v>20261013</x:v>
      </x:c>
      <x:c r="C1383" s="69" t="n">
        <x:v>2026</x:v>
      </x:c>
      <x:c r="D1383" s="69" t="str">
        <x:v>Q4</x:v>
      </x:c>
      <x:c r="E1383" s="69" t="n">
        <x:v>10</x:v>
      </x:c>
      <x:c r="F1383" s="69" t="str">
        <x:v>October</x:v>
      </x:c>
      <x:c r="G1383" s="69" t="str">
        <x:v>2026-10</x:v>
      </x:c>
      <x:c r="H1383" s="69" t="str">
        <x:v>2026-27</x:v>
      </x:c>
      <x:c r="I1383" s="69" t="str">
        <x:v>FQ2</x:v>
      </x:c>
      <x:c r="J1383" s="70" t="b">
        <x:v>0</x:v>
      </x:c>
    </x:row>
    <x:row r="1384" ht="18" customHeight="1">
      <x:c r="A1384" s="72" t="n">
        <x:v>46309</x:v>
      </x:c>
      <x:c r="B1384" s="69" t="n">
        <x:v>20261014</x:v>
      </x:c>
      <x:c r="C1384" s="69" t="n">
        <x:v>2026</x:v>
      </x:c>
      <x:c r="D1384" s="69" t="str">
        <x:v>Q4</x:v>
      </x:c>
      <x:c r="E1384" s="69" t="n">
        <x:v>10</x:v>
      </x:c>
      <x:c r="F1384" s="69" t="str">
        <x:v>October</x:v>
      </x:c>
      <x:c r="G1384" s="69" t="str">
        <x:v>2026-10</x:v>
      </x:c>
      <x:c r="H1384" s="69" t="str">
        <x:v>2026-27</x:v>
      </x:c>
      <x:c r="I1384" s="69" t="str">
        <x:v>FQ2</x:v>
      </x:c>
      <x:c r="J1384" s="70" t="b">
        <x:v>0</x:v>
      </x:c>
    </x:row>
    <x:row r="1385" ht="18" customHeight="1">
      <x:c r="A1385" s="72" t="n">
        <x:v>46310</x:v>
      </x:c>
      <x:c r="B1385" s="69" t="n">
        <x:v>20261015</x:v>
      </x:c>
      <x:c r="C1385" s="69" t="n">
        <x:v>2026</x:v>
      </x:c>
      <x:c r="D1385" s="69" t="str">
        <x:v>Q4</x:v>
      </x:c>
      <x:c r="E1385" s="69" t="n">
        <x:v>10</x:v>
      </x:c>
      <x:c r="F1385" s="69" t="str">
        <x:v>October</x:v>
      </x:c>
      <x:c r="G1385" s="69" t="str">
        <x:v>2026-10</x:v>
      </x:c>
      <x:c r="H1385" s="69" t="str">
        <x:v>2026-27</x:v>
      </x:c>
      <x:c r="I1385" s="69" t="str">
        <x:v>FQ2</x:v>
      </x:c>
      <x:c r="J1385" s="70" t="b">
        <x:v>0</x:v>
      </x:c>
    </x:row>
    <x:row r="1386" ht="18" customHeight="1">
      <x:c r="A1386" s="72" t="n">
        <x:v>46311</x:v>
      </x:c>
      <x:c r="B1386" s="69" t="n">
        <x:v>20261016</x:v>
      </x:c>
      <x:c r="C1386" s="69" t="n">
        <x:v>2026</x:v>
      </x:c>
      <x:c r="D1386" s="69" t="str">
        <x:v>Q4</x:v>
      </x:c>
      <x:c r="E1386" s="69" t="n">
        <x:v>10</x:v>
      </x:c>
      <x:c r="F1386" s="69" t="str">
        <x:v>October</x:v>
      </x:c>
      <x:c r="G1386" s="69" t="str">
        <x:v>2026-10</x:v>
      </x:c>
      <x:c r="H1386" s="69" t="str">
        <x:v>2026-27</x:v>
      </x:c>
      <x:c r="I1386" s="69" t="str">
        <x:v>FQ2</x:v>
      </x:c>
      <x:c r="J1386" s="70" t="b">
        <x:v>0</x:v>
      </x:c>
    </x:row>
    <x:row r="1387" ht="18" customHeight="1">
      <x:c r="A1387" s="72" t="n">
        <x:v>46312</x:v>
      </x:c>
      <x:c r="B1387" s="69" t="n">
        <x:v>20261017</x:v>
      </x:c>
      <x:c r="C1387" s="69" t="n">
        <x:v>2026</x:v>
      </x:c>
      <x:c r="D1387" s="69" t="str">
        <x:v>Q4</x:v>
      </x:c>
      <x:c r="E1387" s="69" t="n">
        <x:v>10</x:v>
      </x:c>
      <x:c r="F1387" s="69" t="str">
        <x:v>October</x:v>
      </x:c>
      <x:c r="G1387" s="69" t="str">
        <x:v>2026-10</x:v>
      </x:c>
      <x:c r="H1387" s="69" t="str">
        <x:v>2026-27</x:v>
      </x:c>
      <x:c r="I1387" s="69" t="str">
        <x:v>FQ2</x:v>
      </x:c>
      <x:c r="J1387" s="70" t="b">
        <x:v>0</x:v>
      </x:c>
    </x:row>
    <x:row r="1388" ht="18" customHeight="1">
      <x:c r="A1388" s="72" t="n">
        <x:v>46313</x:v>
      </x:c>
      <x:c r="B1388" s="69" t="n">
        <x:v>20261018</x:v>
      </x:c>
      <x:c r="C1388" s="69" t="n">
        <x:v>2026</x:v>
      </x:c>
      <x:c r="D1388" s="69" t="str">
        <x:v>Q4</x:v>
      </x:c>
      <x:c r="E1388" s="69" t="n">
        <x:v>10</x:v>
      </x:c>
      <x:c r="F1388" s="69" t="str">
        <x:v>October</x:v>
      </x:c>
      <x:c r="G1388" s="69" t="str">
        <x:v>2026-10</x:v>
      </x:c>
      <x:c r="H1388" s="69" t="str">
        <x:v>2026-27</x:v>
      </x:c>
      <x:c r="I1388" s="69" t="str">
        <x:v>FQ2</x:v>
      </x:c>
      <x:c r="J1388" s="70" t="b">
        <x:v>0</x:v>
      </x:c>
    </x:row>
    <x:row r="1389" ht="18" customHeight="1">
      <x:c r="A1389" s="72" t="n">
        <x:v>46314</x:v>
      </x:c>
      <x:c r="B1389" s="69" t="n">
        <x:v>20261019</x:v>
      </x:c>
      <x:c r="C1389" s="69" t="n">
        <x:v>2026</x:v>
      </x:c>
      <x:c r="D1389" s="69" t="str">
        <x:v>Q4</x:v>
      </x:c>
      <x:c r="E1389" s="69" t="n">
        <x:v>10</x:v>
      </x:c>
      <x:c r="F1389" s="69" t="str">
        <x:v>October</x:v>
      </x:c>
      <x:c r="G1389" s="69" t="str">
        <x:v>2026-10</x:v>
      </x:c>
      <x:c r="H1389" s="69" t="str">
        <x:v>2026-27</x:v>
      </x:c>
      <x:c r="I1389" s="69" t="str">
        <x:v>FQ2</x:v>
      </x:c>
      <x:c r="J1389" s="70" t="b">
        <x:v>0</x:v>
      </x:c>
    </x:row>
    <x:row r="1390" ht="18" customHeight="1">
      <x:c r="A1390" s="72" t="n">
        <x:v>46315</x:v>
      </x:c>
      <x:c r="B1390" s="69" t="n">
        <x:v>20261020</x:v>
      </x:c>
      <x:c r="C1390" s="69" t="n">
        <x:v>2026</x:v>
      </x:c>
      <x:c r="D1390" s="69" t="str">
        <x:v>Q4</x:v>
      </x:c>
      <x:c r="E1390" s="69" t="n">
        <x:v>10</x:v>
      </x:c>
      <x:c r="F1390" s="69" t="str">
        <x:v>October</x:v>
      </x:c>
      <x:c r="G1390" s="69" t="str">
        <x:v>2026-10</x:v>
      </x:c>
      <x:c r="H1390" s="69" t="str">
        <x:v>2026-27</x:v>
      </x:c>
      <x:c r="I1390" s="69" t="str">
        <x:v>FQ2</x:v>
      </x:c>
      <x:c r="J1390" s="70" t="b">
        <x:v>0</x:v>
      </x:c>
    </x:row>
    <x:row r="1391" ht="18" customHeight="1">
      <x:c r="A1391" s="72" t="n">
        <x:v>46316</x:v>
      </x:c>
      <x:c r="B1391" s="69" t="n">
        <x:v>20261021</x:v>
      </x:c>
      <x:c r="C1391" s="69" t="n">
        <x:v>2026</x:v>
      </x:c>
      <x:c r="D1391" s="69" t="str">
        <x:v>Q4</x:v>
      </x:c>
      <x:c r="E1391" s="69" t="n">
        <x:v>10</x:v>
      </x:c>
      <x:c r="F1391" s="69" t="str">
        <x:v>October</x:v>
      </x:c>
      <x:c r="G1391" s="69" t="str">
        <x:v>2026-10</x:v>
      </x:c>
      <x:c r="H1391" s="69" t="str">
        <x:v>2026-27</x:v>
      </x:c>
      <x:c r="I1391" s="69" t="str">
        <x:v>FQ2</x:v>
      </x:c>
      <x:c r="J1391" s="70" t="b">
        <x:v>0</x:v>
      </x:c>
    </x:row>
    <x:row r="1392" ht="18" customHeight="1">
      <x:c r="A1392" s="72" t="n">
        <x:v>46317</x:v>
      </x:c>
      <x:c r="B1392" s="69" t="n">
        <x:v>20261022</x:v>
      </x:c>
      <x:c r="C1392" s="69" t="n">
        <x:v>2026</x:v>
      </x:c>
      <x:c r="D1392" s="69" t="str">
        <x:v>Q4</x:v>
      </x:c>
      <x:c r="E1392" s="69" t="n">
        <x:v>10</x:v>
      </x:c>
      <x:c r="F1392" s="69" t="str">
        <x:v>October</x:v>
      </x:c>
      <x:c r="G1392" s="69" t="str">
        <x:v>2026-10</x:v>
      </x:c>
      <x:c r="H1392" s="69" t="str">
        <x:v>2026-27</x:v>
      </x:c>
      <x:c r="I1392" s="69" t="str">
        <x:v>FQ2</x:v>
      </x:c>
      <x:c r="J1392" s="70" t="b">
        <x:v>0</x:v>
      </x:c>
    </x:row>
    <x:row r="1393" ht="18" customHeight="1">
      <x:c r="A1393" s="72" t="n">
        <x:v>46318</x:v>
      </x:c>
      <x:c r="B1393" s="69" t="n">
        <x:v>20261023</x:v>
      </x:c>
      <x:c r="C1393" s="69" t="n">
        <x:v>2026</x:v>
      </x:c>
      <x:c r="D1393" s="69" t="str">
        <x:v>Q4</x:v>
      </x:c>
      <x:c r="E1393" s="69" t="n">
        <x:v>10</x:v>
      </x:c>
      <x:c r="F1393" s="69" t="str">
        <x:v>October</x:v>
      </x:c>
      <x:c r="G1393" s="69" t="str">
        <x:v>2026-10</x:v>
      </x:c>
      <x:c r="H1393" s="69" t="str">
        <x:v>2026-27</x:v>
      </x:c>
      <x:c r="I1393" s="69" t="str">
        <x:v>FQ2</x:v>
      </x:c>
      <x:c r="J1393" s="70" t="b">
        <x:v>0</x:v>
      </x:c>
    </x:row>
    <x:row r="1394" ht="18" customHeight="1">
      <x:c r="A1394" s="72" t="n">
        <x:v>46319</x:v>
      </x:c>
      <x:c r="B1394" s="69" t="n">
        <x:v>20261024</x:v>
      </x:c>
      <x:c r="C1394" s="69" t="n">
        <x:v>2026</x:v>
      </x:c>
      <x:c r="D1394" s="69" t="str">
        <x:v>Q4</x:v>
      </x:c>
      <x:c r="E1394" s="69" t="n">
        <x:v>10</x:v>
      </x:c>
      <x:c r="F1394" s="69" t="str">
        <x:v>October</x:v>
      </x:c>
      <x:c r="G1394" s="69" t="str">
        <x:v>2026-10</x:v>
      </x:c>
      <x:c r="H1394" s="69" t="str">
        <x:v>2026-27</x:v>
      </x:c>
      <x:c r="I1394" s="69" t="str">
        <x:v>FQ2</x:v>
      </x:c>
      <x:c r="J1394" s="70" t="b">
        <x:v>0</x:v>
      </x:c>
    </x:row>
    <x:row r="1395" ht="18" customHeight="1">
      <x:c r="A1395" s="72" t="n">
        <x:v>46320</x:v>
      </x:c>
      <x:c r="B1395" s="69" t="n">
        <x:v>20261025</x:v>
      </x:c>
      <x:c r="C1395" s="69" t="n">
        <x:v>2026</x:v>
      </x:c>
      <x:c r="D1395" s="69" t="str">
        <x:v>Q4</x:v>
      </x:c>
      <x:c r="E1395" s="69" t="n">
        <x:v>10</x:v>
      </x:c>
      <x:c r="F1395" s="69" t="str">
        <x:v>October</x:v>
      </x:c>
      <x:c r="G1395" s="69" t="str">
        <x:v>2026-10</x:v>
      </x:c>
      <x:c r="H1395" s="69" t="str">
        <x:v>2026-27</x:v>
      </x:c>
      <x:c r="I1395" s="69" t="str">
        <x:v>FQ2</x:v>
      </x:c>
      <x:c r="J1395" s="70" t="b">
        <x:v>0</x:v>
      </x:c>
    </x:row>
    <x:row r="1396" ht="18" customHeight="1">
      <x:c r="A1396" s="72" t="n">
        <x:v>46321</x:v>
      </x:c>
      <x:c r="B1396" s="69" t="n">
        <x:v>20261026</x:v>
      </x:c>
      <x:c r="C1396" s="69" t="n">
        <x:v>2026</x:v>
      </x:c>
      <x:c r="D1396" s="69" t="str">
        <x:v>Q4</x:v>
      </x:c>
      <x:c r="E1396" s="69" t="n">
        <x:v>10</x:v>
      </x:c>
      <x:c r="F1396" s="69" t="str">
        <x:v>October</x:v>
      </x:c>
      <x:c r="G1396" s="69" t="str">
        <x:v>2026-10</x:v>
      </x:c>
      <x:c r="H1396" s="69" t="str">
        <x:v>2026-27</x:v>
      </x:c>
      <x:c r="I1396" s="69" t="str">
        <x:v>FQ2</x:v>
      </x:c>
      <x:c r="J1396" s="70" t="b">
        <x:v>0</x:v>
      </x:c>
    </x:row>
    <x:row r="1397" ht="18" customHeight="1">
      <x:c r="A1397" s="72" t="n">
        <x:v>46322</x:v>
      </x:c>
      <x:c r="B1397" s="69" t="n">
        <x:v>20261027</x:v>
      </x:c>
      <x:c r="C1397" s="69" t="n">
        <x:v>2026</x:v>
      </x:c>
      <x:c r="D1397" s="69" t="str">
        <x:v>Q4</x:v>
      </x:c>
      <x:c r="E1397" s="69" t="n">
        <x:v>10</x:v>
      </x:c>
      <x:c r="F1397" s="69" t="str">
        <x:v>October</x:v>
      </x:c>
      <x:c r="G1397" s="69" t="str">
        <x:v>2026-10</x:v>
      </x:c>
      <x:c r="H1397" s="69" t="str">
        <x:v>2026-27</x:v>
      </x:c>
      <x:c r="I1397" s="69" t="str">
        <x:v>FQ2</x:v>
      </x:c>
      <x:c r="J1397" s="70" t="b">
        <x:v>0</x:v>
      </x:c>
    </x:row>
    <x:row r="1398" ht="18" customHeight="1">
      <x:c r="A1398" s="72" t="n">
        <x:v>46323</x:v>
      </x:c>
      <x:c r="B1398" s="69" t="n">
        <x:v>20261028</x:v>
      </x:c>
      <x:c r="C1398" s="69" t="n">
        <x:v>2026</x:v>
      </x:c>
      <x:c r="D1398" s="69" t="str">
        <x:v>Q4</x:v>
      </x:c>
      <x:c r="E1398" s="69" t="n">
        <x:v>10</x:v>
      </x:c>
      <x:c r="F1398" s="69" t="str">
        <x:v>October</x:v>
      </x:c>
      <x:c r="G1398" s="69" t="str">
        <x:v>2026-10</x:v>
      </x:c>
      <x:c r="H1398" s="69" t="str">
        <x:v>2026-27</x:v>
      </x:c>
      <x:c r="I1398" s="69" t="str">
        <x:v>FQ2</x:v>
      </x:c>
      <x:c r="J1398" s="70" t="b">
        <x:v>0</x:v>
      </x:c>
    </x:row>
    <x:row r="1399" ht="18" customHeight="1">
      <x:c r="A1399" s="72" t="n">
        <x:v>46324</x:v>
      </x:c>
      <x:c r="B1399" s="69" t="n">
        <x:v>20261029</x:v>
      </x:c>
      <x:c r="C1399" s="69" t="n">
        <x:v>2026</x:v>
      </x:c>
      <x:c r="D1399" s="69" t="str">
        <x:v>Q4</x:v>
      </x:c>
      <x:c r="E1399" s="69" t="n">
        <x:v>10</x:v>
      </x:c>
      <x:c r="F1399" s="69" t="str">
        <x:v>October</x:v>
      </x:c>
      <x:c r="G1399" s="69" t="str">
        <x:v>2026-10</x:v>
      </x:c>
      <x:c r="H1399" s="69" t="str">
        <x:v>2026-27</x:v>
      </x:c>
      <x:c r="I1399" s="69" t="str">
        <x:v>FQ2</x:v>
      </x:c>
      <x:c r="J1399" s="70" t="b">
        <x:v>0</x:v>
      </x:c>
    </x:row>
    <x:row r="1400" ht="18" customHeight="1">
      <x:c r="A1400" s="72" t="n">
        <x:v>46325</x:v>
      </x:c>
      <x:c r="B1400" s="69" t="n">
        <x:v>20261030</x:v>
      </x:c>
      <x:c r="C1400" s="69" t="n">
        <x:v>2026</x:v>
      </x:c>
      <x:c r="D1400" s="69" t="str">
        <x:v>Q4</x:v>
      </x:c>
      <x:c r="E1400" s="69" t="n">
        <x:v>10</x:v>
      </x:c>
      <x:c r="F1400" s="69" t="str">
        <x:v>October</x:v>
      </x:c>
      <x:c r="G1400" s="69" t="str">
        <x:v>2026-10</x:v>
      </x:c>
      <x:c r="H1400" s="69" t="str">
        <x:v>2026-27</x:v>
      </x:c>
      <x:c r="I1400" s="69" t="str">
        <x:v>FQ2</x:v>
      </x:c>
      <x:c r="J1400" s="70" t="b">
        <x:v>0</x:v>
      </x:c>
    </x:row>
    <x:row r="1401" ht="18" customHeight="1">
      <x:c r="A1401" s="72" t="n">
        <x:v>46326</x:v>
      </x:c>
      <x:c r="B1401" s="69" t="n">
        <x:v>20261031</x:v>
      </x:c>
      <x:c r="C1401" s="69" t="n">
        <x:v>2026</x:v>
      </x:c>
      <x:c r="D1401" s="69" t="str">
        <x:v>Q4</x:v>
      </x:c>
      <x:c r="E1401" s="69" t="n">
        <x:v>10</x:v>
      </x:c>
      <x:c r="F1401" s="69" t="str">
        <x:v>October</x:v>
      </x:c>
      <x:c r="G1401" s="69" t="str">
        <x:v>2026-10</x:v>
      </x:c>
      <x:c r="H1401" s="69" t="str">
        <x:v>2026-27</x:v>
      </x:c>
      <x:c r="I1401" s="69" t="str">
        <x:v>FQ2</x:v>
      </x:c>
      <x:c r="J1401" s="70" t="b">
        <x:v>1</x:v>
      </x:c>
    </x:row>
    <x:row r="1402" ht="18" customHeight="1">
      <x:c r="A1402" s="72" t="n">
        <x:v>46327</x:v>
      </x:c>
      <x:c r="B1402" s="69" t="n">
        <x:v>20261101</x:v>
      </x:c>
      <x:c r="C1402" s="69" t="n">
        <x:v>2026</x:v>
      </x:c>
      <x:c r="D1402" s="69" t="str">
        <x:v>Q4</x:v>
      </x:c>
      <x:c r="E1402" s="69" t="n">
        <x:v>11</x:v>
      </x:c>
      <x:c r="F1402" s="69" t="str">
        <x:v>November</x:v>
      </x:c>
      <x:c r="G1402" s="69" t="str">
        <x:v>2026-11</x:v>
      </x:c>
      <x:c r="H1402" s="69" t="str">
        <x:v>2026-27</x:v>
      </x:c>
      <x:c r="I1402" s="69" t="str">
        <x:v>FQ2</x:v>
      </x:c>
      <x:c r="J1402" s="70" t="b">
        <x:v>0</x:v>
      </x:c>
    </x:row>
    <x:row r="1403" ht="18" customHeight="1">
      <x:c r="A1403" s="72" t="n">
        <x:v>46328</x:v>
      </x:c>
      <x:c r="B1403" s="69" t="n">
        <x:v>20261102</x:v>
      </x:c>
      <x:c r="C1403" s="69" t="n">
        <x:v>2026</x:v>
      </x:c>
      <x:c r="D1403" s="69" t="str">
        <x:v>Q4</x:v>
      </x:c>
      <x:c r="E1403" s="69" t="n">
        <x:v>11</x:v>
      </x:c>
      <x:c r="F1403" s="69" t="str">
        <x:v>November</x:v>
      </x:c>
      <x:c r="G1403" s="69" t="str">
        <x:v>2026-11</x:v>
      </x:c>
      <x:c r="H1403" s="69" t="str">
        <x:v>2026-27</x:v>
      </x:c>
      <x:c r="I1403" s="69" t="str">
        <x:v>FQ2</x:v>
      </x:c>
      <x:c r="J1403" s="70" t="b">
        <x:v>0</x:v>
      </x:c>
    </x:row>
    <x:row r="1404" ht="18" customHeight="1">
      <x:c r="A1404" s="72" t="n">
        <x:v>46329</x:v>
      </x:c>
      <x:c r="B1404" s="69" t="n">
        <x:v>20261103</x:v>
      </x:c>
      <x:c r="C1404" s="69" t="n">
        <x:v>2026</x:v>
      </x:c>
      <x:c r="D1404" s="69" t="str">
        <x:v>Q4</x:v>
      </x:c>
      <x:c r="E1404" s="69" t="n">
        <x:v>11</x:v>
      </x:c>
      <x:c r="F1404" s="69" t="str">
        <x:v>November</x:v>
      </x:c>
      <x:c r="G1404" s="69" t="str">
        <x:v>2026-11</x:v>
      </x:c>
      <x:c r="H1404" s="69" t="str">
        <x:v>2026-27</x:v>
      </x:c>
      <x:c r="I1404" s="69" t="str">
        <x:v>FQ2</x:v>
      </x:c>
      <x:c r="J1404" s="70" t="b">
        <x:v>0</x:v>
      </x:c>
    </x:row>
    <x:row r="1405" ht="18" customHeight="1">
      <x:c r="A1405" s="72" t="n">
        <x:v>46330</x:v>
      </x:c>
      <x:c r="B1405" s="69" t="n">
        <x:v>20261104</x:v>
      </x:c>
      <x:c r="C1405" s="69" t="n">
        <x:v>2026</x:v>
      </x:c>
      <x:c r="D1405" s="69" t="str">
        <x:v>Q4</x:v>
      </x:c>
      <x:c r="E1405" s="69" t="n">
        <x:v>11</x:v>
      </x:c>
      <x:c r="F1405" s="69" t="str">
        <x:v>November</x:v>
      </x:c>
      <x:c r="G1405" s="69" t="str">
        <x:v>2026-11</x:v>
      </x:c>
      <x:c r="H1405" s="69" t="str">
        <x:v>2026-27</x:v>
      </x:c>
      <x:c r="I1405" s="69" t="str">
        <x:v>FQ2</x:v>
      </x:c>
      <x:c r="J1405" s="70" t="b">
        <x:v>0</x:v>
      </x:c>
    </x:row>
    <x:row r="1406" ht="18" customHeight="1">
      <x:c r="A1406" s="72" t="n">
        <x:v>46331</x:v>
      </x:c>
      <x:c r="B1406" s="69" t="n">
        <x:v>20261105</x:v>
      </x:c>
      <x:c r="C1406" s="69" t="n">
        <x:v>2026</x:v>
      </x:c>
      <x:c r="D1406" s="69" t="str">
        <x:v>Q4</x:v>
      </x:c>
      <x:c r="E1406" s="69" t="n">
        <x:v>11</x:v>
      </x:c>
      <x:c r="F1406" s="69" t="str">
        <x:v>November</x:v>
      </x:c>
      <x:c r="G1406" s="69" t="str">
        <x:v>2026-11</x:v>
      </x:c>
      <x:c r="H1406" s="69" t="str">
        <x:v>2026-27</x:v>
      </x:c>
      <x:c r="I1406" s="69" t="str">
        <x:v>FQ2</x:v>
      </x:c>
      <x:c r="J1406" s="70" t="b">
        <x:v>0</x:v>
      </x:c>
    </x:row>
    <x:row r="1407" ht="18" customHeight="1">
      <x:c r="A1407" s="72" t="n">
        <x:v>46332</x:v>
      </x:c>
      <x:c r="B1407" s="69" t="n">
        <x:v>20261106</x:v>
      </x:c>
      <x:c r="C1407" s="69" t="n">
        <x:v>2026</x:v>
      </x:c>
      <x:c r="D1407" s="69" t="str">
        <x:v>Q4</x:v>
      </x:c>
      <x:c r="E1407" s="69" t="n">
        <x:v>11</x:v>
      </x:c>
      <x:c r="F1407" s="69" t="str">
        <x:v>November</x:v>
      </x:c>
      <x:c r="G1407" s="69" t="str">
        <x:v>2026-11</x:v>
      </x:c>
      <x:c r="H1407" s="69" t="str">
        <x:v>2026-27</x:v>
      </x:c>
      <x:c r="I1407" s="69" t="str">
        <x:v>FQ2</x:v>
      </x:c>
      <x:c r="J1407" s="70" t="b">
        <x:v>0</x:v>
      </x:c>
    </x:row>
    <x:row r="1408" ht="18" customHeight="1">
      <x:c r="A1408" s="72" t="n">
        <x:v>46333</x:v>
      </x:c>
      <x:c r="B1408" s="69" t="n">
        <x:v>20261107</x:v>
      </x:c>
      <x:c r="C1408" s="69" t="n">
        <x:v>2026</x:v>
      </x:c>
      <x:c r="D1408" s="69" t="str">
        <x:v>Q4</x:v>
      </x:c>
      <x:c r="E1408" s="69" t="n">
        <x:v>11</x:v>
      </x:c>
      <x:c r="F1408" s="69" t="str">
        <x:v>November</x:v>
      </x:c>
      <x:c r="G1408" s="69" t="str">
        <x:v>2026-11</x:v>
      </x:c>
      <x:c r="H1408" s="69" t="str">
        <x:v>2026-27</x:v>
      </x:c>
      <x:c r="I1408" s="69" t="str">
        <x:v>FQ2</x:v>
      </x:c>
      <x:c r="J1408" s="70" t="b">
        <x:v>0</x:v>
      </x:c>
    </x:row>
    <x:row r="1409" ht="18" customHeight="1">
      <x:c r="A1409" s="72" t="n">
        <x:v>46334</x:v>
      </x:c>
      <x:c r="B1409" s="69" t="n">
        <x:v>20261108</x:v>
      </x:c>
      <x:c r="C1409" s="69" t="n">
        <x:v>2026</x:v>
      </x:c>
      <x:c r="D1409" s="69" t="str">
        <x:v>Q4</x:v>
      </x:c>
      <x:c r="E1409" s="69" t="n">
        <x:v>11</x:v>
      </x:c>
      <x:c r="F1409" s="69" t="str">
        <x:v>November</x:v>
      </x:c>
      <x:c r="G1409" s="69" t="str">
        <x:v>2026-11</x:v>
      </x:c>
      <x:c r="H1409" s="69" t="str">
        <x:v>2026-27</x:v>
      </x:c>
      <x:c r="I1409" s="69" t="str">
        <x:v>FQ2</x:v>
      </x:c>
      <x:c r="J1409" s="70" t="b">
        <x:v>0</x:v>
      </x:c>
    </x:row>
    <x:row r="1410" ht="18" customHeight="1">
      <x:c r="A1410" s="72" t="n">
        <x:v>46335</x:v>
      </x:c>
      <x:c r="B1410" s="69" t="n">
        <x:v>20261109</x:v>
      </x:c>
      <x:c r="C1410" s="69" t="n">
        <x:v>2026</x:v>
      </x:c>
      <x:c r="D1410" s="69" t="str">
        <x:v>Q4</x:v>
      </x:c>
      <x:c r="E1410" s="69" t="n">
        <x:v>11</x:v>
      </x:c>
      <x:c r="F1410" s="69" t="str">
        <x:v>November</x:v>
      </x:c>
      <x:c r="G1410" s="69" t="str">
        <x:v>2026-11</x:v>
      </x:c>
      <x:c r="H1410" s="69" t="str">
        <x:v>2026-27</x:v>
      </x:c>
      <x:c r="I1410" s="69" t="str">
        <x:v>FQ2</x:v>
      </x:c>
      <x:c r="J1410" s="70" t="b">
        <x:v>0</x:v>
      </x:c>
    </x:row>
    <x:row r="1411" ht="18" customHeight="1">
      <x:c r="A1411" s="72" t="n">
        <x:v>46336</x:v>
      </x:c>
      <x:c r="B1411" s="69" t="n">
        <x:v>20261110</x:v>
      </x:c>
      <x:c r="C1411" s="69" t="n">
        <x:v>2026</x:v>
      </x:c>
      <x:c r="D1411" s="69" t="str">
        <x:v>Q4</x:v>
      </x:c>
      <x:c r="E1411" s="69" t="n">
        <x:v>11</x:v>
      </x:c>
      <x:c r="F1411" s="69" t="str">
        <x:v>November</x:v>
      </x:c>
      <x:c r="G1411" s="69" t="str">
        <x:v>2026-11</x:v>
      </x:c>
      <x:c r="H1411" s="69" t="str">
        <x:v>2026-27</x:v>
      </x:c>
      <x:c r="I1411" s="69" t="str">
        <x:v>FQ2</x:v>
      </x:c>
      <x:c r="J1411" s="70" t="b">
        <x:v>0</x:v>
      </x:c>
    </x:row>
    <x:row r="1412" ht="18" customHeight="1">
      <x:c r="A1412" s="72" t="n">
        <x:v>46337</x:v>
      </x:c>
      <x:c r="B1412" s="69" t="n">
        <x:v>20261111</x:v>
      </x:c>
      <x:c r="C1412" s="69" t="n">
        <x:v>2026</x:v>
      </x:c>
      <x:c r="D1412" s="69" t="str">
        <x:v>Q4</x:v>
      </x:c>
      <x:c r="E1412" s="69" t="n">
        <x:v>11</x:v>
      </x:c>
      <x:c r="F1412" s="69" t="str">
        <x:v>November</x:v>
      </x:c>
      <x:c r="G1412" s="69" t="str">
        <x:v>2026-11</x:v>
      </x:c>
      <x:c r="H1412" s="69" t="str">
        <x:v>2026-27</x:v>
      </x:c>
      <x:c r="I1412" s="69" t="str">
        <x:v>FQ2</x:v>
      </x:c>
      <x:c r="J1412" s="70" t="b">
        <x:v>0</x:v>
      </x:c>
    </x:row>
    <x:row r="1413" ht="18" customHeight="1">
      <x:c r="A1413" s="72" t="n">
        <x:v>46338</x:v>
      </x:c>
      <x:c r="B1413" s="69" t="n">
        <x:v>20261112</x:v>
      </x:c>
      <x:c r="C1413" s="69" t="n">
        <x:v>2026</x:v>
      </x:c>
      <x:c r="D1413" s="69" t="str">
        <x:v>Q4</x:v>
      </x:c>
      <x:c r="E1413" s="69" t="n">
        <x:v>11</x:v>
      </x:c>
      <x:c r="F1413" s="69" t="str">
        <x:v>November</x:v>
      </x:c>
      <x:c r="G1413" s="69" t="str">
        <x:v>2026-11</x:v>
      </x:c>
      <x:c r="H1413" s="69" t="str">
        <x:v>2026-27</x:v>
      </x:c>
      <x:c r="I1413" s="69" t="str">
        <x:v>FQ2</x:v>
      </x:c>
      <x:c r="J1413" s="70" t="b">
        <x:v>0</x:v>
      </x:c>
    </x:row>
    <x:row r="1414" ht="18" customHeight="1">
      <x:c r="A1414" s="72" t="n">
        <x:v>46339</x:v>
      </x:c>
      <x:c r="B1414" s="69" t="n">
        <x:v>20261113</x:v>
      </x:c>
      <x:c r="C1414" s="69" t="n">
        <x:v>2026</x:v>
      </x:c>
      <x:c r="D1414" s="69" t="str">
        <x:v>Q4</x:v>
      </x:c>
      <x:c r="E1414" s="69" t="n">
        <x:v>11</x:v>
      </x:c>
      <x:c r="F1414" s="69" t="str">
        <x:v>November</x:v>
      </x:c>
      <x:c r="G1414" s="69" t="str">
        <x:v>2026-11</x:v>
      </x:c>
      <x:c r="H1414" s="69" t="str">
        <x:v>2026-27</x:v>
      </x:c>
      <x:c r="I1414" s="69" t="str">
        <x:v>FQ2</x:v>
      </x:c>
      <x:c r="J1414" s="70" t="b">
        <x:v>0</x:v>
      </x:c>
    </x:row>
    <x:row r="1415" ht="18" customHeight="1">
      <x:c r="A1415" s="72" t="n">
        <x:v>46340</x:v>
      </x:c>
      <x:c r="B1415" s="69" t="n">
        <x:v>20261114</x:v>
      </x:c>
      <x:c r="C1415" s="69" t="n">
        <x:v>2026</x:v>
      </x:c>
      <x:c r="D1415" s="69" t="str">
        <x:v>Q4</x:v>
      </x:c>
      <x:c r="E1415" s="69" t="n">
        <x:v>11</x:v>
      </x:c>
      <x:c r="F1415" s="69" t="str">
        <x:v>November</x:v>
      </x:c>
      <x:c r="G1415" s="69" t="str">
        <x:v>2026-11</x:v>
      </x:c>
      <x:c r="H1415" s="69" t="str">
        <x:v>2026-27</x:v>
      </x:c>
      <x:c r="I1415" s="69" t="str">
        <x:v>FQ2</x:v>
      </x:c>
      <x:c r="J1415" s="70" t="b">
        <x:v>0</x:v>
      </x:c>
    </x:row>
    <x:row r="1416" ht="18" customHeight="1">
      <x:c r="A1416" s="72" t="n">
        <x:v>46341</x:v>
      </x:c>
      <x:c r="B1416" s="69" t="n">
        <x:v>20261115</x:v>
      </x:c>
      <x:c r="C1416" s="69" t="n">
        <x:v>2026</x:v>
      </x:c>
      <x:c r="D1416" s="69" t="str">
        <x:v>Q4</x:v>
      </x:c>
      <x:c r="E1416" s="69" t="n">
        <x:v>11</x:v>
      </x:c>
      <x:c r="F1416" s="69" t="str">
        <x:v>November</x:v>
      </x:c>
      <x:c r="G1416" s="69" t="str">
        <x:v>2026-11</x:v>
      </x:c>
      <x:c r="H1416" s="69" t="str">
        <x:v>2026-27</x:v>
      </x:c>
      <x:c r="I1416" s="69" t="str">
        <x:v>FQ2</x:v>
      </x:c>
      <x:c r="J1416" s="70" t="b">
        <x:v>0</x:v>
      </x:c>
    </x:row>
    <x:row r="1417" ht="18" customHeight="1">
      <x:c r="A1417" s="72" t="n">
        <x:v>46342</x:v>
      </x:c>
      <x:c r="B1417" s="69" t="n">
        <x:v>20261116</x:v>
      </x:c>
      <x:c r="C1417" s="69" t="n">
        <x:v>2026</x:v>
      </x:c>
      <x:c r="D1417" s="69" t="str">
        <x:v>Q4</x:v>
      </x:c>
      <x:c r="E1417" s="69" t="n">
        <x:v>11</x:v>
      </x:c>
      <x:c r="F1417" s="69" t="str">
        <x:v>November</x:v>
      </x:c>
      <x:c r="G1417" s="69" t="str">
        <x:v>2026-11</x:v>
      </x:c>
      <x:c r="H1417" s="69" t="str">
        <x:v>2026-27</x:v>
      </x:c>
      <x:c r="I1417" s="69" t="str">
        <x:v>FQ2</x:v>
      </x:c>
      <x:c r="J1417" s="70" t="b">
        <x:v>0</x:v>
      </x:c>
    </x:row>
    <x:row r="1418" ht="18" customHeight="1">
      <x:c r="A1418" s="72" t="n">
        <x:v>46343</x:v>
      </x:c>
      <x:c r="B1418" s="69" t="n">
        <x:v>20261117</x:v>
      </x:c>
      <x:c r="C1418" s="69" t="n">
        <x:v>2026</x:v>
      </x:c>
      <x:c r="D1418" s="69" t="str">
        <x:v>Q4</x:v>
      </x:c>
      <x:c r="E1418" s="69" t="n">
        <x:v>11</x:v>
      </x:c>
      <x:c r="F1418" s="69" t="str">
        <x:v>November</x:v>
      </x:c>
      <x:c r="G1418" s="69" t="str">
        <x:v>2026-11</x:v>
      </x:c>
      <x:c r="H1418" s="69" t="str">
        <x:v>2026-27</x:v>
      </x:c>
      <x:c r="I1418" s="69" t="str">
        <x:v>FQ2</x:v>
      </x:c>
      <x:c r="J1418" s="70" t="b">
        <x:v>0</x:v>
      </x:c>
    </x:row>
    <x:row r="1419" ht="18" customHeight="1">
      <x:c r="A1419" s="72" t="n">
        <x:v>46344</x:v>
      </x:c>
      <x:c r="B1419" s="69" t="n">
        <x:v>20261118</x:v>
      </x:c>
      <x:c r="C1419" s="69" t="n">
        <x:v>2026</x:v>
      </x:c>
      <x:c r="D1419" s="69" t="str">
        <x:v>Q4</x:v>
      </x:c>
      <x:c r="E1419" s="69" t="n">
        <x:v>11</x:v>
      </x:c>
      <x:c r="F1419" s="69" t="str">
        <x:v>November</x:v>
      </x:c>
      <x:c r="G1419" s="69" t="str">
        <x:v>2026-11</x:v>
      </x:c>
      <x:c r="H1419" s="69" t="str">
        <x:v>2026-27</x:v>
      </x:c>
      <x:c r="I1419" s="69" t="str">
        <x:v>FQ2</x:v>
      </x:c>
      <x:c r="J1419" s="70" t="b">
        <x:v>0</x:v>
      </x:c>
    </x:row>
    <x:row r="1420" ht="18" customHeight="1">
      <x:c r="A1420" s="72" t="n">
        <x:v>46345</x:v>
      </x:c>
      <x:c r="B1420" s="69" t="n">
        <x:v>20261119</x:v>
      </x:c>
      <x:c r="C1420" s="69" t="n">
        <x:v>2026</x:v>
      </x:c>
      <x:c r="D1420" s="69" t="str">
        <x:v>Q4</x:v>
      </x:c>
      <x:c r="E1420" s="69" t="n">
        <x:v>11</x:v>
      </x:c>
      <x:c r="F1420" s="69" t="str">
        <x:v>November</x:v>
      </x:c>
      <x:c r="G1420" s="69" t="str">
        <x:v>2026-11</x:v>
      </x:c>
      <x:c r="H1420" s="69" t="str">
        <x:v>2026-27</x:v>
      </x:c>
      <x:c r="I1420" s="69" t="str">
        <x:v>FQ2</x:v>
      </x:c>
      <x:c r="J1420" s="70" t="b">
        <x:v>0</x:v>
      </x:c>
    </x:row>
    <x:row r="1421" ht="18" customHeight="1">
      <x:c r="A1421" s="72" t="n">
        <x:v>46346</x:v>
      </x:c>
      <x:c r="B1421" s="69" t="n">
        <x:v>20261120</x:v>
      </x:c>
      <x:c r="C1421" s="69" t="n">
        <x:v>2026</x:v>
      </x:c>
      <x:c r="D1421" s="69" t="str">
        <x:v>Q4</x:v>
      </x:c>
      <x:c r="E1421" s="69" t="n">
        <x:v>11</x:v>
      </x:c>
      <x:c r="F1421" s="69" t="str">
        <x:v>November</x:v>
      </x:c>
      <x:c r="G1421" s="69" t="str">
        <x:v>2026-11</x:v>
      </x:c>
      <x:c r="H1421" s="69" t="str">
        <x:v>2026-27</x:v>
      </x:c>
      <x:c r="I1421" s="69" t="str">
        <x:v>FQ2</x:v>
      </x:c>
      <x:c r="J1421" s="70" t="b">
        <x:v>0</x:v>
      </x:c>
    </x:row>
    <x:row r="1422" ht="18" customHeight="1">
      <x:c r="A1422" s="72" t="n">
        <x:v>46347</x:v>
      </x:c>
      <x:c r="B1422" s="69" t="n">
        <x:v>20261121</x:v>
      </x:c>
      <x:c r="C1422" s="69" t="n">
        <x:v>2026</x:v>
      </x:c>
      <x:c r="D1422" s="69" t="str">
        <x:v>Q4</x:v>
      </x:c>
      <x:c r="E1422" s="69" t="n">
        <x:v>11</x:v>
      </x:c>
      <x:c r="F1422" s="69" t="str">
        <x:v>November</x:v>
      </x:c>
      <x:c r="G1422" s="69" t="str">
        <x:v>2026-11</x:v>
      </x:c>
      <x:c r="H1422" s="69" t="str">
        <x:v>2026-27</x:v>
      </x:c>
      <x:c r="I1422" s="69" t="str">
        <x:v>FQ2</x:v>
      </x:c>
      <x:c r="J1422" s="70" t="b">
        <x:v>0</x:v>
      </x:c>
    </x:row>
    <x:row r="1423" ht="18" customHeight="1">
      <x:c r="A1423" s="72" t="n">
        <x:v>46348</x:v>
      </x:c>
      <x:c r="B1423" s="69" t="n">
        <x:v>20261122</x:v>
      </x:c>
      <x:c r="C1423" s="69" t="n">
        <x:v>2026</x:v>
      </x:c>
      <x:c r="D1423" s="69" t="str">
        <x:v>Q4</x:v>
      </x:c>
      <x:c r="E1423" s="69" t="n">
        <x:v>11</x:v>
      </x:c>
      <x:c r="F1423" s="69" t="str">
        <x:v>November</x:v>
      </x:c>
      <x:c r="G1423" s="69" t="str">
        <x:v>2026-11</x:v>
      </x:c>
      <x:c r="H1423" s="69" t="str">
        <x:v>2026-27</x:v>
      </x:c>
      <x:c r="I1423" s="69" t="str">
        <x:v>FQ2</x:v>
      </x:c>
      <x:c r="J1423" s="70" t="b">
        <x:v>0</x:v>
      </x:c>
    </x:row>
    <x:row r="1424" ht="18" customHeight="1">
      <x:c r="A1424" s="72" t="n">
        <x:v>46349</x:v>
      </x:c>
      <x:c r="B1424" s="69" t="n">
        <x:v>20261123</x:v>
      </x:c>
      <x:c r="C1424" s="69" t="n">
        <x:v>2026</x:v>
      </x:c>
      <x:c r="D1424" s="69" t="str">
        <x:v>Q4</x:v>
      </x:c>
      <x:c r="E1424" s="69" t="n">
        <x:v>11</x:v>
      </x:c>
      <x:c r="F1424" s="69" t="str">
        <x:v>November</x:v>
      </x:c>
      <x:c r="G1424" s="69" t="str">
        <x:v>2026-11</x:v>
      </x:c>
      <x:c r="H1424" s="69" t="str">
        <x:v>2026-27</x:v>
      </x:c>
      <x:c r="I1424" s="69" t="str">
        <x:v>FQ2</x:v>
      </x:c>
      <x:c r="J1424" s="70" t="b">
        <x:v>0</x:v>
      </x:c>
    </x:row>
    <x:row r="1425" ht="18" customHeight="1">
      <x:c r="A1425" s="72" t="n">
        <x:v>46350</x:v>
      </x:c>
      <x:c r="B1425" s="69" t="n">
        <x:v>20261124</x:v>
      </x:c>
      <x:c r="C1425" s="69" t="n">
        <x:v>2026</x:v>
      </x:c>
      <x:c r="D1425" s="69" t="str">
        <x:v>Q4</x:v>
      </x:c>
      <x:c r="E1425" s="69" t="n">
        <x:v>11</x:v>
      </x:c>
      <x:c r="F1425" s="69" t="str">
        <x:v>November</x:v>
      </x:c>
      <x:c r="G1425" s="69" t="str">
        <x:v>2026-11</x:v>
      </x:c>
      <x:c r="H1425" s="69" t="str">
        <x:v>2026-27</x:v>
      </x:c>
      <x:c r="I1425" s="69" t="str">
        <x:v>FQ2</x:v>
      </x:c>
      <x:c r="J1425" s="70" t="b">
        <x:v>0</x:v>
      </x:c>
    </x:row>
    <x:row r="1426" ht="18" customHeight="1">
      <x:c r="A1426" s="72" t="n">
        <x:v>46351</x:v>
      </x:c>
      <x:c r="B1426" s="69" t="n">
        <x:v>20261125</x:v>
      </x:c>
      <x:c r="C1426" s="69" t="n">
        <x:v>2026</x:v>
      </x:c>
      <x:c r="D1426" s="69" t="str">
        <x:v>Q4</x:v>
      </x:c>
      <x:c r="E1426" s="69" t="n">
        <x:v>11</x:v>
      </x:c>
      <x:c r="F1426" s="69" t="str">
        <x:v>November</x:v>
      </x:c>
      <x:c r="G1426" s="69" t="str">
        <x:v>2026-11</x:v>
      </x:c>
      <x:c r="H1426" s="69" t="str">
        <x:v>2026-27</x:v>
      </x:c>
      <x:c r="I1426" s="69" t="str">
        <x:v>FQ2</x:v>
      </x:c>
      <x:c r="J1426" s="70" t="b">
        <x:v>0</x:v>
      </x:c>
    </x:row>
    <x:row r="1427" ht="18" customHeight="1">
      <x:c r="A1427" s="72" t="n">
        <x:v>46352</x:v>
      </x:c>
      <x:c r="B1427" s="69" t="n">
        <x:v>20261126</x:v>
      </x:c>
      <x:c r="C1427" s="69" t="n">
        <x:v>2026</x:v>
      </x:c>
      <x:c r="D1427" s="69" t="str">
        <x:v>Q4</x:v>
      </x:c>
      <x:c r="E1427" s="69" t="n">
        <x:v>11</x:v>
      </x:c>
      <x:c r="F1427" s="69" t="str">
        <x:v>November</x:v>
      </x:c>
      <x:c r="G1427" s="69" t="str">
        <x:v>2026-11</x:v>
      </x:c>
      <x:c r="H1427" s="69" t="str">
        <x:v>2026-27</x:v>
      </x:c>
      <x:c r="I1427" s="69" t="str">
        <x:v>FQ2</x:v>
      </x:c>
      <x:c r="J1427" s="70" t="b">
        <x:v>0</x:v>
      </x:c>
    </x:row>
    <x:row r="1428" ht="18" customHeight="1">
      <x:c r="A1428" s="72" t="n">
        <x:v>46353</x:v>
      </x:c>
      <x:c r="B1428" s="69" t="n">
        <x:v>20261127</x:v>
      </x:c>
      <x:c r="C1428" s="69" t="n">
        <x:v>2026</x:v>
      </x:c>
      <x:c r="D1428" s="69" t="str">
        <x:v>Q4</x:v>
      </x:c>
      <x:c r="E1428" s="69" t="n">
        <x:v>11</x:v>
      </x:c>
      <x:c r="F1428" s="69" t="str">
        <x:v>November</x:v>
      </x:c>
      <x:c r="G1428" s="69" t="str">
        <x:v>2026-11</x:v>
      </x:c>
      <x:c r="H1428" s="69" t="str">
        <x:v>2026-27</x:v>
      </x:c>
      <x:c r="I1428" s="69" t="str">
        <x:v>FQ2</x:v>
      </x:c>
      <x:c r="J1428" s="70" t="b">
        <x:v>0</x:v>
      </x:c>
    </x:row>
    <x:row r="1429" ht="18" customHeight="1">
      <x:c r="A1429" s="72" t="n">
        <x:v>46354</x:v>
      </x:c>
      <x:c r="B1429" s="69" t="n">
        <x:v>20261128</x:v>
      </x:c>
      <x:c r="C1429" s="69" t="n">
        <x:v>2026</x:v>
      </x:c>
      <x:c r="D1429" s="69" t="str">
        <x:v>Q4</x:v>
      </x:c>
      <x:c r="E1429" s="69" t="n">
        <x:v>11</x:v>
      </x:c>
      <x:c r="F1429" s="69" t="str">
        <x:v>November</x:v>
      </x:c>
      <x:c r="G1429" s="69" t="str">
        <x:v>2026-11</x:v>
      </x:c>
      <x:c r="H1429" s="69" t="str">
        <x:v>2026-27</x:v>
      </x:c>
      <x:c r="I1429" s="69" t="str">
        <x:v>FQ2</x:v>
      </x:c>
      <x:c r="J1429" s="70" t="b">
        <x:v>0</x:v>
      </x:c>
    </x:row>
    <x:row r="1430" ht="18" customHeight="1">
      <x:c r="A1430" s="72" t="n">
        <x:v>46355</x:v>
      </x:c>
      <x:c r="B1430" s="69" t="n">
        <x:v>20261129</x:v>
      </x:c>
      <x:c r="C1430" s="69" t="n">
        <x:v>2026</x:v>
      </x:c>
      <x:c r="D1430" s="69" t="str">
        <x:v>Q4</x:v>
      </x:c>
      <x:c r="E1430" s="69" t="n">
        <x:v>11</x:v>
      </x:c>
      <x:c r="F1430" s="69" t="str">
        <x:v>November</x:v>
      </x:c>
      <x:c r="G1430" s="69" t="str">
        <x:v>2026-11</x:v>
      </x:c>
      <x:c r="H1430" s="69" t="str">
        <x:v>2026-27</x:v>
      </x:c>
      <x:c r="I1430" s="69" t="str">
        <x:v>FQ2</x:v>
      </x:c>
      <x:c r="J1430" s="70" t="b">
        <x:v>0</x:v>
      </x:c>
    </x:row>
    <x:row r="1431" ht="18" customHeight="1">
      <x:c r="A1431" s="72" t="n">
        <x:v>46356</x:v>
      </x:c>
      <x:c r="B1431" s="69" t="n">
        <x:v>20261130</x:v>
      </x:c>
      <x:c r="C1431" s="69" t="n">
        <x:v>2026</x:v>
      </x:c>
      <x:c r="D1431" s="69" t="str">
        <x:v>Q4</x:v>
      </x:c>
      <x:c r="E1431" s="69" t="n">
        <x:v>11</x:v>
      </x:c>
      <x:c r="F1431" s="69" t="str">
        <x:v>November</x:v>
      </x:c>
      <x:c r="G1431" s="69" t="str">
        <x:v>2026-11</x:v>
      </x:c>
      <x:c r="H1431" s="69" t="str">
        <x:v>2026-27</x:v>
      </x:c>
      <x:c r="I1431" s="69" t="str">
        <x:v>FQ2</x:v>
      </x:c>
      <x:c r="J1431" s="70" t="b">
        <x:v>1</x:v>
      </x:c>
    </x:row>
    <x:row r="1432" ht="18" customHeight="1">
      <x:c r="A1432" s="72" t="n">
        <x:v>46357</x:v>
      </x:c>
      <x:c r="B1432" s="69" t="n">
        <x:v>20261201</x:v>
      </x:c>
      <x:c r="C1432" s="69" t="n">
        <x:v>2026</x:v>
      </x:c>
      <x:c r="D1432" s="69" t="str">
        <x:v>Q4</x:v>
      </x:c>
      <x:c r="E1432" s="69" t="n">
        <x:v>12</x:v>
      </x:c>
      <x:c r="F1432" s="69" t="str">
        <x:v>December</x:v>
      </x:c>
      <x:c r="G1432" s="69" t="str">
        <x:v>2026-12</x:v>
      </x:c>
      <x:c r="H1432" s="69" t="str">
        <x:v>2026-27</x:v>
      </x:c>
      <x:c r="I1432" s="69" t="str">
        <x:v>FQ2</x:v>
      </x:c>
      <x:c r="J1432" s="70" t="b">
        <x:v>0</x:v>
      </x:c>
    </x:row>
    <x:row r="1433" ht="18" customHeight="1">
      <x:c r="A1433" s="72" t="n">
        <x:v>46358</x:v>
      </x:c>
      <x:c r="B1433" s="69" t="n">
        <x:v>20261202</x:v>
      </x:c>
      <x:c r="C1433" s="69" t="n">
        <x:v>2026</x:v>
      </x:c>
      <x:c r="D1433" s="69" t="str">
        <x:v>Q4</x:v>
      </x:c>
      <x:c r="E1433" s="69" t="n">
        <x:v>12</x:v>
      </x:c>
      <x:c r="F1433" s="69" t="str">
        <x:v>December</x:v>
      </x:c>
      <x:c r="G1433" s="69" t="str">
        <x:v>2026-12</x:v>
      </x:c>
      <x:c r="H1433" s="69" t="str">
        <x:v>2026-27</x:v>
      </x:c>
      <x:c r="I1433" s="69" t="str">
        <x:v>FQ2</x:v>
      </x:c>
      <x:c r="J1433" s="70" t="b">
        <x:v>0</x:v>
      </x:c>
    </x:row>
    <x:row r="1434" ht="18" customHeight="1">
      <x:c r="A1434" s="72" t="n">
        <x:v>46359</x:v>
      </x:c>
      <x:c r="B1434" s="69" t="n">
        <x:v>20261203</x:v>
      </x:c>
      <x:c r="C1434" s="69" t="n">
        <x:v>2026</x:v>
      </x:c>
      <x:c r="D1434" s="69" t="str">
        <x:v>Q4</x:v>
      </x:c>
      <x:c r="E1434" s="69" t="n">
        <x:v>12</x:v>
      </x:c>
      <x:c r="F1434" s="69" t="str">
        <x:v>December</x:v>
      </x:c>
      <x:c r="G1434" s="69" t="str">
        <x:v>2026-12</x:v>
      </x:c>
      <x:c r="H1434" s="69" t="str">
        <x:v>2026-27</x:v>
      </x:c>
      <x:c r="I1434" s="69" t="str">
        <x:v>FQ2</x:v>
      </x:c>
      <x:c r="J1434" s="70" t="b">
        <x:v>0</x:v>
      </x:c>
    </x:row>
    <x:row r="1435" ht="18" customHeight="1">
      <x:c r="A1435" s="72" t="n">
        <x:v>46360</x:v>
      </x:c>
      <x:c r="B1435" s="69" t="n">
        <x:v>20261204</x:v>
      </x:c>
      <x:c r="C1435" s="69" t="n">
        <x:v>2026</x:v>
      </x:c>
      <x:c r="D1435" s="69" t="str">
        <x:v>Q4</x:v>
      </x:c>
      <x:c r="E1435" s="69" t="n">
        <x:v>12</x:v>
      </x:c>
      <x:c r="F1435" s="69" t="str">
        <x:v>December</x:v>
      </x:c>
      <x:c r="G1435" s="69" t="str">
        <x:v>2026-12</x:v>
      </x:c>
      <x:c r="H1435" s="69" t="str">
        <x:v>2026-27</x:v>
      </x:c>
      <x:c r="I1435" s="69" t="str">
        <x:v>FQ2</x:v>
      </x:c>
      <x:c r="J1435" s="70" t="b">
        <x:v>0</x:v>
      </x:c>
    </x:row>
    <x:row r="1436" ht="18" customHeight="1">
      <x:c r="A1436" s="72" t="n">
        <x:v>46361</x:v>
      </x:c>
      <x:c r="B1436" s="69" t="n">
        <x:v>20261205</x:v>
      </x:c>
      <x:c r="C1436" s="69" t="n">
        <x:v>2026</x:v>
      </x:c>
      <x:c r="D1436" s="69" t="str">
        <x:v>Q4</x:v>
      </x:c>
      <x:c r="E1436" s="69" t="n">
        <x:v>12</x:v>
      </x:c>
      <x:c r="F1436" s="69" t="str">
        <x:v>December</x:v>
      </x:c>
      <x:c r="G1436" s="69" t="str">
        <x:v>2026-12</x:v>
      </x:c>
      <x:c r="H1436" s="69" t="str">
        <x:v>2026-27</x:v>
      </x:c>
      <x:c r="I1436" s="69" t="str">
        <x:v>FQ2</x:v>
      </x:c>
      <x:c r="J1436" s="70" t="b">
        <x:v>0</x:v>
      </x:c>
    </x:row>
    <x:row r="1437" ht="18" customHeight="1">
      <x:c r="A1437" s="72" t="n">
        <x:v>46362</x:v>
      </x:c>
      <x:c r="B1437" s="69" t="n">
        <x:v>20261206</x:v>
      </x:c>
      <x:c r="C1437" s="69" t="n">
        <x:v>2026</x:v>
      </x:c>
      <x:c r="D1437" s="69" t="str">
        <x:v>Q4</x:v>
      </x:c>
      <x:c r="E1437" s="69" t="n">
        <x:v>12</x:v>
      </x:c>
      <x:c r="F1437" s="69" t="str">
        <x:v>December</x:v>
      </x:c>
      <x:c r="G1437" s="69" t="str">
        <x:v>2026-12</x:v>
      </x:c>
      <x:c r="H1437" s="69" t="str">
        <x:v>2026-27</x:v>
      </x:c>
      <x:c r="I1437" s="69" t="str">
        <x:v>FQ2</x:v>
      </x:c>
      <x:c r="J1437" s="70" t="b">
        <x:v>0</x:v>
      </x:c>
    </x:row>
    <x:row r="1438" ht="18" customHeight="1">
      <x:c r="A1438" s="72" t="n">
        <x:v>46363</x:v>
      </x:c>
      <x:c r="B1438" s="69" t="n">
        <x:v>20261207</x:v>
      </x:c>
      <x:c r="C1438" s="69" t="n">
        <x:v>2026</x:v>
      </x:c>
      <x:c r="D1438" s="69" t="str">
        <x:v>Q4</x:v>
      </x:c>
      <x:c r="E1438" s="69" t="n">
        <x:v>12</x:v>
      </x:c>
      <x:c r="F1438" s="69" t="str">
        <x:v>December</x:v>
      </x:c>
      <x:c r="G1438" s="69" t="str">
        <x:v>2026-12</x:v>
      </x:c>
      <x:c r="H1438" s="69" t="str">
        <x:v>2026-27</x:v>
      </x:c>
      <x:c r="I1438" s="69" t="str">
        <x:v>FQ2</x:v>
      </x:c>
      <x:c r="J1438" s="70" t="b">
        <x:v>0</x:v>
      </x:c>
    </x:row>
    <x:row r="1439" ht="18" customHeight="1">
      <x:c r="A1439" s="72" t="n">
        <x:v>46364</x:v>
      </x:c>
      <x:c r="B1439" s="69" t="n">
        <x:v>20261208</x:v>
      </x:c>
      <x:c r="C1439" s="69" t="n">
        <x:v>2026</x:v>
      </x:c>
      <x:c r="D1439" s="69" t="str">
        <x:v>Q4</x:v>
      </x:c>
      <x:c r="E1439" s="69" t="n">
        <x:v>12</x:v>
      </x:c>
      <x:c r="F1439" s="69" t="str">
        <x:v>December</x:v>
      </x:c>
      <x:c r="G1439" s="69" t="str">
        <x:v>2026-12</x:v>
      </x:c>
      <x:c r="H1439" s="69" t="str">
        <x:v>2026-27</x:v>
      </x:c>
      <x:c r="I1439" s="69" t="str">
        <x:v>FQ2</x:v>
      </x:c>
      <x:c r="J1439" s="70" t="b">
        <x:v>0</x:v>
      </x:c>
    </x:row>
    <x:row r="1440" ht="18" customHeight="1">
      <x:c r="A1440" s="72" t="n">
        <x:v>46365</x:v>
      </x:c>
      <x:c r="B1440" s="69" t="n">
        <x:v>20261209</x:v>
      </x:c>
      <x:c r="C1440" s="69" t="n">
        <x:v>2026</x:v>
      </x:c>
      <x:c r="D1440" s="69" t="str">
        <x:v>Q4</x:v>
      </x:c>
      <x:c r="E1440" s="69" t="n">
        <x:v>12</x:v>
      </x:c>
      <x:c r="F1440" s="69" t="str">
        <x:v>December</x:v>
      </x:c>
      <x:c r="G1440" s="69" t="str">
        <x:v>2026-12</x:v>
      </x:c>
      <x:c r="H1440" s="69" t="str">
        <x:v>2026-27</x:v>
      </x:c>
      <x:c r="I1440" s="69" t="str">
        <x:v>FQ2</x:v>
      </x:c>
      <x:c r="J1440" s="70" t="b">
        <x:v>0</x:v>
      </x:c>
    </x:row>
    <x:row r="1441" ht="18" customHeight="1">
      <x:c r="A1441" s="72" t="n">
        <x:v>46366</x:v>
      </x:c>
      <x:c r="B1441" s="69" t="n">
        <x:v>20261210</x:v>
      </x:c>
      <x:c r="C1441" s="69" t="n">
        <x:v>2026</x:v>
      </x:c>
      <x:c r="D1441" s="69" t="str">
        <x:v>Q4</x:v>
      </x:c>
      <x:c r="E1441" s="69" t="n">
        <x:v>12</x:v>
      </x:c>
      <x:c r="F1441" s="69" t="str">
        <x:v>December</x:v>
      </x:c>
      <x:c r="G1441" s="69" t="str">
        <x:v>2026-12</x:v>
      </x:c>
      <x:c r="H1441" s="69" t="str">
        <x:v>2026-27</x:v>
      </x:c>
      <x:c r="I1441" s="69" t="str">
        <x:v>FQ2</x:v>
      </x:c>
      <x:c r="J1441" s="70" t="b">
        <x:v>0</x:v>
      </x:c>
    </x:row>
    <x:row r="1442" ht="18" customHeight="1">
      <x:c r="A1442" s="72" t="n">
        <x:v>46367</x:v>
      </x:c>
      <x:c r="B1442" s="69" t="n">
        <x:v>20261211</x:v>
      </x:c>
      <x:c r="C1442" s="69" t="n">
        <x:v>2026</x:v>
      </x:c>
      <x:c r="D1442" s="69" t="str">
        <x:v>Q4</x:v>
      </x:c>
      <x:c r="E1442" s="69" t="n">
        <x:v>12</x:v>
      </x:c>
      <x:c r="F1442" s="69" t="str">
        <x:v>December</x:v>
      </x:c>
      <x:c r="G1442" s="69" t="str">
        <x:v>2026-12</x:v>
      </x:c>
      <x:c r="H1442" s="69" t="str">
        <x:v>2026-27</x:v>
      </x:c>
      <x:c r="I1442" s="69" t="str">
        <x:v>FQ2</x:v>
      </x:c>
      <x:c r="J1442" s="70" t="b">
        <x:v>0</x:v>
      </x:c>
    </x:row>
    <x:row r="1443" ht="18" customHeight="1">
      <x:c r="A1443" s="72" t="n">
        <x:v>46368</x:v>
      </x:c>
      <x:c r="B1443" s="69" t="n">
        <x:v>20261212</x:v>
      </x:c>
      <x:c r="C1443" s="69" t="n">
        <x:v>2026</x:v>
      </x:c>
      <x:c r="D1443" s="69" t="str">
        <x:v>Q4</x:v>
      </x:c>
      <x:c r="E1443" s="69" t="n">
        <x:v>12</x:v>
      </x:c>
      <x:c r="F1443" s="69" t="str">
        <x:v>December</x:v>
      </x:c>
      <x:c r="G1443" s="69" t="str">
        <x:v>2026-12</x:v>
      </x:c>
      <x:c r="H1443" s="69" t="str">
        <x:v>2026-27</x:v>
      </x:c>
      <x:c r="I1443" s="69" t="str">
        <x:v>FQ2</x:v>
      </x:c>
      <x:c r="J1443" s="70" t="b">
        <x:v>0</x:v>
      </x:c>
    </x:row>
    <x:row r="1444" ht="18" customHeight="1">
      <x:c r="A1444" s="72" t="n">
        <x:v>46369</x:v>
      </x:c>
      <x:c r="B1444" s="69" t="n">
        <x:v>20261213</x:v>
      </x:c>
      <x:c r="C1444" s="69" t="n">
        <x:v>2026</x:v>
      </x:c>
      <x:c r="D1444" s="69" t="str">
        <x:v>Q4</x:v>
      </x:c>
      <x:c r="E1444" s="69" t="n">
        <x:v>12</x:v>
      </x:c>
      <x:c r="F1444" s="69" t="str">
        <x:v>December</x:v>
      </x:c>
      <x:c r="G1444" s="69" t="str">
        <x:v>2026-12</x:v>
      </x:c>
      <x:c r="H1444" s="69" t="str">
        <x:v>2026-27</x:v>
      </x:c>
      <x:c r="I1444" s="69" t="str">
        <x:v>FQ2</x:v>
      </x:c>
      <x:c r="J1444" s="70" t="b">
        <x:v>0</x:v>
      </x:c>
    </x:row>
    <x:row r="1445" ht="18" customHeight="1">
      <x:c r="A1445" s="72" t="n">
        <x:v>46370</x:v>
      </x:c>
      <x:c r="B1445" s="69" t="n">
        <x:v>20261214</x:v>
      </x:c>
      <x:c r="C1445" s="69" t="n">
        <x:v>2026</x:v>
      </x:c>
      <x:c r="D1445" s="69" t="str">
        <x:v>Q4</x:v>
      </x:c>
      <x:c r="E1445" s="69" t="n">
        <x:v>12</x:v>
      </x:c>
      <x:c r="F1445" s="69" t="str">
        <x:v>December</x:v>
      </x:c>
      <x:c r="G1445" s="69" t="str">
        <x:v>2026-12</x:v>
      </x:c>
      <x:c r="H1445" s="69" t="str">
        <x:v>2026-27</x:v>
      </x:c>
      <x:c r="I1445" s="69" t="str">
        <x:v>FQ2</x:v>
      </x:c>
      <x:c r="J1445" s="70" t="b">
        <x:v>0</x:v>
      </x:c>
    </x:row>
    <x:row r="1446" ht="18" customHeight="1">
      <x:c r="A1446" s="72" t="n">
        <x:v>46371</x:v>
      </x:c>
      <x:c r="B1446" s="69" t="n">
        <x:v>20261215</x:v>
      </x:c>
      <x:c r="C1446" s="69" t="n">
        <x:v>2026</x:v>
      </x:c>
      <x:c r="D1446" s="69" t="str">
        <x:v>Q4</x:v>
      </x:c>
      <x:c r="E1446" s="69" t="n">
        <x:v>12</x:v>
      </x:c>
      <x:c r="F1446" s="69" t="str">
        <x:v>December</x:v>
      </x:c>
      <x:c r="G1446" s="69" t="str">
        <x:v>2026-12</x:v>
      </x:c>
      <x:c r="H1446" s="69" t="str">
        <x:v>2026-27</x:v>
      </x:c>
      <x:c r="I1446" s="69" t="str">
        <x:v>FQ2</x:v>
      </x:c>
      <x:c r="J1446" s="70" t="b">
        <x:v>0</x:v>
      </x:c>
    </x:row>
    <x:row r="1447" ht="18" customHeight="1">
      <x:c r="A1447" s="72" t="n">
        <x:v>46372</x:v>
      </x:c>
      <x:c r="B1447" s="69" t="n">
        <x:v>20261216</x:v>
      </x:c>
      <x:c r="C1447" s="69" t="n">
        <x:v>2026</x:v>
      </x:c>
      <x:c r="D1447" s="69" t="str">
        <x:v>Q4</x:v>
      </x:c>
      <x:c r="E1447" s="69" t="n">
        <x:v>12</x:v>
      </x:c>
      <x:c r="F1447" s="69" t="str">
        <x:v>December</x:v>
      </x:c>
      <x:c r="G1447" s="69" t="str">
        <x:v>2026-12</x:v>
      </x:c>
      <x:c r="H1447" s="69" t="str">
        <x:v>2026-27</x:v>
      </x:c>
      <x:c r="I1447" s="69" t="str">
        <x:v>FQ2</x:v>
      </x:c>
      <x:c r="J1447" s="70" t="b">
        <x:v>0</x:v>
      </x:c>
    </x:row>
    <x:row r="1448" ht="18" customHeight="1">
      <x:c r="A1448" s="72" t="n">
        <x:v>46373</x:v>
      </x:c>
      <x:c r="B1448" s="69" t="n">
        <x:v>20261217</x:v>
      </x:c>
      <x:c r="C1448" s="69" t="n">
        <x:v>2026</x:v>
      </x:c>
      <x:c r="D1448" s="69" t="str">
        <x:v>Q4</x:v>
      </x:c>
      <x:c r="E1448" s="69" t="n">
        <x:v>12</x:v>
      </x:c>
      <x:c r="F1448" s="69" t="str">
        <x:v>December</x:v>
      </x:c>
      <x:c r="G1448" s="69" t="str">
        <x:v>2026-12</x:v>
      </x:c>
      <x:c r="H1448" s="69" t="str">
        <x:v>2026-27</x:v>
      </x:c>
      <x:c r="I1448" s="69" t="str">
        <x:v>FQ2</x:v>
      </x:c>
      <x:c r="J1448" s="70" t="b">
        <x:v>0</x:v>
      </x:c>
    </x:row>
    <x:row r="1449" ht="18" customHeight="1">
      <x:c r="A1449" s="72" t="n">
        <x:v>46374</x:v>
      </x:c>
      <x:c r="B1449" s="69" t="n">
        <x:v>20261218</x:v>
      </x:c>
      <x:c r="C1449" s="69" t="n">
        <x:v>2026</x:v>
      </x:c>
      <x:c r="D1449" s="69" t="str">
        <x:v>Q4</x:v>
      </x:c>
      <x:c r="E1449" s="69" t="n">
        <x:v>12</x:v>
      </x:c>
      <x:c r="F1449" s="69" t="str">
        <x:v>December</x:v>
      </x:c>
      <x:c r="G1449" s="69" t="str">
        <x:v>2026-12</x:v>
      </x:c>
      <x:c r="H1449" s="69" t="str">
        <x:v>2026-27</x:v>
      </x:c>
      <x:c r="I1449" s="69" t="str">
        <x:v>FQ2</x:v>
      </x:c>
      <x:c r="J1449" s="70" t="b">
        <x:v>0</x:v>
      </x:c>
    </x:row>
    <x:row r="1450" ht="18" customHeight="1">
      <x:c r="A1450" s="72" t="n">
        <x:v>46375</x:v>
      </x:c>
      <x:c r="B1450" s="69" t="n">
        <x:v>20261219</x:v>
      </x:c>
      <x:c r="C1450" s="69" t="n">
        <x:v>2026</x:v>
      </x:c>
      <x:c r="D1450" s="69" t="str">
        <x:v>Q4</x:v>
      </x:c>
      <x:c r="E1450" s="69" t="n">
        <x:v>12</x:v>
      </x:c>
      <x:c r="F1450" s="69" t="str">
        <x:v>December</x:v>
      </x:c>
      <x:c r="G1450" s="69" t="str">
        <x:v>2026-12</x:v>
      </x:c>
      <x:c r="H1450" s="69" t="str">
        <x:v>2026-27</x:v>
      </x:c>
      <x:c r="I1450" s="69" t="str">
        <x:v>FQ2</x:v>
      </x:c>
      <x:c r="J1450" s="70" t="b">
        <x:v>0</x:v>
      </x:c>
    </x:row>
    <x:row r="1451" ht="18" customHeight="1">
      <x:c r="A1451" s="72" t="n">
        <x:v>46376</x:v>
      </x:c>
      <x:c r="B1451" s="69" t="n">
        <x:v>20261220</x:v>
      </x:c>
      <x:c r="C1451" s="69" t="n">
        <x:v>2026</x:v>
      </x:c>
      <x:c r="D1451" s="69" t="str">
        <x:v>Q4</x:v>
      </x:c>
      <x:c r="E1451" s="69" t="n">
        <x:v>12</x:v>
      </x:c>
      <x:c r="F1451" s="69" t="str">
        <x:v>December</x:v>
      </x:c>
      <x:c r="G1451" s="69" t="str">
        <x:v>2026-12</x:v>
      </x:c>
      <x:c r="H1451" s="69" t="str">
        <x:v>2026-27</x:v>
      </x:c>
      <x:c r="I1451" s="69" t="str">
        <x:v>FQ2</x:v>
      </x:c>
      <x:c r="J1451" s="70" t="b">
        <x:v>0</x:v>
      </x:c>
    </x:row>
    <x:row r="1452" ht="18" customHeight="1">
      <x:c r="A1452" s="72" t="n">
        <x:v>46377</x:v>
      </x:c>
      <x:c r="B1452" s="69" t="n">
        <x:v>20261221</x:v>
      </x:c>
      <x:c r="C1452" s="69" t="n">
        <x:v>2026</x:v>
      </x:c>
      <x:c r="D1452" s="69" t="str">
        <x:v>Q4</x:v>
      </x:c>
      <x:c r="E1452" s="69" t="n">
        <x:v>12</x:v>
      </x:c>
      <x:c r="F1452" s="69" t="str">
        <x:v>December</x:v>
      </x:c>
      <x:c r="G1452" s="69" t="str">
        <x:v>2026-12</x:v>
      </x:c>
      <x:c r="H1452" s="69" t="str">
        <x:v>2026-27</x:v>
      </x:c>
      <x:c r="I1452" s="69" t="str">
        <x:v>FQ2</x:v>
      </x:c>
      <x:c r="J1452" s="70" t="b">
        <x:v>0</x:v>
      </x:c>
    </x:row>
    <x:row r="1453" ht="18" customHeight="1">
      <x:c r="A1453" s="72" t="n">
        <x:v>46378</x:v>
      </x:c>
      <x:c r="B1453" s="69" t="n">
        <x:v>20261222</x:v>
      </x:c>
      <x:c r="C1453" s="69" t="n">
        <x:v>2026</x:v>
      </x:c>
      <x:c r="D1453" s="69" t="str">
        <x:v>Q4</x:v>
      </x:c>
      <x:c r="E1453" s="69" t="n">
        <x:v>12</x:v>
      </x:c>
      <x:c r="F1453" s="69" t="str">
        <x:v>December</x:v>
      </x:c>
      <x:c r="G1453" s="69" t="str">
        <x:v>2026-12</x:v>
      </x:c>
      <x:c r="H1453" s="69" t="str">
        <x:v>2026-27</x:v>
      </x:c>
      <x:c r="I1453" s="69" t="str">
        <x:v>FQ2</x:v>
      </x:c>
      <x:c r="J1453" s="70" t="b">
        <x:v>0</x:v>
      </x:c>
    </x:row>
    <x:row r="1454" ht="18" customHeight="1">
      <x:c r="A1454" s="72" t="n">
        <x:v>46379</x:v>
      </x:c>
      <x:c r="B1454" s="69" t="n">
        <x:v>20261223</x:v>
      </x:c>
      <x:c r="C1454" s="69" t="n">
        <x:v>2026</x:v>
      </x:c>
      <x:c r="D1454" s="69" t="str">
        <x:v>Q4</x:v>
      </x:c>
      <x:c r="E1454" s="69" t="n">
        <x:v>12</x:v>
      </x:c>
      <x:c r="F1454" s="69" t="str">
        <x:v>December</x:v>
      </x:c>
      <x:c r="G1454" s="69" t="str">
        <x:v>2026-12</x:v>
      </x:c>
      <x:c r="H1454" s="69" t="str">
        <x:v>2026-27</x:v>
      </x:c>
      <x:c r="I1454" s="69" t="str">
        <x:v>FQ2</x:v>
      </x:c>
      <x:c r="J1454" s="70" t="b">
        <x:v>0</x:v>
      </x:c>
    </x:row>
    <x:row r="1455" ht="18" customHeight="1">
      <x:c r="A1455" s="72" t="n">
        <x:v>46380</x:v>
      </x:c>
      <x:c r="B1455" s="69" t="n">
        <x:v>20261224</x:v>
      </x:c>
      <x:c r="C1455" s="69" t="n">
        <x:v>2026</x:v>
      </x:c>
      <x:c r="D1455" s="69" t="str">
        <x:v>Q4</x:v>
      </x:c>
      <x:c r="E1455" s="69" t="n">
        <x:v>12</x:v>
      </x:c>
      <x:c r="F1455" s="69" t="str">
        <x:v>December</x:v>
      </x:c>
      <x:c r="G1455" s="69" t="str">
        <x:v>2026-12</x:v>
      </x:c>
      <x:c r="H1455" s="69" t="str">
        <x:v>2026-27</x:v>
      </x:c>
      <x:c r="I1455" s="69" t="str">
        <x:v>FQ2</x:v>
      </x:c>
      <x:c r="J1455" s="70" t="b">
        <x:v>0</x:v>
      </x:c>
    </x:row>
    <x:row r="1456" ht="18" customHeight="1">
      <x:c r="A1456" s="72" t="n">
        <x:v>46381</x:v>
      </x:c>
      <x:c r="B1456" s="69" t="n">
        <x:v>20261225</x:v>
      </x:c>
      <x:c r="C1456" s="69" t="n">
        <x:v>2026</x:v>
      </x:c>
      <x:c r="D1456" s="69" t="str">
        <x:v>Q4</x:v>
      </x:c>
      <x:c r="E1456" s="69" t="n">
        <x:v>12</x:v>
      </x:c>
      <x:c r="F1456" s="69" t="str">
        <x:v>December</x:v>
      </x:c>
      <x:c r="G1456" s="69" t="str">
        <x:v>2026-12</x:v>
      </x:c>
      <x:c r="H1456" s="69" t="str">
        <x:v>2026-27</x:v>
      </x:c>
      <x:c r="I1456" s="69" t="str">
        <x:v>FQ2</x:v>
      </x:c>
      <x:c r="J1456" s="70" t="b">
        <x:v>0</x:v>
      </x:c>
    </x:row>
    <x:row r="1457" ht="18" customHeight="1">
      <x:c r="A1457" s="72" t="n">
        <x:v>46382</x:v>
      </x:c>
      <x:c r="B1457" s="69" t="n">
        <x:v>20261226</x:v>
      </x:c>
      <x:c r="C1457" s="69" t="n">
        <x:v>2026</x:v>
      </x:c>
      <x:c r="D1457" s="69" t="str">
        <x:v>Q4</x:v>
      </x:c>
      <x:c r="E1457" s="69" t="n">
        <x:v>12</x:v>
      </x:c>
      <x:c r="F1457" s="69" t="str">
        <x:v>December</x:v>
      </x:c>
      <x:c r="G1457" s="69" t="str">
        <x:v>2026-12</x:v>
      </x:c>
      <x:c r="H1457" s="69" t="str">
        <x:v>2026-27</x:v>
      </x:c>
      <x:c r="I1457" s="69" t="str">
        <x:v>FQ2</x:v>
      </x:c>
      <x:c r="J1457" s="70" t="b">
        <x:v>0</x:v>
      </x:c>
    </x:row>
    <x:row r="1458" ht="18" customHeight="1">
      <x:c r="A1458" s="72" t="n">
        <x:v>46383</x:v>
      </x:c>
      <x:c r="B1458" s="69" t="n">
        <x:v>20261227</x:v>
      </x:c>
      <x:c r="C1458" s="69" t="n">
        <x:v>2026</x:v>
      </x:c>
      <x:c r="D1458" s="69" t="str">
        <x:v>Q4</x:v>
      </x:c>
      <x:c r="E1458" s="69" t="n">
        <x:v>12</x:v>
      </x:c>
      <x:c r="F1458" s="69" t="str">
        <x:v>December</x:v>
      </x:c>
      <x:c r="G1458" s="69" t="str">
        <x:v>2026-12</x:v>
      </x:c>
      <x:c r="H1458" s="69" t="str">
        <x:v>2026-27</x:v>
      </x:c>
      <x:c r="I1458" s="69" t="str">
        <x:v>FQ2</x:v>
      </x:c>
      <x:c r="J1458" s="70" t="b">
        <x:v>0</x:v>
      </x:c>
    </x:row>
    <x:row r="1459" ht="18" customHeight="1">
      <x:c r="A1459" s="72" t="n">
        <x:v>46384</x:v>
      </x:c>
      <x:c r="B1459" s="69" t="n">
        <x:v>20261228</x:v>
      </x:c>
      <x:c r="C1459" s="69" t="n">
        <x:v>2026</x:v>
      </x:c>
      <x:c r="D1459" s="69" t="str">
        <x:v>Q4</x:v>
      </x:c>
      <x:c r="E1459" s="69" t="n">
        <x:v>12</x:v>
      </x:c>
      <x:c r="F1459" s="69" t="str">
        <x:v>December</x:v>
      </x:c>
      <x:c r="G1459" s="69" t="str">
        <x:v>2026-12</x:v>
      </x:c>
      <x:c r="H1459" s="69" t="str">
        <x:v>2026-27</x:v>
      </x:c>
      <x:c r="I1459" s="69" t="str">
        <x:v>FQ2</x:v>
      </x:c>
      <x:c r="J1459" s="70" t="b">
        <x:v>0</x:v>
      </x:c>
    </x:row>
    <x:row r="1460" ht="18" customHeight="1">
      <x:c r="A1460" s="72" t="n">
        <x:v>46385</x:v>
      </x:c>
      <x:c r="B1460" s="69" t="n">
        <x:v>20261229</x:v>
      </x:c>
      <x:c r="C1460" s="69" t="n">
        <x:v>2026</x:v>
      </x:c>
      <x:c r="D1460" s="69" t="str">
        <x:v>Q4</x:v>
      </x:c>
      <x:c r="E1460" s="69" t="n">
        <x:v>12</x:v>
      </x:c>
      <x:c r="F1460" s="69" t="str">
        <x:v>December</x:v>
      </x:c>
      <x:c r="G1460" s="69" t="str">
        <x:v>2026-12</x:v>
      </x:c>
      <x:c r="H1460" s="69" t="str">
        <x:v>2026-27</x:v>
      </x:c>
      <x:c r="I1460" s="69" t="str">
        <x:v>FQ2</x:v>
      </x:c>
      <x:c r="J1460" s="70" t="b">
        <x:v>0</x:v>
      </x:c>
    </x:row>
    <x:row r="1461" ht="18" customHeight="1">
      <x:c r="A1461" s="72" t="n">
        <x:v>46386</x:v>
      </x:c>
      <x:c r="B1461" s="69" t="n">
        <x:v>20261230</x:v>
      </x:c>
      <x:c r="C1461" s="69" t="n">
        <x:v>2026</x:v>
      </x:c>
      <x:c r="D1461" s="69" t="str">
        <x:v>Q4</x:v>
      </x:c>
      <x:c r="E1461" s="69" t="n">
        <x:v>12</x:v>
      </x:c>
      <x:c r="F1461" s="69" t="str">
        <x:v>December</x:v>
      </x:c>
      <x:c r="G1461" s="69" t="str">
        <x:v>2026-12</x:v>
      </x:c>
      <x:c r="H1461" s="69" t="str">
        <x:v>2026-27</x:v>
      </x:c>
      <x:c r="I1461" s="69" t="str">
        <x:v>FQ2</x:v>
      </x:c>
      <x:c r="J1461" s="70" t="b">
        <x:v>0</x:v>
      </x:c>
    </x:row>
    <x:row r="1462" ht="18" customHeight="1">
      <x:c r="A1462" s="72" t="n">
        <x:v>46387</x:v>
      </x:c>
      <x:c r="B1462" s="69" t="n">
        <x:v>20261231</x:v>
      </x:c>
      <x:c r="C1462" s="69" t="n">
        <x:v>2026</x:v>
      </x:c>
      <x:c r="D1462" s="69" t="str">
        <x:v>Q4</x:v>
      </x:c>
      <x:c r="E1462" s="69" t="n">
        <x:v>12</x:v>
      </x:c>
      <x:c r="F1462" s="69" t="str">
        <x:v>December</x:v>
      </x:c>
      <x:c r="G1462" s="69" t="str">
        <x:v>2026-12</x:v>
      </x:c>
      <x:c r="H1462" s="69" t="str">
        <x:v>2026-27</x:v>
      </x:c>
      <x:c r="I1462" s="69" t="str">
        <x:v>FQ2</x:v>
      </x:c>
      <x:c r="J1462" s="7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7683f05d68e4c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24" hidden="0" customWidth="1"/>
    <x:col min="9" max="9" width="16" hidden="0" customWidth="1"/>
    <x:col min="10" max="10" width="18" hidden="0" customWidth="1"/>
  </x:cols>
  <x:sheetData>
    <x:row r="1" ht="32" customHeight="1">
      <x:c r="A1" s="62" t="str">
        <x:v>ProgramID</x:v>
      </x:c>
      <x:c r="B1" s="63" t="str">
        <x:v>ProgramName</x:v>
      </x:c>
      <x:c r="C1" s="63" t="str">
        <x:v>PolicyPriority</x:v>
      </x:c>
      <x:c r="D1" s="63" t="str">
        <x:v>ProgramStartDate</x:v>
      </x:c>
      <x:c r="E1" s="63" t="str">
        <x:v>ProgramEndDate</x:v>
      </x:c>
      <x:c r="F1" s="63" t="str">
        <x:v>ProgramBudget</x:v>
      </x:c>
      <x:c r="G1" s="63" t="str">
        <x:v>ProgramStatus</x:v>
      </x:c>
      <x:c r="H1" s="63" t="str">
        <x:v>SelectionMethod</x:v>
      </x:c>
      <x:c r="I1" s="63" t="str">
        <x:v>FundingCycle</x:v>
      </x:c>
      <x:c r="J1" s="64" t="str">
        <x:v>ProgramCoverage</x:v>
      </x:c>
    </x:row>
    <x:row r="2" ht="18" customHeight="1">
      <x:c r="A2" s="67" t="str">
        <x:v>PRG-001</x:v>
      </x:c>
      <x:c r="B2" s="67" t="str">
        <x:v>Community Inclusion Fund</x:v>
      </x:c>
      <x:c r="C2" s="67" t="str">
        <x:v>Community Wellbeing</x:v>
      </x:c>
      <x:c r="D2" s="71" t="n">
        <x:v>44927</x:v>
      </x:c>
      <x:c r="E2" s="71" t="n">
        <x:v>45657</x:v>
      </x:c>
      <x:c r="F2" s="73" t="n">
        <x:v>98000000</x:v>
      </x:c>
      <x:c r="G2" s="67" t="str">
        <x:v>Closed</x:v>
      </x:c>
      <x:c r="H2" s="67" t="str">
        <x:v>Targeted Competitive</x:v>
      </x:c>
      <x:c r="I2" s="67" t="str">
        <x:v>Annual</x:v>
      </x:c>
      <x:c r="J2" s="67" t="str">
        <x:v>Multi-state</x:v>
      </x:c>
    </x:row>
    <x:row r="3" ht="18" customHeight="1">
      <x:c r="A3" s="67" t="str">
        <x:v>PRG-002</x:v>
      </x:c>
      <x:c r="B3" s="67" t="str">
        <x:v>Regional Participation Grants</x:v>
      </x:c>
      <x:c r="C3" s="67" t="str">
        <x:v>Community Wellbeing</x:v>
      </x:c>
      <x:c r="D3" s="71" t="n">
        <x:v>45352</x:v>
      </x:c>
      <x:c r="E3" s="71" t="n">
        <x:v>46082</x:v>
      </x:c>
      <x:c r="F3" s="73" t="n">
        <x:v>143000000</x:v>
      </x:c>
      <x:c r="G3" s="67" t="str">
        <x:v>Closed</x:v>
      </x:c>
      <x:c r="H3" s="67" t="str">
        <x:v>Targeted Competitive</x:v>
      </x:c>
      <x:c r="I3" s="67" t="str">
        <x:v>Annual</x:v>
      </x:c>
      <x:c r="J3" s="67" t="str">
        <x:v>National</x:v>
      </x:c>
    </x:row>
    <x:row r="4" ht="18" customHeight="1">
      <x:c r="A4" s="67" t="str">
        <x:v>PRG-003</x:v>
      </x:c>
      <x:c r="B4" s="67" t="str">
        <x:v>Family Support Innovation</x:v>
      </x:c>
      <x:c r="C4" s="67" t="str">
        <x:v>Safety and Resilience</x:v>
      </x:c>
      <x:c r="D4" s="71" t="n">
        <x:v>45778</x:v>
      </x:c>
      <x:c r="E4" s="71" t="n">
        <x:v>47238</x:v>
      </x:c>
      <x:c r="F4" s="73" t="n">
        <x:v>155000000</x:v>
      </x:c>
      <x:c r="G4" s="67" t="str">
        <x:v>Active</x:v>
      </x:c>
      <x:c r="H4" s="67" t="str">
        <x:v>Open Competitive</x:v>
      </x:c>
      <x:c r="I4" s="67" t="str">
        <x:v>One-off</x:v>
      </x:c>
      <x:c r="J4" s="67" t="str">
        <x:v>National</x:v>
      </x:c>
    </x:row>
    <x:row r="5" ht="18" customHeight="1">
      <x:c r="A5" s="67" t="str">
        <x:v>PRG-004</x:v>
      </x:c>
      <x:c r="B5" s="67" t="str">
        <x:v>Youth Employment Pathways</x:v>
      </x:c>
      <x:c r="C5" s="67" t="str">
        <x:v>Economic Participation</x:v>
      </x:c>
      <x:c r="D5" s="71" t="n">
        <x:v>45108</x:v>
      </x:c>
      <x:c r="E5" s="71" t="n">
        <x:v>45838</x:v>
      </x:c>
      <x:c r="F5" s="73" t="n">
        <x:v>128000000</x:v>
      </x:c>
      <x:c r="G5" s="67" t="str">
        <x:v>Closed</x:v>
      </x:c>
      <x:c r="H5" s="67" t="str">
        <x:v>Targeted Competitive</x:v>
      </x:c>
      <x:c r="I5" s="67" t="str">
        <x:v>One-off</x:v>
      </x:c>
      <x:c r="J5" s="67" t="str">
        <x:v>National</x:v>
      </x:c>
    </x:row>
    <x:row r="6" ht="18" customHeight="1">
      <x:c r="A6" s="67" t="str">
        <x:v>PRG-005</x:v>
      </x:c>
      <x:c r="B6" s="67" t="str">
        <x:v>Disability Access Improvements</x:v>
      </x:c>
      <x:c r="C6" s="67" t="str">
        <x:v>Social Inclusion</x:v>
      </x:c>
      <x:c r="D6" s="71" t="n">
        <x:v>45536</x:v>
      </x:c>
      <x:c r="E6" s="71" t="n">
        <x:v>46996</x:v>
      </x:c>
      <x:c r="F6" s="73" t="n">
        <x:v>32000000</x:v>
      </x:c>
      <x:c r="G6" s="67" t="str">
        <x:v>Active</x:v>
      </x:c>
      <x:c r="H6" s="67" t="str">
        <x:v>Open Competitive</x:v>
      </x:c>
      <x:c r="I6" s="67" t="str">
        <x:v>Rolling</x:v>
      </x:c>
      <x:c r="J6" s="67" t="str">
        <x:v>Regional</x:v>
      </x:c>
    </x:row>
    <x:row r="7" ht="18" customHeight="1">
      <x:c r="A7" s="67" t="str">
        <x:v>PRG-006</x:v>
      </x:c>
      <x:c r="B7" s="67" t="str">
        <x:v>Volunteer Capability Fund</x:v>
      </x:c>
      <x:c r="C7" s="67" t="str">
        <x:v>Family Support</x:v>
      </x:c>
      <x:c r="D7" s="71" t="n">
        <x:v>45962</x:v>
      </x:c>
      <x:c r="E7" s="71" t="n">
        <x:v>46692</x:v>
      </x:c>
      <x:c r="F7" s="73" t="n">
        <x:v>39000000</x:v>
      </x:c>
      <x:c r="G7" s="67" t="str">
        <x:v>Active</x:v>
      </x:c>
      <x:c r="H7" s="67" t="str">
        <x:v>Demand Driven</x:v>
      </x:c>
      <x:c r="I7" s="67" t="str">
        <x:v>One-off</x:v>
      </x:c>
      <x:c r="J7" s="67" t="str">
        <x:v>National</x:v>
      </x:c>
    </x:row>
    <x:row r="8" ht="18" customHeight="1">
      <x:c r="A8" s="67" t="str">
        <x:v>PRG-007</x:v>
      </x:c>
      <x:c r="B8" s="67" t="str">
        <x:v>Housing Stability Support</x:v>
      </x:c>
      <x:c r="C8" s="67" t="str">
        <x:v>Service Access</x:v>
      </x:c>
      <x:c r="D8" s="71" t="n">
        <x:v>44927</x:v>
      </x:c>
      <x:c r="E8" s="71" t="n">
        <x:v>46387</x:v>
      </x:c>
      <x:c r="F8" s="73" t="n">
        <x:v>154000000</x:v>
      </x:c>
      <x:c r="G8" s="67" t="str">
        <x:v>Active</x:v>
      </x:c>
      <x:c r="H8" s="67" t="str">
        <x:v>Open Competitive</x:v>
      </x:c>
      <x:c r="I8" s="67" t="str">
        <x:v>Rolling</x:v>
      </x:c>
      <x:c r="J8" s="67" t="str">
        <x:v>Multi-state</x:v>
      </x:c>
    </x:row>
    <x:row r="9" ht="18" customHeight="1">
      <x:c r="A9" s="67" t="str">
        <x:v>PRG-008</x:v>
      </x:c>
      <x:c r="B9" s="67" t="str">
        <x:v>First Nations Community Partnerships</x:v>
      </x:c>
      <x:c r="C9" s="67" t="str">
        <x:v>Economic Participation</x:v>
      </x:c>
      <x:c r="D9" s="71" t="n">
        <x:v>45352</x:v>
      </x:c>
      <x:c r="E9" s="71" t="n">
        <x:v>46447</x:v>
      </x:c>
      <x:c r="F9" s="73" t="n">
        <x:v>89000000</x:v>
      </x:c>
      <x:c r="G9" s="67" t="str">
        <x:v>Active</x:v>
      </x:c>
      <x:c r="H9" s="67" t="str">
        <x:v>Demand Driven</x:v>
      </x:c>
      <x:c r="I9" s="67" t="str">
        <x:v>Annual</x:v>
      </x:c>
      <x:c r="J9" s="67" t="str">
        <x:v>Multi-state</x:v>
      </x:c>
    </x:row>
    <x:row r="10" ht="18" customHeight="1">
      <x:c r="A10" s="67" t="str">
        <x:v>PRG-009</x:v>
      </x:c>
      <x:c r="B10" s="67" t="str">
        <x:v>Digital Service Access</x:v>
      </x:c>
      <x:c r="C10" s="67" t="str">
        <x:v>Social Inclusion</x:v>
      </x:c>
      <x:c r="D10" s="71" t="n">
        <x:v>45778</x:v>
      </x:c>
      <x:c r="E10" s="71" t="n">
        <x:v>46508</x:v>
      </x:c>
      <x:c r="F10" s="73" t="n">
        <x:v>75000000</x:v>
      </x:c>
      <x:c r="G10" s="67" t="str">
        <x:v>Active</x:v>
      </x:c>
      <x:c r="H10" s="67" t="str">
        <x:v>Targeted Competitive</x:v>
      </x:c>
      <x:c r="I10" s="67" t="str">
        <x:v>Annual</x:v>
      </x:c>
      <x:c r="J10" s="67" t="str">
        <x:v>Multi-state</x:v>
      </x:c>
    </x:row>
    <x:row r="11" ht="18" customHeight="1">
      <x:c r="A11" s="67" t="str">
        <x:v>PRG-010</x:v>
      </x:c>
      <x:c r="B11" s="67" t="str">
        <x:v>Community Resilience Program</x:v>
      </x:c>
      <x:c r="C11" s="67" t="str">
        <x:v>Social Inclusion</x:v>
      </x:c>
      <x:c r="D11" s="71" t="n">
        <x:v>45108</x:v>
      </x:c>
      <x:c r="E11" s="71" t="n">
        <x:v>46568</x:v>
      </x:c>
      <x:c r="F11" s="73" t="n">
        <x:v>167000000</x:v>
      </x:c>
      <x:c r="G11" s="67" t="str">
        <x:v>Active</x:v>
      </x:c>
      <x:c r="H11" s="67" t="str">
        <x:v>Demand Driven</x:v>
      </x:c>
      <x:c r="I11" s="67" t="str">
        <x:v>Rolling</x:v>
      </x:c>
      <x:c r="J11" s="67" t="str">
        <x:v>National</x:v>
      </x:c>
    </x:row>
    <x:row r="12" ht="18" customHeight="1">
      <x:c r="A12" s="67" t="str">
        <x:v>PRG-011</x:v>
      </x:c>
      <x:c r="B12" s="67" t="str">
        <x:v>Financial Wellbeing Initiative</x:v>
      </x:c>
      <x:c r="C12" s="67" t="str">
        <x:v>Community Wellbeing</x:v>
      </x:c>
      <x:c r="D12" s="71" t="n">
        <x:v>45536</x:v>
      </x:c>
      <x:c r="E12" s="71" t="n">
        <x:v>46631</x:v>
      </x:c>
      <x:c r="F12" s="73" t="n">
        <x:v>65000000</x:v>
      </x:c>
      <x:c r="G12" s="67" t="str">
        <x:v>Active</x:v>
      </x:c>
      <x:c r="H12" s="67" t="str">
        <x:v>Targeted Competitive</x:v>
      </x:c>
      <x:c r="I12" s="67" t="str">
        <x:v>Annual</x:v>
      </x:c>
      <x:c r="J12" s="67" t="str">
        <x:v>Regional</x:v>
      </x:c>
    </x:row>
    <x:row r="13" ht="18" customHeight="1">
      <x:c r="A13" s="67" t="str">
        <x:v>PRG-012</x:v>
      </x:c>
      <x:c r="B13" s="67" t="str">
        <x:v>Social Enterprise Development</x:v>
      </x:c>
      <x:c r="C13" s="67" t="str">
        <x:v>Community Wellbeing</x:v>
      </x:c>
      <x:c r="D13" s="71" t="n">
        <x:v>45962</x:v>
      </x:c>
      <x:c r="E13" s="71" t="n">
        <x:v>46692</x:v>
      </x:c>
      <x:c r="F13" s="73" t="n">
        <x:v>45000000</x:v>
      </x:c>
      <x:c r="G13" s="67" t="str">
        <x:v>Active</x:v>
      </x:c>
      <x:c r="H13" s="67" t="str">
        <x:v>Targeted Competitive</x:v>
      </x:c>
      <x:c r="I13" s="67" t="str">
        <x:v>One-off</x:v>
      </x:c>
      <x:c r="J13" s="67" t="str">
        <x:v>Multi-state</x:v>
      </x:c>
    </x:row>
    <x:row r="14" ht="18" customHeight="1">
      <x:c r="A14" s="67" t="str">
        <x:v>PRG-013</x:v>
      </x:c>
      <x:c r="B14" s="67" t="str">
        <x:v>Carer Support Services</x:v>
      </x:c>
      <x:c r="C14" s="67" t="str">
        <x:v>Economic Participation</x:v>
      </x:c>
      <x:c r="D14" s="71" t="n">
        <x:v>44927</x:v>
      </x:c>
      <x:c r="E14" s="71" t="n">
        <x:v>46022</x:v>
      </x:c>
      <x:c r="F14" s="73" t="n">
        <x:v>165000000</x:v>
      </x:c>
      <x:c r="G14" s="67" t="str">
        <x:v>Closed</x:v>
      </x:c>
      <x:c r="H14" s="67" t="str">
        <x:v>Demand Driven</x:v>
      </x:c>
      <x:c r="I14" s="67" t="str">
        <x:v>Rolling</x:v>
      </x:c>
      <x:c r="J14" s="67" t="str">
        <x:v>National</x:v>
      </x:c>
    </x:row>
    <x:row r="15" ht="18" customHeight="1">
      <x:c r="A15" s="67" t="str">
        <x:v>PRG-014</x:v>
      </x:c>
      <x:c r="B15" s="67" t="str">
        <x:v>Mental Health Community Connections</x:v>
      </x:c>
      <x:c r="C15" s="67" t="str">
        <x:v>Digital Inclusion</x:v>
      </x:c>
      <x:c r="D15" s="71" t="n">
        <x:v>45352</x:v>
      </x:c>
      <x:c r="E15" s="71" t="n">
        <x:v>46812</x:v>
      </x:c>
      <x:c r="F15" s="73" t="n">
        <x:v>82000000</x:v>
      </x:c>
      <x:c r="G15" s="67" t="str">
        <x:v>Active</x:v>
      </x:c>
      <x:c r="H15" s="67" t="str">
        <x:v>Open Competitive</x:v>
      </x:c>
      <x:c r="I15" s="67" t="str">
        <x:v>Rolling</x:v>
      </x:c>
      <x:c r="J15" s="67" t="str">
        <x:v>Multi-state</x:v>
      </x:c>
    </x:row>
    <x:row r="16" ht="18" customHeight="1">
      <x:c r="A16" s="67" t="str">
        <x:v>PRG-015</x:v>
      </x:c>
      <x:c r="B16" s="67" t="str">
        <x:v>Remote Service Delivery</x:v>
      </x:c>
      <x:c r="C16" s="67" t="str">
        <x:v>Digital Inclusion</x:v>
      </x:c>
      <x:c r="D16" s="71" t="n">
        <x:v>45778</x:v>
      </x:c>
      <x:c r="E16" s="71" t="n">
        <x:v>46508</x:v>
      </x:c>
      <x:c r="F16" s="73" t="n">
        <x:v>160000000</x:v>
      </x:c>
      <x:c r="G16" s="67" t="str">
        <x:v>Active</x:v>
      </x:c>
      <x:c r="H16" s="67" t="str">
        <x:v>Open Competitive</x:v>
      </x:c>
      <x:c r="I16" s="67" t="str">
        <x:v>Rolling</x:v>
      </x:c>
      <x:c r="J16" s="67" t="str">
        <x:v>National</x:v>
      </x:c>
    </x:row>
    <x:row r="17" ht="18" customHeight="1">
      <x:c r="A17" s="67" t="str">
        <x:v>PRG-016</x:v>
      </x:c>
      <x:c r="B17" s="67" t="str">
        <x:v>Local Food Security Fund</x:v>
      </x:c>
      <x:c r="C17" s="67" t="str">
        <x:v>Safety and Resilience</x:v>
      </x:c>
      <x:c r="D17" s="71" t="n">
        <x:v>45108</x:v>
      </x:c>
      <x:c r="E17" s="71" t="n">
        <x:v>46203</x:v>
      </x:c>
      <x:c r="F17" s="73" t="n">
        <x:v>112000000</x:v>
      </x:c>
      <x:c r="G17" s="67" t="str">
        <x:v>Closed</x:v>
      </x:c>
      <x:c r="H17" s="67" t="str">
        <x:v>Demand Driven</x:v>
      </x:c>
      <x:c r="I17" s="67" t="str">
        <x:v>Rolling</x:v>
      </x:c>
      <x:c r="J17" s="67" t="str">
        <x:v>National</x:v>
      </x:c>
    </x:row>
    <x:row r="18" ht="18" customHeight="1">
      <x:c r="A18" s="67" t="str">
        <x:v>PRG-017</x:v>
      </x:c>
      <x:c r="B18" s="67" t="str">
        <x:v>Older Australians Participation</x:v>
      </x:c>
      <x:c r="C18" s="67" t="str">
        <x:v>Economic Participation</x:v>
      </x:c>
      <x:c r="D18" s="71" t="n">
        <x:v>45536</x:v>
      </x:c>
      <x:c r="E18" s="71" t="n">
        <x:v>46266</x:v>
      </x:c>
      <x:c r="F18" s="73" t="n">
        <x:v>121000000</x:v>
      </x:c>
      <x:c r="G18" s="67" t="str">
        <x:v>Active</x:v>
      </x:c>
      <x:c r="H18" s="67" t="str">
        <x:v>Targeted Competitive</x:v>
      </x:c>
      <x:c r="I18" s="67" t="str">
        <x:v>Rolling</x:v>
      </x:c>
      <x:c r="J18" s="67" t="str">
        <x:v>Regional</x:v>
      </x:c>
    </x:row>
    <x:row r="19" ht="18" customHeight="1">
      <x:c r="A19" s="67" t="str">
        <x:v>PRG-018</x:v>
      </x:c>
      <x:c r="B19" s="67" t="str">
        <x:v>Emergency Community Relief</x:v>
      </x:c>
      <x:c r="C19" s="67" t="str">
        <x:v>Economic Participation</x:v>
      </x:c>
      <x:c r="D19" s="71" t="n">
        <x:v>45962</x:v>
      </x:c>
      <x:c r="E19" s="71" t="n">
        <x:v>47422</x:v>
      </x:c>
      <x:c r="F19" s="73" t="n">
        <x:v>34000000</x:v>
      </x:c>
      <x:c r="G19" s="67" t="str">
        <x:v>Active</x:v>
      </x:c>
      <x:c r="H19" s="67" t="str">
        <x:v>Open Competitive</x:v>
      </x:c>
      <x:c r="I19" s="67" t="str">
        <x:v>Rolling</x:v>
      </x:c>
      <x:c r="J19" s="67" t="str">
        <x:v>Multi-state</x:v>
      </x:c>
    </x:row>
    <x:row r="20" ht="18" customHeight="1">
      <x:c r="A20" s="67" t="str">
        <x:v>PRG-019</x:v>
      </x:c>
      <x:c r="B20" s="67" t="str">
        <x:v>Workforce Participation Support</x:v>
      </x:c>
      <x:c r="C20" s="67" t="str">
        <x:v>Economic Participation</x:v>
      </x:c>
      <x:c r="D20" s="71" t="n">
        <x:v>44927</x:v>
      </x:c>
      <x:c r="E20" s="71" t="n">
        <x:v>46387</x:v>
      </x:c>
      <x:c r="F20" s="73" t="n">
        <x:v>51000000</x:v>
      </x:c>
      <x:c r="G20" s="67" t="str">
        <x:v>Active</x:v>
      </x:c>
      <x:c r="H20" s="67" t="str">
        <x:v>Demand Driven</x:v>
      </x:c>
      <x:c r="I20" s="67" t="str">
        <x:v>Annual</x:v>
      </x:c>
      <x:c r="J20" s="67" t="str">
        <x:v>Multi-state</x:v>
      </x:c>
    </x:row>
    <x:row r="21" ht="18" customHeight="1">
      <x:c r="A21" s="67" t="str">
        <x:v>PRG-020</x:v>
      </x:c>
      <x:c r="B21" s="67" t="str">
        <x:v>Multicultural Community Capacity</x:v>
      </x:c>
      <x:c r="C21" s="67" t="str">
        <x:v>Regional Development</x:v>
      </x:c>
      <x:c r="D21" s="71" t="n">
        <x:v>45352</x:v>
      </x:c>
      <x:c r="E21" s="71" t="n">
        <x:v>46447</x:v>
      </x:c>
      <x:c r="F21" s="73" t="n">
        <x:v>22000000</x:v>
      </x:c>
      <x:c r="G21" s="67" t="str">
        <x:v>Active</x:v>
      </x:c>
      <x:c r="H21" s="67" t="str">
        <x:v>Demand Driven</x:v>
      </x:c>
      <x:c r="I21" s="67" t="str">
        <x:v>One-off</x:v>
      </x:c>
      <x:c r="J21" s="67" t="str">
        <x:v>Multi-state</x:v>
      </x:c>
    </x:row>
    <x:row r="22" ht="18" customHeight="1">
      <x:c r="A22" s="67" t="str">
        <x:v>PRG-021</x:v>
      </x:c>
      <x:c r="B22" s="67" t="str">
        <x:v>Community Safety Innovation</x:v>
      </x:c>
      <x:c r="C22" s="67" t="str">
        <x:v>Family Support</x:v>
      </x:c>
      <x:c r="D22" s="71" t="n">
        <x:v>45778</x:v>
      </x:c>
      <x:c r="E22" s="71" t="n">
        <x:v>46873</x:v>
      </x:c>
      <x:c r="F22" s="73" t="n">
        <x:v>127000000</x:v>
      </x:c>
      <x:c r="G22" s="67" t="str">
        <x:v>Active</x:v>
      </x:c>
      <x:c r="H22" s="67" t="str">
        <x:v>Demand Driven</x:v>
      </x:c>
      <x:c r="I22" s="67" t="str">
        <x:v>Annual</x:v>
      </x:c>
      <x:c r="J22" s="67" t="str">
        <x:v>National</x:v>
      </x:c>
    </x:row>
    <x:row r="23" ht="18" customHeight="1">
      <x:c r="A23" s="67" t="str">
        <x:v>PRG-022</x:v>
      </x:c>
      <x:c r="B23" s="67" t="str">
        <x:v>Regional Infrastructure Access</x:v>
      </x:c>
      <x:c r="C23" s="67" t="str">
        <x:v>Social Inclusion</x:v>
      </x:c>
      <x:c r="D23" s="71" t="n">
        <x:v>45108</x:v>
      </x:c>
      <x:c r="E23" s="71" t="n">
        <x:v>46568</x:v>
      </x:c>
      <x:c r="F23" s="73" t="n">
        <x:v>106000000</x:v>
      </x:c>
      <x:c r="G23" s="67" t="str">
        <x:v>Active</x:v>
      </x:c>
      <x:c r="H23" s="67" t="str">
        <x:v>Targeted Competitive</x:v>
      </x:c>
      <x:c r="I23" s="67" t="str">
        <x:v>One-off</x:v>
      </x:c>
      <x:c r="J23" s="67" t="str">
        <x:v>Multi-state</x:v>
      </x:c>
    </x:row>
    <x:row r="24" ht="18" customHeight="1">
      <x:c r="A24" s="67" t="str">
        <x:v>PRG-023</x:v>
      </x:c>
      <x:c r="B24" s="67" t="str">
        <x:v>Family Violence Prevention</x:v>
      </x:c>
      <x:c r="C24" s="67" t="str">
        <x:v>Community Wellbeing</x:v>
      </x:c>
      <x:c r="D24" s="71" t="n">
        <x:v>45536</x:v>
      </x:c>
      <x:c r="E24" s="71" t="n">
        <x:v>46631</x:v>
      </x:c>
      <x:c r="F24" s="73" t="n">
        <x:v>168000000</x:v>
      </x:c>
      <x:c r="G24" s="67" t="str">
        <x:v>Active</x:v>
      </x:c>
      <x:c r="H24" s="67" t="str">
        <x:v>Targeted Competitive</x:v>
      </x:c>
      <x:c r="I24" s="67" t="str">
        <x:v>Rolling</x:v>
      </x:c>
      <x:c r="J24" s="67" t="str">
        <x:v>Multi-state</x:v>
      </x:c>
    </x:row>
    <x:row r="25" ht="18" customHeight="1">
      <x:c r="A25" s="67" t="str">
        <x:v>PRG-024</x:v>
      </x:c>
      <x:c r="B25" s="67" t="str">
        <x:v>Children and Families Outcomes</x:v>
      </x:c>
      <x:c r="C25" s="67" t="str">
        <x:v>Community Wellbeing</x:v>
      </x:c>
      <x:c r="D25" s="71" t="n">
        <x:v>45962</x:v>
      </x:c>
      <x:c r="E25" s="71" t="n">
        <x:v>47422</x:v>
      </x:c>
      <x:c r="F25" s="73" t="n">
        <x:v>173000000</x:v>
      </x:c>
      <x:c r="G25" s="67" t="str">
        <x:v>Active</x:v>
      </x:c>
      <x:c r="H25" s="67" t="str">
        <x:v>Demand Driven</x:v>
      </x:c>
      <x:c r="I25" s="67" t="str">
        <x:v>Rolling</x:v>
      </x:c>
      <x:c r="J25" s="67" t="str">
        <x:v>Multi-state</x:v>
      </x:c>
    </x:row>
  </x:sheetData>
  <x:pageMargins left="0.7" right="0.7" top="0.75" bottom="0.75" header="0.3" footer="0.3"/>
  <x:tableParts count="1">
    <x:tablePart xmlns:r="http://schemas.openxmlformats.org/officeDocument/2006/relationships" r:id="R0fa2f2e5fd11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</x:cols>
  <x:sheetData>
    <x:row r="1" ht="32" customHeight="1">
      <x:c r="A1" s="62" t="str">
        <x:v>OrganisationID</x:v>
      </x:c>
      <x:c r="B1" s="63" t="str">
        <x:v>OrganisationName</x:v>
      </x:c>
      <x:c r="C1" s="63" t="str">
        <x:v>ABN</x:v>
      </x:c>
      <x:c r="D1" s="63" t="str">
        <x:v>OrganisationType</x:v>
      </x:c>
      <x:c r="E1" s="63" t="str">
        <x:v>State</x:v>
      </x:c>
      <x:c r="F1" s="63" t="str">
        <x:v>Region</x:v>
      </x:c>
      <x:c r="G1" s="63" t="str">
        <x:v>Postcode</x:v>
      </x:c>
      <x:c r="H1" s="63" t="str">
        <x:v>OrganisationSize</x:v>
      </x:c>
      <x:c r="I1" s="63" t="str">
        <x:v>RegistrationDate</x:v>
      </x:c>
      <x:c r="J1" s="64" t="str">
        <x:v>ActiveFlag</x:v>
      </x:c>
    </x:row>
    <x:row r="2" ht="18" customHeight="1">
      <x:c r="A2" s="67" t="str">
        <x:v>ORG-0001</x:v>
      </x:c>
      <x:c r="B2" s="67" t="str">
        <x:v>First Development Association 1</x:v>
      </x:c>
      <x:c r="C2" s="67" t="str">
        <x:v>32 665 113 355</x:v>
      </x:c>
      <x:c r="D2" s="67" t="str">
        <x:v>Not-for-profit</x:v>
      </x:c>
      <x:c r="E2" s="67" t="str">
        <x:v>ACT</x:v>
      </x:c>
      <x:c r="F2" s="67" t="str">
        <x:v>Capital Region</x:v>
      </x:c>
      <x:c r="G2" s="67" t="n">
        <x:v>2615</x:v>
      </x:c>
      <x:c r="H2" s="67" t="str">
        <x:v>Medium</x:v>
      </x:c>
      <x:c r="I2" s="71" t="n">
        <x:v>45274.75463606481</x:v>
      </x:c>
      <x:c r="J2" s="68" t="b">
        <x:v>1</x:v>
      </x:c>
    </x:row>
    <x:row r="3" ht="18" customHeight="1">
      <x:c r="A3" s="67" t="str">
        <x:v>ORG-0002</x:v>
      </x:c>
      <x:c r="B3" s="67" t="str">
        <x:v>Future Social Enterprise 2</x:v>
      </x:c>
      <x:c r="C3" s="67" t="str">
        <x:v>40 635 564 334</x:v>
      </x:c>
      <x:c r="D3" s="67" t="str">
        <x:v>Other</x:v>
      </x:c>
      <x:c r="E3" s="67" t="str">
        <x:v>SA</x:v>
      </x:c>
      <x:c r="F3" s="67" t="str">
        <x:v>Metro</x:v>
      </x:c>
      <x:c r="G3" s="67" t="n">
        <x:v>5199</x:v>
      </x:c>
      <x:c r="H3" s="67" t="str">
        <x:v>Large</x:v>
      </x:c>
      <x:c r="I3" s="71" t="n">
        <x:v>36549.73604449074</x:v>
      </x:c>
      <x:c r="J3" s="68" t="b">
        <x:v>1</x:v>
      </x:c>
    </x:row>
    <x:row r="4" ht="18" customHeight="1">
      <x:c r="A4" s="67" t="str">
        <x:v>ORG-0003</x:v>
      </x:c>
      <x:c r="B4" s="67" t="str">
        <x:v>Central Community Services 3</x:v>
      </x:c>
      <x:c r="C4" s="67" t="str">
        <x:v>70 947 263 058</x:v>
      </x:c>
      <x:c r="D4" s="67" t="str">
        <x:v>Registered Charity</x:v>
      </x:c>
      <x:c r="E4" s="67" t="str">
        <x:v>ACT</x:v>
      </x:c>
      <x:c r="F4" s="67" t="str">
        <x:v>Capital Region</x:v>
      </x:c>
      <x:c r="G4" s="67" t="n">
        <x:v>2615</x:v>
      </x:c>
      <x:c r="H4" s="67" t="str">
        <x:v>Small</x:v>
      </x:c>
      <x:c r="I4" s="71" t="n">
        <x:v>44975.32244016204</x:v>
      </x:c>
      <x:c r="J4" s="68" t="b">
        <x:v>1</x:v>
      </x:c>
    </x:row>
    <x:row r="5" ht="18" customHeight="1">
      <x:c r="A5" s="67" t="str">
        <x:v>ORG-0004</x:v>
      </x:c>
      <x:c r="B5" s="67" t="str">
        <x:v>Northern Community Services 4</x:v>
      </x:c>
      <x:c r="C5" s="67" t="str">
        <x:v>16 097 910 190</x:v>
      </x:c>
      <x:c r="D5" s="67" t="str">
        <x:v>Social Enterprise</x:v>
      </x:c>
      <x:c r="E5" s="67" t="str">
        <x:v>TAS</x:v>
      </x:c>
      <x:c r="F5" s="67" t="str">
        <x:v>Statewide</x:v>
      </x:c>
      <x:c r="G5" s="67" t="n">
        <x:v>7197</x:v>
      </x:c>
      <x:c r="H5" s="67" t="str">
        <x:v>Large</x:v>
      </x:c>
      <x:c r="I5" s="71" t="n">
        <x:v>39353.595762060184</x:v>
      </x:c>
      <x:c r="J5" s="68" t="b">
        <x:v>1</x:v>
      </x:c>
    </x:row>
    <x:row r="6" ht="18" customHeight="1">
      <x:c r="A6" s="67" t="str">
        <x:v>ORG-0005</x:v>
      </x:c>
      <x:c r="B6" s="67" t="str">
        <x:v>Central Youth Services 5</x:v>
      </x:c>
      <x:c r="C6" s="67" t="str">
        <x:v>93 694 881 444</x:v>
      </x:c>
      <x:c r="D6" s="67" t="str">
        <x:v>Not-for-profit</x:v>
      </x:c>
      <x:c r="E6" s="67" t="str">
        <x:v>VIC</x:v>
      </x:c>
      <x:c r="F6" s="67" t="str">
        <x:v>Metro</x:v>
      </x:c>
      <x:c r="G6" s="67" t="n">
        <x:v>3016</x:v>
      </x:c>
      <x:c r="H6" s="67" t="str">
        <x:v>Medium</x:v>
      </x:c>
      <x:c r="I6" s="71" t="n">
        <x:v>43393.23041362269</x:v>
      </x:c>
      <x:c r="J6" s="68" t="b">
        <x:v>0</x:v>
      </x:c>
    </x:row>
    <x:row r="7" ht="18" customHeight="1">
      <x:c r="A7" s="67" t="str">
        <x:v>ORG-0006</x:v>
      </x:c>
      <x:c r="B7" s="67" t="str">
        <x:v>Connected Support Network 6</x:v>
      </x:c>
      <x:c r="C7" s="67" t="str">
        <x:v>58 902 692 865</x:v>
      </x:c>
      <x:c r="D7" s="67" t="str">
        <x:v>Other</x:v>
      </x:c>
      <x:c r="E7" s="67" t="str">
        <x:v>NSW</x:v>
      </x:c>
      <x:c r="F7" s="67" t="str">
        <x:v>Metro</x:v>
      </x:c>
      <x:c r="G7" s="67" t="n">
        <x:v>2215</x:v>
      </x:c>
      <x:c r="H7" s="67" t="str">
        <x:v>Small</x:v>
      </x:c>
      <x:c r="I7" s="71" t="n">
        <x:v>37108.60196633102</x:v>
      </x:c>
      <x:c r="J7" s="68" t="b">
        <x:v>1</x:v>
      </x:c>
    </x:row>
    <x:row r="8" ht="18" customHeight="1">
      <x:c r="A8" s="67" t="str">
        <x:v>ORG-0007</x:v>
      </x:c>
      <x:c r="B8" s="67" t="str">
        <x:v>Bright Wellbeing Partnership 7</x:v>
      </x:c>
      <x:c r="C8" s="67" t="str">
        <x:v>66 079 630 603</x:v>
      </x:c>
      <x:c r="D8" s="67" t="str">
        <x:v>Other</x:v>
      </x:c>
      <x:c r="E8" s="67" t="str">
        <x:v>QLD</x:v>
      </x:c>
      <x:c r="F8" s="67" t="str">
        <x:v>Regional</x:v>
      </x:c>
      <x:c r="G8" s="67" t="n">
        <x:v>4454</x:v>
      </x:c>
      <x:c r="H8" s="67" t="str">
        <x:v>Large</x:v>
      </x:c>
      <x:c r="I8" s="71" t="n">
        <x:v>41006.73082429398</x:v>
      </x:c>
      <x:c r="J8" s="68" t="b">
        <x:v>1</x:v>
      </x:c>
    </x:row>
    <x:row r="9" ht="18" customHeight="1">
      <x:c r="A9" s="67" t="str">
        <x:v>ORG-0008</x:v>
      </x:c>
      <x:c r="B9" s="67" t="str">
        <x:v>Regional Support Network 8</x:v>
      </x:c>
      <x:c r="C9" s="67" t="str">
        <x:v>99 795 758 225</x:v>
      </x:c>
      <x:c r="D9" s="67" t="str">
        <x:v>Local Government</x:v>
      </x:c>
      <x:c r="E9" s="67" t="str">
        <x:v>QLD</x:v>
      </x:c>
      <x:c r="F9" s="67" t="str">
        <x:v>Metro</x:v>
      </x:c>
      <x:c r="G9" s="67" t="n">
        <x:v>4009</x:v>
      </x:c>
      <x:c r="H9" s="67" t="str">
        <x:v>Medium</x:v>
      </x:c>
      <x:c r="I9" s="71" t="n">
        <x:v>41998.763974699075</x:v>
      </x:c>
      <x:c r="J9" s="68" t="b">
        <x:v>1</x:v>
      </x:c>
    </x:row>
    <x:row r="10" ht="18" customHeight="1">
      <x:c r="A10" s="67" t="str">
        <x:v>ORG-0009</x:v>
      </x:c>
      <x:c r="B10" s="67" t="str">
        <x:v>Local Social Enterprise 9</x:v>
      </x:c>
      <x:c r="C10" s="67" t="str">
        <x:v>40 648 807 872</x:v>
      </x:c>
      <x:c r="D10" s="67" t="str">
        <x:v>Registered Charity</x:v>
      </x:c>
      <x:c r="E10" s="67" t="str">
        <x:v>WA</x:v>
      </x:c>
      <x:c r="F10" s="67" t="str">
        <x:v>Metro</x:v>
      </x:c>
      <x:c r="G10" s="67" t="n">
        <x:v>6043</x:v>
      </x:c>
      <x:c r="H10" s="67" t="str">
        <x:v>Large</x:v>
      </x:c>
      <x:c r="I10" s="71" t="n">
        <x:v>36898.44794928241</x:v>
      </x:c>
      <x:c r="J10" s="68" t="b">
        <x:v>1</x:v>
      </x:c>
    </x:row>
    <x:row r="11" ht="18" customHeight="1">
      <x:c r="A11" s="67" t="str">
        <x:v>ORG-0010</x:v>
      </x:c>
      <x:c r="B11" s="67" t="str">
        <x:v>Australian Support Network 10</x:v>
      </x:c>
      <x:c r="C11" s="67" t="str">
        <x:v>59 548 660 787</x:v>
      </x:c>
      <x:c r="D11" s="67" t="str">
        <x:v>Registered Charity</x:v>
      </x:c>
      <x:c r="E11" s="67" t="str">
        <x:v>VIC</x:v>
      </x:c>
      <x:c r="F11" s="67" t="str">
        <x:v>Regional</x:v>
      </x:c>
      <x:c r="G11" s="67" t="n">
        <x:v>3901</x:v>
      </x:c>
      <x:c r="H11" s="67" t="str">
        <x:v>Small</x:v>
      </x:c>
      <x:c r="I11" s="71" t="n">
        <x:v>37786.79612165509</x:v>
      </x:c>
      <x:c r="J11" s="68" t="b">
        <x:v>1</x:v>
      </x:c>
    </x:row>
    <x:row r="12" ht="18" customHeight="1">
      <x:c r="A12" s="67" t="str">
        <x:v>ORG-0011</x:v>
      </x:c>
      <x:c r="B12" s="67" t="str">
        <x:v>Central Youth Services 11</x:v>
      </x:c>
      <x:c r="C12" s="67" t="str">
        <x:v>30 396 440 035</x:v>
      </x:c>
      <x:c r="D12" s="67" t="str">
        <x:v>Other</x:v>
      </x:c>
      <x:c r="E12" s="67" t="str">
        <x:v>NSW</x:v>
      </x:c>
      <x:c r="F12" s="67" t="str">
        <x:v>Regional</x:v>
      </x:c>
      <x:c r="G12" s="67" t="n">
        <x:v>2603</x:v>
      </x:c>
      <x:c r="H12" s="67" t="str">
        <x:v>Large</x:v>
      </x:c>
      <x:c r="I12" s="71" t="n">
        <x:v>45034.903465625</x:v>
      </x:c>
      <x:c r="J12" s="68" t="b">
        <x:v>1</x:v>
      </x:c>
    </x:row>
    <x:row r="13" ht="18" customHeight="1">
      <x:c r="A13" s="67" t="str">
        <x:v>ORG-0012</x:v>
      </x:c>
      <x:c r="B13" s="67" t="str">
        <x:v>Eastern Social Enterprise 12</x:v>
      </x:c>
      <x:c r="C13" s="67" t="str">
        <x:v>23 324 408 443</x:v>
      </x:c>
      <x:c r="D13" s="67" t="str">
        <x:v>Social Enterprise</x:v>
      </x:c>
      <x:c r="E13" s="67" t="str">
        <x:v>NSW</x:v>
      </x:c>
      <x:c r="F13" s="67" t="str">
        <x:v>Regional</x:v>
      </x:c>
      <x:c r="G13" s="67" t="n">
        <x:v>2557</x:v>
      </x:c>
      <x:c r="H13" s="67" t="str">
        <x:v>Small</x:v>
      </x:c>
      <x:c r="I13" s="71" t="n">
        <x:v>38788.61189939815</x:v>
      </x:c>
      <x:c r="J13" s="68" t="b">
        <x:v>1</x:v>
      </x:c>
    </x:row>
    <x:row r="14" ht="18" customHeight="1">
      <x:c r="A14" s="67" t="str">
        <x:v>ORG-0013</x:v>
      </x:c>
      <x:c r="B14" s="67" t="str">
        <x:v>Southern Development Association 13</x:v>
      </x:c>
      <x:c r="C14" s="67" t="str">
        <x:v>87 919 189 072</x:v>
      </x:c>
      <x:c r="D14" s="67" t="str">
        <x:v>Social Enterprise</x:v>
      </x:c>
      <x:c r="E14" s="67" t="str">
        <x:v>TAS</x:v>
      </x:c>
      <x:c r="F14" s="67" t="str">
        <x:v>Statewide</x:v>
      </x:c>
      <x:c r="G14" s="67" t="n">
        <x:v>7191</x:v>
      </x:c>
      <x:c r="H14" s="67" t="str">
        <x:v>Large</x:v>
      </x:c>
      <x:c r="I14" s="71" t="n">
        <x:v>42366.479340833335</x:v>
      </x:c>
      <x:c r="J14" s="68" t="b">
        <x:v>1</x:v>
      </x:c>
    </x:row>
    <x:row r="15" ht="18" customHeight="1">
      <x:c r="A15" s="67" t="str">
        <x:v>ORG-0014</x:v>
      </x:c>
      <x:c r="B15" s="67" t="str">
        <x:v>Connected Social Enterprise 14</x:v>
      </x:c>
      <x:c r="C15" s="67" t="str">
        <x:v>80 109 024 749</x:v>
      </x:c>
      <x:c r="D15" s="67" t="str">
        <x:v>Other</x:v>
      </x:c>
      <x:c r="E15" s="67" t="str">
        <x:v>SA</x:v>
      </x:c>
      <x:c r="F15" s="67" t="str">
        <x:v>Regional</x:v>
      </x:c>
      <x:c r="G15" s="67" t="n">
        <x:v>5438</x:v>
      </x:c>
      <x:c r="H15" s="67" t="str">
        <x:v>Large</x:v>
      </x:c>
      <x:c r="I15" s="71" t="n">
        <x:v>38304.25559847222</x:v>
      </x:c>
      <x:c r="J15" s="68" t="b">
        <x:v>1</x:v>
      </x:c>
    </x:row>
    <x:row r="16" ht="18" customHeight="1">
      <x:c r="A16" s="67" t="str">
        <x:v>ORG-0015</x:v>
      </x:c>
      <x:c r="B16" s="67" t="str">
        <x:v>Bright Youth Services 15</x:v>
      </x:c>
      <x:c r="C16" s="67" t="str">
        <x:v>42 622 065 482</x:v>
      </x:c>
      <x:c r="D16" s="67" t="str">
        <x:v>Social Enterprise</x:v>
      </x:c>
      <x:c r="E16" s="67" t="str">
        <x:v>QLD</x:v>
      </x:c>
      <x:c r="F16" s="67" t="str">
        <x:v>Regional</x:v>
      </x:c>
      <x:c r="G16" s="67" t="n">
        <x:v>4685</x:v>
      </x:c>
      <x:c r="H16" s="67" t="str">
        <x:v>Large</x:v>
      </x:c>
      <x:c r="I16" s="71" t="n">
        <x:v>39385.81822363426</x:v>
      </x:c>
      <x:c r="J16" s="68" t="b">
        <x:v>1</x:v>
      </x:c>
    </x:row>
    <x:row r="17" ht="18" customHeight="1">
      <x:c r="A17" s="67" t="str">
        <x:v>ORG-0016</x:v>
      </x:c>
      <x:c r="B17" s="67" t="str">
        <x:v>Northern Care Alliance 16</x:v>
      </x:c>
      <x:c r="C17" s="67" t="str">
        <x:v>23 200 920 774</x:v>
      </x:c>
      <x:c r="D17" s="67" t="str">
        <x:v>Local Government</x:v>
      </x:c>
      <x:c r="E17" s="67" t="str">
        <x:v>QLD</x:v>
      </x:c>
      <x:c r="F17" s="67" t="str">
        <x:v>Regional</x:v>
      </x:c>
      <x:c r="G17" s="67" t="n">
        <x:v>4501</x:v>
      </x:c>
      <x:c r="H17" s="67" t="str">
        <x:v>Large</x:v>
      </x:c>
      <x:c r="I17" s="71" t="n">
        <x:v>37143.271448391206</x:v>
      </x:c>
      <x:c r="J17" s="68" t="b">
        <x:v>1</x:v>
      </x:c>
    </x:row>
    <x:row r="18" ht="18" customHeight="1">
      <x:c r="A18" s="67" t="str">
        <x:v>ORG-0017</x:v>
      </x:c>
      <x:c r="B18" s="67" t="str">
        <x:v>Future Access Foundation 17</x:v>
      </x:c>
      <x:c r="C18" s="67" t="str">
        <x:v>97 988 957 163</x:v>
      </x:c>
      <x:c r="D18" s="67" t="str">
        <x:v>Social Enterprise</x:v>
      </x:c>
      <x:c r="E18" s="67" t="str">
        <x:v>SA</x:v>
      </x:c>
      <x:c r="F18" s="67" t="str">
        <x:v>Metro</x:v>
      </x:c>
      <x:c r="G18" s="67" t="n">
        <x:v>5028</x:v>
      </x:c>
      <x:c r="H18" s="67" t="str">
        <x:v>Small</x:v>
      </x:c>
      <x:c r="I18" s="71" t="n">
        <x:v>40142.66133449074</x:v>
      </x:c>
      <x:c r="J18" s="68" t="b">
        <x:v>1</x:v>
      </x:c>
    </x:row>
    <x:row r="19" ht="18" customHeight="1">
      <x:c r="A19" s="67" t="str">
        <x:v>ORG-0018</x:v>
      </x:c>
      <x:c r="B19" s="67" t="str">
        <x:v>Western Social Enterprise 18</x:v>
      </x:c>
      <x:c r="C19" s="67" t="str">
        <x:v>53 758 080 510</x:v>
      </x:c>
      <x:c r="D19" s="67" t="str">
        <x:v>Not-for-profit</x:v>
      </x:c>
      <x:c r="E19" s="67" t="str">
        <x:v>WA</x:v>
      </x:c>
      <x:c r="F19" s="67" t="str">
        <x:v>Regional</x:v>
      </x:c>
      <x:c r="G19" s="67" t="n">
        <x:v>6701</x:v>
      </x:c>
      <x:c r="H19" s="67" t="str">
        <x:v>Small</x:v>
      </x:c>
      <x:c r="I19" s="71" t="n">
        <x:v>35743.51025824074</x:v>
      </x:c>
      <x:c r="J19" s="68" t="b">
        <x:v>1</x:v>
      </x:c>
    </x:row>
    <x:row r="20" ht="18" customHeight="1">
      <x:c r="A20" s="67" t="str">
        <x:v>ORG-0019</x:v>
      </x:c>
      <x:c r="B20" s="67" t="str">
        <x:v>Bright Wellbeing Partnership 19</x:v>
      </x:c>
      <x:c r="C20" s="67" t="str">
        <x:v>78 914 977 853</x:v>
      </x:c>
      <x:c r="D20" s="67" t="str">
        <x:v>Local Government</x:v>
      </x:c>
      <x:c r="E20" s="67" t="str">
        <x:v>VIC</x:v>
      </x:c>
      <x:c r="F20" s="67" t="str">
        <x:v>Regional</x:v>
      </x:c>
      <x:c r="G20" s="67" t="n">
        <x:v>3353</x:v>
      </x:c>
      <x:c r="H20" s="67" t="str">
        <x:v>Large</x:v>
      </x:c>
      <x:c r="I20" s="71" t="n">
        <x:v>39989.123856273145</x:v>
      </x:c>
      <x:c r="J20" s="68" t="b">
        <x:v>1</x:v>
      </x:c>
    </x:row>
    <x:row r="21" ht="18" customHeight="1">
      <x:c r="A21" s="67" t="str">
        <x:v>ORG-0020</x:v>
      </x:c>
      <x:c r="B21" s="67" t="str">
        <x:v>Inclusive Outreach Group 20</x:v>
      </x:c>
      <x:c r="C21" s="67" t="str">
        <x:v>77 421 061 852</x:v>
      </x:c>
      <x:c r="D21" s="67" t="str">
        <x:v>Registered Charity</x:v>
      </x:c>
      <x:c r="E21" s="67" t="str">
        <x:v>VIC</x:v>
      </x:c>
      <x:c r="F21" s="67" t="str">
        <x:v>Regional</x:v>
      </x:c>
      <x:c r="G21" s="67" t="n">
        <x:v>3631</x:v>
      </x:c>
      <x:c r="H21" s="67" t="str">
        <x:v>Small</x:v>
      </x:c>
      <x:c r="I21" s="71" t="n">
        <x:v>42838.37355733796</x:v>
      </x:c>
      <x:c r="J21" s="68" t="b">
        <x:v>1</x:v>
      </x:c>
    </x:row>
    <x:row r="22" ht="18" customHeight="1">
      <x:c r="A22" s="67" t="str">
        <x:v>ORG-0021</x:v>
      </x:c>
      <x:c r="B22" s="67" t="str">
        <x:v>Eastern Care Alliance 21</x:v>
      </x:c>
      <x:c r="C22" s="67" t="str">
        <x:v>78 107 609 141</x:v>
      </x:c>
      <x:c r="D22" s="67" t="str">
        <x:v>Registered Charity</x:v>
      </x:c>
      <x:c r="E22" s="67" t="str">
        <x:v>SA</x:v>
      </x:c>
      <x:c r="F22" s="67" t="str">
        <x:v>Regional</x:v>
      </x:c>
      <x:c r="G22" s="67" t="n">
        <x:v>5707</x:v>
      </x:c>
      <x:c r="H22" s="67" t="str">
        <x:v>Large</x:v>
      </x:c>
      <x:c r="I22" s="71" t="n">
        <x:v>39873.40782489583</x:v>
      </x:c>
      <x:c r="J22" s="68" t="b">
        <x:v>1</x:v>
      </x:c>
    </x:row>
    <x:row r="23" ht="18" customHeight="1">
      <x:c r="A23" s="67" t="str">
        <x:v>ORG-0022</x:v>
      </x:c>
      <x:c r="B23" s="67" t="str">
        <x:v>Western Outreach Group 22</x:v>
      </x:c>
      <x:c r="C23" s="67" t="str">
        <x:v>28 987 801 127</x:v>
      </x:c>
      <x:c r="D23" s="67" t="str">
        <x:v>Social Enterprise</x:v>
      </x:c>
      <x:c r="E23" s="67" t="str">
        <x:v>WA</x:v>
      </x:c>
      <x:c r="F23" s="67" t="str">
        <x:v>Regional</x:v>
      </x:c>
      <x:c r="G23" s="67" t="n">
        <x:v>6561</x:v>
      </x:c>
      <x:c r="H23" s="67" t="str">
        <x:v>Large</x:v>
      </x:c>
      <x:c r="I23" s="71" t="n">
        <x:v>37126.49523583333</x:v>
      </x:c>
      <x:c r="J23" s="68" t="b">
        <x:v>1</x:v>
      </x:c>
    </x:row>
    <x:row r="24" ht="18" customHeight="1">
      <x:c r="A24" s="67" t="str">
        <x:v>ORG-0023</x:v>
      </x:c>
      <x:c r="B24" s="67" t="str">
        <x:v>Local Care Alliance 23</x:v>
      </x:c>
      <x:c r="C24" s="67" t="str">
        <x:v>46 545 681 028</x:v>
      </x:c>
      <x:c r="D24" s="67" t="str">
        <x:v>Local Government</x:v>
      </x:c>
      <x:c r="E24" s="67" t="str">
        <x:v>WA</x:v>
      </x:c>
      <x:c r="F24" s="67" t="str">
        <x:v>Metro</x:v>
      </x:c>
      <x:c r="G24" s="67" t="n">
        <x:v>6066</x:v>
      </x:c>
      <x:c r="H24" s="67" t="str">
        <x:v>Medium</x:v>
      </x:c>
      <x:c r="I24" s="71" t="n">
        <x:v>34817.952519907405</x:v>
      </x:c>
      <x:c r="J24" s="68" t="b">
        <x:v>1</x:v>
      </x:c>
    </x:row>
    <x:row r="25" ht="18" customHeight="1">
      <x:c r="A25" s="67" t="str">
        <x:v>ORG-0024</x:v>
      </x:c>
      <x:c r="B25" s="67" t="str">
        <x:v>Eastern Access Foundation 24</x:v>
      </x:c>
      <x:c r="C25" s="67" t="str">
        <x:v>25 147 243 203</x:v>
      </x:c>
      <x:c r="D25" s="67" t="str">
        <x:v>Local Government</x:v>
      </x:c>
      <x:c r="E25" s="67" t="str">
        <x:v>SA</x:v>
      </x:c>
      <x:c r="F25" s="67" t="str">
        <x:v>Regional</x:v>
      </x:c>
      <x:c r="G25" s="67" t="n">
        <x:v>5292</x:v>
      </x:c>
      <x:c r="H25" s="67" t="str">
        <x:v>Medium</x:v>
      </x:c>
      <x:c r="I25" s="71" t="n">
        <x:v>40808.86068533565</x:v>
      </x:c>
      <x:c r="J25" s="68" t="b">
        <x:v>1</x:v>
      </x:c>
    </x:row>
    <x:row r="26" ht="18" customHeight="1">
      <x:c r="A26" s="67" t="str">
        <x:v>ORG-0025</x:v>
      </x:c>
      <x:c r="B26" s="67" t="str">
        <x:v>Connected Wellbeing Partnership 25</x:v>
      </x:c>
      <x:c r="C26" s="67" t="str">
        <x:v>33 994 144 066</x:v>
      </x:c>
      <x:c r="D26" s="67" t="str">
        <x:v>Local Government</x:v>
      </x:c>
      <x:c r="E26" s="67" t="str">
        <x:v>SA</x:v>
      </x:c>
      <x:c r="F26" s="67" t="str">
        <x:v>Metro</x:v>
      </x:c>
      <x:c r="G26" s="67" t="n">
        <x:v>5017</x:v>
      </x:c>
      <x:c r="H26" s="67" t="str">
        <x:v>Small</x:v>
      </x:c>
      <x:c r="I26" s="71" t="n">
        <x:v>40128.02235515046</x:v>
      </x:c>
      <x:c r="J26" s="68" t="b">
        <x:v>1</x:v>
      </x:c>
    </x:row>
    <x:row r="27" ht="18" customHeight="1">
      <x:c r="A27" s="67" t="str">
        <x:v>ORG-0026</x:v>
      </x:c>
      <x:c r="B27" s="67" t="str">
        <x:v>Central Access Foundation 26</x:v>
      </x:c>
      <x:c r="C27" s="67" t="str">
        <x:v>29 296 773 142</x:v>
      </x:c>
      <x:c r="D27" s="67" t="str">
        <x:v>Local Government</x:v>
      </x:c>
      <x:c r="E27" s="67" t="str">
        <x:v>QLD</x:v>
      </x:c>
      <x:c r="F27" s="67" t="str">
        <x:v>Regional</x:v>
      </x:c>
      <x:c r="G27" s="67" t="n">
        <x:v>4433</x:v>
      </x:c>
      <x:c r="H27" s="67" t="str">
        <x:v>Large</x:v>
      </x:c>
      <x:c r="I27" s="71" t="n">
        <x:v>40218.36343957176</x:v>
      </x:c>
      <x:c r="J27" s="68" t="b">
        <x:v>1</x:v>
      </x:c>
    </x:row>
    <x:row r="28" ht="18" customHeight="1">
      <x:c r="A28" s="67" t="str">
        <x:v>ORG-0027</x:v>
      </x:c>
      <x:c r="B28" s="67" t="str">
        <x:v>Neighbourhood Outreach Group 27</x:v>
      </x:c>
      <x:c r="C28" s="67" t="str">
        <x:v>13 595 660 044</x:v>
      </x:c>
      <x:c r="D28" s="67" t="str">
        <x:v>Not-for-profit</x:v>
      </x:c>
      <x:c r="E28" s="67" t="str">
        <x:v>SA</x:v>
      </x:c>
      <x:c r="F28" s="67" t="str">
        <x:v>Metro</x:v>
      </x:c>
      <x:c r="G28" s="67" t="n">
        <x:v>5005</x:v>
      </x:c>
      <x:c r="H28" s="67" t="str">
        <x:v>Small</x:v>
      </x:c>
      <x:c r="I28" s="71" t="n">
        <x:v>38829.73226935185</x:v>
      </x:c>
      <x:c r="J28" s="68" t="b">
        <x:v>1</x:v>
      </x:c>
    </x:row>
    <x:row r="29" ht="18" customHeight="1">
      <x:c r="A29" s="67" t="str">
        <x:v>ORG-0028</x:v>
      </x:c>
      <x:c r="B29" s="67" t="str">
        <x:v>Inclusive Outreach Group 28</x:v>
      </x:c>
      <x:c r="C29" s="67" t="str">
        <x:v>63 392 462 432</x:v>
      </x:c>
      <x:c r="D29" s="67" t="str">
        <x:v>Not-for-profit</x:v>
      </x:c>
      <x:c r="E29" s="67" t="str">
        <x:v>WA</x:v>
      </x:c>
      <x:c r="F29" s="67" t="str">
        <x:v>Regional</x:v>
      </x:c>
      <x:c r="G29" s="67" t="n">
        <x:v>6235</x:v>
      </x:c>
      <x:c r="H29" s="67" t="str">
        <x:v>Small</x:v>
      </x:c>
      <x:c r="I29" s="71" t="n">
        <x:v>39498.79931495371</x:v>
      </x:c>
      <x:c r="J29" s="68" t="b">
        <x:v>1</x:v>
      </x:c>
    </x:row>
    <x:row r="30" ht="18" customHeight="1">
      <x:c r="A30" s="67" t="str">
        <x:v>ORG-0029</x:v>
      </x:c>
      <x:c r="B30" s="67" t="str">
        <x:v>First Outreach Group 29</x:v>
      </x:c>
      <x:c r="C30" s="67" t="str">
        <x:v>97 512 008 248</x:v>
      </x:c>
      <x:c r="D30" s="67" t="str">
        <x:v>Social Enterprise</x:v>
      </x:c>
      <x:c r="E30" s="67" t="str">
        <x:v>NSW</x:v>
      </x:c>
      <x:c r="F30" s="67" t="str">
        <x:v>Regional</x:v>
      </x:c>
      <x:c r="G30" s="67" t="n">
        <x:v>2397</x:v>
      </x:c>
      <x:c r="H30" s="67" t="str">
        <x:v>Large</x:v>
      </x:c>
      <x:c r="I30" s="71" t="n">
        <x:v>40975.510616782405</x:v>
      </x:c>
      <x:c r="J30" s="68" t="b">
        <x:v>1</x:v>
      </x:c>
    </x:row>
    <x:row r="31" ht="18" customHeight="1">
      <x:c r="A31" s="67" t="str">
        <x:v>ORG-0030</x:v>
      </x:c>
      <x:c r="B31" s="67" t="str">
        <x:v>Eastern Wellbeing Partnership 30</x:v>
      </x:c>
      <x:c r="C31" s="67" t="str">
        <x:v>98 884 134 770</x:v>
      </x:c>
      <x:c r="D31" s="67" t="str">
        <x:v>Local Government</x:v>
      </x:c>
      <x:c r="E31" s="67" t="str">
        <x:v>VIC</x:v>
      </x:c>
      <x:c r="F31" s="67" t="str">
        <x:v>Metro</x:v>
      </x:c>
      <x:c r="G31" s="67" t="n">
        <x:v>3061</x:v>
      </x:c>
      <x:c r="H31" s="67" t="str">
        <x:v>Medium</x:v>
      </x:c>
      <x:c r="I31" s="71" t="n">
        <x:v>35513.298051238424</x:v>
      </x:c>
      <x:c r="J31" s="68" t="b">
        <x:v>1</x:v>
      </x:c>
    </x:row>
    <x:row r="32" ht="18" customHeight="1">
      <x:c r="A32" s="67" t="str">
        <x:v>ORG-0031</x:v>
      </x:c>
      <x:c r="B32" s="67" t="str">
        <x:v>Future Social Enterprise 31</x:v>
      </x:c>
      <x:c r="C32" s="67" t="str">
        <x:v>56 638 304 281</x:v>
      </x:c>
      <x:c r="D32" s="67" t="str">
        <x:v>Social Enterprise</x:v>
      </x:c>
      <x:c r="E32" s="67" t="str">
        <x:v>WA</x:v>
      </x:c>
      <x:c r="F32" s="67" t="str">
        <x:v>Regional</x:v>
      </x:c>
      <x:c r="G32" s="67" t="n">
        <x:v>6438</x:v>
      </x:c>
      <x:c r="H32" s="67" t="str">
        <x:v>Large</x:v>
      </x:c>
      <x:c r="I32" s="71" t="n">
        <x:v>42996.99955784722</x:v>
      </x:c>
      <x:c r="J32" s="68" t="b">
        <x:v>1</x:v>
      </x:c>
    </x:row>
    <x:row r="33" ht="18" customHeight="1">
      <x:c r="A33" s="67" t="str">
        <x:v>ORG-0032</x:v>
      </x:c>
      <x:c r="B33" s="67" t="str">
        <x:v>First Access Foundation 32</x:v>
      </x:c>
      <x:c r="C33" s="67" t="str">
        <x:v>64 708 234 411</x:v>
      </x:c>
      <x:c r="D33" s="67" t="str">
        <x:v>Not-for-profit</x:v>
      </x:c>
      <x:c r="E33" s="67" t="str">
        <x:v>NSW</x:v>
      </x:c>
      <x:c r="F33" s="67" t="str">
        <x:v>Regional</x:v>
      </x:c>
      <x:c r="G33" s="67" t="n">
        <x:v>2864</x:v>
      </x:c>
      <x:c r="H33" s="67" t="str">
        <x:v>Medium</x:v>
      </x:c>
      <x:c r="I33" s="71" t="n">
        <x:v>41074.19245216435</x:v>
      </x:c>
      <x:c r="J33" s="68" t="b">
        <x:v>1</x:v>
      </x:c>
    </x:row>
    <x:row r="34" ht="18" customHeight="1">
      <x:c r="A34" s="67" t="str">
        <x:v>ORG-0033</x:v>
      </x:c>
      <x:c r="B34" s="67" t="str">
        <x:v>Northern Support Network 33</x:v>
      </x:c>
      <x:c r="C34" s="67" t="str">
        <x:v>34 365 024 437</x:v>
      </x:c>
      <x:c r="D34" s="67" t="str">
        <x:v>Local Government</x:v>
      </x:c>
      <x:c r="E34" s="67" t="str">
        <x:v>VIC</x:v>
      </x:c>
      <x:c r="F34" s="67" t="str">
        <x:v>Regional</x:v>
      </x:c>
      <x:c r="G34" s="67" t="n">
        <x:v>3334</x:v>
      </x:c>
      <x:c r="H34" s="67" t="str">
        <x:v>Small</x:v>
      </x:c>
      <x:c r="I34" s="71" t="n">
        <x:v>35379.39294974537</x:v>
      </x:c>
      <x:c r="J34" s="68" t="b">
        <x:v>1</x:v>
      </x:c>
    </x:row>
    <x:row r="35" ht="18" customHeight="1">
      <x:c r="A35" s="67" t="str">
        <x:v>ORG-0034</x:v>
      </x:c>
      <x:c r="B35" s="67" t="str">
        <x:v>Northern Care Alliance 34</x:v>
      </x:c>
      <x:c r="C35" s="67" t="str">
        <x:v>60 333 513 086</x:v>
      </x:c>
      <x:c r="D35" s="67" t="str">
        <x:v>Registered Charity</x:v>
      </x:c>
      <x:c r="E35" s="67" t="str">
        <x:v>WA</x:v>
      </x:c>
      <x:c r="F35" s="67" t="str">
        <x:v>Metro</x:v>
      </x:c>
      <x:c r="G35" s="67" t="n">
        <x:v>6039</x:v>
      </x:c>
      <x:c r="H35" s="67" t="str">
        <x:v>Small</x:v>
      </x:c>
      <x:c r="I35" s="71" t="n">
        <x:v>39993.32502603009</x:v>
      </x:c>
      <x:c r="J35" s="68" t="b">
        <x:v>1</x:v>
      </x:c>
    </x:row>
    <x:row r="36" ht="18" customHeight="1">
      <x:c r="A36" s="67" t="str">
        <x:v>ORG-0035</x:v>
      </x:c>
      <x:c r="B36" s="67" t="str">
        <x:v>Inclusive Access Foundation 35</x:v>
      </x:c>
      <x:c r="C36" s="67" t="str">
        <x:v>38 425 853 653</x:v>
      </x:c>
      <x:c r="D36" s="67" t="str">
        <x:v>Registered Charity</x:v>
      </x:c>
      <x:c r="E36" s="67" t="str">
        <x:v>NSW</x:v>
      </x:c>
      <x:c r="F36" s="67" t="str">
        <x:v>Metro</x:v>
      </x:c>
      <x:c r="G36" s="67" t="n">
        <x:v>2125</x:v>
      </x:c>
      <x:c r="H36" s="67" t="str">
        <x:v>Medium</x:v>
      </x:c>
      <x:c r="I36" s="71" t="n">
        <x:v>37475.21173708334</x:v>
      </x:c>
      <x:c r="J36" s="68" t="b">
        <x:v>1</x:v>
      </x:c>
    </x:row>
    <x:row r="37" ht="18" customHeight="1">
      <x:c r="A37" s="67" t="str">
        <x:v>ORG-0036</x:v>
      </x:c>
      <x:c r="B37" s="67" t="str">
        <x:v>Community Outreach Group 36</x:v>
      </x:c>
      <x:c r="C37" s="67" t="str">
        <x:v>62 878 532 467</x:v>
      </x:c>
      <x:c r="D37" s="67" t="str">
        <x:v>Social Enterprise</x:v>
      </x:c>
      <x:c r="E37" s="67" t="str">
        <x:v>NSW</x:v>
      </x:c>
      <x:c r="F37" s="67" t="str">
        <x:v>Metro</x:v>
      </x:c>
      <x:c r="G37" s="67" t="n">
        <x:v>2103</x:v>
      </x:c>
      <x:c r="H37" s="67" t="str">
        <x:v>Small</x:v>
      </x:c>
      <x:c r="I37" s="71" t="n">
        <x:v>43408.79212637732</x:v>
      </x:c>
      <x:c r="J37" s="68" t="b">
        <x:v>1</x:v>
      </x:c>
    </x:row>
    <x:row r="38" ht="18" customHeight="1">
      <x:c r="A38" s="67" t="str">
        <x:v>ORG-0037</x:v>
      </x:c>
      <x:c r="B38" s="67" t="str">
        <x:v>Bright Wellbeing Partnership 37</x:v>
      </x:c>
      <x:c r="C38" s="67" t="str">
        <x:v>83 779 334 007</x:v>
      </x:c>
      <x:c r="D38" s="67" t="str">
        <x:v>Other</x:v>
      </x:c>
      <x:c r="E38" s="67" t="str">
        <x:v>WA</x:v>
      </x:c>
      <x:c r="F38" s="67" t="str">
        <x:v>Metro</x:v>
      </x:c>
      <x:c r="G38" s="67" t="n">
        <x:v>6084</x:v>
      </x:c>
      <x:c r="H38" s="67" t="str">
        <x:v>Large</x:v>
      </x:c>
      <x:c r="I38" s="71" t="n">
        <x:v>42956.51684246528</x:v>
      </x:c>
      <x:c r="J38" s="68" t="b">
        <x:v>1</x:v>
      </x:c>
    </x:row>
    <x:row r="39" ht="18" customHeight="1">
      <x:c r="A39" s="67" t="str">
        <x:v>ORG-0038</x:v>
      </x:c>
      <x:c r="B39" s="67" t="str">
        <x:v>Central Community Services 38</x:v>
      </x:c>
      <x:c r="C39" s="67" t="str">
        <x:v>13 293 965 213</x:v>
      </x:c>
      <x:c r="D39" s="67" t="str">
        <x:v>Local Government</x:v>
      </x:c>
      <x:c r="E39" s="67" t="str">
        <x:v>VIC</x:v>
      </x:c>
      <x:c r="F39" s="67" t="str">
        <x:v>Metro</x:v>
      </x:c>
      <x:c r="G39" s="67" t="n">
        <x:v>3168</x:v>
      </x:c>
      <x:c r="H39" s="67" t="str">
        <x:v>Small</x:v>
      </x:c>
      <x:c r="I39" s="71" t="n">
        <x:v>35568.12559256944</x:v>
      </x:c>
      <x:c r="J39" s="68" t="b">
        <x:v>1</x:v>
      </x:c>
    </x:row>
    <x:row r="40" ht="18" customHeight="1">
      <x:c r="A40" s="67" t="str">
        <x:v>ORG-0039</x:v>
      </x:c>
      <x:c r="B40" s="67" t="str">
        <x:v>Connected Access Foundation 39</x:v>
      </x:c>
      <x:c r="C40" s="67" t="str">
        <x:v>92 580 335 793</x:v>
      </x:c>
      <x:c r="D40" s="67" t="str">
        <x:v>Social Enterprise</x:v>
      </x:c>
      <x:c r="E40" s="67" t="str">
        <x:v>QLD</x:v>
      </x:c>
      <x:c r="F40" s="67" t="str">
        <x:v>Metro</x:v>
      </x:c>
      <x:c r="G40" s="67" t="n">
        <x:v>4031</x:v>
      </x:c>
      <x:c r="H40" s="67" t="str">
        <x:v>Medium</x:v>
      </x:c>
      <x:c r="I40" s="71" t="n">
        <x:v>34770.559557175926</x:v>
      </x:c>
      <x:c r="J40" s="68" t="b">
        <x:v>1</x:v>
      </x:c>
    </x:row>
    <x:row r="41" ht="18" customHeight="1">
      <x:c r="A41" s="67" t="str">
        <x:v>ORG-0040</x:v>
      </x:c>
      <x:c r="B41" s="67" t="str">
        <x:v>First Wellbeing Partnership 40</x:v>
      </x:c>
      <x:c r="C41" s="67" t="str">
        <x:v>29 597 726 566</x:v>
      </x:c>
      <x:c r="D41" s="67" t="str">
        <x:v>Other</x:v>
      </x:c>
      <x:c r="E41" s="67" t="str">
        <x:v>VIC</x:v>
      </x:c>
      <x:c r="F41" s="67" t="str">
        <x:v>Regional</x:v>
      </x:c>
      <x:c r="G41" s="67" t="n">
        <x:v>3531</x:v>
      </x:c>
      <x:c r="H41" s="67" t="str">
        <x:v>Medium</x:v>
      </x:c>
      <x:c r="I41" s="71" t="n">
        <x:v>42069.91189045139</x:v>
      </x:c>
      <x:c r="J41" s="68" t="b">
        <x:v>1</x:v>
      </x:c>
    </x:row>
    <x:row r="42" ht="18" customHeight="1">
      <x:c r="A42" s="67" t="str">
        <x:v>ORG-0041</x:v>
      </x:c>
      <x:c r="B42" s="67" t="str">
        <x:v>Australian Community Services 41</x:v>
      </x:c>
      <x:c r="C42" s="67" t="str">
        <x:v>12 193 332 147</x:v>
      </x:c>
      <x:c r="D42" s="67" t="str">
        <x:v>Not-for-profit</x:v>
      </x:c>
      <x:c r="E42" s="67" t="str">
        <x:v>QLD</x:v>
      </x:c>
      <x:c r="F42" s="67" t="str">
        <x:v>Metro</x:v>
      </x:c>
      <x:c r="G42" s="67" t="n">
        <x:v>4016</x:v>
      </x:c>
      <x:c r="H42" s="67" t="str">
        <x:v>Small</x:v>
      </x:c>
      <x:c r="I42" s="71" t="n">
        <x:v>37825.86943175926</x:v>
      </x:c>
      <x:c r="J42" s="68" t="b">
        <x:v>1</x:v>
      </x:c>
    </x:row>
    <x:row r="43" ht="18" customHeight="1">
      <x:c r="A43" s="67" t="str">
        <x:v>ORG-0042</x:v>
      </x:c>
      <x:c r="B43" s="67" t="str">
        <x:v>Future Development Association 42</x:v>
      </x:c>
      <x:c r="C43" s="67" t="str">
        <x:v>10 178 907 511</x:v>
      </x:c>
      <x:c r="D43" s="67" t="str">
        <x:v>Social Enterprise</x:v>
      </x:c>
      <x:c r="E43" s="67" t="str">
        <x:v>NSW</x:v>
      </x:c>
      <x:c r="F43" s="67" t="str">
        <x:v>Regional</x:v>
      </x:c>
      <x:c r="G43" s="67" t="n">
        <x:v>2685</x:v>
      </x:c>
      <x:c r="H43" s="67" t="str">
        <x:v>Medium</x:v>
      </x:c>
      <x:c r="I43" s="71" t="n">
        <x:v>45197.84875295139</x:v>
      </x:c>
      <x:c r="J43" s="68" t="b">
        <x:v>1</x:v>
      </x:c>
    </x:row>
    <x:row r="44" ht="18" customHeight="1">
      <x:c r="A44" s="67" t="str">
        <x:v>ORG-0043</x:v>
      </x:c>
      <x:c r="B44" s="67" t="str">
        <x:v>Future Care Alliance 43</x:v>
      </x:c>
      <x:c r="C44" s="67" t="str">
        <x:v>35 280 499 242</x:v>
      </x:c>
      <x:c r="D44" s="67" t="str">
        <x:v>Social Enterprise</x:v>
      </x:c>
      <x:c r="E44" s="67" t="str">
        <x:v>SA</x:v>
      </x:c>
      <x:c r="F44" s="67" t="str">
        <x:v>Metro</x:v>
      </x:c>
      <x:c r="G44" s="67" t="n">
        <x:v>5058</x:v>
      </x:c>
      <x:c r="H44" s="67" t="str">
        <x:v>Medium</x:v>
      </x:c>
      <x:c r="I44" s="71" t="n">
        <x:v>39952.77966667824</x:v>
      </x:c>
      <x:c r="J44" s="68" t="b">
        <x:v>1</x:v>
      </x:c>
    </x:row>
    <x:row r="45" ht="18" customHeight="1">
      <x:c r="A45" s="67" t="str">
        <x:v>ORG-0044</x:v>
      </x:c>
      <x:c r="B45" s="67" t="str">
        <x:v>Bright Wellbeing Partnership 44</x:v>
      </x:c>
      <x:c r="C45" s="67" t="str">
        <x:v>85 164 519 505</x:v>
      </x:c>
      <x:c r="D45" s="67" t="str">
        <x:v>Local Government</x:v>
      </x:c>
      <x:c r="E45" s="67" t="str">
        <x:v>WA</x:v>
      </x:c>
      <x:c r="F45" s="67" t="str">
        <x:v>Regional</x:v>
      </x:c>
      <x:c r="G45" s="67" t="n">
        <x:v>6770</x:v>
      </x:c>
      <x:c r="H45" s="67" t="str">
        <x:v>Large</x:v>
      </x:c>
      <x:c r="I45" s="71" t="n">
        <x:v>42895.23932069445</x:v>
      </x:c>
      <x:c r="J45" s="68" t="b">
        <x:v>1</x:v>
      </x:c>
    </x:row>
    <x:row r="46" ht="18" customHeight="1">
      <x:c r="A46" s="67" t="str">
        <x:v>ORG-0045</x:v>
      </x:c>
      <x:c r="B46" s="67" t="str">
        <x:v>First Access Foundation 45</x:v>
      </x:c>
      <x:c r="C46" s="67" t="str">
        <x:v>55 944 609 045</x:v>
      </x:c>
      <x:c r="D46" s="67" t="str">
        <x:v>Local Government</x:v>
      </x:c>
      <x:c r="E46" s="67" t="str">
        <x:v>QLD</x:v>
      </x:c>
      <x:c r="F46" s="67" t="str">
        <x:v>Regional</x:v>
      </x:c>
      <x:c r="G46" s="67" t="n">
        <x:v>4437</x:v>
      </x:c>
      <x:c r="H46" s="67" t="str">
        <x:v>Large</x:v>
      </x:c>
      <x:c r="I46" s="71" t="n">
        <x:v>35322.39000291667</x:v>
      </x:c>
      <x:c r="J46" s="68" t="b">
        <x:v>1</x:v>
      </x:c>
    </x:row>
    <x:row r="47" ht="18" customHeight="1">
      <x:c r="A47" s="67" t="str">
        <x:v>ORG-0046</x:v>
      </x:c>
      <x:c r="B47" s="67" t="str">
        <x:v>Neighbourhood Support Network 46</x:v>
      </x:c>
      <x:c r="C47" s="67" t="str">
        <x:v>96 845 060 760</x:v>
      </x:c>
      <x:c r="D47" s="67" t="str">
        <x:v>Not-for-profit</x:v>
      </x:c>
      <x:c r="E47" s="67" t="str">
        <x:v>SA</x:v>
      </x:c>
      <x:c r="F47" s="67" t="str">
        <x:v>Regional</x:v>
      </x:c>
      <x:c r="G47" s="67" t="n">
        <x:v>5650</x:v>
      </x:c>
      <x:c r="H47" s="67" t="str">
        <x:v>Medium</x:v>
      </x:c>
      <x:c r="I47" s="71" t="n">
        <x:v>39559.92378266204</x:v>
      </x:c>
      <x:c r="J47" s="68" t="b">
        <x:v>1</x:v>
      </x:c>
    </x:row>
    <x:row r="48" ht="18" customHeight="1">
      <x:c r="A48" s="67" t="str">
        <x:v>ORG-0047</x:v>
      </x:c>
      <x:c r="B48" s="67" t="str">
        <x:v>Future Community Services 47</x:v>
      </x:c>
      <x:c r="C48" s="67" t="str">
        <x:v>35 944 757 635</x:v>
      </x:c>
      <x:c r="D48" s="67" t="str">
        <x:v>Social Enterprise</x:v>
      </x:c>
      <x:c r="E48" s="67" t="str">
        <x:v>QLD</x:v>
      </x:c>
      <x:c r="F48" s="67" t="str">
        <x:v>Regional</x:v>
      </x:c>
      <x:c r="G48" s="67" t="n">
        <x:v>4211</x:v>
      </x:c>
      <x:c r="H48" s="67" t="str">
        <x:v>Medium</x:v>
      </x:c>
      <x:c r="I48" s="71" t="n">
        <x:v>42049.96711261574</x:v>
      </x:c>
      <x:c r="J48" s="68" t="b">
        <x:v>1</x:v>
      </x:c>
    </x:row>
    <x:row r="49" ht="18" customHeight="1">
      <x:c r="A49" s="67" t="str">
        <x:v>ORG-0048</x:v>
      </x:c>
      <x:c r="B49" s="67" t="str">
        <x:v>Southern Access Foundation 48</x:v>
      </x:c>
      <x:c r="C49" s="67" t="str">
        <x:v>97 167 884 096</x:v>
      </x:c>
      <x:c r="D49" s="67" t="str">
        <x:v>Local Government</x:v>
      </x:c>
      <x:c r="E49" s="67" t="str">
        <x:v>QLD</x:v>
      </x:c>
      <x:c r="F49" s="67" t="str">
        <x:v>Regional</x:v>
      </x:c>
      <x:c r="G49" s="67" t="n">
        <x:v>4858</x:v>
      </x:c>
      <x:c r="H49" s="67" t="str">
        <x:v>Medium</x:v>
      </x:c>
      <x:c r="I49" s="71" t="n">
        <x:v>42796.64851681713</x:v>
      </x:c>
      <x:c r="J49" s="68" t="b">
        <x:v>1</x:v>
      </x:c>
    </x:row>
    <x:row r="50" ht="18" customHeight="1">
      <x:c r="A50" s="67" t="str">
        <x:v>ORG-0049</x:v>
      </x:c>
      <x:c r="B50" s="67" t="str">
        <x:v>Central Outreach Group 49</x:v>
      </x:c>
      <x:c r="C50" s="67" t="str">
        <x:v>54 958 883 080</x:v>
      </x:c>
      <x:c r="D50" s="67" t="str">
        <x:v>Not-for-profit</x:v>
      </x:c>
      <x:c r="E50" s="67" t="str">
        <x:v>TAS</x:v>
      </x:c>
      <x:c r="F50" s="67" t="str">
        <x:v>Statewide</x:v>
      </x:c>
      <x:c r="G50" s="67" t="n">
        <x:v>7111</x:v>
      </x:c>
      <x:c r="H50" s="67" t="str">
        <x:v>Medium</x:v>
      </x:c>
      <x:c r="I50" s="71" t="n">
        <x:v>41027.78248966435</x:v>
      </x:c>
      <x:c r="J50" s="68" t="b">
        <x:v>1</x:v>
      </x:c>
    </x:row>
    <x:row r="51" ht="18" customHeight="1">
      <x:c r="A51" s="67" t="str">
        <x:v>ORG-0050</x:v>
      </x:c>
      <x:c r="B51" s="67" t="str">
        <x:v>Eastern Care Alliance 50</x:v>
      </x:c>
      <x:c r="C51" s="67" t="str">
        <x:v>78 284 385 352</x:v>
      </x:c>
      <x:c r="D51" s="67" t="str">
        <x:v>Not-for-profit</x:v>
      </x:c>
      <x:c r="E51" s="67" t="str">
        <x:v>NSW</x:v>
      </x:c>
      <x:c r="F51" s="67" t="str">
        <x:v>Metro</x:v>
      </x:c>
      <x:c r="G51" s="67" t="n">
        <x:v>2101</x:v>
      </x:c>
      <x:c r="H51" s="67" t="str">
        <x:v>Large</x:v>
      </x:c>
      <x:c r="I51" s="71" t="n">
        <x:v>44944.87273068287</x:v>
      </x:c>
      <x:c r="J51" s="68" t="b">
        <x:v>1</x:v>
      </x:c>
    </x:row>
    <x:row r="52" ht="18" customHeight="1">
      <x:c r="A52" s="67" t="str">
        <x:v>ORG-0051</x:v>
      </x:c>
      <x:c r="B52" s="67" t="str">
        <x:v>First Wellbeing Partnership 51</x:v>
      </x:c>
      <x:c r="C52" s="67" t="str">
        <x:v>19 923 118 889</x:v>
      </x:c>
      <x:c r="D52" s="67" t="str">
        <x:v>Registered Charity</x:v>
      </x:c>
      <x:c r="E52" s="67" t="str">
        <x:v>TAS</x:v>
      </x:c>
      <x:c r="F52" s="67" t="str">
        <x:v>Statewide</x:v>
      </x:c>
      <x:c r="G52" s="67" t="n">
        <x:v>7011</x:v>
      </x:c>
      <x:c r="H52" s="67" t="str">
        <x:v>Large</x:v>
      </x:c>
      <x:c r="I52" s="71" t="n">
        <x:v>37216.387840393516</x:v>
      </x:c>
      <x:c r="J52" s="68" t="b">
        <x:v>1</x:v>
      </x:c>
    </x:row>
    <x:row r="53" ht="18" customHeight="1">
      <x:c r="A53" s="67" t="str">
        <x:v>ORG-0052</x:v>
      </x:c>
      <x:c r="B53" s="67" t="str">
        <x:v>Eastern Youth Services 52</x:v>
      </x:c>
      <x:c r="C53" s="67" t="str">
        <x:v>70 173 001 359</x:v>
      </x:c>
      <x:c r="D53" s="67" t="str">
        <x:v>Other</x:v>
      </x:c>
      <x:c r="E53" s="67" t="str">
        <x:v>SA</x:v>
      </x:c>
      <x:c r="F53" s="67" t="str">
        <x:v>Metro</x:v>
      </x:c>
      <x:c r="G53" s="67" t="n">
        <x:v>5151</x:v>
      </x:c>
      <x:c r="H53" s="67" t="str">
        <x:v>Large</x:v>
      </x:c>
      <x:c r="I53" s="71" t="n">
        <x:v>42337.012602002316</x:v>
      </x:c>
      <x:c r="J53" s="68" t="b">
        <x:v>1</x:v>
      </x:c>
    </x:row>
    <x:row r="54" ht="18" customHeight="1">
      <x:c r="A54" s="67" t="str">
        <x:v>ORG-0053</x:v>
      </x:c>
      <x:c r="B54" s="67" t="str">
        <x:v>Southern Family Centre 53</x:v>
      </x:c>
      <x:c r="C54" s="67" t="str">
        <x:v>33 432 938 006</x:v>
      </x:c>
      <x:c r="D54" s="67" t="str">
        <x:v>Not-for-profit</x:v>
      </x:c>
      <x:c r="E54" s="67" t="str">
        <x:v>VIC</x:v>
      </x:c>
      <x:c r="F54" s="67" t="str">
        <x:v>Metro</x:v>
      </x:c>
      <x:c r="G54" s="67" t="n">
        <x:v>3083</x:v>
      </x:c>
      <x:c r="H54" s="67" t="str">
        <x:v>Large</x:v>
      </x:c>
      <x:c r="I54" s="71" t="n">
        <x:v>42165.32797413194</x:v>
      </x:c>
      <x:c r="J54" s="68" t="b">
        <x:v>1</x:v>
      </x:c>
    </x:row>
    <x:row r="55" ht="18" customHeight="1">
      <x:c r="A55" s="67" t="str">
        <x:v>ORG-0054</x:v>
      </x:c>
      <x:c r="B55" s="67" t="str">
        <x:v>Northern Support Network 54</x:v>
      </x:c>
      <x:c r="C55" s="67" t="str">
        <x:v>14 310 018 477</x:v>
      </x:c>
      <x:c r="D55" s="67" t="str">
        <x:v>Not-for-profit</x:v>
      </x:c>
      <x:c r="E55" s="67" t="str">
        <x:v>QLD</x:v>
      </x:c>
      <x:c r="F55" s="67" t="str">
        <x:v>Regional</x:v>
      </x:c>
      <x:c r="G55" s="67" t="n">
        <x:v>4522</x:v>
      </x:c>
      <x:c r="H55" s="67" t="str">
        <x:v>Large</x:v>
      </x:c>
      <x:c r="I55" s="71" t="n">
        <x:v>39332.122919375</x:v>
      </x:c>
      <x:c r="J55" s="68" t="b">
        <x:v>1</x:v>
      </x:c>
    </x:row>
    <x:row r="56" ht="18" customHeight="1">
      <x:c r="A56" s="67" t="str">
        <x:v>ORG-0055</x:v>
      </x:c>
      <x:c r="B56" s="67" t="str">
        <x:v>Connected Community Services 55</x:v>
      </x:c>
      <x:c r="C56" s="67" t="str">
        <x:v>76 189 129 391</x:v>
      </x:c>
      <x:c r="D56" s="67" t="str">
        <x:v>Other</x:v>
      </x:c>
      <x:c r="E56" s="67" t="str">
        <x:v>NSW</x:v>
      </x:c>
      <x:c r="F56" s="67" t="str">
        <x:v>Regional</x:v>
      </x:c>
      <x:c r="G56" s="67" t="n">
        <x:v>2559</x:v>
      </x:c>
      <x:c r="H56" s="67" t="str">
        <x:v>Small</x:v>
      </x:c>
      <x:c r="I56" s="71" t="n">
        <x:v>41309.29119388889</x:v>
      </x:c>
      <x:c r="J56" s="68" t="b">
        <x:v>1</x:v>
      </x:c>
    </x:row>
    <x:row r="57" ht="18" customHeight="1">
      <x:c r="A57" s="67" t="str">
        <x:v>ORG-0056</x:v>
      </x:c>
      <x:c r="B57" s="67" t="str">
        <x:v>Western Family Centre 56</x:v>
      </x:c>
      <x:c r="C57" s="67" t="str">
        <x:v>13 413 198 700</x:v>
      </x:c>
      <x:c r="D57" s="67" t="str">
        <x:v>Social Enterprise</x:v>
      </x:c>
      <x:c r="E57" s="67" t="str">
        <x:v>WA</x:v>
      </x:c>
      <x:c r="F57" s="67" t="str">
        <x:v>Regional</x:v>
      </x:c>
      <x:c r="G57" s="67" t="n">
        <x:v>6766</x:v>
      </x:c>
      <x:c r="H57" s="67" t="str">
        <x:v>Medium</x:v>
      </x:c>
      <x:c r="I57" s="71" t="n">
        <x:v>37125.016222858794</x:v>
      </x:c>
      <x:c r="J57" s="68" t="b">
        <x:v>1</x:v>
      </x:c>
    </x:row>
    <x:row r="58" ht="18" customHeight="1">
      <x:c r="A58" s="67" t="str">
        <x:v>ORG-0057</x:v>
      </x:c>
      <x:c r="B58" s="67" t="str">
        <x:v>Connected Development Association 57</x:v>
      </x:c>
      <x:c r="C58" s="67" t="str">
        <x:v>64 530 566 140</x:v>
      </x:c>
      <x:c r="D58" s="67" t="str">
        <x:v>Not-for-profit</x:v>
      </x:c>
      <x:c r="E58" s="67" t="str">
        <x:v>NT</x:v>
      </x:c>
      <x:c r="F58" s="67" t="str">
        <x:v>Territory</x:v>
      </x:c>
      <x:c r="G58" s="67" t="n">
        <x:v>864</x:v>
      </x:c>
      <x:c r="H58" s="67" t="str">
        <x:v>Small</x:v>
      </x:c>
      <x:c r="I58" s="71" t="n">
        <x:v>41358.69718693287</x:v>
      </x:c>
      <x:c r="J58" s="68" t="b">
        <x:v>1</x:v>
      </x:c>
    </x:row>
    <x:row r="59" ht="18" customHeight="1">
      <x:c r="A59" s="67" t="str">
        <x:v>ORG-0058</x:v>
      </x:c>
      <x:c r="B59" s="67" t="str">
        <x:v>Central Development Association 58</x:v>
      </x:c>
      <x:c r="C59" s="67" t="str">
        <x:v>75 243 210 311</x:v>
      </x:c>
      <x:c r="D59" s="67" t="str">
        <x:v>Social Enterprise</x:v>
      </x:c>
      <x:c r="E59" s="67" t="str">
        <x:v>NSW</x:v>
      </x:c>
      <x:c r="F59" s="67" t="str">
        <x:v>Regional</x:v>
      </x:c>
      <x:c r="G59" s="67" t="n">
        <x:v>2528</x:v>
      </x:c>
      <x:c r="H59" s="67" t="str">
        <x:v>Medium</x:v>
      </x:c>
      <x:c r="I59" s="71" t="n">
        <x:v>39103.819444583336</x:v>
      </x:c>
      <x:c r="J59" s="68" t="b">
        <x:v>1</x:v>
      </x:c>
    </x:row>
    <x:row r="60" ht="18" customHeight="1">
      <x:c r="A60" s="67" t="str">
        <x:v>ORG-0059</x:v>
      </x:c>
      <x:c r="B60" s="67" t="str">
        <x:v>Australian Community Services 59</x:v>
      </x:c>
      <x:c r="C60" s="67" t="str">
        <x:v>43 014 808 186</x:v>
      </x:c>
      <x:c r="D60" s="67" t="str">
        <x:v>Other</x:v>
      </x:c>
      <x:c r="E60" s="67" t="str">
        <x:v>NSW</x:v>
      </x:c>
      <x:c r="F60" s="67" t="str">
        <x:v>Metro</x:v>
      </x:c>
      <x:c r="G60" s="67" t="n">
        <x:v>2140</x:v>
      </x:c>
      <x:c r="H60" s="67" t="str">
        <x:v>Medium</x:v>
      </x:c>
      <x:c r="I60" s="71" t="n">
        <x:v>38919.72241542824</x:v>
      </x:c>
      <x:c r="J60" s="68" t="b">
        <x:v>1</x:v>
      </x:c>
    </x:row>
    <x:row r="61" ht="18" customHeight="1">
      <x:c r="A61" s="67" t="str">
        <x:v>ORG-0060</x:v>
      </x:c>
      <x:c r="B61" s="67" t="str">
        <x:v>United Access Foundation 60</x:v>
      </x:c>
      <x:c r="C61" s="67" t="str">
        <x:v>64 471 883 109</x:v>
      </x:c>
      <x:c r="D61" s="67" t="str">
        <x:v>Social Enterprise</x:v>
      </x:c>
      <x:c r="E61" s="67" t="str">
        <x:v>WA</x:v>
      </x:c>
      <x:c r="F61" s="67" t="str">
        <x:v>Regional</x:v>
      </x:c>
      <x:c r="G61" s="67" t="n">
        <x:v>6750</x:v>
      </x:c>
      <x:c r="H61" s="67" t="str">
        <x:v>Large</x:v>
      </x:c>
      <x:c r="I61" s="71" t="n">
        <x:v>40982.968049421295</x:v>
      </x:c>
      <x:c r="J61" s="68" t="b">
        <x:v>1</x:v>
      </x:c>
    </x:row>
    <x:row r="62" ht="18" customHeight="1">
      <x:c r="A62" s="67" t="str">
        <x:v>ORG-0061</x:v>
      </x:c>
      <x:c r="B62" s="67" t="str">
        <x:v>Australian Wellbeing Partnership 61</x:v>
      </x:c>
      <x:c r="C62" s="67" t="str">
        <x:v>31 061 500 551</x:v>
      </x:c>
      <x:c r="D62" s="67" t="str">
        <x:v>Registered Charity</x:v>
      </x:c>
      <x:c r="E62" s="67" t="str">
        <x:v>SA</x:v>
      </x:c>
      <x:c r="F62" s="67" t="str">
        <x:v>Metro</x:v>
      </x:c>
      <x:c r="G62" s="67" t="n">
        <x:v>5143</x:v>
      </x:c>
      <x:c r="H62" s="67" t="str">
        <x:v>Small</x:v>
      </x:c>
      <x:c r="I62" s="71" t="n">
        <x:v>37435.76300707176</x:v>
      </x:c>
      <x:c r="J62" s="68" t="b">
        <x:v>0</x:v>
      </x:c>
    </x:row>
    <x:row r="63" ht="18" customHeight="1">
      <x:c r="A63" s="67" t="str">
        <x:v>ORG-0062</x:v>
      </x:c>
      <x:c r="B63" s="67" t="str">
        <x:v>Bright Support Network 62</x:v>
      </x:c>
      <x:c r="C63" s="67" t="str">
        <x:v>39 602 263 199</x:v>
      </x:c>
      <x:c r="D63" s="67" t="str">
        <x:v>Other</x:v>
      </x:c>
      <x:c r="E63" s="67" t="str">
        <x:v>SA</x:v>
      </x:c>
      <x:c r="F63" s="67" t="str">
        <x:v>Metro</x:v>
      </x:c>
      <x:c r="G63" s="67" t="n">
        <x:v>5024</x:v>
      </x:c>
      <x:c r="H63" s="67" t="str">
        <x:v>Large</x:v>
      </x:c>
      <x:c r="I63" s="71" t="n">
        <x:v>37484.637675555554</x:v>
      </x:c>
      <x:c r="J63" s="68" t="b">
        <x:v>1</x:v>
      </x:c>
    </x:row>
    <x:row r="64" ht="18" customHeight="1">
      <x:c r="A64" s="67" t="str">
        <x:v>ORG-0063</x:v>
      </x:c>
      <x:c r="B64" s="67" t="str">
        <x:v>Northern Wellbeing Partnership 63</x:v>
      </x:c>
      <x:c r="C64" s="67" t="str">
        <x:v>87 667 588 163</x:v>
      </x:c>
      <x:c r="D64" s="67" t="str">
        <x:v>Not-for-profit</x:v>
      </x:c>
      <x:c r="E64" s="67" t="str">
        <x:v>NSW</x:v>
      </x:c>
      <x:c r="F64" s="67" t="str">
        <x:v>Regional</x:v>
      </x:c>
      <x:c r="G64" s="67" t="n">
        <x:v>2442</x:v>
      </x:c>
      <x:c r="H64" s="67" t="str">
        <x:v>Medium</x:v>
      </x:c>
      <x:c r="I64" s="71" t="n">
        <x:v>38313.33514574074</x:v>
      </x:c>
      <x:c r="J64" s="68" t="b">
        <x:v>1</x:v>
      </x:c>
    </x:row>
    <x:row r="65" ht="18" customHeight="1">
      <x:c r="A65" s="67" t="str">
        <x:v>ORG-0064</x:v>
      </x:c>
      <x:c r="B65" s="67" t="str">
        <x:v>Neighbourhood Family Centre 64</x:v>
      </x:c>
      <x:c r="C65" s="67" t="str">
        <x:v>80 970 487 339</x:v>
      </x:c>
      <x:c r="D65" s="67" t="str">
        <x:v>Other</x:v>
      </x:c>
      <x:c r="E65" s="67" t="str">
        <x:v>WA</x:v>
      </x:c>
      <x:c r="F65" s="67" t="str">
        <x:v>Metro</x:v>
      </x:c>
      <x:c r="G65" s="67" t="n">
        <x:v>6131</x:v>
      </x:c>
      <x:c r="H65" s="67" t="str">
        <x:v>Medium</x:v>
      </x:c>
      <x:c r="I65" s="71" t="n">
        <x:v>34977.61327517361</x:v>
      </x:c>
      <x:c r="J65" s="68" t="b">
        <x:v>1</x:v>
      </x:c>
    </x:row>
    <x:row r="66" ht="18" customHeight="1">
      <x:c r="A66" s="67" t="str">
        <x:v>ORG-0065</x:v>
      </x:c>
      <x:c r="B66" s="67" t="str">
        <x:v>Western Youth Services 65</x:v>
      </x:c>
      <x:c r="C66" s="67" t="str">
        <x:v>32 173 352 244</x:v>
      </x:c>
      <x:c r="D66" s="67" t="str">
        <x:v>Other</x:v>
      </x:c>
      <x:c r="E66" s="67" t="str">
        <x:v>NSW</x:v>
      </x:c>
      <x:c r="F66" s="67" t="str">
        <x:v>Regional</x:v>
      </x:c>
      <x:c r="G66" s="67" t="n">
        <x:v>2857</x:v>
      </x:c>
      <x:c r="H66" s="67" t="str">
        <x:v>Small</x:v>
      </x:c>
      <x:c r="I66" s="71" t="n">
        <x:v>38005.41296203704</x:v>
      </x:c>
      <x:c r="J66" s="68" t="b">
        <x:v>1</x:v>
      </x:c>
    </x:row>
    <x:row r="67" ht="18" customHeight="1">
      <x:c r="A67" s="67" t="str">
        <x:v>ORG-0066</x:v>
      </x:c>
      <x:c r="B67" s="67" t="str">
        <x:v>Eastern Social Enterprise 66</x:v>
      </x:c>
      <x:c r="C67" s="67" t="str">
        <x:v>56 788 469 852</x:v>
      </x:c>
      <x:c r="D67" s="67" t="str">
        <x:v>Registered Charity</x:v>
      </x:c>
      <x:c r="E67" s="67" t="str">
        <x:v>TAS</x:v>
      </x:c>
      <x:c r="F67" s="67" t="str">
        <x:v>Statewide</x:v>
      </x:c>
      <x:c r="G67" s="67" t="n">
        <x:v>7061</x:v>
      </x:c>
      <x:c r="H67" s="67" t="str">
        <x:v>Small</x:v>
      </x:c>
      <x:c r="I67" s="71" t="n">
        <x:v>38300.595755</x:v>
      </x:c>
      <x:c r="J67" s="68" t="b">
        <x:v>1</x:v>
      </x:c>
    </x:row>
    <x:row r="68" ht="18" customHeight="1">
      <x:c r="A68" s="67" t="str">
        <x:v>ORG-0067</x:v>
      </x:c>
      <x:c r="B68" s="67" t="str">
        <x:v>Future Support Network 67</x:v>
      </x:c>
      <x:c r="C68" s="67" t="str">
        <x:v>22 098 247 244</x:v>
      </x:c>
      <x:c r="D68" s="67" t="str">
        <x:v>Registered Charity</x:v>
      </x:c>
      <x:c r="E68" s="67" t="str">
        <x:v>SA</x:v>
      </x:c>
      <x:c r="F68" s="67" t="str">
        <x:v>Regional</x:v>
      </x:c>
      <x:c r="G68" s="67" t="n">
        <x:v>5210</x:v>
      </x:c>
      <x:c r="H68" s="67" t="str">
        <x:v>Small</x:v>
      </x:c>
      <x:c r="I68" s="71" t="n">
        <x:v>41643.203924016205</x:v>
      </x:c>
      <x:c r="J68" s="68" t="b">
        <x:v>1</x:v>
      </x:c>
    </x:row>
    <x:row r="69" ht="18" customHeight="1">
      <x:c r="A69" s="67" t="str">
        <x:v>ORG-0068</x:v>
      </x:c>
      <x:c r="B69" s="67" t="str">
        <x:v>Western Care Alliance 68</x:v>
      </x:c>
      <x:c r="C69" s="67" t="str">
        <x:v>41 263 398 100</x:v>
      </x:c>
      <x:c r="D69" s="67" t="str">
        <x:v>Registered Charity</x:v>
      </x:c>
      <x:c r="E69" s="67" t="str">
        <x:v>NSW</x:v>
      </x:c>
      <x:c r="F69" s="67" t="str">
        <x:v>Regional</x:v>
      </x:c>
      <x:c r="G69" s="67" t="n">
        <x:v>2485</x:v>
      </x:c>
      <x:c r="H69" s="67" t="str">
        <x:v>Medium</x:v>
      </x:c>
      <x:c r="I69" s="71" t="n">
        <x:v>43542.946117037034</x:v>
      </x:c>
      <x:c r="J69" s="68" t="b">
        <x:v>1</x:v>
      </x:c>
    </x:row>
    <x:row r="70" ht="18" customHeight="1">
      <x:c r="A70" s="67" t="str">
        <x:v>ORG-0069</x:v>
      </x:c>
      <x:c r="B70" s="67" t="str">
        <x:v>United Development Association 69</x:v>
      </x:c>
      <x:c r="C70" s="67" t="str">
        <x:v>58 038 553 353</x:v>
      </x:c>
      <x:c r="D70" s="67" t="str">
        <x:v>Local Government</x:v>
      </x:c>
      <x:c r="E70" s="67" t="str">
        <x:v>NT</x:v>
      </x:c>
      <x:c r="F70" s="67" t="str">
        <x:v>Territory</x:v>
      </x:c>
      <x:c r="G70" s="67" t="n">
        <x:v>801</x:v>
      </x:c>
      <x:c r="H70" s="67" t="str">
        <x:v>Small</x:v>
      </x:c>
      <x:c r="I70" s="71" t="n">
        <x:v>40261.36172771991</x:v>
      </x:c>
      <x:c r="J70" s="68" t="b">
        <x:v>1</x:v>
      </x:c>
    </x:row>
    <x:row r="71" ht="18" customHeight="1">
      <x:c r="A71" s="67" t="str">
        <x:v>ORG-0070</x:v>
      </x:c>
      <x:c r="B71" s="67" t="str">
        <x:v>Future Youth Services 70</x:v>
      </x:c>
      <x:c r="C71" s="67" t="str">
        <x:v>53 774 047 524</x:v>
      </x:c>
      <x:c r="D71" s="67" t="str">
        <x:v>Social Enterprise</x:v>
      </x:c>
      <x:c r="E71" s="67" t="str">
        <x:v>VIC</x:v>
      </x:c>
      <x:c r="F71" s="67" t="str">
        <x:v>Regional</x:v>
      </x:c>
      <x:c r="G71" s="67" t="n">
        <x:v>3755</x:v>
      </x:c>
      <x:c r="H71" s="67" t="str">
        <x:v>Large</x:v>
      </x:c>
      <x:c r="I71" s="71" t="n">
        <x:v>36782.8670990625</x:v>
      </x:c>
      <x:c r="J71" s="68" t="b">
        <x:v>1</x:v>
      </x:c>
    </x:row>
    <x:row r="72" ht="18" customHeight="1">
      <x:c r="A72" s="67" t="str">
        <x:v>ORG-0071</x:v>
      </x:c>
      <x:c r="B72" s="67" t="str">
        <x:v>Community Social Enterprise 71</x:v>
      </x:c>
      <x:c r="C72" s="67" t="str">
        <x:v>71 623 850 568</x:v>
      </x:c>
      <x:c r="D72" s="67" t="str">
        <x:v>Local Government</x:v>
      </x:c>
      <x:c r="E72" s="67" t="str">
        <x:v>NSW</x:v>
      </x:c>
      <x:c r="F72" s="67" t="str">
        <x:v>Metro</x:v>
      </x:c>
      <x:c r="G72" s="67" t="n">
        <x:v>2064</x:v>
      </x:c>
      <x:c r="H72" s="67" t="str">
        <x:v>Small</x:v>
      </x:c>
      <x:c r="I72" s="71" t="n">
        <x:v>36344.636687881946</x:v>
      </x:c>
      <x:c r="J72" s="68" t="b">
        <x:v>1</x:v>
      </x:c>
    </x:row>
    <x:row r="73" ht="18" customHeight="1">
      <x:c r="A73" s="67" t="str">
        <x:v>ORG-0072</x:v>
      </x:c>
      <x:c r="B73" s="67" t="str">
        <x:v>Eastern Care Alliance 72</x:v>
      </x:c>
      <x:c r="C73" s="67" t="str">
        <x:v>81 114 899 242</x:v>
      </x:c>
      <x:c r="D73" s="67" t="str">
        <x:v>Registered Charity</x:v>
      </x:c>
      <x:c r="E73" s="67" t="str">
        <x:v>SA</x:v>
      </x:c>
      <x:c r="F73" s="67" t="str">
        <x:v>Regional</x:v>
      </x:c>
      <x:c r="G73" s="67" t="n">
        <x:v>5318</x:v>
      </x:c>
      <x:c r="H73" s="67" t="str">
        <x:v>Medium</x:v>
      </x:c>
      <x:c r="I73" s="71" t="n">
        <x:v>41147.022315358794</x:v>
      </x:c>
      <x:c r="J73" s="68" t="b">
        <x:v>1</x:v>
      </x:c>
    </x:row>
    <x:row r="74" ht="18" customHeight="1">
      <x:c r="A74" s="67" t="str">
        <x:v>ORG-0073</x:v>
      </x:c>
      <x:c r="B74" s="67" t="str">
        <x:v>Future Development Association 73</x:v>
      </x:c>
      <x:c r="C74" s="67" t="str">
        <x:v>33 539 289 324</x:v>
      </x:c>
      <x:c r="D74" s="67" t="str">
        <x:v>Not-for-profit</x:v>
      </x:c>
      <x:c r="E74" s="67" t="str">
        <x:v>NSW</x:v>
      </x:c>
      <x:c r="F74" s="67" t="str">
        <x:v>Regional</x:v>
      </x:c>
      <x:c r="G74" s="67" t="n">
        <x:v>2559</x:v>
      </x:c>
      <x:c r="H74" s="67" t="str">
        <x:v>Large</x:v>
      </x:c>
      <x:c r="I74" s="71" t="n">
        <x:v>43558.96362847222</x:v>
      </x:c>
      <x:c r="J74" s="68" t="b">
        <x:v>1</x:v>
      </x:c>
    </x:row>
    <x:row r="75" ht="18" customHeight="1">
      <x:c r="A75" s="67" t="str">
        <x:v>ORG-0074</x:v>
      </x:c>
      <x:c r="B75" s="67" t="str">
        <x:v>Neighbourhood Family Centre 74</x:v>
      </x:c>
      <x:c r="C75" s="67" t="str">
        <x:v>49 792 080 208</x:v>
      </x:c>
      <x:c r="D75" s="67" t="str">
        <x:v>Not-for-profit</x:v>
      </x:c>
      <x:c r="E75" s="67" t="str">
        <x:v>WA</x:v>
      </x:c>
      <x:c r="F75" s="67" t="str">
        <x:v>Metro</x:v>
      </x:c>
      <x:c r="G75" s="67" t="n">
        <x:v>6060</x:v>
      </x:c>
      <x:c r="H75" s="67" t="str">
        <x:v>Medium</x:v>
      </x:c>
      <x:c r="I75" s="71" t="n">
        <x:v>42735.59289730324</x:v>
      </x:c>
      <x:c r="J75" s="68" t="b">
        <x:v>0</x:v>
      </x:c>
    </x:row>
    <x:row r="76" ht="18" customHeight="1">
      <x:c r="A76" s="67" t="str">
        <x:v>ORG-0075</x:v>
      </x:c>
      <x:c r="B76" s="67" t="str">
        <x:v>Regional Wellbeing Partnership 75</x:v>
      </x:c>
      <x:c r="C76" s="67" t="str">
        <x:v>93 614 688 685</x:v>
      </x:c>
      <x:c r="D76" s="67" t="str">
        <x:v>Local Government</x:v>
      </x:c>
      <x:c r="E76" s="67" t="str">
        <x:v>NSW</x:v>
      </x:c>
      <x:c r="F76" s="67" t="str">
        <x:v>Metro</x:v>
      </x:c>
      <x:c r="G76" s="67" t="n">
        <x:v>2101</x:v>
      </x:c>
      <x:c r="H76" s="67" t="str">
        <x:v>Small</x:v>
      </x:c>
      <x:c r="I76" s="71" t="n">
        <x:v>39484.987273391205</x:v>
      </x:c>
      <x:c r="J76" s="68" t="b">
        <x:v>1</x:v>
      </x:c>
    </x:row>
    <x:row r="77" ht="18" customHeight="1">
      <x:c r="A77" s="67" t="str">
        <x:v>ORG-0076</x:v>
      </x:c>
      <x:c r="B77" s="67" t="str">
        <x:v>Southern Community Services 76</x:v>
      </x:c>
      <x:c r="C77" s="67" t="str">
        <x:v>85 394 107 943</x:v>
      </x:c>
      <x:c r="D77" s="67" t="str">
        <x:v>Local Government</x:v>
      </x:c>
      <x:c r="E77" s="67" t="str">
        <x:v>VIC</x:v>
      </x:c>
      <x:c r="F77" s="67" t="str">
        <x:v>Metro</x:v>
      </x:c>
      <x:c r="G77" s="67" t="n">
        <x:v>3199</x:v>
      </x:c>
      <x:c r="H77" s="67" t="str">
        <x:v>Medium</x:v>
      </x:c>
      <x:c r="I77" s="71" t="n">
        <x:v>39005.77163394676</x:v>
      </x:c>
      <x:c r="J77" s="68" t="b">
        <x:v>0</x:v>
      </x:c>
    </x:row>
    <x:row r="78" ht="18" customHeight="1">
      <x:c r="A78" s="67" t="str">
        <x:v>ORG-0077</x:v>
      </x:c>
      <x:c r="B78" s="67" t="str">
        <x:v>Western Care Alliance 77</x:v>
      </x:c>
      <x:c r="C78" s="67" t="str">
        <x:v>30 960 436 104</x:v>
      </x:c>
      <x:c r="D78" s="67" t="str">
        <x:v>Registered Charity</x:v>
      </x:c>
      <x:c r="E78" s="67" t="str">
        <x:v>SA</x:v>
      </x:c>
      <x:c r="F78" s="67" t="str">
        <x:v>Metro</x:v>
      </x:c>
      <x:c r="G78" s="67" t="n">
        <x:v>5132</x:v>
      </x:c>
      <x:c r="H78" s="67" t="str">
        <x:v>Large</x:v>
      </x:c>
      <x:c r="I78" s="71" t="n">
        <x:v>40810.02513704861</x:v>
      </x:c>
      <x:c r="J78" s="68" t="b">
        <x:v>1</x:v>
      </x:c>
    </x:row>
    <x:row r="79" ht="18" customHeight="1">
      <x:c r="A79" s="67" t="str">
        <x:v>ORG-0078</x:v>
      </x:c>
      <x:c r="B79" s="67" t="str">
        <x:v>Regional Social Enterprise 78</x:v>
      </x:c>
      <x:c r="C79" s="67" t="str">
        <x:v>96 019 452 818</x:v>
      </x:c>
      <x:c r="D79" s="67" t="str">
        <x:v>Registered Charity</x:v>
      </x:c>
      <x:c r="E79" s="67" t="str">
        <x:v>QLD</x:v>
      </x:c>
      <x:c r="F79" s="67" t="str">
        <x:v>Metro</x:v>
      </x:c>
      <x:c r="G79" s="67" t="n">
        <x:v>4087</x:v>
      </x:c>
      <x:c r="H79" s="67" t="str">
        <x:v>Medium</x:v>
      </x:c>
      <x:c r="I79" s="71" t="n">
        <x:v>40157.69461273148</x:v>
      </x:c>
      <x:c r="J79" s="68" t="b">
        <x:v>1</x:v>
      </x:c>
    </x:row>
    <x:row r="80" ht="18" customHeight="1">
      <x:c r="A80" s="67" t="str">
        <x:v>ORG-0079</x:v>
      </x:c>
      <x:c r="B80" s="67" t="str">
        <x:v>Australian Care Alliance 79</x:v>
      </x:c>
      <x:c r="C80" s="67" t="str">
        <x:v>73 187 210 737</x:v>
      </x:c>
      <x:c r="D80" s="67" t="str">
        <x:v>Local Government</x:v>
      </x:c>
      <x:c r="E80" s="67" t="str">
        <x:v>ACT</x:v>
      </x:c>
      <x:c r="F80" s="67" t="str">
        <x:v>Capital Region</x:v>
      </x:c>
      <x:c r="G80" s="67" t="n">
        <x:v>2606</x:v>
      </x:c>
      <x:c r="H80" s="67" t="str">
        <x:v>Small</x:v>
      </x:c>
      <x:c r="I80" s="71" t="n">
        <x:v>36203.46791503472</x:v>
      </x:c>
      <x:c r="J80" s="68" t="b">
        <x:v>1</x:v>
      </x:c>
    </x:row>
    <x:row r="81" ht="18" customHeight="1">
      <x:c r="A81" s="67" t="str">
        <x:v>ORG-0080</x:v>
      </x:c>
      <x:c r="B81" s="67" t="str">
        <x:v>Neighbourhood Family Centre 80</x:v>
      </x:c>
      <x:c r="C81" s="67" t="str">
        <x:v>85 762 909 901</x:v>
      </x:c>
      <x:c r="D81" s="67" t="str">
        <x:v>Social Enterprise</x:v>
      </x:c>
      <x:c r="E81" s="67" t="str">
        <x:v>WA</x:v>
      </x:c>
      <x:c r="F81" s="67" t="str">
        <x:v>Regional</x:v>
      </x:c>
      <x:c r="G81" s="67" t="n">
        <x:v>6601</x:v>
      </x:c>
      <x:c r="H81" s="67" t="str">
        <x:v>Small</x:v>
      </x:c>
      <x:c r="I81" s="71" t="n">
        <x:v>44704.810360034724</x:v>
      </x:c>
      <x:c r="J81" s="68" t="b">
        <x:v>1</x:v>
      </x:c>
    </x:row>
    <x:row r="82" ht="18" customHeight="1">
      <x:c r="A82" s="67" t="str">
        <x:v>ORG-0081</x:v>
      </x:c>
      <x:c r="B82" s="67" t="str">
        <x:v>Community Access Foundation 81</x:v>
      </x:c>
      <x:c r="C82" s="67" t="str">
        <x:v>46 671 502 329</x:v>
      </x:c>
      <x:c r="D82" s="67" t="str">
        <x:v>Other</x:v>
      </x:c>
      <x:c r="E82" s="67" t="str">
        <x:v>NSW</x:v>
      </x:c>
      <x:c r="F82" s="67" t="str">
        <x:v>Regional</x:v>
      </x:c>
      <x:c r="G82" s="67" t="n">
        <x:v>2354</x:v>
      </x:c>
      <x:c r="H82" s="67" t="str">
        <x:v>Medium</x:v>
      </x:c>
      <x:c r="I82" s="71" t="n">
        <x:v>41650.6173746875</x:v>
      </x:c>
      <x:c r="J82" s="68" t="b">
        <x:v>1</x:v>
      </x:c>
    </x:row>
    <x:row r="83" ht="18" customHeight="1">
      <x:c r="A83" s="67" t="str">
        <x:v>ORG-0082</x:v>
      </x:c>
      <x:c r="B83" s="67" t="str">
        <x:v>Connected Wellbeing Partnership 82</x:v>
      </x:c>
      <x:c r="C83" s="67" t="str">
        <x:v>55 269 787 377</x:v>
      </x:c>
      <x:c r="D83" s="67" t="str">
        <x:v>Social Enterprise</x:v>
      </x:c>
      <x:c r="E83" s="67" t="str">
        <x:v>VIC</x:v>
      </x:c>
      <x:c r="F83" s="67" t="str">
        <x:v>Metro</x:v>
      </x:c>
      <x:c r="G83" s="67" t="n">
        <x:v>3030</x:v>
      </x:c>
      <x:c r="H83" s="67" t="str">
        <x:v>Medium</x:v>
      </x:c>
      <x:c r="I83" s="71" t="n">
        <x:v>42183.68648181713</x:v>
      </x:c>
      <x:c r="J83" s="68" t="b">
        <x:v>1</x:v>
      </x:c>
    </x:row>
    <x:row r="84" ht="18" customHeight="1">
      <x:c r="A84" s="67" t="str">
        <x:v>ORG-0083</x:v>
      </x:c>
      <x:c r="B84" s="67" t="str">
        <x:v>First Community Services 83</x:v>
      </x:c>
      <x:c r="C84" s="67" t="str">
        <x:v>72 890 965 650</x:v>
      </x:c>
      <x:c r="D84" s="67" t="str">
        <x:v>Registered Charity</x:v>
      </x:c>
      <x:c r="E84" s="67" t="str">
        <x:v>QLD</x:v>
      </x:c>
      <x:c r="F84" s="67" t="str">
        <x:v>Regional</x:v>
      </x:c>
      <x:c r="G84" s="67" t="n">
        <x:v>4295</x:v>
      </x:c>
      <x:c r="H84" s="67" t="str">
        <x:v>Large</x:v>
      </x:c>
      <x:c r="I84" s="71" t="n">
        <x:v>45242.96174576389</x:v>
      </x:c>
      <x:c r="J84" s="68" t="b">
        <x:v>1</x:v>
      </x:c>
    </x:row>
    <x:row r="85" ht="18" customHeight="1">
      <x:c r="A85" s="67" t="str">
        <x:v>ORG-0084</x:v>
      </x:c>
      <x:c r="B85" s="67" t="str">
        <x:v>First Wellbeing Partnership 84</x:v>
      </x:c>
      <x:c r="C85" s="67" t="str">
        <x:v>28 353 900 515</x:v>
      </x:c>
      <x:c r="D85" s="67" t="str">
        <x:v>Other</x:v>
      </x:c>
      <x:c r="E85" s="67" t="str">
        <x:v>WA</x:v>
      </x:c>
      <x:c r="F85" s="67" t="str">
        <x:v>Metro</x:v>
      </x:c>
      <x:c r="G85" s="67" t="n">
        <x:v>6081</x:v>
      </x:c>
      <x:c r="H85" s="67" t="str">
        <x:v>Medium</x:v>
      </x:c>
      <x:c r="I85" s="71" t="n">
        <x:v>43003.25380427083</x:v>
      </x:c>
      <x:c r="J85" s="68" t="b">
        <x:v>1</x:v>
      </x:c>
    </x:row>
    <x:row r="86" ht="18" customHeight="1">
      <x:c r="A86" s="67" t="str">
        <x:v>ORG-0085</x:v>
      </x:c>
      <x:c r="B86" s="67" t="str">
        <x:v>Western Family Centre 85</x:v>
      </x:c>
      <x:c r="C86" s="67" t="str">
        <x:v>37 817 562 510</x:v>
      </x:c>
      <x:c r="D86" s="67" t="str">
        <x:v>Local Government</x:v>
      </x:c>
      <x:c r="E86" s="67" t="str">
        <x:v>NSW</x:v>
      </x:c>
      <x:c r="F86" s="67" t="str">
        <x:v>Regional</x:v>
      </x:c>
      <x:c r="G86" s="67" t="n">
        <x:v>2671</x:v>
      </x:c>
      <x:c r="H86" s="67" t="str">
        <x:v>Medium</x:v>
      </x:c>
      <x:c r="I86" s="71" t="n">
        <x:v>42653.888611041664</x:v>
      </x:c>
      <x:c r="J86" s="68" t="b">
        <x:v>0</x:v>
      </x:c>
    </x:row>
    <x:row r="87" ht="18" customHeight="1">
      <x:c r="A87" s="67" t="str">
        <x:v>ORG-0086</x:v>
      </x:c>
      <x:c r="B87" s="67" t="str">
        <x:v>Community Care Alliance 86</x:v>
      </x:c>
      <x:c r="C87" s="67" t="str">
        <x:v>86 672 386 209</x:v>
      </x:c>
      <x:c r="D87" s="67" t="str">
        <x:v>Local Government</x:v>
      </x:c>
      <x:c r="E87" s="67" t="str">
        <x:v>NSW</x:v>
      </x:c>
      <x:c r="F87" s="67" t="str">
        <x:v>Regional</x:v>
      </x:c>
      <x:c r="G87" s="67" t="n">
        <x:v>2837</x:v>
      </x:c>
      <x:c r="H87" s="67" t="str">
        <x:v>Large</x:v>
      </x:c>
      <x:c r="I87" s="71" t="n">
        <x:v>40114.48801443287</x:v>
      </x:c>
      <x:c r="J87" s="68" t="b">
        <x:v>1</x:v>
      </x:c>
    </x:row>
    <x:row r="88" ht="18" customHeight="1">
      <x:c r="A88" s="67" t="str">
        <x:v>ORG-0087</x:v>
      </x:c>
      <x:c r="B88" s="67" t="str">
        <x:v>Future Wellbeing Partnership 87</x:v>
      </x:c>
      <x:c r="C88" s="67" t="str">
        <x:v>86 385 538 319</x:v>
      </x:c>
      <x:c r="D88" s="67" t="str">
        <x:v>Social Enterprise</x:v>
      </x:c>
      <x:c r="E88" s="67" t="str">
        <x:v>VIC</x:v>
      </x:c>
      <x:c r="F88" s="67" t="str">
        <x:v>Metro</x:v>
      </x:c>
      <x:c r="G88" s="67" t="n">
        <x:v>3140</x:v>
      </x:c>
      <x:c r="H88" s="67" t="str">
        <x:v>Small</x:v>
      </x:c>
      <x:c r="I88" s="71" t="n">
        <x:v>36207.835296944446</x:v>
      </x:c>
      <x:c r="J88" s="68" t="b">
        <x:v>1</x:v>
      </x:c>
    </x:row>
    <x:row r="89" ht="18" customHeight="1">
      <x:c r="A89" s="67" t="str">
        <x:v>ORG-0088</x:v>
      </x:c>
      <x:c r="B89" s="67" t="str">
        <x:v>Inclusive Development Association 88</x:v>
      </x:c>
      <x:c r="C89" s="67" t="str">
        <x:v>90 469 321 076</x:v>
      </x:c>
      <x:c r="D89" s="67" t="str">
        <x:v>Other</x:v>
      </x:c>
      <x:c r="E89" s="67" t="str">
        <x:v>SA</x:v>
      </x:c>
      <x:c r="F89" s="67" t="str">
        <x:v>Regional</x:v>
      </x:c>
      <x:c r="G89" s="67" t="n">
        <x:v>5695</x:v>
      </x:c>
      <x:c r="H89" s="67" t="str">
        <x:v>Medium</x:v>
      </x:c>
      <x:c r="I89" s="71" t="n">
        <x:v>40183.528800775464</x:v>
      </x:c>
      <x:c r="J89" s="68" t="b">
        <x:v>1</x:v>
      </x:c>
    </x:row>
    <x:row r="90" ht="18" customHeight="1">
      <x:c r="A90" s="67" t="str">
        <x:v>ORG-0089</x:v>
      </x:c>
      <x:c r="B90" s="67" t="str">
        <x:v>Community Development Association 89</x:v>
      </x:c>
      <x:c r="C90" s="67" t="str">
        <x:v>49 004 196 223</x:v>
      </x:c>
      <x:c r="D90" s="67" t="str">
        <x:v>Registered Charity</x:v>
      </x:c>
      <x:c r="E90" s="67" t="str">
        <x:v>VIC</x:v>
      </x:c>
      <x:c r="F90" s="67" t="str">
        <x:v>Metro</x:v>
      </x:c>
      <x:c r="G90" s="67" t="n">
        <x:v>3118</x:v>
      </x:c>
      <x:c r="H90" s="67" t="str">
        <x:v>Small</x:v>
      </x:c>
      <x:c r="I90" s="71" t="n">
        <x:v>39906.876764189816</x:v>
      </x:c>
      <x:c r="J90" s="68" t="b">
        <x:v>1</x:v>
      </x:c>
    </x:row>
    <x:row r="91" ht="18" customHeight="1">
      <x:c r="A91" s="67" t="str">
        <x:v>ORG-0090</x:v>
      </x:c>
      <x:c r="B91" s="67" t="str">
        <x:v>Western Care Alliance 90</x:v>
      </x:c>
      <x:c r="C91" s="67" t="str">
        <x:v>50 373 163 121</x:v>
      </x:c>
      <x:c r="D91" s="67" t="str">
        <x:v>Not-for-profit</x:v>
      </x:c>
      <x:c r="E91" s="67" t="str">
        <x:v>NSW</x:v>
      </x:c>
      <x:c r="F91" s="67" t="str">
        <x:v>Regional</x:v>
      </x:c>
      <x:c r="G91" s="67" t="n">
        <x:v>2403</x:v>
      </x:c>
      <x:c r="H91" s="67" t="str">
        <x:v>Large</x:v>
      </x:c>
      <x:c r="I91" s="71" t="n">
        <x:v>37176.23649390046</x:v>
      </x:c>
      <x:c r="J91" s="68" t="b">
        <x:v>1</x:v>
      </x:c>
    </x:row>
    <x:row r="92" ht="18" customHeight="1">
      <x:c r="A92" s="67" t="str">
        <x:v>ORG-0091</x:v>
      </x:c>
      <x:c r="B92" s="67" t="str">
        <x:v>First Wellbeing Partnership 91</x:v>
      </x:c>
      <x:c r="C92" s="67" t="str">
        <x:v>86 145 488 795</x:v>
      </x:c>
      <x:c r="D92" s="67" t="str">
        <x:v>Not-for-profit</x:v>
      </x:c>
      <x:c r="E92" s="67" t="str">
        <x:v>TAS</x:v>
      </x:c>
      <x:c r="F92" s="67" t="str">
        <x:v>Statewide</x:v>
      </x:c>
      <x:c r="G92" s="67" t="n">
        <x:v>7248</x:v>
      </x:c>
      <x:c r="H92" s="67" t="str">
        <x:v>Small</x:v>
      </x:c>
      <x:c r="I92" s="71" t="n">
        <x:v>37459.750998379626</x:v>
      </x:c>
      <x:c r="J92" s="68" t="b">
        <x:v>1</x:v>
      </x:c>
    </x:row>
    <x:row r="93" ht="18" customHeight="1">
      <x:c r="A93" s="67" t="str">
        <x:v>ORG-0092</x:v>
      </x:c>
      <x:c r="B93" s="67" t="str">
        <x:v>Western Support Network 92</x:v>
      </x:c>
      <x:c r="C93" s="67" t="str">
        <x:v>79 265 995 956</x:v>
      </x:c>
      <x:c r="D93" s="67" t="str">
        <x:v>Social Enterprise</x:v>
      </x:c>
      <x:c r="E93" s="67" t="str">
        <x:v>NSW</x:v>
      </x:c>
      <x:c r="F93" s="67" t="str">
        <x:v>Regional</x:v>
      </x:c>
      <x:c r="G93" s="67" t="n">
        <x:v>2460</x:v>
      </x:c>
      <x:c r="H93" s="67" t="str">
        <x:v>Large</x:v>
      </x:c>
      <x:c r="I93" s="71" t="n">
        <x:v>44855.18620709491</x:v>
      </x:c>
      <x:c r="J93" s="68" t="b">
        <x:v>0</x:v>
      </x:c>
    </x:row>
    <x:row r="94" ht="18" customHeight="1">
      <x:c r="A94" s="67" t="str">
        <x:v>ORG-0093</x:v>
      </x:c>
      <x:c r="B94" s="67" t="str">
        <x:v>Western Support Network 93</x:v>
      </x:c>
      <x:c r="C94" s="67" t="str">
        <x:v>78 988 425 294</x:v>
      </x:c>
      <x:c r="D94" s="67" t="str">
        <x:v>Local Government</x:v>
      </x:c>
      <x:c r="E94" s="67" t="str">
        <x:v>SA</x:v>
      </x:c>
      <x:c r="F94" s="67" t="str">
        <x:v>Regional</x:v>
      </x:c>
      <x:c r="G94" s="67" t="n">
        <x:v>5566</x:v>
      </x:c>
      <x:c r="H94" s="67" t="str">
        <x:v>Small</x:v>
      </x:c>
      <x:c r="I94" s="71" t="n">
        <x:v>41587.3219006713</x:v>
      </x:c>
      <x:c r="J94" s="68" t="b">
        <x:v>0</x:v>
      </x:c>
    </x:row>
    <x:row r="95" ht="18" customHeight="1">
      <x:c r="A95" s="67" t="str">
        <x:v>ORG-0094</x:v>
      </x:c>
      <x:c r="B95" s="67" t="str">
        <x:v>First Youth Services 94</x:v>
      </x:c>
      <x:c r="C95" s="67" t="str">
        <x:v>98 208 586 594</x:v>
      </x:c>
      <x:c r="D95" s="67" t="str">
        <x:v>Registered Charity</x:v>
      </x:c>
      <x:c r="E95" s="67" t="str">
        <x:v>QLD</x:v>
      </x:c>
      <x:c r="F95" s="67" t="str">
        <x:v>Regional</x:v>
      </x:c>
      <x:c r="G95" s="67" t="n">
        <x:v>4390</x:v>
      </x:c>
      <x:c r="H95" s="67" t="str">
        <x:v>Small</x:v>
      </x:c>
      <x:c r="I95" s="71" t="n">
        <x:v>39915.09947700232</x:v>
      </x:c>
      <x:c r="J95" s="68" t="b">
        <x:v>1</x:v>
      </x:c>
    </x:row>
    <x:row r="96" ht="18" customHeight="1">
      <x:c r="A96" s="67" t="str">
        <x:v>ORG-0095</x:v>
      </x:c>
      <x:c r="B96" s="67" t="str">
        <x:v>Regional Outreach Group 95</x:v>
      </x:c>
      <x:c r="C96" s="67" t="str">
        <x:v>56 131 286 477</x:v>
      </x:c>
      <x:c r="D96" s="67" t="str">
        <x:v>Not-for-profit</x:v>
      </x:c>
      <x:c r="E96" s="67" t="str">
        <x:v>VIC</x:v>
      </x:c>
      <x:c r="F96" s="67" t="str">
        <x:v>Regional</x:v>
      </x:c>
      <x:c r="G96" s="67" t="n">
        <x:v>3574</x:v>
      </x:c>
      <x:c r="H96" s="67" t="str">
        <x:v>Medium</x:v>
      </x:c>
      <x:c r="I96" s="71" t="n">
        <x:v>42784.47967833334</x:v>
      </x:c>
      <x:c r="J96" s="68" t="b">
        <x:v>1</x:v>
      </x:c>
    </x:row>
    <x:row r="97" ht="18" customHeight="1">
      <x:c r="A97" s="67" t="str">
        <x:v>ORG-0096</x:v>
      </x:c>
      <x:c r="B97" s="67" t="str">
        <x:v>Connected Access Foundation 96</x:v>
      </x:c>
      <x:c r="C97" s="67" t="str">
        <x:v>22 435 267 792</x:v>
      </x:c>
      <x:c r="D97" s="67" t="str">
        <x:v>Local Government</x:v>
      </x:c>
      <x:c r="E97" s="67" t="str">
        <x:v>QLD</x:v>
      </x:c>
      <x:c r="F97" s="67" t="str">
        <x:v>Regional</x:v>
      </x:c>
      <x:c r="G97" s="67" t="n">
        <x:v>4760</x:v>
      </x:c>
      <x:c r="H97" s="67" t="str">
        <x:v>Medium</x:v>
      </x:c>
      <x:c r="I97" s="71" t="n">
        <x:v>38167.71340421296</x:v>
      </x:c>
      <x:c r="J97" s="68" t="b">
        <x:v>1</x:v>
      </x:c>
    </x:row>
    <x:row r="98" ht="18" customHeight="1">
      <x:c r="A98" s="67" t="str">
        <x:v>ORG-0097</x:v>
      </x:c>
      <x:c r="B98" s="67" t="str">
        <x:v>United Outreach Group 97</x:v>
      </x:c>
      <x:c r="C98" s="67" t="str">
        <x:v>15 361 652 986</x:v>
      </x:c>
      <x:c r="D98" s="67" t="str">
        <x:v>Registered Charity</x:v>
      </x:c>
      <x:c r="E98" s="67" t="str">
        <x:v>VIC</x:v>
      </x:c>
      <x:c r="F98" s="67" t="str">
        <x:v>Regional</x:v>
      </x:c>
      <x:c r="G98" s="67" t="n">
        <x:v>3938</x:v>
      </x:c>
      <x:c r="H98" s="67" t="str">
        <x:v>Medium</x:v>
      </x:c>
      <x:c r="I98" s="71" t="n">
        <x:v>38176.478735439814</x:v>
      </x:c>
      <x:c r="J98" s="68" t="b">
        <x:v>1</x:v>
      </x:c>
    </x:row>
    <x:row r="99" ht="18" customHeight="1">
      <x:c r="A99" s="67" t="str">
        <x:v>ORG-0098</x:v>
      </x:c>
      <x:c r="B99" s="67" t="str">
        <x:v>Regional Development Association 98</x:v>
      </x:c>
      <x:c r="C99" s="67" t="str">
        <x:v>71 400 611 969</x:v>
      </x:c>
      <x:c r="D99" s="67" t="str">
        <x:v>Social Enterprise</x:v>
      </x:c>
      <x:c r="E99" s="67" t="str">
        <x:v>TAS</x:v>
      </x:c>
      <x:c r="F99" s="67" t="str">
        <x:v>Statewide</x:v>
      </x:c>
      <x:c r="G99" s="67" t="n">
        <x:v>7268</x:v>
      </x:c>
      <x:c r="H99" s="67" t="str">
        <x:v>Medium</x:v>
      </x:c>
      <x:c r="I99" s="71" t="n">
        <x:v>39001.08729391204</x:v>
      </x:c>
      <x:c r="J99" s="68" t="b">
        <x:v>1</x:v>
      </x:c>
    </x:row>
    <x:row r="100" ht="18" customHeight="1">
      <x:c r="A100" s="67" t="str">
        <x:v>ORG-0099</x:v>
      </x:c>
      <x:c r="B100" s="67" t="str">
        <x:v>First Community Services 99</x:v>
      </x:c>
      <x:c r="C100" s="67" t="str">
        <x:v>33 489 248 291</x:v>
      </x:c>
      <x:c r="D100" s="67" t="str">
        <x:v>Not-for-profit</x:v>
      </x:c>
      <x:c r="E100" s="67" t="str">
        <x:v>WA</x:v>
      </x:c>
      <x:c r="F100" s="67" t="str">
        <x:v>Regional</x:v>
      </x:c>
      <x:c r="G100" s="67" t="n">
        <x:v>6323</x:v>
      </x:c>
      <x:c r="H100" s="67" t="str">
        <x:v>Medium</x:v>
      </x:c>
      <x:c r="I100" s="71" t="n">
        <x:v>45150.71306346065</x:v>
      </x:c>
      <x:c r="J100" s="68" t="b">
        <x:v>1</x:v>
      </x:c>
    </x:row>
    <x:row r="101" ht="18" customHeight="1">
      <x:c r="A101" s="69" t="str">
        <x:v>ORG-0100</x:v>
      </x:c>
      <x:c r="B101" s="69" t="str">
        <x:v>Southern Care Alliance 100</x:v>
      </x:c>
      <x:c r="C101" s="69" t="str">
        <x:v>18 899 938 676</x:v>
      </x:c>
      <x:c r="D101" s="69" t="str">
        <x:v>Local Government</x:v>
      </x:c>
      <x:c r="E101" s="69" t="str">
        <x:v>VIC</x:v>
      </x:c>
      <x:c r="F101" s="69" t="str">
        <x:v>Metro</x:v>
      </x:c>
      <x:c r="G101" s="69" t="n">
        <x:v>3050</x:v>
      </x:c>
      <x:c r="H101" s="69" t="str">
        <x:v>Medium</x:v>
      </x:c>
      <x:c r="I101" s="72" t="n">
        <x:v>39342.34679652778</x:v>
      </x:c>
      <x:c r="J101" s="70" t="b">
        <x:v>1</x:v>
      </x:c>
    </x:row>
    <x:row r="102" ht="18" customHeight="1">
      <x:c r="A102" s="69" t="str">
        <x:v>ORG-0101</x:v>
      </x:c>
      <x:c r="B102" s="69" t="str">
        <x:v>Australian Wellbeing Partnership 101</x:v>
      </x:c>
      <x:c r="C102" s="69" t="str">
        <x:v>54 242 596 192</x:v>
      </x:c>
      <x:c r="D102" s="69" t="str">
        <x:v>Social Enterprise</x:v>
      </x:c>
      <x:c r="E102" s="69" t="str">
        <x:v>VIC</x:v>
      </x:c>
      <x:c r="F102" s="69" t="str">
        <x:v>Regional</x:v>
      </x:c>
      <x:c r="G102" s="69" t="n">
        <x:v>3211</x:v>
      </x:c>
      <x:c r="H102" s="69" t="str">
        <x:v>Medium</x:v>
      </x:c>
      <x:c r="I102" s="72" t="n">
        <x:v>36217.92913189815</x:v>
      </x:c>
      <x:c r="J102" s="70" t="b">
        <x:v>1</x:v>
      </x:c>
    </x:row>
    <x:row r="103" ht="18" customHeight="1">
      <x:c r="A103" s="69" t="str">
        <x:v>ORG-0102</x:v>
      </x:c>
      <x:c r="B103" s="69" t="str">
        <x:v>Connected Community Services 102</x:v>
      </x:c>
      <x:c r="C103" s="69" t="str">
        <x:v>89 243 619 635</x:v>
      </x:c>
      <x:c r="D103" s="69" t="str">
        <x:v>Other</x:v>
      </x:c>
      <x:c r="E103" s="69" t="str">
        <x:v>SA</x:v>
      </x:c>
      <x:c r="F103" s="69" t="str">
        <x:v>Regional</x:v>
      </x:c>
      <x:c r="G103" s="69" t="n">
        <x:v>5645</x:v>
      </x:c>
      <x:c r="H103" s="69" t="str">
        <x:v>Small</x:v>
      </x:c>
      <x:c r="I103" s="72" t="n">
        <x:v>42986.865548298614</x:v>
      </x:c>
      <x:c r="J103" s="70" t="b">
        <x:v>1</x:v>
      </x:c>
    </x:row>
    <x:row r="104" ht="18" customHeight="1">
      <x:c r="A104" s="69" t="str">
        <x:v>ORG-0103</x:v>
      </x:c>
      <x:c r="B104" s="69" t="str">
        <x:v>Local Social Enterprise 103</x:v>
      </x:c>
      <x:c r="C104" s="69" t="str">
        <x:v>59 230 480 889</x:v>
      </x:c>
      <x:c r="D104" s="69" t="str">
        <x:v>Not-for-profit</x:v>
      </x:c>
      <x:c r="E104" s="69" t="str">
        <x:v>NSW</x:v>
      </x:c>
      <x:c r="F104" s="69" t="str">
        <x:v>Metro</x:v>
      </x:c>
      <x:c r="G104" s="69" t="n">
        <x:v>2027</x:v>
      </x:c>
      <x:c r="H104" s="69" t="str">
        <x:v>Medium</x:v>
      </x:c>
      <x:c r="I104" s="72" t="n">
        <x:v>38695.87627891204</x:v>
      </x:c>
      <x:c r="J104" s="70" t="b">
        <x:v>1</x:v>
      </x:c>
    </x:row>
    <x:row r="105" ht="18" customHeight="1">
      <x:c r="A105" s="69" t="str">
        <x:v>ORG-0104</x:v>
      </x:c>
      <x:c r="B105" s="69" t="str">
        <x:v>Local Family Centre 104</x:v>
      </x:c>
      <x:c r="C105" s="69" t="str">
        <x:v>98 496 206 339</x:v>
      </x:c>
      <x:c r="D105" s="69" t="str">
        <x:v>Other</x:v>
      </x:c>
      <x:c r="E105" s="69" t="str">
        <x:v>TAS</x:v>
      </x:c>
      <x:c r="F105" s="69" t="str">
        <x:v>Statewide</x:v>
      </x:c>
      <x:c r="G105" s="69" t="n">
        <x:v>7001</x:v>
      </x:c>
      <x:c r="H105" s="69" t="str">
        <x:v>Medium</x:v>
      </x:c>
      <x:c r="I105" s="72" t="n">
        <x:v>44111.8843119213</x:v>
      </x:c>
      <x:c r="J105" s="70" t="b">
        <x:v>1</x:v>
      </x:c>
    </x:row>
    <x:row r="106" ht="18" customHeight="1">
      <x:c r="A106" s="69" t="str">
        <x:v>ORG-0105</x:v>
      </x:c>
      <x:c r="B106" s="69" t="str">
        <x:v>Bright Social Enterprise 105</x:v>
      </x:c>
      <x:c r="C106" s="69" t="str">
        <x:v>91 959 231 614</x:v>
      </x:c>
      <x:c r="D106" s="69" t="str">
        <x:v>Social Enterprise</x:v>
      </x:c>
      <x:c r="E106" s="69" t="str">
        <x:v>WA</x:v>
      </x:c>
      <x:c r="F106" s="69" t="str">
        <x:v>Regional</x:v>
      </x:c>
      <x:c r="G106" s="69" t="n">
        <x:v>6255</x:v>
      </x:c>
      <x:c r="H106" s="69" t="str">
        <x:v>Medium</x:v>
      </x:c>
      <x:c r="I106" s="72" t="n">
        <x:v>39121.39460190972</x:v>
      </x:c>
      <x:c r="J106" s="70" t="b">
        <x:v>1</x:v>
      </x:c>
    </x:row>
    <x:row r="107" ht="18" customHeight="1">
      <x:c r="A107" s="69" t="str">
        <x:v>ORG-0106</x:v>
      </x:c>
      <x:c r="B107" s="69" t="str">
        <x:v>Western Youth Services 106</x:v>
      </x:c>
      <x:c r="C107" s="69" t="str">
        <x:v>40 787 359 215</x:v>
      </x:c>
      <x:c r="D107" s="69" t="str">
        <x:v>Other</x:v>
      </x:c>
      <x:c r="E107" s="69" t="str">
        <x:v>NSW</x:v>
      </x:c>
      <x:c r="F107" s="69" t="str">
        <x:v>Metro</x:v>
      </x:c>
      <x:c r="G107" s="69" t="n">
        <x:v>2114</x:v>
      </x:c>
      <x:c r="H107" s="69" t="str">
        <x:v>Medium</x:v>
      </x:c>
      <x:c r="I107" s="72" t="n">
        <x:v>37929.56761721065</x:v>
      </x:c>
      <x:c r="J107" s="70" t="b">
        <x:v>1</x:v>
      </x:c>
    </x:row>
    <x:row r="108" ht="18" customHeight="1">
      <x:c r="A108" s="69" t="str">
        <x:v>ORG-0107</x:v>
      </x:c>
      <x:c r="B108" s="69" t="str">
        <x:v>Northern Social Enterprise 107</x:v>
      </x:c>
      <x:c r="C108" s="69" t="str">
        <x:v>34 922 811 825</x:v>
      </x:c>
      <x:c r="D108" s="69" t="str">
        <x:v>Social Enterprise</x:v>
      </x:c>
      <x:c r="E108" s="69" t="str">
        <x:v>TAS</x:v>
      </x:c>
      <x:c r="F108" s="69" t="str">
        <x:v>Statewide</x:v>
      </x:c>
      <x:c r="G108" s="69" t="n">
        <x:v>7411</x:v>
      </x:c>
      <x:c r="H108" s="69" t="str">
        <x:v>Small</x:v>
      </x:c>
      <x:c r="I108" s="72" t="n">
        <x:v>41893.94034822917</x:v>
      </x:c>
      <x:c r="J108" s="70" t="b">
        <x:v>1</x:v>
      </x:c>
    </x:row>
    <x:row r="109" ht="18" customHeight="1">
      <x:c r="A109" s="69" t="str">
        <x:v>ORG-0108</x:v>
      </x:c>
      <x:c r="B109" s="69" t="str">
        <x:v>Australian Care Alliance 108</x:v>
      </x:c>
      <x:c r="C109" s="69" t="str">
        <x:v>89 664 601 346</x:v>
      </x:c>
      <x:c r="D109" s="69" t="str">
        <x:v>Not-for-profit</x:v>
      </x:c>
      <x:c r="E109" s="69" t="str">
        <x:v>WA</x:v>
      </x:c>
      <x:c r="F109" s="69" t="str">
        <x:v>Metro</x:v>
      </x:c>
      <x:c r="G109" s="69" t="n">
        <x:v>6107</x:v>
      </x:c>
      <x:c r="H109" s="69" t="str">
        <x:v>Medium</x:v>
      </x:c>
      <x:c r="I109" s="72" t="n">
        <x:v>37297.49790167824</x:v>
      </x:c>
      <x:c r="J109" s="70" t="b">
        <x:v>1</x:v>
      </x:c>
    </x:row>
    <x:row r="110" ht="18" customHeight="1">
      <x:c r="A110" s="69" t="str">
        <x:v>ORG-0109</x:v>
      </x:c>
      <x:c r="B110" s="69" t="str">
        <x:v>Regional Social Enterprise 109</x:v>
      </x:c>
      <x:c r="C110" s="69" t="str">
        <x:v>44 741 723 959</x:v>
      </x:c>
      <x:c r="D110" s="69" t="str">
        <x:v>Other</x:v>
      </x:c>
      <x:c r="E110" s="69" t="str">
        <x:v>QLD</x:v>
      </x:c>
      <x:c r="F110" s="69" t="str">
        <x:v>Metro</x:v>
      </x:c>
      <x:c r="G110" s="69" t="n">
        <x:v>4115</x:v>
      </x:c>
      <x:c r="H110" s="69" t="str">
        <x:v>Small</x:v>
      </x:c>
      <x:c r="I110" s="72" t="n">
        <x:v>38557.548805729166</x:v>
      </x:c>
      <x:c r="J110" s="70" t="b">
        <x:v>1</x:v>
      </x:c>
    </x:row>
    <x:row r="111" ht="18" customHeight="1">
      <x:c r="A111" s="69" t="str">
        <x:v>ORG-0110</x:v>
      </x:c>
      <x:c r="B111" s="69" t="str">
        <x:v>Neighbourhood Social Enterprise 110</x:v>
      </x:c>
      <x:c r="C111" s="69" t="str">
        <x:v>79 531 878 758</x:v>
      </x:c>
      <x:c r="D111" s="69" t="str">
        <x:v>Social Enterprise</x:v>
      </x:c>
      <x:c r="E111" s="69" t="str">
        <x:v>QLD</x:v>
      </x:c>
      <x:c r="F111" s="69" t="str">
        <x:v>Regional</x:v>
      </x:c>
      <x:c r="G111" s="69" t="n">
        <x:v>4515</x:v>
      </x:c>
      <x:c r="H111" s="69" t="str">
        <x:v>Small</x:v>
      </x:c>
      <x:c r="I111" s="72" t="n">
        <x:v>42331.60715116898</x:v>
      </x:c>
      <x:c r="J111" s="70" t="b">
        <x:v>1</x:v>
      </x:c>
    </x:row>
    <x:row r="112" ht="18" customHeight="1">
      <x:c r="A112" s="69" t="str">
        <x:v>ORG-0111</x:v>
      </x:c>
      <x:c r="B112" s="69" t="str">
        <x:v>Regional Wellbeing Partnership 111</x:v>
      </x:c>
      <x:c r="C112" s="69" t="str">
        <x:v>31 377 728 751</x:v>
      </x:c>
      <x:c r="D112" s="69" t="str">
        <x:v>Other</x:v>
      </x:c>
      <x:c r="E112" s="69" t="str">
        <x:v>WA</x:v>
      </x:c>
      <x:c r="F112" s="69" t="str">
        <x:v>Metro</x:v>
      </x:c>
      <x:c r="G112" s="69" t="n">
        <x:v>6033</x:v>
      </x:c>
      <x:c r="H112" s="69" t="str">
        <x:v>Medium</x:v>
      </x:c>
      <x:c r="I112" s="72" t="n">
        <x:v>35995.23469341435</x:v>
      </x:c>
      <x:c r="J112" s="70" t="b">
        <x:v>1</x:v>
      </x:c>
    </x:row>
    <x:row r="113" ht="18" customHeight="1">
      <x:c r="A113" s="69" t="str">
        <x:v>ORG-0112</x:v>
      </x:c>
      <x:c r="B113" s="69" t="str">
        <x:v>Eastern Youth Services 112</x:v>
      </x:c>
      <x:c r="C113" s="69" t="str">
        <x:v>99 133 926 274</x:v>
      </x:c>
      <x:c r="D113" s="69" t="str">
        <x:v>Registered Charity</x:v>
      </x:c>
      <x:c r="E113" s="69" t="str">
        <x:v>NSW</x:v>
      </x:c>
      <x:c r="F113" s="69" t="str">
        <x:v>Regional</x:v>
      </x:c>
      <x:c r="G113" s="69" t="n">
        <x:v>2326</x:v>
      </x:c>
      <x:c r="H113" s="69" t="str">
        <x:v>Medium</x:v>
      </x:c>
      <x:c r="I113" s="72" t="n">
        <x:v>37158.546040520836</x:v>
      </x:c>
      <x:c r="J113" s="70" t="b">
        <x:v>1</x:v>
      </x:c>
    </x:row>
    <x:row r="114" ht="18" customHeight="1">
      <x:c r="A114" s="69" t="str">
        <x:v>ORG-0113</x:v>
      </x:c>
      <x:c r="B114" s="69" t="str">
        <x:v>Southern Community Services 113</x:v>
      </x:c>
      <x:c r="C114" s="69" t="str">
        <x:v>62 402 371 118</x:v>
      </x:c>
      <x:c r="D114" s="69" t="str">
        <x:v>Registered Charity</x:v>
      </x:c>
      <x:c r="E114" s="69" t="str">
        <x:v>NSW</x:v>
      </x:c>
      <x:c r="F114" s="69" t="str">
        <x:v>Regional</x:v>
      </x:c>
      <x:c r="G114" s="69" t="n">
        <x:v>2612</x:v>
      </x:c>
      <x:c r="H114" s="69" t="str">
        <x:v>Large</x:v>
      </x:c>
      <x:c r="I114" s="72" t="n">
        <x:v>37625.830052083336</x:v>
      </x:c>
      <x:c r="J114" s="70" t="b">
        <x:v>1</x:v>
      </x:c>
    </x:row>
    <x:row r="115" ht="18" customHeight="1">
      <x:c r="A115" s="69" t="str">
        <x:v>ORG-0114</x:v>
      </x:c>
      <x:c r="B115" s="69" t="str">
        <x:v>Regional Family Centre 114</x:v>
      </x:c>
      <x:c r="C115" s="69" t="str">
        <x:v>31 109 464 920</x:v>
      </x:c>
      <x:c r="D115" s="69" t="str">
        <x:v>Other</x:v>
      </x:c>
      <x:c r="E115" s="69" t="str">
        <x:v>VIC</x:v>
      </x:c>
      <x:c r="F115" s="69" t="str">
        <x:v>Regional</x:v>
      </x:c>
      <x:c r="G115" s="69" t="n">
        <x:v>3803</x:v>
      </x:c>
      <x:c r="H115" s="69" t="str">
        <x:v>Small</x:v>
      </x:c>
      <x:c r="I115" s="72" t="n">
        <x:v>34989.490574131945</x:v>
      </x:c>
      <x:c r="J115" s="70" t="b">
        <x:v>1</x:v>
      </x:c>
    </x:row>
    <x:row r="116" ht="18" customHeight="1">
      <x:c r="A116" s="69" t="str">
        <x:v>ORG-0115</x:v>
      </x:c>
      <x:c r="B116" s="69" t="str">
        <x:v>Regional Outreach Group 115</x:v>
      </x:c>
      <x:c r="C116" s="69" t="str">
        <x:v>66 335 322 600</x:v>
      </x:c>
      <x:c r="D116" s="69" t="str">
        <x:v>Local Government</x:v>
      </x:c>
      <x:c r="E116" s="69" t="str">
        <x:v>NSW</x:v>
      </x:c>
      <x:c r="F116" s="69" t="str">
        <x:v>Regional</x:v>
      </x:c>
      <x:c r="G116" s="69" t="n">
        <x:v>2487</x:v>
      </x:c>
      <x:c r="H116" s="69" t="str">
        <x:v>Small</x:v>
      </x:c>
      <x:c r="I116" s="72" t="n">
        <x:v>41149.25963490741</x:v>
      </x:c>
      <x:c r="J116" s="70" t="b">
        <x:v>1</x:v>
      </x:c>
    </x:row>
    <x:row r="117" ht="18" customHeight="1">
      <x:c r="A117" s="69" t="str">
        <x:v>ORG-0116</x:v>
      </x:c>
      <x:c r="B117" s="69" t="str">
        <x:v>United Support Network 116</x:v>
      </x:c>
      <x:c r="C117" s="69" t="str">
        <x:v>18 609 188 906</x:v>
      </x:c>
      <x:c r="D117" s="69" t="str">
        <x:v>Local Government</x:v>
      </x:c>
      <x:c r="E117" s="69" t="str">
        <x:v>NSW</x:v>
      </x:c>
      <x:c r="F117" s="69" t="str">
        <x:v>Metro</x:v>
      </x:c>
      <x:c r="G117" s="69" t="n">
        <x:v>2119</x:v>
      </x:c>
      <x:c r="H117" s="69" t="str">
        <x:v>Small</x:v>
      </x:c>
      <x:c r="I117" s="72" t="n">
        <x:v>44423.38622663194</x:v>
      </x:c>
      <x:c r="J117" s="70" t="b">
        <x:v>1</x:v>
      </x:c>
    </x:row>
    <x:row r="118" ht="18" customHeight="1">
      <x:c r="A118" s="69" t="str">
        <x:v>ORG-0117</x:v>
      </x:c>
      <x:c r="B118" s="69" t="str">
        <x:v>First Outreach Group 117</x:v>
      </x:c>
      <x:c r="C118" s="69" t="str">
        <x:v>32 034 536 363</x:v>
      </x:c>
      <x:c r="D118" s="69" t="str">
        <x:v>Local Government</x:v>
      </x:c>
      <x:c r="E118" s="69" t="str">
        <x:v>NT</x:v>
      </x:c>
      <x:c r="F118" s="69" t="str">
        <x:v>Territory</x:v>
      </x:c>
      <x:c r="G118" s="69" t="n">
        <x:v>890</x:v>
      </x:c>
      <x:c r="H118" s="69" t="str">
        <x:v>Medium</x:v>
      </x:c>
      <x:c r="I118" s="72" t="n">
        <x:v>42249.253798125</x:v>
      </x:c>
      <x:c r="J118" s="70" t="b">
        <x:v>1</x:v>
      </x:c>
    </x:row>
    <x:row r="119" ht="18" customHeight="1">
      <x:c r="A119" s="69" t="str">
        <x:v>ORG-0118</x:v>
      </x:c>
      <x:c r="B119" s="69" t="str">
        <x:v>Western Community Services 118</x:v>
      </x:c>
      <x:c r="C119" s="69" t="str">
        <x:v>62 972 583 157</x:v>
      </x:c>
      <x:c r="D119" s="69" t="str">
        <x:v>Registered Charity</x:v>
      </x:c>
      <x:c r="E119" s="69" t="str">
        <x:v>QLD</x:v>
      </x:c>
      <x:c r="F119" s="69" t="str">
        <x:v>Metro</x:v>
      </x:c>
      <x:c r="G119" s="69" t="n">
        <x:v>4063</x:v>
      </x:c>
      <x:c r="H119" s="69" t="str">
        <x:v>Medium</x:v>
      </x:c>
      <x:c r="I119" s="72" t="n">
        <x:v>41707.62958347222</x:v>
      </x:c>
      <x:c r="J119" s="70" t="b">
        <x:v>1</x:v>
      </x:c>
    </x:row>
    <x:row r="120" ht="18" customHeight="1">
      <x:c r="A120" s="69" t="str">
        <x:v>ORG-0119</x:v>
      </x:c>
      <x:c r="B120" s="69" t="str">
        <x:v>United Access Foundation 119</x:v>
      </x:c>
      <x:c r="C120" s="69" t="str">
        <x:v>42 158 215 773</x:v>
      </x:c>
      <x:c r="D120" s="69" t="str">
        <x:v>Other</x:v>
      </x:c>
      <x:c r="E120" s="69" t="str">
        <x:v>QLD</x:v>
      </x:c>
      <x:c r="F120" s="69" t="str">
        <x:v>Metro</x:v>
      </x:c>
      <x:c r="G120" s="69" t="n">
        <x:v>4058</x:v>
      </x:c>
      <x:c r="H120" s="69" t="str">
        <x:v>Small</x:v>
      </x:c>
      <x:c r="I120" s="72" t="n">
        <x:v>44253.498891585645</x:v>
      </x:c>
      <x:c r="J120" s="70" t="b">
        <x:v>1</x:v>
      </x:c>
    </x:row>
    <x:row r="121" ht="18" customHeight="1">
      <x:c r="A121" s="69" t="str">
        <x:v>ORG-0120</x:v>
      </x:c>
      <x:c r="B121" s="69" t="str">
        <x:v>Neighbourhood Youth Services 120</x:v>
      </x:c>
      <x:c r="C121" s="69" t="str">
        <x:v>97 464 543 417</x:v>
      </x:c>
      <x:c r="D121" s="69" t="str">
        <x:v>Social Enterprise</x:v>
      </x:c>
      <x:c r="E121" s="69" t="str">
        <x:v>WA</x:v>
      </x:c>
      <x:c r="F121" s="69" t="str">
        <x:v>Regional</x:v>
      </x:c>
      <x:c r="G121" s="69" t="n">
        <x:v>6584</x:v>
      </x:c>
      <x:c r="H121" s="69" t="str">
        <x:v>Small</x:v>
      </x:c>
      <x:c r="I121" s="72" t="n">
        <x:v>44275.187481608795</x:v>
      </x:c>
      <x:c r="J121" s="70" t="b">
        <x:v>0</x:v>
      </x:c>
    </x:row>
    <x:row r="122" ht="18" customHeight="1">
      <x:c r="A122" s="69" t="str">
        <x:v>ORG-0121</x:v>
      </x:c>
      <x:c r="B122" s="69" t="str">
        <x:v>Regional Youth Services 121</x:v>
      </x:c>
      <x:c r="C122" s="69" t="str">
        <x:v>66 688 588 525</x:v>
      </x:c>
      <x:c r="D122" s="69" t="str">
        <x:v>Local Government</x:v>
      </x:c>
      <x:c r="E122" s="69" t="str">
        <x:v>QLD</x:v>
      </x:c>
      <x:c r="F122" s="69" t="str">
        <x:v>Regional</x:v>
      </x:c>
      <x:c r="G122" s="69" t="n">
        <x:v>4561</x:v>
      </x:c>
      <x:c r="H122" s="69" t="str">
        <x:v>Large</x:v>
      </x:c>
      <x:c r="I122" s="72" t="n">
        <x:v>41978.225149432874</x:v>
      </x:c>
      <x:c r="J122" s="70" t="b">
        <x:v>0</x:v>
      </x:c>
    </x:row>
    <x:row r="123" ht="18" customHeight="1">
      <x:c r="A123" s="69" t="str">
        <x:v>ORG-0122</x:v>
      </x:c>
      <x:c r="B123" s="69" t="str">
        <x:v>United Youth Services 122</x:v>
      </x:c>
      <x:c r="C123" s="69" t="str">
        <x:v>91 083 813 909</x:v>
      </x:c>
      <x:c r="D123" s="69" t="str">
        <x:v>Social Enterprise</x:v>
      </x:c>
      <x:c r="E123" s="69" t="str">
        <x:v>VIC</x:v>
      </x:c>
      <x:c r="F123" s="69" t="str">
        <x:v>Regional</x:v>
      </x:c>
      <x:c r="G123" s="69" t="n">
        <x:v>3610</x:v>
      </x:c>
      <x:c r="H123" s="69" t="str">
        <x:v>Large</x:v>
      </x:c>
      <x:c r="I123" s="72" t="n">
        <x:v>41965.15365003472</x:v>
      </x:c>
      <x:c r="J123" s="70" t="b">
        <x:v>1</x:v>
      </x:c>
    </x:row>
    <x:row r="124" ht="18" customHeight="1">
      <x:c r="A124" s="69" t="str">
        <x:v>ORG-0123</x:v>
      </x:c>
      <x:c r="B124" s="69" t="str">
        <x:v>Community Outreach Group 123</x:v>
      </x:c>
      <x:c r="C124" s="69" t="str">
        <x:v>62 511 505 332</x:v>
      </x:c>
      <x:c r="D124" s="69" t="str">
        <x:v>Social Enterprise</x:v>
      </x:c>
      <x:c r="E124" s="69" t="str">
        <x:v>TAS</x:v>
      </x:c>
      <x:c r="F124" s="69" t="str">
        <x:v>Statewide</x:v>
      </x:c>
      <x:c r="G124" s="69" t="n">
        <x:v>7333</x:v>
      </x:c>
      <x:c r="H124" s="69" t="str">
        <x:v>Large</x:v>
      </x:c>
      <x:c r="I124" s="72" t="n">
        <x:v>43303.23208072917</x:v>
      </x:c>
      <x:c r="J124" s="70" t="b">
        <x:v>1</x:v>
      </x:c>
    </x:row>
    <x:row r="125" ht="18" customHeight="1">
      <x:c r="A125" s="69" t="str">
        <x:v>ORG-0124</x:v>
      </x:c>
      <x:c r="B125" s="69" t="str">
        <x:v>Northern Development Association 124</x:v>
      </x:c>
      <x:c r="C125" s="69" t="str">
        <x:v>88 423 229 560</x:v>
      </x:c>
      <x:c r="D125" s="69" t="str">
        <x:v>Registered Charity</x:v>
      </x:c>
      <x:c r="E125" s="69" t="str">
        <x:v>NSW</x:v>
      </x:c>
      <x:c r="F125" s="69" t="str">
        <x:v>Regional</x:v>
      </x:c>
      <x:c r="G125" s="69" t="n">
        <x:v>2458</x:v>
      </x:c>
      <x:c r="H125" s="69" t="str">
        <x:v>Small</x:v>
      </x:c>
      <x:c r="I125" s="72" t="n">
        <x:v>40110.742850497685</x:v>
      </x:c>
      <x:c r="J125" s="70" t="b">
        <x:v>1</x:v>
      </x:c>
    </x:row>
    <x:row r="126" ht="18" customHeight="1">
      <x:c r="A126" s="69" t="str">
        <x:v>ORG-0125</x:v>
      </x:c>
      <x:c r="B126" s="69" t="str">
        <x:v>Bright Care Alliance 125</x:v>
      </x:c>
      <x:c r="C126" s="69" t="str">
        <x:v>90 065 838 188</x:v>
      </x:c>
      <x:c r="D126" s="69" t="str">
        <x:v>Local Government</x:v>
      </x:c>
      <x:c r="E126" s="69" t="str">
        <x:v>SA</x:v>
      </x:c>
      <x:c r="F126" s="69" t="str">
        <x:v>Regional</x:v>
      </x:c>
      <x:c r="G126" s="69" t="n">
        <x:v>5350</x:v>
      </x:c>
      <x:c r="H126" s="69" t="str">
        <x:v>Large</x:v>
      </x:c>
      <x:c r="I126" s="72" t="n">
        <x:v>43749.35136005787</x:v>
      </x:c>
      <x:c r="J126" s="70" t="b">
        <x:v>1</x:v>
      </x:c>
    </x:row>
    <x:row r="127" ht="18" customHeight="1">
      <x:c r="A127" s="69" t="str">
        <x:v>ORG-0126</x:v>
      </x:c>
      <x:c r="B127" s="69" t="str">
        <x:v>Australian Community Services 126</x:v>
      </x:c>
      <x:c r="C127" s="69" t="str">
        <x:v>95 601 785 790</x:v>
      </x:c>
      <x:c r="D127" s="69" t="str">
        <x:v>Social Enterprise</x:v>
      </x:c>
      <x:c r="E127" s="69" t="str">
        <x:v>VIC</x:v>
      </x:c>
      <x:c r="F127" s="69" t="str">
        <x:v>Regional</x:v>
      </x:c>
      <x:c r="G127" s="69" t="n">
        <x:v>3993</x:v>
      </x:c>
      <x:c r="H127" s="69" t="str">
        <x:v>Small</x:v>
      </x:c>
      <x:c r="I127" s="72" t="n">
        <x:v>45038.72251806713</x:v>
      </x:c>
      <x:c r="J127" s="70" t="b">
        <x:v>1</x:v>
      </x:c>
    </x:row>
    <x:row r="128" ht="18" customHeight="1">
      <x:c r="A128" s="69" t="str">
        <x:v>ORG-0127</x:v>
      </x:c>
      <x:c r="B128" s="69" t="str">
        <x:v>Connected Wellbeing Partnership 127</x:v>
      </x:c>
      <x:c r="C128" s="69" t="str">
        <x:v>18 052 702 181</x:v>
      </x:c>
      <x:c r="D128" s="69" t="str">
        <x:v>Not-for-profit</x:v>
      </x:c>
      <x:c r="E128" s="69" t="str">
        <x:v>NT</x:v>
      </x:c>
      <x:c r="F128" s="69" t="str">
        <x:v>Territory</x:v>
      </x:c>
      <x:c r="G128" s="69" t="n">
        <x:v>826</x:v>
      </x:c>
      <x:c r="H128" s="69" t="str">
        <x:v>Small</x:v>
      </x:c>
      <x:c r="I128" s="72" t="n">
        <x:v>38786.347218125</x:v>
      </x:c>
      <x:c r="J128" s="70" t="b">
        <x:v>1</x:v>
      </x:c>
    </x:row>
    <x:row r="129" ht="18" customHeight="1">
      <x:c r="A129" s="69" t="str">
        <x:v>ORG-0128</x:v>
      </x:c>
      <x:c r="B129" s="69" t="str">
        <x:v>Western Wellbeing Partnership 128</x:v>
      </x:c>
      <x:c r="C129" s="69" t="str">
        <x:v>91 250 503 856</x:v>
      </x:c>
      <x:c r="D129" s="69" t="str">
        <x:v>Social Enterprise</x:v>
      </x:c>
      <x:c r="E129" s="69" t="str">
        <x:v>NSW</x:v>
      </x:c>
      <x:c r="F129" s="69" t="str">
        <x:v>Regional</x:v>
      </x:c>
      <x:c r="G129" s="69" t="n">
        <x:v>2842</x:v>
      </x:c>
      <x:c r="H129" s="69" t="str">
        <x:v>Small</x:v>
      </x:c>
      <x:c r="I129" s="72" t="n">
        <x:v>44935.28190178241</x:v>
      </x:c>
      <x:c r="J129" s="70" t="b">
        <x:v>1</x:v>
      </x:c>
    </x:row>
    <x:row r="130" ht="18" customHeight="1">
      <x:c r="A130" s="69" t="str">
        <x:v>ORG-0129</x:v>
      </x:c>
      <x:c r="B130" s="69" t="str">
        <x:v>Central Outreach Group 129</x:v>
      </x:c>
      <x:c r="C130" s="69" t="str">
        <x:v>61 204 478 876</x:v>
      </x:c>
      <x:c r="D130" s="69" t="str">
        <x:v>Local Government</x:v>
      </x:c>
      <x:c r="E130" s="69" t="str">
        <x:v>SA</x:v>
      </x:c>
      <x:c r="F130" s="69" t="str">
        <x:v>Regional</x:v>
      </x:c>
      <x:c r="G130" s="69" t="n">
        <x:v>5570</x:v>
      </x:c>
      <x:c r="H130" s="69" t="str">
        <x:v>Large</x:v>
      </x:c>
      <x:c r="I130" s="72" t="n">
        <x:v>42098.25433244213</x:v>
      </x:c>
      <x:c r="J130" s="70" t="b">
        <x:v>1</x:v>
      </x:c>
    </x:row>
    <x:row r="131" ht="18" customHeight="1">
      <x:c r="A131" s="69" t="str">
        <x:v>ORG-0130</x:v>
      </x:c>
      <x:c r="B131" s="69" t="str">
        <x:v>Eastern Support Network 130</x:v>
      </x:c>
      <x:c r="C131" s="69" t="str">
        <x:v>62 568 119 773</x:v>
      </x:c>
      <x:c r="D131" s="69" t="str">
        <x:v>Local Government</x:v>
      </x:c>
      <x:c r="E131" s="69" t="str">
        <x:v>SA</x:v>
      </x:c>
      <x:c r="F131" s="69" t="str">
        <x:v>Regional</x:v>
      </x:c>
      <x:c r="G131" s="69" t="n">
        <x:v>5355</x:v>
      </x:c>
      <x:c r="H131" s="69" t="str">
        <x:v>Small</x:v>
      </x:c>
      <x:c r="I131" s="72" t="n">
        <x:v>39033.3387052662</x:v>
      </x:c>
      <x:c r="J131" s="70" t="b">
        <x:v>1</x:v>
      </x:c>
    </x:row>
    <x:row r="132" ht="18" customHeight="1">
      <x:c r="A132" s="69" t="str">
        <x:v>ORG-0131</x:v>
      </x:c>
      <x:c r="B132" s="69" t="str">
        <x:v>Eastern Outreach Group 131</x:v>
      </x:c>
      <x:c r="C132" s="69" t="str">
        <x:v>82 121 662 257</x:v>
      </x:c>
      <x:c r="D132" s="69" t="str">
        <x:v>Social Enterprise</x:v>
      </x:c>
      <x:c r="E132" s="69" t="str">
        <x:v>SA</x:v>
      </x:c>
      <x:c r="F132" s="69" t="str">
        <x:v>Metro</x:v>
      </x:c>
      <x:c r="G132" s="69" t="n">
        <x:v>5199</x:v>
      </x:c>
      <x:c r="H132" s="69" t="str">
        <x:v>Small</x:v>
      </x:c>
      <x:c r="I132" s="72" t="n">
        <x:v>35669.153217928244</x:v>
      </x:c>
      <x:c r="J132" s="70" t="b">
        <x:v>1</x:v>
      </x:c>
    </x:row>
    <x:row r="133" ht="18" customHeight="1">
      <x:c r="A133" s="69" t="str">
        <x:v>ORG-0132</x:v>
      </x:c>
      <x:c r="B133" s="69" t="str">
        <x:v>Northern Wellbeing Partnership 132</x:v>
      </x:c>
      <x:c r="C133" s="69" t="str">
        <x:v>59 437 581 779</x:v>
      </x:c>
      <x:c r="D133" s="69" t="str">
        <x:v>Not-for-profit</x:v>
      </x:c>
      <x:c r="E133" s="69" t="str">
        <x:v>WA</x:v>
      </x:c>
      <x:c r="F133" s="69" t="str">
        <x:v>Metro</x:v>
      </x:c>
      <x:c r="G133" s="69" t="n">
        <x:v>6015</x:v>
      </x:c>
      <x:c r="H133" s="69" t="str">
        <x:v>Large</x:v>
      </x:c>
      <x:c r="I133" s="72" t="n">
        <x:v>40984.28322737268</x:v>
      </x:c>
      <x:c r="J133" s="70" t="b">
        <x:v>0</x:v>
      </x:c>
    </x:row>
    <x:row r="134" ht="18" customHeight="1">
      <x:c r="A134" s="69" t="str">
        <x:v>ORG-0133</x:v>
      </x:c>
      <x:c r="B134" s="69" t="str">
        <x:v>Regional Wellbeing Partnership 133</x:v>
      </x:c>
      <x:c r="C134" s="69" t="str">
        <x:v>11 166 515 236</x:v>
      </x:c>
      <x:c r="D134" s="69" t="str">
        <x:v>Other</x:v>
      </x:c>
      <x:c r="E134" s="69" t="str">
        <x:v>ACT</x:v>
      </x:c>
      <x:c r="F134" s="69" t="str">
        <x:v>Capital Region</x:v>
      </x:c>
      <x:c r="G134" s="69" t="n">
        <x:v>2609</x:v>
      </x:c>
      <x:c r="H134" s="69" t="str">
        <x:v>Large</x:v>
      </x:c>
      <x:c r="I134" s="72" t="n">
        <x:v>42327.3831175</x:v>
      </x:c>
      <x:c r="J134" s="70" t="b">
        <x:v>1</x:v>
      </x:c>
    </x:row>
    <x:row r="135" ht="18" customHeight="1">
      <x:c r="A135" s="69" t="str">
        <x:v>ORG-0134</x:v>
      </x:c>
      <x:c r="B135" s="69" t="str">
        <x:v>Regional Social Enterprise 134</x:v>
      </x:c>
      <x:c r="C135" s="69" t="str">
        <x:v>28 597 361 380</x:v>
      </x:c>
      <x:c r="D135" s="69" t="str">
        <x:v>Not-for-profit</x:v>
      </x:c>
      <x:c r="E135" s="69" t="str">
        <x:v>WA</x:v>
      </x:c>
      <x:c r="F135" s="69" t="str">
        <x:v>Metro</x:v>
      </x:c>
      <x:c r="G135" s="69" t="n">
        <x:v>6100</x:v>
      </x:c>
      <x:c r="H135" s="69" t="str">
        <x:v>Small</x:v>
      </x:c>
      <x:c r="I135" s="72" t="n">
        <x:v>35232.160002777775</x:v>
      </x:c>
      <x:c r="J135" s="70" t="b">
        <x:v>1</x:v>
      </x:c>
    </x:row>
    <x:row r="136" ht="18" customHeight="1">
      <x:c r="A136" s="69" t="str">
        <x:v>ORG-0135</x:v>
      </x:c>
      <x:c r="B136" s="69" t="str">
        <x:v>Central Care Alliance 135</x:v>
      </x:c>
      <x:c r="C136" s="69" t="str">
        <x:v>20 425 530 717</x:v>
      </x:c>
      <x:c r="D136" s="69" t="str">
        <x:v>Not-for-profit</x:v>
      </x:c>
      <x:c r="E136" s="69" t="str">
        <x:v>NSW</x:v>
      </x:c>
      <x:c r="F136" s="69" t="str">
        <x:v>Metro</x:v>
      </x:c>
      <x:c r="G136" s="69" t="n">
        <x:v>2019</x:v>
      </x:c>
      <x:c r="H136" s="69" t="str">
        <x:v>Medium</x:v>
      </x:c>
      <x:c r="I136" s="72" t="n">
        <x:v>34791.19239276621</x:v>
      </x:c>
      <x:c r="J136" s="70" t="b">
        <x:v>1</x:v>
      </x:c>
    </x:row>
    <x:row r="137" ht="18" customHeight="1">
      <x:c r="A137" s="69" t="str">
        <x:v>ORG-0136</x:v>
      </x:c>
      <x:c r="B137" s="69" t="str">
        <x:v>Southern Wellbeing Partnership 136</x:v>
      </x:c>
      <x:c r="C137" s="69" t="str">
        <x:v>11 891 576 944</x:v>
      </x:c>
      <x:c r="D137" s="69" t="str">
        <x:v>Social Enterprise</x:v>
      </x:c>
      <x:c r="E137" s="69" t="str">
        <x:v>TAS</x:v>
      </x:c>
      <x:c r="F137" s="69" t="str">
        <x:v>Statewide</x:v>
      </x:c>
      <x:c r="G137" s="69" t="n">
        <x:v>7132</x:v>
      </x:c>
      <x:c r="H137" s="69" t="str">
        <x:v>Small</x:v>
      </x:c>
      <x:c r="I137" s="72" t="n">
        <x:v>45255.286942638886</x:v>
      </x:c>
      <x:c r="J137" s="70" t="b">
        <x:v>1</x:v>
      </x:c>
    </x:row>
    <x:row r="138" ht="18" customHeight="1">
      <x:c r="A138" s="69" t="str">
        <x:v>ORG-0137</x:v>
      </x:c>
      <x:c r="B138" s="69" t="str">
        <x:v>Local Outreach Group 137</x:v>
      </x:c>
      <x:c r="C138" s="69" t="str">
        <x:v>86 726 712 230</x:v>
      </x:c>
      <x:c r="D138" s="69" t="str">
        <x:v>Local Government</x:v>
      </x:c>
      <x:c r="E138" s="69" t="str">
        <x:v>VIC</x:v>
      </x:c>
      <x:c r="F138" s="69" t="str">
        <x:v>Metro</x:v>
      </x:c>
      <x:c r="G138" s="69" t="n">
        <x:v>3111</x:v>
      </x:c>
      <x:c r="H138" s="69" t="str">
        <x:v>Medium</x:v>
      </x:c>
      <x:c r="I138" s="72" t="n">
        <x:v>41309.82641458333</x:v>
      </x:c>
      <x:c r="J138" s="70" t="b">
        <x:v>1</x:v>
      </x:c>
    </x:row>
    <x:row r="139" ht="18" customHeight="1">
      <x:c r="A139" s="69" t="str">
        <x:v>ORG-0138</x:v>
      </x:c>
      <x:c r="B139" s="69" t="str">
        <x:v>Eastern Development Association 138</x:v>
      </x:c>
      <x:c r="C139" s="69" t="str">
        <x:v>28 561 923 868</x:v>
      </x:c>
      <x:c r="D139" s="69" t="str">
        <x:v>Not-for-profit</x:v>
      </x:c>
      <x:c r="E139" s="69" t="str">
        <x:v>NSW</x:v>
      </x:c>
      <x:c r="F139" s="69" t="str">
        <x:v>Metro</x:v>
      </x:c>
      <x:c r="G139" s="69" t="n">
        <x:v>2005</x:v>
      </x:c>
      <x:c r="H139" s="69" t="str">
        <x:v>Large</x:v>
      </x:c>
      <x:c r="I139" s="72" t="n">
        <x:v>38309.311975185185</x:v>
      </x:c>
      <x:c r="J139" s="70" t="b">
        <x:v>1</x:v>
      </x:c>
    </x:row>
    <x:row r="140" ht="18" customHeight="1">
      <x:c r="A140" s="69" t="str">
        <x:v>ORG-0139</x:v>
      </x:c>
      <x:c r="B140" s="69" t="str">
        <x:v>Regional Community Services 139</x:v>
      </x:c>
      <x:c r="C140" s="69" t="str">
        <x:v>48 727 672 124</x:v>
      </x:c>
      <x:c r="D140" s="69" t="str">
        <x:v>Not-for-profit</x:v>
      </x:c>
      <x:c r="E140" s="69" t="str">
        <x:v>NT</x:v>
      </x:c>
      <x:c r="F140" s="69" t="str">
        <x:v>Territory</x:v>
      </x:c>
      <x:c r="G140" s="69" t="n">
        <x:v>851</x:v>
      </x:c>
      <x:c r="H140" s="69" t="str">
        <x:v>Large</x:v>
      </x:c>
      <x:c r="I140" s="72" t="n">
        <x:v>34851.052953715276</x:v>
      </x:c>
      <x:c r="J140" s="70" t="b">
        <x:v>1</x:v>
      </x:c>
    </x:row>
    <x:row r="141" ht="18" customHeight="1">
      <x:c r="A141" s="69" t="str">
        <x:v>ORG-0140</x:v>
      </x:c>
      <x:c r="B141" s="69" t="str">
        <x:v>Local Access Foundation 140</x:v>
      </x:c>
      <x:c r="C141" s="69" t="str">
        <x:v>73 622 432 298</x:v>
      </x:c>
      <x:c r="D141" s="69" t="str">
        <x:v>Social Enterprise</x:v>
      </x:c>
      <x:c r="E141" s="69" t="str">
        <x:v>VIC</x:v>
      </x:c>
      <x:c r="F141" s="69" t="str">
        <x:v>Regional</x:v>
      </x:c>
      <x:c r="G141" s="69" t="n">
        <x:v>3768</x:v>
      </x:c>
      <x:c r="H141" s="69" t="str">
        <x:v>Large</x:v>
      </x:c>
      <x:c r="I141" s="72" t="n">
        <x:v>37356.70718636574</x:v>
      </x:c>
      <x:c r="J141" s="70" t="b">
        <x:v>1</x:v>
      </x:c>
    </x:row>
    <x:row r="142" ht="18" customHeight="1">
      <x:c r="A142" s="69" t="str">
        <x:v>ORG-0141</x:v>
      </x:c>
      <x:c r="B142" s="69" t="str">
        <x:v>Inclusive Community Services 141</x:v>
      </x:c>
      <x:c r="C142" s="69" t="str">
        <x:v>40 059 527 321</x:v>
      </x:c>
      <x:c r="D142" s="69" t="str">
        <x:v>Not-for-profit</x:v>
      </x:c>
      <x:c r="E142" s="69" t="str">
        <x:v>QLD</x:v>
      </x:c>
      <x:c r="F142" s="69" t="str">
        <x:v>Metro</x:v>
      </x:c>
      <x:c r="G142" s="69" t="n">
        <x:v>4029</x:v>
      </x:c>
      <x:c r="H142" s="69" t="str">
        <x:v>Small</x:v>
      </x:c>
      <x:c r="I142" s="72" t="n">
        <x:v>40066.12507144676</x:v>
      </x:c>
      <x:c r="J142" s="70" t="b">
        <x:v>1</x:v>
      </x:c>
    </x:row>
    <x:row r="143" ht="18" customHeight="1">
      <x:c r="A143" s="69" t="str">
        <x:v>ORG-0142</x:v>
      </x:c>
      <x:c r="B143" s="69" t="str">
        <x:v>United Family Centre 142</x:v>
      </x:c>
      <x:c r="C143" s="69" t="str">
        <x:v>45 279 018 418</x:v>
      </x:c>
      <x:c r="D143" s="69" t="str">
        <x:v>Other</x:v>
      </x:c>
      <x:c r="E143" s="69" t="str">
        <x:v>VIC</x:v>
      </x:c>
      <x:c r="F143" s="69" t="str">
        <x:v>Regional</x:v>
      </x:c>
      <x:c r="G143" s="69" t="n">
        <x:v>3367</x:v>
      </x:c>
      <x:c r="H143" s="69" t="str">
        <x:v>Medium</x:v>
      </x:c>
      <x:c r="I143" s="72" t="n">
        <x:v>37724.700460486114</x:v>
      </x:c>
      <x:c r="J143" s="70" t="b">
        <x:v>1</x:v>
      </x:c>
    </x:row>
    <x:row r="144" ht="18" customHeight="1">
      <x:c r="A144" s="69" t="str">
        <x:v>ORG-0143</x:v>
      </x:c>
      <x:c r="B144" s="69" t="str">
        <x:v>Northern Wellbeing Partnership 143</x:v>
      </x:c>
      <x:c r="C144" s="69" t="str">
        <x:v>57 535 618 637</x:v>
      </x:c>
      <x:c r="D144" s="69" t="str">
        <x:v>Local Government</x:v>
      </x:c>
      <x:c r="E144" s="69" t="str">
        <x:v>NSW</x:v>
      </x:c>
      <x:c r="F144" s="69" t="str">
        <x:v>Metro</x:v>
      </x:c>
      <x:c r="G144" s="69" t="n">
        <x:v>2191</x:v>
      </x:c>
      <x:c r="H144" s="69" t="str">
        <x:v>Small</x:v>
      </x:c>
      <x:c r="I144" s="72" t="n">
        <x:v>44983.18151025463</x:v>
      </x:c>
      <x:c r="J144" s="70" t="b">
        <x:v>1</x:v>
      </x:c>
    </x:row>
    <x:row r="145" ht="18" customHeight="1">
      <x:c r="A145" s="69" t="str">
        <x:v>ORG-0144</x:v>
      </x:c>
      <x:c r="B145" s="69" t="str">
        <x:v>Regional Family Centre 144</x:v>
      </x:c>
      <x:c r="C145" s="69" t="str">
        <x:v>71 429 864 300</x:v>
      </x:c>
      <x:c r="D145" s="69" t="str">
        <x:v>Local Government</x:v>
      </x:c>
      <x:c r="E145" s="69" t="str">
        <x:v>VIC</x:v>
      </x:c>
      <x:c r="F145" s="69" t="str">
        <x:v>Regional</x:v>
      </x:c>
      <x:c r="G145" s="69" t="n">
        <x:v>3858</x:v>
      </x:c>
      <x:c r="H145" s="69" t="str">
        <x:v>Medium</x:v>
      </x:c>
      <x:c r="I145" s="72" t="n">
        <x:v>35630.64462078704</x:v>
      </x:c>
      <x:c r="J145" s="70" t="b">
        <x:v>1</x:v>
      </x:c>
    </x:row>
    <x:row r="146" ht="18" customHeight="1">
      <x:c r="A146" s="69" t="str">
        <x:v>ORG-0145</x:v>
      </x:c>
      <x:c r="B146" s="69" t="str">
        <x:v>Community Wellbeing Partnership 145</x:v>
      </x:c>
      <x:c r="C146" s="69" t="str">
        <x:v>89 424 043 660</x:v>
      </x:c>
      <x:c r="D146" s="69" t="str">
        <x:v>Local Government</x:v>
      </x:c>
      <x:c r="E146" s="69" t="str">
        <x:v>WA</x:v>
      </x:c>
      <x:c r="F146" s="69" t="str">
        <x:v>Regional</x:v>
      </x:c>
      <x:c r="G146" s="69" t="n">
        <x:v>6267</x:v>
      </x:c>
      <x:c r="H146" s="69" t="str">
        <x:v>Small</x:v>
      </x:c>
      <x:c r="I146" s="72" t="n">
        <x:v>35159.0845843287</x:v>
      </x:c>
      <x:c r="J146" s="70" t="b">
        <x:v>1</x:v>
      </x:c>
    </x:row>
    <x:row r="147" ht="18" customHeight="1">
      <x:c r="A147" s="69" t="str">
        <x:v>ORG-0146</x:v>
      </x:c>
      <x:c r="B147" s="69" t="str">
        <x:v>Australian Wellbeing Partnership 146</x:v>
      </x:c>
      <x:c r="C147" s="69" t="str">
        <x:v>47 203 597 318</x:v>
      </x:c>
      <x:c r="D147" s="69" t="str">
        <x:v>Social Enterprise</x:v>
      </x:c>
      <x:c r="E147" s="69" t="str">
        <x:v>NSW</x:v>
      </x:c>
      <x:c r="F147" s="69" t="str">
        <x:v>Regional</x:v>
      </x:c>
      <x:c r="G147" s="69" t="n">
        <x:v>2267</x:v>
      </x:c>
      <x:c r="H147" s="69" t="str">
        <x:v>Small</x:v>
      </x:c>
      <x:c r="I147" s="72" t="n">
        <x:v>41482.824070138886</x:v>
      </x:c>
      <x:c r="J147" s="70" t="b">
        <x:v>1</x:v>
      </x:c>
    </x:row>
    <x:row r="148" ht="18" customHeight="1">
      <x:c r="A148" s="69" t="str">
        <x:v>ORG-0147</x:v>
      </x:c>
      <x:c r="B148" s="69" t="str">
        <x:v>Neighbourhood Wellbeing Partnership 147</x:v>
      </x:c>
      <x:c r="C148" s="69" t="str">
        <x:v>13 785 994 197</x:v>
      </x:c>
      <x:c r="D148" s="69" t="str">
        <x:v>Social Enterprise</x:v>
      </x:c>
      <x:c r="E148" s="69" t="str">
        <x:v>NSW</x:v>
      </x:c>
      <x:c r="F148" s="69" t="str">
        <x:v>Metro</x:v>
      </x:c>
      <x:c r="G148" s="69" t="n">
        <x:v>2160</x:v>
      </x:c>
      <x:c r="H148" s="69" t="str">
        <x:v>Small</x:v>
      </x:c>
      <x:c r="I148" s="72" t="n">
        <x:v>44379.695570324075</x:v>
      </x:c>
      <x:c r="J148" s="70" t="b">
        <x:v>1</x:v>
      </x:c>
    </x:row>
    <x:row r="149" ht="18" customHeight="1">
      <x:c r="A149" s="69" t="str">
        <x:v>ORG-0148</x:v>
      </x:c>
      <x:c r="B149" s="69" t="str">
        <x:v>Inclusive Family Centre 148</x:v>
      </x:c>
      <x:c r="C149" s="69" t="str">
        <x:v>16 589 295 118</x:v>
      </x:c>
      <x:c r="D149" s="69" t="str">
        <x:v>Other</x:v>
      </x:c>
      <x:c r="E149" s="69" t="str">
        <x:v>TAS</x:v>
      </x:c>
      <x:c r="F149" s="69" t="str">
        <x:v>Statewide</x:v>
      </x:c>
      <x:c r="G149" s="69" t="n">
        <x:v>7037</x:v>
      </x:c>
      <x:c r="H149" s="69" t="str">
        <x:v>Medium</x:v>
      </x:c>
      <x:c r="I149" s="72" t="n">
        <x:v>35592.69893157407</x:v>
      </x:c>
      <x:c r="J149" s="70" t="b">
        <x:v>1</x:v>
      </x:c>
    </x:row>
    <x:row r="150" ht="18" customHeight="1">
      <x:c r="A150" s="69" t="str">
        <x:v>ORG-0149</x:v>
      </x:c>
      <x:c r="B150" s="69" t="str">
        <x:v>Western Development Association 149</x:v>
      </x:c>
      <x:c r="C150" s="69" t="str">
        <x:v>51 858 914 275</x:v>
      </x:c>
      <x:c r="D150" s="69" t="str">
        <x:v>Registered Charity</x:v>
      </x:c>
      <x:c r="E150" s="69" t="str">
        <x:v>WA</x:v>
      </x:c>
      <x:c r="F150" s="69" t="str">
        <x:v>Regional</x:v>
      </x:c>
      <x:c r="G150" s="69" t="n">
        <x:v>6355</x:v>
      </x:c>
      <x:c r="H150" s="69" t="str">
        <x:v>Small</x:v>
      </x:c>
      <x:c r="I150" s="72" t="n">
        <x:v>41861.58759787037</x:v>
      </x:c>
      <x:c r="J150" s="70" t="b">
        <x:v>1</x:v>
      </x:c>
    </x:row>
    <x:row r="151" ht="18" customHeight="1">
      <x:c r="A151" s="69" t="str">
        <x:v>ORG-0150</x:v>
      </x:c>
      <x:c r="B151" s="69" t="str">
        <x:v>Local Care Alliance 150</x:v>
      </x:c>
      <x:c r="C151" s="69" t="str">
        <x:v>32 106 289 158</x:v>
      </x:c>
      <x:c r="D151" s="69" t="str">
        <x:v>Social Enterprise</x:v>
      </x:c>
      <x:c r="E151" s="69" t="str">
        <x:v>SA</x:v>
      </x:c>
      <x:c r="F151" s="69" t="str">
        <x:v>Regional</x:v>
      </x:c>
      <x:c r="G151" s="69" t="n">
        <x:v>5651</x:v>
      </x:c>
      <x:c r="H151" s="69" t="str">
        <x:v>Medium</x:v>
      </x:c>
      <x:c r="I151" s="72" t="n">
        <x:v>35754.586689027776</x:v>
      </x:c>
      <x:c r="J151" s="70" t="b">
        <x:v>1</x:v>
      </x:c>
    </x:row>
    <x:row r="152" ht="18" customHeight="1">
      <x:c r="A152" s="69" t="str">
        <x:v>ORG-0151</x:v>
      </x:c>
      <x:c r="B152" s="69" t="str">
        <x:v>Southern Wellbeing Partnership 151</x:v>
      </x:c>
      <x:c r="C152" s="69" t="str">
        <x:v>90 531 463 715</x:v>
      </x:c>
      <x:c r="D152" s="69" t="str">
        <x:v>Not-for-profit</x:v>
      </x:c>
      <x:c r="E152" s="69" t="str">
        <x:v>VIC</x:v>
      </x:c>
      <x:c r="F152" s="69" t="str">
        <x:v>Regional</x:v>
      </x:c>
      <x:c r="G152" s="69" t="n">
        <x:v>3764</x:v>
      </x:c>
      <x:c r="H152" s="69" t="str">
        <x:v>Large</x:v>
      </x:c>
      <x:c r="I152" s="72" t="n">
        <x:v>37231.19604028935</x:v>
      </x:c>
      <x:c r="J152" s="70" t="b">
        <x:v>1</x:v>
      </x:c>
    </x:row>
    <x:row r="153" ht="18" customHeight="1">
      <x:c r="A153" s="69" t="str">
        <x:v>ORG-0152</x:v>
      </x:c>
      <x:c r="B153" s="69" t="str">
        <x:v>Australian Social Enterprise 152</x:v>
      </x:c>
      <x:c r="C153" s="69" t="str">
        <x:v>56 545 794 808</x:v>
      </x:c>
      <x:c r="D153" s="69" t="str">
        <x:v>Registered Charity</x:v>
      </x:c>
      <x:c r="E153" s="69" t="str">
        <x:v>ACT</x:v>
      </x:c>
      <x:c r="F153" s="69" t="str">
        <x:v>Capital Region</x:v>
      </x:c>
      <x:c r="G153" s="69" t="n">
        <x:v>2611</x:v>
      </x:c>
      <x:c r="H153" s="69" t="str">
        <x:v>Medium</x:v>
      </x:c>
      <x:c r="I153" s="72" t="n">
        <x:v>43690.78132783565</x:v>
      </x:c>
      <x:c r="J153" s="70" t="b">
        <x:v>1</x:v>
      </x:c>
    </x:row>
    <x:row r="154" ht="18" customHeight="1">
      <x:c r="A154" s="69" t="str">
        <x:v>ORG-0153</x:v>
      </x:c>
      <x:c r="B154" s="69" t="str">
        <x:v>Community Social Enterprise 153</x:v>
      </x:c>
      <x:c r="C154" s="69" t="str">
        <x:v>13 857 298 257</x:v>
      </x:c>
      <x:c r="D154" s="69" t="str">
        <x:v>Social Enterprise</x:v>
      </x:c>
      <x:c r="E154" s="69" t="str">
        <x:v>VIC</x:v>
      </x:c>
      <x:c r="F154" s="69" t="str">
        <x:v>Regional</x:v>
      </x:c>
      <x:c r="G154" s="69" t="n">
        <x:v>3306</x:v>
      </x:c>
      <x:c r="H154" s="69" t="str">
        <x:v>Large</x:v>
      </x:c>
      <x:c r="I154" s="72" t="n">
        <x:v>43187.40640516204</x:v>
      </x:c>
      <x:c r="J154" s="70" t="b">
        <x:v>1</x:v>
      </x:c>
    </x:row>
    <x:row r="155" ht="18" customHeight="1">
      <x:c r="A155" s="69" t="str">
        <x:v>ORG-0154</x:v>
      </x:c>
      <x:c r="B155" s="69" t="str">
        <x:v>Connected Care Alliance 154</x:v>
      </x:c>
      <x:c r="C155" s="69" t="str">
        <x:v>60 772 338 011</x:v>
      </x:c>
      <x:c r="D155" s="69" t="str">
        <x:v>Not-for-profit</x:v>
      </x:c>
      <x:c r="E155" s="69" t="str">
        <x:v>WA</x:v>
      </x:c>
      <x:c r="F155" s="69" t="str">
        <x:v>Regional</x:v>
      </x:c>
      <x:c r="G155" s="69" t="n">
        <x:v>6205</x:v>
      </x:c>
      <x:c r="H155" s="69" t="str">
        <x:v>Small</x:v>
      </x:c>
      <x:c r="I155" s="72" t="n">
        <x:v>39818.10997547454</x:v>
      </x:c>
      <x:c r="J155" s="70" t="b">
        <x:v>1</x:v>
      </x:c>
    </x:row>
    <x:row r="156" ht="18" customHeight="1">
      <x:c r="A156" s="69" t="str">
        <x:v>ORG-0155</x:v>
      </x:c>
      <x:c r="B156" s="69" t="str">
        <x:v>Inclusive Support Network 155</x:v>
      </x:c>
      <x:c r="C156" s="69" t="str">
        <x:v>72 636 663 258</x:v>
      </x:c>
      <x:c r="D156" s="69" t="str">
        <x:v>Local Government</x:v>
      </x:c>
      <x:c r="E156" s="69" t="str">
        <x:v>VIC</x:v>
      </x:c>
      <x:c r="F156" s="69" t="str">
        <x:v>Metro</x:v>
      </x:c>
      <x:c r="G156" s="69" t="n">
        <x:v>3008</x:v>
      </x:c>
      <x:c r="H156" s="69" t="str">
        <x:v>Small</x:v>
      </x:c>
      <x:c r="I156" s="72" t="n">
        <x:v>44121.57972497685</x:v>
      </x:c>
      <x:c r="J156" s="70" t="b">
        <x:v>1</x:v>
      </x:c>
    </x:row>
    <x:row r="157" ht="18" customHeight="1">
      <x:c r="A157" s="69" t="str">
        <x:v>ORG-0156</x:v>
      </x:c>
      <x:c r="B157" s="69" t="str">
        <x:v>United Support Network 156</x:v>
      </x:c>
      <x:c r="C157" s="69" t="str">
        <x:v>65 592 013 507</x:v>
      </x:c>
      <x:c r="D157" s="69" t="str">
        <x:v>Social Enterprise</x:v>
      </x:c>
      <x:c r="E157" s="69" t="str">
        <x:v>ACT</x:v>
      </x:c>
      <x:c r="F157" s="69" t="str">
        <x:v>Capital Region</x:v>
      </x:c>
      <x:c r="G157" s="69" t="n">
        <x:v>2616</x:v>
      </x:c>
      <x:c r="H157" s="69" t="str">
        <x:v>Large</x:v>
      </x:c>
      <x:c r="I157" s="72" t="n">
        <x:v>36926.92704210648</x:v>
      </x:c>
      <x:c r="J157" s="70" t="b">
        <x:v>1</x:v>
      </x:c>
    </x:row>
    <x:row r="158" ht="18" customHeight="1">
      <x:c r="A158" s="69" t="str">
        <x:v>ORG-0157</x:v>
      </x:c>
      <x:c r="B158" s="69" t="str">
        <x:v>First Social Enterprise 157</x:v>
      </x:c>
      <x:c r="C158" s="69" t="str">
        <x:v>10 068 795 946</x:v>
      </x:c>
      <x:c r="D158" s="69" t="str">
        <x:v>Other</x:v>
      </x:c>
      <x:c r="E158" s="69" t="str">
        <x:v>NT</x:v>
      </x:c>
      <x:c r="F158" s="69" t="str">
        <x:v>Territory</x:v>
      </x:c>
      <x:c r="G158" s="69" t="n">
        <x:v>865</x:v>
      </x:c>
      <x:c r="H158" s="69" t="str">
        <x:v>Small</x:v>
      </x:c>
      <x:c r="I158" s="72" t="n">
        <x:v>44832.01544773148</x:v>
      </x:c>
      <x:c r="J158" s="70" t="b">
        <x:v>1</x:v>
      </x:c>
    </x:row>
    <x:row r="159" ht="18" customHeight="1">
      <x:c r="A159" s="69" t="str">
        <x:v>ORG-0158</x:v>
      </x:c>
      <x:c r="B159" s="69" t="str">
        <x:v>Northern Family Centre 158</x:v>
      </x:c>
      <x:c r="C159" s="69" t="str">
        <x:v>29 679 538 622</x:v>
      </x:c>
      <x:c r="D159" s="69" t="str">
        <x:v>Not-for-profit</x:v>
      </x:c>
      <x:c r="E159" s="69" t="str">
        <x:v>WA</x:v>
      </x:c>
      <x:c r="F159" s="69" t="str">
        <x:v>Metro</x:v>
      </x:c>
      <x:c r="G159" s="69" t="n">
        <x:v>6118</x:v>
      </x:c>
      <x:c r="H159" s="69" t="str">
        <x:v>Small</x:v>
      </x:c>
      <x:c r="I159" s="72" t="n">
        <x:v>44498.54586125</x:v>
      </x:c>
      <x:c r="J159" s="70" t="b">
        <x:v>1</x:v>
      </x:c>
    </x:row>
    <x:row r="160" ht="18" customHeight="1">
      <x:c r="A160" s="69" t="str">
        <x:v>ORG-0159</x:v>
      </x:c>
      <x:c r="B160" s="69" t="str">
        <x:v>Central Youth Services 159</x:v>
      </x:c>
      <x:c r="C160" s="69" t="str">
        <x:v>30 454 140 238</x:v>
      </x:c>
      <x:c r="D160" s="69" t="str">
        <x:v>Not-for-profit</x:v>
      </x:c>
      <x:c r="E160" s="69" t="str">
        <x:v>SA</x:v>
      </x:c>
      <x:c r="F160" s="69" t="str">
        <x:v>Metro</x:v>
      </x:c>
      <x:c r="G160" s="69" t="n">
        <x:v>5023</x:v>
      </x:c>
      <x:c r="H160" s="69" t="str">
        <x:v>Medium</x:v>
      </x:c>
      <x:c r="I160" s="72" t="n">
        <x:v>40467.85182761574</x:v>
      </x:c>
      <x:c r="J160" s="70" t="b">
        <x:v>1</x:v>
      </x:c>
    </x:row>
    <x:row r="161" ht="18" customHeight="1">
      <x:c r="A161" s="69" t="str">
        <x:v>ORG-0160</x:v>
      </x:c>
      <x:c r="B161" s="69" t="str">
        <x:v>Inclusive Family Centre 160</x:v>
      </x:c>
      <x:c r="C161" s="69" t="str">
        <x:v>39 564 125 617</x:v>
      </x:c>
      <x:c r="D161" s="69" t="str">
        <x:v>Registered Charity</x:v>
      </x:c>
      <x:c r="E161" s="69" t="str">
        <x:v>QLD</x:v>
      </x:c>
      <x:c r="F161" s="69" t="str">
        <x:v>Regional</x:v>
      </x:c>
      <x:c r="G161" s="69" t="n">
        <x:v>4614</x:v>
      </x:c>
      <x:c r="H161" s="69" t="str">
        <x:v>Medium</x:v>
      </x:c>
      <x:c r="I161" s="72" t="n">
        <x:v>38980.10783037037</x:v>
      </x:c>
      <x:c r="J161" s="70" t="b">
        <x:v>1</x:v>
      </x:c>
    </x:row>
    <x:row r="162" ht="18" customHeight="1">
      <x:c r="A162" s="69" t="str">
        <x:v>ORG-0161</x:v>
      </x:c>
      <x:c r="B162" s="69" t="str">
        <x:v>Western Community Services 161</x:v>
      </x:c>
      <x:c r="C162" s="69" t="str">
        <x:v>67 974 385 123</x:v>
      </x:c>
      <x:c r="D162" s="69" t="str">
        <x:v>Social Enterprise</x:v>
      </x:c>
      <x:c r="E162" s="69" t="str">
        <x:v>NT</x:v>
      </x:c>
      <x:c r="F162" s="69" t="str">
        <x:v>Territory</x:v>
      </x:c>
      <x:c r="G162" s="69" t="n">
        <x:v>891</x:v>
      </x:c>
      <x:c r="H162" s="69" t="str">
        <x:v>Medium</x:v>
      </x:c>
      <x:c r="I162" s="72" t="n">
        <x:v>34794.40381555555</x:v>
      </x:c>
      <x:c r="J162" s="70" t="b">
        <x:v>1</x:v>
      </x:c>
    </x:row>
    <x:row r="163" ht="18" customHeight="1">
      <x:c r="A163" s="69" t="str">
        <x:v>ORG-0162</x:v>
      </x:c>
      <x:c r="B163" s="69" t="str">
        <x:v>Southern Youth Services 162</x:v>
      </x:c>
      <x:c r="C163" s="69" t="str">
        <x:v>71 689 172 599</x:v>
      </x:c>
      <x:c r="D163" s="69" t="str">
        <x:v>Social Enterprise</x:v>
      </x:c>
      <x:c r="E163" s="69" t="str">
        <x:v>VIC</x:v>
      </x:c>
      <x:c r="F163" s="69" t="str">
        <x:v>Regional</x:v>
      </x:c>
      <x:c r="G163" s="69" t="n">
        <x:v>3260</x:v>
      </x:c>
      <x:c r="H163" s="69" t="str">
        <x:v>Large</x:v>
      </x:c>
      <x:c r="I163" s="72" t="n">
        <x:v>35335.88905155093</x:v>
      </x:c>
      <x:c r="J163" s="70" t="b">
        <x:v>1</x:v>
      </x:c>
    </x:row>
    <x:row r="164" ht="18" customHeight="1">
      <x:c r="A164" s="69" t="str">
        <x:v>ORG-0163</x:v>
      </x:c>
      <x:c r="B164" s="69" t="str">
        <x:v>Eastern Family Centre 163</x:v>
      </x:c>
      <x:c r="C164" s="69" t="str">
        <x:v>88 518 293 602</x:v>
      </x:c>
      <x:c r="D164" s="69" t="str">
        <x:v>Not-for-profit</x:v>
      </x:c>
      <x:c r="E164" s="69" t="str">
        <x:v>NSW</x:v>
      </x:c>
      <x:c r="F164" s="69" t="str">
        <x:v>Metro</x:v>
      </x:c>
      <x:c r="G164" s="69" t="n">
        <x:v>2068</x:v>
      </x:c>
      <x:c r="H164" s="69" t="str">
        <x:v>Small</x:v>
      </x:c>
      <x:c r="I164" s="72" t="n">
        <x:v>43233.93844990741</x:v>
      </x:c>
      <x:c r="J164" s="70" t="b">
        <x:v>1</x:v>
      </x:c>
    </x:row>
    <x:row r="165" ht="18" customHeight="1">
      <x:c r="A165" s="69" t="str">
        <x:v>ORG-0164</x:v>
      </x:c>
      <x:c r="B165" s="69" t="str">
        <x:v>Eastern Youth Services 164</x:v>
      </x:c>
      <x:c r="C165" s="69" t="str">
        <x:v>53 523 758 996</x:v>
      </x:c>
      <x:c r="D165" s="69" t="str">
        <x:v>Other</x:v>
      </x:c>
      <x:c r="E165" s="69" t="str">
        <x:v>SA</x:v>
      </x:c>
      <x:c r="F165" s="69" t="str">
        <x:v>Regional</x:v>
      </x:c>
      <x:c r="G165" s="69" t="n">
        <x:v>5678</x:v>
      </x:c>
      <x:c r="H165" s="69" t="str">
        <x:v>Large</x:v>
      </x:c>
      <x:c r="I165" s="72" t="n">
        <x:v>37464.04447206019</x:v>
      </x:c>
      <x:c r="J165" s="70" t="b">
        <x:v>1</x:v>
      </x:c>
    </x:row>
    <x:row r="166" ht="18" customHeight="1">
      <x:c r="A166" s="69" t="str">
        <x:v>ORG-0165</x:v>
      </x:c>
      <x:c r="B166" s="69" t="str">
        <x:v>Inclusive Youth Services 165</x:v>
      </x:c>
      <x:c r="C166" s="69" t="str">
        <x:v>55 583 365 195</x:v>
      </x:c>
      <x:c r="D166" s="69" t="str">
        <x:v>Registered Charity</x:v>
      </x:c>
      <x:c r="E166" s="69" t="str">
        <x:v>SA</x:v>
      </x:c>
      <x:c r="F166" s="69" t="str">
        <x:v>Metro</x:v>
      </x:c>
      <x:c r="G166" s="69" t="n">
        <x:v>5148</x:v>
      </x:c>
      <x:c r="H166" s="69" t="str">
        <x:v>Small</x:v>
      </x:c>
      <x:c r="I166" s="72" t="n">
        <x:v>38317.88774702547</x:v>
      </x:c>
      <x:c r="J166" s="70" t="b">
        <x:v>1</x:v>
      </x:c>
    </x:row>
    <x:row r="167" ht="18" customHeight="1">
      <x:c r="A167" s="69" t="str">
        <x:v>ORG-0166</x:v>
      </x:c>
      <x:c r="B167" s="69" t="str">
        <x:v>Central Access Foundation 166</x:v>
      </x:c>
      <x:c r="C167" s="69" t="str">
        <x:v>51 737 953 596</x:v>
      </x:c>
      <x:c r="D167" s="69" t="str">
        <x:v>Other</x:v>
      </x:c>
      <x:c r="E167" s="69" t="str">
        <x:v>NT</x:v>
      </x:c>
      <x:c r="F167" s="69" t="str">
        <x:v>Territory</x:v>
      </x:c>
      <x:c r="G167" s="69" t="n">
        <x:v>898</x:v>
      </x:c>
      <x:c r="H167" s="69" t="str">
        <x:v>Large</x:v>
      </x:c>
      <x:c r="I167" s="72" t="n">
        <x:v>36934.789525011576</x:v>
      </x:c>
      <x:c r="J167" s="70" t="b">
        <x:v>1</x:v>
      </x:c>
    </x:row>
    <x:row r="168" ht="18" customHeight="1">
      <x:c r="A168" s="69" t="str">
        <x:v>ORG-0167</x:v>
      </x:c>
      <x:c r="B168" s="69" t="str">
        <x:v>Southern Access Foundation 167</x:v>
      </x:c>
      <x:c r="C168" s="69" t="str">
        <x:v>10 231 303 012</x:v>
      </x:c>
      <x:c r="D168" s="69" t="str">
        <x:v>Other</x:v>
      </x:c>
      <x:c r="E168" s="69" t="str">
        <x:v>SA</x:v>
      </x:c>
      <x:c r="F168" s="69" t="str">
        <x:v>Regional</x:v>
      </x:c>
      <x:c r="G168" s="69" t="n">
        <x:v>5504</x:v>
      </x:c>
      <x:c r="H168" s="69" t="str">
        <x:v>Medium</x:v>
      </x:c>
      <x:c r="I168" s="72" t="n">
        <x:v>38779.499091956015</x:v>
      </x:c>
      <x:c r="J168" s="70" t="b">
        <x:v>1</x:v>
      </x:c>
    </x:row>
    <x:row r="169" ht="18" customHeight="1">
      <x:c r="A169" s="69" t="str">
        <x:v>ORG-0168</x:v>
      </x:c>
      <x:c r="B169" s="69" t="str">
        <x:v>Regional Wellbeing Partnership 168</x:v>
      </x:c>
      <x:c r="C169" s="69" t="str">
        <x:v>22 446 940 143</x:v>
      </x:c>
      <x:c r="D169" s="69" t="str">
        <x:v>Social Enterprise</x:v>
      </x:c>
      <x:c r="E169" s="69" t="str">
        <x:v>VIC</x:v>
      </x:c>
      <x:c r="F169" s="69" t="str">
        <x:v>Regional</x:v>
      </x:c>
      <x:c r="G169" s="69" t="n">
        <x:v>3666</x:v>
      </x:c>
      <x:c r="H169" s="69" t="str">
        <x:v>Medium</x:v>
      </x:c>
      <x:c r="I169" s="72" t="n">
        <x:v>38868.01927001157</x:v>
      </x:c>
      <x:c r="J169" s="70" t="b">
        <x:v>1</x:v>
      </x:c>
    </x:row>
    <x:row r="170" ht="18" customHeight="1">
      <x:c r="A170" s="69" t="str">
        <x:v>ORG-0169</x:v>
      </x:c>
      <x:c r="B170" s="69" t="str">
        <x:v>Neighbourhood Wellbeing Partnership 169</x:v>
      </x:c>
      <x:c r="C170" s="69" t="str">
        <x:v>94 115 289 381</x:v>
      </x:c>
      <x:c r="D170" s="69" t="str">
        <x:v>Registered Charity</x:v>
      </x:c>
      <x:c r="E170" s="69" t="str">
        <x:v>VIC</x:v>
      </x:c>
      <x:c r="F170" s="69" t="str">
        <x:v>Metro</x:v>
      </x:c>
      <x:c r="G170" s="69" t="n">
        <x:v>3098</x:v>
      </x:c>
      <x:c r="H170" s="69" t="str">
        <x:v>Small</x:v>
      </x:c>
      <x:c r="I170" s="72" t="n">
        <x:v>35147.923128993054</x:v>
      </x:c>
      <x:c r="J170" s="70" t="b">
        <x:v>1</x:v>
      </x:c>
    </x:row>
    <x:row r="171" ht="18" customHeight="1">
      <x:c r="A171" s="69" t="str">
        <x:v>ORG-0170</x:v>
      </x:c>
      <x:c r="B171" s="69" t="str">
        <x:v>Connected Support Network 170</x:v>
      </x:c>
      <x:c r="C171" s="69" t="str">
        <x:v>57 514 954 503</x:v>
      </x:c>
      <x:c r="D171" s="69" t="str">
        <x:v>Not-for-profit</x:v>
      </x:c>
      <x:c r="E171" s="69" t="str">
        <x:v>TAS</x:v>
      </x:c>
      <x:c r="F171" s="69" t="str">
        <x:v>Statewide</x:v>
      </x:c>
      <x:c r="G171" s="69" t="n">
        <x:v>7321</x:v>
      </x:c>
      <x:c r="H171" s="69" t="str">
        <x:v>Large</x:v>
      </x:c>
      <x:c r="I171" s="72" t="n">
        <x:v>40813.36503371528</x:v>
      </x:c>
      <x:c r="J171" s="70" t="b">
        <x:v>1</x:v>
      </x:c>
    </x:row>
    <x:row r="172" ht="18" customHeight="1">
      <x:c r="A172" s="69" t="str">
        <x:v>ORG-0171</x:v>
      </x:c>
      <x:c r="B172" s="69" t="str">
        <x:v>First Wellbeing Partnership 171</x:v>
      </x:c>
      <x:c r="C172" s="69" t="str">
        <x:v>56 554 077 041</x:v>
      </x:c>
      <x:c r="D172" s="69" t="str">
        <x:v>Registered Charity</x:v>
      </x:c>
      <x:c r="E172" s="69" t="str">
        <x:v>QLD</x:v>
      </x:c>
      <x:c r="F172" s="69" t="str">
        <x:v>Metro</x:v>
      </x:c>
      <x:c r="G172" s="69" t="n">
        <x:v>4055</x:v>
      </x:c>
      <x:c r="H172" s="69" t="str">
        <x:v>Small</x:v>
      </x:c>
      <x:c r="I172" s="72" t="n">
        <x:v>37800.73915233796</x:v>
      </x:c>
      <x:c r="J172" s="70" t="b">
        <x:v>1</x:v>
      </x:c>
    </x:row>
    <x:row r="173" ht="18" customHeight="1">
      <x:c r="A173" s="69" t="str">
        <x:v>ORG-0172</x:v>
      </x:c>
      <x:c r="B173" s="69" t="str">
        <x:v>Northern Outreach Group 172</x:v>
      </x:c>
      <x:c r="C173" s="69" t="str">
        <x:v>14 915 028 385</x:v>
      </x:c>
      <x:c r="D173" s="69" t="str">
        <x:v>Other</x:v>
      </x:c>
      <x:c r="E173" s="69" t="str">
        <x:v>QLD</x:v>
      </x:c>
      <x:c r="F173" s="69" t="str">
        <x:v>Metro</x:v>
      </x:c>
      <x:c r="G173" s="69" t="n">
        <x:v>4103</x:v>
      </x:c>
      <x:c r="H173" s="69" t="str">
        <x:v>Small</x:v>
      </x:c>
      <x:c r="I173" s="72" t="n">
        <x:v>38769.68855053241</x:v>
      </x:c>
      <x:c r="J173" s="70" t="b">
        <x:v>1</x:v>
      </x:c>
    </x:row>
    <x:row r="174" ht="18" customHeight="1">
      <x:c r="A174" s="69" t="str">
        <x:v>ORG-0173</x:v>
      </x:c>
      <x:c r="B174" s="69" t="str">
        <x:v>Community Access Foundation 173</x:v>
      </x:c>
      <x:c r="C174" s="69" t="str">
        <x:v>51 688 900 901</x:v>
      </x:c>
      <x:c r="D174" s="69" t="str">
        <x:v>Registered Charity</x:v>
      </x:c>
      <x:c r="E174" s="69" t="str">
        <x:v>TAS</x:v>
      </x:c>
      <x:c r="F174" s="69" t="str">
        <x:v>Statewide</x:v>
      </x:c>
      <x:c r="G174" s="69" t="n">
        <x:v>7276</x:v>
      </x:c>
      <x:c r="H174" s="69" t="str">
        <x:v>Medium</x:v>
      </x:c>
      <x:c r="I174" s="72" t="n">
        <x:v>35654.917996724536</x:v>
      </x:c>
      <x:c r="J174" s="70" t="b">
        <x:v>1</x:v>
      </x:c>
    </x:row>
    <x:row r="175" ht="18" customHeight="1">
      <x:c r="A175" s="69" t="str">
        <x:v>ORG-0174</x:v>
      </x:c>
      <x:c r="B175" s="69" t="str">
        <x:v>Australian Outreach Group 174</x:v>
      </x:c>
      <x:c r="C175" s="69" t="str">
        <x:v>82 161 553 632</x:v>
      </x:c>
      <x:c r="D175" s="69" t="str">
        <x:v>Local Government</x:v>
      </x:c>
      <x:c r="E175" s="69" t="str">
        <x:v>VIC</x:v>
      </x:c>
      <x:c r="F175" s="69" t="str">
        <x:v>Regional</x:v>
      </x:c>
      <x:c r="G175" s="69" t="n">
        <x:v>3960</x:v>
      </x:c>
      <x:c r="H175" s="69" t="str">
        <x:v>Large</x:v>
      </x:c>
      <x:c r="I175" s="72" t="n">
        <x:v>39162.0136031713</x:v>
      </x:c>
      <x:c r="J175" s="70" t="b">
        <x:v>1</x:v>
      </x:c>
    </x:row>
    <x:row r="176" ht="18" customHeight="1">
      <x:c r="A176" s="69" t="str">
        <x:v>ORG-0175</x:v>
      </x:c>
      <x:c r="B176" s="69" t="str">
        <x:v>Neighbourhood Wellbeing Partnership 175</x:v>
      </x:c>
      <x:c r="C176" s="69" t="str">
        <x:v>24 686 182 356</x:v>
      </x:c>
      <x:c r="D176" s="69" t="str">
        <x:v>Social Enterprise</x:v>
      </x:c>
      <x:c r="E176" s="69" t="str">
        <x:v>WA</x:v>
      </x:c>
      <x:c r="F176" s="69" t="str">
        <x:v>Regional</x:v>
      </x:c>
      <x:c r="G176" s="69" t="n">
        <x:v>6627</x:v>
      </x:c>
      <x:c r="H176" s="69" t="str">
        <x:v>Small</x:v>
      </x:c>
      <x:c r="I176" s="72" t="n">
        <x:v>34952.22242803241</x:v>
      </x:c>
      <x:c r="J176" s="70" t="b">
        <x:v>1</x:v>
      </x:c>
    </x:row>
    <x:row r="177" ht="18" customHeight="1">
      <x:c r="A177" s="69" t="str">
        <x:v>ORG-0176</x:v>
      </x:c>
      <x:c r="B177" s="69" t="str">
        <x:v>Inclusive Support Network 176</x:v>
      </x:c>
      <x:c r="C177" s="69" t="str">
        <x:v>23 798 652 067</x:v>
      </x:c>
      <x:c r="D177" s="69" t="str">
        <x:v>Social Enterprise</x:v>
      </x:c>
      <x:c r="E177" s="69" t="str">
        <x:v>NT</x:v>
      </x:c>
      <x:c r="F177" s="69" t="str">
        <x:v>Territory</x:v>
      </x:c>
      <x:c r="G177" s="69" t="n">
        <x:v>830</x:v>
      </x:c>
      <x:c r="H177" s="69" t="str">
        <x:v>Medium</x:v>
      </x:c>
      <x:c r="I177" s="72" t="n">
        <x:v>45002.89516334491</x:v>
      </x:c>
      <x:c r="J177" s="70" t="b">
        <x:v>1</x:v>
      </x:c>
    </x:row>
    <x:row r="178" ht="18" customHeight="1">
      <x:c r="A178" s="69" t="str">
        <x:v>ORG-0177</x:v>
      </x:c>
      <x:c r="B178" s="69" t="str">
        <x:v>United Outreach Group 177</x:v>
      </x:c>
      <x:c r="C178" s="69" t="str">
        <x:v>26 011 073 166</x:v>
      </x:c>
      <x:c r="D178" s="69" t="str">
        <x:v>Local Government</x:v>
      </x:c>
      <x:c r="E178" s="69" t="str">
        <x:v>WA</x:v>
      </x:c>
      <x:c r="F178" s="69" t="str">
        <x:v>Regional</x:v>
      </x:c>
      <x:c r="G178" s="69" t="n">
        <x:v>6456</x:v>
      </x:c>
      <x:c r="H178" s="69" t="str">
        <x:v>Small</x:v>
      </x:c>
      <x:c r="I178" s="72" t="n">
        <x:v>40456.04503393519</x:v>
      </x:c>
      <x:c r="J178" s="70" t="b">
        <x:v>1</x:v>
      </x:c>
    </x:row>
    <x:row r="179" ht="18" customHeight="1">
      <x:c r="A179" s="69" t="str">
        <x:v>ORG-0178</x:v>
      </x:c>
      <x:c r="B179" s="69" t="str">
        <x:v>United Access Foundation 178</x:v>
      </x:c>
      <x:c r="C179" s="69" t="str">
        <x:v>60 950 366 907</x:v>
      </x:c>
      <x:c r="D179" s="69" t="str">
        <x:v>Social Enterprise</x:v>
      </x:c>
      <x:c r="E179" s="69" t="str">
        <x:v>TAS</x:v>
      </x:c>
      <x:c r="F179" s="69" t="str">
        <x:v>Statewide</x:v>
      </x:c>
      <x:c r="G179" s="69" t="n">
        <x:v>7349</x:v>
      </x:c>
      <x:c r="H179" s="69" t="str">
        <x:v>Medium</x:v>
      </x:c>
      <x:c r="I179" s="72" t="n">
        <x:v>37420.22603232639</x:v>
      </x:c>
      <x:c r="J179" s="70" t="b">
        <x:v>1</x:v>
      </x:c>
    </x:row>
    <x:row r="180" ht="18" customHeight="1">
      <x:c r="A180" s="69" t="str">
        <x:v>ORG-0179</x:v>
      </x:c>
      <x:c r="B180" s="69" t="str">
        <x:v>Connected Community Services 179</x:v>
      </x:c>
      <x:c r="C180" s="69" t="str">
        <x:v>13 760 785 904</x:v>
      </x:c>
      <x:c r="D180" s="69" t="str">
        <x:v>Social Enterprise</x:v>
      </x:c>
      <x:c r="E180" s="69" t="str">
        <x:v>VIC</x:v>
      </x:c>
      <x:c r="F180" s="69" t="str">
        <x:v>Metro</x:v>
      </x:c>
      <x:c r="G180" s="69" t="n">
        <x:v>3195</x:v>
      </x:c>
      <x:c r="H180" s="69" t="str">
        <x:v>Large</x:v>
      </x:c>
      <x:c r="I180" s="72" t="n">
        <x:v>42605.68361449074</x:v>
      </x:c>
      <x:c r="J180" s="70" t="b">
        <x:v>1</x:v>
      </x:c>
    </x:row>
    <x:row r="181" ht="18" customHeight="1">
      <x:c r="A181" s="69" t="str">
        <x:v>ORG-0180</x:v>
      </x:c>
      <x:c r="B181" s="69" t="str">
        <x:v>Southern Community Services 180</x:v>
      </x:c>
      <x:c r="C181" s="69" t="str">
        <x:v>89 943 650 737</x:v>
      </x:c>
      <x:c r="D181" s="69" t="str">
        <x:v>Other</x:v>
      </x:c>
      <x:c r="E181" s="69" t="str">
        <x:v>VIC</x:v>
      </x:c>
      <x:c r="F181" s="69" t="str">
        <x:v>Metro</x:v>
      </x:c>
      <x:c r="G181" s="69" t="n">
        <x:v>3030</x:v>
      </x:c>
      <x:c r="H181" s="69" t="str">
        <x:v>Small</x:v>
      </x:c>
      <x:c r="I181" s="72" t="n">
        <x:v>37279.48098162037</x:v>
      </x:c>
      <x:c r="J181" s="70" t="b">
        <x:v>1</x:v>
      </x:c>
    </x:row>
    <x:row r="182" ht="18" customHeight="1">
      <x:c r="A182" s="69" t="str">
        <x:v>ORG-0181</x:v>
      </x:c>
      <x:c r="B182" s="69" t="str">
        <x:v>Regional Development Association 181</x:v>
      </x:c>
      <x:c r="C182" s="69" t="str">
        <x:v>38 061 751 959</x:v>
      </x:c>
      <x:c r="D182" s="69" t="str">
        <x:v>Registered Charity</x:v>
      </x:c>
      <x:c r="E182" s="69" t="str">
        <x:v>ACT</x:v>
      </x:c>
      <x:c r="F182" s="69" t="str">
        <x:v>Capital Region</x:v>
      </x:c>
      <x:c r="G182" s="69" t="n">
        <x:v>2615</x:v>
      </x:c>
      <x:c r="H182" s="69" t="str">
        <x:v>Large</x:v>
      </x:c>
      <x:c r="I182" s="72" t="n">
        <x:v>42401.05407278935</x:v>
      </x:c>
      <x:c r="J182" s="70" t="b">
        <x:v>1</x:v>
      </x:c>
    </x:row>
    <x:row r="183" ht="18" customHeight="1">
      <x:c r="A183" s="69" t="str">
        <x:v>ORG-0182</x:v>
      </x:c>
      <x:c r="B183" s="69" t="str">
        <x:v>Central Family Centre 182</x:v>
      </x:c>
      <x:c r="C183" s="69" t="str">
        <x:v>85 975 185 048</x:v>
      </x:c>
      <x:c r="D183" s="69" t="str">
        <x:v>Social Enterprise</x:v>
      </x:c>
      <x:c r="E183" s="69" t="str">
        <x:v>VIC</x:v>
      </x:c>
      <x:c r="F183" s="69" t="str">
        <x:v>Regional</x:v>
      </x:c>
      <x:c r="G183" s="69" t="n">
        <x:v>3862</x:v>
      </x:c>
      <x:c r="H183" s="69" t="str">
        <x:v>Small</x:v>
      </x:c>
      <x:c r="I183" s="72" t="n">
        <x:v>35080.398393564814</x:v>
      </x:c>
      <x:c r="J183" s="70" t="b">
        <x:v>1</x:v>
      </x:c>
    </x:row>
    <x:row r="184" ht="18" customHeight="1">
      <x:c r="A184" s="69" t="str">
        <x:v>ORG-0183</x:v>
      </x:c>
      <x:c r="B184" s="69" t="str">
        <x:v>Future Support Network 183</x:v>
      </x:c>
      <x:c r="C184" s="69" t="str">
        <x:v>14 528 588 104</x:v>
      </x:c>
      <x:c r="D184" s="69" t="str">
        <x:v>Other</x:v>
      </x:c>
      <x:c r="E184" s="69" t="str">
        <x:v>SA</x:v>
      </x:c>
      <x:c r="F184" s="69" t="str">
        <x:v>Regional</x:v>
      </x:c>
      <x:c r="G184" s="69" t="n">
        <x:v>5387</x:v>
      </x:c>
      <x:c r="H184" s="69" t="str">
        <x:v>Medium</x:v>
      </x:c>
      <x:c r="I184" s="72" t="n">
        <x:v>39880.8408055787</x:v>
      </x:c>
      <x:c r="J184" s="70" t="b">
        <x:v>1</x:v>
      </x:c>
    </x:row>
    <x:row r="185" ht="18" customHeight="1">
      <x:c r="A185" s="69" t="str">
        <x:v>ORG-0184</x:v>
      </x:c>
      <x:c r="B185" s="69" t="str">
        <x:v>Western Wellbeing Partnership 184</x:v>
      </x:c>
      <x:c r="C185" s="69" t="str">
        <x:v>79 862 003 335</x:v>
      </x:c>
      <x:c r="D185" s="69" t="str">
        <x:v>Social Enterprise</x:v>
      </x:c>
      <x:c r="E185" s="69" t="str">
        <x:v>ACT</x:v>
      </x:c>
      <x:c r="F185" s="69" t="str">
        <x:v>Capital Region</x:v>
      </x:c>
      <x:c r="G185" s="69" t="n">
        <x:v>2606</x:v>
      </x:c>
      <x:c r="H185" s="69" t="str">
        <x:v>Small</x:v>
      </x:c>
      <x:c r="I185" s="72" t="n">
        <x:v>43312.09940196759</x:v>
      </x:c>
      <x:c r="J185" s="70" t="b">
        <x:v>1</x:v>
      </x:c>
    </x:row>
    <x:row r="186" ht="18" customHeight="1">
      <x:c r="A186" s="69" t="str">
        <x:v>ORG-0185</x:v>
      </x:c>
      <x:c r="B186" s="69" t="str">
        <x:v>Neighbourhood Youth Services 185</x:v>
      </x:c>
      <x:c r="C186" s="69" t="str">
        <x:v>58 783 880 629</x:v>
      </x:c>
      <x:c r="D186" s="69" t="str">
        <x:v>Other</x:v>
      </x:c>
      <x:c r="E186" s="69" t="str">
        <x:v>WA</x:v>
      </x:c>
      <x:c r="F186" s="69" t="str">
        <x:v>Metro</x:v>
      </x:c>
      <x:c r="G186" s="69" t="n">
        <x:v>6009</x:v>
      </x:c>
      <x:c r="H186" s="69" t="str">
        <x:v>Small</x:v>
      </x:c>
      <x:c r="I186" s="72" t="n">
        <x:v>39149.08459387731</x:v>
      </x:c>
      <x:c r="J186" s="70" t="b">
        <x:v>1</x:v>
      </x:c>
    </x:row>
    <x:row r="187" ht="18" customHeight="1">
      <x:c r="A187" s="69" t="str">
        <x:v>ORG-0186</x:v>
      </x:c>
      <x:c r="B187" s="69" t="str">
        <x:v>First Wellbeing Partnership 186</x:v>
      </x:c>
      <x:c r="C187" s="69" t="str">
        <x:v>93 839 919 762</x:v>
      </x:c>
      <x:c r="D187" s="69" t="str">
        <x:v>Not-for-profit</x:v>
      </x:c>
      <x:c r="E187" s="69" t="str">
        <x:v>VIC</x:v>
      </x:c>
      <x:c r="F187" s="69" t="str">
        <x:v>Regional</x:v>
      </x:c>
      <x:c r="G187" s="69" t="n">
        <x:v>3617</x:v>
      </x:c>
      <x:c r="H187" s="69" t="str">
        <x:v>Small</x:v>
      </x:c>
      <x:c r="I187" s="72" t="n">
        <x:v>38264.64453273148</x:v>
      </x:c>
      <x:c r="J187" s="70" t="b">
        <x:v>1</x:v>
      </x:c>
    </x:row>
    <x:row r="188" ht="18" customHeight="1">
      <x:c r="A188" s="69" t="str">
        <x:v>ORG-0187</x:v>
      </x:c>
      <x:c r="B188" s="69" t="str">
        <x:v>Inclusive Outreach Group 187</x:v>
      </x:c>
      <x:c r="C188" s="69" t="str">
        <x:v>36 044 766 032</x:v>
      </x:c>
      <x:c r="D188" s="69" t="str">
        <x:v>Local Government</x:v>
      </x:c>
      <x:c r="E188" s="69" t="str">
        <x:v>NSW</x:v>
      </x:c>
      <x:c r="F188" s="69" t="str">
        <x:v>Metro</x:v>
      </x:c>
      <x:c r="G188" s="69" t="n">
        <x:v>2100</x:v>
      </x:c>
      <x:c r="H188" s="69" t="str">
        <x:v>Medium</x:v>
      </x:c>
      <x:c r="I188" s="72" t="n">
        <x:v>38177.207993599535</x:v>
      </x:c>
      <x:c r="J188" s="70" t="b">
        <x:v>1</x:v>
      </x:c>
    </x:row>
    <x:row r="189" ht="18" customHeight="1">
      <x:c r="A189" s="69" t="str">
        <x:v>ORG-0188</x:v>
      </x:c>
      <x:c r="B189" s="69" t="str">
        <x:v>Central Community Services 188</x:v>
      </x:c>
      <x:c r="C189" s="69" t="str">
        <x:v>77 421 779 381</x:v>
      </x:c>
      <x:c r="D189" s="69" t="str">
        <x:v>Other</x:v>
      </x:c>
      <x:c r="E189" s="69" t="str">
        <x:v>TAS</x:v>
      </x:c>
      <x:c r="F189" s="69" t="str">
        <x:v>Statewide</x:v>
      </x:c>
      <x:c r="G189" s="69" t="n">
        <x:v>7074</x:v>
      </x:c>
      <x:c r="H189" s="69" t="str">
        <x:v>Medium</x:v>
      </x:c>
      <x:c r="I189" s="72" t="n">
        <x:v>34890.02784444444</x:v>
      </x:c>
      <x:c r="J189" s="70" t="b">
        <x:v>1</x:v>
      </x:c>
    </x:row>
    <x:row r="190" ht="18" customHeight="1">
      <x:c r="A190" s="69" t="str">
        <x:v>ORG-0189</x:v>
      </x:c>
      <x:c r="B190" s="69" t="str">
        <x:v>Inclusive Youth Services 189</x:v>
      </x:c>
      <x:c r="C190" s="69" t="str">
        <x:v>53 768 349 277</x:v>
      </x:c>
      <x:c r="D190" s="69" t="str">
        <x:v>Social Enterprise</x:v>
      </x:c>
      <x:c r="E190" s="69" t="str">
        <x:v>NT</x:v>
      </x:c>
      <x:c r="F190" s="69" t="str">
        <x:v>Territory</x:v>
      </x:c>
      <x:c r="G190" s="69" t="n">
        <x:v>895</x:v>
      </x:c>
      <x:c r="H190" s="69" t="str">
        <x:v>Medium</x:v>
      </x:c>
      <x:c r="I190" s="72" t="n">
        <x:v>35154.47822621528</x:v>
      </x:c>
      <x:c r="J190" s="70" t="b">
        <x:v>1</x:v>
      </x:c>
    </x:row>
    <x:row r="191" ht="18" customHeight="1">
      <x:c r="A191" s="69" t="str">
        <x:v>ORG-0190</x:v>
      </x:c>
      <x:c r="B191" s="69" t="str">
        <x:v>Neighbourhood Wellbeing Partnership 190</x:v>
      </x:c>
      <x:c r="C191" s="69" t="str">
        <x:v>80 340 524 927</x:v>
      </x:c>
      <x:c r="D191" s="69" t="str">
        <x:v>Social Enterprise</x:v>
      </x:c>
      <x:c r="E191" s="69" t="str">
        <x:v>ACT</x:v>
      </x:c>
      <x:c r="F191" s="69" t="str">
        <x:v>Capital Region</x:v>
      </x:c>
      <x:c r="G191" s="69" t="n">
        <x:v>2605</x:v>
      </x:c>
      <x:c r="H191" s="69" t="str">
        <x:v>Medium</x:v>
      </x:c>
      <x:c r="I191" s="72" t="n">
        <x:v>40528.6085690625</x:v>
      </x:c>
      <x:c r="J191" s="70" t="b">
        <x:v>1</x:v>
      </x:c>
    </x:row>
    <x:row r="192" ht="18" customHeight="1">
      <x:c r="A192" s="69" t="str">
        <x:v>ORG-0191</x:v>
      </x:c>
      <x:c r="B192" s="69" t="str">
        <x:v>Northern Access Foundation 191</x:v>
      </x:c>
      <x:c r="C192" s="69" t="str">
        <x:v>57 359 907 609</x:v>
      </x:c>
      <x:c r="D192" s="69" t="str">
        <x:v>Not-for-profit</x:v>
      </x:c>
      <x:c r="E192" s="69" t="str">
        <x:v>WA</x:v>
      </x:c>
      <x:c r="F192" s="69" t="str">
        <x:v>Metro</x:v>
      </x:c>
      <x:c r="G192" s="69" t="n">
        <x:v>6081</x:v>
      </x:c>
      <x:c r="H192" s="69" t="str">
        <x:v>Medium</x:v>
      </x:c>
      <x:c r="I192" s="72" t="n">
        <x:v>40795.90756931713</x:v>
      </x:c>
      <x:c r="J192" s="70" t="b">
        <x:v>1</x:v>
      </x:c>
    </x:row>
    <x:row r="193" ht="18" customHeight="1">
      <x:c r="A193" s="69" t="str">
        <x:v>ORG-0192</x:v>
      </x:c>
      <x:c r="B193" s="69" t="str">
        <x:v>Western Development Association 192</x:v>
      </x:c>
      <x:c r="C193" s="69" t="str">
        <x:v>68 525 062 161</x:v>
      </x:c>
      <x:c r="D193" s="69" t="str">
        <x:v>Registered Charity</x:v>
      </x:c>
      <x:c r="E193" s="69" t="str">
        <x:v>NSW</x:v>
      </x:c>
      <x:c r="F193" s="69" t="str">
        <x:v>Regional</x:v>
      </x:c>
      <x:c r="G193" s="69" t="n">
        <x:v>2424</x:v>
      </x:c>
      <x:c r="H193" s="69" t="str">
        <x:v>Medium</x:v>
      </x:c>
      <x:c r="I193" s="72" t="n">
        <x:v>35774.9802525</x:v>
      </x:c>
      <x:c r="J193" s="70" t="b">
        <x:v>1</x:v>
      </x:c>
    </x:row>
    <x:row r="194" ht="18" customHeight="1">
      <x:c r="A194" s="69" t="str">
        <x:v>ORG-0193</x:v>
      </x:c>
      <x:c r="B194" s="69" t="str">
        <x:v>Inclusive Development Association 193</x:v>
      </x:c>
      <x:c r="C194" s="69" t="str">
        <x:v>22 944 927 939</x:v>
      </x:c>
      <x:c r="D194" s="69" t="str">
        <x:v>Not-for-profit</x:v>
      </x:c>
      <x:c r="E194" s="69" t="str">
        <x:v>NSW</x:v>
      </x:c>
      <x:c r="F194" s="69" t="str">
        <x:v>Metro</x:v>
      </x:c>
      <x:c r="G194" s="69" t="n">
        <x:v>2055</x:v>
      </x:c>
      <x:c r="H194" s="69" t="str">
        <x:v>Medium</x:v>
      </x:c>
      <x:c r="I194" s="72" t="n">
        <x:v>43652.59124728009</x:v>
      </x:c>
      <x:c r="J194" s="70" t="b">
        <x:v>1</x:v>
      </x:c>
    </x:row>
    <x:row r="195" ht="18" customHeight="1">
      <x:c r="A195" s="69" t="str">
        <x:v>ORG-0194</x:v>
      </x:c>
      <x:c r="B195" s="69" t="str">
        <x:v>First Support Network 194</x:v>
      </x:c>
      <x:c r="C195" s="69" t="str">
        <x:v>53 162 951 784</x:v>
      </x:c>
      <x:c r="D195" s="69" t="str">
        <x:v>Local Government</x:v>
      </x:c>
      <x:c r="E195" s="69" t="str">
        <x:v>WA</x:v>
      </x:c>
      <x:c r="F195" s="69" t="str">
        <x:v>Metro</x:v>
      </x:c>
      <x:c r="G195" s="69" t="n">
        <x:v>6132</x:v>
      </x:c>
      <x:c r="H195" s="69" t="str">
        <x:v>Large</x:v>
      </x:c>
      <x:c r="I195" s="72" t="n">
        <x:v>35438.27739527778</x:v>
      </x:c>
      <x:c r="J195" s="70" t="b">
        <x:v>0</x:v>
      </x:c>
    </x:row>
    <x:row r="196" ht="18" customHeight="1">
      <x:c r="A196" s="69" t="str">
        <x:v>ORG-0195</x:v>
      </x:c>
      <x:c r="B196" s="69" t="str">
        <x:v>Regional Wellbeing Partnership 195</x:v>
      </x:c>
      <x:c r="C196" s="69" t="str">
        <x:v>62 203 946 786</x:v>
      </x:c>
      <x:c r="D196" s="69" t="str">
        <x:v>Other</x:v>
      </x:c>
      <x:c r="E196" s="69" t="str">
        <x:v>QLD</x:v>
      </x:c>
      <x:c r="F196" s="69" t="str">
        <x:v>Regional</x:v>
      </x:c>
      <x:c r="G196" s="69" t="n">
        <x:v>4885</x:v>
      </x:c>
      <x:c r="H196" s="69" t="str">
        <x:v>Small</x:v>
      </x:c>
      <x:c r="I196" s="72" t="n">
        <x:v>44925.48282189815</x:v>
      </x:c>
      <x:c r="J196" s="70" t="b">
        <x:v>1</x:v>
      </x:c>
    </x:row>
    <x:row r="197" ht="18" customHeight="1">
      <x:c r="A197" s="69" t="str">
        <x:v>ORG-0196</x:v>
      </x:c>
      <x:c r="B197" s="69" t="str">
        <x:v>Community Support Network 196</x:v>
      </x:c>
      <x:c r="C197" s="69" t="str">
        <x:v>66 806 898 913</x:v>
      </x:c>
      <x:c r="D197" s="69" t="str">
        <x:v>Other</x:v>
      </x:c>
      <x:c r="E197" s="69" t="str">
        <x:v>VIC</x:v>
      </x:c>
      <x:c r="F197" s="69" t="str">
        <x:v>Metro</x:v>
      </x:c>
      <x:c r="G197" s="69" t="n">
        <x:v>3149</x:v>
      </x:c>
      <x:c r="H197" s="69" t="str">
        <x:v>Large</x:v>
      </x:c>
      <x:c r="I197" s="72" t="n">
        <x:v>38958.91959309028</x:v>
      </x:c>
      <x:c r="J197" s="70" t="b">
        <x:v>1</x:v>
      </x:c>
    </x:row>
    <x:row r="198" ht="18" customHeight="1">
      <x:c r="A198" s="69" t="str">
        <x:v>ORG-0197</x:v>
      </x:c>
      <x:c r="B198" s="69" t="str">
        <x:v>Central Access Foundation 197</x:v>
      </x:c>
      <x:c r="C198" s="69" t="str">
        <x:v>37 266 202 781</x:v>
      </x:c>
      <x:c r="D198" s="69" t="str">
        <x:v>Not-for-profit</x:v>
      </x:c>
      <x:c r="E198" s="69" t="str">
        <x:v>NSW</x:v>
      </x:c>
      <x:c r="F198" s="69" t="str">
        <x:v>Regional</x:v>
      </x:c>
      <x:c r="G198" s="69" t="n">
        <x:v>2755</x:v>
      </x:c>
      <x:c r="H198" s="69" t="str">
        <x:v>Small</x:v>
      </x:c>
      <x:c r="I198" s="72" t="n">
        <x:v>35690.60708297454</x:v>
      </x:c>
      <x:c r="J198" s="70" t="b">
        <x:v>1</x:v>
      </x:c>
    </x:row>
    <x:row r="199" ht="18" customHeight="1">
      <x:c r="A199" s="69" t="str">
        <x:v>ORG-0198</x:v>
      </x:c>
      <x:c r="B199" s="69" t="str">
        <x:v>Local Wellbeing Partnership 198</x:v>
      </x:c>
      <x:c r="C199" s="69" t="str">
        <x:v>66 559 073 119</x:v>
      </x:c>
      <x:c r="D199" s="69" t="str">
        <x:v>Social Enterprise</x:v>
      </x:c>
      <x:c r="E199" s="69" t="str">
        <x:v>TAS</x:v>
      </x:c>
      <x:c r="F199" s="69" t="str">
        <x:v>Statewide</x:v>
      </x:c>
      <x:c r="G199" s="69" t="n">
        <x:v>7255</x:v>
      </x:c>
      <x:c r="H199" s="69" t="str">
        <x:v>Medium</x:v>
      </x:c>
      <x:c r="I199" s="72" t="n">
        <x:v>39737.7931775</x:v>
      </x:c>
      <x:c r="J199" s="70" t="b">
        <x:v>1</x:v>
      </x:c>
    </x:row>
    <x:row r="200" ht="18" customHeight="1">
      <x:c r="A200" s="69" t="str">
        <x:v>ORG-0199</x:v>
      </x:c>
      <x:c r="B200" s="69" t="str">
        <x:v>Inclusive Support Network 199</x:v>
      </x:c>
      <x:c r="C200" s="69" t="str">
        <x:v>86 673 105 736</x:v>
      </x:c>
      <x:c r="D200" s="69" t="str">
        <x:v>Other</x:v>
      </x:c>
      <x:c r="E200" s="69" t="str">
        <x:v>VIC</x:v>
      </x:c>
      <x:c r="F200" s="69" t="str">
        <x:v>Metro</x:v>
      </x:c>
      <x:c r="G200" s="69" t="n">
        <x:v>3202</x:v>
      </x:c>
      <x:c r="H200" s="69" t="str">
        <x:v>Medium</x:v>
      </x:c>
      <x:c r="I200" s="72" t="n">
        <x:v>43627.71043896991</x:v>
      </x:c>
      <x:c r="J200" s="70" t="b">
        <x:v>1</x:v>
      </x:c>
    </x:row>
    <x:row r="201" ht="18" customHeight="1">
      <x:c r="A201" s="69" t="str">
        <x:v>ORG-0200</x:v>
      </x:c>
      <x:c r="B201" s="69" t="str">
        <x:v>First Wellbeing Partnership 200</x:v>
      </x:c>
      <x:c r="C201" s="69" t="str">
        <x:v>63 312 226 021</x:v>
      </x:c>
      <x:c r="D201" s="69" t="str">
        <x:v>Local Government</x:v>
      </x:c>
      <x:c r="E201" s="69" t="str">
        <x:v>TAS</x:v>
      </x:c>
      <x:c r="F201" s="69" t="str">
        <x:v>Statewide</x:v>
      </x:c>
      <x:c r="G201" s="69" t="n">
        <x:v>7197</x:v>
      </x:c>
      <x:c r="H201" s="69" t="str">
        <x:v>Small</x:v>
      </x:c>
      <x:c r="I201" s="72" t="n">
        <x:v>40422.87035653935</x:v>
      </x:c>
      <x:c r="J201" s="70" t="b">
        <x:v>1</x:v>
      </x:c>
    </x:row>
    <x:row r="202" ht="18" customHeight="1">
      <x:c r="A202" s="69" t="str">
        <x:v>ORG-0201</x:v>
      </x:c>
      <x:c r="B202" s="69" t="str">
        <x:v>Community Social Enterprise 201</x:v>
      </x:c>
      <x:c r="C202" s="69" t="str">
        <x:v>15 397 515 278</x:v>
      </x:c>
      <x:c r="D202" s="69" t="str">
        <x:v>Not-for-profit</x:v>
      </x:c>
      <x:c r="E202" s="69" t="str">
        <x:v>WA</x:v>
      </x:c>
      <x:c r="F202" s="69" t="str">
        <x:v>Metro</x:v>
      </x:c>
      <x:c r="G202" s="69" t="n">
        <x:v>6109</x:v>
      </x:c>
      <x:c r="H202" s="69" t="str">
        <x:v>Small</x:v>
      </x:c>
      <x:c r="I202" s="72" t="n">
        <x:v>37432.34880762731</x:v>
      </x:c>
      <x:c r="J202" s="70" t="b">
        <x:v>1</x:v>
      </x:c>
    </x:row>
    <x:row r="203" ht="18" customHeight="1">
      <x:c r="A203" s="69" t="str">
        <x:v>ORG-0202</x:v>
      </x:c>
      <x:c r="B203" s="69" t="str">
        <x:v>Regional Care Alliance 202</x:v>
      </x:c>
      <x:c r="C203" s="69" t="str">
        <x:v>82 044 629 455</x:v>
      </x:c>
      <x:c r="D203" s="69" t="str">
        <x:v>Local Government</x:v>
      </x:c>
      <x:c r="E203" s="69" t="str">
        <x:v>NSW</x:v>
      </x:c>
      <x:c r="F203" s="69" t="str">
        <x:v>Regional</x:v>
      </x:c>
      <x:c r="G203" s="69" t="n">
        <x:v>2398</x:v>
      </x:c>
      <x:c r="H203" s="69" t="str">
        <x:v>Small</x:v>
      </x:c>
      <x:c r="I203" s="72" t="n">
        <x:v>42380.2658553125</x:v>
      </x:c>
      <x:c r="J203" s="70" t="b">
        <x:v>1</x:v>
      </x:c>
    </x:row>
    <x:row r="204" ht="18" customHeight="1">
      <x:c r="A204" s="69" t="str">
        <x:v>ORG-0203</x:v>
      </x:c>
      <x:c r="B204" s="69" t="str">
        <x:v>Future Wellbeing Partnership 203</x:v>
      </x:c>
      <x:c r="C204" s="69" t="str">
        <x:v>69 924 830 039</x:v>
      </x:c>
      <x:c r="D204" s="69" t="str">
        <x:v>Registered Charity</x:v>
      </x:c>
      <x:c r="E204" s="69" t="str">
        <x:v>VIC</x:v>
      </x:c>
      <x:c r="F204" s="69" t="str">
        <x:v>Regional</x:v>
      </x:c>
      <x:c r="G204" s="69" t="n">
        <x:v>3219</x:v>
      </x:c>
      <x:c r="H204" s="69" t="str">
        <x:v>Small</x:v>
      </x:c>
      <x:c r="I204" s="72" t="n">
        <x:v>38414.41300659722</x:v>
      </x:c>
      <x:c r="J204" s="70" t="b">
        <x:v>1</x:v>
      </x:c>
    </x:row>
    <x:row r="205" ht="18" customHeight="1">
      <x:c r="A205" s="69" t="str">
        <x:v>ORG-0204</x:v>
      </x:c>
      <x:c r="B205" s="69" t="str">
        <x:v>Australian Outreach Group 204</x:v>
      </x:c>
      <x:c r="C205" s="69" t="str">
        <x:v>70 193 820 194</x:v>
      </x:c>
      <x:c r="D205" s="69" t="str">
        <x:v>Not-for-profit</x:v>
      </x:c>
      <x:c r="E205" s="69" t="str">
        <x:v>NSW</x:v>
      </x:c>
      <x:c r="F205" s="69" t="str">
        <x:v>Metro</x:v>
      </x:c>
      <x:c r="G205" s="69" t="n">
        <x:v>2216</x:v>
      </x:c>
      <x:c r="H205" s="69" t="str">
        <x:v>Small</x:v>
      </x:c>
      <x:c r="I205" s="72" t="n">
        <x:v>41122.731056655095</x:v>
      </x:c>
      <x:c r="J205" s="70" t="b">
        <x:v>0</x:v>
      </x:c>
    </x:row>
    <x:row r="206" ht="18" customHeight="1">
      <x:c r="A206" s="69" t="str">
        <x:v>ORG-0205</x:v>
      </x:c>
      <x:c r="B206" s="69" t="str">
        <x:v>Community Support Network 205</x:v>
      </x:c>
      <x:c r="C206" s="69" t="str">
        <x:v>20 403 898 411</x:v>
      </x:c>
      <x:c r="D206" s="69" t="str">
        <x:v>Other</x:v>
      </x:c>
      <x:c r="E206" s="69" t="str">
        <x:v>NSW</x:v>
      </x:c>
      <x:c r="F206" s="69" t="str">
        <x:v>Regional</x:v>
      </x:c>
      <x:c r="G206" s="69" t="n">
        <x:v>2269</x:v>
      </x:c>
      <x:c r="H206" s="69" t="str">
        <x:v>Medium</x:v>
      </x:c>
      <x:c r="I206" s="72" t="n">
        <x:v>36825.09164403935</x:v>
      </x:c>
      <x:c r="J206" s="70" t="b">
        <x:v>1</x:v>
      </x:c>
    </x:row>
    <x:row r="207" ht="18" customHeight="1">
      <x:c r="A207" s="69" t="str">
        <x:v>ORG-0206</x:v>
      </x:c>
      <x:c r="B207" s="69" t="str">
        <x:v>Northern Wellbeing Partnership 206</x:v>
      </x:c>
      <x:c r="C207" s="69" t="str">
        <x:v>11 076 162 237</x:v>
      </x:c>
      <x:c r="D207" s="69" t="str">
        <x:v>Local Government</x:v>
      </x:c>
      <x:c r="E207" s="69" t="str">
        <x:v>ACT</x:v>
      </x:c>
      <x:c r="F207" s="69" t="str">
        <x:v>Capital Region</x:v>
      </x:c>
      <x:c r="G207" s="69" t="n">
        <x:v>2617</x:v>
      </x:c>
      <x:c r="H207" s="69" t="str">
        <x:v>Large</x:v>
      </x:c>
      <x:c r="I207" s="72" t="n">
        <x:v>38286.585641736114</x:v>
      </x:c>
      <x:c r="J207" s="70" t="b">
        <x:v>1</x:v>
      </x:c>
    </x:row>
    <x:row r="208" ht="18" customHeight="1">
      <x:c r="A208" s="69" t="str">
        <x:v>ORG-0207</x:v>
      </x:c>
      <x:c r="B208" s="69" t="str">
        <x:v>Western Development Association 207</x:v>
      </x:c>
      <x:c r="C208" s="69" t="str">
        <x:v>79 852 727 868</x:v>
      </x:c>
      <x:c r="D208" s="69" t="str">
        <x:v>Social Enterprise</x:v>
      </x:c>
      <x:c r="E208" s="69" t="str">
        <x:v>QLD</x:v>
      </x:c>
      <x:c r="F208" s="69" t="str">
        <x:v>Metro</x:v>
      </x:c>
      <x:c r="G208" s="69" t="n">
        <x:v>4052</x:v>
      </x:c>
      <x:c r="H208" s="69" t="str">
        <x:v>Large</x:v>
      </x:c>
      <x:c r="I208" s="72" t="n">
        <x:v>41233.27150927083</x:v>
      </x:c>
      <x:c r="J208" s="70" t="b">
        <x:v>0</x:v>
      </x:c>
    </x:row>
    <x:row r="209" ht="18" customHeight="1">
      <x:c r="A209" s="69" t="str">
        <x:v>ORG-0208</x:v>
      </x:c>
      <x:c r="B209" s="69" t="str">
        <x:v>Central Social Enterprise 208</x:v>
      </x:c>
      <x:c r="C209" s="69" t="str">
        <x:v>66 389 221 659</x:v>
      </x:c>
      <x:c r="D209" s="69" t="str">
        <x:v>Not-for-profit</x:v>
      </x:c>
      <x:c r="E209" s="69" t="str">
        <x:v>WA</x:v>
      </x:c>
      <x:c r="F209" s="69" t="str">
        <x:v>Regional</x:v>
      </x:c>
      <x:c r="G209" s="69" t="n">
        <x:v>6246</x:v>
      </x:c>
      <x:c r="H209" s="69" t="str">
        <x:v>Large</x:v>
      </x:c>
      <x:c r="I209" s="72" t="n">
        <x:v>38384.0867306713</x:v>
      </x:c>
      <x:c r="J209" s="70" t="b">
        <x:v>1</x:v>
      </x:c>
    </x:row>
    <x:row r="210" ht="18" customHeight="1">
      <x:c r="A210" s="69" t="str">
        <x:v>ORG-0209</x:v>
      </x:c>
      <x:c r="B210" s="69" t="str">
        <x:v>Local Access Foundation 209</x:v>
      </x:c>
      <x:c r="C210" s="69" t="str">
        <x:v>41 434 017 845</x:v>
      </x:c>
      <x:c r="D210" s="69" t="str">
        <x:v>Social Enterprise</x:v>
      </x:c>
      <x:c r="E210" s="69" t="str">
        <x:v>ACT</x:v>
      </x:c>
      <x:c r="F210" s="69" t="str">
        <x:v>Capital Region</x:v>
      </x:c>
      <x:c r="G210" s="69" t="n">
        <x:v>2603</x:v>
      </x:c>
      <x:c r="H210" s="69" t="str">
        <x:v>Small</x:v>
      </x:c>
      <x:c r="I210" s="72" t="n">
        <x:v>38540.37546340278</x:v>
      </x:c>
      <x:c r="J210" s="70" t="b">
        <x:v>1</x:v>
      </x:c>
    </x:row>
    <x:row r="211" ht="18" customHeight="1">
      <x:c r="A211" s="69" t="str">
        <x:v>ORG-0210</x:v>
      </x:c>
      <x:c r="B211" s="69" t="str">
        <x:v>United Community Services 210</x:v>
      </x:c>
      <x:c r="C211" s="69" t="str">
        <x:v>23 749 950 022</x:v>
      </x:c>
      <x:c r="D211" s="69" t="str">
        <x:v>Social Enterprise</x:v>
      </x:c>
      <x:c r="E211" s="69" t="str">
        <x:v>VIC</x:v>
      </x:c>
      <x:c r="F211" s="69" t="str">
        <x:v>Metro</x:v>
      </x:c>
      <x:c r="G211" s="69" t="n">
        <x:v>3139</x:v>
      </x:c>
      <x:c r="H211" s="69" t="str">
        <x:v>Large</x:v>
      </x:c>
      <x:c r="I211" s="72" t="n">
        <x:v>40922.23552320602</x:v>
      </x:c>
      <x:c r="J211" s="70" t="b">
        <x:v>1</x:v>
      </x:c>
    </x:row>
    <x:row r="212" ht="18" customHeight="1">
      <x:c r="A212" s="69" t="str">
        <x:v>ORG-0211</x:v>
      </x:c>
      <x:c r="B212" s="69" t="str">
        <x:v>First Outreach Group 211</x:v>
      </x:c>
      <x:c r="C212" s="69" t="str">
        <x:v>77 786 501 181</x:v>
      </x:c>
      <x:c r="D212" s="69" t="str">
        <x:v>Not-for-profit</x:v>
      </x:c>
      <x:c r="E212" s="69" t="str">
        <x:v>TAS</x:v>
      </x:c>
      <x:c r="F212" s="69" t="str">
        <x:v>Statewide</x:v>
      </x:c>
      <x:c r="G212" s="69" t="n">
        <x:v>7020</x:v>
      </x:c>
      <x:c r="H212" s="69" t="str">
        <x:v>Medium</x:v>
      </x:c>
      <x:c r="I212" s="72" t="n">
        <x:v>44680.63782993056</x:v>
      </x:c>
      <x:c r="J212" s="70" t="b">
        <x:v>1</x:v>
      </x:c>
    </x:row>
    <x:row r="213" ht="18" customHeight="1">
      <x:c r="A213" s="69" t="str">
        <x:v>ORG-0212</x:v>
      </x:c>
      <x:c r="B213" s="69" t="str">
        <x:v>Neighbourhood Community Services 212</x:v>
      </x:c>
      <x:c r="C213" s="69" t="str">
        <x:v>35 318 682 349</x:v>
      </x:c>
      <x:c r="D213" s="69" t="str">
        <x:v>Not-for-profit</x:v>
      </x:c>
      <x:c r="E213" s="69" t="str">
        <x:v>QLD</x:v>
      </x:c>
      <x:c r="F213" s="69" t="str">
        <x:v>Metro</x:v>
      </x:c>
      <x:c r="G213" s="69" t="n">
        <x:v>4154</x:v>
      </x:c>
      <x:c r="H213" s="69" t="str">
        <x:v>Small</x:v>
      </x:c>
      <x:c r="I213" s="72" t="n">
        <x:v>38479.02143925926</x:v>
      </x:c>
      <x:c r="J213" s="70" t="b">
        <x:v>1</x:v>
      </x:c>
    </x:row>
    <x:row r="214" ht="18" customHeight="1">
      <x:c r="A214" s="69" t="str">
        <x:v>ORG-0213</x:v>
      </x:c>
      <x:c r="B214" s="69" t="str">
        <x:v>Future Youth Services 213</x:v>
      </x:c>
      <x:c r="C214" s="69" t="str">
        <x:v>24 418 101 124</x:v>
      </x:c>
      <x:c r="D214" s="69" t="str">
        <x:v>Local Government</x:v>
      </x:c>
      <x:c r="E214" s="69" t="str">
        <x:v>ACT</x:v>
      </x:c>
      <x:c r="F214" s="69" t="str">
        <x:v>Capital Region</x:v>
      </x:c>
      <x:c r="G214" s="69" t="n">
        <x:v>2616</x:v>
      </x:c>
      <x:c r="H214" s="69" t="str">
        <x:v>Small</x:v>
      </x:c>
      <x:c r="I214" s="72" t="n">
        <x:v>44777.81728538194</x:v>
      </x:c>
      <x:c r="J214" s="70" t="b">
        <x:v>1</x:v>
      </x:c>
    </x:row>
    <x:row r="215" ht="18" customHeight="1">
      <x:c r="A215" s="69" t="str">
        <x:v>ORG-0214</x:v>
      </x:c>
      <x:c r="B215" s="69" t="str">
        <x:v>Western Access Foundation 214</x:v>
      </x:c>
      <x:c r="C215" s="69" t="str">
        <x:v>40 476 950 663</x:v>
      </x:c>
      <x:c r="D215" s="69" t="str">
        <x:v>Local Government</x:v>
      </x:c>
      <x:c r="E215" s="69" t="str">
        <x:v>NT</x:v>
      </x:c>
      <x:c r="F215" s="69" t="str">
        <x:v>Territory</x:v>
      </x:c>
      <x:c r="G215" s="69" t="n">
        <x:v>853</x:v>
      </x:c>
      <x:c r="H215" s="69" t="str">
        <x:v>Small</x:v>
      </x:c>
      <x:c r="I215" s="72" t="n">
        <x:v>41919.103759618054</x:v>
      </x:c>
      <x:c r="J215" s="70" t="b">
        <x:v>1</x:v>
      </x:c>
    </x:row>
    <x:row r="216" ht="18" customHeight="1">
      <x:c r="A216" s="69" t="str">
        <x:v>ORG-0215</x:v>
      </x:c>
      <x:c r="B216" s="69" t="str">
        <x:v>Australian Wellbeing Partnership 215</x:v>
      </x:c>
      <x:c r="C216" s="69" t="str">
        <x:v>52 171 894 903</x:v>
      </x:c>
      <x:c r="D216" s="69" t="str">
        <x:v>Other</x:v>
      </x:c>
      <x:c r="E216" s="69" t="str">
        <x:v>WA</x:v>
      </x:c>
      <x:c r="F216" s="69" t="str">
        <x:v>Regional</x:v>
      </x:c>
      <x:c r="G216" s="69" t="n">
        <x:v>6566</x:v>
      </x:c>
      <x:c r="H216" s="69" t="str">
        <x:v>Small</x:v>
      </x:c>
      <x:c r="I216" s="72" t="n">
        <x:v>45169.34724994213</x:v>
      </x:c>
      <x:c r="J216" s="70" t="b">
        <x:v>1</x:v>
      </x:c>
    </x:row>
    <x:row r="217" ht="18" customHeight="1">
      <x:c r="A217" s="69" t="str">
        <x:v>ORG-0216</x:v>
      </x:c>
      <x:c r="B217" s="69" t="str">
        <x:v>Northern Access Foundation 216</x:v>
      </x:c>
      <x:c r="C217" s="69" t="str">
        <x:v>99 563 100 085</x:v>
      </x:c>
      <x:c r="D217" s="69" t="str">
        <x:v>Not-for-profit</x:v>
      </x:c>
      <x:c r="E217" s="69" t="str">
        <x:v>SA</x:v>
      </x:c>
      <x:c r="F217" s="69" t="str">
        <x:v>Metro</x:v>
      </x:c>
      <x:c r="G217" s="69" t="n">
        <x:v>5084</x:v>
      </x:c>
      <x:c r="H217" s="69" t="str">
        <x:v>Small</x:v>
      </x:c>
      <x:c r="I217" s="72" t="n">
        <x:v>37429.930766516205</x:v>
      </x:c>
      <x:c r="J217" s="70" t="b">
        <x:v>1</x:v>
      </x:c>
    </x:row>
    <x:row r="218" ht="18" customHeight="1">
      <x:c r="A218" s="69" t="str">
        <x:v>ORG-0217</x:v>
      </x:c>
      <x:c r="B218" s="69" t="str">
        <x:v>Community Family Centre 217</x:v>
      </x:c>
      <x:c r="C218" s="69" t="str">
        <x:v>98 740 888 854</x:v>
      </x:c>
      <x:c r="D218" s="69" t="str">
        <x:v>Social Enterprise</x:v>
      </x:c>
      <x:c r="E218" s="69" t="str">
        <x:v>QLD</x:v>
      </x:c>
      <x:c r="F218" s="69" t="str">
        <x:v>Metro</x:v>
      </x:c>
      <x:c r="G218" s="69" t="n">
        <x:v>4194</x:v>
      </x:c>
      <x:c r="H218" s="69" t="str">
        <x:v>Medium</x:v>
      </x:c>
      <x:c r="I218" s="72" t="n">
        <x:v>36068.92377806713</x:v>
      </x:c>
      <x:c r="J218" s="70" t="b">
        <x:v>1</x:v>
      </x:c>
    </x:row>
    <x:row r="219" ht="18" customHeight="1">
      <x:c r="A219" s="69" t="str">
        <x:v>ORG-0218</x:v>
      </x:c>
      <x:c r="B219" s="69" t="str">
        <x:v>Local Outreach Group 218</x:v>
      </x:c>
      <x:c r="C219" s="69" t="str">
        <x:v>53 681 734 498</x:v>
      </x:c>
      <x:c r="D219" s="69" t="str">
        <x:v>Not-for-profit</x:v>
      </x:c>
      <x:c r="E219" s="69" t="str">
        <x:v>NT</x:v>
      </x:c>
      <x:c r="F219" s="69" t="str">
        <x:v>Territory</x:v>
      </x:c>
      <x:c r="G219" s="69" t="n">
        <x:v>880</x:v>
      </x:c>
      <x:c r="H219" s="69" t="str">
        <x:v>Small</x:v>
      </x:c>
      <x:c r="I219" s="72" t="n">
        <x:v>44834.29638429398</x:v>
      </x:c>
      <x:c r="J219" s="70" t="b">
        <x:v>1</x:v>
      </x:c>
    </x:row>
    <x:row r="220" ht="18" customHeight="1">
      <x:c r="A220" s="69" t="str">
        <x:v>ORG-0219</x:v>
      </x:c>
      <x:c r="B220" s="69" t="str">
        <x:v>United Youth Services 219</x:v>
      </x:c>
      <x:c r="C220" s="69" t="str">
        <x:v>55 258 620 118</x:v>
      </x:c>
      <x:c r="D220" s="69" t="str">
        <x:v>Social Enterprise</x:v>
      </x:c>
      <x:c r="E220" s="69" t="str">
        <x:v>QLD</x:v>
      </x:c>
      <x:c r="F220" s="69" t="str">
        <x:v>Metro</x:v>
      </x:c>
      <x:c r="G220" s="69" t="n">
        <x:v>4158</x:v>
      </x:c>
      <x:c r="H220" s="69" t="str">
        <x:v>Small</x:v>
      </x:c>
      <x:c r="I220" s="72" t="n">
        <x:v>44914.53094912037</x:v>
      </x:c>
      <x:c r="J220" s="70" t="b">
        <x:v>1</x:v>
      </x:c>
    </x:row>
    <x:row r="221" ht="18" customHeight="1">
      <x:c r="A221" s="69" t="str">
        <x:v>ORG-0220</x:v>
      </x:c>
      <x:c r="B221" s="69" t="str">
        <x:v>Western Access Foundation 220</x:v>
      </x:c>
      <x:c r="C221" s="69" t="str">
        <x:v>13 559 954 770</x:v>
      </x:c>
      <x:c r="D221" s="69" t="str">
        <x:v>Local Government</x:v>
      </x:c>
      <x:c r="E221" s="69" t="str">
        <x:v>ACT</x:v>
      </x:c>
      <x:c r="F221" s="69" t="str">
        <x:v>Capital Region</x:v>
      </x:c>
      <x:c r="G221" s="69" t="n">
        <x:v>2600</x:v>
      </x:c>
      <x:c r="H221" s="69" t="str">
        <x:v>Medium</x:v>
      </x:c>
      <x:c r="I221" s="72" t="n">
        <x:v>44177.334319988426</x:v>
      </x:c>
      <x:c r="J221" s="70" t="b">
        <x:v>0</x:v>
      </x:c>
    </x:row>
    <x:row r="222" ht="18" customHeight="1">
      <x:c r="A222" s="69" t="str">
        <x:v>ORG-0221</x:v>
      </x:c>
      <x:c r="B222" s="69" t="str">
        <x:v>Central Access Foundation 221</x:v>
      </x:c>
      <x:c r="C222" s="69" t="str">
        <x:v>70 940 555 892</x:v>
      </x:c>
      <x:c r="D222" s="69" t="str">
        <x:v>Not-for-profit</x:v>
      </x:c>
      <x:c r="E222" s="69" t="str">
        <x:v>TAS</x:v>
      </x:c>
      <x:c r="F222" s="69" t="str">
        <x:v>Statewide</x:v>
      </x:c>
      <x:c r="G222" s="69" t="n">
        <x:v>7156</x:v>
      </x:c>
      <x:c r="H222" s="69" t="str">
        <x:v>Medium</x:v>
      </x:c>
      <x:c r="I222" s="72" t="n">
        <x:v>36808.90375798611</x:v>
      </x:c>
      <x:c r="J222" s="70" t="b">
        <x:v>1</x:v>
      </x:c>
    </x:row>
    <x:row r="223" ht="18" customHeight="1">
      <x:c r="A223" s="69" t="str">
        <x:v>ORG-0222</x:v>
      </x:c>
      <x:c r="B223" s="69" t="str">
        <x:v>Australian Family Centre 222</x:v>
      </x:c>
      <x:c r="C223" s="69" t="str">
        <x:v>67 483 425 541</x:v>
      </x:c>
      <x:c r="D223" s="69" t="str">
        <x:v>Local Government</x:v>
      </x:c>
      <x:c r="E223" s="69" t="str">
        <x:v>WA</x:v>
      </x:c>
      <x:c r="F223" s="69" t="str">
        <x:v>Metro</x:v>
      </x:c>
      <x:c r="G223" s="69" t="n">
        <x:v>6092</x:v>
      </x:c>
      <x:c r="H223" s="69" t="str">
        <x:v>Large</x:v>
      </x:c>
      <x:c r="I223" s="72" t="n">
        <x:v>35362.94970399306</x:v>
      </x:c>
      <x:c r="J223" s="70" t="b">
        <x:v>1</x:v>
      </x:c>
    </x:row>
    <x:row r="224" ht="18" customHeight="1">
      <x:c r="A224" s="69" t="str">
        <x:v>ORG-0223</x:v>
      </x:c>
      <x:c r="B224" s="69" t="str">
        <x:v>First Outreach Group 223</x:v>
      </x:c>
      <x:c r="C224" s="69" t="str">
        <x:v>63 793 306 254</x:v>
      </x:c>
      <x:c r="D224" s="69" t="str">
        <x:v>Not-for-profit</x:v>
      </x:c>
      <x:c r="E224" s="69" t="str">
        <x:v>NSW</x:v>
      </x:c>
      <x:c r="F224" s="69" t="str">
        <x:v>Regional</x:v>
      </x:c>
      <x:c r="G224" s="69" t="n">
        <x:v>2593</x:v>
      </x:c>
      <x:c r="H224" s="69" t="str">
        <x:v>Large</x:v>
      </x:c>
      <x:c r="I224" s="72" t="n">
        <x:v>43328.428505717595</x:v>
      </x:c>
      <x:c r="J224" s="70" t="b">
        <x:v>1</x:v>
      </x:c>
    </x:row>
    <x:row r="225" ht="18" customHeight="1">
      <x:c r="A225" s="69" t="str">
        <x:v>ORG-0224</x:v>
      </x:c>
      <x:c r="B225" s="69" t="str">
        <x:v>Future Family Centre 224</x:v>
      </x:c>
      <x:c r="C225" s="69" t="str">
        <x:v>19 282 245 573</x:v>
      </x:c>
      <x:c r="D225" s="69" t="str">
        <x:v>Not-for-profit</x:v>
      </x:c>
      <x:c r="E225" s="69" t="str">
        <x:v>TAS</x:v>
      </x:c>
      <x:c r="F225" s="69" t="str">
        <x:v>Statewide</x:v>
      </x:c>
      <x:c r="G225" s="69" t="n">
        <x:v>7246</x:v>
      </x:c>
      <x:c r="H225" s="69" t="str">
        <x:v>Small</x:v>
      </x:c>
      <x:c r="I225" s="72" t="n">
        <x:v>40201.688230659725</x:v>
      </x:c>
      <x:c r="J225" s="70" t="b">
        <x:v>1</x:v>
      </x:c>
    </x:row>
    <x:row r="226" ht="18" customHeight="1">
      <x:c r="A226" s="69" t="str">
        <x:v>ORG-0225</x:v>
      </x:c>
      <x:c r="B226" s="69" t="str">
        <x:v>Community Outreach Group 225</x:v>
      </x:c>
      <x:c r="C226" s="69" t="str">
        <x:v>93 390 661 535</x:v>
      </x:c>
      <x:c r="D226" s="69" t="str">
        <x:v>Registered Charity</x:v>
      </x:c>
      <x:c r="E226" s="69" t="str">
        <x:v>NT</x:v>
      </x:c>
      <x:c r="F226" s="69" t="str">
        <x:v>Territory</x:v>
      </x:c>
      <x:c r="G226" s="69" t="n">
        <x:v>830</x:v>
      </x:c>
      <x:c r="H226" s="69" t="str">
        <x:v>Large</x:v>
      </x:c>
      <x:c r="I226" s="72" t="n">
        <x:v>43105.48069011574</x:v>
      </x:c>
      <x:c r="J226" s="70" t="b">
        <x:v>1</x:v>
      </x:c>
    </x:row>
    <x:row r="227" ht="18" customHeight="1">
      <x:c r="A227" s="69" t="str">
        <x:v>ORG-0226</x:v>
      </x:c>
      <x:c r="B227" s="69" t="str">
        <x:v>Community Wellbeing Partnership 226</x:v>
      </x:c>
      <x:c r="C227" s="69" t="str">
        <x:v>53 386 634 663</x:v>
      </x:c>
      <x:c r="D227" s="69" t="str">
        <x:v>Local Government</x:v>
      </x:c>
      <x:c r="E227" s="69" t="str">
        <x:v>TAS</x:v>
      </x:c>
      <x:c r="F227" s="69" t="str">
        <x:v>Statewide</x:v>
      </x:c>
      <x:c r="G227" s="69" t="n">
        <x:v>7406</x:v>
      </x:c>
      <x:c r="H227" s="69" t="str">
        <x:v>Small</x:v>
      </x:c>
      <x:c r="I227" s="72" t="n">
        <x:v>36279.04279893519</x:v>
      </x:c>
      <x:c r="J227" s="70" t="b">
        <x:v>1</x:v>
      </x:c>
    </x:row>
    <x:row r="228" ht="18" customHeight="1">
      <x:c r="A228" s="69" t="str">
        <x:v>ORG-0227</x:v>
      </x:c>
      <x:c r="B228" s="69" t="str">
        <x:v>Central Wellbeing Partnership 227</x:v>
      </x:c>
      <x:c r="C228" s="69" t="str">
        <x:v>15 700 426 271</x:v>
      </x:c>
      <x:c r="D228" s="69" t="str">
        <x:v>Registered Charity</x:v>
      </x:c>
      <x:c r="E228" s="69" t="str">
        <x:v>WA</x:v>
      </x:c>
      <x:c r="F228" s="69" t="str">
        <x:v>Regional</x:v>
      </x:c>
      <x:c r="G228" s="69" t="n">
        <x:v>6785</x:v>
      </x:c>
      <x:c r="H228" s="69" t="str">
        <x:v>Medium</x:v>
      </x:c>
      <x:c r="I228" s="72" t="n">
        <x:v>39006.20039640046</x:v>
      </x:c>
      <x:c r="J228" s="70" t="b">
        <x:v>1</x:v>
      </x:c>
    </x:row>
    <x:row r="229" ht="18" customHeight="1">
      <x:c r="A229" s="69" t="str">
        <x:v>ORG-0228</x:v>
      </x:c>
      <x:c r="B229" s="69" t="str">
        <x:v>Inclusive Social Enterprise 228</x:v>
      </x:c>
      <x:c r="C229" s="69" t="str">
        <x:v>74 935 431 116</x:v>
      </x:c>
      <x:c r="D229" s="69" t="str">
        <x:v>Not-for-profit</x:v>
      </x:c>
      <x:c r="E229" s="69" t="str">
        <x:v>WA</x:v>
      </x:c>
      <x:c r="F229" s="69" t="str">
        <x:v>Regional</x:v>
      </x:c>
      <x:c r="G229" s="69" t="n">
        <x:v>6546</x:v>
      </x:c>
      <x:c r="H229" s="69" t="str">
        <x:v>Large</x:v>
      </x:c>
      <x:c r="I229" s="72" t="n">
        <x:v>45055.19765295139</x:v>
      </x:c>
      <x:c r="J229" s="70" t="b">
        <x:v>1</x:v>
      </x:c>
    </x:row>
    <x:row r="230" ht="18" customHeight="1">
      <x:c r="A230" s="69" t="str">
        <x:v>ORG-0229</x:v>
      </x:c>
      <x:c r="B230" s="69" t="str">
        <x:v>Western Care Alliance 229</x:v>
      </x:c>
      <x:c r="C230" s="69" t="str">
        <x:v>81 989 080 703</x:v>
      </x:c>
      <x:c r="D230" s="69" t="str">
        <x:v>Local Government</x:v>
      </x:c>
      <x:c r="E230" s="69" t="str">
        <x:v>NSW</x:v>
      </x:c>
      <x:c r="F230" s="69" t="str">
        <x:v>Regional</x:v>
      </x:c>
      <x:c r="G230" s="69" t="n">
        <x:v>2782</x:v>
      </x:c>
      <x:c r="H230" s="69" t="str">
        <x:v>Large</x:v>
      </x:c>
      <x:c r="I230" s="72" t="n">
        <x:v>35355.70518783565</x:v>
      </x:c>
      <x:c r="J230" s="70" t="b">
        <x:v>1</x:v>
      </x:c>
    </x:row>
    <x:row r="231" ht="18" customHeight="1">
      <x:c r="A231" s="69" t="str">
        <x:v>ORG-0230</x:v>
      </x:c>
      <x:c r="B231" s="69" t="str">
        <x:v>United Access Foundation 230</x:v>
      </x:c>
      <x:c r="C231" s="69" t="str">
        <x:v>73 963 402 784</x:v>
      </x:c>
      <x:c r="D231" s="69" t="str">
        <x:v>Local Government</x:v>
      </x:c>
      <x:c r="E231" s="69" t="str">
        <x:v>NT</x:v>
      </x:c>
      <x:c r="F231" s="69" t="str">
        <x:v>Territory</x:v>
      </x:c>
      <x:c r="G231" s="69" t="n">
        <x:v>845</x:v>
      </x:c>
      <x:c r="H231" s="69" t="str">
        <x:v>Large</x:v>
      </x:c>
      <x:c r="I231" s="72" t="n">
        <x:v>35284.21002273148</x:v>
      </x:c>
      <x:c r="J231" s="70" t="b">
        <x:v>1</x:v>
      </x:c>
    </x:row>
    <x:row r="232" ht="18" customHeight="1">
      <x:c r="A232" s="69" t="str">
        <x:v>ORG-0231</x:v>
      </x:c>
      <x:c r="B232" s="69" t="str">
        <x:v>Community Access Foundation 231</x:v>
      </x:c>
      <x:c r="C232" s="69" t="str">
        <x:v>32 773 241 850</x:v>
      </x:c>
      <x:c r="D232" s="69" t="str">
        <x:v>Registered Charity</x:v>
      </x:c>
      <x:c r="E232" s="69" t="str">
        <x:v>SA</x:v>
      </x:c>
      <x:c r="F232" s="69" t="str">
        <x:v>Regional</x:v>
      </x:c>
      <x:c r="G232" s="69" t="n">
        <x:v>5570</x:v>
      </x:c>
      <x:c r="H232" s="69" t="str">
        <x:v>Large</x:v>
      </x:c>
      <x:c r="I232" s="72" t="n">
        <x:v>42302.74049630787</x:v>
      </x:c>
      <x:c r="J232" s="70" t="b">
        <x:v>1</x:v>
      </x:c>
    </x:row>
    <x:row r="233" ht="18" customHeight="1">
      <x:c r="A233" s="69" t="str">
        <x:v>ORG-0232</x:v>
      </x:c>
      <x:c r="B233" s="69" t="str">
        <x:v>Western Wellbeing Partnership 232</x:v>
      </x:c>
      <x:c r="C233" s="69" t="str">
        <x:v>65 635 366 664</x:v>
      </x:c>
      <x:c r="D233" s="69" t="str">
        <x:v>Other</x:v>
      </x:c>
      <x:c r="E233" s="69" t="str">
        <x:v>VIC</x:v>
      </x:c>
      <x:c r="F233" s="69" t="str">
        <x:v>Regional</x:v>
      </x:c>
      <x:c r="G233" s="69" t="n">
        <x:v>3466</x:v>
      </x:c>
      <x:c r="H233" s="69" t="str">
        <x:v>Large</x:v>
      </x:c>
      <x:c r="I233" s="72" t="n">
        <x:v>44210.62926472222</x:v>
      </x:c>
      <x:c r="J233" s="70" t="b">
        <x:v>1</x:v>
      </x:c>
    </x:row>
    <x:row r="234" ht="18" customHeight="1">
      <x:c r="A234" s="69" t="str">
        <x:v>ORG-0233</x:v>
      </x:c>
      <x:c r="B234" s="69" t="str">
        <x:v>Eastern Social Enterprise 233</x:v>
      </x:c>
      <x:c r="C234" s="69" t="str">
        <x:v>15 847 944 133</x:v>
      </x:c>
      <x:c r="D234" s="69" t="str">
        <x:v>Registered Charity</x:v>
      </x:c>
      <x:c r="E234" s="69" t="str">
        <x:v>VIC</x:v>
      </x:c>
      <x:c r="F234" s="69" t="str">
        <x:v>Regional</x:v>
      </x:c>
      <x:c r="G234" s="69" t="n">
        <x:v>3530</x:v>
      </x:c>
      <x:c r="H234" s="69" t="str">
        <x:v>Large</x:v>
      </x:c>
      <x:c r="I234" s="72" t="n">
        <x:v>43777.76751300926</x:v>
      </x:c>
      <x:c r="J234" s="70" t="b">
        <x:v>1</x:v>
      </x:c>
    </x:row>
    <x:row r="235" ht="18" customHeight="1">
      <x:c r="A235" s="69" t="str">
        <x:v>ORG-0234</x:v>
      </x:c>
      <x:c r="B235" s="69" t="str">
        <x:v>Neighbourhood Care Alliance 234</x:v>
      </x:c>
      <x:c r="C235" s="69" t="str">
        <x:v>56 549 130 060</x:v>
      </x:c>
      <x:c r="D235" s="69" t="str">
        <x:v>Not-for-profit</x:v>
      </x:c>
      <x:c r="E235" s="69" t="str">
        <x:v>NSW</x:v>
      </x:c>
      <x:c r="F235" s="69" t="str">
        <x:v>Regional</x:v>
      </x:c>
      <x:c r="G235" s="69" t="n">
        <x:v>2537</x:v>
      </x:c>
      <x:c r="H235" s="69" t="str">
        <x:v>Large</x:v>
      </x:c>
      <x:c r="I235" s="72" t="n">
        <x:v>39948.553502476854</x:v>
      </x:c>
      <x:c r="J235" s="70" t="b">
        <x:v>1</x:v>
      </x:c>
    </x:row>
    <x:row r="236" ht="18" customHeight="1">
      <x:c r="A236" s="69" t="str">
        <x:v>ORG-0235</x:v>
      </x:c>
      <x:c r="B236" s="69" t="str">
        <x:v>Inclusive Community Services 235</x:v>
      </x:c>
      <x:c r="C236" s="69" t="str">
        <x:v>97 362 736 577</x:v>
      </x:c>
      <x:c r="D236" s="69" t="str">
        <x:v>Other</x:v>
      </x:c>
      <x:c r="E236" s="69" t="str">
        <x:v>TAS</x:v>
      </x:c>
      <x:c r="F236" s="69" t="str">
        <x:v>Statewide</x:v>
      </x:c>
      <x:c r="G236" s="69" t="n">
        <x:v>7308</x:v>
      </x:c>
      <x:c r="H236" s="69" t="str">
        <x:v>Medium</x:v>
      </x:c>
      <x:c r="I236" s="72" t="n">
        <x:v>34954.488578993056</x:v>
      </x:c>
      <x:c r="J236" s="70" t="b">
        <x:v>1</x:v>
      </x:c>
    </x:row>
    <x:row r="237" ht="18" customHeight="1">
      <x:c r="A237" s="69" t="str">
        <x:v>ORG-0236</x:v>
      </x:c>
      <x:c r="B237" s="69" t="str">
        <x:v>Inclusive Outreach Group 236</x:v>
      </x:c>
      <x:c r="C237" s="69" t="str">
        <x:v>37 103 236 309</x:v>
      </x:c>
      <x:c r="D237" s="69" t="str">
        <x:v>Social Enterprise</x:v>
      </x:c>
      <x:c r="E237" s="69" t="str">
        <x:v>WA</x:v>
      </x:c>
      <x:c r="F237" s="69" t="str">
        <x:v>Metro</x:v>
      </x:c>
      <x:c r="G237" s="69" t="n">
        <x:v>6001</x:v>
      </x:c>
      <x:c r="H237" s="69" t="str">
        <x:v>Large</x:v>
      </x:c>
      <x:c r="I237" s="72" t="n">
        <x:v>44002.12376725695</x:v>
      </x:c>
      <x:c r="J237" s="70" t="b">
        <x:v>1</x:v>
      </x:c>
    </x:row>
    <x:row r="238" ht="18" customHeight="1">
      <x:c r="A238" s="69" t="str">
        <x:v>ORG-0237</x:v>
      </x:c>
      <x:c r="B238" s="69" t="str">
        <x:v>Connected Wellbeing Partnership 237</x:v>
      </x:c>
      <x:c r="C238" s="69" t="str">
        <x:v>71 975 576 560</x:v>
      </x:c>
      <x:c r="D238" s="69" t="str">
        <x:v>Registered Charity</x:v>
      </x:c>
      <x:c r="E238" s="69" t="str">
        <x:v>SA</x:v>
      </x:c>
      <x:c r="F238" s="69" t="str">
        <x:v>Metro</x:v>
      </x:c>
      <x:c r="G238" s="69" t="n">
        <x:v>5125</x:v>
      </x:c>
      <x:c r="H238" s="69" t="str">
        <x:v>Medium</x:v>
      </x:c>
      <x:c r="I238" s="72" t="n">
        <x:v>44486.810075891204</x:v>
      </x:c>
      <x:c r="J238" s="70" t="b">
        <x:v>1</x:v>
      </x:c>
    </x:row>
    <x:row r="239" ht="18" customHeight="1">
      <x:c r="A239" s="69" t="str">
        <x:v>ORG-0238</x:v>
      </x:c>
      <x:c r="B239" s="69" t="str">
        <x:v>Community Family Centre 238</x:v>
      </x:c>
      <x:c r="C239" s="69" t="str">
        <x:v>11 922 524 069</x:v>
      </x:c>
      <x:c r="D239" s="69" t="str">
        <x:v>Other</x:v>
      </x:c>
      <x:c r="E239" s="69" t="str">
        <x:v>WA</x:v>
      </x:c>
      <x:c r="F239" s="69" t="str">
        <x:v>Regional</x:v>
      </x:c>
      <x:c r="G239" s="69" t="n">
        <x:v>6533</x:v>
      </x:c>
      <x:c r="H239" s="69" t="str">
        <x:v>Large</x:v>
      </x:c>
      <x:c r="I239" s="72" t="n">
        <x:v>37332.45563866898</x:v>
      </x:c>
      <x:c r="J239" s="70" t="b">
        <x:v>1</x:v>
      </x:c>
    </x:row>
    <x:row r="240" ht="18" customHeight="1">
      <x:c r="A240" s="69" t="str">
        <x:v>ORG-0239</x:v>
      </x:c>
      <x:c r="B240" s="69" t="str">
        <x:v>Local Youth Services 239</x:v>
      </x:c>
      <x:c r="C240" s="69" t="str">
        <x:v>97 058 556 135</x:v>
      </x:c>
      <x:c r="D240" s="69" t="str">
        <x:v>Local Government</x:v>
      </x:c>
      <x:c r="E240" s="69" t="str">
        <x:v>QLD</x:v>
      </x:c>
      <x:c r="F240" s="69" t="str">
        <x:v>Regional</x:v>
      </x:c>
      <x:c r="G240" s="69" t="n">
        <x:v>4782</x:v>
      </x:c>
      <x:c r="H240" s="69" t="str">
        <x:v>Large</x:v>
      </x:c>
      <x:c r="I240" s="72" t="n">
        <x:v>35611.24281645833</x:v>
      </x:c>
      <x:c r="J240" s="70" t="b">
        <x:v>1</x:v>
      </x:c>
    </x:row>
    <x:row r="241" ht="18" customHeight="1">
      <x:c r="A241" s="69" t="str">
        <x:v>ORG-0240</x:v>
      </x:c>
      <x:c r="B241" s="69" t="str">
        <x:v>Neighbourhood Wellbeing Partnership 240</x:v>
      </x:c>
      <x:c r="C241" s="69" t="str">
        <x:v>43 350 500 163</x:v>
      </x:c>
      <x:c r="D241" s="69" t="str">
        <x:v>Social Enterprise</x:v>
      </x:c>
      <x:c r="E241" s="69" t="str">
        <x:v>SA</x:v>
      </x:c>
      <x:c r="F241" s="69" t="str">
        <x:v>Metro</x:v>
      </x:c>
      <x:c r="G241" s="69" t="n">
        <x:v>5135</x:v>
      </x:c>
      <x:c r="H241" s="69" t="str">
        <x:v>Medium</x:v>
      </x:c>
      <x:c r="I241" s="72" t="n">
        <x:v>41838.00838528935</x:v>
      </x:c>
      <x:c r="J241" s="70" t="b">
        <x:v>1</x:v>
      </x:c>
    </x:row>
    <x:row r="242" ht="18" customHeight="1">
      <x:c r="A242" s="69" t="str">
        <x:v>ORG-0241</x:v>
      </x:c>
      <x:c r="B242" s="69" t="str">
        <x:v>Western Wellbeing Partnership 241</x:v>
      </x:c>
      <x:c r="C242" s="69" t="str">
        <x:v>31 969 428 910</x:v>
      </x:c>
      <x:c r="D242" s="69" t="str">
        <x:v>Registered Charity</x:v>
      </x:c>
      <x:c r="E242" s="69" t="str">
        <x:v>VIC</x:v>
      </x:c>
      <x:c r="F242" s="69" t="str">
        <x:v>Regional</x:v>
      </x:c>
      <x:c r="G242" s="69" t="n">
        <x:v>3983</x:v>
      </x:c>
      <x:c r="H242" s="69" t="str">
        <x:v>Small</x:v>
      </x:c>
      <x:c r="I242" s="72" t="n">
        <x:v>35617.739935219906</x:v>
      </x:c>
      <x:c r="J242" s="70" t="b">
        <x:v>1</x:v>
      </x:c>
    </x:row>
    <x:row r="243" ht="18" customHeight="1">
      <x:c r="A243" s="69" t="str">
        <x:v>ORG-0242</x:v>
      </x:c>
      <x:c r="B243" s="69" t="str">
        <x:v>Australian Wellbeing Partnership 242</x:v>
      </x:c>
      <x:c r="C243" s="69" t="str">
        <x:v>70 997 528 999</x:v>
      </x:c>
      <x:c r="D243" s="69" t="str">
        <x:v>Other</x:v>
      </x:c>
      <x:c r="E243" s="69" t="str">
        <x:v>QLD</x:v>
      </x:c>
      <x:c r="F243" s="69" t="str">
        <x:v>Metro</x:v>
      </x:c>
      <x:c r="G243" s="69" t="n">
        <x:v>4122</x:v>
      </x:c>
      <x:c r="H243" s="69" t="str">
        <x:v>Large</x:v>
      </x:c>
      <x:c r="I243" s="72" t="n">
        <x:v>38336.3916052662</x:v>
      </x:c>
      <x:c r="J243" s="70" t="b">
        <x:v>1</x:v>
      </x:c>
    </x:row>
    <x:row r="244" ht="18" customHeight="1">
      <x:c r="A244" s="69" t="str">
        <x:v>ORG-0243</x:v>
      </x:c>
      <x:c r="B244" s="69" t="str">
        <x:v>Inclusive Outreach Group 243</x:v>
      </x:c>
      <x:c r="C244" s="69" t="str">
        <x:v>35 385 946 489</x:v>
      </x:c>
      <x:c r="D244" s="69" t="str">
        <x:v>Not-for-profit</x:v>
      </x:c>
      <x:c r="E244" s="69" t="str">
        <x:v>TAS</x:v>
      </x:c>
      <x:c r="F244" s="69" t="str">
        <x:v>Statewide</x:v>
      </x:c>
      <x:c r="G244" s="69" t="n">
        <x:v>7421</x:v>
      </x:c>
      <x:c r="H244" s="69" t="str">
        <x:v>Small</x:v>
      </x:c>
      <x:c r="I244" s="72" t="n">
        <x:v>38275.972279131944</x:v>
      </x:c>
      <x:c r="J244" s="70" t="b">
        <x:v>1</x:v>
      </x:c>
    </x:row>
    <x:row r="245" ht="18" customHeight="1">
      <x:c r="A245" s="69" t="str">
        <x:v>ORG-0244</x:v>
      </x:c>
      <x:c r="B245" s="69" t="str">
        <x:v>Community Development Association 244</x:v>
      </x:c>
      <x:c r="C245" s="69" t="str">
        <x:v>10 363 823 539</x:v>
      </x:c>
      <x:c r="D245" s="69" t="str">
        <x:v>Local Government</x:v>
      </x:c>
      <x:c r="E245" s="69" t="str">
        <x:v>SA</x:v>
      </x:c>
      <x:c r="F245" s="69" t="str">
        <x:v>Regional</x:v>
      </x:c>
      <x:c r="G245" s="69" t="n">
        <x:v>5664</x:v>
      </x:c>
      <x:c r="H245" s="69" t="str">
        <x:v>Small</x:v>
      </x:c>
      <x:c r="I245" s="72" t="n">
        <x:v>38777.60936699074</x:v>
      </x:c>
      <x:c r="J245" s="70" t="b">
        <x:v>1</x:v>
      </x:c>
    </x:row>
    <x:row r="246" ht="18" customHeight="1">
      <x:c r="A246" s="69" t="str">
        <x:v>ORG-0245</x:v>
      </x:c>
      <x:c r="B246" s="69" t="str">
        <x:v>United Youth Services 245</x:v>
      </x:c>
      <x:c r="C246" s="69" t="str">
        <x:v>44 701 020 482</x:v>
      </x:c>
      <x:c r="D246" s="69" t="str">
        <x:v>Other</x:v>
      </x:c>
      <x:c r="E246" s="69" t="str">
        <x:v>NSW</x:v>
      </x:c>
      <x:c r="F246" s="69" t="str">
        <x:v>Regional</x:v>
      </x:c>
      <x:c r="G246" s="69" t="n">
        <x:v>2565</x:v>
      </x:c>
      <x:c r="H246" s="69" t="str">
        <x:v>Medium</x:v>
      </x:c>
      <x:c r="I246" s="72" t="n">
        <x:v>39311.04129814815</x:v>
      </x:c>
      <x:c r="J246" s="70" t="b">
        <x:v>1</x:v>
      </x:c>
    </x:row>
    <x:row r="247" ht="18" customHeight="1">
      <x:c r="A247" s="69" t="str">
        <x:v>ORG-0246</x:v>
      </x:c>
      <x:c r="B247" s="69" t="str">
        <x:v>First Access Foundation 246</x:v>
      </x:c>
      <x:c r="C247" s="69" t="str">
        <x:v>76 508 263 838</x:v>
      </x:c>
      <x:c r="D247" s="69" t="str">
        <x:v>Not-for-profit</x:v>
      </x:c>
      <x:c r="E247" s="69" t="str">
        <x:v>TAS</x:v>
      </x:c>
      <x:c r="F247" s="69" t="str">
        <x:v>Statewide</x:v>
      </x:c>
      <x:c r="G247" s="69" t="n">
        <x:v>7104</x:v>
      </x:c>
      <x:c r="H247" s="69" t="str">
        <x:v>Small</x:v>
      </x:c>
      <x:c r="I247" s="72" t="n">
        <x:v>37322.74184966435</x:v>
      </x:c>
      <x:c r="J247" s="70" t="b">
        <x:v>1</x:v>
      </x:c>
    </x:row>
    <x:row r="248" ht="18" customHeight="1">
      <x:c r="A248" s="69" t="str">
        <x:v>ORG-0247</x:v>
      </x:c>
      <x:c r="B248" s="69" t="str">
        <x:v>Central Wellbeing Partnership 247</x:v>
      </x:c>
      <x:c r="C248" s="69" t="str">
        <x:v>78 484 685 071</x:v>
      </x:c>
      <x:c r="D248" s="69" t="str">
        <x:v>Local Government</x:v>
      </x:c>
      <x:c r="E248" s="69" t="str">
        <x:v>QLD</x:v>
      </x:c>
      <x:c r="F248" s="69" t="str">
        <x:v>Regional</x:v>
      </x:c>
      <x:c r="G248" s="69" t="n">
        <x:v>4820</x:v>
      </x:c>
      <x:c r="H248" s="69" t="str">
        <x:v>Medium</x:v>
      </x:c>
      <x:c r="I248" s="72" t="n">
        <x:v>35472.62943587963</x:v>
      </x:c>
      <x:c r="J248" s="70" t="b">
        <x:v>1</x:v>
      </x:c>
    </x:row>
    <x:row r="249" ht="18" customHeight="1">
      <x:c r="A249" s="69" t="str">
        <x:v>ORG-0248</x:v>
      </x:c>
      <x:c r="B249" s="69" t="str">
        <x:v>Southern Community Services 248</x:v>
      </x:c>
      <x:c r="C249" s="69" t="str">
        <x:v>45 796 015 143</x:v>
      </x:c>
      <x:c r="D249" s="69" t="str">
        <x:v>Social Enterprise</x:v>
      </x:c>
      <x:c r="E249" s="69" t="str">
        <x:v>VIC</x:v>
      </x:c>
      <x:c r="F249" s="69" t="str">
        <x:v>Regional</x:v>
      </x:c>
      <x:c r="G249" s="69" t="n">
        <x:v>3454</x:v>
      </x:c>
      <x:c r="H249" s="69" t="str">
        <x:v>Small</x:v>
      </x:c>
      <x:c r="I249" s="72" t="n">
        <x:v>41517.06448395833</x:v>
      </x:c>
      <x:c r="J249" s="70" t="b">
        <x:v>1</x:v>
      </x:c>
    </x:row>
    <x:row r="250" ht="18" customHeight="1">
      <x:c r="A250" s="69" t="str">
        <x:v>ORG-0249</x:v>
      </x:c>
      <x:c r="B250" s="69" t="str">
        <x:v>Connected Social Enterprise 249</x:v>
      </x:c>
      <x:c r="C250" s="69" t="str">
        <x:v>33 002 878 142</x:v>
      </x:c>
      <x:c r="D250" s="69" t="str">
        <x:v>Registered Charity</x:v>
      </x:c>
      <x:c r="E250" s="69" t="str">
        <x:v>VIC</x:v>
      </x:c>
      <x:c r="F250" s="69" t="str">
        <x:v>Metro</x:v>
      </x:c>
      <x:c r="G250" s="69" t="n">
        <x:v>3089</x:v>
      </x:c>
      <x:c r="H250" s="69" t="str">
        <x:v>Large</x:v>
      </x:c>
      <x:c r="I250" s="72" t="n">
        <x:v>40152.588020243056</x:v>
      </x:c>
      <x:c r="J250" s="70" t="b">
        <x:v>1</x:v>
      </x:c>
    </x:row>
    <x:row r="251" ht="18" customHeight="1">
      <x:c r="A251" s="69" t="str">
        <x:v>ORG-0250</x:v>
      </x:c>
      <x:c r="B251" s="69" t="str">
        <x:v>Inclusive Outreach Group 250</x:v>
      </x:c>
      <x:c r="C251" s="69" t="str">
        <x:v>75 698 964 556</x:v>
      </x:c>
      <x:c r="D251" s="69" t="str">
        <x:v>Social Enterprise</x:v>
      </x:c>
      <x:c r="E251" s="69" t="str">
        <x:v>WA</x:v>
      </x:c>
      <x:c r="F251" s="69" t="str">
        <x:v>Metro</x:v>
      </x:c>
      <x:c r="G251" s="69" t="n">
        <x:v>6130</x:v>
      </x:c>
      <x:c r="H251" s="69" t="str">
        <x:v>Medium</x:v>
      </x:c>
      <x:c r="I251" s="72" t="n">
        <x:v>35283.60459267361</x:v>
      </x:c>
      <x:c r="J251" s="70" t="b">
        <x:v>1</x:v>
      </x:c>
    </x:row>
    <x:row r="252" ht="18" customHeight="1">
      <x:c r="A252" s="69" t="str">
        <x:v>ORG-0251</x:v>
      </x:c>
      <x:c r="B252" s="69" t="str">
        <x:v>Central Outreach Group 251</x:v>
      </x:c>
      <x:c r="C252" s="69" t="str">
        <x:v>50 801 029 974</x:v>
      </x:c>
      <x:c r="D252" s="69" t="str">
        <x:v>Other</x:v>
      </x:c>
      <x:c r="E252" s="69" t="str">
        <x:v>VIC</x:v>
      </x:c>
      <x:c r="F252" s="69" t="str">
        <x:v>Regional</x:v>
      </x:c>
      <x:c r="G252" s="69" t="n">
        <x:v>3948</x:v>
      </x:c>
      <x:c r="H252" s="69" t="str">
        <x:v>Small</x:v>
      </x:c>
      <x:c r="I252" s="72" t="n">
        <x:v>41413.962654027775</x:v>
      </x:c>
      <x:c r="J252" s="70" t="b">
        <x:v>1</x:v>
      </x:c>
    </x:row>
    <x:row r="253" ht="18" customHeight="1">
      <x:c r="A253" s="69" t="str">
        <x:v>ORG-0252</x:v>
      </x:c>
      <x:c r="B253" s="69" t="str">
        <x:v>Regional Support Network 252</x:v>
      </x:c>
      <x:c r="C253" s="69" t="str">
        <x:v>27 654 970 259</x:v>
      </x:c>
      <x:c r="D253" s="69" t="str">
        <x:v>Local Government</x:v>
      </x:c>
      <x:c r="E253" s="69" t="str">
        <x:v>SA</x:v>
      </x:c>
      <x:c r="F253" s="69" t="str">
        <x:v>Metro</x:v>
      </x:c>
      <x:c r="G253" s="69" t="n">
        <x:v>5117</x:v>
      </x:c>
      <x:c r="H253" s="69" t="str">
        <x:v>Small</x:v>
      </x:c>
      <x:c r="I253" s="72" t="n">
        <x:v>43193.13553126157</x:v>
      </x:c>
      <x:c r="J253" s="70" t="b">
        <x:v>1</x:v>
      </x:c>
    </x:row>
    <x:row r="254" ht="18" customHeight="1">
      <x:c r="A254" s="69" t="str">
        <x:v>ORG-0253</x:v>
      </x:c>
      <x:c r="B254" s="69" t="str">
        <x:v>Connected Access Foundation 253</x:v>
      </x:c>
      <x:c r="C254" s="69" t="str">
        <x:v>95 356 468 504</x:v>
      </x:c>
      <x:c r="D254" s="69" t="str">
        <x:v>Local Government</x:v>
      </x:c>
      <x:c r="E254" s="69" t="str">
        <x:v>NSW</x:v>
      </x:c>
      <x:c r="F254" s="69" t="str">
        <x:v>Metro</x:v>
      </x:c>
      <x:c r="G254" s="69" t="n">
        <x:v>2218</x:v>
      </x:c>
      <x:c r="H254" s="69" t="str">
        <x:v>Medium</x:v>
      </x:c>
      <x:c r="I254" s="72" t="n">
        <x:v>40114.45610555555</x:v>
      </x:c>
      <x:c r="J254" s="70" t="b">
        <x:v>1</x:v>
      </x:c>
    </x:row>
    <x:row r="255" ht="18" customHeight="1">
      <x:c r="A255" s="69" t="str">
        <x:v>ORG-0254</x:v>
      </x:c>
      <x:c r="B255" s="69" t="str">
        <x:v>Bright Social Enterprise 254</x:v>
      </x:c>
      <x:c r="C255" s="69" t="str">
        <x:v>79 007 919 300</x:v>
      </x:c>
      <x:c r="D255" s="69" t="str">
        <x:v>Other</x:v>
      </x:c>
      <x:c r="E255" s="69" t="str">
        <x:v>VIC</x:v>
      </x:c>
      <x:c r="F255" s="69" t="str">
        <x:v>Metro</x:v>
      </x:c>
      <x:c r="G255" s="69" t="n">
        <x:v>3060</x:v>
      </x:c>
      <x:c r="H255" s="69" t="str">
        <x:v>Small</x:v>
      </x:c>
      <x:c r="I255" s="72" t="n">
        <x:v>41826.608328553244</x:v>
      </x:c>
      <x:c r="J255" s="70" t="b">
        <x:v>1</x:v>
      </x:c>
    </x:row>
    <x:row r="256" ht="18" customHeight="1">
      <x:c r="A256" s="69" t="str">
        <x:v>ORG-0255</x:v>
      </x:c>
      <x:c r="B256" s="69" t="str">
        <x:v>Community Family Centre 255</x:v>
      </x:c>
      <x:c r="C256" s="69" t="str">
        <x:v>16 777 641 134</x:v>
      </x:c>
      <x:c r="D256" s="69" t="str">
        <x:v>Not-for-profit</x:v>
      </x:c>
      <x:c r="E256" s="69" t="str">
        <x:v>VIC</x:v>
      </x:c>
      <x:c r="F256" s="69" t="str">
        <x:v>Regional</x:v>
      </x:c>
      <x:c r="G256" s="69" t="n">
        <x:v>3934</x:v>
      </x:c>
      <x:c r="H256" s="69" t="str">
        <x:v>Medium</x:v>
      </x:c>
      <x:c r="I256" s="72" t="n">
        <x:v>41032.32869931713</x:v>
      </x:c>
      <x:c r="J256" s="70" t="b">
        <x:v>0</x:v>
      </x:c>
    </x:row>
    <x:row r="257" ht="18" customHeight="1">
      <x:c r="A257" s="69" t="str">
        <x:v>ORG-0256</x:v>
      </x:c>
      <x:c r="B257" s="69" t="str">
        <x:v>Community Access Foundation 256</x:v>
      </x:c>
      <x:c r="C257" s="69" t="str">
        <x:v>95 984 603 940</x:v>
      </x:c>
      <x:c r="D257" s="69" t="str">
        <x:v>Social Enterprise</x:v>
      </x:c>
      <x:c r="E257" s="69" t="str">
        <x:v>VIC</x:v>
      </x:c>
      <x:c r="F257" s="69" t="str">
        <x:v>Regional</x:v>
      </x:c>
      <x:c r="G257" s="69" t="n">
        <x:v>3880</x:v>
      </x:c>
      <x:c r="H257" s="69" t="str">
        <x:v>Small</x:v>
      </x:c>
      <x:c r="I257" s="72" t="n">
        <x:v>35960.02082734954</x:v>
      </x:c>
      <x:c r="J257" s="70" t="b">
        <x:v>1</x:v>
      </x:c>
    </x:row>
    <x:row r="258" ht="18" customHeight="1">
      <x:c r="A258" s="69" t="str">
        <x:v>ORG-0257</x:v>
      </x:c>
      <x:c r="B258" s="69" t="str">
        <x:v>Local Outreach Group 257</x:v>
      </x:c>
      <x:c r="C258" s="69" t="str">
        <x:v>89 583 139 121</x:v>
      </x:c>
      <x:c r="D258" s="69" t="str">
        <x:v>Not-for-profit</x:v>
      </x:c>
      <x:c r="E258" s="69" t="str">
        <x:v>VIC</x:v>
      </x:c>
      <x:c r="F258" s="69" t="str">
        <x:v>Metro</x:v>
      </x:c>
      <x:c r="G258" s="69" t="n">
        <x:v>3161</x:v>
      </x:c>
      <x:c r="H258" s="69" t="str">
        <x:v>Large</x:v>
      </x:c>
      <x:c r="I258" s="72" t="n">
        <x:v>39358.73620655092</x:v>
      </x:c>
      <x:c r="J258" s="70" t="b">
        <x:v>1</x:v>
      </x:c>
    </x:row>
    <x:row r="259" ht="18" customHeight="1">
      <x:c r="A259" s="69" t="str">
        <x:v>ORG-0258</x:v>
      </x:c>
      <x:c r="B259" s="69" t="str">
        <x:v>Bright Community Services 258</x:v>
      </x:c>
      <x:c r="C259" s="69" t="str">
        <x:v>24 758 403 573</x:v>
      </x:c>
      <x:c r="D259" s="69" t="str">
        <x:v>Registered Charity</x:v>
      </x:c>
      <x:c r="E259" s="69" t="str">
        <x:v>WA</x:v>
      </x:c>
      <x:c r="F259" s="69" t="str">
        <x:v>Metro</x:v>
      </x:c>
      <x:c r="G259" s="69" t="n">
        <x:v>6087</x:v>
      </x:c>
      <x:c r="H259" s="69" t="str">
        <x:v>Large</x:v>
      </x:c>
      <x:c r="I259" s="72" t="n">
        <x:v>34796.72432502315</x:v>
      </x:c>
      <x:c r="J259" s="70" t="b">
        <x:v>1</x:v>
      </x:c>
    </x:row>
    <x:row r="260" ht="18" customHeight="1">
      <x:c r="A260" s="69" t="str">
        <x:v>ORG-0259</x:v>
      </x:c>
      <x:c r="B260" s="69" t="str">
        <x:v>First Social Enterprise 259</x:v>
      </x:c>
      <x:c r="C260" s="69" t="str">
        <x:v>48 532 537 517</x:v>
      </x:c>
      <x:c r="D260" s="69" t="str">
        <x:v>Registered Charity</x:v>
      </x:c>
      <x:c r="E260" s="69" t="str">
        <x:v>ACT</x:v>
      </x:c>
      <x:c r="F260" s="69" t="str">
        <x:v>Capital Region</x:v>
      </x:c>
      <x:c r="G260" s="69" t="n">
        <x:v>2602</x:v>
      </x:c>
      <x:c r="H260" s="69" t="str">
        <x:v>Small</x:v>
      </x:c>
      <x:c r="I260" s="72" t="n">
        <x:v>44920.50523592593</x:v>
      </x:c>
      <x:c r="J260" s="70" t="b">
        <x:v>1</x:v>
      </x:c>
    </x:row>
    <x:row r="261" ht="18" customHeight="1">
      <x:c r="A261" s="69" t="str">
        <x:v>ORG-0260</x:v>
      </x:c>
      <x:c r="B261" s="69" t="str">
        <x:v>Regional Development Association 260</x:v>
      </x:c>
      <x:c r="C261" s="69" t="str">
        <x:v>54 558 786 191</x:v>
      </x:c>
      <x:c r="D261" s="69" t="str">
        <x:v>Other</x:v>
      </x:c>
      <x:c r="E261" s="69" t="str">
        <x:v>QLD</x:v>
      </x:c>
      <x:c r="F261" s="69" t="str">
        <x:v>Regional</x:v>
      </x:c>
      <x:c r="G261" s="69" t="n">
        <x:v>4545</x:v>
      </x:c>
      <x:c r="H261" s="69" t="str">
        <x:v>Medium</x:v>
      </x:c>
      <x:c r="I261" s="72" t="n">
        <x:v>44748.167714166666</x:v>
      </x:c>
      <x:c r="J261" s="70" t="b">
        <x:v>1</x:v>
      </x:c>
    </x:row>
    <x:row r="262" ht="18" customHeight="1">
      <x:c r="A262" s="69" t="str">
        <x:v>ORG-0261</x:v>
      </x:c>
      <x:c r="B262" s="69" t="str">
        <x:v>Inclusive Wellbeing Partnership 261</x:v>
      </x:c>
      <x:c r="C262" s="69" t="str">
        <x:v>40 525 054 674</x:v>
      </x:c>
      <x:c r="D262" s="69" t="str">
        <x:v>Social Enterprise</x:v>
      </x:c>
      <x:c r="E262" s="69" t="str">
        <x:v>NT</x:v>
      </x:c>
      <x:c r="F262" s="69" t="str">
        <x:v>Territory</x:v>
      </x:c>
      <x:c r="G262" s="69" t="n">
        <x:v>802</x:v>
      </x:c>
      <x:c r="H262" s="69" t="str">
        <x:v>Small</x:v>
      </x:c>
      <x:c r="I262" s="72" t="n">
        <x:v>38223.34612412037</x:v>
      </x:c>
      <x:c r="J262" s="70" t="b">
        <x:v>1</x:v>
      </x:c>
    </x:row>
    <x:row r="263" ht="18" customHeight="1">
      <x:c r="A263" s="69" t="str">
        <x:v>ORG-0262</x:v>
      </x:c>
      <x:c r="B263" s="69" t="str">
        <x:v>Central Care Alliance 262</x:v>
      </x:c>
      <x:c r="C263" s="69" t="str">
        <x:v>72 847 619 428</x:v>
      </x:c>
      <x:c r="D263" s="69" t="str">
        <x:v>Social Enterprise</x:v>
      </x:c>
      <x:c r="E263" s="69" t="str">
        <x:v>SA</x:v>
      </x:c>
      <x:c r="F263" s="69" t="str">
        <x:v>Regional</x:v>
      </x:c>
      <x:c r="G263" s="69" t="n">
        <x:v>5730</x:v>
      </x:c>
      <x:c r="H263" s="69" t="str">
        <x:v>Medium</x:v>
      </x:c>
      <x:c r="I263" s="72" t="n">
        <x:v>36399.07912321759</x:v>
      </x:c>
      <x:c r="J263" s="70" t="b">
        <x:v>1</x:v>
      </x:c>
    </x:row>
    <x:row r="264" ht="18" customHeight="1">
      <x:c r="A264" s="69" t="str">
        <x:v>ORG-0263</x:v>
      </x:c>
      <x:c r="B264" s="69" t="str">
        <x:v>Eastern Development Association 263</x:v>
      </x:c>
      <x:c r="C264" s="69" t="str">
        <x:v>84 556 015 314</x:v>
      </x:c>
      <x:c r="D264" s="69" t="str">
        <x:v>Registered Charity</x:v>
      </x:c>
      <x:c r="E264" s="69" t="str">
        <x:v>VIC</x:v>
      </x:c>
      <x:c r="F264" s="69" t="str">
        <x:v>Metro</x:v>
      </x:c>
      <x:c r="G264" s="69" t="n">
        <x:v>3026</x:v>
      </x:c>
      <x:c r="H264" s="69" t="str">
        <x:v>Large</x:v>
      </x:c>
      <x:c r="I264" s="72" t="n">
        <x:v>38362.503326481485</x:v>
      </x:c>
      <x:c r="J264" s="70" t="b">
        <x:v>1</x:v>
      </x:c>
    </x:row>
    <x:row r="265" ht="18" customHeight="1">
      <x:c r="A265" s="69" t="str">
        <x:v>ORG-0264</x:v>
      </x:c>
      <x:c r="B265" s="69" t="str">
        <x:v>Western Wellbeing Partnership 264</x:v>
      </x:c>
      <x:c r="C265" s="69" t="str">
        <x:v>52 565 288 158</x:v>
      </x:c>
      <x:c r="D265" s="69" t="str">
        <x:v>Social Enterprise</x:v>
      </x:c>
      <x:c r="E265" s="69" t="str">
        <x:v>VIC</x:v>
      </x:c>
      <x:c r="F265" s="69" t="str">
        <x:v>Metro</x:v>
      </x:c>
      <x:c r="G265" s="69" t="n">
        <x:v>3170</x:v>
      </x:c>
      <x:c r="H265" s="69" t="str">
        <x:v>Small</x:v>
      </x:c>
      <x:c r="I265" s="72" t="n">
        <x:v>44522.08505706018</x:v>
      </x:c>
      <x:c r="J265" s="70" t="b">
        <x:v>1</x:v>
      </x:c>
    </x:row>
    <x:row r="266" ht="18" customHeight="1">
      <x:c r="A266" s="69" t="str">
        <x:v>ORG-0265</x:v>
      </x:c>
      <x:c r="B266" s="69" t="str">
        <x:v>First Youth Services 265</x:v>
      </x:c>
      <x:c r="C266" s="69" t="str">
        <x:v>83 739 133 156</x:v>
      </x:c>
      <x:c r="D266" s="69" t="str">
        <x:v>Social Enterprise</x:v>
      </x:c>
      <x:c r="E266" s="69" t="str">
        <x:v>NSW</x:v>
      </x:c>
      <x:c r="F266" s="69" t="str">
        <x:v>Metro</x:v>
      </x:c>
      <x:c r="G266" s="69" t="n">
        <x:v>2165</x:v>
      </x:c>
      <x:c r="H266" s="69" t="str">
        <x:v>Medium</x:v>
      </x:c>
      <x:c r="I266" s="72" t="n">
        <x:v>39207.84330761574</x:v>
      </x:c>
      <x:c r="J266" s="70" t="b">
        <x:v>1</x:v>
      </x:c>
    </x:row>
    <x:row r="267" ht="18" customHeight="1">
      <x:c r="A267" s="69" t="str">
        <x:v>ORG-0266</x:v>
      </x:c>
      <x:c r="B267" s="69" t="str">
        <x:v>First Outreach Group 266</x:v>
      </x:c>
      <x:c r="C267" s="69" t="str">
        <x:v>24 427 635 655</x:v>
      </x:c>
      <x:c r="D267" s="69" t="str">
        <x:v>Other</x:v>
      </x:c>
      <x:c r="E267" s="69" t="str">
        <x:v>SA</x:v>
      </x:c>
      <x:c r="F267" s="69" t="str">
        <x:v>Regional</x:v>
      </x:c>
      <x:c r="G267" s="69" t="n">
        <x:v>5264</x:v>
      </x:c>
      <x:c r="H267" s="69" t="str">
        <x:v>Large</x:v>
      </x:c>
      <x:c r="I267" s="72" t="n">
        <x:v>41047.76703769676</x:v>
      </x:c>
      <x:c r="J267" s="70" t="b">
        <x:v>1</x:v>
      </x:c>
    </x:row>
    <x:row r="268" ht="18" customHeight="1">
      <x:c r="A268" s="69" t="str">
        <x:v>ORG-0267</x:v>
      </x:c>
      <x:c r="B268" s="69" t="str">
        <x:v>Australian Youth Services 267</x:v>
      </x:c>
      <x:c r="C268" s="69" t="str">
        <x:v>62 391 599 117</x:v>
      </x:c>
      <x:c r="D268" s="69" t="str">
        <x:v>Social Enterprise</x:v>
      </x:c>
      <x:c r="E268" s="69" t="str">
        <x:v>ACT</x:v>
      </x:c>
      <x:c r="F268" s="69" t="str">
        <x:v>Capital Region</x:v>
      </x:c>
      <x:c r="G268" s="69" t="n">
        <x:v>2601</x:v>
      </x:c>
      <x:c r="H268" s="69" t="str">
        <x:v>Large</x:v>
      </x:c>
      <x:c r="I268" s="72" t="n">
        <x:v>36274.37993203704</x:v>
      </x:c>
      <x:c r="J268" s="70" t="b">
        <x:v>1</x:v>
      </x:c>
    </x:row>
    <x:row r="269" ht="18" customHeight="1">
      <x:c r="A269" s="69" t="str">
        <x:v>ORG-0268</x:v>
      </x:c>
      <x:c r="B269" s="69" t="str">
        <x:v>First Support Network 268</x:v>
      </x:c>
      <x:c r="C269" s="69" t="str">
        <x:v>71 295 708 319</x:v>
      </x:c>
      <x:c r="D269" s="69" t="str">
        <x:v>Not-for-profit</x:v>
      </x:c>
      <x:c r="E269" s="69" t="str">
        <x:v>VIC</x:v>
      </x:c>
      <x:c r="F269" s="69" t="str">
        <x:v>Regional</x:v>
      </x:c>
      <x:c r="G269" s="69" t="n">
        <x:v>3824</x:v>
      </x:c>
      <x:c r="H269" s="69" t="str">
        <x:v>Small</x:v>
      </x:c>
      <x:c r="I269" s="72" t="n">
        <x:v>36403.155744814816</x:v>
      </x:c>
      <x:c r="J269" s="70" t="b">
        <x:v>1</x:v>
      </x:c>
    </x:row>
    <x:row r="270" ht="18" customHeight="1">
      <x:c r="A270" s="69" t="str">
        <x:v>ORG-0269</x:v>
      </x:c>
      <x:c r="B270" s="69" t="str">
        <x:v>United Outreach Group 269</x:v>
      </x:c>
      <x:c r="C270" s="69" t="str">
        <x:v>56 179 988 061</x:v>
      </x:c>
      <x:c r="D270" s="69" t="str">
        <x:v>Social Enterprise</x:v>
      </x:c>
      <x:c r="E270" s="69" t="str">
        <x:v>QLD</x:v>
      </x:c>
      <x:c r="F270" s="69" t="str">
        <x:v>Metro</x:v>
      </x:c>
      <x:c r="G270" s="69" t="n">
        <x:v>4108</x:v>
      </x:c>
      <x:c r="H270" s="69" t="str">
        <x:v>Medium</x:v>
      </x:c>
      <x:c r="I270" s="72" t="n">
        <x:v>38368.23735480324</x:v>
      </x:c>
      <x:c r="J270" s="70" t="b">
        <x:v>1</x:v>
      </x:c>
    </x:row>
    <x:row r="271" ht="18" customHeight="1">
      <x:c r="A271" s="69" t="str">
        <x:v>ORG-0270</x:v>
      </x:c>
      <x:c r="B271" s="69" t="str">
        <x:v>Local Social Enterprise 270</x:v>
      </x:c>
      <x:c r="C271" s="69" t="str">
        <x:v>80 598 320 963</x:v>
      </x:c>
      <x:c r="D271" s="69" t="str">
        <x:v>Other</x:v>
      </x:c>
      <x:c r="E271" s="69" t="str">
        <x:v>NSW</x:v>
      </x:c>
      <x:c r="F271" s="69" t="str">
        <x:v>Regional</x:v>
      </x:c>
      <x:c r="G271" s="69" t="n">
        <x:v>2849</x:v>
      </x:c>
      <x:c r="H271" s="69" t="str">
        <x:v>Medium</x:v>
      </x:c>
      <x:c r="I271" s="72" t="n">
        <x:v>38533.66265648148</x:v>
      </x:c>
      <x:c r="J271" s="70" t="b">
        <x:v>1</x:v>
      </x:c>
    </x:row>
    <x:row r="272" ht="18" customHeight="1">
      <x:c r="A272" s="69" t="str">
        <x:v>ORG-0271</x:v>
      </x:c>
      <x:c r="B272" s="69" t="str">
        <x:v>Western Community Services 271</x:v>
      </x:c>
      <x:c r="C272" s="69" t="str">
        <x:v>43 327 975 118</x:v>
      </x:c>
      <x:c r="D272" s="69" t="str">
        <x:v>Other</x:v>
      </x:c>
      <x:c r="E272" s="69" t="str">
        <x:v>WA</x:v>
      </x:c>
      <x:c r="F272" s="69" t="str">
        <x:v>Metro</x:v>
      </x:c>
      <x:c r="G272" s="69" t="n">
        <x:v>6170</x:v>
      </x:c>
      <x:c r="H272" s="69" t="str">
        <x:v>Large</x:v>
      </x:c>
      <x:c r="I272" s="72" t="n">
        <x:v>42826.050412094904</x:v>
      </x:c>
      <x:c r="J272" s="70" t="b">
        <x:v>1</x:v>
      </x:c>
    </x:row>
    <x:row r="273" ht="18" customHeight="1">
      <x:c r="A273" s="69" t="str">
        <x:v>ORG-0272</x:v>
      </x:c>
      <x:c r="B273" s="69" t="str">
        <x:v>Community Outreach Group 272</x:v>
      </x:c>
      <x:c r="C273" s="69" t="str">
        <x:v>65 829 419 665</x:v>
      </x:c>
      <x:c r="D273" s="69" t="str">
        <x:v>Registered Charity</x:v>
      </x:c>
      <x:c r="E273" s="69" t="str">
        <x:v>NT</x:v>
      </x:c>
      <x:c r="F273" s="69" t="str">
        <x:v>Territory</x:v>
      </x:c>
      <x:c r="G273" s="69" t="n">
        <x:v>861</x:v>
      </x:c>
      <x:c r="H273" s="69" t="str">
        <x:v>Medium</x:v>
      </x:c>
      <x:c r="I273" s="72" t="n">
        <x:v>39064.44918967593</x:v>
      </x:c>
      <x:c r="J273" s="70" t="b">
        <x:v>0</x:v>
      </x:c>
    </x:row>
    <x:row r="274" ht="18" customHeight="1">
      <x:c r="A274" s="69" t="str">
        <x:v>ORG-0273</x:v>
      </x:c>
      <x:c r="B274" s="69" t="str">
        <x:v>United Wellbeing Partnership 273</x:v>
      </x:c>
      <x:c r="C274" s="69" t="str">
        <x:v>75 889 862 571</x:v>
      </x:c>
      <x:c r="D274" s="69" t="str">
        <x:v>Registered Charity</x:v>
      </x:c>
      <x:c r="E274" s="69" t="str">
        <x:v>SA</x:v>
      </x:c>
      <x:c r="F274" s="69" t="str">
        <x:v>Regional</x:v>
      </x:c>
      <x:c r="G274" s="69" t="n">
        <x:v>5479</x:v>
      </x:c>
      <x:c r="H274" s="69" t="str">
        <x:v>Small</x:v>
      </x:c>
      <x:c r="I274" s="72" t="n">
        <x:v>37893.80251190972</x:v>
      </x:c>
      <x:c r="J274" s="70" t="b">
        <x:v>1</x:v>
      </x:c>
    </x:row>
    <x:row r="275" ht="18" customHeight="1">
      <x:c r="A275" s="69" t="str">
        <x:v>ORG-0274</x:v>
      </x:c>
      <x:c r="B275" s="69" t="str">
        <x:v>United Development Association 274</x:v>
      </x:c>
      <x:c r="C275" s="69" t="str">
        <x:v>66 094 281 175</x:v>
      </x:c>
      <x:c r="D275" s="69" t="str">
        <x:v>Other</x:v>
      </x:c>
      <x:c r="E275" s="69" t="str">
        <x:v>NSW</x:v>
      </x:c>
      <x:c r="F275" s="69" t="str">
        <x:v>Regional</x:v>
      </x:c>
      <x:c r="G275" s="69" t="n">
        <x:v>2416</x:v>
      </x:c>
      <x:c r="H275" s="69" t="str">
        <x:v>Small</x:v>
      </x:c>
      <x:c r="I275" s="72" t="n">
        <x:v>37192.23334101852</x:v>
      </x:c>
      <x:c r="J275" s="70" t="b">
        <x:v>1</x:v>
      </x:c>
    </x:row>
    <x:row r="276" ht="18" customHeight="1">
      <x:c r="A276" s="69" t="str">
        <x:v>ORG-0275</x:v>
      </x:c>
      <x:c r="B276" s="69" t="str">
        <x:v>Southern Care Alliance 275</x:v>
      </x:c>
      <x:c r="C276" s="69" t="str">
        <x:v>77 082 924 289</x:v>
      </x:c>
      <x:c r="D276" s="69" t="str">
        <x:v>Other</x:v>
      </x:c>
      <x:c r="E276" s="69" t="str">
        <x:v>QLD</x:v>
      </x:c>
      <x:c r="F276" s="69" t="str">
        <x:v>Regional</x:v>
      </x:c>
      <x:c r="G276" s="69" t="n">
        <x:v>4480</x:v>
      </x:c>
      <x:c r="H276" s="69" t="str">
        <x:v>Small</x:v>
      </x:c>
      <x:c r="I276" s="72" t="n">
        <x:v>42836.10102459491</x:v>
      </x:c>
      <x:c r="J276" s="70" t="b">
        <x:v>1</x:v>
      </x:c>
    </x:row>
    <x:row r="277" ht="18" customHeight="1">
      <x:c r="A277" s="69" t="str">
        <x:v>ORG-0276</x:v>
      </x:c>
      <x:c r="B277" s="69" t="str">
        <x:v>Future Wellbeing Partnership 276</x:v>
      </x:c>
      <x:c r="C277" s="69" t="str">
        <x:v>80 726 500 894</x:v>
      </x:c>
      <x:c r="D277" s="69" t="str">
        <x:v>Other</x:v>
      </x:c>
      <x:c r="E277" s="69" t="str">
        <x:v>NSW</x:v>
      </x:c>
      <x:c r="F277" s="69" t="str">
        <x:v>Metro</x:v>
      </x:c>
      <x:c r="G277" s="69" t="n">
        <x:v>2133</x:v>
      </x:c>
      <x:c r="H277" s="69" t="str">
        <x:v>Medium</x:v>
      </x:c>
      <x:c r="I277" s="72" t="n">
        <x:v>37761.53382730324</x:v>
      </x:c>
      <x:c r="J277" s="70" t="b">
        <x:v>1</x:v>
      </x:c>
    </x:row>
    <x:row r="278" ht="18" customHeight="1">
      <x:c r="A278" s="69" t="str">
        <x:v>ORG-0277</x:v>
      </x:c>
      <x:c r="B278" s="69" t="str">
        <x:v>Northern Community Services 277</x:v>
      </x:c>
      <x:c r="C278" s="69" t="str">
        <x:v>40 683 562 744</x:v>
      </x:c>
      <x:c r="D278" s="69" t="str">
        <x:v>Registered Charity</x:v>
      </x:c>
      <x:c r="E278" s="69" t="str">
        <x:v>WA</x:v>
      </x:c>
      <x:c r="F278" s="69" t="str">
        <x:v>Metro</x:v>
      </x:c>
      <x:c r="G278" s="69" t="n">
        <x:v>6160</x:v>
      </x:c>
      <x:c r="H278" s="69" t="str">
        <x:v>Large</x:v>
      </x:c>
      <x:c r="I278" s="72" t="n">
        <x:v>37501.89017357639</x:v>
      </x:c>
      <x:c r="J278" s="70" t="b">
        <x:v>1</x:v>
      </x:c>
    </x:row>
    <x:row r="279" ht="18" customHeight="1">
      <x:c r="A279" s="69" t="str">
        <x:v>ORG-0278</x:v>
      </x:c>
      <x:c r="B279" s="69" t="str">
        <x:v>Eastern Youth Services 278</x:v>
      </x:c>
      <x:c r="C279" s="69" t="str">
        <x:v>14 969 805 410</x:v>
      </x:c>
      <x:c r="D279" s="69" t="str">
        <x:v>Registered Charity</x:v>
      </x:c>
      <x:c r="E279" s="69" t="str">
        <x:v>SA</x:v>
      </x:c>
      <x:c r="F279" s="69" t="str">
        <x:v>Metro</x:v>
      </x:c>
      <x:c r="G279" s="69" t="n">
        <x:v>5035</x:v>
      </x:c>
      <x:c r="H279" s="69" t="str">
        <x:v>Medium</x:v>
      </x:c>
      <x:c r="I279" s="72" t="n">
        <x:v>44707.351726203706</x:v>
      </x:c>
      <x:c r="J279" s="70" t="b">
        <x:v>1</x:v>
      </x:c>
    </x:row>
    <x:row r="280" ht="18" customHeight="1">
      <x:c r="A280" s="69" t="str">
        <x:v>ORG-0279</x:v>
      </x:c>
      <x:c r="B280" s="69" t="str">
        <x:v>Western Care Alliance 279</x:v>
      </x:c>
      <x:c r="C280" s="69" t="str">
        <x:v>57 491 268 571</x:v>
      </x:c>
      <x:c r="D280" s="69" t="str">
        <x:v>Registered Charity</x:v>
      </x:c>
      <x:c r="E280" s="69" t="str">
        <x:v>VIC</x:v>
      </x:c>
      <x:c r="F280" s="69" t="str">
        <x:v>Metro</x:v>
      </x:c>
      <x:c r="G280" s="69" t="n">
        <x:v>3121</x:v>
      </x:c>
      <x:c r="H280" s="69" t="str">
        <x:v>Small</x:v>
      </x:c>
      <x:c r="I280" s="72" t="n">
        <x:v>35530.60142590278</x:v>
      </x:c>
      <x:c r="J280" s="70" t="b">
        <x:v>0</x:v>
      </x:c>
    </x:row>
    <x:row r="281" ht="18" customHeight="1">
      <x:c r="A281" s="69" t="str">
        <x:v>ORG-0280</x:v>
      </x:c>
      <x:c r="B281" s="69" t="str">
        <x:v>Northern Care Alliance 280</x:v>
      </x:c>
      <x:c r="C281" s="69" t="str">
        <x:v>31 710 676 595</x:v>
      </x:c>
      <x:c r="D281" s="69" t="str">
        <x:v>Other</x:v>
      </x:c>
      <x:c r="E281" s="69" t="str">
        <x:v>ACT</x:v>
      </x:c>
      <x:c r="F281" s="69" t="str">
        <x:v>Capital Region</x:v>
      </x:c>
      <x:c r="G281" s="69" t="n">
        <x:v>2609</x:v>
      </x:c>
      <x:c r="H281" s="69" t="str">
        <x:v>Small</x:v>
      </x:c>
      <x:c r="I281" s="72" t="n">
        <x:v>39273.28961681713</x:v>
      </x:c>
      <x:c r="J281" s="70" t="b">
        <x:v>1</x:v>
      </x:c>
    </x:row>
    <x:row r="282" ht="18" customHeight="1">
      <x:c r="A282" s="69" t="str">
        <x:v>ORG-0281</x:v>
      </x:c>
      <x:c r="B282" s="69" t="str">
        <x:v>Western Youth Services 281</x:v>
      </x:c>
      <x:c r="C282" s="69" t="str">
        <x:v>30 842 404 703</x:v>
      </x:c>
      <x:c r="D282" s="69" t="str">
        <x:v>Social Enterprise</x:v>
      </x:c>
      <x:c r="E282" s="69" t="str">
        <x:v>NSW</x:v>
      </x:c>
      <x:c r="F282" s="69" t="str">
        <x:v>Regional</x:v>
      </x:c>
      <x:c r="G282" s="69" t="n">
        <x:v>2367</x:v>
      </x:c>
      <x:c r="H282" s="69" t="str">
        <x:v>Medium</x:v>
      </x:c>
      <x:c r="I282" s="72" t="n">
        <x:v>36423.74138290509</x:v>
      </x:c>
      <x:c r="J282" s="70" t="b">
        <x:v>1</x:v>
      </x:c>
    </x:row>
    <x:row r="283" ht="18" customHeight="1">
      <x:c r="A283" s="69" t="str">
        <x:v>ORG-0282</x:v>
      </x:c>
      <x:c r="B283" s="69" t="str">
        <x:v>Inclusive Community Services 282</x:v>
      </x:c>
      <x:c r="C283" s="69" t="str">
        <x:v>23 287 789 272</x:v>
      </x:c>
      <x:c r="D283" s="69" t="str">
        <x:v>Local Government</x:v>
      </x:c>
      <x:c r="E283" s="69" t="str">
        <x:v>QLD</x:v>
      </x:c>
      <x:c r="F283" s="69" t="str">
        <x:v>Regional</x:v>
      </x:c>
      <x:c r="G283" s="69" t="n">
        <x:v>4777</x:v>
      </x:c>
      <x:c r="H283" s="69" t="str">
        <x:v>Large</x:v>
      </x:c>
      <x:c r="I283" s="72" t="n">
        <x:v>38324.108220358794</x:v>
      </x:c>
      <x:c r="J283" s="70" t="b">
        <x:v>0</x:v>
      </x:c>
    </x:row>
    <x:row r="284" ht="18" customHeight="1">
      <x:c r="A284" s="69" t="str">
        <x:v>ORG-0283</x:v>
      </x:c>
      <x:c r="B284" s="69" t="str">
        <x:v>Neighbourhood Wellbeing Partnership 283</x:v>
      </x:c>
      <x:c r="C284" s="69" t="str">
        <x:v>31 197 798 063</x:v>
      </x:c>
      <x:c r="D284" s="69" t="str">
        <x:v>Registered Charity</x:v>
      </x:c>
      <x:c r="E284" s="69" t="str">
        <x:v>ACT</x:v>
      </x:c>
      <x:c r="F284" s="69" t="str">
        <x:v>Capital Region</x:v>
      </x:c>
      <x:c r="G284" s="69" t="n">
        <x:v>2615</x:v>
      </x:c>
      <x:c r="H284" s="69" t="str">
        <x:v>Large</x:v>
      </x:c>
      <x:c r="I284" s="72" t="n">
        <x:v>36528.91717083333</x:v>
      </x:c>
      <x:c r="J284" s="70" t="b">
        <x:v>1</x:v>
      </x:c>
    </x:row>
    <x:row r="285" ht="18" customHeight="1">
      <x:c r="A285" s="69" t="str">
        <x:v>ORG-0284</x:v>
      </x:c>
      <x:c r="B285" s="69" t="str">
        <x:v>Connected Support Network 284</x:v>
      </x:c>
      <x:c r="C285" s="69" t="str">
        <x:v>98 355 255 435</x:v>
      </x:c>
      <x:c r="D285" s="69" t="str">
        <x:v>Social Enterprise</x:v>
      </x:c>
      <x:c r="E285" s="69" t="str">
        <x:v>TAS</x:v>
      </x:c>
      <x:c r="F285" s="69" t="str">
        <x:v>Statewide</x:v>
      </x:c>
      <x:c r="G285" s="69" t="n">
        <x:v>7394</x:v>
      </x:c>
      <x:c r="H285" s="69" t="str">
        <x:v>Medium</x:v>
      </x:c>
      <x:c r="I285" s="72" t="n">
        <x:v>42114.72054074074</x:v>
      </x:c>
      <x:c r="J285" s="70" t="b">
        <x:v>1</x:v>
      </x:c>
    </x:row>
    <x:row r="286" ht="18" customHeight="1">
      <x:c r="A286" s="69" t="str">
        <x:v>ORG-0285</x:v>
      </x:c>
      <x:c r="B286" s="69" t="str">
        <x:v>Eastern Access Foundation 285</x:v>
      </x:c>
      <x:c r="C286" s="69" t="str">
        <x:v>70 791 143 821</x:v>
      </x:c>
      <x:c r="D286" s="69" t="str">
        <x:v>Other</x:v>
      </x:c>
      <x:c r="E286" s="69" t="str">
        <x:v>NT</x:v>
      </x:c>
      <x:c r="F286" s="69" t="str">
        <x:v>Territory</x:v>
      </x:c>
      <x:c r="G286" s="69" t="n">
        <x:v>890</x:v>
      </x:c>
      <x:c r="H286" s="69" t="str">
        <x:v>Small</x:v>
      </x:c>
      <x:c r="I286" s="72" t="n">
        <x:v>35390.29933142361</x:v>
      </x:c>
      <x:c r="J286" s="70" t="b">
        <x:v>1</x:v>
      </x:c>
    </x:row>
    <x:row r="287" ht="18" customHeight="1">
      <x:c r="A287" s="69" t="str">
        <x:v>ORG-0286</x:v>
      </x:c>
      <x:c r="B287" s="69" t="str">
        <x:v>Local Access Foundation 286</x:v>
      </x:c>
      <x:c r="C287" s="69" t="str">
        <x:v>26 809 686 039</x:v>
      </x:c>
      <x:c r="D287" s="69" t="str">
        <x:v>Social Enterprise</x:v>
      </x:c>
      <x:c r="E287" s="69" t="str">
        <x:v>NSW</x:v>
      </x:c>
      <x:c r="F287" s="69" t="str">
        <x:v>Metro</x:v>
      </x:c>
      <x:c r="G287" s="69" t="n">
        <x:v>2016</x:v>
      </x:c>
      <x:c r="H287" s="69" t="str">
        <x:v>Large</x:v>
      </x:c>
      <x:c r="I287" s="72" t="n">
        <x:v>40971.62350524306</x:v>
      </x:c>
      <x:c r="J287" s="70" t="b">
        <x:v>1</x:v>
      </x:c>
    </x:row>
    <x:row r="288" ht="18" customHeight="1">
      <x:c r="A288" s="69" t="str">
        <x:v>ORG-0287</x:v>
      </x:c>
      <x:c r="B288" s="69" t="str">
        <x:v>Eastern Wellbeing Partnership 287</x:v>
      </x:c>
      <x:c r="C288" s="69" t="str">
        <x:v>61 336 219 210</x:v>
      </x:c>
      <x:c r="D288" s="69" t="str">
        <x:v>Local Government</x:v>
      </x:c>
      <x:c r="E288" s="69" t="str">
        <x:v>TAS</x:v>
      </x:c>
      <x:c r="F288" s="69" t="str">
        <x:v>Statewide</x:v>
      </x:c>
      <x:c r="G288" s="69" t="n">
        <x:v>7440</x:v>
      </x:c>
      <x:c r="H288" s="69" t="str">
        <x:v>Medium</x:v>
      </x:c>
      <x:c r="I288" s="72" t="n">
        <x:v>37465.52221261574</x:v>
      </x:c>
      <x:c r="J288" s="70" t="b">
        <x:v>1</x:v>
      </x:c>
    </x:row>
    <x:row r="289" ht="18" customHeight="1">
      <x:c r="A289" s="69" t="str">
        <x:v>ORG-0288</x:v>
      </x:c>
      <x:c r="B289" s="69" t="str">
        <x:v>Eastern Development Association 288</x:v>
      </x:c>
      <x:c r="C289" s="69" t="str">
        <x:v>46 779 066 348</x:v>
      </x:c>
      <x:c r="D289" s="69" t="str">
        <x:v>Local Government</x:v>
      </x:c>
      <x:c r="E289" s="69" t="str">
        <x:v>VIC</x:v>
      </x:c>
      <x:c r="F289" s="69" t="str">
        <x:v>Metro</x:v>
      </x:c>
      <x:c r="G289" s="69" t="n">
        <x:v>3163</x:v>
      </x:c>
      <x:c r="H289" s="69" t="str">
        <x:v>Medium</x:v>
      </x:c>
      <x:c r="I289" s="72" t="n">
        <x:v>38522.76710506945</x:v>
      </x:c>
      <x:c r="J289" s="70" t="b">
        <x:v>0</x:v>
      </x:c>
    </x:row>
    <x:row r="290" ht="18" customHeight="1">
      <x:c r="A290" s="69" t="str">
        <x:v>ORG-0289</x:v>
      </x:c>
      <x:c r="B290" s="69" t="str">
        <x:v>Western Wellbeing Partnership 289</x:v>
      </x:c>
      <x:c r="C290" s="69" t="str">
        <x:v>88 797 917 909</x:v>
      </x:c>
      <x:c r="D290" s="69" t="str">
        <x:v>Local Government</x:v>
      </x:c>
      <x:c r="E290" s="69" t="str">
        <x:v>TAS</x:v>
      </x:c>
      <x:c r="F290" s="69" t="str">
        <x:v>Statewide</x:v>
      </x:c>
      <x:c r="G290" s="69" t="n">
        <x:v>7138</x:v>
      </x:c>
      <x:c r="H290" s="69" t="str">
        <x:v>Large</x:v>
      </x:c>
      <x:c r="I290" s="72" t="n">
        <x:v>38618.02185909722</x:v>
      </x:c>
      <x:c r="J290" s="70" t="b">
        <x:v>1</x:v>
      </x:c>
    </x:row>
    <x:row r="291" ht="18" customHeight="1">
      <x:c r="A291" s="69" t="str">
        <x:v>ORG-0290</x:v>
      </x:c>
      <x:c r="B291" s="69" t="str">
        <x:v>Inclusive Outreach Group 290</x:v>
      </x:c>
      <x:c r="C291" s="69" t="str">
        <x:v>11 678 436 849</x:v>
      </x:c>
      <x:c r="D291" s="69" t="str">
        <x:v>Not-for-profit</x:v>
      </x:c>
      <x:c r="E291" s="69" t="str">
        <x:v>VIC</x:v>
      </x:c>
      <x:c r="F291" s="69" t="str">
        <x:v>Metro</x:v>
      </x:c>
      <x:c r="G291" s="69" t="n">
        <x:v>3033</x:v>
      </x:c>
      <x:c r="H291" s="69" t="str">
        <x:v>Small</x:v>
      </x:c>
      <x:c r="I291" s="72" t="n">
        <x:v>38520.86103605324</x:v>
      </x:c>
      <x:c r="J291" s="70" t="b">
        <x:v>1</x:v>
      </x:c>
    </x:row>
    <x:row r="292" ht="18" customHeight="1">
      <x:c r="A292" s="69" t="str">
        <x:v>ORG-0291</x:v>
      </x:c>
      <x:c r="B292" s="69" t="str">
        <x:v>Northern Development Association 291</x:v>
      </x:c>
      <x:c r="C292" s="69" t="str">
        <x:v>80 223 084 987</x:v>
      </x:c>
      <x:c r="D292" s="69" t="str">
        <x:v>Registered Charity</x:v>
      </x:c>
      <x:c r="E292" s="69" t="str">
        <x:v>QLD</x:v>
      </x:c>
      <x:c r="F292" s="69" t="str">
        <x:v>Metro</x:v>
      </x:c>
      <x:c r="G292" s="69" t="n">
        <x:v>4093</x:v>
      </x:c>
      <x:c r="H292" s="69" t="str">
        <x:v>Medium</x:v>
      </x:c>
      <x:c r="I292" s="72" t="n">
        <x:v>39748.811402962965</x:v>
      </x:c>
      <x:c r="J292" s="70" t="b">
        <x:v>1</x:v>
      </x:c>
    </x:row>
    <x:row r="293" ht="18" customHeight="1">
      <x:c r="A293" s="69" t="str">
        <x:v>ORG-0292</x:v>
      </x:c>
      <x:c r="B293" s="69" t="str">
        <x:v>Connected Development Association 292</x:v>
      </x:c>
      <x:c r="C293" s="69" t="str">
        <x:v>74 324 394 723</x:v>
      </x:c>
      <x:c r="D293" s="69" t="str">
        <x:v>Not-for-profit</x:v>
      </x:c>
      <x:c r="E293" s="69" t="str">
        <x:v>SA</x:v>
      </x:c>
      <x:c r="F293" s="69" t="str">
        <x:v>Metro</x:v>
      </x:c>
      <x:c r="G293" s="69" t="n">
        <x:v>5095</x:v>
      </x:c>
      <x:c r="H293" s="69" t="str">
        <x:v>Medium</x:v>
      </x:c>
      <x:c r="I293" s="72" t="n">
        <x:v>37624.11883922454</x:v>
      </x:c>
      <x:c r="J293" s="70" t="b">
        <x:v>1</x:v>
      </x:c>
    </x:row>
    <x:row r="294" ht="18" customHeight="1">
      <x:c r="A294" s="69" t="str">
        <x:v>ORG-0293</x:v>
      </x:c>
      <x:c r="B294" s="69" t="str">
        <x:v>Eastern Family Centre 293</x:v>
      </x:c>
      <x:c r="C294" s="69" t="str">
        <x:v>37 648 178 405</x:v>
      </x:c>
      <x:c r="D294" s="69" t="str">
        <x:v>Not-for-profit</x:v>
      </x:c>
      <x:c r="E294" s="69" t="str">
        <x:v>TAS</x:v>
      </x:c>
      <x:c r="F294" s="69" t="str">
        <x:v>Statewide</x:v>
      </x:c>
      <x:c r="G294" s="69" t="n">
        <x:v>7228</x:v>
      </x:c>
      <x:c r="H294" s="69" t="str">
        <x:v>Small</x:v>
      </x:c>
      <x:c r="I294" s="72" t="n">
        <x:v>45203.6939543287</x:v>
      </x:c>
      <x:c r="J294" s="70" t="b">
        <x:v>1</x:v>
      </x:c>
    </x:row>
    <x:row r="295" ht="18" customHeight="1">
      <x:c r="A295" s="69" t="str">
        <x:v>ORG-0294</x:v>
      </x:c>
      <x:c r="B295" s="69" t="str">
        <x:v>United Youth Services 294</x:v>
      </x:c>
      <x:c r="C295" s="69" t="str">
        <x:v>61 110 405 887</x:v>
      </x:c>
      <x:c r="D295" s="69" t="str">
        <x:v>Other</x:v>
      </x:c>
      <x:c r="E295" s="69" t="str">
        <x:v>VIC</x:v>
      </x:c>
      <x:c r="F295" s="69" t="str">
        <x:v>Regional</x:v>
      </x:c>
      <x:c r="G295" s="69" t="n">
        <x:v>3549</x:v>
      </x:c>
      <x:c r="H295" s="69" t="str">
        <x:v>Medium</x:v>
      </x:c>
      <x:c r="I295" s="72" t="n">
        <x:v>34725.43954144676</x:v>
      </x:c>
      <x:c r="J295" s="70" t="b">
        <x:v>1</x:v>
      </x:c>
    </x:row>
    <x:row r="296" ht="18" customHeight="1">
      <x:c r="A296" s="69" t="str">
        <x:v>ORG-0295</x:v>
      </x:c>
      <x:c r="B296" s="69" t="str">
        <x:v>Northern Development Association 295</x:v>
      </x:c>
      <x:c r="C296" s="69" t="str">
        <x:v>28 043 732 089</x:v>
      </x:c>
      <x:c r="D296" s="69" t="str">
        <x:v>Registered Charity</x:v>
      </x:c>
      <x:c r="E296" s="69" t="str">
        <x:v>WA</x:v>
      </x:c>
      <x:c r="F296" s="69" t="str">
        <x:v>Regional</x:v>
      </x:c>
      <x:c r="G296" s="69" t="n">
        <x:v>6606</x:v>
      </x:c>
      <x:c r="H296" s="69" t="str">
        <x:v>Small</x:v>
      </x:c>
      <x:c r="I296" s="72" t="n">
        <x:v>35364.91299197917</x:v>
      </x:c>
      <x:c r="J296" s="70" t="b">
        <x:v>1</x:v>
      </x:c>
    </x:row>
    <x:row r="297" ht="18" customHeight="1">
      <x:c r="A297" s="69" t="str">
        <x:v>ORG-0296</x:v>
      </x:c>
      <x:c r="B297" s="69" t="str">
        <x:v>Local Support Network 296</x:v>
      </x:c>
      <x:c r="C297" s="69" t="str">
        <x:v>43 249 922 590</x:v>
      </x:c>
      <x:c r="D297" s="69" t="str">
        <x:v>Other</x:v>
      </x:c>
      <x:c r="E297" s="69" t="str">
        <x:v>SA</x:v>
      </x:c>
      <x:c r="F297" s="69" t="str">
        <x:v>Metro</x:v>
      </x:c>
      <x:c r="G297" s="69" t="n">
        <x:v>5085</x:v>
      </x:c>
      <x:c r="H297" s="69" t="str">
        <x:v>Medium</x:v>
      </x:c>
      <x:c r="I297" s="72" t="n">
        <x:v>35648.026796053244</x:v>
      </x:c>
      <x:c r="J297" s="70" t="b">
        <x:v>1</x:v>
      </x:c>
    </x:row>
    <x:row r="298" ht="18" customHeight="1">
      <x:c r="A298" s="69" t="str">
        <x:v>ORG-0297</x:v>
      </x:c>
      <x:c r="B298" s="69" t="str">
        <x:v>United Access Foundation 297</x:v>
      </x:c>
      <x:c r="C298" s="69" t="str">
        <x:v>28 345 635 559</x:v>
      </x:c>
      <x:c r="D298" s="69" t="str">
        <x:v>Not-for-profit</x:v>
      </x:c>
      <x:c r="E298" s="69" t="str">
        <x:v>WA</x:v>
      </x:c>
      <x:c r="F298" s="69" t="str">
        <x:v>Regional</x:v>
      </x:c>
      <x:c r="G298" s="69" t="n">
        <x:v>6250</x:v>
      </x:c>
      <x:c r="H298" s="69" t="str">
        <x:v>Medium</x:v>
      </x:c>
      <x:c r="I298" s="72" t="n">
        <x:v>40519.24025394676</x:v>
      </x:c>
      <x:c r="J298" s="70" t="b">
        <x:v>1</x:v>
      </x:c>
    </x:row>
    <x:row r="299" ht="18" customHeight="1">
      <x:c r="A299" s="69" t="str">
        <x:v>ORG-0298</x:v>
      </x:c>
      <x:c r="B299" s="69" t="str">
        <x:v>Future Wellbeing Partnership 298</x:v>
      </x:c>
      <x:c r="C299" s="69" t="str">
        <x:v>31 078 324 575</x:v>
      </x:c>
      <x:c r="D299" s="69" t="str">
        <x:v>Not-for-profit</x:v>
      </x:c>
      <x:c r="E299" s="69" t="str">
        <x:v>WA</x:v>
      </x:c>
      <x:c r="F299" s="69" t="str">
        <x:v>Metro</x:v>
      </x:c>
      <x:c r="G299" s="69" t="n">
        <x:v>6199</x:v>
      </x:c>
      <x:c r="H299" s="69" t="str">
        <x:v>Small</x:v>
      </x:c>
      <x:c r="I299" s="72" t="n">
        <x:v>42616.44552347222</x:v>
      </x:c>
      <x:c r="J299" s="70" t="b">
        <x:v>1</x:v>
      </x:c>
    </x:row>
    <x:row r="300" ht="18" customHeight="1">
      <x:c r="A300" s="69" t="str">
        <x:v>ORG-0299</x:v>
      </x:c>
      <x:c r="B300" s="69" t="str">
        <x:v>Inclusive Support Network 299</x:v>
      </x:c>
      <x:c r="C300" s="69" t="str">
        <x:v>62 535 225 120</x:v>
      </x:c>
      <x:c r="D300" s="69" t="str">
        <x:v>Not-for-profit</x:v>
      </x:c>
      <x:c r="E300" s="69" t="str">
        <x:v>TAS</x:v>
      </x:c>
      <x:c r="F300" s="69" t="str">
        <x:v>Statewide</x:v>
      </x:c>
      <x:c r="G300" s="69" t="n">
        <x:v>7108</x:v>
      </x:c>
      <x:c r="H300" s="69" t="str">
        <x:v>Small</x:v>
      </x:c>
      <x:c r="I300" s="72" t="n">
        <x:v>40636.50112821759</x:v>
      </x:c>
      <x:c r="J300" s="70" t="b">
        <x:v>1</x:v>
      </x:c>
    </x:row>
    <x:row r="301" ht="18" customHeight="1">
      <x:c r="A301" s="69" t="str">
        <x:v>ORG-0300</x:v>
      </x:c>
      <x:c r="B301" s="69" t="str">
        <x:v>Bright Wellbeing Partnership 300</x:v>
      </x:c>
      <x:c r="C301" s="69" t="str">
        <x:v>60 416 665 807</x:v>
      </x:c>
      <x:c r="D301" s="69" t="str">
        <x:v>Not-for-profit</x:v>
      </x:c>
      <x:c r="E301" s="69" t="str">
        <x:v>VIC</x:v>
      </x:c>
      <x:c r="F301" s="69" t="str">
        <x:v>Metro</x:v>
      </x:c>
      <x:c r="G301" s="69" t="n">
        <x:v>3054</x:v>
      </x:c>
      <x:c r="H301" s="69" t="str">
        <x:v>Medium</x:v>
      </x:c>
      <x:c r="I301" s="72" t="n">
        <x:v>39094.11605185185</x:v>
      </x:c>
      <x:c r="J301" s="70" t="b">
        <x:v>1</x:v>
      </x:c>
    </x:row>
    <x:row r="302" ht="18" customHeight="1">
      <x:c r="A302" s="69" t="str">
        <x:v>ORG-0301</x:v>
      </x:c>
      <x:c r="B302" s="69" t="str">
        <x:v>Connected Community Services 301</x:v>
      </x:c>
      <x:c r="C302" s="69" t="str">
        <x:v>98 789 190 623</x:v>
      </x:c>
      <x:c r="D302" s="69" t="str">
        <x:v>Registered Charity</x:v>
      </x:c>
      <x:c r="E302" s="69" t="str">
        <x:v>NSW</x:v>
      </x:c>
      <x:c r="F302" s="69" t="str">
        <x:v>Metro</x:v>
      </x:c>
      <x:c r="G302" s="69" t="n">
        <x:v>2201</x:v>
      </x:c>
      <x:c r="H302" s="69" t="str">
        <x:v>Large</x:v>
      </x:c>
      <x:c r="I302" s="72" t="n">
        <x:v>40561.537543252314</x:v>
      </x:c>
      <x:c r="J302" s="70" t="b">
        <x:v>1</x:v>
      </x:c>
    </x:row>
    <x:row r="303" ht="18" customHeight="1">
      <x:c r="A303" s="69" t="str">
        <x:v>ORG-0302</x:v>
      </x:c>
      <x:c r="B303" s="69" t="str">
        <x:v>Future Wellbeing Partnership 302</x:v>
      </x:c>
      <x:c r="C303" s="69" t="str">
        <x:v>39 002 228 756</x:v>
      </x:c>
      <x:c r="D303" s="69" t="str">
        <x:v>Not-for-profit</x:v>
      </x:c>
      <x:c r="E303" s="69" t="str">
        <x:v>SA</x:v>
      </x:c>
      <x:c r="F303" s="69" t="str">
        <x:v>Regional</x:v>
      </x:c>
      <x:c r="G303" s="69" t="n">
        <x:v>5434</x:v>
      </x:c>
      <x:c r="H303" s="69" t="str">
        <x:v>Medium</x:v>
      </x:c>
      <x:c r="I303" s="72" t="n">
        <x:v>44124.245757662036</x:v>
      </x:c>
      <x:c r="J303" s="70" t="b">
        <x:v>1</x:v>
      </x:c>
    </x:row>
    <x:row r="304" ht="18" customHeight="1">
      <x:c r="A304" s="69" t="str">
        <x:v>ORG-0303</x:v>
      </x:c>
      <x:c r="B304" s="69" t="str">
        <x:v>Regional Youth Services 303</x:v>
      </x:c>
      <x:c r="C304" s="69" t="str">
        <x:v>64 682 287 778</x:v>
      </x:c>
      <x:c r="D304" s="69" t="str">
        <x:v>Other</x:v>
      </x:c>
      <x:c r="E304" s="69" t="str">
        <x:v>QLD</x:v>
      </x:c>
      <x:c r="F304" s="69" t="str">
        <x:v>Regional</x:v>
      </x:c>
      <x:c r="G304" s="69" t="n">
        <x:v>4699</x:v>
      </x:c>
      <x:c r="H304" s="69" t="str">
        <x:v>Small</x:v>
      </x:c>
      <x:c r="I304" s="72" t="n">
        <x:v>45253.60835869213</x:v>
      </x:c>
      <x:c r="J304" s="70" t="b">
        <x:v>1</x:v>
      </x:c>
    </x:row>
    <x:row r="305" ht="18" customHeight="1">
      <x:c r="A305" s="69" t="str">
        <x:v>ORG-0304</x:v>
      </x:c>
      <x:c r="B305" s="69" t="str">
        <x:v>United Youth Services 304</x:v>
      </x:c>
      <x:c r="C305" s="69" t="str">
        <x:v>64 976 908 250</x:v>
      </x:c>
      <x:c r="D305" s="69" t="str">
        <x:v>Registered Charity</x:v>
      </x:c>
      <x:c r="E305" s="69" t="str">
        <x:v>SA</x:v>
      </x:c>
      <x:c r="F305" s="69" t="str">
        <x:v>Regional</x:v>
      </x:c>
      <x:c r="G305" s="69" t="n">
        <x:v>5429</x:v>
      </x:c>
      <x:c r="H305" s="69" t="str">
        <x:v>Small</x:v>
      </x:c>
      <x:c r="I305" s="72" t="n">
        <x:v>34945.198206354165</x:v>
      </x:c>
      <x:c r="J305" s="70" t="b">
        <x:v>1</x:v>
      </x:c>
    </x:row>
    <x:row r="306" ht="18" customHeight="1">
      <x:c r="A306" s="69" t="str">
        <x:v>ORG-0305</x:v>
      </x:c>
      <x:c r="B306" s="69" t="str">
        <x:v>Connected Family Centre 305</x:v>
      </x:c>
      <x:c r="C306" s="69" t="str">
        <x:v>71 466 872 038</x:v>
      </x:c>
      <x:c r="D306" s="69" t="str">
        <x:v>Not-for-profit</x:v>
      </x:c>
      <x:c r="E306" s="69" t="str">
        <x:v>SA</x:v>
      </x:c>
      <x:c r="F306" s="69" t="str">
        <x:v>Regional</x:v>
      </x:c>
      <x:c r="G306" s="69" t="n">
        <x:v>5430</x:v>
      </x:c>
      <x:c r="H306" s="69" t="str">
        <x:v>Medium</x:v>
      </x:c>
      <x:c r="I306" s="72" t="n">
        <x:v>40983.227255949074</x:v>
      </x:c>
      <x:c r="J306" s="70" t="b">
        <x:v>1</x:v>
      </x:c>
    </x:row>
    <x:row r="307" ht="18" customHeight="1">
      <x:c r="A307" s="69" t="str">
        <x:v>ORG-0306</x:v>
      </x:c>
      <x:c r="B307" s="69" t="str">
        <x:v>Northern Family Centre 306</x:v>
      </x:c>
      <x:c r="C307" s="69" t="str">
        <x:v>55 437 388 885</x:v>
      </x:c>
      <x:c r="D307" s="69" t="str">
        <x:v>Other</x:v>
      </x:c>
      <x:c r="E307" s="69" t="str">
        <x:v>SA</x:v>
      </x:c>
      <x:c r="F307" s="69" t="str">
        <x:v>Regional</x:v>
      </x:c>
      <x:c r="G307" s="69" t="n">
        <x:v>5454</x:v>
      </x:c>
      <x:c r="H307" s="69" t="str">
        <x:v>Large</x:v>
      </x:c>
      <x:c r="I307" s="72" t="n">
        <x:v>45019.29979295139</x:v>
      </x:c>
      <x:c r="J307" s="70" t="b">
        <x:v>1</x:v>
      </x:c>
    </x:row>
    <x:row r="308" ht="18" customHeight="1">
      <x:c r="A308" s="69" t="str">
        <x:v>ORG-0307</x:v>
      </x:c>
      <x:c r="B308" s="69" t="str">
        <x:v>United Wellbeing Partnership 307</x:v>
      </x:c>
      <x:c r="C308" s="69" t="str">
        <x:v>35 398 241 042</x:v>
      </x:c>
      <x:c r="D308" s="69" t="str">
        <x:v>Local Government</x:v>
      </x:c>
      <x:c r="E308" s="69" t="str">
        <x:v>SA</x:v>
      </x:c>
      <x:c r="F308" s="69" t="str">
        <x:v>Regional</x:v>
      </x:c>
      <x:c r="G308" s="69" t="n">
        <x:v>5434</x:v>
      </x:c>
      <x:c r="H308" s="69" t="str">
        <x:v>Large</x:v>
      </x:c>
      <x:c r="I308" s="72" t="n">
        <x:v>35441.43812883102</x:v>
      </x:c>
      <x:c r="J308" s="70" t="b">
        <x:v>1</x:v>
      </x:c>
    </x:row>
    <x:row r="309" ht="18" customHeight="1">
      <x:c r="A309" s="69" t="str">
        <x:v>ORG-0308</x:v>
      </x:c>
      <x:c r="B309" s="69" t="str">
        <x:v>Future Social Enterprise 308</x:v>
      </x:c>
      <x:c r="C309" s="69" t="str">
        <x:v>43 057 145 000</x:v>
      </x:c>
      <x:c r="D309" s="69" t="str">
        <x:v>Registered Charity</x:v>
      </x:c>
      <x:c r="E309" s="69" t="str">
        <x:v>ACT</x:v>
      </x:c>
      <x:c r="F309" s="69" t="str">
        <x:v>Capital Region</x:v>
      </x:c>
      <x:c r="G309" s="69" t="n">
        <x:v>2615</x:v>
      </x:c>
      <x:c r="H309" s="69" t="str">
        <x:v>Large</x:v>
      </x:c>
      <x:c r="I309" s="72" t="n">
        <x:v>35017.083882719904</x:v>
      </x:c>
      <x:c r="J309" s="70" t="b">
        <x:v>1</x:v>
      </x:c>
    </x:row>
    <x:row r="310" ht="18" customHeight="1">
      <x:c r="A310" s="69" t="str">
        <x:v>ORG-0309</x:v>
      </x:c>
      <x:c r="B310" s="69" t="str">
        <x:v>Northern Social Enterprise 309</x:v>
      </x:c>
      <x:c r="C310" s="69" t="str">
        <x:v>46 140 782 620</x:v>
      </x:c>
      <x:c r="D310" s="69" t="str">
        <x:v>Other</x:v>
      </x:c>
      <x:c r="E310" s="69" t="str">
        <x:v>ACT</x:v>
      </x:c>
      <x:c r="F310" s="69" t="str">
        <x:v>Capital Region</x:v>
      </x:c>
      <x:c r="G310" s="69" t="n">
        <x:v>2617</x:v>
      </x:c>
      <x:c r="H310" s="69" t="str">
        <x:v>Small</x:v>
      </x:c>
      <x:c r="I310" s="72" t="n">
        <x:v>40260.52797417824</x:v>
      </x:c>
      <x:c r="J310" s="70" t="b">
        <x:v>1</x:v>
      </x:c>
    </x:row>
    <x:row r="311" ht="18" customHeight="1">
      <x:c r="A311" s="69" t="str">
        <x:v>ORG-0310</x:v>
      </x:c>
      <x:c r="B311" s="69" t="str">
        <x:v>Future Youth Services 310</x:v>
      </x:c>
      <x:c r="C311" s="69" t="str">
        <x:v>32 757 254 214</x:v>
      </x:c>
      <x:c r="D311" s="69" t="str">
        <x:v>Other</x:v>
      </x:c>
      <x:c r="E311" s="69" t="str">
        <x:v>SA</x:v>
      </x:c>
      <x:c r="F311" s="69" t="str">
        <x:v>Regional</x:v>
      </x:c>
      <x:c r="G311" s="69" t="n">
        <x:v>5557</x:v>
      </x:c>
      <x:c r="H311" s="69" t="str">
        <x:v>Large</x:v>
      </x:c>
      <x:c r="I311" s="72" t="n">
        <x:v>45124.972451747686</x:v>
      </x:c>
      <x:c r="J311" s="70" t="b">
        <x:v>1</x:v>
      </x:c>
    </x:row>
    <x:row r="312" ht="18" customHeight="1">
      <x:c r="A312" s="69" t="str">
        <x:v>ORG-0311</x:v>
      </x:c>
      <x:c r="B312" s="69" t="str">
        <x:v>Community Social Enterprise 311</x:v>
      </x:c>
      <x:c r="C312" s="69" t="str">
        <x:v>46 215 945 363</x:v>
      </x:c>
      <x:c r="D312" s="69" t="str">
        <x:v>Social Enterprise</x:v>
      </x:c>
      <x:c r="E312" s="69" t="str">
        <x:v>WA</x:v>
      </x:c>
      <x:c r="F312" s="69" t="str">
        <x:v>Metro</x:v>
      </x:c>
      <x:c r="G312" s="69" t="n">
        <x:v>6017</x:v>
      </x:c>
      <x:c r="H312" s="69" t="str">
        <x:v>Medium</x:v>
      </x:c>
      <x:c r="I312" s="72" t="n">
        <x:v>38310.1772825</x:v>
      </x:c>
      <x:c r="J312" s="70" t="b">
        <x:v>1</x:v>
      </x:c>
    </x:row>
    <x:row r="313" ht="18" customHeight="1">
      <x:c r="A313" s="69" t="str">
        <x:v>ORG-0312</x:v>
      </x:c>
      <x:c r="B313" s="69" t="str">
        <x:v>Australian Social Enterprise 312</x:v>
      </x:c>
      <x:c r="C313" s="69" t="str">
        <x:v>79 452 015 527</x:v>
      </x:c>
      <x:c r="D313" s="69" t="str">
        <x:v>Local Government</x:v>
      </x:c>
      <x:c r="E313" s="69" t="str">
        <x:v>VIC</x:v>
      </x:c>
      <x:c r="F313" s="69" t="str">
        <x:v>Metro</x:v>
      </x:c>
      <x:c r="G313" s="69" t="n">
        <x:v>3136</x:v>
      </x:c>
      <x:c r="H313" s="69" t="str">
        <x:v>Medium</x:v>
      </x:c>
      <x:c r="I313" s="72" t="n">
        <x:v>35580.39522756945</x:v>
      </x:c>
      <x:c r="J313" s="70" t="b">
        <x:v>1</x:v>
      </x:c>
    </x:row>
    <x:row r="314" ht="18" customHeight="1">
      <x:c r="A314" s="69" t="str">
        <x:v>ORG-0313</x:v>
      </x:c>
      <x:c r="B314" s="69" t="str">
        <x:v>Regional Family Centre 313</x:v>
      </x:c>
      <x:c r="C314" s="69" t="str">
        <x:v>76 533 021 749</x:v>
      </x:c>
      <x:c r="D314" s="69" t="str">
        <x:v>Social Enterprise</x:v>
      </x:c>
      <x:c r="E314" s="69" t="str">
        <x:v>TAS</x:v>
      </x:c>
      <x:c r="F314" s="69" t="str">
        <x:v>Statewide</x:v>
      </x:c>
      <x:c r="G314" s="69" t="n">
        <x:v>7401</x:v>
      </x:c>
      <x:c r="H314" s="69" t="str">
        <x:v>Large</x:v>
      </x:c>
      <x:c r="I314" s="72" t="n">
        <x:v>41679.04792855324</x:v>
      </x:c>
      <x:c r="J314" s="70" t="b">
        <x:v>1</x:v>
      </x:c>
    </x:row>
    <x:row r="315" ht="18" customHeight="1">
      <x:c r="A315" s="69" t="str">
        <x:v>ORG-0314</x:v>
      </x:c>
      <x:c r="B315" s="69" t="str">
        <x:v>Future Wellbeing Partnership 314</x:v>
      </x:c>
      <x:c r="C315" s="69" t="str">
        <x:v>31 848 388 981</x:v>
      </x:c>
      <x:c r="D315" s="69" t="str">
        <x:v>Local Government</x:v>
      </x:c>
      <x:c r="E315" s="69" t="str">
        <x:v>VIC</x:v>
      </x:c>
      <x:c r="F315" s="69" t="str">
        <x:v>Metro</x:v>
      </x:c>
      <x:c r="G315" s="69" t="n">
        <x:v>3021</x:v>
      </x:c>
      <x:c r="H315" s="69" t="str">
        <x:v>Large</x:v>
      </x:c>
      <x:c r="I315" s="72" t="n">
        <x:v>40303.34632984953</x:v>
      </x:c>
      <x:c r="J315" s="70" t="b">
        <x:v>1</x:v>
      </x:c>
    </x:row>
    <x:row r="316" ht="18" customHeight="1">
      <x:c r="A316" s="69" t="str">
        <x:v>ORG-0315</x:v>
      </x:c>
      <x:c r="B316" s="69" t="str">
        <x:v>Community Wellbeing Partnership 315</x:v>
      </x:c>
      <x:c r="C316" s="69" t="str">
        <x:v>99 970 731 846</x:v>
      </x:c>
      <x:c r="D316" s="69" t="str">
        <x:v>Social Enterprise</x:v>
      </x:c>
      <x:c r="E316" s="69" t="str">
        <x:v>QLD</x:v>
      </x:c>
      <x:c r="F316" s="69" t="str">
        <x:v>Metro</x:v>
      </x:c>
      <x:c r="G316" s="69" t="n">
        <x:v>4090</x:v>
      </x:c>
      <x:c r="H316" s="69" t="str">
        <x:v>Small</x:v>
      </x:c>
      <x:c r="I316" s="72" t="n">
        <x:v>39112.80856201389</x:v>
      </x:c>
      <x:c r="J316" s="70" t="b">
        <x:v>1</x:v>
      </x:c>
    </x:row>
    <x:row r="317" ht="18" customHeight="1">
      <x:c r="A317" s="69" t="str">
        <x:v>ORG-0316</x:v>
      </x:c>
      <x:c r="B317" s="69" t="str">
        <x:v>Southern Youth Services 316</x:v>
      </x:c>
      <x:c r="C317" s="69" t="str">
        <x:v>22 309 240 882</x:v>
      </x:c>
      <x:c r="D317" s="69" t="str">
        <x:v>Registered Charity</x:v>
      </x:c>
      <x:c r="E317" s="69" t="str">
        <x:v>NT</x:v>
      </x:c>
      <x:c r="F317" s="69" t="str">
        <x:v>Territory</x:v>
      </x:c>
      <x:c r="G317" s="69" t="n">
        <x:v>880</x:v>
      </x:c>
      <x:c r="H317" s="69" t="str">
        <x:v>Small</x:v>
      </x:c>
      <x:c r="I317" s="72" t="n">
        <x:v>40528.37841094907</x:v>
      </x:c>
      <x:c r="J317" s="70" t="b">
        <x:v>1</x:v>
      </x:c>
    </x:row>
    <x:row r="318" ht="18" customHeight="1">
      <x:c r="A318" s="69" t="str">
        <x:v>ORG-0317</x:v>
      </x:c>
      <x:c r="B318" s="69" t="str">
        <x:v>Southern Access Foundation 317</x:v>
      </x:c>
      <x:c r="C318" s="69" t="str">
        <x:v>30 018 634 556</x:v>
      </x:c>
      <x:c r="D318" s="69" t="str">
        <x:v>Social Enterprise</x:v>
      </x:c>
      <x:c r="E318" s="69" t="str">
        <x:v>WA</x:v>
      </x:c>
      <x:c r="F318" s="69" t="str">
        <x:v>Regional</x:v>
      </x:c>
      <x:c r="G318" s="69" t="n">
        <x:v>6437</x:v>
      </x:c>
      <x:c r="H318" s="69" t="str">
        <x:v>Large</x:v>
      </x:c>
      <x:c r="I318" s="72" t="n">
        <x:v>44728.597498090276</x:v>
      </x:c>
      <x:c r="J318" s="70" t="b">
        <x:v>1</x:v>
      </x:c>
    </x:row>
    <x:row r="319" ht="18" customHeight="1">
      <x:c r="A319" s="69" t="str">
        <x:v>ORG-0318</x:v>
      </x:c>
      <x:c r="B319" s="69" t="str">
        <x:v>Central Community Services 318</x:v>
      </x:c>
      <x:c r="C319" s="69" t="str">
        <x:v>86 789 406 595</x:v>
      </x:c>
      <x:c r="D319" s="69" t="str">
        <x:v>Social Enterprise</x:v>
      </x:c>
      <x:c r="E319" s="69" t="str">
        <x:v>WA</x:v>
      </x:c>
      <x:c r="F319" s="69" t="str">
        <x:v>Metro</x:v>
      </x:c>
      <x:c r="G319" s="69" t="n">
        <x:v>6016</x:v>
      </x:c>
      <x:c r="H319" s="69" t="str">
        <x:v>Medium</x:v>
      </x:c>
      <x:c r="I319" s="72" t="n">
        <x:v>35032.034296550926</x:v>
      </x:c>
      <x:c r="J319" s="70" t="b">
        <x:v>1</x:v>
      </x:c>
    </x:row>
    <x:row r="320" ht="18" customHeight="1">
      <x:c r="A320" s="69" t="str">
        <x:v>ORG-0319</x:v>
      </x:c>
      <x:c r="B320" s="69" t="str">
        <x:v>Local Outreach Group 319</x:v>
      </x:c>
      <x:c r="C320" s="69" t="str">
        <x:v>72 493 343 443</x:v>
      </x:c>
      <x:c r="D320" s="69" t="str">
        <x:v>Local Government</x:v>
      </x:c>
      <x:c r="E320" s="69" t="str">
        <x:v>VIC</x:v>
      </x:c>
      <x:c r="F320" s="69" t="str">
        <x:v>Regional</x:v>
      </x:c>
      <x:c r="G320" s="69" t="n">
        <x:v>3988</x:v>
      </x:c>
      <x:c r="H320" s="69" t="str">
        <x:v>Small</x:v>
      </x:c>
      <x:c r="I320" s="72" t="n">
        <x:v>36185.923108125</x:v>
      </x:c>
      <x:c r="J320" s="70" t="b">
        <x:v>1</x:v>
      </x:c>
    </x:row>
    <x:row r="321" ht="18" customHeight="1">
      <x:c r="A321" s="69" t="str">
        <x:v>ORG-0320</x:v>
      </x:c>
      <x:c r="B321" s="69" t="str">
        <x:v>Inclusive Family Centre 320</x:v>
      </x:c>
      <x:c r="C321" s="69" t="str">
        <x:v>76 814 563 883</x:v>
      </x:c>
      <x:c r="D321" s="69" t="str">
        <x:v>Registered Charity</x:v>
      </x:c>
      <x:c r="E321" s="69" t="str">
        <x:v>QLD</x:v>
      </x:c>
      <x:c r="F321" s="69" t="str">
        <x:v>Metro</x:v>
      </x:c>
      <x:c r="G321" s="69" t="n">
        <x:v>4178</x:v>
      </x:c>
      <x:c r="H321" s="69" t="str">
        <x:v>Medium</x:v>
      </x:c>
      <x:c r="I321" s="72" t="n">
        <x:v>42180.71612631944</x:v>
      </x:c>
      <x:c r="J321" s="70" t="b">
        <x:v>1</x:v>
      </x:c>
    </x:row>
    <x:row r="322" ht="18" customHeight="1">
      <x:c r="A322" s="69" t="str">
        <x:v>ORG-0321</x:v>
      </x:c>
      <x:c r="B322" s="69" t="str">
        <x:v>Connected Outreach Group 321</x:v>
      </x:c>
      <x:c r="C322" s="69" t="str">
        <x:v>78 306 549 109</x:v>
      </x:c>
      <x:c r="D322" s="69" t="str">
        <x:v>Registered Charity</x:v>
      </x:c>
      <x:c r="E322" s="69" t="str">
        <x:v>WA</x:v>
      </x:c>
      <x:c r="F322" s="69" t="str">
        <x:v>Metro</x:v>
      </x:c>
      <x:c r="G322" s="69" t="n">
        <x:v>6101</x:v>
      </x:c>
      <x:c r="H322" s="69" t="str">
        <x:v>Small</x:v>
      </x:c>
      <x:c r="I322" s="72" t="n">
        <x:v>36498.001710254626</x:v>
      </x:c>
      <x:c r="J322" s="70" t="b">
        <x:v>1</x:v>
      </x:c>
    </x:row>
    <x:row r="323" ht="18" customHeight="1">
      <x:c r="A323" s="69" t="str">
        <x:v>ORG-0322</x:v>
      </x:c>
      <x:c r="B323" s="69" t="str">
        <x:v>Australian Wellbeing Partnership 322</x:v>
      </x:c>
      <x:c r="C323" s="69" t="str">
        <x:v>58 544 912 827</x:v>
      </x:c>
      <x:c r="D323" s="69" t="str">
        <x:v>Registered Charity</x:v>
      </x:c>
      <x:c r="E323" s="69" t="str">
        <x:v>VIC</x:v>
      </x:c>
      <x:c r="F323" s="69" t="str">
        <x:v>Regional</x:v>
      </x:c>
      <x:c r="G323" s="69" t="n">
        <x:v>3841</x:v>
      </x:c>
      <x:c r="H323" s="69" t="str">
        <x:v>Large</x:v>
      </x:c>
      <x:c r="I323" s="72" t="n">
        <x:v>44389.991994525466</x:v>
      </x:c>
      <x:c r="J323" s="70" t="b">
        <x:v>1</x:v>
      </x:c>
    </x:row>
    <x:row r="324" ht="18" customHeight="1">
      <x:c r="A324" s="69" t="str">
        <x:v>ORG-0323</x:v>
      </x:c>
      <x:c r="B324" s="69" t="str">
        <x:v>First Outreach Group 323</x:v>
      </x:c>
      <x:c r="C324" s="69" t="str">
        <x:v>33 296 871 139</x:v>
      </x:c>
      <x:c r="D324" s="69" t="str">
        <x:v>Other</x:v>
      </x:c>
      <x:c r="E324" s="69" t="str">
        <x:v>ACT</x:v>
      </x:c>
      <x:c r="F324" s="69" t="str">
        <x:v>Capital Region</x:v>
      </x:c>
      <x:c r="G324" s="69" t="n">
        <x:v>2613</x:v>
      </x:c>
      <x:c r="H324" s="69" t="str">
        <x:v>Medium</x:v>
      </x:c>
      <x:c r="I324" s="72" t="n">
        <x:v>42935.53296001157</x:v>
      </x:c>
      <x:c r="J324" s="70" t="b">
        <x:v>1</x:v>
      </x:c>
    </x:row>
    <x:row r="325" ht="18" customHeight="1">
      <x:c r="A325" s="69" t="str">
        <x:v>ORG-0324</x:v>
      </x:c>
      <x:c r="B325" s="69" t="str">
        <x:v>Eastern Support Network 324</x:v>
      </x:c>
      <x:c r="C325" s="69" t="str">
        <x:v>19 881 683 299</x:v>
      </x:c>
      <x:c r="D325" s="69" t="str">
        <x:v>Not-for-profit</x:v>
      </x:c>
      <x:c r="E325" s="69" t="str">
        <x:v>NSW</x:v>
      </x:c>
      <x:c r="F325" s="69" t="str">
        <x:v>Metro</x:v>
      </x:c>
      <x:c r="G325" s="69" t="n">
        <x:v>2134</x:v>
      </x:c>
      <x:c r="H325" s="69" t="str">
        <x:v>Small</x:v>
      </x:c>
      <x:c r="I325" s="72" t="n">
        <x:v>44451.340090625</x:v>
      </x:c>
      <x:c r="J325" s="70" t="b">
        <x:v>1</x:v>
      </x:c>
    </x:row>
    <x:row r="326" ht="18" customHeight="1">
      <x:c r="A326" s="69" t="str">
        <x:v>ORG-0325</x:v>
      </x:c>
      <x:c r="B326" s="69" t="str">
        <x:v>Western Support Network 325</x:v>
      </x:c>
      <x:c r="C326" s="69" t="str">
        <x:v>15 131 507 605</x:v>
      </x:c>
      <x:c r="D326" s="69" t="str">
        <x:v>Local Government</x:v>
      </x:c>
      <x:c r="E326" s="69" t="str">
        <x:v>NSW</x:v>
      </x:c>
      <x:c r="F326" s="69" t="str">
        <x:v>Regional</x:v>
      </x:c>
      <x:c r="G326" s="69" t="n">
        <x:v>2491</x:v>
      </x:c>
      <x:c r="H326" s="69" t="str">
        <x:v>Medium</x:v>
      </x:c>
      <x:c r="I326" s="72" t="n">
        <x:v>36024.912740949076</x:v>
      </x:c>
      <x:c r="J326" s="70" t="b">
        <x:v>0</x:v>
      </x:c>
    </x:row>
    <x:row r="327" ht="18" customHeight="1">
      <x:c r="A327" s="69" t="str">
        <x:v>ORG-0326</x:v>
      </x:c>
      <x:c r="B327" s="69" t="str">
        <x:v>Neighbourhood Family Centre 326</x:v>
      </x:c>
      <x:c r="C327" s="69" t="str">
        <x:v>40 649 438 996</x:v>
      </x:c>
      <x:c r="D327" s="69" t="str">
        <x:v>Local Government</x:v>
      </x:c>
      <x:c r="E327" s="69" t="str">
        <x:v>SA</x:v>
      </x:c>
      <x:c r="F327" s="69" t="str">
        <x:v>Metro</x:v>
      </x:c>
      <x:c r="G327" s="69" t="n">
        <x:v>5008</x:v>
      </x:c>
      <x:c r="H327" s="69" t="str">
        <x:v>Small</x:v>
      </x:c>
      <x:c r="I327" s="72" t="n">
        <x:v>43088.33033991898</x:v>
      </x:c>
      <x:c r="J327" s="70" t="b">
        <x:v>1</x:v>
      </x:c>
    </x:row>
    <x:row r="328" ht="18" customHeight="1">
      <x:c r="A328" s="69" t="str">
        <x:v>ORG-0327</x:v>
      </x:c>
      <x:c r="B328" s="69" t="str">
        <x:v>United Outreach Group 327</x:v>
      </x:c>
      <x:c r="C328" s="69" t="str">
        <x:v>98 259 696 137</x:v>
      </x:c>
      <x:c r="D328" s="69" t="str">
        <x:v>Registered Charity</x:v>
      </x:c>
      <x:c r="E328" s="69" t="str">
        <x:v>WA</x:v>
      </x:c>
      <x:c r="F328" s="69" t="str">
        <x:v>Regional</x:v>
      </x:c>
      <x:c r="G328" s="69" t="n">
        <x:v>6644</x:v>
      </x:c>
      <x:c r="H328" s="69" t="str">
        <x:v>Medium</x:v>
      </x:c>
      <x:c r="I328" s="72" t="n">
        <x:v>36867.88355530093</x:v>
      </x:c>
      <x:c r="J328" s="70" t="b">
        <x:v>1</x:v>
      </x:c>
    </x:row>
    <x:row r="329" ht="18" customHeight="1">
      <x:c r="A329" s="69" t="str">
        <x:v>ORG-0328</x:v>
      </x:c>
      <x:c r="B329" s="69" t="str">
        <x:v>Connected Care Alliance 328</x:v>
      </x:c>
      <x:c r="C329" s="69" t="str">
        <x:v>62 837 198 044</x:v>
      </x:c>
      <x:c r="D329" s="69" t="str">
        <x:v>Social Enterprise</x:v>
      </x:c>
      <x:c r="E329" s="69" t="str">
        <x:v>WA</x:v>
      </x:c>
      <x:c r="F329" s="69" t="str">
        <x:v>Regional</x:v>
      </x:c>
      <x:c r="G329" s="69" t="n">
        <x:v>6601</x:v>
      </x:c>
      <x:c r="H329" s="69" t="str">
        <x:v>Medium</x:v>
      </x:c>
      <x:c r="I329" s="72" t="n">
        <x:v>43652.24354420139</x:v>
      </x:c>
      <x:c r="J329" s="70" t="b">
        <x:v>1</x:v>
      </x:c>
    </x:row>
    <x:row r="330" ht="18" customHeight="1">
      <x:c r="A330" s="69" t="str">
        <x:v>ORG-0329</x:v>
      </x:c>
      <x:c r="B330" s="69" t="str">
        <x:v>Southern Outreach Group 329</x:v>
      </x:c>
      <x:c r="C330" s="69" t="str">
        <x:v>16 939 005 551</x:v>
      </x:c>
      <x:c r="D330" s="69" t="str">
        <x:v>Social Enterprise</x:v>
      </x:c>
      <x:c r="E330" s="69" t="str">
        <x:v>VIC</x:v>
      </x:c>
      <x:c r="F330" s="69" t="str">
        <x:v>Metro</x:v>
      </x:c>
      <x:c r="G330" s="69" t="n">
        <x:v>3040</x:v>
      </x:c>
      <x:c r="H330" s="69" t="str">
        <x:v>Large</x:v>
      </x:c>
      <x:c r="I330" s="72" t="n">
        <x:v>43326.62241452546</x:v>
      </x:c>
      <x:c r="J330" s="70" t="b">
        <x:v>1</x:v>
      </x:c>
    </x:row>
    <x:row r="331" ht="18" customHeight="1">
      <x:c r="A331" s="69" t="str">
        <x:v>ORG-0330</x:v>
      </x:c>
      <x:c r="B331" s="69" t="str">
        <x:v>Connected Wellbeing Partnership 330</x:v>
      </x:c>
      <x:c r="C331" s="69" t="str">
        <x:v>30 898 378 156</x:v>
      </x:c>
      <x:c r="D331" s="69" t="str">
        <x:v>Other</x:v>
      </x:c>
      <x:c r="E331" s="69" t="str">
        <x:v>NSW</x:v>
      </x:c>
      <x:c r="F331" s="69" t="str">
        <x:v>Regional</x:v>
      </x:c>
      <x:c r="G331" s="69" t="n">
        <x:v>2797</x:v>
      </x:c>
      <x:c r="H331" s="69" t="str">
        <x:v>Medium</x:v>
      </x:c>
      <x:c r="I331" s="72" t="n">
        <x:v>41593.12802231481</x:v>
      </x:c>
      <x:c r="J331" s="70" t="b">
        <x:v>1</x:v>
      </x:c>
    </x:row>
    <x:row r="332" ht="18" customHeight="1">
      <x:c r="A332" s="69" t="str">
        <x:v>ORG-0331</x:v>
      </x:c>
      <x:c r="B332" s="69" t="str">
        <x:v>Bright Youth Services 331</x:v>
      </x:c>
      <x:c r="C332" s="69" t="str">
        <x:v>19 317 417 047</x:v>
      </x:c>
      <x:c r="D332" s="69" t="str">
        <x:v>Not-for-profit</x:v>
      </x:c>
      <x:c r="E332" s="69" t="str">
        <x:v>SA</x:v>
      </x:c>
      <x:c r="F332" s="69" t="str">
        <x:v>Metro</x:v>
      </x:c>
      <x:c r="G332" s="69" t="n">
        <x:v>5191</x:v>
      </x:c>
      <x:c r="H332" s="69" t="str">
        <x:v>Medium</x:v>
      </x:c>
      <x:c r="I332" s="72" t="n">
        <x:v>35712.26623003472</x:v>
      </x:c>
      <x:c r="J332" s="70" t="b">
        <x:v>1</x:v>
      </x:c>
    </x:row>
    <x:row r="333" ht="18" customHeight="1">
      <x:c r="A333" s="69" t="str">
        <x:v>ORG-0332</x:v>
      </x:c>
      <x:c r="B333" s="69" t="str">
        <x:v>Community Care Alliance 332</x:v>
      </x:c>
      <x:c r="C333" s="69" t="str">
        <x:v>71 116 535 360</x:v>
      </x:c>
      <x:c r="D333" s="69" t="str">
        <x:v>Not-for-profit</x:v>
      </x:c>
      <x:c r="E333" s="69" t="str">
        <x:v>SA</x:v>
      </x:c>
      <x:c r="F333" s="69" t="str">
        <x:v>Regional</x:v>
      </x:c>
      <x:c r="G333" s="69" t="n">
        <x:v>5456</x:v>
      </x:c>
      <x:c r="H333" s="69" t="str">
        <x:v>Large</x:v>
      </x:c>
      <x:c r="I333" s="72" t="n">
        <x:v>41070.29375084491</x:v>
      </x:c>
      <x:c r="J333" s="70" t="b">
        <x:v>1</x:v>
      </x:c>
    </x:row>
    <x:row r="334" ht="18" customHeight="1">
      <x:c r="A334" s="69" t="str">
        <x:v>ORG-0333</x:v>
      </x:c>
      <x:c r="B334" s="69" t="str">
        <x:v>Bright Wellbeing Partnership 333</x:v>
      </x:c>
      <x:c r="C334" s="69" t="str">
        <x:v>51 576 235 958</x:v>
      </x:c>
      <x:c r="D334" s="69" t="str">
        <x:v>Social Enterprise</x:v>
      </x:c>
      <x:c r="E334" s="69" t="str">
        <x:v>NT</x:v>
      </x:c>
      <x:c r="F334" s="69" t="str">
        <x:v>Territory</x:v>
      </x:c>
      <x:c r="G334" s="69" t="n">
        <x:v>879</x:v>
      </x:c>
      <x:c r="H334" s="69" t="str">
        <x:v>Large</x:v>
      </x:c>
      <x:c r="I334" s="72" t="n">
        <x:v>41385.87470375</x:v>
      </x:c>
      <x:c r="J334" s="70" t="b">
        <x:v>1</x:v>
      </x:c>
    </x:row>
    <x:row r="335" ht="18" customHeight="1">
      <x:c r="A335" s="69" t="str">
        <x:v>ORG-0334</x:v>
      </x:c>
      <x:c r="B335" s="69" t="str">
        <x:v>Central Social Enterprise 334</x:v>
      </x:c>
      <x:c r="C335" s="69" t="str">
        <x:v>66 032 930 284</x:v>
      </x:c>
      <x:c r="D335" s="69" t="str">
        <x:v>Social Enterprise</x:v>
      </x:c>
      <x:c r="E335" s="69" t="str">
        <x:v>SA</x:v>
      </x:c>
      <x:c r="F335" s="69" t="str">
        <x:v>Metro</x:v>
      </x:c>
      <x:c r="G335" s="69" t="n">
        <x:v>5058</x:v>
      </x:c>
      <x:c r="H335" s="69" t="str">
        <x:v>Medium</x:v>
      </x:c>
      <x:c r="I335" s="72" t="n">
        <x:v>35156.24400472222</x:v>
      </x:c>
      <x:c r="J335" s="70" t="b">
        <x:v>1</x:v>
      </x:c>
    </x:row>
    <x:row r="336" ht="18" customHeight="1">
      <x:c r="A336" s="69" t="str">
        <x:v>ORG-0335</x:v>
      </x:c>
      <x:c r="B336" s="69" t="str">
        <x:v>Inclusive Support Network 335</x:v>
      </x:c>
      <x:c r="C336" s="69" t="str">
        <x:v>35 147 798 075</x:v>
      </x:c>
      <x:c r="D336" s="69" t="str">
        <x:v>Not-for-profit</x:v>
      </x:c>
      <x:c r="E336" s="69" t="str">
        <x:v>SA</x:v>
      </x:c>
      <x:c r="F336" s="69" t="str">
        <x:v>Metro</x:v>
      </x:c>
      <x:c r="G336" s="69" t="n">
        <x:v>5162</x:v>
      </x:c>
      <x:c r="H336" s="69" t="str">
        <x:v>Medium</x:v>
      </x:c>
      <x:c r="I336" s="72" t="n">
        <x:v>35860.83071873843</x:v>
      </x:c>
      <x:c r="J336" s="70" t="b">
        <x:v>1</x:v>
      </x:c>
    </x:row>
    <x:row r="337" ht="18" customHeight="1">
      <x:c r="A337" s="69" t="str">
        <x:v>ORG-0336</x:v>
      </x:c>
      <x:c r="B337" s="69" t="str">
        <x:v>Connected Community Services 336</x:v>
      </x:c>
      <x:c r="C337" s="69" t="str">
        <x:v>62 938 896 005</x:v>
      </x:c>
      <x:c r="D337" s="69" t="str">
        <x:v>Other</x:v>
      </x:c>
      <x:c r="E337" s="69" t="str">
        <x:v>VIC</x:v>
      </x:c>
      <x:c r="F337" s="69" t="str">
        <x:v>Regional</x:v>
      </x:c>
      <x:c r="G337" s="69" t="n">
        <x:v>3707</x:v>
      </x:c>
      <x:c r="H337" s="69" t="str">
        <x:v>Small</x:v>
      </x:c>
      <x:c r="I337" s="72" t="n">
        <x:v>44953.044497800925</x:v>
      </x:c>
      <x:c r="J337" s="70" t="b">
        <x:v>1</x:v>
      </x:c>
    </x:row>
    <x:row r="338" ht="18" customHeight="1">
      <x:c r="A338" s="69" t="str">
        <x:v>ORG-0337</x:v>
      </x:c>
      <x:c r="B338" s="69" t="str">
        <x:v>Local Wellbeing Partnership 337</x:v>
      </x:c>
      <x:c r="C338" s="69" t="str">
        <x:v>97 975 015 524</x:v>
      </x:c>
      <x:c r="D338" s="69" t="str">
        <x:v>Registered Charity</x:v>
      </x:c>
      <x:c r="E338" s="69" t="str">
        <x:v>VIC</x:v>
      </x:c>
      <x:c r="F338" s="69" t="str">
        <x:v>Metro</x:v>
      </x:c>
      <x:c r="G338" s="69" t="n">
        <x:v>3074</x:v>
      </x:c>
      <x:c r="H338" s="69" t="str">
        <x:v>Medium</x:v>
      </x:c>
      <x:c r="I338" s="72" t="n">
        <x:v>40500.67822983796</x:v>
      </x:c>
      <x:c r="J338" s="70" t="b">
        <x:v>1</x:v>
      </x:c>
    </x:row>
    <x:row r="339" ht="18" customHeight="1">
      <x:c r="A339" s="69" t="str">
        <x:v>ORG-0338</x:v>
      </x:c>
      <x:c r="B339" s="69" t="str">
        <x:v>Community Outreach Group 338</x:v>
      </x:c>
      <x:c r="C339" s="69" t="str">
        <x:v>82 425 030 466</x:v>
      </x:c>
      <x:c r="D339" s="69" t="str">
        <x:v>Local Government</x:v>
      </x:c>
      <x:c r="E339" s="69" t="str">
        <x:v>SA</x:v>
      </x:c>
      <x:c r="F339" s="69" t="str">
        <x:v>Regional</x:v>
      </x:c>
      <x:c r="G339" s="69" t="n">
        <x:v>5730</x:v>
      </x:c>
      <x:c r="H339" s="69" t="str">
        <x:v>Small</x:v>
      </x:c>
      <x:c r="I339" s="72" t="n">
        <x:v>37574.13002357639</x:v>
      </x:c>
      <x:c r="J339" s="70" t="b">
        <x:v>1</x:v>
      </x:c>
    </x:row>
    <x:row r="340" ht="18" customHeight="1">
      <x:c r="A340" s="69" t="str">
        <x:v>ORG-0339</x:v>
      </x:c>
      <x:c r="B340" s="69" t="str">
        <x:v>Southern Access Foundation 339</x:v>
      </x:c>
      <x:c r="C340" s="69" t="str">
        <x:v>98 859 701 210</x:v>
      </x:c>
      <x:c r="D340" s="69" t="str">
        <x:v>Local Government</x:v>
      </x:c>
      <x:c r="E340" s="69" t="str">
        <x:v>SA</x:v>
      </x:c>
      <x:c r="F340" s="69" t="str">
        <x:v>Metro</x:v>
      </x:c>
      <x:c r="G340" s="69" t="n">
        <x:v>5184</x:v>
      </x:c>
      <x:c r="H340" s="69" t="str">
        <x:v>Large</x:v>
      </x:c>
      <x:c r="I340" s="72" t="n">
        <x:v>35536.397654328706</x:v>
      </x:c>
      <x:c r="J340" s="70" t="b">
        <x:v>1</x:v>
      </x:c>
    </x:row>
    <x:row r="341" ht="18" customHeight="1">
      <x:c r="A341" s="69" t="str">
        <x:v>ORG-0340</x:v>
      </x:c>
      <x:c r="B341" s="69" t="str">
        <x:v>Eastern Development Association 340</x:v>
      </x:c>
      <x:c r="C341" s="69" t="str">
        <x:v>55 002 186 442</x:v>
      </x:c>
      <x:c r="D341" s="69" t="str">
        <x:v>Not-for-profit</x:v>
      </x:c>
      <x:c r="E341" s="69" t="str">
        <x:v>SA</x:v>
      </x:c>
      <x:c r="F341" s="69" t="str">
        <x:v>Metro</x:v>
      </x:c>
      <x:c r="G341" s="69" t="n">
        <x:v>5151</x:v>
      </x:c>
      <x:c r="H341" s="69" t="str">
        <x:v>Small</x:v>
      </x:c>
      <x:c r="I341" s="72" t="n">
        <x:v>40721.54859572917</x:v>
      </x:c>
      <x:c r="J341" s="70" t="b">
        <x:v>1</x:v>
      </x:c>
    </x:row>
    <x:row r="342" ht="18" customHeight="1">
      <x:c r="A342" s="69" t="str">
        <x:v>ORG-0341</x:v>
      </x:c>
      <x:c r="B342" s="69" t="str">
        <x:v>Inclusive Outreach Group 341</x:v>
      </x:c>
      <x:c r="C342" s="69" t="str">
        <x:v>94 843 734 822</x:v>
      </x:c>
      <x:c r="D342" s="69" t="str">
        <x:v>Registered Charity</x:v>
      </x:c>
      <x:c r="E342" s="69" t="str">
        <x:v>QLD</x:v>
      </x:c>
      <x:c r="F342" s="69" t="str">
        <x:v>Regional</x:v>
      </x:c>
      <x:c r="G342" s="69" t="n">
        <x:v>4300</x:v>
      </x:c>
      <x:c r="H342" s="69" t="str">
        <x:v>Large</x:v>
      </x:c>
      <x:c r="I342" s="72" t="n">
        <x:v>37906.118762453705</x:v>
      </x:c>
      <x:c r="J342" s="70" t="b">
        <x:v>1</x:v>
      </x:c>
    </x:row>
    <x:row r="343" ht="18" customHeight="1">
      <x:c r="A343" s="69" t="str">
        <x:v>ORG-0342</x:v>
      </x:c>
      <x:c r="B343" s="69" t="str">
        <x:v>Bright Family Centre 342</x:v>
      </x:c>
      <x:c r="C343" s="69" t="str">
        <x:v>39 772 291 087</x:v>
      </x:c>
      <x:c r="D343" s="69" t="str">
        <x:v>Social Enterprise</x:v>
      </x:c>
      <x:c r="E343" s="69" t="str">
        <x:v>QLD</x:v>
      </x:c>
      <x:c r="F343" s="69" t="str">
        <x:v>Metro</x:v>
      </x:c>
      <x:c r="G343" s="69" t="n">
        <x:v>4202</x:v>
      </x:c>
      <x:c r="H343" s="69" t="str">
        <x:v>Large</x:v>
      </x:c>
      <x:c r="I343" s="72" t="n">
        <x:v>40809.643088784724</x:v>
      </x:c>
      <x:c r="J343" s="70" t="b">
        <x:v>1</x:v>
      </x:c>
    </x:row>
    <x:row r="344" ht="18" customHeight="1">
      <x:c r="A344" s="69" t="str">
        <x:v>ORG-0343</x:v>
      </x:c>
      <x:c r="B344" s="69" t="str">
        <x:v>Northern Youth Services 343</x:v>
      </x:c>
      <x:c r="C344" s="69" t="str">
        <x:v>10 679 022 407</x:v>
      </x:c>
      <x:c r="D344" s="69" t="str">
        <x:v>Social Enterprise</x:v>
      </x:c>
      <x:c r="E344" s="69" t="str">
        <x:v>QLD</x:v>
      </x:c>
      <x:c r="F344" s="69" t="str">
        <x:v>Metro</x:v>
      </x:c>
      <x:c r="G344" s="69" t="n">
        <x:v>4168</x:v>
      </x:c>
      <x:c r="H344" s="69" t="str">
        <x:v>Large</x:v>
      </x:c>
      <x:c r="I344" s="72" t="n">
        <x:v>36778.2710681713</x:v>
      </x:c>
      <x:c r="J344" s="70" t="b">
        <x:v>1</x:v>
      </x:c>
    </x:row>
    <x:row r="345" ht="18" customHeight="1">
      <x:c r="A345" s="69" t="str">
        <x:v>ORG-0344</x:v>
      </x:c>
      <x:c r="B345" s="69" t="str">
        <x:v>Australian Development Association 344</x:v>
      </x:c>
      <x:c r="C345" s="69" t="str">
        <x:v>29 173 960 026</x:v>
      </x:c>
      <x:c r="D345" s="69" t="str">
        <x:v>Other</x:v>
      </x:c>
      <x:c r="E345" s="69" t="str">
        <x:v>NT</x:v>
      </x:c>
      <x:c r="F345" s="69" t="str">
        <x:v>Territory</x:v>
      </x:c>
      <x:c r="G345" s="69" t="n">
        <x:v>816</x:v>
      </x:c>
      <x:c r="H345" s="69" t="str">
        <x:v>Medium</x:v>
      </x:c>
      <x:c r="I345" s="72" t="n">
        <x:v>35320.170378738425</x:v>
      </x:c>
      <x:c r="J345" s="70" t="b">
        <x:v>1</x:v>
      </x:c>
    </x:row>
    <x:row r="346" ht="18" customHeight="1">
      <x:c r="A346" s="69" t="str">
        <x:v>ORG-0345</x:v>
      </x:c>
      <x:c r="B346" s="69" t="str">
        <x:v>Regional Social Enterprise 345</x:v>
      </x:c>
      <x:c r="C346" s="69" t="str">
        <x:v>71 348 283 491</x:v>
      </x:c>
      <x:c r="D346" s="69" t="str">
        <x:v>Social Enterprise</x:v>
      </x:c>
      <x:c r="E346" s="69" t="str">
        <x:v>VIC</x:v>
      </x:c>
      <x:c r="F346" s="69" t="str">
        <x:v>Metro</x:v>
      </x:c>
      <x:c r="G346" s="69" t="n">
        <x:v>3015</x:v>
      </x:c>
      <x:c r="H346" s="69" t="str">
        <x:v>Small</x:v>
      </x:c>
      <x:c r="I346" s="72" t="n">
        <x:v>40942.1717196875</x:v>
      </x:c>
      <x:c r="J346" s="70" t="b">
        <x:v>1</x:v>
      </x:c>
    </x:row>
    <x:row r="347" ht="18" customHeight="1">
      <x:c r="A347" s="69" t="str">
        <x:v>ORG-0346</x:v>
      </x:c>
      <x:c r="B347" s="69" t="str">
        <x:v>Neighbourhood Wellbeing Partnership 346</x:v>
      </x:c>
      <x:c r="C347" s="69" t="str">
        <x:v>54 778 941 019</x:v>
      </x:c>
      <x:c r="D347" s="69" t="str">
        <x:v>Social Enterprise</x:v>
      </x:c>
      <x:c r="E347" s="69" t="str">
        <x:v>NT</x:v>
      </x:c>
      <x:c r="F347" s="69" t="str">
        <x:v>Territory</x:v>
      </x:c>
      <x:c r="G347" s="69" t="n">
        <x:v>825</x:v>
      </x:c>
      <x:c r="H347" s="69" t="str">
        <x:v>Small</x:v>
      </x:c>
      <x:c r="I347" s="72" t="n">
        <x:v>38159.85798366898</x:v>
      </x:c>
      <x:c r="J347" s="70" t="b">
        <x:v>1</x:v>
      </x:c>
    </x:row>
    <x:row r="348" ht="18" customHeight="1">
      <x:c r="A348" s="69" t="str">
        <x:v>ORG-0347</x:v>
      </x:c>
      <x:c r="B348" s="69" t="str">
        <x:v>Central Care Alliance 347</x:v>
      </x:c>
      <x:c r="C348" s="69" t="str">
        <x:v>83 642 633 782</x:v>
      </x:c>
      <x:c r="D348" s="69" t="str">
        <x:v>Registered Charity</x:v>
      </x:c>
      <x:c r="E348" s="69" t="str">
        <x:v>WA</x:v>
      </x:c>
      <x:c r="F348" s="69" t="str">
        <x:v>Metro</x:v>
      </x:c>
      <x:c r="G348" s="69" t="n">
        <x:v>6108</x:v>
      </x:c>
      <x:c r="H348" s="69" t="str">
        <x:v>Medium</x:v>
      </x:c>
      <x:c r="I348" s="72" t="n">
        <x:v>36837.05089009259</x:v>
      </x:c>
      <x:c r="J348" s="70" t="b">
        <x:v>1</x:v>
      </x:c>
    </x:row>
    <x:row r="349" ht="18" customHeight="1">
      <x:c r="A349" s="69" t="str">
        <x:v>ORG-0348</x:v>
      </x:c>
      <x:c r="B349" s="69" t="str">
        <x:v>Southern Access Foundation 348</x:v>
      </x:c>
      <x:c r="C349" s="69" t="str">
        <x:v>46 166 354 188</x:v>
      </x:c>
      <x:c r="D349" s="69" t="str">
        <x:v>Local Government</x:v>
      </x:c>
      <x:c r="E349" s="69" t="str">
        <x:v>NSW</x:v>
      </x:c>
      <x:c r="F349" s="69" t="str">
        <x:v>Regional</x:v>
      </x:c>
      <x:c r="G349" s="69" t="n">
        <x:v>2580</x:v>
      </x:c>
      <x:c r="H349" s="69" t="str">
        <x:v>Large</x:v>
      </x:c>
      <x:c r="I349" s="72" t="n">
        <x:v>38020.398204363424</x:v>
      </x:c>
      <x:c r="J349" s="70" t="b">
        <x:v>1</x:v>
      </x:c>
    </x:row>
    <x:row r="350" ht="18" customHeight="1">
      <x:c r="A350" s="69" t="str">
        <x:v>ORG-0349</x:v>
      </x:c>
      <x:c r="B350" s="69" t="str">
        <x:v>Bright Development Association 349</x:v>
      </x:c>
      <x:c r="C350" s="69" t="str">
        <x:v>97 810 997 419</x:v>
      </x:c>
      <x:c r="D350" s="69" t="str">
        <x:v>Local Government</x:v>
      </x:c>
      <x:c r="E350" s="69" t="str">
        <x:v>NT</x:v>
      </x:c>
      <x:c r="F350" s="69" t="str">
        <x:v>Territory</x:v>
      </x:c>
      <x:c r="G350" s="69" t="n">
        <x:v>855</x:v>
      </x:c>
      <x:c r="H350" s="69" t="str">
        <x:v>Large</x:v>
      </x:c>
      <x:c r="I350" s="72" t="n">
        <x:v>37266.51466804398</x:v>
      </x:c>
      <x:c r="J350" s="70" t="b">
        <x:v>1</x:v>
      </x:c>
    </x:row>
    <x:row r="351" ht="18" customHeight="1">
      <x:c r="A351" s="69" t="str">
        <x:v>ORG-0350</x:v>
      </x:c>
      <x:c r="B351" s="69" t="str">
        <x:v>Community Support Network 350</x:v>
      </x:c>
      <x:c r="C351" s="69" t="str">
        <x:v>79 844 759 803</x:v>
      </x:c>
      <x:c r="D351" s="69" t="str">
        <x:v>Social Enterprise</x:v>
      </x:c>
      <x:c r="E351" s="69" t="str">
        <x:v>SA</x:v>
      </x:c>
      <x:c r="F351" s="69" t="str">
        <x:v>Metro</x:v>
      </x:c>
      <x:c r="G351" s="69" t="n">
        <x:v>5119</x:v>
      </x:c>
      <x:c r="H351" s="69" t="str">
        <x:v>Small</x:v>
      </x:c>
      <x:c r="I351" s="72" t="n">
        <x:v>36832.87976497685</x:v>
      </x:c>
      <x:c r="J351" s="70" t="b">
        <x:v>1</x:v>
      </x:c>
    </x:row>
    <x:row r="352" ht="18" customHeight="1">
      <x:c r="A352" s="69" t="str">
        <x:v>ORG-0351</x:v>
      </x:c>
      <x:c r="B352" s="69" t="str">
        <x:v>Eastern Access Foundation 351</x:v>
      </x:c>
      <x:c r="C352" s="69" t="str">
        <x:v>15 271 317 795</x:v>
      </x:c>
      <x:c r="D352" s="69" t="str">
        <x:v>Social Enterprise</x:v>
      </x:c>
      <x:c r="E352" s="69" t="str">
        <x:v>QLD</x:v>
      </x:c>
      <x:c r="F352" s="69" t="str">
        <x:v>Metro</x:v>
      </x:c>
      <x:c r="G352" s="69" t="n">
        <x:v>4099</x:v>
      </x:c>
      <x:c r="H352" s="69" t="str">
        <x:v>Large</x:v>
      </x:c>
      <x:c r="I352" s="72" t="n">
        <x:v>40751.44544833333</x:v>
      </x:c>
      <x:c r="J352" s="70" t="b">
        <x:v>1</x:v>
      </x:c>
    </x:row>
    <x:row r="353" ht="18" customHeight="1">
      <x:c r="A353" s="69" t="str">
        <x:v>ORG-0352</x:v>
      </x:c>
      <x:c r="B353" s="69" t="str">
        <x:v>United Support Network 352</x:v>
      </x:c>
      <x:c r="C353" s="69" t="str">
        <x:v>25 240 024 630</x:v>
      </x:c>
      <x:c r="D353" s="69" t="str">
        <x:v>Registered Charity</x:v>
      </x:c>
      <x:c r="E353" s="69" t="str">
        <x:v>QLD</x:v>
      </x:c>
      <x:c r="F353" s="69" t="str">
        <x:v>Metro</x:v>
      </x:c>
      <x:c r="G353" s="69" t="n">
        <x:v>4120</x:v>
      </x:c>
      <x:c r="H353" s="69" t="str">
        <x:v>Medium</x:v>
      </x:c>
      <x:c r="I353" s="72" t="n">
        <x:v>41224.65695359954</x:v>
      </x:c>
      <x:c r="J353" s="70" t="b">
        <x:v>1</x:v>
      </x:c>
    </x:row>
    <x:row r="354" ht="18" customHeight="1">
      <x:c r="A354" s="69" t="str">
        <x:v>ORG-0353</x:v>
      </x:c>
      <x:c r="B354" s="69" t="str">
        <x:v>Central Wellbeing Partnership 353</x:v>
      </x:c>
      <x:c r="C354" s="69" t="str">
        <x:v>47 383 590 933</x:v>
      </x:c>
      <x:c r="D354" s="69" t="str">
        <x:v>Not-for-profit</x:v>
      </x:c>
      <x:c r="E354" s="69" t="str">
        <x:v>SA</x:v>
      </x:c>
      <x:c r="F354" s="69" t="str">
        <x:v>Regional</x:v>
      </x:c>
      <x:c r="G354" s="69" t="n">
        <x:v>5234</x:v>
      </x:c>
      <x:c r="H354" s="69" t="str">
        <x:v>Medium</x:v>
      </x:c>
      <x:c r="I354" s="72" t="n">
        <x:v>39204.33982252315</x:v>
      </x:c>
      <x:c r="J354" s="70" t="b">
        <x:v>1</x:v>
      </x:c>
    </x:row>
    <x:row r="355" ht="18" customHeight="1">
      <x:c r="A355" s="69" t="str">
        <x:v>ORG-0354</x:v>
      </x:c>
      <x:c r="B355" s="69" t="str">
        <x:v>First Wellbeing Partnership 354</x:v>
      </x:c>
      <x:c r="C355" s="69" t="str">
        <x:v>30 754 013 844</x:v>
      </x:c>
      <x:c r="D355" s="69" t="str">
        <x:v>Registered Charity</x:v>
      </x:c>
      <x:c r="E355" s="69" t="str">
        <x:v>ACT</x:v>
      </x:c>
      <x:c r="F355" s="69" t="str">
        <x:v>Capital Region</x:v>
      </x:c>
      <x:c r="G355" s="69" t="n">
        <x:v>2602</x:v>
      </x:c>
      <x:c r="H355" s="69" t="str">
        <x:v>Large</x:v>
      </x:c>
      <x:c r="I355" s="72" t="n">
        <x:v>38751.65626292824</x:v>
      </x:c>
      <x:c r="J355" s="70" t="b">
        <x:v>1</x:v>
      </x:c>
    </x:row>
    <x:row r="356" ht="18" customHeight="1">
      <x:c r="A356" s="69" t="str">
        <x:v>ORG-0355</x:v>
      </x:c>
      <x:c r="B356" s="69" t="str">
        <x:v>Australian Development Association 355</x:v>
      </x:c>
      <x:c r="C356" s="69" t="str">
        <x:v>97 275 704 436</x:v>
      </x:c>
      <x:c r="D356" s="69" t="str">
        <x:v>Not-for-profit</x:v>
      </x:c>
      <x:c r="E356" s="69" t="str">
        <x:v>WA</x:v>
      </x:c>
      <x:c r="F356" s="69" t="str">
        <x:v>Regional</x:v>
      </x:c>
      <x:c r="G356" s="69" t="n">
        <x:v>6736</x:v>
      </x:c>
      <x:c r="H356" s="69" t="str">
        <x:v>Large</x:v>
      </x:c>
      <x:c r="I356" s="72" t="n">
        <x:v>42152.08396957176</x:v>
      </x:c>
      <x:c r="J356" s="70" t="b">
        <x:v>1</x:v>
      </x:c>
    </x:row>
    <x:row r="357" ht="18" customHeight="1">
      <x:c r="A357" s="69" t="str">
        <x:v>ORG-0356</x:v>
      </x:c>
      <x:c r="B357" s="69" t="str">
        <x:v>Australian Outreach Group 356</x:v>
      </x:c>
      <x:c r="C357" s="69" t="str">
        <x:v>47 877 084 504</x:v>
      </x:c>
      <x:c r="D357" s="69" t="str">
        <x:v>Social Enterprise</x:v>
      </x:c>
      <x:c r="E357" s="69" t="str">
        <x:v>QLD</x:v>
      </x:c>
      <x:c r="F357" s="69" t="str">
        <x:v>Regional</x:v>
      </x:c>
      <x:c r="G357" s="69" t="n">
        <x:v>4751</x:v>
      </x:c>
      <x:c r="H357" s="69" t="str">
        <x:v>Large</x:v>
      </x:c>
      <x:c r="I357" s="72" t="n">
        <x:v>43634.12053086806</x:v>
      </x:c>
      <x:c r="J357" s="70" t="b">
        <x:v>1</x:v>
      </x:c>
    </x:row>
    <x:row r="358" ht="18" customHeight="1">
      <x:c r="A358" s="69" t="str">
        <x:v>ORG-0357</x:v>
      </x:c>
      <x:c r="B358" s="69" t="str">
        <x:v>First Support Network 357</x:v>
      </x:c>
      <x:c r="C358" s="69" t="str">
        <x:v>96 747 095 986</x:v>
      </x:c>
      <x:c r="D358" s="69" t="str">
        <x:v>Local Government</x:v>
      </x:c>
      <x:c r="E358" s="69" t="str">
        <x:v>VIC</x:v>
      </x:c>
      <x:c r="F358" s="69" t="str">
        <x:v>Regional</x:v>
      </x:c>
      <x:c r="G358" s="69" t="n">
        <x:v>3886</x:v>
      </x:c>
      <x:c r="H358" s="69" t="str">
        <x:v>Medium</x:v>
      </x:c>
      <x:c r="I358" s="72" t="n">
        <x:v>43370.16654650463</x:v>
      </x:c>
      <x:c r="J358" s="70" t="b">
        <x:v>1</x:v>
      </x:c>
    </x:row>
    <x:row r="359" ht="18" customHeight="1">
      <x:c r="A359" s="69" t="str">
        <x:v>ORG-0358</x:v>
      </x:c>
      <x:c r="B359" s="69" t="str">
        <x:v>Neighbourhood Development Association 358</x:v>
      </x:c>
      <x:c r="C359" s="69" t="str">
        <x:v>98 364 398 592</x:v>
      </x:c>
      <x:c r="D359" s="69" t="str">
        <x:v>Social Enterprise</x:v>
      </x:c>
      <x:c r="E359" s="69" t="str">
        <x:v>WA</x:v>
      </x:c>
      <x:c r="F359" s="69" t="str">
        <x:v>Regional</x:v>
      </x:c>
      <x:c r="G359" s="69" t="n">
        <x:v>6261</x:v>
      </x:c>
      <x:c r="H359" s="69" t="str">
        <x:v>Medium</x:v>
      </x:c>
      <x:c r="I359" s="72" t="n">
        <x:v>42539.79058114583</x:v>
      </x:c>
      <x:c r="J359" s="70" t="b">
        <x:v>1</x:v>
      </x:c>
    </x:row>
    <x:row r="360" ht="18" customHeight="1">
      <x:c r="A360" s="69" t="str">
        <x:v>ORG-0359</x:v>
      </x:c>
      <x:c r="B360" s="69" t="str">
        <x:v>Bright Development Association 359</x:v>
      </x:c>
      <x:c r="C360" s="69" t="str">
        <x:v>82 228 212 418</x:v>
      </x:c>
      <x:c r="D360" s="69" t="str">
        <x:v>Social Enterprise</x:v>
      </x:c>
      <x:c r="E360" s="69" t="str">
        <x:v>TAS</x:v>
      </x:c>
      <x:c r="F360" s="69" t="str">
        <x:v>Statewide</x:v>
      </x:c>
      <x:c r="G360" s="69" t="n">
        <x:v>7335</x:v>
      </x:c>
      <x:c r="H360" s="69" t="str">
        <x:v>Medium</x:v>
      </x:c>
      <x:c r="I360" s="72" t="n">
        <x:v>35838.32907894676</x:v>
      </x:c>
      <x:c r="J360" s="70" t="b">
        <x:v>1</x:v>
      </x:c>
    </x:row>
    <x:row r="361" ht="18" customHeight="1">
      <x:c r="A361" s="69" t="str">
        <x:v>ORG-0360</x:v>
      </x:c>
      <x:c r="B361" s="69" t="str">
        <x:v>Regional Access Foundation 360</x:v>
      </x:c>
      <x:c r="C361" s="69" t="str">
        <x:v>39 477 045 608</x:v>
      </x:c>
      <x:c r="D361" s="69" t="str">
        <x:v>Social Enterprise</x:v>
      </x:c>
      <x:c r="E361" s="69" t="str">
        <x:v>WA</x:v>
      </x:c>
      <x:c r="F361" s="69" t="str">
        <x:v>Regional</x:v>
      </x:c>
      <x:c r="G361" s="69" t="n">
        <x:v>6243</x:v>
      </x:c>
      <x:c r="H361" s="69" t="str">
        <x:v>Large</x:v>
      </x:c>
      <x:c r="I361" s="72" t="n">
        <x:v>41643.52436400463</x:v>
      </x:c>
      <x:c r="J361" s="70" t="b">
        <x:v>1</x:v>
      </x:c>
    </x:row>
    <x:row r="362" ht="18" customHeight="1">
      <x:c r="A362" s="69" t="str">
        <x:v>ORG-0361</x:v>
      </x:c>
      <x:c r="B362" s="69" t="str">
        <x:v>Regional Wellbeing Partnership 361</x:v>
      </x:c>
      <x:c r="C362" s="69" t="str">
        <x:v>37 795 798 345</x:v>
      </x:c>
      <x:c r="D362" s="69" t="str">
        <x:v>Not-for-profit</x:v>
      </x:c>
      <x:c r="E362" s="69" t="str">
        <x:v>VIC</x:v>
      </x:c>
      <x:c r="F362" s="69" t="str">
        <x:v>Regional</x:v>
      </x:c>
      <x:c r="G362" s="69" t="n">
        <x:v>3753</x:v>
      </x:c>
      <x:c r="H362" s="69" t="str">
        <x:v>Small</x:v>
      </x:c>
      <x:c r="I362" s="72" t="n">
        <x:v>43244.653851828705</x:v>
      </x:c>
      <x:c r="J362" s="70" t="b">
        <x:v>1</x:v>
      </x:c>
    </x:row>
    <x:row r="363" ht="18" customHeight="1">
      <x:c r="A363" s="69" t="str">
        <x:v>ORG-0362</x:v>
      </x:c>
      <x:c r="B363" s="69" t="str">
        <x:v>Connected Wellbeing Partnership 362</x:v>
      </x:c>
      <x:c r="C363" s="69" t="str">
        <x:v>66 288 975 735</x:v>
      </x:c>
      <x:c r="D363" s="69" t="str">
        <x:v>Registered Charity</x:v>
      </x:c>
      <x:c r="E363" s="69" t="str">
        <x:v>NSW</x:v>
      </x:c>
      <x:c r="F363" s="69" t="str">
        <x:v>Metro</x:v>
      </x:c>
      <x:c r="G363" s="69" t="n">
        <x:v>2116</x:v>
      </x:c>
      <x:c r="H363" s="69" t="str">
        <x:v>Medium</x:v>
      </x:c>
      <x:c r="I363" s="72" t="n">
        <x:v>34916.35359672453</x:v>
      </x:c>
      <x:c r="J363" s="70" t="b">
        <x:v>1</x:v>
      </x:c>
    </x:row>
    <x:row r="364" ht="18" customHeight="1">
      <x:c r="A364" s="69" t="str">
        <x:v>ORG-0363</x:v>
      </x:c>
      <x:c r="B364" s="69" t="str">
        <x:v>Regional Access Foundation 363</x:v>
      </x:c>
      <x:c r="C364" s="69" t="str">
        <x:v>34 260 981 358</x:v>
      </x:c>
      <x:c r="D364" s="69" t="str">
        <x:v>Not-for-profit</x:v>
      </x:c>
      <x:c r="E364" s="69" t="str">
        <x:v>NSW</x:v>
      </x:c>
      <x:c r="F364" s="69" t="str">
        <x:v>Regional</x:v>
      </x:c>
      <x:c r="G364" s="69" t="n">
        <x:v>2362</x:v>
      </x:c>
      <x:c r="H364" s="69" t="str">
        <x:v>Large</x:v>
      </x:c>
      <x:c r="I364" s="72" t="n">
        <x:v>40946.0893</x:v>
      </x:c>
      <x:c r="J364" s="70" t="b">
        <x:v>1</x:v>
      </x:c>
    </x:row>
    <x:row r="365" ht="18" customHeight="1">
      <x:c r="A365" s="69" t="str">
        <x:v>ORG-0364</x:v>
      </x:c>
      <x:c r="B365" s="69" t="str">
        <x:v>Central Community Services 364</x:v>
      </x:c>
      <x:c r="C365" s="69" t="str">
        <x:v>79 042 750 564</x:v>
      </x:c>
      <x:c r="D365" s="69" t="str">
        <x:v>Not-for-profit</x:v>
      </x:c>
      <x:c r="E365" s="69" t="str">
        <x:v>WA</x:v>
      </x:c>
      <x:c r="F365" s="69" t="str">
        <x:v>Metro</x:v>
      </x:c>
      <x:c r="G365" s="69" t="n">
        <x:v>6089</x:v>
      </x:c>
      <x:c r="H365" s="69" t="str">
        <x:v>Small</x:v>
      </x:c>
      <x:c r="I365" s="72" t="n">
        <x:v>41917.97790431713</x:v>
      </x:c>
      <x:c r="J365" s="70" t="b">
        <x:v>1</x:v>
      </x:c>
    </x:row>
    <x:row r="366" ht="18" customHeight="1">
      <x:c r="A366" s="69" t="str">
        <x:v>ORG-0365</x:v>
      </x:c>
      <x:c r="B366" s="69" t="str">
        <x:v>Western Support Network 365</x:v>
      </x:c>
      <x:c r="C366" s="69" t="str">
        <x:v>37 316 178 777</x:v>
      </x:c>
      <x:c r="D366" s="69" t="str">
        <x:v>Other</x:v>
      </x:c>
      <x:c r="E366" s="69" t="str">
        <x:v>VIC</x:v>
      </x:c>
      <x:c r="F366" s="69" t="str">
        <x:v>Regional</x:v>
      </x:c>
      <x:c r="G366" s="69" t="n">
        <x:v>3578</x:v>
      </x:c>
      <x:c r="H366" s="69" t="str">
        <x:v>Medium</x:v>
      </x:c>
      <x:c r="I366" s="72" t="n">
        <x:v>41751.4128987963</x:v>
      </x:c>
      <x:c r="J366" s="70" t="b">
        <x:v>1</x:v>
      </x:c>
    </x:row>
    <x:row r="367" ht="18" customHeight="1">
      <x:c r="A367" s="69" t="str">
        <x:v>ORG-0366</x:v>
      </x:c>
      <x:c r="B367" s="69" t="str">
        <x:v>Australian Care Alliance 366</x:v>
      </x:c>
      <x:c r="C367" s="69" t="str">
        <x:v>70 587 103 382</x:v>
      </x:c>
      <x:c r="D367" s="69" t="str">
        <x:v>Other</x:v>
      </x:c>
      <x:c r="E367" s="69" t="str">
        <x:v>QLD</x:v>
      </x:c>
      <x:c r="F367" s="69" t="str">
        <x:v>Metro</x:v>
      </x:c>
      <x:c r="G367" s="69" t="n">
        <x:v>4164</x:v>
      </x:c>
      <x:c r="H367" s="69" t="str">
        <x:v>Medium</x:v>
      </x:c>
      <x:c r="I367" s="72" t="n">
        <x:v>35045.696460150466</x:v>
      </x:c>
      <x:c r="J367" s="70" t="b">
        <x:v>1</x:v>
      </x:c>
    </x:row>
    <x:row r="368" ht="18" customHeight="1">
      <x:c r="A368" s="69" t="str">
        <x:v>ORG-0367</x:v>
      </x:c>
      <x:c r="B368" s="69" t="str">
        <x:v>Northern Community Services 367</x:v>
      </x:c>
      <x:c r="C368" s="69" t="str">
        <x:v>10 744 813 971</x:v>
      </x:c>
      <x:c r="D368" s="69" t="str">
        <x:v>Registered Charity</x:v>
      </x:c>
      <x:c r="E368" s="69" t="str">
        <x:v>QLD</x:v>
      </x:c>
      <x:c r="F368" s="69" t="str">
        <x:v>Metro</x:v>
      </x:c>
      <x:c r="G368" s="69" t="n">
        <x:v>4113</x:v>
      </x:c>
      <x:c r="H368" s="69" t="str">
        <x:v>Small</x:v>
      </x:c>
      <x:c r="I368" s="72" t="n">
        <x:v>39387.631554733794</x:v>
      </x:c>
      <x:c r="J368" s="70" t="b">
        <x:v>1</x:v>
      </x:c>
    </x:row>
    <x:row r="369" ht="18" customHeight="1">
      <x:c r="A369" s="69" t="str">
        <x:v>ORG-0368</x:v>
      </x:c>
      <x:c r="B369" s="69" t="str">
        <x:v>Regional Outreach Group 368</x:v>
      </x:c>
      <x:c r="C369" s="69" t="str">
        <x:v>80 864 312 016</x:v>
      </x:c>
      <x:c r="D369" s="69" t="str">
        <x:v>Not-for-profit</x:v>
      </x:c>
      <x:c r="E369" s="69" t="str">
        <x:v>TAS</x:v>
      </x:c>
      <x:c r="F369" s="69" t="str">
        <x:v>Statewide</x:v>
      </x:c>
      <x:c r="G369" s="69" t="n">
        <x:v>7353</x:v>
      </x:c>
      <x:c r="H369" s="69" t="str">
        <x:v>Medium</x:v>
      </x:c>
      <x:c r="I369" s="72" t="n">
        <x:v>42196.77712653935</x:v>
      </x:c>
      <x:c r="J369" s="70" t="b">
        <x:v>1</x:v>
      </x:c>
    </x:row>
    <x:row r="370" ht="18" customHeight="1">
      <x:c r="A370" s="69" t="str">
        <x:v>ORG-0369</x:v>
      </x:c>
      <x:c r="B370" s="69" t="str">
        <x:v>Northern Care Alliance 369</x:v>
      </x:c>
      <x:c r="C370" s="69" t="str">
        <x:v>51 689 844 239</x:v>
      </x:c>
      <x:c r="D370" s="69" t="str">
        <x:v>Local Government</x:v>
      </x:c>
      <x:c r="E370" s="69" t="str">
        <x:v>VIC</x:v>
      </x:c>
      <x:c r="F370" s="69" t="str">
        <x:v>Regional</x:v>
      </x:c>
      <x:c r="G370" s="69" t="n">
        <x:v>3961</x:v>
      </x:c>
      <x:c r="H370" s="69" t="str">
        <x:v>Medium</x:v>
      </x:c>
      <x:c r="I370" s="72" t="n">
        <x:v>42651.81949609954</x:v>
      </x:c>
      <x:c r="J370" s="70" t="b">
        <x:v>1</x:v>
      </x:c>
    </x:row>
    <x:row r="371" ht="18" customHeight="1">
      <x:c r="A371" s="69" t="str">
        <x:v>ORG-0370</x:v>
      </x:c>
      <x:c r="B371" s="69" t="str">
        <x:v>Future Wellbeing Partnership 370</x:v>
      </x:c>
      <x:c r="C371" s="69" t="str">
        <x:v>10 456 384 252</x:v>
      </x:c>
      <x:c r="D371" s="69" t="str">
        <x:v>Social Enterprise</x:v>
      </x:c>
      <x:c r="E371" s="69" t="str">
        <x:v>NSW</x:v>
      </x:c>
      <x:c r="F371" s="69" t="str">
        <x:v>Regional</x:v>
      </x:c>
      <x:c r="G371" s="69" t="n">
        <x:v>2622</x:v>
      </x:c>
      <x:c r="H371" s="69" t="str">
        <x:v>Small</x:v>
      </x:c>
      <x:c r="I371" s="72" t="n">
        <x:v>43568.263095393515</x:v>
      </x:c>
      <x:c r="J371" s="70" t="b">
        <x:v>1</x:v>
      </x:c>
    </x:row>
    <x:row r="372" ht="18" customHeight="1">
      <x:c r="A372" s="69" t="str">
        <x:v>ORG-0371</x:v>
      </x:c>
      <x:c r="B372" s="69" t="str">
        <x:v>First Family Centre 371</x:v>
      </x:c>
      <x:c r="C372" s="69" t="str">
        <x:v>98 986 108 252</x:v>
      </x:c>
      <x:c r="D372" s="69" t="str">
        <x:v>Registered Charity</x:v>
      </x:c>
      <x:c r="E372" s="69" t="str">
        <x:v>VIC</x:v>
      </x:c>
      <x:c r="F372" s="69" t="str">
        <x:v>Regional</x:v>
      </x:c>
      <x:c r="G372" s="69" t="n">
        <x:v>3800</x:v>
      </x:c>
      <x:c r="H372" s="69" t="str">
        <x:v>Small</x:v>
      </x:c>
      <x:c r="I372" s="72" t="n">
        <x:v>41383.393663587965</x:v>
      </x:c>
      <x:c r="J372" s="70" t="b">
        <x:v>1</x:v>
      </x:c>
    </x:row>
    <x:row r="373" ht="18" customHeight="1">
      <x:c r="A373" s="69" t="str">
        <x:v>ORG-0372</x:v>
      </x:c>
      <x:c r="B373" s="69" t="str">
        <x:v>United Community Services 372</x:v>
      </x:c>
      <x:c r="C373" s="69" t="str">
        <x:v>93 211 054 807</x:v>
      </x:c>
      <x:c r="D373" s="69" t="str">
        <x:v>Other</x:v>
      </x:c>
      <x:c r="E373" s="69" t="str">
        <x:v>ACT</x:v>
      </x:c>
      <x:c r="F373" s="69" t="str">
        <x:v>Capital Region</x:v>
      </x:c>
      <x:c r="G373" s="69" t="n">
        <x:v>2605</x:v>
      </x:c>
      <x:c r="H373" s="69" t="str">
        <x:v>Medium</x:v>
      </x:c>
      <x:c r="I373" s="72" t="n">
        <x:v>43870.217028831015</x:v>
      </x:c>
      <x:c r="J373" s="70" t="b">
        <x:v>1</x:v>
      </x:c>
    </x:row>
    <x:row r="374" ht="18" customHeight="1">
      <x:c r="A374" s="69" t="str">
        <x:v>ORG-0373</x:v>
      </x:c>
      <x:c r="B374" s="69" t="str">
        <x:v>Inclusive Care Alliance 373</x:v>
      </x:c>
      <x:c r="C374" s="69" t="str">
        <x:v>38 566 473 061</x:v>
      </x:c>
      <x:c r="D374" s="69" t="str">
        <x:v>Registered Charity</x:v>
      </x:c>
      <x:c r="E374" s="69" t="str">
        <x:v>VIC</x:v>
      </x:c>
      <x:c r="F374" s="69" t="str">
        <x:v>Regional</x:v>
      </x:c>
      <x:c r="G374" s="69" t="n">
        <x:v>3568</x:v>
      </x:c>
      <x:c r="H374" s="69" t="str">
        <x:v>Small</x:v>
      </x:c>
      <x:c r="I374" s="72" t="n">
        <x:v>41939.82660090278</x:v>
      </x:c>
      <x:c r="J374" s="70" t="b">
        <x:v>1</x:v>
      </x:c>
    </x:row>
    <x:row r="375" ht="18" customHeight="1">
      <x:c r="A375" s="69" t="str">
        <x:v>ORG-0374</x:v>
      </x:c>
      <x:c r="B375" s="69" t="str">
        <x:v>Bright Social Enterprise 374</x:v>
      </x:c>
      <x:c r="C375" s="69" t="str">
        <x:v>35 911 595 865</x:v>
      </x:c>
      <x:c r="D375" s="69" t="str">
        <x:v>Social Enterprise</x:v>
      </x:c>
      <x:c r="E375" s="69" t="str">
        <x:v>QLD</x:v>
      </x:c>
      <x:c r="F375" s="69" t="str">
        <x:v>Metro</x:v>
      </x:c>
      <x:c r="G375" s="69" t="n">
        <x:v>4074</x:v>
      </x:c>
      <x:c r="H375" s="69" t="str">
        <x:v>Large</x:v>
      </x:c>
      <x:c r="I375" s="72" t="n">
        <x:v>44586.40269982639</x:v>
      </x:c>
      <x:c r="J375" s="70" t="b">
        <x:v>1</x:v>
      </x:c>
    </x:row>
    <x:row r="376" ht="18" customHeight="1">
      <x:c r="A376" s="69" t="str">
        <x:v>ORG-0375</x:v>
      </x:c>
      <x:c r="B376" s="69" t="str">
        <x:v>Central Development Association 375</x:v>
      </x:c>
      <x:c r="C376" s="69" t="str">
        <x:v>94 908 804 665</x:v>
      </x:c>
      <x:c r="D376" s="69" t="str">
        <x:v>Other</x:v>
      </x:c>
      <x:c r="E376" s="69" t="str">
        <x:v>NT</x:v>
      </x:c>
      <x:c r="F376" s="69" t="str">
        <x:v>Territory</x:v>
      </x:c>
      <x:c r="G376" s="69" t="n">
        <x:v>813</x:v>
      </x:c>
      <x:c r="H376" s="69" t="str">
        <x:v>Small</x:v>
      </x:c>
      <x:c r="I376" s="72" t="n">
        <x:v>45083.79684542824</x:v>
      </x:c>
      <x:c r="J376" s="70" t="b">
        <x:v>1</x:v>
      </x:c>
    </x:row>
    <x:row r="377" ht="18" customHeight="1">
      <x:c r="A377" s="69" t="str">
        <x:v>ORG-0376</x:v>
      </x:c>
      <x:c r="B377" s="69" t="str">
        <x:v>Community Support Network 376</x:v>
      </x:c>
      <x:c r="C377" s="69" t="str">
        <x:v>84 019 442 176</x:v>
      </x:c>
      <x:c r="D377" s="69" t="str">
        <x:v>Other</x:v>
      </x:c>
      <x:c r="E377" s="69" t="str">
        <x:v>SA</x:v>
      </x:c>
      <x:c r="F377" s="69" t="str">
        <x:v>Regional</x:v>
      </x:c>
      <x:c r="G377" s="69" t="n">
        <x:v>5516</x:v>
      </x:c>
      <x:c r="H377" s="69" t="str">
        <x:v>Large</x:v>
      </x:c>
      <x:c r="I377" s="72" t="n">
        <x:v>43374.404132800926</x:v>
      </x:c>
      <x:c r="J377" s="70" t="b">
        <x:v>1</x:v>
      </x:c>
    </x:row>
    <x:row r="378" ht="18" customHeight="1">
      <x:c r="A378" s="69" t="str">
        <x:v>ORG-0377</x:v>
      </x:c>
      <x:c r="B378" s="69" t="str">
        <x:v>Northern Youth Services 377</x:v>
      </x:c>
      <x:c r="C378" s="69" t="str">
        <x:v>92 562 745 140</x:v>
      </x:c>
      <x:c r="D378" s="69" t="str">
        <x:v>Local Government</x:v>
      </x:c>
      <x:c r="E378" s="69" t="str">
        <x:v>NSW</x:v>
      </x:c>
      <x:c r="F378" s="69" t="str">
        <x:v>Regional</x:v>
      </x:c>
      <x:c r="G378" s="69" t="n">
        <x:v>2566</x:v>
      </x:c>
      <x:c r="H378" s="69" t="str">
        <x:v>Medium</x:v>
      </x:c>
      <x:c r="I378" s="72" t="n">
        <x:v>40418.776818796294</x:v>
      </x:c>
      <x:c r="J378" s="70" t="b">
        <x:v>1</x:v>
      </x:c>
    </x:row>
    <x:row r="379" ht="18" customHeight="1">
      <x:c r="A379" s="69" t="str">
        <x:v>ORG-0378</x:v>
      </x:c>
      <x:c r="B379" s="69" t="str">
        <x:v>Community Care Alliance 378</x:v>
      </x:c>
      <x:c r="C379" s="69" t="str">
        <x:v>47 477 627 722</x:v>
      </x:c>
      <x:c r="D379" s="69" t="str">
        <x:v>Social Enterprise</x:v>
      </x:c>
      <x:c r="E379" s="69" t="str">
        <x:v>SA</x:v>
      </x:c>
      <x:c r="F379" s="69" t="str">
        <x:v>Metro</x:v>
      </x:c>
      <x:c r="G379" s="69" t="n">
        <x:v>5011</x:v>
      </x:c>
      <x:c r="H379" s="69" t="str">
        <x:v>Small</x:v>
      </x:c>
      <x:c r="I379" s="72" t="n">
        <x:v>39423.182244282405</x:v>
      </x:c>
      <x:c r="J379" s="70" t="b">
        <x:v>0</x:v>
      </x:c>
    </x:row>
    <x:row r="380" ht="18" customHeight="1">
      <x:c r="A380" s="69" t="str">
        <x:v>ORG-0379</x:v>
      </x:c>
      <x:c r="B380" s="69" t="str">
        <x:v>Western Development Association 379</x:v>
      </x:c>
      <x:c r="C380" s="69" t="str">
        <x:v>86 737 310 334</x:v>
      </x:c>
      <x:c r="D380" s="69" t="str">
        <x:v>Not-for-profit</x:v>
      </x:c>
      <x:c r="E380" s="69" t="str">
        <x:v>TAS</x:v>
      </x:c>
      <x:c r="F380" s="69" t="str">
        <x:v>Statewide</x:v>
      </x:c>
      <x:c r="G380" s="69" t="n">
        <x:v>7046</x:v>
      </x:c>
      <x:c r="H380" s="69" t="str">
        <x:v>Small</x:v>
      </x:c>
      <x:c r="I380" s="72" t="n">
        <x:v>38555.05821755787</x:v>
      </x:c>
      <x:c r="J380" s="70" t="b">
        <x:v>0</x:v>
      </x:c>
    </x:row>
    <x:row r="381" ht="18" customHeight="1">
      <x:c r="A381" s="69" t="str">
        <x:v>ORG-0380</x:v>
      </x:c>
      <x:c r="B381" s="69" t="str">
        <x:v>Northern Access Foundation 380</x:v>
      </x:c>
      <x:c r="C381" s="69" t="str">
        <x:v>56 574 027 938</x:v>
      </x:c>
      <x:c r="D381" s="69" t="str">
        <x:v>Not-for-profit</x:v>
      </x:c>
      <x:c r="E381" s="69" t="str">
        <x:v>SA</x:v>
      </x:c>
      <x:c r="F381" s="69" t="str">
        <x:v>Regional</x:v>
      </x:c>
      <x:c r="G381" s="69" t="n">
        <x:v>5204</x:v>
      </x:c>
      <x:c r="H381" s="69" t="str">
        <x:v>Large</x:v>
      </x:c>
      <x:c r="I381" s="72" t="n">
        <x:v>44768.06898350694</x:v>
      </x:c>
      <x:c r="J381" s="70" t="b">
        <x:v>1</x:v>
      </x:c>
    </x:row>
    <x:row r="382" ht="18" customHeight="1">
      <x:c r="A382" s="69" t="str">
        <x:v>ORG-0381</x:v>
      </x:c>
      <x:c r="B382" s="69" t="str">
        <x:v>Neighbourhood Support Network 381</x:v>
      </x:c>
      <x:c r="C382" s="69" t="str">
        <x:v>33 940 285 122</x:v>
      </x:c>
      <x:c r="D382" s="69" t="str">
        <x:v>Social Enterprise</x:v>
      </x:c>
      <x:c r="E382" s="69" t="str">
        <x:v>WA</x:v>
      </x:c>
      <x:c r="F382" s="69" t="str">
        <x:v>Regional</x:v>
      </x:c>
      <x:c r="G382" s="69" t="n">
        <x:v>6522</x:v>
      </x:c>
      <x:c r="H382" s="69" t="str">
        <x:v>Small</x:v>
      </x:c>
      <x:c r="I382" s="72" t="n">
        <x:v>35096.21490380787</x:v>
      </x:c>
      <x:c r="J382" s="70" t="b">
        <x:v>0</x:v>
      </x:c>
    </x:row>
    <x:row r="383" ht="18" customHeight="1">
      <x:c r="A383" s="69" t="str">
        <x:v>ORG-0382</x:v>
      </x:c>
      <x:c r="B383" s="69" t="str">
        <x:v>Neighbourhood Outreach Group 382</x:v>
      </x:c>
      <x:c r="C383" s="69" t="str">
        <x:v>95 874 423 499</x:v>
      </x:c>
      <x:c r="D383" s="69" t="str">
        <x:v>Social Enterprise</x:v>
      </x:c>
      <x:c r="E383" s="69" t="str">
        <x:v>NSW</x:v>
      </x:c>
      <x:c r="F383" s="69" t="str">
        <x:v>Metro</x:v>
      </x:c>
      <x:c r="G383" s="69" t="n">
        <x:v>2209</x:v>
      </x:c>
      <x:c r="H383" s="69" t="str">
        <x:v>Medium</x:v>
      </x:c>
      <x:c r="I383" s="72" t="n">
        <x:v>38017.198973032406</x:v>
      </x:c>
      <x:c r="J383" s="70" t="b">
        <x:v>1</x:v>
      </x:c>
    </x:row>
    <x:row r="384" ht="18" customHeight="1">
      <x:c r="A384" s="69" t="str">
        <x:v>ORG-0383</x:v>
      </x:c>
      <x:c r="B384" s="69" t="str">
        <x:v>Southern Social Enterprise 383</x:v>
      </x:c>
      <x:c r="C384" s="69" t="str">
        <x:v>37 694 448 225</x:v>
      </x:c>
      <x:c r="D384" s="69" t="str">
        <x:v>Social Enterprise</x:v>
      </x:c>
      <x:c r="E384" s="69" t="str">
        <x:v>QLD</x:v>
      </x:c>
      <x:c r="F384" s="69" t="str">
        <x:v>Regional</x:v>
      </x:c>
      <x:c r="G384" s="69" t="n">
        <x:v>4759</x:v>
      </x:c>
      <x:c r="H384" s="69" t="str">
        <x:v>Small</x:v>
      </x:c>
      <x:c r="I384" s="72" t="n">
        <x:v>44129.00329574074</x:v>
      </x:c>
      <x:c r="J384" s="70" t="b">
        <x:v>1</x:v>
      </x:c>
    </x:row>
    <x:row r="385" ht="18" customHeight="1">
      <x:c r="A385" s="69" t="str">
        <x:v>ORG-0384</x:v>
      </x:c>
      <x:c r="B385" s="69" t="str">
        <x:v>Community Family Centre 384</x:v>
      </x:c>
      <x:c r="C385" s="69" t="str">
        <x:v>95 203 378 675</x:v>
      </x:c>
      <x:c r="D385" s="69" t="str">
        <x:v>Local Government</x:v>
      </x:c>
      <x:c r="E385" s="69" t="str">
        <x:v>ACT</x:v>
      </x:c>
      <x:c r="F385" s="69" t="str">
        <x:v>Capital Region</x:v>
      </x:c>
      <x:c r="G385" s="69" t="n">
        <x:v>2608</x:v>
      </x:c>
      <x:c r="H385" s="69" t="str">
        <x:v>Large</x:v>
      </x:c>
      <x:c r="I385" s="72" t="n">
        <x:v>40536.37864940972</x:v>
      </x:c>
      <x:c r="J385" s="70" t="b">
        <x:v>1</x:v>
      </x:c>
    </x:row>
    <x:row r="386" ht="18" customHeight="1">
      <x:c r="A386" s="69" t="str">
        <x:v>ORG-0385</x:v>
      </x:c>
      <x:c r="B386" s="69" t="str">
        <x:v>Australian Family Centre 385</x:v>
      </x:c>
      <x:c r="C386" s="69" t="str">
        <x:v>73 302 596 591</x:v>
      </x:c>
      <x:c r="D386" s="69" t="str">
        <x:v>Social Enterprise</x:v>
      </x:c>
      <x:c r="E386" s="69" t="str">
        <x:v>VIC</x:v>
      </x:c>
      <x:c r="F386" s="69" t="str">
        <x:v>Regional</x:v>
      </x:c>
      <x:c r="G386" s="69" t="n">
        <x:v>3692</x:v>
      </x:c>
      <x:c r="H386" s="69" t="str">
        <x:v>Small</x:v>
      </x:c>
      <x:c r="I386" s="72" t="n">
        <x:v>42351.7002583912</x:v>
      </x:c>
      <x:c r="J386" s="70" t="b">
        <x:v>1</x:v>
      </x:c>
    </x:row>
    <x:row r="387" ht="18" customHeight="1">
      <x:c r="A387" s="69" t="str">
        <x:v>ORG-0386</x:v>
      </x:c>
      <x:c r="B387" s="69" t="str">
        <x:v>Local Youth Services 386</x:v>
      </x:c>
      <x:c r="C387" s="69" t="str">
        <x:v>61 707 917 234</x:v>
      </x:c>
      <x:c r="D387" s="69" t="str">
        <x:v>Other</x:v>
      </x:c>
      <x:c r="E387" s="69" t="str">
        <x:v>NSW</x:v>
      </x:c>
      <x:c r="F387" s="69" t="str">
        <x:v>Regional</x:v>
      </x:c>
      <x:c r="G387" s="69" t="n">
        <x:v>2844</x:v>
      </x:c>
      <x:c r="H387" s="69" t="str">
        <x:v>Large</x:v>
      </x:c>
      <x:c r="I387" s="72" t="n">
        <x:v>39726.39290377315</x:v>
      </x:c>
      <x:c r="J387" s="70" t="b">
        <x:v>1</x:v>
      </x:c>
    </x:row>
    <x:row r="388" ht="18" customHeight="1">
      <x:c r="A388" s="69" t="str">
        <x:v>ORG-0387</x:v>
      </x:c>
      <x:c r="B388" s="69" t="str">
        <x:v>Southern Youth Services 387</x:v>
      </x:c>
      <x:c r="C388" s="69" t="str">
        <x:v>13 683 388 338</x:v>
      </x:c>
      <x:c r="D388" s="69" t="str">
        <x:v>Social Enterprise</x:v>
      </x:c>
      <x:c r="E388" s="69" t="str">
        <x:v>NT</x:v>
      </x:c>
      <x:c r="F388" s="69" t="str">
        <x:v>Territory</x:v>
      </x:c>
      <x:c r="G388" s="69" t="n">
        <x:v>885</x:v>
      </x:c>
      <x:c r="H388" s="69" t="str">
        <x:v>Small</x:v>
      </x:c>
      <x:c r="I388" s="72" t="n">
        <x:v>35660.87849415509</x:v>
      </x:c>
      <x:c r="J388" s="70" t="b">
        <x:v>1</x:v>
      </x:c>
    </x:row>
    <x:row r="389" ht="18" customHeight="1">
      <x:c r="A389" s="69" t="str">
        <x:v>ORG-0388</x:v>
      </x:c>
      <x:c r="B389" s="69" t="str">
        <x:v>Southern Access Foundation 388</x:v>
      </x:c>
      <x:c r="C389" s="69" t="str">
        <x:v>45 961 026 925</x:v>
      </x:c>
      <x:c r="D389" s="69" t="str">
        <x:v>Local Government</x:v>
      </x:c>
      <x:c r="E389" s="69" t="str">
        <x:v>WA</x:v>
      </x:c>
      <x:c r="F389" s="69" t="str">
        <x:v>Regional</x:v>
      </x:c>
      <x:c r="G389" s="69" t="n">
        <x:v>6292</x:v>
      </x:c>
      <x:c r="H389" s="69" t="str">
        <x:v>Medium</x:v>
      </x:c>
      <x:c r="I389" s="72" t="n">
        <x:v>34758.74922244213</x:v>
      </x:c>
      <x:c r="J389" s="70" t="b">
        <x:v>1</x:v>
      </x:c>
    </x:row>
    <x:row r="390" ht="18" customHeight="1">
      <x:c r="A390" s="69" t="str">
        <x:v>ORG-0389</x:v>
      </x:c>
      <x:c r="B390" s="69" t="str">
        <x:v>Northern Access Foundation 389</x:v>
      </x:c>
      <x:c r="C390" s="69" t="str">
        <x:v>45 271 998 260</x:v>
      </x:c>
      <x:c r="D390" s="69" t="str">
        <x:v>Local Government</x:v>
      </x:c>
      <x:c r="E390" s="69" t="str">
        <x:v>SA</x:v>
      </x:c>
      <x:c r="F390" s="69" t="str">
        <x:v>Metro</x:v>
      </x:c>
      <x:c r="G390" s="69" t="n">
        <x:v>5013</x:v>
      </x:c>
      <x:c r="H390" s="69" t="str">
        <x:v>Large</x:v>
      </x:c>
      <x:c r="I390" s="72" t="n">
        <x:v>36376.619433472224</x:v>
      </x:c>
      <x:c r="J390" s="70" t="b">
        <x:v>1</x:v>
      </x:c>
    </x:row>
    <x:row r="391" ht="18" customHeight="1">
      <x:c r="A391" s="69" t="str">
        <x:v>ORG-0390</x:v>
      </x:c>
      <x:c r="B391" s="69" t="str">
        <x:v>Future Development Association 390</x:v>
      </x:c>
      <x:c r="C391" s="69" t="str">
        <x:v>54 152 966 510</x:v>
      </x:c>
      <x:c r="D391" s="69" t="str">
        <x:v>Registered Charity</x:v>
      </x:c>
      <x:c r="E391" s="69" t="str">
        <x:v>QLD</x:v>
      </x:c>
      <x:c r="F391" s="69" t="str">
        <x:v>Metro</x:v>
      </x:c>
      <x:c r="G391" s="69" t="n">
        <x:v>4184</x:v>
      </x:c>
      <x:c r="H391" s="69" t="str">
        <x:v>Small</x:v>
      </x:c>
      <x:c r="I391" s="72" t="n">
        <x:v>35313.85932762732</x:v>
      </x:c>
      <x:c r="J391" s="70" t="b">
        <x:v>1</x:v>
      </x:c>
    </x:row>
    <x:row r="392" ht="18" customHeight="1">
      <x:c r="A392" s="69" t="str">
        <x:v>ORG-0391</x:v>
      </x:c>
      <x:c r="B392" s="69" t="str">
        <x:v>Regional Community Services 391</x:v>
      </x:c>
      <x:c r="C392" s="69" t="str">
        <x:v>33 972 585 893</x:v>
      </x:c>
      <x:c r="D392" s="69" t="str">
        <x:v>Registered Charity</x:v>
      </x:c>
      <x:c r="E392" s="69" t="str">
        <x:v>SA</x:v>
      </x:c>
      <x:c r="F392" s="69" t="str">
        <x:v>Metro</x:v>
      </x:c>
      <x:c r="G392" s="69" t="n">
        <x:v>5199</x:v>
      </x:c>
      <x:c r="H392" s="69" t="str">
        <x:v>Large</x:v>
      </x:c>
      <x:c r="I392" s="72" t="n">
        <x:v>35834.163625416666</x:v>
      </x:c>
      <x:c r="J392" s="70" t="b">
        <x:v>1</x:v>
      </x:c>
    </x:row>
    <x:row r="393" ht="18" customHeight="1">
      <x:c r="A393" s="69" t="str">
        <x:v>ORG-0392</x:v>
      </x:c>
      <x:c r="B393" s="69" t="str">
        <x:v>First Social Enterprise 392</x:v>
      </x:c>
      <x:c r="C393" s="69" t="str">
        <x:v>87 317 393 366</x:v>
      </x:c>
      <x:c r="D393" s="69" t="str">
        <x:v>Registered Charity</x:v>
      </x:c>
      <x:c r="E393" s="69" t="str">
        <x:v>NSW</x:v>
      </x:c>
      <x:c r="F393" s="69" t="str">
        <x:v>Metro</x:v>
      </x:c>
      <x:c r="G393" s="69" t="n">
        <x:v>2037</x:v>
      </x:c>
      <x:c r="H393" s="69" t="str">
        <x:v>Small</x:v>
      </x:c>
      <x:c r="I393" s="72" t="n">
        <x:v>45094.65831796296</x:v>
      </x:c>
      <x:c r="J393" s="70" t="b">
        <x:v>1</x:v>
      </x:c>
    </x:row>
    <x:row r="394" ht="18" customHeight="1">
      <x:c r="A394" s="69" t="str">
        <x:v>ORG-0393</x:v>
      </x:c>
      <x:c r="B394" s="69" t="str">
        <x:v>Inclusive Social Enterprise 393</x:v>
      </x:c>
      <x:c r="C394" s="69" t="str">
        <x:v>78 185 568 151</x:v>
      </x:c>
      <x:c r="D394" s="69" t="str">
        <x:v>Other</x:v>
      </x:c>
      <x:c r="E394" s="69" t="str">
        <x:v>TAS</x:v>
      </x:c>
      <x:c r="F394" s="69" t="str">
        <x:v>Statewide</x:v>
      </x:c>
      <x:c r="G394" s="69" t="n">
        <x:v>7100</x:v>
      </x:c>
      <x:c r="H394" s="69" t="str">
        <x:v>Medium</x:v>
      </x:c>
      <x:c r="I394" s="72" t="n">
        <x:v>35887.99862837963</x:v>
      </x:c>
      <x:c r="J394" s="70" t="b">
        <x:v>0</x:v>
      </x:c>
    </x:row>
    <x:row r="395" ht="18" customHeight="1">
      <x:c r="A395" s="69" t="str">
        <x:v>ORG-0394</x:v>
      </x:c>
      <x:c r="B395" s="69" t="str">
        <x:v>Future Support Network 394</x:v>
      </x:c>
      <x:c r="C395" s="69" t="str">
        <x:v>93 645 295 647</x:v>
      </x:c>
      <x:c r="D395" s="69" t="str">
        <x:v>Other</x:v>
      </x:c>
      <x:c r="E395" s="69" t="str">
        <x:v>QLD</x:v>
      </x:c>
      <x:c r="F395" s="69" t="str">
        <x:v>Regional</x:v>
      </x:c>
      <x:c r="G395" s="69" t="n">
        <x:v>4665</x:v>
      </x:c>
      <x:c r="H395" s="69" t="str">
        <x:v>Small</x:v>
      </x:c>
      <x:c r="I395" s="72" t="n">
        <x:v>40706.66130918982</x:v>
      </x:c>
      <x:c r="J395" s="70" t="b">
        <x:v>1</x:v>
      </x:c>
    </x:row>
    <x:row r="396" ht="18" customHeight="1">
      <x:c r="A396" s="69" t="str">
        <x:v>ORG-0395</x:v>
      </x:c>
      <x:c r="B396" s="69" t="str">
        <x:v>United Development Association 395</x:v>
      </x:c>
      <x:c r="C396" s="69" t="str">
        <x:v>26 888 721 515</x:v>
      </x:c>
      <x:c r="D396" s="69" t="str">
        <x:v>Social Enterprise</x:v>
      </x:c>
      <x:c r="E396" s="69" t="str">
        <x:v>WA</x:v>
      </x:c>
      <x:c r="F396" s="69" t="str">
        <x:v>Regional</x:v>
      </x:c>
      <x:c r="G396" s="69" t="n">
        <x:v>6673</x:v>
      </x:c>
      <x:c r="H396" s="69" t="str">
        <x:v>Small</x:v>
      </x:c>
      <x:c r="I396" s="72" t="n">
        <x:v>44009.384400601855</x:v>
      </x:c>
      <x:c r="J396" s="70" t="b">
        <x:v>1</x:v>
      </x:c>
    </x:row>
    <x:row r="397" ht="18" customHeight="1">
      <x:c r="A397" s="69" t="str">
        <x:v>ORG-0396</x:v>
      </x:c>
      <x:c r="B397" s="69" t="str">
        <x:v>Central Family Centre 396</x:v>
      </x:c>
      <x:c r="C397" s="69" t="str">
        <x:v>63 843 738 006</x:v>
      </x:c>
      <x:c r="D397" s="69" t="str">
        <x:v>Social Enterprise</x:v>
      </x:c>
      <x:c r="E397" s="69" t="str">
        <x:v>WA</x:v>
      </x:c>
      <x:c r="F397" s="69" t="str">
        <x:v>Metro</x:v>
      </x:c>
      <x:c r="G397" s="69" t="n">
        <x:v>6040</x:v>
      </x:c>
      <x:c r="H397" s="69" t="str">
        <x:v>Small</x:v>
      </x:c>
      <x:c r="I397" s="72" t="n">
        <x:v>41223.45757475695</x:v>
      </x:c>
      <x:c r="J397" s="70" t="b">
        <x:v>1</x:v>
      </x:c>
    </x:row>
    <x:row r="398" ht="18" customHeight="1">
      <x:c r="A398" s="69" t="str">
        <x:v>ORG-0397</x:v>
      </x:c>
      <x:c r="B398" s="69" t="str">
        <x:v>Local Family Centre 397</x:v>
      </x:c>
      <x:c r="C398" s="69" t="str">
        <x:v>90 781 074 791</x:v>
      </x:c>
      <x:c r="D398" s="69" t="str">
        <x:v>Local Government</x:v>
      </x:c>
      <x:c r="E398" s="69" t="str">
        <x:v>QLD</x:v>
      </x:c>
      <x:c r="F398" s="69" t="str">
        <x:v>Metro</x:v>
      </x:c>
      <x:c r="G398" s="69" t="n">
        <x:v>4007</x:v>
      </x:c>
      <x:c r="H398" s="69" t="str">
        <x:v>Large</x:v>
      </x:c>
      <x:c r="I398" s="72" t="n">
        <x:v>42568.31619087963</x:v>
      </x:c>
      <x:c r="J398" s="70" t="b">
        <x:v>1</x:v>
      </x:c>
    </x:row>
    <x:row r="399" ht="18" customHeight="1">
      <x:c r="A399" s="69" t="str">
        <x:v>ORG-0398</x:v>
      </x:c>
      <x:c r="B399" s="69" t="str">
        <x:v>Connected Care Alliance 398</x:v>
      </x:c>
      <x:c r="C399" s="69" t="str">
        <x:v>52 566 429 886</x:v>
      </x:c>
      <x:c r="D399" s="69" t="str">
        <x:v>Not-for-profit</x:v>
      </x:c>
      <x:c r="E399" s="69" t="str">
        <x:v>WA</x:v>
      </x:c>
      <x:c r="F399" s="69" t="str">
        <x:v>Metro</x:v>
      </x:c>
      <x:c r="G399" s="69" t="n">
        <x:v>6039</x:v>
      </x:c>
      <x:c r="H399" s="69" t="str">
        <x:v>Medium</x:v>
      </x:c>
      <x:c r="I399" s="72" t="n">
        <x:v>35435.64218645833</x:v>
      </x:c>
      <x:c r="J399" s="70" t="b">
        <x:v>1</x:v>
      </x:c>
    </x:row>
    <x:row r="400" ht="18" customHeight="1">
      <x:c r="A400" s="69" t="str">
        <x:v>ORG-0399</x:v>
      </x:c>
      <x:c r="B400" s="69" t="str">
        <x:v>Connected Development Association 399</x:v>
      </x:c>
      <x:c r="C400" s="69" t="str">
        <x:v>47 499 635 426</x:v>
      </x:c>
      <x:c r="D400" s="69" t="str">
        <x:v>Social Enterprise</x:v>
      </x:c>
      <x:c r="E400" s="69" t="str">
        <x:v>WA</x:v>
      </x:c>
      <x:c r="F400" s="69" t="str">
        <x:v>Metro</x:v>
      </x:c>
      <x:c r="G400" s="69" t="n">
        <x:v>6061</x:v>
      </x:c>
      <x:c r="H400" s="69" t="str">
        <x:v>Medium</x:v>
      </x:c>
      <x:c r="I400" s="72" t="n">
        <x:v>38209.92492917824</x:v>
      </x:c>
      <x:c r="J400" s="70" t="b">
        <x:v>1</x:v>
      </x:c>
    </x:row>
    <x:row r="401" ht="18" customHeight="1">
      <x:c r="A401" s="69" t="str">
        <x:v>ORG-0400</x:v>
      </x:c>
      <x:c r="B401" s="69" t="str">
        <x:v>Central Care Alliance 400</x:v>
      </x:c>
      <x:c r="C401" s="69" t="str">
        <x:v>51 902 088 368</x:v>
      </x:c>
      <x:c r="D401" s="69" t="str">
        <x:v>Registered Charity</x:v>
      </x:c>
      <x:c r="E401" s="69" t="str">
        <x:v>WA</x:v>
      </x:c>
      <x:c r="F401" s="69" t="str">
        <x:v>Regional</x:v>
      </x:c>
      <x:c r="G401" s="69" t="n">
        <x:v>6383</x:v>
      </x:c>
      <x:c r="H401" s="69" t="str">
        <x:v>Medium</x:v>
      </x:c>
      <x:c r="I401" s="72" t="n">
        <x:v>42149.185155046296</x:v>
      </x:c>
      <x:c r="J401" s="70" t="b">
        <x:v>1</x:v>
      </x:c>
    </x:row>
    <x:row r="402" ht="18" customHeight="1">
      <x:c r="A402" s="69" t="str">
        <x:v>ORG-0401</x:v>
      </x:c>
      <x:c r="B402" s="69" t="str">
        <x:v>Eastern Youth Services 401</x:v>
      </x:c>
      <x:c r="C402" s="69" t="str">
        <x:v>10 881 914 393</x:v>
      </x:c>
      <x:c r="D402" s="69" t="str">
        <x:v>Social Enterprise</x:v>
      </x:c>
      <x:c r="E402" s="69" t="str">
        <x:v>SA</x:v>
      </x:c>
      <x:c r="F402" s="69" t="str">
        <x:v>Regional</x:v>
      </x:c>
      <x:c r="G402" s="69" t="n">
        <x:v>5664</x:v>
      </x:c>
      <x:c r="H402" s="69" t="str">
        <x:v>Large</x:v>
      </x:c>
      <x:c r="I402" s="72" t="n">
        <x:v>43051.315117210645</x:v>
      </x:c>
      <x:c r="J402" s="70" t="b">
        <x:v>1</x:v>
      </x:c>
    </x:row>
    <x:row r="403" ht="18" customHeight="1">
      <x:c r="A403" s="69" t="str">
        <x:v>ORG-0402</x:v>
      </x:c>
      <x:c r="B403" s="69" t="str">
        <x:v>Bright Development Association 402</x:v>
      </x:c>
      <x:c r="C403" s="69" t="str">
        <x:v>65 930 632 581</x:v>
      </x:c>
      <x:c r="D403" s="69" t="str">
        <x:v>Registered Charity</x:v>
      </x:c>
      <x:c r="E403" s="69" t="str">
        <x:v>VIC</x:v>
      </x:c>
      <x:c r="F403" s="69" t="str">
        <x:v>Metro</x:v>
      </x:c>
      <x:c r="G403" s="69" t="n">
        <x:v>3008</x:v>
      </x:c>
      <x:c r="H403" s="69" t="str">
        <x:v>Medium</x:v>
      </x:c>
      <x:c r="I403" s="72" t="n">
        <x:v>38758.238070879626</x:v>
      </x:c>
      <x:c r="J403" s="70" t="b">
        <x:v>1</x:v>
      </x:c>
    </x:row>
    <x:row r="404" ht="18" customHeight="1">
      <x:c r="A404" s="69" t="str">
        <x:v>ORG-0403</x:v>
      </x:c>
      <x:c r="B404" s="69" t="str">
        <x:v>Community Wellbeing Partnership 403</x:v>
      </x:c>
      <x:c r="C404" s="69" t="str">
        <x:v>45 305 268 629</x:v>
      </x:c>
      <x:c r="D404" s="69" t="str">
        <x:v>Other</x:v>
      </x:c>
      <x:c r="E404" s="69" t="str">
        <x:v>NT</x:v>
      </x:c>
      <x:c r="F404" s="69" t="str">
        <x:v>Territory</x:v>
      </x:c>
      <x:c r="G404" s="69" t="n">
        <x:v>881</x:v>
      </x:c>
      <x:c r="H404" s="69" t="str">
        <x:v>Small</x:v>
      </x:c>
      <x:c r="I404" s="72" t="n">
        <x:v>40653.840219108795</x:v>
      </x:c>
      <x:c r="J404" s="70" t="b">
        <x:v>1</x:v>
      </x:c>
    </x:row>
    <x:row r="405" ht="18" customHeight="1">
      <x:c r="A405" s="69" t="str">
        <x:v>ORG-0404</x:v>
      </x:c>
      <x:c r="B405" s="69" t="str">
        <x:v>Northern Social Enterprise 404</x:v>
      </x:c>
      <x:c r="C405" s="69" t="str">
        <x:v>44 332 178 681</x:v>
      </x:c>
      <x:c r="D405" s="69" t="str">
        <x:v>Registered Charity</x:v>
      </x:c>
      <x:c r="E405" s="69" t="str">
        <x:v>SA</x:v>
      </x:c>
      <x:c r="F405" s="69" t="str">
        <x:v>Metro</x:v>
      </x:c>
      <x:c r="G405" s="69" t="n">
        <x:v>5098</x:v>
      </x:c>
      <x:c r="H405" s="69" t="str">
        <x:v>Medium</x:v>
      </x:c>
      <x:c r="I405" s="72" t="n">
        <x:v>44049.37824452546</x:v>
      </x:c>
      <x:c r="J405" s="70" t="b">
        <x:v>1</x:v>
      </x:c>
    </x:row>
    <x:row r="406" ht="18" customHeight="1">
      <x:c r="A406" s="69" t="str">
        <x:v>ORG-0405</x:v>
      </x:c>
      <x:c r="B406" s="69" t="str">
        <x:v>Local Social Enterprise 405</x:v>
      </x:c>
      <x:c r="C406" s="69" t="str">
        <x:v>90 083 053 047</x:v>
      </x:c>
      <x:c r="D406" s="69" t="str">
        <x:v>Registered Charity</x:v>
      </x:c>
      <x:c r="E406" s="69" t="str">
        <x:v>ACT</x:v>
      </x:c>
      <x:c r="F406" s="69" t="str">
        <x:v>Capital Region</x:v>
      </x:c>
      <x:c r="G406" s="69" t="n">
        <x:v>2601</x:v>
      </x:c>
      <x:c r="H406" s="69" t="str">
        <x:v>Medium</x:v>
      </x:c>
      <x:c r="I406" s="72" t="n">
        <x:v>42680.81555201389</x:v>
      </x:c>
      <x:c r="J406" s="70" t="b">
        <x:v>0</x:v>
      </x:c>
    </x:row>
    <x:row r="407" ht="18" customHeight="1">
      <x:c r="A407" s="69" t="str">
        <x:v>ORG-0406</x:v>
      </x:c>
      <x:c r="B407" s="69" t="str">
        <x:v>Regional Youth Services 406</x:v>
      </x:c>
      <x:c r="C407" s="69" t="str">
        <x:v>20 074 846 382</x:v>
      </x:c>
      <x:c r="D407" s="69" t="str">
        <x:v>Registered Charity</x:v>
      </x:c>
      <x:c r="E407" s="69" t="str">
        <x:v>ACT</x:v>
      </x:c>
      <x:c r="F407" s="69" t="str">
        <x:v>Capital Region</x:v>
      </x:c>
      <x:c r="G407" s="69" t="n">
        <x:v>2601</x:v>
      </x:c>
      <x:c r="H407" s="69" t="str">
        <x:v>Medium</x:v>
      </x:c>
      <x:c r="I407" s="72" t="n">
        <x:v>37507.29034736111</x:v>
      </x:c>
      <x:c r="J407" s="70" t="b">
        <x:v>1</x:v>
      </x:c>
    </x:row>
    <x:row r="408" ht="18" customHeight="1">
      <x:c r="A408" s="69" t="str">
        <x:v>ORG-0407</x:v>
      </x:c>
      <x:c r="B408" s="69" t="str">
        <x:v>Central Community Services 407</x:v>
      </x:c>
      <x:c r="C408" s="69" t="str">
        <x:v>85 923 595 098</x:v>
      </x:c>
      <x:c r="D408" s="69" t="str">
        <x:v>Local Government</x:v>
      </x:c>
      <x:c r="E408" s="69" t="str">
        <x:v>NT</x:v>
      </x:c>
      <x:c r="F408" s="69" t="str">
        <x:v>Territory</x:v>
      </x:c>
      <x:c r="G408" s="69" t="n">
        <x:v>847</x:v>
      </x:c>
      <x:c r="H408" s="69" t="str">
        <x:v>Large</x:v>
      </x:c>
      <x:c r="I408" s="72" t="n">
        <x:v>35011.668676747686</x:v>
      </x:c>
      <x:c r="J408" s="70" t="b">
        <x:v>1</x:v>
      </x:c>
    </x:row>
    <x:row r="409" ht="18" customHeight="1">
      <x:c r="A409" s="69" t="str">
        <x:v>ORG-0408</x:v>
      </x:c>
      <x:c r="B409" s="69" t="str">
        <x:v>Northern Development Association 408</x:v>
      </x:c>
      <x:c r="C409" s="69" t="str">
        <x:v>85 140 390 064</x:v>
      </x:c>
      <x:c r="D409" s="69" t="str">
        <x:v>Not-for-profit</x:v>
      </x:c>
      <x:c r="E409" s="69" t="str">
        <x:v>NSW</x:v>
      </x:c>
      <x:c r="F409" s="69" t="str">
        <x:v>Metro</x:v>
      </x:c>
      <x:c r="G409" s="69" t="n">
        <x:v>2109</x:v>
      </x:c>
      <x:c r="H409" s="69" t="str">
        <x:v>Small</x:v>
      </x:c>
      <x:c r="I409" s="72" t="n">
        <x:v>43442.885552280095</x:v>
      </x:c>
      <x:c r="J409" s="70" t="b">
        <x:v>0</x:v>
      </x:c>
    </x:row>
    <x:row r="410" ht="18" customHeight="1">
      <x:c r="A410" s="69" t="str">
        <x:v>ORG-0409</x:v>
      </x:c>
      <x:c r="B410" s="69" t="str">
        <x:v>Eastern Social Enterprise 409</x:v>
      </x:c>
      <x:c r="C410" s="69" t="str">
        <x:v>37 448 962 906</x:v>
      </x:c>
      <x:c r="D410" s="69" t="str">
        <x:v>Social Enterprise</x:v>
      </x:c>
      <x:c r="E410" s="69" t="str">
        <x:v>QLD</x:v>
      </x:c>
      <x:c r="F410" s="69" t="str">
        <x:v>Regional</x:v>
      </x:c>
      <x:c r="G410" s="69" t="n">
        <x:v>4746</x:v>
      </x:c>
      <x:c r="H410" s="69" t="str">
        <x:v>Small</x:v>
      </x:c>
      <x:c r="I410" s="72" t="n">
        <x:v>35723.527288391204</x:v>
      </x:c>
      <x:c r="J410" s="70" t="b">
        <x:v>0</x:v>
      </x:c>
    </x:row>
    <x:row r="411" ht="18" customHeight="1">
      <x:c r="A411" s="69" t="str">
        <x:v>ORG-0410</x:v>
      </x:c>
      <x:c r="B411" s="69" t="str">
        <x:v>Inclusive Wellbeing Partnership 410</x:v>
      </x:c>
      <x:c r="C411" s="69" t="str">
        <x:v>52 342 626 426</x:v>
      </x:c>
      <x:c r="D411" s="69" t="str">
        <x:v>Social Enterprise</x:v>
      </x:c>
      <x:c r="E411" s="69" t="str">
        <x:v>NSW</x:v>
      </x:c>
      <x:c r="F411" s="69" t="str">
        <x:v>Metro</x:v>
      </x:c>
      <x:c r="G411" s="69" t="n">
        <x:v>2066</x:v>
      </x:c>
      <x:c r="H411" s="69" t="str">
        <x:v>Small</x:v>
      </x:c>
      <x:c r="I411" s="72" t="n">
        <x:v>41031.85817422454</x:v>
      </x:c>
      <x:c r="J411" s="70" t="b">
        <x:v>1</x:v>
      </x:c>
    </x:row>
    <x:row r="412" ht="18" customHeight="1">
      <x:c r="A412" s="69" t="str">
        <x:v>ORG-0411</x:v>
      </x:c>
      <x:c r="B412" s="69" t="str">
        <x:v>Local Outreach Group 411</x:v>
      </x:c>
      <x:c r="C412" s="69" t="str">
        <x:v>26 778 565 961</x:v>
      </x:c>
      <x:c r="D412" s="69" t="str">
        <x:v>Social Enterprise</x:v>
      </x:c>
      <x:c r="E412" s="69" t="str">
        <x:v>NSW</x:v>
      </x:c>
      <x:c r="F412" s="69" t="str">
        <x:v>Regional</x:v>
      </x:c>
      <x:c r="G412" s="69" t="n">
        <x:v>2874</x:v>
      </x:c>
      <x:c r="H412" s="69" t="str">
        <x:v>Large</x:v>
      </x:c>
      <x:c r="I412" s="72" t="n">
        <x:v>42529.2446069213</x:v>
      </x:c>
      <x:c r="J412" s="70" t="b">
        <x:v>1</x:v>
      </x:c>
    </x:row>
    <x:row r="413" ht="18" customHeight="1">
      <x:c r="A413" s="69" t="str">
        <x:v>ORG-0412</x:v>
      </x:c>
      <x:c r="B413" s="69" t="str">
        <x:v>Eastern Access Foundation 412</x:v>
      </x:c>
      <x:c r="C413" s="69" t="str">
        <x:v>30 181 688 717</x:v>
      </x:c>
      <x:c r="D413" s="69" t="str">
        <x:v>Social Enterprise</x:v>
      </x:c>
      <x:c r="E413" s="69" t="str">
        <x:v>SA</x:v>
      </x:c>
      <x:c r="F413" s="69" t="str">
        <x:v>Regional</x:v>
      </x:c>
      <x:c r="G413" s="69" t="n">
        <x:v>5351</x:v>
      </x:c>
      <x:c r="H413" s="69" t="str">
        <x:v>Medium</x:v>
      </x:c>
      <x:c r="I413" s="72" t="n">
        <x:v>39175.67981086805</x:v>
      </x:c>
      <x:c r="J413" s="70" t="b">
        <x:v>1</x:v>
      </x:c>
    </x:row>
    <x:row r="414" ht="18" customHeight="1">
      <x:c r="A414" s="69" t="str">
        <x:v>ORG-0413</x:v>
      </x:c>
      <x:c r="B414" s="69" t="str">
        <x:v>Regional Outreach Group 413</x:v>
      </x:c>
      <x:c r="C414" s="69" t="str">
        <x:v>53 183 553 374</x:v>
      </x:c>
      <x:c r="D414" s="69" t="str">
        <x:v>Local Government</x:v>
      </x:c>
      <x:c r="E414" s="69" t="str">
        <x:v>SA</x:v>
      </x:c>
      <x:c r="F414" s="69" t="str">
        <x:v>Metro</x:v>
      </x:c>
      <x:c r="G414" s="69" t="n">
        <x:v>5096</x:v>
      </x:c>
      <x:c r="H414" s="69" t="str">
        <x:v>Small</x:v>
      </x:c>
      <x:c r="I414" s="72" t="n">
        <x:v>39127.862267847224</x:v>
      </x:c>
      <x:c r="J414" s="70" t="b">
        <x:v>1</x:v>
      </x:c>
    </x:row>
    <x:row r="415" ht="18" customHeight="1">
      <x:c r="A415" s="69" t="str">
        <x:v>ORG-0414</x:v>
      </x:c>
      <x:c r="B415" s="69" t="str">
        <x:v>Regional Development Association 414</x:v>
      </x:c>
      <x:c r="C415" s="69" t="str">
        <x:v>43 776 080 521</x:v>
      </x:c>
      <x:c r="D415" s="69" t="str">
        <x:v>Local Government</x:v>
      </x:c>
      <x:c r="E415" s="69" t="str">
        <x:v>WA</x:v>
      </x:c>
      <x:c r="F415" s="69" t="str">
        <x:v>Regional</x:v>
      </x:c>
      <x:c r="G415" s="69" t="n">
        <x:v>6341</x:v>
      </x:c>
      <x:c r="H415" s="69" t="str">
        <x:v>Large</x:v>
      </x:c>
      <x:c r="I415" s="72" t="n">
        <x:v>40819.03098321759</x:v>
      </x:c>
      <x:c r="J415" s="70" t="b">
        <x:v>1</x:v>
      </x:c>
    </x:row>
    <x:row r="416" ht="18" customHeight="1">
      <x:c r="A416" s="69" t="str">
        <x:v>ORG-0415</x:v>
      </x:c>
      <x:c r="B416" s="69" t="str">
        <x:v>Connected Development Association 415</x:v>
      </x:c>
      <x:c r="C416" s="69" t="str">
        <x:v>13 785 039 695</x:v>
      </x:c>
      <x:c r="D416" s="69" t="str">
        <x:v>Registered Charity</x:v>
      </x:c>
      <x:c r="E416" s="69" t="str">
        <x:v>VIC</x:v>
      </x:c>
      <x:c r="F416" s="69" t="str">
        <x:v>Regional</x:v>
      </x:c>
      <x:c r="G416" s="69" t="n">
        <x:v>3492</x:v>
      </x:c>
      <x:c r="H416" s="69" t="str">
        <x:v>Large</x:v>
      </x:c>
      <x:c r="I416" s="72" t="n">
        <x:v>39285.5107128588</x:v>
      </x:c>
      <x:c r="J416" s="70" t="b">
        <x:v>1</x:v>
      </x:c>
    </x:row>
    <x:row r="417" ht="18" customHeight="1">
      <x:c r="A417" s="69" t="str">
        <x:v>ORG-0416</x:v>
      </x:c>
      <x:c r="B417" s="69" t="str">
        <x:v>Community Care Alliance 416</x:v>
      </x:c>
      <x:c r="C417" s="69" t="str">
        <x:v>39 853 557 105</x:v>
      </x:c>
      <x:c r="D417" s="69" t="str">
        <x:v>Registered Charity</x:v>
      </x:c>
      <x:c r="E417" s="69" t="str">
        <x:v>ACT</x:v>
      </x:c>
      <x:c r="F417" s="69" t="str">
        <x:v>Capital Region</x:v>
      </x:c>
      <x:c r="G417" s="69" t="n">
        <x:v>2601</x:v>
      </x:c>
      <x:c r="H417" s="69" t="str">
        <x:v>Large</x:v>
      </x:c>
      <x:c r="I417" s="72" t="n">
        <x:v>44997.67027625</x:v>
      </x:c>
      <x:c r="J417" s="70" t="b">
        <x:v>1</x:v>
      </x:c>
    </x:row>
    <x:row r="418" ht="18" customHeight="1">
      <x:c r="A418" s="69" t="str">
        <x:v>ORG-0417</x:v>
      </x:c>
      <x:c r="B418" s="69" t="str">
        <x:v>Local Social Enterprise 417</x:v>
      </x:c>
      <x:c r="C418" s="69" t="str">
        <x:v>53 335 119 295</x:v>
      </x:c>
      <x:c r="D418" s="69" t="str">
        <x:v>Local Government</x:v>
      </x:c>
      <x:c r="E418" s="69" t="str">
        <x:v>WA</x:v>
      </x:c>
      <x:c r="F418" s="69" t="str">
        <x:v>Metro</x:v>
      </x:c>
      <x:c r="G418" s="69" t="n">
        <x:v>6160</x:v>
      </x:c>
      <x:c r="H418" s="69" t="str">
        <x:v>Medium</x:v>
      </x:c>
      <x:c r="I418" s="72" t="n">
        <x:v>41554.74708037037</x:v>
      </x:c>
      <x:c r="J418" s="70" t="b">
        <x:v>1</x:v>
      </x:c>
    </x:row>
    <x:row r="419" ht="18" customHeight="1">
      <x:c r="A419" s="69" t="str">
        <x:v>ORG-0418</x:v>
      </x:c>
      <x:c r="B419" s="69" t="str">
        <x:v>Southern Outreach Group 418</x:v>
      </x:c>
      <x:c r="C419" s="69" t="str">
        <x:v>15 801 804 335</x:v>
      </x:c>
      <x:c r="D419" s="69" t="str">
        <x:v>Local Government</x:v>
      </x:c>
      <x:c r="E419" s="69" t="str">
        <x:v>NT</x:v>
      </x:c>
      <x:c r="F419" s="69" t="str">
        <x:v>Territory</x:v>
      </x:c>
      <x:c r="G419" s="69" t="n">
        <x:v>898</x:v>
      </x:c>
      <x:c r="H419" s="69" t="str">
        <x:v>Small</x:v>
      </x:c>
      <x:c r="I419" s="72" t="n">
        <x:v>44252.74097954861</x:v>
      </x:c>
      <x:c r="J419" s="70" t="b">
        <x:v>1</x:v>
      </x:c>
    </x:row>
    <x:row r="420" ht="18" customHeight="1">
      <x:c r="A420" s="69" t="str">
        <x:v>ORG-0419</x:v>
      </x:c>
      <x:c r="B420" s="69" t="str">
        <x:v>Eastern Care Alliance 419</x:v>
      </x:c>
      <x:c r="C420" s="69" t="str">
        <x:v>61 043 725 307</x:v>
      </x:c>
      <x:c r="D420" s="69" t="str">
        <x:v>Other</x:v>
      </x:c>
      <x:c r="E420" s="69" t="str">
        <x:v>SA</x:v>
      </x:c>
      <x:c r="F420" s="69" t="str">
        <x:v>Metro</x:v>
      </x:c>
      <x:c r="G420" s="69" t="n">
        <x:v>5100</x:v>
      </x:c>
      <x:c r="H420" s="69" t="str">
        <x:v>Large</x:v>
      </x:c>
      <x:c r="I420" s="72" t="n">
        <x:v>42906.33059625</x:v>
      </x:c>
      <x:c r="J420" s="70" t="b">
        <x:v>1</x:v>
      </x:c>
    </x:row>
    <x:row r="421" ht="18" customHeight="1">
      <x:c r="A421" s="69" t="str">
        <x:v>ORG-0420</x:v>
      </x:c>
      <x:c r="B421" s="69" t="str">
        <x:v>Northern Access Foundation 420</x:v>
      </x:c>
      <x:c r="C421" s="69" t="str">
        <x:v>78 781 939 147</x:v>
      </x:c>
      <x:c r="D421" s="69" t="str">
        <x:v>Registered Charity</x:v>
      </x:c>
      <x:c r="E421" s="69" t="str">
        <x:v>VIC</x:v>
      </x:c>
      <x:c r="F421" s="69" t="str">
        <x:v>Regional</x:v>
      </x:c>
      <x:c r="G421" s="69" t="n">
        <x:v>3755</x:v>
      </x:c>
      <x:c r="H421" s="69" t="str">
        <x:v>Large</x:v>
      </x:c>
      <x:c r="I421" s="72" t="n">
        <x:v>38593.51522787037</x:v>
      </x:c>
      <x:c r="J421" s="70" t="b">
        <x:v>1</x:v>
      </x:c>
    </x:row>
    <x:row r="422" ht="18" customHeight="1">
      <x:c r="A422" s="69" t="str">
        <x:v>ORG-0421</x:v>
      </x:c>
      <x:c r="B422" s="69" t="str">
        <x:v>Bright Wellbeing Partnership 421</x:v>
      </x:c>
      <x:c r="C422" s="69" t="str">
        <x:v>74 475 270 136</x:v>
      </x:c>
      <x:c r="D422" s="69" t="str">
        <x:v>Registered Charity</x:v>
      </x:c>
      <x:c r="E422" s="69" t="str">
        <x:v>NSW</x:v>
      </x:c>
      <x:c r="F422" s="69" t="str">
        <x:v>Regional</x:v>
      </x:c>
      <x:c r="G422" s="69" t="n">
        <x:v>2344</x:v>
      </x:c>
      <x:c r="H422" s="69" t="str">
        <x:v>Medium</x:v>
      </x:c>
      <x:c r="I422" s="72" t="n">
        <x:v>37136.43546436343</x:v>
      </x:c>
      <x:c r="J422" s="70" t="b">
        <x:v>1</x:v>
      </x:c>
    </x:row>
    <x:row r="423" ht="18" customHeight="1">
      <x:c r="A423" s="69" t="str">
        <x:v>ORG-0422</x:v>
      </x:c>
      <x:c r="B423" s="69" t="str">
        <x:v>Connected Outreach Group 422</x:v>
      </x:c>
      <x:c r="C423" s="69" t="str">
        <x:v>89 913 821 587</x:v>
      </x:c>
      <x:c r="D423" s="69" t="str">
        <x:v>Social Enterprise</x:v>
      </x:c>
      <x:c r="E423" s="69" t="str">
        <x:v>NT</x:v>
      </x:c>
      <x:c r="F423" s="69" t="str">
        <x:v>Territory</x:v>
      </x:c>
      <x:c r="G423" s="69" t="n">
        <x:v>865</x:v>
      </x:c>
      <x:c r="H423" s="69" t="str">
        <x:v>Large</x:v>
      </x:c>
      <x:c r="I423" s="72" t="n">
        <x:v>44826.57564185185</x:v>
      </x:c>
      <x:c r="J423" s="70" t="b">
        <x:v>1</x:v>
      </x:c>
    </x:row>
    <x:row r="424" ht="18" customHeight="1">
      <x:c r="A424" s="69" t="str">
        <x:v>ORG-0423</x:v>
      </x:c>
      <x:c r="B424" s="69" t="str">
        <x:v>Western Outreach Group 423</x:v>
      </x:c>
      <x:c r="C424" s="69" t="str">
        <x:v>99 515 120 524</x:v>
      </x:c>
      <x:c r="D424" s="69" t="str">
        <x:v>Social Enterprise</x:v>
      </x:c>
      <x:c r="E424" s="69" t="str">
        <x:v>QLD</x:v>
      </x:c>
      <x:c r="F424" s="69" t="str">
        <x:v>Regional</x:v>
      </x:c>
      <x:c r="G424" s="69" t="n">
        <x:v>4885</x:v>
      </x:c>
      <x:c r="H424" s="69" t="str">
        <x:v>Large</x:v>
      </x:c>
      <x:c r="I424" s="72" t="n">
        <x:v>40413.30125722222</x:v>
      </x:c>
      <x:c r="J424" s="70" t="b">
        <x:v>1</x:v>
      </x:c>
    </x:row>
    <x:row r="425" ht="18" customHeight="1">
      <x:c r="A425" s="69" t="str">
        <x:v>ORG-0424</x:v>
      </x:c>
      <x:c r="B425" s="69" t="str">
        <x:v>Connected Access Foundation 424</x:v>
      </x:c>
      <x:c r="C425" s="69" t="str">
        <x:v>48 506 173 406</x:v>
      </x:c>
      <x:c r="D425" s="69" t="str">
        <x:v>Social Enterprise</x:v>
      </x:c>
      <x:c r="E425" s="69" t="str">
        <x:v>SA</x:v>
      </x:c>
      <x:c r="F425" s="69" t="str">
        <x:v>Regional</x:v>
      </x:c>
      <x:c r="G425" s="69" t="n">
        <x:v>5441</x:v>
      </x:c>
      <x:c r="H425" s="69" t="str">
        <x:v>Medium</x:v>
      </x:c>
      <x:c r="I425" s="72" t="n">
        <x:v>37705.434468576386</x:v>
      </x:c>
      <x:c r="J425" s="70" t="b">
        <x:v>1</x:v>
      </x:c>
    </x:row>
    <x:row r="426" ht="18" customHeight="1">
      <x:c r="A426" s="69" t="str">
        <x:v>ORG-0425</x:v>
      </x:c>
      <x:c r="B426" s="69" t="str">
        <x:v>Central Wellbeing Partnership 425</x:v>
      </x:c>
      <x:c r="C426" s="69" t="str">
        <x:v>37 384 871 180</x:v>
      </x:c>
      <x:c r="D426" s="69" t="str">
        <x:v>Registered Charity</x:v>
      </x:c>
      <x:c r="E426" s="69" t="str">
        <x:v>SA</x:v>
      </x:c>
      <x:c r="F426" s="69" t="str">
        <x:v>Metro</x:v>
      </x:c>
      <x:c r="G426" s="69" t="n">
        <x:v>5082</x:v>
      </x:c>
      <x:c r="H426" s="69" t="str">
        <x:v>Large</x:v>
      </x:c>
      <x:c r="I426" s="72" t="n">
        <x:v>38053.320806655094</x:v>
      </x:c>
      <x:c r="J426" s="70" t="b">
        <x:v>1</x:v>
      </x:c>
    </x:row>
    <x:row r="427" ht="18" customHeight="1">
      <x:c r="A427" s="69" t="str">
        <x:v>ORG-0426</x:v>
      </x:c>
      <x:c r="B427" s="69" t="str">
        <x:v>Bright Access Foundation 426</x:v>
      </x:c>
      <x:c r="C427" s="69" t="str">
        <x:v>66 367 518 227</x:v>
      </x:c>
      <x:c r="D427" s="69" t="str">
        <x:v>Other</x:v>
      </x:c>
      <x:c r="E427" s="69" t="str">
        <x:v>NSW</x:v>
      </x:c>
      <x:c r="F427" s="69" t="str">
        <x:v>Regional</x:v>
      </x:c>
      <x:c r="G427" s="69" t="n">
        <x:v>2338</x:v>
      </x:c>
      <x:c r="H427" s="69" t="str">
        <x:v>Small</x:v>
      </x:c>
      <x:c r="I427" s="72" t="n">
        <x:v>34720.590222210645</x:v>
      </x:c>
      <x:c r="J427" s="70" t="b">
        <x:v>1</x:v>
      </x:c>
    </x:row>
    <x:row r="428" ht="18" customHeight="1">
      <x:c r="A428" s="69" t="str">
        <x:v>ORG-0427</x:v>
      </x:c>
      <x:c r="B428" s="69" t="str">
        <x:v>Southern Care Alliance 427</x:v>
      </x:c>
      <x:c r="C428" s="69" t="str">
        <x:v>98 724 442 979</x:v>
      </x:c>
      <x:c r="D428" s="69" t="str">
        <x:v>Other</x:v>
      </x:c>
      <x:c r="E428" s="69" t="str">
        <x:v>QLD</x:v>
      </x:c>
      <x:c r="F428" s="69" t="str">
        <x:v>Regional</x:v>
      </x:c>
      <x:c r="G428" s="69" t="n">
        <x:v>4681</x:v>
      </x:c>
      <x:c r="H428" s="69" t="str">
        <x:v>Large</x:v>
      </x:c>
      <x:c r="I428" s="72" t="n">
        <x:v>43164.565594340274</x:v>
      </x:c>
      <x:c r="J428" s="70" t="b">
        <x:v>1</x:v>
      </x:c>
    </x:row>
    <x:row r="429" ht="18" customHeight="1">
      <x:c r="A429" s="69" t="str">
        <x:v>ORG-0428</x:v>
      </x:c>
      <x:c r="B429" s="69" t="str">
        <x:v>Eastern Youth Services 428</x:v>
      </x:c>
      <x:c r="C429" s="69" t="str">
        <x:v>88 168 930 270</x:v>
      </x:c>
      <x:c r="D429" s="69" t="str">
        <x:v>Other</x:v>
      </x:c>
      <x:c r="E429" s="69" t="str">
        <x:v>WA</x:v>
      </x:c>
      <x:c r="F429" s="69" t="str">
        <x:v>Regional</x:v>
      </x:c>
      <x:c r="G429" s="69" t="n">
        <x:v>6652</x:v>
      </x:c>
      <x:c r="H429" s="69" t="str">
        <x:v>Medium</x:v>
      </x:c>
      <x:c r="I429" s="72" t="n">
        <x:v>38573.02182465278</x:v>
      </x:c>
      <x:c r="J429" s="70" t="b">
        <x:v>1</x:v>
      </x:c>
    </x:row>
    <x:row r="430" ht="18" customHeight="1">
      <x:c r="A430" s="69" t="str">
        <x:v>ORG-0429</x:v>
      </x:c>
      <x:c r="B430" s="69" t="str">
        <x:v>Northern Support Network 429</x:v>
      </x:c>
      <x:c r="C430" s="69" t="str">
        <x:v>62 744 979 710</x:v>
      </x:c>
      <x:c r="D430" s="69" t="str">
        <x:v>Other</x:v>
      </x:c>
      <x:c r="E430" s="69" t="str">
        <x:v>WA</x:v>
      </x:c>
      <x:c r="F430" s="69" t="str">
        <x:v>Metro</x:v>
      </x:c>
      <x:c r="G430" s="69" t="n">
        <x:v>6128</x:v>
      </x:c>
      <x:c r="H430" s="69" t="str">
        <x:v>Small</x:v>
      </x:c>
      <x:c r="I430" s="72" t="n">
        <x:v>44746.74864252315</x:v>
      </x:c>
      <x:c r="J430" s="70" t="b">
        <x:v>1</x:v>
      </x:c>
    </x:row>
    <x:row r="431" ht="18" customHeight="1">
      <x:c r="A431" s="69" t="str">
        <x:v>ORG-0430</x:v>
      </x:c>
      <x:c r="B431" s="69" t="str">
        <x:v>Local Family Centre 430</x:v>
      </x:c>
      <x:c r="C431" s="69" t="str">
        <x:v>10 866 587 633</x:v>
      </x:c>
      <x:c r="D431" s="69" t="str">
        <x:v>Not-for-profit</x:v>
      </x:c>
      <x:c r="E431" s="69" t="str">
        <x:v>NT</x:v>
      </x:c>
      <x:c r="F431" s="69" t="str">
        <x:v>Territory</x:v>
      </x:c>
      <x:c r="G431" s="69" t="n">
        <x:v>879</x:v>
      </x:c>
      <x:c r="H431" s="69" t="str">
        <x:v>Large</x:v>
      </x:c>
      <x:c r="I431" s="72" t="n">
        <x:v>38560.12024613426</x:v>
      </x:c>
      <x:c r="J431" s="70" t="b">
        <x:v>1</x:v>
      </x:c>
    </x:row>
    <x:row r="432" ht="18" customHeight="1">
      <x:c r="A432" s="69" t="str">
        <x:v>ORG-0431</x:v>
      </x:c>
      <x:c r="B432" s="69" t="str">
        <x:v>Southern Social Enterprise 431</x:v>
      </x:c>
      <x:c r="C432" s="69" t="str">
        <x:v>20 433 571 402</x:v>
      </x:c>
      <x:c r="D432" s="69" t="str">
        <x:v>Social Enterprise</x:v>
      </x:c>
      <x:c r="E432" s="69" t="str">
        <x:v>ACT</x:v>
      </x:c>
      <x:c r="F432" s="69" t="str">
        <x:v>Capital Region</x:v>
      </x:c>
      <x:c r="G432" s="69" t="n">
        <x:v>2609</x:v>
      </x:c>
      <x:c r="H432" s="69" t="str">
        <x:v>Medium</x:v>
      </x:c>
      <x:c r="I432" s="72" t="n">
        <x:v>35885.62490458333</x:v>
      </x:c>
      <x:c r="J432" s="70" t="b">
        <x:v>1</x:v>
      </x:c>
    </x:row>
    <x:row r="433" ht="18" customHeight="1">
      <x:c r="A433" s="69" t="str">
        <x:v>ORG-0432</x:v>
      </x:c>
      <x:c r="B433" s="69" t="str">
        <x:v>Neighbourhood Access Foundation 432</x:v>
      </x:c>
      <x:c r="C433" s="69" t="str">
        <x:v>85 201 151 147</x:v>
      </x:c>
      <x:c r="D433" s="69" t="str">
        <x:v>Registered Charity</x:v>
      </x:c>
      <x:c r="E433" s="69" t="str">
        <x:v>NT</x:v>
      </x:c>
      <x:c r="F433" s="69" t="str">
        <x:v>Territory</x:v>
      </x:c>
      <x:c r="G433" s="69" t="n">
        <x:v>882</x:v>
      </x:c>
      <x:c r="H433" s="69" t="str">
        <x:v>Medium</x:v>
      </x:c>
      <x:c r="I433" s="72" t="n">
        <x:v>39101.05764584491</x:v>
      </x:c>
      <x:c r="J433" s="70" t="b">
        <x:v>1</x:v>
      </x:c>
    </x:row>
    <x:row r="434" ht="18" customHeight="1">
      <x:c r="A434" s="69" t="str">
        <x:v>ORG-0433</x:v>
      </x:c>
      <x:c r="B434" s="69" t="str">
        <x:v>Southern Care Alliance 433</x:v>
      </x:c>
      <x:c r="C434" s="69" t="str">
        <x:v>54 824 780 198</x:v>
      </x:c>
      <x:c r="D434" s="69" t="str">
        <x:v>Not-for-profit</x:v>
      </x:c>
      <x:c r="E434" s="69" t="str">
        <x:v>NSW</x:v>
      </x:c>
      <x:c r="F434" s="69" t="str">
        <x:v>Metro</x:v>
      </x:c>
      <x:c r="G434" s="69" t="n">
        <x:v>2175</x:v>
      </x:c>
      <x:c r="H434" s="69" t="str">
        <x:v>Medium</x:v>
      </x:c>
      <x:c r="I434" s="72" t="n">
        <x:v>37313.82915568287</x:v>
      </x:c>
      <x:c r="J434" s="70" t="b">
        <x:v>1</x:v>
      </x:c>
    </x:row>
    <x:row r="435" ht="18" customHeight="1">
      <x:c r="A435" s="69" t="str">
        <x:v>ORG-0434</x:v>
      </x:c>
      <x:c r="B435" s="69" t="str">
        <x:v>Regional Access Foundation 434</x:v>
      </x:c>
      <x:c r="C435" s="69" t="str">
        <x:v>19 244 953 788</x:v>
      </x:c>
      <x:c r="D435" s="69" t="str">
        <x:v>Registered Charity</x:v>
      </x:c>
      <x:c r="E435" s="69" t="str">
        <x:v>TAS</x:v>
      </x:c>
      <x:c r="F435" s="69" t="str">
        <x:v>Statewide</x:v>
      </x:c>
      <x:c r="G435" s="69" t="n">
        <x:v>7057</x:v>
      </x:c>
      <x:c r="H435" s="69" t="str">
        <x:v>Large</x:v>
      </x:c>
      <x:c r="I435" s="72" t="n">
        <x:v>41264.59401256945</x:v>
      </x:c>
      <x:c r="J435" s="70" t="b">
        <x:v>1</x:v>
      </x:c>
    </x:row>
    <x:row r="436" ht="18" customHeight="1">
      <x:c r="A436" s="69" t="str">
        <x:v>ORG-0435</x:v>
      </x:c>
      <x:c r="B436" s="69" t="str">
        <x:v>Bright Outreach Group 435</x:v>
      </x:c>
      <x:c r="C436" s="69" t="str">
        <x:v>39 337 985 804</x:v>
      </x:c>
      <x:c r="D436" s="69" t="str">
        <x:v>Social Enterprise</x:v>
      </x:c>
      <x:c r="E436" s="69" t="str">
        <x:v>SA</x:v>
      </x:c>
      <x:c r="F436" s="69" t="str">
        <x:v>Metro</x:v>
      </x:c>
      <x:c r="G436" s="69" t="n">
        <x:v>5004</x:v>
      </x:c>
      <x:c r="H436" s="69" t="str">
        <x:v>Medium</x:v>
      </x:c>
      <x:c r="I436" s="72" t="n">
        <x:v>42201.15138340278</x:v>
      </x:c>
      <x:c r="J436" s="70" t="b">
        <x:v>0</x:v>
      </x:c>
    </x:row>
    <x:row r="437" ht="18" customHeight="1">
      <x:c r="A437" s="69" t="str">
        <x:v>ORG-0436</x:v>
      </x:c>
      <x:c r="B437" s="69" t="str">
        <x:v>Bright Wellbeing Partnership 436</x:v>
      </x:c>
      <x:c r="C437" s="69" t="str">
        <x:v>65 014 987 648</x:v>
      </x:c>
      <x:c r="D437" s="69" t="str">
        <x:v>Other</x:v>
      </x:c>
      <x:c r="E437" s="69" t="str">
        <x:v>QLD</x:v>
      </x:c>
      <x:c r="F437" s="69" t="str">
        <x:v>Metro</x:v>
      </x:c>
      <x:c r="G437" s="69" t="n">
        <x:v>4078</x:v>
      </x:c>
      <x:c r="H437" s="69" t="str">
        <x:v>Large</x:v>
      </x:c>
      <x:c r="I437" s="72" t="n">
        <x:v>40845.3213053125</x:v>
      </x:c>
      <x:c r="J437" s="70" t="b">
        <x:v>1</x:v>
      </x:c>
    </x:row>
    <x:row r="438" ht="18" customHeight="1">
      <x:c r="A438" s="69" t="str">
        <x:v>ORG-0437</x:v>
      </x:c>
      <x:c r="B438" s="69" t="str">
        <x:v>Northern Social Enterprise 437</x:v>
      </x:c>
      <x:c r="C438" s="69" t="str">
        <x:v>13 167 531 491</x:v>
      </x:c>
      <x:c r="D438" s="69" t="str">
        <x:v>Not-for-profit</x:v>
      </x:c>
      <x:c r="E438" s="69" t="str">
        <x:v>WA</x:v>
      </x:c>
      <x:c r="F438" s="69" t="str">
        <x:v>Regional</x:v>
      </x:c>
      <x:c r="G438" s="69" t="n">
        <x:v>6296</x:v>
      </x:c>
      <x:c r="H438" s="69" t="str">
        <x:v>Medium</x:v>
      </x:c>
      <x:c r="I438" s="72" t="n">
        <x:v>41039.24967831019</x:v>
      </x:c>
      <x:c r="J438" s="70" t="b">
        <x:v>1</x:v>
      </x:c>
    </x:row>
    <x:row r="439" ht="18" customHeight="1">
      <x:c r="A439" s="69" t="str">
        <x:v>ORG-0438</x:v>
      </x:c>
      <x:c r="B439" s="69" t="str">
        <x:v>Community Support Network 438</x:v>
      </x:c>
      <x:c r="C439" s="69" t="str">
        <x:v>81 157 724 477</x:v>
      </x:c>
      <x:c r="D439" s="69" t="str">
        <x:v>Other</x:v>
      </x:c>
      <x:c r="E439" s="69" t="str">
        <x:v>TAS</x:v>
      </x:c>
      <x:c r="F439" s="69" t="str">
        <x:v>Statewide</x:v>
      </x:c>
      <x:c r="G439" s="69" t="n">
        <x:v>7221</x:v>
      </x:c>
      <x:c r="H439" s="69" t="str">
        <x:v>Medium</x:v>
      </x:c>
      <x:c r="I439" s="72" t="n">
        <x:v>42988.34509390046</x:v>
      </x:c>
      <x:c r="J439" s="70" t="b">
        <x:v>1</x:v>
      </x:c>
    </x:row>
    <x:row r="440" ht="18" customHeight="1">
      <x:c r="A440" s="69" t="str">
        <x:v>ORG-0439</x:v>
      </x:c>
      <x:c r="B440" s="69" t="str">
        <x:v>Bright Family Centre 439</x:v>
      </x:c>
      <x:c r="C440" s="69" t="str">
        <x:v>37 750 700 666</x:v>
      </x:c>
      <x:c r="D440" s="69" t="str">
        <x:v>Not-for-profit</x:v>
      </x:c>
      <x:c r="E440" s="69" t="str">
        <x:v>NT</x:v>
      </x:c>
      <x:c r="F440" s="69" t="str">
        <x:v>Territory</x:v>
      </x:c>
      <x:c r="G440" s="69" t="n">
        <x:v>821</x:v>
      </x:c>
      <x:c r="H440" s="69" t="str">
        <x:v>Large</x:v>
      </x:c>
      <x:c r="I440" s="72" t="n">
        <x:v>41892.80062465278</x:v>
      </x:c>
      <x:c r="J440" s="70" t="b">
        <x:v>1</x:v>
      </x:c>
    </x:row>
    <x:row r="441" ht="18" customHeight="1">
      <x:c r="A441" s="69" t="str">
        <x:v>ORG-0440</x:v>
      </x:c>
      <x:c r="B441" s="69" t="str">
        <x:v>Northern Family Centre 440</x:v>
      </x:c>
      <x:c r="C441" s="69" t="str">
        <x:v>55 683 733 776</x:v>
      </x:c>
      <x:c r="D441" s="69" t="str">
        <x:v>Not-for-profit</x:v>
      </x:c>
      <x:c r="E441" s="69" t="str">
        <x:v>ACT</x:v>
      </x:c>
      <x:c r="F441" s="69" t="str">
        <x:v>Capital Region</x:v>
      </x:c>
      <x:c r="G441" s="69" t="n">
        <x:v>2605</x:v>
      </x:c>
      <x:c r="H441" s="69" t="str">
        <x:v>Small</x:v>
      </x:c>
      <x:c r="I441" s="72" t="n">
        <x:v>40407.403699664355</x:v>
      </x:c>
      <x:c r="J441" s="70" t="b">
        <x:v>1</x:v>
      </x:c>
    </x:row>
    <x:row r="442" ht="18" customHeight="1">
      <x:c r="A442" s="69" t="str">
        <x:v>ORG-0441</x:v>
      </x:c>
      <x:c r="B442" s="69" t="str">
        <x:v>Future Access Foundation 441</x:v>
      </x:c>
      <x:c r="C442" s="69" t="str">
        <x:v>75 278 489 001</x:v>
      </x:c>
      <x:c r="D442" s="69" t="str">
        <x:v>Not-for-profit</x:v>
      </x:c>
      <x:c r="E442" s="69" t="str">
        <x:v>NT</x:v>
      </x:c>
      <x:c r="F442" s="69" t="str">
        <x:v>Territory</x:v>
      </x:c>
      <x:c r="G442" s="69" t="n">
        <x:v>856</x:v>
      </x:c>
      <x:c r="H442" s="69" t="str">
        <x:v>Large</x:v>
      </x:c>
      <x:c r="I442" s="72" t="n">
        <x:v>43653.08719097222</x:v>
      </x:c>
      <x:c r="J442" s="70" t="b">
        <x:v>1</x:v>
      </x:c>
    </x:row>
    <x:row r="443" ht="18" customHeight="1">
      <x:c r="A443" s="69" t="str">
        <x:v>ORG-0442</x:v>
      </x:c>
      <x:c r="B443" s="69" t="str">
        <x:v>Northern Youth Services 442</x:v>
      </x:c>
      <x:c r="C443" s="69" t="str">
        <x:v>26 772 119 467</x:v>
      </x:c>
      <x:c r="D443" s="69" t="str">
        <x:v>Not-for-profit</x:v>
      </x:c>
      <x:c r="E443" s="69" t="str">
        <x:v>QLD</x:v>
      </x:c>
      <x:c r="F443" s="69" t="str">
        <x:v>Regional</x:v>
      </x:c>
      <x:c r="G443" s="69" t="n">
        <x:v>4693</x:v>
      </x:c>
      <x:c r="H443" s="69" t="str">
        <x:v>Small</x:v>
      </x:c>
      <x:c r="I443" s="72" t="n">
        <x:v>39924.42483597222</x:v>
      </x:c>
      <x:c r="J443" s="70" t="b">
        <x:v>1</x:v>
      </x:c>
    </x:row>
    <x:row r="444" ht="18" customHeight="1">
      <x:c r="A444" s="69" t="str">
        <x:v>ORG-0443</x:v>
      </x:c>
      <x:c r="B444" s="69" t="str">
        <x:v>Local Wellbeing Partnership 443</x:v>
      </x:c>
      <x:c r="C444" s="69" t="str">
        <x:v>96 290 203 126</x:v>
      </x:c>
      <x:c r="D444" s="69" t="str">
        <x:v>Local Government</x:v>
      </x:c>
      <x:c r="E444" s="69" t="str">
        <x:v>SA</x:v>
      </x:c>
      <x:c r="F444" s="69" t="str">
        <x:v>Metro</x:v>
      </x:c>
      <x:c r="G444" s="69" t="n">
        <x:v>5024</x:v>
      </x:c>
      <x:c r="H444" s="69" t="str">
        <x:v>Small</x:v>
      </x:c>
      <x:c r="I444" s="72" t="n">
        <x:v>36431.02412065972</x:v>
      </x:c>
      <x:c r="J444" s="70" t="b">
        <x:v>1</x:v>
      </x:c>
    </x:row>
    <x:row r="445" ht="18" customHeight="1">
      <x:c r="A445" s="69" t="str">
        <x:v>ORG-0444</x:v>
      </x:c>
      <x:c r="B445" s="69" t="str">
        <x:v>Regional Family Centre 444</x:v>
      </x:c>
      <x:c r="C445" s="69" t="str">
        <x:v>33 635 767 112</x:v>
      </x:c>
      <x:c r="D445" s="69" t="str">
        <x:v>Local Government</x:v>
      </x:c>
      <x:c r="E445" s="69" t="str">
        <x:v>QLD</x:v>
      </x:c>
      <x:c r="F445" s="69" t="str">
        <x:v>Metro</x:v>
      </x:c>
      <x:c r="G445" s="69" t="n">
        <x:v>4077</x:v>
      </x:c>
      <x:c r="H445" s="69" t="str">
        <x:v>Medium</x:v>
      </x:c>
      <x:c r="I445" s="72" t="n">
        <x:v>42011.519748935185</x:v>
      </x:c>
      <x:c r="J445" s="70" t="b">
        <x:v>1</x:v>
      </x:c>
    </x:row>
    <x:row r="446" ht="18" customHeight="1">
      <x:c r="A446" s="69" t="str">
        <x:v>ORG-0445</x:v>
      </x:c>
      <x:c r="B446" s="69" t="str">
        <x:v>Eastern Youth Services 445</x:v>
      </x:c>
      <x:c r="C446" s="69" t="str">
        <x:v>99 311 857 888</x:v>
      </x:c>
      <x:c r="D446" s="69" t="str">
        <x:v>Other</x:v>
      </x:c>
      <x:c r="E446" s="69" t="str">
        <x:v>WA</x:v>
      </x:c>
      <x:c r="F446" s="69" t="str">
        <x:v>Metro</x:v>
      </x:c>
      <x:c r="G446" s="69" t="n">
        <x:v>6108</x:v>
      </x:c>
      <x:c r="H446" s="69" t="str">
        <x:v>Medium</x:v>
      </x:c>
      <x:c r="I446" s="72" t="n">
        <x:v>39680.62082269676</x:v>
      </x:c>
      <x:c r="J446" s="70" t="b">
        <x:v>1</x:v>
      </x:c>
    </x:row>
    <x:row r="447" ht="18" customHeight="1">
      <x:c r="A447" s="69" t="str">
        <x:v>ORG-0446</x:v>
      </x:c>
      <x:c r="B447" s="69" t="str">
        <x:v>Neighbourhood Development Association 446</x:v>
      </x:c>
      <x:c r="C447" s="69" t="str">
        <x:v>11 449 408 702</x:v>
      </x:c>
      <x:c r="D447" s="69" t="str">
        <x:v>Registered Charity</x:v>
      </x:c>
      <x:c r="E447" s="69" t="str">
        <x:v>NSW</x:v>
      </x:c>
      <x:c r="F447" s="69" t="str">
        <x:v>Metro</x:v>
      </x:c>
      <x:c r="G447" s="69" t="n">
        <x:v>2212</x:v>
      </x:c>
      <x:c r="H447" s="69" t="str">
        <x:v>Small</x:v>
      </x:c>
      <x:c r="I447" s="72" t="n">
        <x:v>36881.414858020835</x:v>
      </x:c>
      <x:c r="J447" s="70" t="b">
        <x:v>1</x:v>
      </x:c>
    </x:row>
    <x:row r="448" ht="18" customHeight="1">
      <x:c r="A448" s="69" t="str">
        <x:v>ORG-0447</x:v>
      </x:c>
      <x:c r="B448" s="69" t="str">
        <x:v>Regional Access Foundation 447</x:v>
      </x:c>
      <x:c r="C448" s="69" t="str">
        <x:v>87 568 395 167</x:v>
      </x:c>
      <x:c r="D448" s="69" t="str">
        <x:v>Social Enterprise</x:v>
      </x:c>
      <x:c r="E448" s="69" t="str">
        <x:v>QLD</x:v>
      </x:c>
      <x:c r="F448" s="69" t="str">
        <x:v>Regional</x:v>
      </x:c>
      <x:c r="G448" s="69" t="n">
        <x:v>4584</x:v>
      </x:c>
      <x:c r="H448" s="69" t="str">
        <x:v>Small</x:v>
      </x:c>
      <x:c r="I448" s="72" t="n">
        <x:v>40369.88176217592</x:v>
      </x:c>
      <x:c r="J448" s="70" t="b">
        <x:v>1</x:v>
      </x:c>
    </x:row>
    <x:row r="449" ht="18" customHeight="1">
      <x:c r="A449" s="69" t="str">
        <x:v>ORG-0448</x:v>
      </x:c>
      <x:c r="B449" s="69" t="str">
        <x:v>Australian Outreach Group 448</x:v>
      </x:c>
      <x:c r="C449" s="69" t="str">
        <x:v>58 338 488 005</x:v>
      </x:c>
      <x:c r="D449" s="69" t="str">
        <x:v>Local Government</x:v>
      </x:c>
      <x:c r="E449" s="69" t="str">
        <x:v>ACT</x:v>
      </x:c>
      <x:c r="F449" s="69" t="str">
        <x:v>Capital Region</x:v>
      </x:c>
      <x:c r="G449" s="69" t="n">
        <x:v>2616</x:v>
      </x:c>
      <x:c r="H449" s="69" t="str">
        <x:v>Large</x:v>
      </x:c>
      <x:c r="I449" s="72" t="n">
        <x:v>38308.32089662037</x:v>
      </x:c>
      <x:c r="J449" s="70" t="b">
        <x:v>1</x:v>
      </x:c>
    </x:row>
    <x:row r="450" ht="18" customHeight="1">
      <x:c r="A450" s="69" t="str">
        <x:v>ORG-0449</x:v>
      </x:c>
      <x:c r="B450" s="69" t="str">
        <x:v>United Family Centre 449</x:v>
      </x:c>
      <x:c r="C450" s="69" t="str">
        <x:v>67 757 716 255</x:v>
      </x:c>
      <x:c r="D450" s="69" t="str">
        <x:v>Local Government</x:v>
      </x:c>
      <x:c r="E450" s="69" t="str">
        <x:v>SA</x:v>
      </x:c>
      <x:c r="F450" s="69" t="str">
        <x:v>Regional</x:v>
      </x:c>
      <x:c r="G450" s="69" t="n">
        <x:v>5350</x:v>
      </x:c>
      <x:c r="H450" s="69" t="str">
        <x:v>Large</x:v>
      </x:c>
      <x:c r="I450" s="72" t="n">
        <x:v>43019.14435096065</x:v>
      </x:c>
      <x:c r="J450" s="70" t="b">
        <x:v>1</x:v>
      </x:c>
    </x:row>
    <x:row r="451" ht="18" customHeight="1">
      <x:c r="A451" s="69" t="str">
        <x:v>ORG-0450</x:v>
      </x:c>
      <x:c r="B451" s="69" t="str">
        <x:v>Neighbourhood Social Enterprise 450</x:v>
      </x:c>
      <x:c r="C451" s="69" t="str">
        <x:v>27 434 854 482</x:v>
      </x:c>
      <x:c r="D451" s="69" t="str">
        <x:v>Local Government</x:v>
      </x:c>
      <x:c r="E451" s="69" t="str">
        <x:v>NSW</x:v>
      </x:c>
      <x:c r="F451" s="69" t="str">
        <x:v>Metro</x:v>
      </x:c>
      <x:c r="G451" s="69" t="n">
        <x:v>2010</x:v>
      </x:c>
      <x:c r="H451" s="69" t="str">
        <x:v>Small</x:v>
      </x:c>
      <x:c r="I451" s="72" t="n">
        <x:v>38678.2395527662</x:v>
      </x:c>
      <x:c r="J451" s="70" t="b">
        <x:v>1</x:v>
      </x:c>
    </x:row>
    <x:row r="452" ht="18" customHeight="1">
      <x:c r="A452" s="69" t="str">
        <x:v>ORG-0451</x:v>
      </x:c>
      <x:c r="B452" s="69" t="str">
        <x:v>Western Outreach Group 451</x:v>
      </x:c>
      <x:c r="C452" s="69" t="str">
        <x:v>71 878 523 803</x:v>
      </x:c>
      <x:c r="D452" s="69" t="str">
        <x:v>Local Government</x:v>
      </x:c>
      <x:c r="E452" s="69" t="str">
        <x:v>WA</x:v>
      </x:c>
      <x:c r="F452" s="69" t="str">
        <x:v>Metro</x:v>
      </x:c>
      <x:c r="G452" s="69" t="n">
        <x:v>6147</x:v>
      </x:c>
      <x:c r="H452" s="69" t="str">
        <x:v>Large</x:v>
      </x:c>
      <x:c r="I452" s="72" t="n">
        <x:v>40968.85433835648</x:v>
      </x:c>
      <x:c r="J452" s="70" t="b">
        <x:v>1</x:v>
      </x:c>
    </x:row>
    <x:row r="453" ht="18" customHeight="1">
      <x:c r="A453" s="69" t="str">
        <x:v>ORG-0452</x:v>
      </x:c>
      <x:c r="B453" s="69" t="str">
        <x:v>Bright Community Services 452</x:v>
      </x:c>
      <x:c r="C453" s="69" t="str">
        <x:v>35 987 252 757</x:v>
      </x:c>
      <x:c r="D453" s="69" t="str">
        <x:v>Social Enterprise</x:v>
      </x:c>
      <x:c r="E453" s="69" t="str">
        <x:v>VIC</x:v>
      </x:c>
      <x:c r="F453" s="69" t="str">
        <x:v>Metro</x:v>
      </x:c>
      <x:c r="G453" s="69" t="n">
        <x:v>3088</x:v>
      </x:c>
      <x:c r="H453" s="69" t="str">
        <x:v>Large</x:v>
      </x:c>
      <x:c r="I453" s="72" t="n">
        <x:v>44133.707609641206</x:v>
      </x:c>
      <x:c r="J453" s="70" t="b">
        <x:v>1</x:v>
      </x:c>
    </x:row>
    <x:row r="454" ht="18" customHeight="1">
      <x:c r="A454" s="69" t="str">
        <x:v>ORG-0453</x:v>
      </x:c>
      <x:c r="B454" s="69" t="str">
        <x:v>Southern Access Foundation 453</x:v>
      </x:c>
      <x:c r="C454" s="69" t="str">
        <x:v>36 133 966 326</x:v>
      </x:c>
      <x:c r="D454" s="69" t="str">
        <x:v>Social Enterprise</x:v>
      </x:c>
      <x:c r="E454" s="69" t="str">
        <x:v>SA</x:v>
      </x:c>
      <x:c r="F454" s="69" t="str">
        <x:v>Regional</x:v>
      </x:c>
      <x:c r="G454" s="69" t="n">
        <x:v>5340</x:v>
      </x:c>
      <x:c r="H454" s="69" t="str">
        <x:v>Medium</x:v>
      </x:c>
      <x:c r="I454" s="72" t="n">
        <x:v>35968.77870166667</x:v>
      </x:c>
      <x:c r="J454" s="70" t="b">
        <x:v>1</x:v>
      </x:c>
    </x:row>
    <x:row r="455" ht="18" customHeight="1">
      <x:c r="A455" s="69" t="str">
        <x:v>ORG-0454</x:v>
      </x:c>
      <x:c r="B455" s="69" t="str">
        <x:v>Southern Family Centre 454</x:v>
      </x:c>
      <x:c r="C455" s="69" t="str">
        <x:v>20 544 642 657</x:v>
      </x:c>
      <x:c r="D455" s="69" t="str">
        <x:v>Registered Charity</x:v>
      </x:c>
      <x:c r="E455" s="69" t="str">
        <x:v>WA</x:v>
      </x:c>
      <x:c r="F455" s="69" t="str">
        <x:v>Regional</x:v>
      </x:c>
      <x:c r="G455" s="69" t="n">
        <x:v>6618</x:v>
      </x:c>
      <x:c r="H455" s="69" t="str">
        <x:v>Large</x:v>
      </x:c>
      <x:c r="I455" s="72" t="n">
        <x:v>41538.97858633102</x:v>
      </x:c>
      <x:c r="J455" s="70" t="b">
        <x:v>1</x:v>
      </x:c>
    </x:row>
    <x:row r="456" ht="18" customHeight="1">
      <x:c r="A456" s="69" t="str">
        <x:v>ORG-0455</x:v>
      </x:c>
      <x:c r="B456" s="69" t="str">
        <x:v>Western Family Centre 455</x:v>
      </x:c>
      <x:c r="C456" s="69" t="str">
        <x:v>63 881 121 270</x:v>
      </x:c>
      <x:c r="D456" s="69" t="str">
        <x:v>Social Enterprise</x:v>
      </x:c>
      <x:c r="E456" s="69" t="str">
        <x:v>NSW</x:v>
      </x:c>
      <x:c r="F456" s="69" t="str">
        <x:v>Regional</x:v>
      </x:c>
      <x:c r="G456" s="69" t="n">
        <x:v>2300</x:v>
      </x:c>
      <x:c r="H456" s="69" t="str">
        <x:v>Large</x:v>
      </x:c>
      <x:c r="I456" s="72" t="n">
        <x:v>42542.656036851855</x:v>
      </x:c>
      <x:c r="J456" s="70" t="b">
        <x:v>1</x:v>
      </x:c>
    </x:row>
    <x:row r="457" ht="18" customHeight="1">
      <x:c r="A457" s="69" t="str">
        <x:v>ORG-0456</x:v>
      </x:c>
      <x:c r="B457" s="69" t="str">
        <x:v>Northern Outreach Group 456</x:v>
      </x:c>
      <x:c r="C457" s="69" t="str">
        <x:v>32 191 313 812</x:v>
      </x:c>
      <x:c r="D457" s="69" t="str">
        <x:v>Other</x:v>
      </x:c>
      <x:c r="E457" s="69" t="str">
        <x:v>NT</x:v>
      </x:c>
      <x:c r="F457" s="69" t="str">
        <x:v>Territory</x:v>
      </x:c>
      <x:c r="G457" s="69" t="n">
        <x:v>847</x:v>
      </x:c>
      <x:c r="H457" s="69" t="str">
        <x:v>Medium</x:v>
      </x:c>
      <x:c r="I457" s="72" t="n">
        <x:v>34948.641878344904</x:v>
      </x:c>
      <x:c r="J457" s="70" t="b">
        <x:v>1</x:v>
      </x:c>
    </x:row>
    <x:row r="458" ht="18" customHeight="1">
      <x:c r="A458" s="69" t="str">
        <x:v>ORG-0457</x:v>
      </x:c>
      <x:c r="B458" s="69" t="str">
        <x:v>First Access Foundation 457</x:v>
      </x:c>
      <x:c r="C458" s="69" t="str">
        <x:v>82 665 261 643</x:v>
      </x:c>
      <x:c r="D458" s="69" t="str">
        <x:v>Other</x:v>
      </x:c>
      <x:c r="E458" s="69" t="str">
        <x:v>QLD</x:v>
      </x:c>
      <x:c r="F458" s="69" t="str">
        <x:v>Regional</x:v>
      </x:c>
      <x:c r="G458" s="69" t="n">
        <x:v>4855</x:v>
      </x:c>
      <x:c r="H458" s="69" t="str">
        <x:v>Large</x:v>
      </x:c>
      <x:c r="I458" s="72" t="n">
        <x:v>34764.28444915509</x:v>
      </x:c>
      <x:c r="J458" s="70" t="b">
        <x:v>1</x:v>
      </x:c>
    </x:row>
    <x:row r="459" ht="18" customHeight="1">
      <x:c r="A459" s="69" t="str">
        <x:v>ORG-0458</x:v>
      </x:c>
      <x:c r="B459" s="69" t="str">
        <x:v>Connected Youth Services 458</x:v>
      </x:c>
      <x:c r="C459" s="69" t="str">
        <x:v>28 854 825 813</x:v>
      </x:c>
      <x:c r="D459" s="69" t="str">
        <x:v>Not-for-profit</x:v>
      </x:c>
      <x:c r="E459" s="69" t="str">
        <x:v>NSW</x:v>
      </x:c>
      <x:c r="F459" s="69" t="str">
        <x:v>Regional</x:v>
      </x:c>
      <x:c r="G459" s="69" t="n">
        <x:v>2690</x:v>
      </x:c>
      <x:c r="H459" s="69" t="str">
        <x:v>Large</x:v>
      </x:c>
      <x:c r="I459" s="72" t="n">
        <x:v>35078.67939829861</x:v>
      </x:c>
      <x:c r="J459" s="70" t="b">
        <x:v>1</x:v>
      </x:c>
    </x:row>
    <x:row r="460" ht="18" customHeight="1">
      <x:c r="A460" s="69" t="str">
        <x:v>ORG-0459</x:v>
      </x:c>
      <x:c r="B460" s="69" t="str">
        <x:v>Local Community Services 459</x:v>
      </x:c>
      <x:c r="C460" s="69" t="str">
        <x:v>78 291 949 210</x:v>
      </x:c>
      <x:c r="D460" s="69" t="str">
        <x:v>Registered Charity</x:v>
      </x:c>
      <x:c r="E460" s="69" t="str">
        <x:v>VIC</x:v>
      </x:c>
      <x:c r="F460" s="69" t="str">
        <x:v>Regional</x:v>
      </x:c>
      <x:c r="G460" s="69" t="n">
        <x:v>3819</x:v>
      </x:c>
      <x:c r="H460" s="69" t="str">
        <x:v>Medium</x:v>
      </x:c>
      <x:c r="I460" s="72" t="n">
        <x:v>36674.04694371528</x:v>
      </x:c>
      <x:c r="J460" s="70" t="b">
        <x:v>1</x:v>
      </x:c>
    </x:row>
    <x:row r="461" ht="18" customHeight="1">
      <x:c r="A461" s="69" t="str">
        <x:v>ORG-0460</x:v>
      </x:c>
      <x:c r="B461" s="69" t="str">
        <x:v>Central Outreach Group 460</x:v>
      </x:c>
      <x:c r="C461" s="69" t="str">
        <x:v>42 664 754 943</x:v>
      </x:c>
      <x:c r="D461" s="69" t="str">
        <x:v>Not-for-profit</x:v>
      </x:c>
      <x:c r="E461" s="69" t="str">
        <x:v>NSW</x:v>
      </x:c>
      <x:c r="F461" s="69" t="str">
        <x:v>Regional</x:v>
      </x:c>
      <x:c r="G461" s="69" t="n">
        <x:v>2334</x:v>
      </x:c>
      <x:c r="H461" s="69" t="str">
        <x:v>Medium</x:v>
      </x:c>
      <x:c r="I461" s="72" t="n">
        <x:v>44143.95971652778</x:v>
      </x:c>
      <x:c r="J461" s="70" t="b">
        <x:v>1</x:v>
      </x:c>
    </x:row>
    <x:row r="462" ht="18" customHeight="1">
      <x:c r="A462" s="69" t="str">
        <x:v>ORG-0461</x:v>
      </x:c>
      <x:c r="B462" s="69" t="str">
        <x:v>Eastern Development Association 461</x:v>
      </x:c>
      <x:c r="C462" s="69" t="str">
        <x:v>77 980 945 246</x:v>
      </x:c>
      <x:c r="D462" s="69" t="str">
        <x:v>Other</x:v>
      </x:c>
      <x:c r="E462" s="69" t="str">
        <x:v>SA</x:v>
      </x:c>
      <x:c r="F462" s="69" t="str">
        <x:v>Metro</x:v>
      </x:c>
      <x:c r="G462" s="69" t="n">
        <x:v>5088</x:v>
      </x:c>
      <x:c r="H462" s="69" t="str">
        <x:v>Small</x:v>
      </x:c>
      <x:c r="I462" s="72" t="n">
        <x:v>38605.874316203706</x:v>
      </x:c>
      <x:c r="J462" s="70" t="b">
        <x:v>1</x:v>
      </x:c>
    </x:row>
    <x:row r="463" ht="18" customHeight="1">
      <x:c r="A463" s="69" t="str">
        <x:v>ORG-0462</x:v>
      </x:c>
      <x:c r="B463" s="69" t="str">
        <x:v>Western Support Network 462</x:v>
      </x:c>
      <x:c r="C463" s="69" t="str">
        <x:v>34 386 255 458</x:v>
      </x:c>
      <x:c r="D463" s="69" t="str">
        <x:v>Registered Charity</x:v>
      </x:c>
      <x:c r="E463" s="69" t="str">
        <x:v>QLD</x:v>
      </x:c>
      <x:c r="F463" s="69" t="str">
        <x:v>Regional</x:v>
      </x:c>
      <x:c r="G463" s="69" t="n">
        <x:v>4793</x:v>
      </x:c>
      <x:c r="H463" s="69" t="str">
        <x:v>Medium</x:v>
      </x:c>
      <x:c r="I463" s="72" t="n">
        <x:v>36062.16970168982</x:v>
      </x:c>
      <x:c r="J463" s="70" t="b">
        <x:v>1</x:v>
      </x:c>
    </x:row>
    <x:row r="464" ht="18" customHeight="1">
      <x:c r="A464" s="69" t="str">
        <x:v>ORG-0463</x:v>
      </x:c>
      <x:c r="B464" s="69" t="str">
        <x:v>First Development Association 463</x:v>
      </x:c>
      <x:c r="C464" s="69" t="str">
        <x:v>75 570 923 859</x:v>
      </x:c>
      <x:c r="D464" s="69" t="str">
        <x:v>Social Enterprise</x:v>
      </x:c>
      <x:c r="E464" s="69" t="str">
        <x:v>TAS</x:v>
      </x:c>
      <x:c r="F464" s="69" t="str">
        <x:v>Statewide</x:v>
      </x:c>
      <x:c r="G464" s="69" t="n">
        <x:v>7250</x:v>
      </x:c>
      <x:c r="H464" s="69" t="str">
        <x:v>Medium</x:v>
      </x:c>
      <x:c r="I464" s="72" t="n">
        <x:v>35972.6455434375</x:v>
      </x:c>
      <x:c r="J464" s="70" t="b">
        <x:v>1</x:v>
      </x:c>
    </x:row>
    <x:row r="465" ht="18" customHeight="1">
      <x:c r="A465" s="69" t="str">
        <x:v>ORG-0464</x:v>
      </x:c>
      <x:c r="B465" s="69" t="str">
        <x:v>Neighbourhood Care Alliance 464</x:v>
      </x:c>
      <x:c r="C465" s="69" t="str">
        <x:v>26 909 433 440</x:v>
      </x:c>
      <x:c r="D465" s="69" t="str">
        <x:v>Not-for-profit</x:v>
      </x:c>
      <x:c r="E465" s="69" t="str">
        <x:v>NT</x:v>
      </x:c>
      <x:c r="F465" s="69" t="str">
        <x:v>Territory</x:v>
      </x:c>
      <x:c r="G465" s="69" t="n">
        <x:v>882</x:v>
      </x:c>
      <x:c r="H465" s="69" t="str">
        <x:v>Small</x:v>
      </x:c>
      <x:c r="I465" s="72" t="n">
        <x:v>37934.18366141204</x:v>
      </x:c>
      <x:c r="J465" s="70" t="b">
        <x:v>1</x:v>
      </x:c>
    </x:row>
    <x:row r="466" ht="18" customHeight="1">
      <x:c r="A466" s="69" t="str">
        <x:v>ORG-0465</x:v>
      </x:c>
      <x:c r="B466" s="69" t="str">
        <x:v>Future Development Association 465</x:v>
      </x:c>
      <x:c r="C466" s="69" t="str">
        <x:v>80 793 997 865</x:v>
      </x:c>
      <x:c r="D466" s="69" t="str">
        <x:v>Other</x:v>
      </x:c>
      <x:c r="E466" s="69" t="str">
        <x:v>QLD</x:v>
      </x:c>
      <x:c r="F466" s="69" t="str">
        <x:v>Regional</x:v>
      </x:c>
      <x:c r="G466" s="69" t="n">
        <x:v>4371</x:v>
      </x:c>
      <x:c r="H466" s="69" t="str">
        <x:v>Small</x:v>
      </x:c>
      <x:c r="I466" s="72" t="n">
        <x:v>42236.0256740162</x:v>
      </x:c>
      <x:c r="J466" s="70" t="b">
        <x:v>0</x:v>
      </x:c>
    </x:row>
    <x:row r="467" ht="18" customHeight="1">
      <x:c r="A467" s="69" t="str">
        <x:v>ORG-0466</x:v>
      </x:c>
      <x:c r="B467" s="69" t="str">
        <x:v>Community Community Services 466</x:v>
      </x:c>
      <x:c r="C467" s="69" t="str">
        <x:v>99 796 527 209</x:v>
      </x:c>
      <x:c r="D467" s="69" t="str">
        <x:v>Local Government</x:v>
      </x:c>
      <x:c r="E467" s="69" t="str">
        <x:v>TAS</x:v>
      </x:c>
      <x:c r="F467" s="69" t="str">
        <x:v>Statewide</x:v>
      </x:c>
      <x:c r="G467" s="69" t="n">
        <x:v>7284</x:v>
      </x:c>
      <x:c r="H467" s="69" t="str">
        <x:v>Medium</x:v>
      </x:c>
      <x:c r="I467" s="72" t="n">
        <x:v>37434.86998293982</x:v>
      </x:c>
      <x:c r="J467" s="70" t="b">
        <x:v>1</x:v>
      </x:c>
    </x:row>
    <x:row r="468" ht="18" customHeight="1">
      <x:c r="A468" s="69" t="str">
        <x:v>ORG-0467</x:v>
      </x:c>
      <x:c r="B468" s="69" t="str">
        <x:v>Neighbourhood Care Alliance 467</x:v>
      </x:c>
      <x:c r="C468" s="69" t="str">
        <x:v>91 607 064 237</x:v>
      </x:c>
      <x:c r="D468" s="69" t="str">
        <x:v>Other</x:v>
      </x:c>
      <x:c r="E468" s="69" t="str">
        <x:v>NSW</x:v>
      </x:c>
      <x:c r="F468" s="69" t="str">
        <x:v>Regional</x:v>
      </x:c>
      <x:c r="G468" s="69" t="n">
        <x:v>2416</x:v>
      </x:c>
      <x:c r="H468" s="69" t="str">
        <x:v>Large</x:v>
      </x:c>
      <x:c r="I468" s="72" t="n">
        <x:v>44287.741218958334</x:v>
      </x:c>
      <x:c r="J468" s="70" t="b">
        <x:v>0</x:v>
      </x:c>
    </x:row>
    <x:row r="469" ht="18" customHeight="1">
      <x:c r="A469" s="69" t="str">
        <x:v>ORG-0468</x:v>
      </x:c>
      <x:c r="B469" s="69" t="str">
        <x:v>Western Wellbeing Partnership 468</x:v>
      </x:c>
      <x:c r="C469" s="69" t="str">
        <x:v>43 905 912 296</x:v>
      </x:c>
      <x:c r="D469" s="69" t="str">
        <x:v>Local Government</x:v>
      </x:c>
      <x:c r="E469" s="69" t="str">
        <x:v>WA</x:v>
      </x:c>
      <x:c r="F469" s="69" t="str">
        <x:v>Metro</x:v>
      </x:c>
      <x:c r="G469" s="69" t="n">
        <x:v>6193</x:v>
      </x:c>
      <x:c r="H469" s="69" t="str">
        <x:v>Small</x:v>
      </x:c>
      <x:c r="I469" s="72" t="n">
        <x:v>44435.33527369213</x:v>
      </x:c>
      <x:c r="J469" s="70" t="b">
        <x:v>1</x:v>
      </x:c>
    </x:row>
    <x:row r="470" ht="18" customHeight="1">
      <x:c r="A470" s="69" t="str">
        <x:v>ORG-0469</x:v>
      </x:c>
      <x:c r="B470" s="69" t="str">
        <x:v>Neighbourhood Youth Services 469</x:v>
      </x:c>
      <x:c r="C470" s="69" t="str">
        <x:v>21 592 959 105</x:v>
      </x:c>
      <x:c r="D470" s="69" t="str">
        <x:v>Local Government</x:v>
      </x:c>
      <x:c r="E470" s="69" t="str">
        <x:v>ACT</x:v>
      </x:c>
      <x:c r="F470" s="69" t="str">
        <x:v>Capital Region</x:v>
      </x:c>
      <x:c r="G470" s="69" t="n">
        <x:v>2615</x:v>
      </x:c>
      <x:c r="H470" s="69" t="str">
        <x:v>Small</x:v>
      </x:c>
      <x:c r="I470" s="72" t="n">
        <x:v>37925.29304226852</x:v>
      </x:c>
      <x:c r="J470" s="70" t="b">
        <x:v>1</x:v>
      </x:c>
    </x:row>
    <x:row r="471" ht="18" customHeight="1">
      <x:c r="A471" s="69" t="str">
        <x:v>ORG-0470</x:v>
      </x:c>
      <x:c r="B471" s="69" t="str">
        <x:v>United Wellbeing Partnership 470</x:v>
      </x:c>
      <x:c r="C471" s="69" t="str">
        <x:v>40 061 908 983</x:v>
      </x:c>
      <x:c r="D471" s="69" t="str">
        <x:v>Not-for-profit</x:v>
      </x:c>
      <x:c r="E471" s="69" t="str">
        <x:v>NSW</x:v>
      </x:c>
      <x:c r="F471" s="69" t="str">
        <x:v>Regional</x:v>
      </x:c>
      <x:c r="G471" s="69" t="n">
        <x:v>2722</x:v>
      </x:c>
      <x:c r="H471" s="69" t="str">
        <x:v>Medium</x:v>
      </x:c>
      <x:c r="I471" s="72" t="n">
        <x:v>42081.60600194444</x:v>
      </x:c>
      <x:c r="J471" s="70" t="b">
        <x:v>1</x:v>
      </x:c>
    </x:row>
    <x:row r="472" ht="18" customHeight="1">
      <x:c r="A472" s="69" t="str">
        <x:v>ORG-0471</x:v>
      </x:c>
      <x:c r="B472" s="69" t="str">
        <x:v>Western Care Alliance 471</x:v>
      </x:c>
      <x:c r="C472" s="69" t="str">
        <x:v>95 411 423 331</x:v>
      </x:c>
      <x:c r="D472" s="69" t="str">
        <x:v>Other</x:v>
      </x:c>
      <x:c r="E472" s="69" t="str">
        <x:v>SA</x:v>
      </x:c>
      <x:c r="F472" s="69" t="str">
        <x:v>Metro</x:v>
      </x:c>
      <x:c r="G472" s="69" t="n">
        <x:v>5152</x:v>
      </x:c>
      <x:c r="H472" s="69" t="str">
        <x:v>Medium</x:v>
      </x:c>
      <x:c r="I472" s="72" t="n">
        <x:v>37512.10675164352</x:v>
      </x:c>
      <x:c r="J472" s="70" t="b">
        <x:v>1</x:v>
      </x:c>
    </x:row>
    <x:row r="473" ht="18" customHeight="1">
      <x:c r="A473" s="69" t="str">
        <x:v>ORG-0472</x:v>
      </x:c>
      <x:c r="B473" s="69" t="str">
        <x:v>Neighbourhood Youth Services 472</x:v>
      </x:c>
      <x:c r="C473" s="69" t="str">
        <x:v>15 798 402 398</x:v>
      </x:c>
      <x:c r="D473" s="69" t="str">
        <x:v>Registered Charity</x:v>
      </x:c>
      <x:c r="E473" s="69" t="str">
        <x:v>NSW</x:v>
      </x:c>
      <x:c r="F473" s="69" t="str">
        <x:v>Regional</x:v>
      </x:c>
      <x:c r="G473" s="69" t="n">
        <x:v>2652</x:v>
      </x:c>
      <x:c r="H473" s="69" t="str">
        <x:v>Large</x:v>
      </x:c>
      <x:c r="I473" s="72" t="n">
        <x:v>39149.74763744213</x:v>
      </x:c>
      <x:c r="J473" s="70" t="b">
        <x:v>1</x:v>
      </x:c>
    </x:row>
    <x:row r="474" ht="18" customHeight="1">
      <x:c r="A474" s="69" t="str">
        <x:v>ORG-0473</x:v>
      </x:c>
      <x:c r="B474" s="69" t="str">
        <x:v>Future Access Foundation 473</x:v>
      </x:c>
      <x:c r="C474" s="69" t="str">
        <x:v>13 327 880 635</x:v>
      </x:c>
      <x:c r="D474" s="69" t="str">
        <x:v>Social Enterprise</x:v>
      </x:c>
      <x:c r="E474" s="69" t="str">
        <x:v>QLD</x:v>
      </x:c>
      <x:c r="F474" s="69" t="str">
        <x:v>Metro</x:v>
      </x:c>
      <x:c r="G474" s="69" t="n">
        <x:v>4103</x:v>
      </x:c>
      <x:c r="H474" s="69" t="str">
        <x:v>Large</x:v>
      </x:c>
      <x:c r="I474" s="72" t="n">
        <x:v>38640.12058902778</x:v>
      </x:c>
      <x:c r="J474" s="70" t="b">
        <x:v>1</x:v>
      </x:c>
    </x:row>
    <x:row r="475" ht="18" customHeight="1">
      <x:c r="A475" s="69" t="str">
        <x:v>ORG-0474</x:v>
      </x:c>
      <x:c r="B475" s="69" t="str">
        <x:v>Regional Wellbeing Partnership 474</x:v>
      </x:c>
      <x:c r="C475" s="69" t="str">
        <x:v>11 165 284 182</x:v>
      </x:c>
      <x:c r="D475" s="69" t="str">
        <x:v>Social Enterprise</x:v>
      </x:c>
      <x:c r="E475" s="69" t="str">
        <x:v>SA</x:v>
      </x:c>
      <x:c r="F475" s="69" t="str">
        <x:v>Regional</x:v>
      </x:c>
      <x:c r="G475" s="69" t="n">
        <x:v>5251</x:v>
      </x:c>
      <x:c r="H475" s="69" t="str">
        <x:v>Medium</x:v>
      </x:c>
      <x:c r="I475" s="72" t="n">
        <x:v>43630.421292025465</x:v>
      </x:c>
      <x:c r="J475" s="70" t="b">
        <x:v>1</x:v>
      </x:c>
    </x:row>
    <x:row r="476" ht="18" customHeight="1">
      <x:c r="A476" s="69" t="str">
        <x:v>ORG-0475</x:v>
      </x:c>
      <x:c r="B476" s="69" t="str">
        <x:v>Eastern Youth Services 475</x:v>
      </x:c>
      <x:c r="C476" s="69" t="str">
        <x:v>34 795 029 289</x:v>
      </x:c>
      <x:c r="D476" s="69" t="str">
        <x:v>Local Government</x:v>
      </x:c>
      <x:c r="E476" s="69" t="str">
        <x:v>NSW</x:v>
      </x:c>
      <x:c r="F476" s="69" t="str">
        <x:v>Regional</x:v>
      </x:c>
      <x:c r="G476" s="69" t="n">
        <x:v>2493</x:v>
      </x:c>
      <x:c r="H476" s="69" t="str">
        <x:v>Small</x:v>
      </x:c>
      <x:c r="I476" s="72" t="n">
        <x:v>39704.8108212963</x:v>
      </x:c>
      <x:c r="J476" s="70" t="b">
        <x:v>1</x:v>
      </x:c>
    </x:row>
    <x:row r="477" ht="18" customHeight="1">
      <x:c r="A477" s="69" t="str">
        <x:v>ORG-0476</x:v>
      </x:c>
      <x:c r="B477" s="69" t="str">
        <x:v>Future Youth Services 476</x:v>
      </x:c>
      <x:c r="C477" s="69" t="str">
        <x:v>44 586 694 709</x:v>
      </x:c>
      <x:c r="D477" s="69" t="str">
        <x:v>Not-for-profit</x:v>
      </x:c>
      <x:c r="E477" s="69" t="str">
        <x:v>NSW</x:v>
      </x:c>
      <x:c r="F477" s="69" t="str">
        <x:v>Metro</x:v>
      </x:c>
      <x:c r="G477" s="69" t="n">
        <x:v>2069</x:v>
      </x:c>
      <x:c r="H477" s="69" t="str">
        <x:v>Medium</x:v>
      </x:c>
      <x:c r="I477" s="72" t="n">
        <x:v>42270.877860231485</x:v>
      </x:c>
      <x:c r="J477" s="70" t="b">
        <x:v>1</x:v>
      </x:c>
    </x:row>
    <x:row r="478" ht="18" customHeight="1">
      <x:c r="A478" s="69" t="str">
        <x:v>ORG-0477</x:v>
      </x:c>
      <x:c r="B478" s="69" t="str">
        <x:v>United Social Enterprise 477</x:v>
      </x:c>
      <x:c r="C478" s="69" t="str">
        <x:v>24 098 250 374</x:v>
      </x:c>
      <x:c r="D478" s="69" t="str">
        <x:v>Social Enterprise</x:v>
      </x:c>
      <x:c r="E478" s="69" t="str">
        <x:v>QLD</x:v>
      </x:c>
      <x:c r="F478" s="69" t="str">
        <x:v>Regional</x:v>
      </x:c>
      <x:c r="G478" s="69" t="n">
        <x:v>4801</x:v>
      </x:c>
      <x:c r="H478" s="69" t="str">
        <x:v>Small</x:v>
      </x:c>
      <x:c r="I478" s="72" t="n">
        <x:v>37664.65463084491</x:v>
      </x:c>
      <x:c r="J478" s="70" t="b">
        <x:v>1</x:v>
      </x:c>
    </x:row>
    <x:row r="479" ht="18" customHeight="1">
      <x:c r="A479" s="69" t="str">
        <x:v>ORG-0478</x:v>
      </x:c>
      <x:c r="B479" s="69" t="str">
        <x:v>Community Community Services 478</x:v>
      </x:c>
      <x:c r="C479" s="69" t="str">
        <x:v>90 791 088 879</x:v>
      </x:c>
      <x:c r="D479" s="69" t="str">
        <x:v>Social Enterprise</x:v>
      </x:c>
      <x:c r="E479" s="69" t="str">
        <x:v>QLD</x:v>
      </x:c>
      <x:c r="F479" s="69" t="str">
        <x:v>Regional</x:v>
      </x:c>
      <x:c r="G479" s="69" t="n">
        <x:v>4325</x:v>
      </x:c>
      <x:c r="H479" s="69" t="str">
        <x:v>Small</x:v>
      </x:c>
      <x:c r="I479" s="72" t="n">
        <x:v>39029.38965994213</x:v>
      </x:c>
      <x:c r="J479" s="70" t="b">
        <x:v>1</x:v>
      </x:c>
    </x:row>
    <x:row r="480" ht="18" customHeight="1">
      <x:c r="A480" s="69" t="str">
        <x:v>ORG-0479</x:v>
      </x:c>
      <x:c r="B480" s="69" t="str">
        <x:v>Southern Development Association 479</x:v>
      </x:c>
      <x:c r="C480" s="69" t="str">
        <x:v>47 066 820 600</x:v>
      </x:c>
      <x:c r="D480" s="69" t="str">
        <x:v>Registered Charity</x:v>
      </x:c>
      <x:c r="E480" s="69" t="str">
        <x:v>QLD</x:v>
      </x:c>
      <x:c r="F480" s="69" t="str">
        <x:v>Regional</x:v>
      </x:c>
      <x:c r="G480" s="69" t="n">
        <x:v>4733</x:v>
      </x:c>
      <x:c r="H480" s="69" t="str">
        <x:v>Medium</x:v>
      </x:c>
      <x:c r="I480" s="72" t="n">
        <x:v>40349.03050619213</x:v>
      </x:c>
      <x:c r="J480" s="70" t="b">
        <x:v>1</x:v>
      </x:c>
    </x:row>
    <x:row r="481" ht="18" customHeight="1">
      <x:c r="A481" s="69" t="str">
        <x:v>ORG-0480</x:v>
      </x:c>
      <x:c r="B481" s="69" t="str">
        <x:v>United Social Enterprise 480</x:v>
      </x:c>
      <x:c r="C481" s="69" t="str">
        <x:v>84 807 102 462</x:v>
      </x:c>
      <x:c r="D481" s="69" t="str">
        <x:v>Registered Charity</x:v>
      </x:c>
      <x:c r="E481" s="69" t="str">
        <x:v>WA</x:v>
      </x:c>
      <x:c r="F481" s="69" t="str">
        <x:v>Metro</x:v>
      </x:c>
      <x:c r="G481" s="69" t="n">
        <x:v>6091</x:v>
      </x:c>
      <x:c r="H481" s="69" t="str">
        <x:v>Large</x:v>
      </x:c>
      <x:c r="I481" s="72" t="n">
        <x:v>35941.11957303241</x:v>
      </x:c>
      <x:c r="J481" s="70" t="b">
        <x:v>1</x:v>
      </x:c>
    </x:row>
    <x:row r="482" ht="18" customHeight="1">
      <x:c r="A482" s="69" t="str">
        <x:v>ORG-0481</x:v>
      </x:c>
      <x:c r="B482" s="69" t="str">
        <x:v>Regional Support Network 481</x:v>
      </x:c>
      <x:c r="C482" s="69" t="str">
        <x:v>12 841 941 681</x:v>
      </x:c>
      <x:c r="D482" s="69" t="str">
        <x:v>Social Enterprise</x:v>
      </x:c>
      <x:c r="E482" s="69" t="str">
        <x:v>TAS</x:v>
      </x:c>
      <x:c r="F482" s="69" t="str">
        <x:v>Statewide</x:v>
      </x:c>
      <x:c r="G482" s="69" t="n">
        <x:v>7327</x:v>
      </x:c>
      <x:c r="H482" s="69" t="str">
        <x:v>Large</x:v>
      </x:c>
      <x:c r="I482" s="72" t="n">
        <x:v>42359.55613266204</x:v>
      </x:c>
      <x:c r="J482" s="70" t="b">
        <x:v>1</x:v>
      </x:c>
    </x:row>
    <x:row r="483" ht="18" customHeight="1">
      <x:c r="A483" s="69" t="str">
        <x:v>ORG-0482</x:v>
      </x:c>
      <x:c r="B483" s="69" t="str">
        <x:v>Community Social Enterprise 482</x:v>
      </x:c>
      <x:c r="C483" s="69" t="str">
        <x:v>50 005 246 011</x:v>
      </x:c>
      <x:c r="D483" s="69" t="str">
        <x:v>Social Enterprise</x:v>
      </x:c>
      <x:c r="E483" s="69" t="str">
        <x:v>SA</x:v>
      </x:c>
      <x:c r="F483" s="69" t="str">
        <x:v>Regional</x:v>
      </x:c>
      <x:c r="G483" s="69" t="n">
        <x:v>5678</x:v>
      </x:c>
      <x:c r="H483" s="69" t="str">
        <x:v>Small</x:v>
      </x:c>
      <x:c r="I483" s="72" t="n">
        <x:v>41123.42768591435</x:v>
      </x:c>
      <x:c r="J483" s="70" t="b">
        <x:v>1</x:v>
      </x:c>
    </x:row>
    <x:row r="484" ht="18" customHeight="1">
      <x:c r="A484" s="69" t="str">
        <x:v>ORG-0483</x:v>
      </x:c>
      <x:c r="B484" s="69" t="str">
        <x:v>Northern Access Foundation 483</x:v>
      </x:c>
      <x:c r="C484" s="69" t="str">
        <x:v>55 714 584 287</x:v>
      </x:c>
      <x:c r="D484" s="69" t="str">
        <x:v>Other</x:v>
      </x:c>
      <x:c r="E484" s="69" t="str">
        <x:v>QLD</x:v>
      </x:c>
      <x:c r="F484" s="69" t="str">
        <x:v>Metro</x:v>
      </x:c>
      <x:c r="G484" s="69" t="n">
        <x:v>4096</x:v>
      </x:c>
      <x:c r="H484" s="69" t="str">
        <x:v>Large</x:v>
      </x:c>
      <x:c r="I484" s="72" t="n">
        <x:v>38701.86378298611</x:v>
      </x:c>
      <x:c r="J484" s="70" t="b">
        <x:v>1</x:v>
      </x:c>
    </x:row>
    <x:row r="485" ht="18" customHeight="1">
      <x:c r="A485" s="69" t="str">
        <x:v>ORG-0484</x:v>
      </x:c>
      <x:c r="B485" s="69" t="str">
        <x:v>Inclusive Support Network 484</x:v>
      </x:c>
      <x:c r="C485" s="69" t="str">
        <x:v>72 225 396 340</x:v>
      </x:c>
      <x:c r="D485" s="69" t="str">
        <x:v>Local Government</x:v>
      </x:c>
      <x:c r="E485" s="69" t="str">
        <x:v>WA</x:v>
      </x:c>
      <x:c r="F485" s="69" t="str">
        <x:v>Regional</x:v>
      </x:c>
      <x:c r="G485" s="69" t="n">
        <x:v>6427</x:v>
      </x:c>
      <x:c r="H485" s="69" t="str">
        <x:v>Small</x:v>
      </x:c>
      <x:c r="I485" s="72" t="n">
        <x:v>40374.61543025463</x:v>
      </x:c>
      <x:c r="J485" s="70" t="b">
        <x:v>1</x:v>
      </x:c>
    </x:row>
    <x:row r="486" ht="18" customHeight="1">
      <x:c r="A486" s="69" t="str">
        <x:v>ORG-0485</x:v>
      </x:c>
      <x:c r="B486" s="69" t="str">
        <x:v>Neighbourhood Youth Services 485</x:v>
      </x:c>
      <x:c r="C486" s="69" t="str">
        <x:v>54 018 141 541</x:v>
      </x:c>
      <x:c r="D486" s="69" t="str">
        <x:v>Not-for-profit</x:v>
      </x:c>
      <x:c r="E486" s="69" t="str">
        <x:v>VIC</x:v>
      </x:c>
      <x:c r="F486" s="69" t="str">
        <x:v>Metro</x:v>
      </x:c>
      <x:c r="G486" s="69" t="n">
        <x:v>3113</x:v>
      </x:c>
      <x:c r="H486" s="69" t="str">
        <x:v>Medium</x:v>
      </x:c>
      <x:c r="I486" s="72" t="n">
        <x:v>44374.81320790509</x:v>
      </x:c>
      <x:c r="J486" s="70" t="b">
        <x:v>1</x:v>
      </x:c>
    </x:row>
    <x:row r="487" ht="18" customHeight="1">
      <x:c r="A487" s="69" t="str">
        <x:v>ORG-0486</x:v>
      </x:c>
      <x:c r="B487" s="69" t="str">
        <x:v>United Youth Services 486</x:v>
      </x:c>
      <x:c r="C487" s="69" t="str">
        <x:v>28 944 109 558</x:v>
      </x:c>
      <x:c r="D487" s="69" t="str">
        <x:v>Local Government</x:v>
      </x:c>
      <x:c r="E487" s="69" t="str">
        <x:v>SA</x:v>
      </x:c>
      <x:c r="F487" s="69" t="str">
        <x:v>Metro</x:v>
      </x:c>
      <x:c r="G487" s="69" t="n">
        <x:v>5056</x:v>
      </x:c>
      <x:c r="H487" s="69" t="str">
        <x:v>Small</x:v>
      </x:c>
      <x:c r="I487" s="72" t="n">
        <x:v>38276.10722355324</x:v>
      </x:c>
      <x:c r="J487" s="70" t="b">
        <x:v>1</x:v>
      </x:c>
    </x:row>
    <x:row r="488" ht="18" customHeight="1">
      <x:c r="A488" s="69" t="str">
        <x:v>ORG-0487</x:v>
      </x:c>
      <x:c r="B488" s="69" t="str">
        <x:v>Neighbourhood Community Services 487</x:v>
      </x:c>
      <x:c r="C488" s="69" t="str">
        <x:v>73 092 893 094</x:v>
      </x:c>
      <x:c r="D488" s="69" t="str">
        <x:v>Local Government</x:v>
      </x:c>
      <x:c r="E488" s="69" t="str">
        <x:v>VIC</x:v>
      </x:c>
      <x:c r="F488" s="69" t="str">
        <x:v>Regional</x:v>
      </x:c>
      <x:c r="G488" s="69" t="n">
        <x:v>3745</x:v>
      </x:c>
      <x:c r="H488" s="69" t="str">
        <x:v>Large</x:v>
      </x:c>
      <x:c r="I488" s="72" t="n">
        <x:v>35189.14202681713</x:v>
      </x:c>
      <x:c r="J488" s="70" t="b">
        <x:v>1</x:v>
      </x:c>
    </x:row>
    <x:row r="489" ht="18" customHeight="1">
      <x:c r="A489" s="69" t="str">
        <x:v>ORG-0488</x:v>
      </x:c>
      <x:c r="B489" s="69" t="str">
        <x:v>Eastern Outreach Group 488</x:v>
      </x:c>
      <x:c r="C489" s="69" t="str">
        <x:v>63 522 743 671</x:v>
      </x:c>
      <x:c r="D489" s="69" t="str">
        <x:v>Other</x:v>
      </x:c>
      <x:c r="E489" s="69" t="str">
        <x:v>WA</x:v>
      </x:c>
      <x:c r="F489" s="69" t="str">
        <x:v>Regional</x:v>
      </x:c>
      <x:c r="G489" s="69" t="n">
        <x:v>6647</x:v>
      </x:c>
      <x:c r="H489" s="69" t="str">
        <x:v>Small</x:v>
      </x:c>
      <x:c r="I489" s="72" t="n">
        <x:v>41706.06960976852</x:v>
      </x:c>
      <x:c r="J489" s="70" t="b">
        <x:v>1</x:v>
      </x:c>
    </x:row>
    <x:row r="490" ht="18" customHeight="1">
      <x:c r="A490" s="69" t="str">
        <x:v>ORG-0489</x:v>
      </x:c>
      <x:c r="B490" s="69" t="str">
        <x:v>Central Youth Services 489</x:v>
      </x:c>
      <x:c r="C490" s="69" t="str">
        <x:v>22 301 292 751</x:v>
      </x:c>
      <x:c r="D490" s="69" t="str">
        <x:v>Social Enterprise</x:v>
      </x:c>
      <x:c r="E490" s="69" t="str">
        <x:v>VIC</x:v>
      </x:c>
      <x:c r="F490" s="69" t="str">
        <x:v>Metro</x:v>
      </x:c>
      <x:c r="G490" s="69" t="n">
        <x:v>3091</x:v>
      </x:c>
      <x:c r="H490" s="69" t="str">
        <x:v>Small</x:v>
      </x:c>
      <x:c r="I490" s="72" t="n">
        <x:v>42817.55361840278</x:v>
      </x:c>
      <x:c r="J490" s="70" t="b">
        <x:v>1</x:v>
      </x:c>
    </x:row>
    <x:row r="491" ht="18" customHeight="1">
      <x:c r="A491" s="69" t="str">
        <x:v>ORG-0490</x:v>
      </x:c>
      <x:c r="B491" s="69" t="str">
        <x:v>Neighbourhood Outreach Group 490</x:v>
      </x:c>
      <x:c r="C491" s="69" t="str">
        <x:v>24 504 393 740</x:v>
      </x:c>
      <x:c r="D491" s="69" t="str">
        <x:v>Other</x:v>
      </x:c>
      <x:c r="E491" s="69" t="str">
        <x:v>QLD</x:v>
      </x:c>
      <x:c r="F491" s="69" t="str">
        <x:v>Regional</x:v>
      </x:c>
      <x:c r="G491" s="69" t="n">
        <x:v>4288</x:v>
      </x:c>
      <x:c r="H491" s="69" t="str">
        <x:v>Small</x:v>
      </x:c>
      <x:c r="I491" s="72" t="n">
        <x:v>38719.46789995371</x:v>
      </x:c>
      <x:c r="J491" s="70" t="b">
        <x:v>1</x:v>
      </x:c>
    </x:row>
    <x:row r="492" ht="18" customHeight="1">
      <x:c r="A492" s="69" t="str">
        <x:v>ORG-0491</x:v>
      </x:c>
      <x:c r="B492" s="69" t="str">
        <x:v>Western Family Centre 491</x:v>
      </x:c>
      <x:c r="C492" s="69" t="str">
        <x:v>68 114 045 669</x:v>
      </x:c>
      <x:c r="D492" s="69" t="str">
        <x:v>Social Enterprise</x:v>
      </x:c>
      <x:c r="E492" s="69" t="str">
        <x:v>QLD</x:v>
      </x:c>
      <x:c r="F492" s="69" t="str">
        <x:v>Regional</x:v>
      </x:c>
      <x:c r="G492" s="69" t="n">
        <x:v>4858</x:v>
      </x:c>
      <x:c r="H492" s="69" t="str">
        <x:v>Large</x:v>
      </x:c>
      <x:c r="I492" s="72" t="n">
        <x:v>43982.24251123842</x:v>
      </x:c>
      <x:c r="J492" s="70" t="b">
        <x:v>1</x:v>
      </x:c>
    </x:row>
    <x:row r="493" ht="18" customHeight="1">
      <x:c r="A493" s="69" t="str">
        <x:v>ORG-0492</x:v>
      </x:c>
      <x:c r="B493" s="69" t="str">
        <x:v>Bright Social Enterprise 492</x:v>
      </x:c>
      <x:c r="C493" s="69" t="str">
        <x:v>81 981 641 611</x:v>
      </x:c>
      <x:c r="D493" s="69" t="str">
        <x:v>Social Enterprise</x:v>
      </x:c>
      <x:c r="E493" s="69" t="str">
        <x:v>NSW</x:v>
      </x:c>
      <x:c r="F493" s="69" t="str">
        <x:v>Regional</x:v>
      </x:c>
      <x:c r="G493" s="69" t="n">
        <x:v>2479</x:v>
      </x:c>
      <x:c r="H493" s="69" t="str">
        <x:v>Large</x:v>
      </x:c>
      <x:c r="I493" s="72" t="n">
        <x:v>36340.5603128588</x:v>
      </x:c>
      <x:c r="J493" s="70" t="b">
        <x:v>1</x:v>
      </x:c>
    </x:row>
    <x:row r="494" ht="18" customHeight="1">
      <x:c r="A494" s="69" t="str">
        <x:v>ORG-0493</x:v>
      </x:c>
      <x:c r="B494" s="69" t="str">
        <x:v>Neighbourhood Family Centre 493</x:v>
      </x:c>
      <x:c r="C494" s="69" t="str">
        <x:v>78 262 029 110</x:v>
      </x:c>
      <x:c r="D494" s="69" t="str">
        <x:v>Other</x:v>
      </x:c>
      <x:c r="E494" s="69" t="str">
        <x:v>NSW</x:v>
      </x:c>
      <x:c r="F494" s="69" t="str">
        <x:v>Regional</x:v>
      </x:c>
      <x:c r="G494" s="69" t="n">
        <x:v>2612</x:v>
      </x:c>
      <x:c r="H494" s="69" t="str">
        <x:v>Small</x:v>
      </x:c>
      <x:c r="I494" s="72" t="n">
        <x:v>35646.85727443287</x:v>
      </x:c>
      <x:c r="J494" s="70" t="b">
        <x:v>1</x:v>
      </x:c>
    </x:row>
    <x:row r="495" ht="18" customHeight="1">
      <x:c r="A495" s="69" t="str">
        <x:v>ORG-0494</x:v>
      </x:c>
      <x:c r="B495" s="69" t="str">
        <x:v>Inclusive Development Association 494</x:v>
      </x:c>
      <x:c r="C495" s="69" t="str">
        <x:v>32 026 115 197</x:v>
      </x:c>
      <x:c r="D495" s="69" t="str">
        <x:v>Registered Charity</x:v>
      </x:c>
      <x:c r="E495" s="69" t="str">
        <x:v>TAS</x:v>
      </x:c>
      <x:c r="F495" s="69" t="str">
        <x:v>Statewide</x:v>
      </x:c>
      <x:c r="G495" s="69" t="n">
        <x:v>7302</x:v>
      </x:c>
      <x:c r="H495" s="69" t="str">
        <x:v>Medium</x:v>
      </x:c>
      <x:c r="I495" s="72" t="n">
        <x:v>40766.829615613424</x:v>
      </x:c>
      <x:c r="J495" s="70" t="b">
        <x:v>1</x:v>
      </x:c>
    </x:row>
    <x:row r="496" ht="18" customHeight="1">
      <x:c r="A496" s="69" t="str">
        <x:v>ORG-0495</x:v>
      </x:c>
      <x:c r="B496" s="69" t="str">
        <x:v>Western Access Foundation 495</x:v>
      </x:c>
      <x:c r="C496" s="69" t="str">
        <x:v>88 935 998 758</x:v>
      </x:c>
      <x:c r="D496" s="69" t="str">
        <x:v>Not-for-profit</x:v>
      </x:c>
      <x:c r="E496" s="69" t="str">
        <x:v>NT</x:v>
      </x:c>
      <x:c r="F496" s="69" t="str">
        <x:v>Territory</x:v>
      </x:c>
      <x:c r="G496" s="69" t="n">
        <x:v>878</x:v>
      </x:c>
      <x:c r="H496" s="69" t="str">
        <x:v>Large</x:v>
      </x:c>
      <x:c r="I496" s="72" t="n">
        <x:v>42028.90090824074</x:v>
      </x:c>
      <x:c r="J496" s="70" t="b">
        <x:v>1</x:v>
      </x:c>
    </x:row>
    <x:row r="497" ht="18" customHeight="1">
      <x:c r="A497" s="69" t="str">
        <x:v>ORG-0496</x:v>
      </x:c>
      <x:c r="B497" s="69" t="str">
        <x:v>United Youth Services 496</x:v>
      </x:c>
      <x:c r="C497" s="69" t="str">
        <x:v>75 175 862 332</x:v>
      </x:c>
      <x:c r="D497" s="69" t="str">
        <x:v>Not-for-profit</x:v>
      </x:c>
      <x:c r="E497" s="69" t="str">
        <x:v>SA</x:v>
      </x:c>
      <x:c r="F497" s="69" t="str">
        <x:v>Metro</x:v>
      </x:c>
      <x:c r="G497" s="69" t="n">
        <x:v>5168</x:v>
      </x:c>
      <x:c r="H497" s="69" t="str">
        <x:v>Small</x:v>
      </x:c>
      <x:c r="I497" s="72" t="n">
        <x:v>43530.352264270834</x:v>
      </x:c>
      <x:c r="J497" s="70" t="b">
        <x:v>1</x:v>
      </x:c>
    </x:row>
    <x:row r="498" ht="18" customHeight="1">
      <x:c r="A498" s="69" t="str">
        <x:v>ORG-0497</x:v>
      </x:c>
      <x:c r="B498" s="69" t="str">
        <x:v>Western Community Services 497</x:v>
      </x:c>
      <x:c r="C498" s="69" t="str">
        <x:v>76 061 119 605</x:v>
      </x:c>
      <x:c r="D498" s="69" t="str">
        <x:v>Social Enterprise</x:v>
      </x:c>
      <x:c r="E498" s="69" t="str">
        <x:v>SA</x:v>
      </x:c>
      <x:c r="F498" s="69" t="str">
        <x:v>Metro</x:v>
      </x:c>
      <x:c r="G498" s="69" t="n">
        <x:v>5197</x:v>
      </x:c>
      <x:c r="H498" s="69" t="str">
        <x:v>Large</x:v>
      </x:c>
      <x:c r="I498" s="72" t="n">
        <x:v>42841.56873471065</x:v>
      </x:c>
      <x:c r="J498" s="70" t="b">
        <x:v>1</x:v>
      </x:c>
    </x:row>
    <x:row r="499" ht="18" customHeight="1">
      <x:c r="A499" s="69" t="str">
        <x:v>ORG-0498</x:v>
      </x:c>
      <x:c r="B499" s="69" t="str">
        <x:v>First Development Association 498</x:v>
      </x:c>
      <x:c r="C499" s="69" t="str">
        <x:v>77 986 533 180</x:v>
      </x:c>
      <x:c r="D499" s="69" t="str">
        <x:v>Local Government</x:v>
      </x:c>
      <x:c r="E499" s="69" t="str">
        <x:v>VIC</x:v>
      </x:c>
      <x:c r="F499" s="69" t="str">
        <x:v>Metro</x:v>
      </x:c>
      <x:c r="G499" s="69" t="n">
        <x:v>3054</x:v>
      </x:c>
      <x:c r="H499" s="69" t="str">
        <x:v>Small</x:v>
      </x:c>
      <x:c r="I499" s="72" t="n">
        <x:v>34798.60504449074</x:v>
      </x:c>
      <x:c r="J499" s="70" t="b">
        <x:v>1</x:v>
      </x:c>
    </x:row>
    <x:row r="500" ht="18" customHeight="1">
      <x:c r="A500" s="69" t="str">
        <x:v>ORG-0499</x:v>
      </x:c>
      <x:c r="B500" s="69" t="str">
        <x:v>Central Outreach Group 499</x:v>
      </x:c>
      <x:c r="C500" s="69" t="str">
        <x:v>31 638 309 388</x:v>
      </x:c>
      <x:c r="D500" s="69" t="str">
        <x:v>Registered Charity</x:v>
      </x:c>
      <x:c r="E500" s="69" t="str">
        <x:v>ACT</x:v>
      </x:c>
      <x:c r="F500" s="69" t="str">
        <x:v>Capital Region</x:v>
      </x:c>
      <x:c r="G500" s="69" t="n">
        <x:v>2607</x:v>
      </x:c>
      <x:c r="H500" s="69" t="str">
        <x:v>Small</x:v>
      </x:c>
      <x:c r="I500" s="72" t="n">
        <x:v>45176.023788275466</x:v>
      </x:c>
      <x:c r="J500" s="70" t="b">
        <x:v>1</x:v>
      </x:c>
    </x:row>
    <x:row r="501" ht="18" customHeight="1">
      <x:c r="A501" s="69" t="str">
        <x:v>ORG-0500</x:v>
      </x:c>
      <x:c r="B501" s="69" t="str">
        <x:v>Connected Development Association 500</x:v>
      </x:c>
      <x:c r="C501" s="69" t="str">
        <x:v>43 653 382 211</x:v>
      </x:c>
      <x:c r="D501" s="69" t="str">
        <x:v>Registered Charity</x:v>
      </x:c>
      <x:c r="E501" s="69" t="str">
        <x:v>WA</x:v>
      </x:c>
      <x:c r="F501" s="69" t="str">
        <x:v>Metro</x:v>
      </x:c>
      <x:c r="G501" s="69" t="n">
        <x:v>6057</x:v>
      </x:c>
      <x:c r="H501" s="69" t="str">
        <x:v>Large</x:v>
      </x:c>
      <x:c r="I501" s="72" t="n">
        <x:v>43814.709212152775</x:v>
      </x:c>
      <x:c r="J501" s="70" t="b">
        <x:v>1</x:v>
      </x:c>
    </x:row>
    <x:row r="502" ht="18" customHeight="1">
      <x:c r="A502" s="69" t="str">
        <x:v>ORG-0501</x:v>
      </x:c>
      <x:c r="B502" s="69" t="str">
        <x:v>Inclusive Care Alliance 501</x:v>
      </x:c>
      <x:c r="C502" s="69" t="str">
        <x:v>57 131 393 599</x:v>
      </x:c>
      <x:c r="D502" s="69" t="str">
        <x:v>Local Government</x:v>
      </x:c>
      <x:c r="E502" s="69" t="str">
        <x:v>ACT</x:v>
      </x:c>
      <x:c r="F502" s="69" t="str">
        <x:v>Capital Region</x:v>
      </x:c>
      <x:c r="G502" s="69" t="n">
        <x:v>2604</x:v>
      </x:c>
      <x:c r="H502" s="69" t="str">
        <x:v>Medium</x:v>
      </x:c>
      <x:c r="I502" s="72" t="n">
        <x:v>44840.109706400464</x:v>
      </x:c>
      <x:c r="J502" s="70" t="b">
        <x:v>1</x:v>
      </x:c>
    </x:row>
    <x:row r="503" ht="18" customHeight="1">
      <x:c r="A503" s="69" t="str">
        <x:v>ORG-0502</x:v>
      </x:c>
      <x:c r="B503" s="69" t="str">
        <x:v>Regional Wellbeing Partnership 502</x:v>
      </x:c>
      <x:c r="C503" s="69" t="str">
        <x:v>74 682 079 737</x:v>
      </x:c>
      <x:c r="D503" s="69" t="str">
        <x:v>Local Government</x:v>
      </x:c>
      <x:c r="E503" s="69" t="str">
        <x:v>SA</x:v>
      </x:c>
      <x:c r="F503" s="69" t="str">
        <x:v>Regional</x:v>
      </x:c>
      <x:c r="G503" s="69" t="n">
        <x:v>5309</x:v>
      </x:c>
      <x:c r="H503" s="69" t="str">
        <x:v>Medium</x:v>
      </x:c>
      <x:c r="I503" s="72" t="n">
        <x:v>37021.11213398148</x:v>
      </x:c>
      <x:c r="J503" s="70" t="b">
        <x:v>1</x:v>
      </x:c>
    </x:row>
    <x:row r="504" ht="18" customHeight="1">
      <x:c r="A504" s="69" t="str">
        <x:v>ORG-0503</x:v>
      </x:c>
      <x:c r="B504" s="69" t="str">
        <x:v>Inclusive Family Centre 503</x:v>
      </x:c>
      <x:c r="C504" s="69" t="str">
        <x:v>47 929 070 054</x:v>
      </x:c>
      <x:c r="D504" s="69" t="str">
        <x:v>Local Government</x:v>
      </x:c>
      <x:c r="E504" s="69" t="str">
        <x:v>VIC</x:v>
      </x:c>
      <x:c r="F504" s="69" t="str">
        <x:v>Regional</x:v>
      </x:c>
      <x:c r="G504" s="69" t="n">
        <x:v>3613</x:v>
      </x:c>
      <x:c r="H504" s="69" t="str">
        <x:v>Small</x:v>
      </x:c>
      <x:c r="I504" s="72" t="n">
        <x:v>36018.50112019676</x:v>
      </x:c>
      <x:c r="J504" s="70" t="b">
        <x:v>1</x:v>
      </x:c>
    </x:row>
    <x:row r="505" ht="18" customHeight="1">
      <x:c r="A505" s="69" t="str">
        <x:v>ORG-0504</x:v>
      </x:c>
      <x:c r="B505" s="69" t="str">
        <x:v>Central Access Foundation 504</x:v>
      </x:c>
      <x:c r="C505" s="69" t="str">
        <x:v>77 633 326 016</x:v>
      </x:c>
      <x:c r="D505" s="69" t="str">
        <x:v>Not-for-profit</x:v>
      </x:c>
      <x:c r="E505" s="69" t="str">
        <x:v>NSW</x:v>
      </x:c>
      <x:c r="F505" s="69" t="str">
        <x:v>Regional</x:v>
      </x:c>
      <x:c r="G505" s="69" t="n">
        <x:v>2871</x:v>
      </x:c>
      <x:c r="H505" s="69" t="str">
        <x:v>Small</x:v>
      </x:c>
      <x:c r="I505" s="72" t="n">
        <x:v>44551.706428136575</x:v>
      </x:c>
      <x:c r="J505" s="70" t="b">
        <x:v>1</x:v>
      </x:c>
    </x:row>
    <x:row r="506" ht="18" customHeight="1">
      <x:c r="A506" s="69" t="str">
        <x:v>ORG-0505</x:v>
      </x:c>
      <x:c r="B506" s="69" t="str">
        <x:v>Western Care Alliance 505</x:v>
      </x:c>
      <x:c r="C506" s="69" t="str">
        <x:v>19 868 690 019</x:v>
      </x:c>
      <x:c r="D506" s="69" t="str">
        <x:v>Registered Charity</x:v>
      </x:c>
      <x:c r="E506" s="69" t="str">
        <x:v>WA</x:v>
      </x:c>
      <x:c r="F506" s="69" t="str">
        <x:v>Metro</x:v>
      </x:c>
      <x:c r="G506" s="69" t="n">
        <x:v>6045</x:v>
      </x:c>
      <x:c r="H506" s="69" t="str">
        <x:v>Large</x:v>
      </x:c>
      <x:c r="I506" s="72" t="n">
        <x:v>37481.29154508102</x:v>
      </x:c>
      <x:c r="J506" s="70" t="b">
        <x:v>1</x:v>
      </x:c>
    </x:row>
    <x:row r="507" ht="18" customHeight="1">
      <x:c r="A507" s="69" t="str">
        <x:v>ORG-0506</x:v>
      </x:c>
      <x:c r="B507" s="69" t="str">
        <x:v>United Wellbeing Partnership 506</x:v>
      </x:c>
      <x:c r="C507" s="69" t="str">
        <x:v>52 920 301 905</x:v>
      </x:c>
      <x:c r="D507" s="69" t="str">
        <x:v>Not-for-profit</x:v>
      </x:c>
      <x:c r="E507" s="69" t="str">
        <x:v>SA</x:v>
      </x:c>
      <x:c r="F507" s="69" t="str">
        <x:v>Metro</x:v>
      </x:c>
      <x:c r="G507" s="69" t="n">
        <x:v>5045</x:v>
      </x:c>
      <x:c r="H507" s="69" t="str">
        <x:v>Large</x:v>
      </x:c>
      <x:c r="I507" s="72" t="n">
        <x:v>38497.38660489583</x:v>
      </x:c>
      <x:c r="J507" s="70" t="b">
        <x:v>1</x:v>
      </x:c>
    </x:row>
    <x:row r="508" ht="18" customHeight="1">
      <x:c r="A508" s="69" t="str">
        <x:v>ORG-0507</x:v>
      </x:c>
      <x:c r="B508" s="69" t="str">
        <x:v>Regional Care Alliance 507</x:v>
      </x:c>
      <x:c r="C508" s="69" t="str">
        <x:v>33 816 848 910</x:v>
      </x:c>
      <x:c r="D508" s="69" t="str">
        <x:v>Local Government</x:v>
      </x:c>
      <x:c r="E508" s="69" t="str">
        <x:v>ACT</x:v>
      </x:c>
      <x:c r="F508" s="69" t="str">
        <x:v>Capital Region</x:v>
      </x:c>
      <x:c r="G508" s="69" t="n">
        <x:v>2612</x:v>
      </x:c>
      <x:c r="H508" s="69" t="str">
        <x:v>Small</x:v>
      </x:c>
      <x:c r="I508" s="72" t="n">
        <x:v>40022.018771331015</x:v>
      </x:c>
      <x:c r="J508" s="70" t="b">
        <x:v>1</x:v>
      </x:c>
    </x:row>
    <x:row r="509" ht="18" customHeight="1">
      <x:c r="A509" s="69" t="str">
        <x:v>ORG-0508</x:v>
      </x:c>
      <x:c r="B509" s="69" t="str">
        <x:v>United Development Association 508</x:v>
      </x:c>
      <x:c r="C509" s="69" t="str">
        <x:v>39 681 899 094</x:v>
      </x:c>
      <x:c r="D509" s="69" t="str">
        <x:v>Social Enterprise</x:v>
      </x:c>
      <x:c r="E509" s="69" t="str">
        <x:v>TAS</x:v>
      </x:c>
      <x:c r="F509" s="69" t="str">
        <x:v>Statewide</x:v>
      </x:c>
      <x:c r="G509" s="69" t="n">
        <x:v>7040</x:v>
      </x:c>
      <x:c r="H509" s="69" t="str">
        <x:v>Small</x:v>
      </x:c>
      <x:c r="I509" s="72" t="n">
        <x:v>39540.04320723379</x:v>
      </x:c>
      <x:c r="J509" s="70" t="b">
        <x:v>1</x:v>
      </x:c>
    </x:row>
    <x:row r="510" ht="18" customHeight="1">
      <x:c r="A510" s="69" t="str">
        <x:v>ORG-0509</x:v>
      </x:c>
      <x:c r="B510" s="69" t="str">
        <x:v>Local Support Network 509</x:v>
      </x:c>
      <x:c r="C510" s="69" t="str">
        <x:v>41 318 788 543</x:v>
      </x:c>
      <x:c r="D510" s="69" t="str">
        <x:v>Social Enterprise</x:v>
      </x:c>
      <x:c r="E510" s="69" t="str">
        <x:v>VIC</x:v>
      </x:c>
      <x:c r="F510" s="69" t="str">
        <x:v>Metro</x:v>
      </x:c>
      <x:c r="G510" s="69" t="n">
        <x:v>3123</x:v>
      </x:c>
      <x:c r="H510" s="69" t="str">
        <x:v>Small</x:v>
      </x:c>
      <x:c r="I510" s="72" t="n">
        <x:v>44581.12775478009</x:v>
      </x:c>
      <x:c r="J510" s="70" t="b">
        <x:v>1</x:v>
      </x:c>
    </x:row>
    <x:row r="511" ht="18" customHeight="1">
      <x:c r="A511" s="69" t="str">
        <x:v>ORG-0510</x:v>
      </x:c>
      <x:c r="B511" s="69" t="str">
        <x:v>Local Wellbeing Partnership 510</x:v>
      </x:c>
      <x:c r="C511" s="69" t="str">
        <x:v>32 665 113 355</x:v>
      </x:c>
      <x:c r="D511" s="69" t="str">
        <x:v>Other</x:v>
      </x:c>
      <x:c r="E511" s="69" t="str">
        <x:v>QLD</x:v>
      </x:c>
      <x:c r="F511" s="69" t="str">
        <x:v>Regional</x:v>
      </x:c>
      <x:c r="G511" s="69" t="n">
        <x:v>4418</x:v>
      </x:c>
      <x:c r="H511" s="69" t="str">
        <x:v>Large</x:v>
      </x:c>
      <x:c r="I511" s="72" t="n">
        <x:v>38905.994451493054</x:v>
      </x:c>
      <x:c r="J511" s="70" t="b">
        <x:v>1</x:v>
      </x:c>
    </x:row>
    <x:row r="512" ht="18" customHeight="1">
      <x:c r="A512" s="69" t="str">
        <x:v>ORG-0511</x:v>
      </x:c>
      <x:c r="B512" s="69" t="str">
        <x:v>Southern Youth Services 511</x:v>
      </x:c>
      <x:c r="C512" s="69" t="str">
        <x:v>32 665 113 355</x:v>
      </x:c>
      <x:c r="D512" s="69" t="str">
        <x:v>Social Enterprise</x:v>
      </x:c>
      <x:c r="E512" s="69" t="str">
        <x:v>NT</x:v>
      </x:c>
      <x:c r="F512" s="69" t="str">
        <x:v>Territory</x:v>
      </x:c>
      <x:c r="G512" s="69" t="n">
        <x:v>840</x:v>
      </x:c>
      <x:c r="H512" s="69" t="str">
        <x:v>Large</x:v>
      </x:c>
      <x:c r="I512" s="72" t="n">
        <x:v>42780.871007407404</x:v>
      </x:c>
      <x:c r="J512" s="70" t="b">
        <x:v>1</x:v>
      </x:c>
    </x:row>
    <x:row r="513" ht="18" customHeight="1">
      <x:c r="A513" s="69" t="str">
        <x:v>ORG-0512</x:v>
      </x:c>
      <x:c r="B513" s="69" t="str">
        <x:v>Bright Care Alliance 512</x:v>
      </x:c>
      <x:c r="C513" s="69" t="str">
        <x:v>32 665 113 355</x:v>
      </x:c>
      <x:c r="D513" s="69" t="str">
        <x:v>Social Enterprise</x:v>
      </x:c>
      <x:c r="E513" s="69" t="str">
        <x:v>TAS</x:v>
      </x:c>
      <x:c r="F513" s="69" t="str">
        <x:v>Statewide</x:v>
      </x:c>
      <x:c r="G513" s="69" t="n">
        <x:v>7140</x:v>
      </x:c>
      <x:c r="H513" s="69" t="str">
        <x:v>Medium</x:v>
      </x:c>
      <x:c r="I513" s="72" t="n">
        <x:v>42777.85536796296</x:v>
      </x:c>
      <x:c r="J513" s="70" t="b">
        <x:v>1</x:v>
      </x:c>
    </x:row>
    <x:row r="514" ht="18" customHeight="1">
      <x:c r="A514" s="69" t="str">
        <x:v>ORG-0513</x:v>
      </x:c>
      <x:c r="B514" s="69" t="str">
        <x:v>Eastern Social Enterprise 513</x:v>
      </x:c>
      <x:c r="C514" s="69" t="str">
        <x:v>32 665 113 355</x:v>
      </x:c>
      <x:c r="D514" s="69" t="str">
        <x:v>Social Enterprise</x:v>
      </x:c>
      <x:c r="E514" s="69" t="str">
        <x:v>QLD</x:v>
      </x:c>
      <x:c r="F514" s="69" t="str">
        <x:v>Metro</x:v>
      </x:c>
      <x:c r="G514" s="69" t="n">
        <x:v>4145</x:v>
      </x:c>
      <x:c r="H514" s="69" t="str">
        <x:v>Small</x:v>
      </x:c>
      <x:c r="I514" s="72" t="n">
        <x:v>35190.64648797454</x:v>
      </x:c>
      <x:c r="J514" s="70" t="b">
        <x:v>1</x:v>
      </x:c>
    </x:row>
    <x:row r="515" ht="18" customHeight="1">
      <x:c r="A515" s="69" t="str">
        <x:v>ORG-0514</x:v>
      </x:c>
      <x:c r="B515" s="69" t="str">
        <x:v>United Social Enterprise 514</x:v>
      </x:c>
      <x:c r="C515" s="69" t="str">
        <x:v>32 665 113 355</x:v>
      </x:c>
      <x:c r="D515" s="69" t="str">
        <x:v>Not-for-profit</x:v>
      </x:c>
      <x:c r="E515" s="69" t="str">
        <x:v>SA</x:v>
      </x:c>
      <x:c r="F515" s="69" t="str">
        <x:v>Regional</x:v>
      </x:c>
      <x:c r="G515" s="69" t="n">
        <x:v>5362</x:v>
      </x:c>
      <x:c r="H515" s="69" t="str">
        <x:v>Small</x:v>
      </x:c>
      <x:c r="I515" s="72" t="n">
        <x:v>37935.84444149306</x:v>
      </x:c>
      <x:c r="J515" s="70" t="b">
        <x:v>1</x:v>
      </x:c>
    </x:row>
    <x:row r="516" ht="18" customHeight="1">
      <x:c r="A516" s="69" t="str">
        <x:v>ORG-0515</x:v>
      </x:c>
      <x:c r="B516" s="69" t="str">
        <x:v>Northern Youth Services 515</x:v>
      </x:c>
      <x:c r="C516" s="69" t="str"/>
      <x:c r="D516" s="69" t="str">
        <x:v>Social Enterprise</x:v>
      </x:c>
      <x:c r="E516" s="69" t="str">
        <x:v>WA</x:v>
      </x:c>
      <x:c r="F516" s="69" t="str">
        <x:v>Regional</x:v>
      </x:c>
      <x:c r="G516" s="69" t="n">
        <x:v>6540</x:v>
      </x:c>
      <x:c r="H516" s="69" t="str">
        <x:v>Medium</x:v>
      </x:c>
      <x:c r="I516" s="72" t="n">
        <x:v>44958.77299262732</x:v>
      </x:c>
      <x:c r="J516" s="70" t="b">
        <x:v>1</x:v>
      </x:c>
    </x:row>
    <x:row r="517" ht="18" customHeight="1">
      <x:c r="A517" s="69" t="str">
        <x:v>ORG-0516</x:v>
      </x:c>
      <x:c r="B517" s="69" t="str">
        <x:v>Eastern Development Association 516</x:v>
      </x:c>
      <x:c r="C517" s="69" t="str"/>
      <x:c r="D517" s="69" t="str">
        <x:v>Registered Charity</x:v>
      </x:c>
      <x:c r="E517" s="69" t="str">
        <x:v>NSW</x:v>
      </x:c>
      <x:c r="F517" s="69" t="str">
        <x:v>Metro</x:v>
      </x:c>
      <x:c r="G517" s="69" t="n">
        <x:v>2135</x:v>
      </x:c>
      <x:c r="H517" s="69" t="str">
        <x:v>Medium</x:v>
      </x:c>
      <x:c r="I517" s="72" t="n">
        <x:v>37493.52775221065</x:v>
      </x:c>
      <x:c r="J517" s="70" t="b">
        <x:v>1</x:v>
      </x:c>
    </x:row>
    <x:row r="518" ht="18" customHeight="1">
      <x:c r="A518" s="69" t="str">
        <x:v>ORG-0517</x:v>
      </x:c>
      <x:c r="B518" s="69" t="str">
        <x:v>Neighbourhood Family Centre 517</x:v>
      </x:c>
      <x:c r="C518" s="69" t="str"/>
      <x:c r="D518" s="69" t="str">
        <x:v>Other</x:v>
      </x:c>
      <x:c r="E518" s="69" t="str">
        <x:v>VIC</x:v>
      </x:c>
      <x:c r="F518" s="69" t="str">
        <x:v>Metro</x:v>
      </x:c>
      <x:c r="G518" s="69" t="n">
        <x:v>3032</x:v>
      </x:c>
      <x:c r="H518" s="69" t="str">
        <x:v>Medium</x:v>
      </x:c>
      <x:c r="I518" s="72" t="n">
        <x:v>42082.70304555556</x:v>
      </x:c>
      <x:c r="J518" s="70" t="b">
        <x:v>1</x:v>
      </x:c>
    </x:row>
    <x:row r="519" ht="18" customHeight="1">
      <x:c r="A519" s="69" t="str">
        <x:v>ORG-0518</x:v>
      </x:c>
      <x:c r="B519" s="69" t="str">
        <x:v>Community Community Services 518</x:v>
      </x:c>
      <x:c r="C519" s="69" t="str"/>
      <x:c r="D519" s="69" t="str">
        <x:v>Local Government</x:v>
      </x:c>
      <x:c r="E519" s="69" t="str">
        <x:v>QLD</x:v>
      </x:c>
      <x:c r="F519" s="69" t="str">
        <x:v>Regional</x:v>
      </x:c>
      <x:c r="G519" s="69" t="n">
        <x:v>4673</x:v>
      </x:c>
      <x:c r="H519" s="69" t="str">
        <x:v>Large</x:v>
      </x:c>
      <x:c r="I519" s="72" t="n">
        <x:v>37272.00061603009</x:v>
      </x:c>
      <x:c r="J519" s="70" t="b">
        <x:v>1</x:v>
      </x:c>
    </x:row>
    <x:row r="520" ht="18" customHeight="1">
      <x:c r="A520" s="69" t="str">
        <x:v>ORG-0519</x:v>
      </x:c>
      <x:c r="B520" s="69" t="str">
        <x:v>United Outreach Group 519</x:v>
      </x:c>
      <x:c r="C520" s="69" t="str"/>
      <x:c r="D520" s="69" t="str">
        <x:v>Local Government</x:v>
      </x:c>
      <x:c r="E520" s="69" t="str">
        <x:v>QLD</x:v>
      </x:c>
      <x:c r="F520" s="69" t="str">
        <x:v>Regional</x:v>
      </x:c>
      <x:c r="G520" s="69" t="n">
        <x:v>4335</x:v>
      </x:c>
      <x:c r="H520" s="69" t="str">
        <x:v>Large</x:v>
      </x:c>
      <x:c r="I520" s="72" t="n">
        <x:v>43092.67328959491</x:v>
      </x:c>
      <x:c r="J520" s="70" t="b">
        <x:v>1</x:v>
      </x:c>
    </x:row>
    <x:row r="521" ht="18" customHeight="1">
      <x:c r="A521" s="69" t="str">
        <x:v>ORG-0520</x:v>
      </x:c>
      <x:c r="B521" s="69" t="str">
        <x:v>Southern Access Foundation 520</x:v>
      </x:c>
      <x:c r="C521" s="69" t="str"/>
      <x:c r="D521" s="69" t="str">
        <x:v>Registered Charity</x:v>
      </x:c>
      <x:c r="E521" s="69" t="str">
        <x:v>TAS</x:v>
      </x:c>
      <x:c r="F521" s="69" t="str">
        <x:v>Statewide</x:v>
      </x:c>
      <x:c r="G521" s="69" t="n">
        <x:v>7375</x:v>
      </x:c>
      <x:c r="H521" s="69" t="str">
        <x:v>Small</x:v>
      </x:c>
      <x:c r="I521" s="72" t="n">
        <x:v>41677.50672534722</x:v>
      </x:c>
      <x:c r="J521" s="7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f635fee87943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</x:cols>
  <x:sheetData>
    <x:row r="1" ht="32" customHeight="1">
      <x:c r="A1" s="62" t="str">
        <x:v>ApplicationID</x:v>
      </x:c>
      <x:c r="B1" s="63" t="str">
        <x:v>SubmissionReference</x:v>
      </x:c>
      <x:c r="C1" s="63" t="str">
        <x:v>ProgramID</x:v>
      </x:c>
      <x:c r="D1" s="63" t="str">
        <x:v>OrganisationID</x:v>
      </x:c>
      <x:c r="E1" s="63" t="str">
        <x:v>SubmissionDate</x:v>
      </x:c>
      <x:c r="F1" s="63" t="str">
        <x:v>State</x:v>
      </x:c>
      <x:c r="G1" s="63" t="str">
        <x:v>Region</x:v>
      </x:c>
      <x:c r="H1" s="63" t="str">
        <x:v>GrantStream</x:v>
      </x:c>
      <x:c r="I1" s="63" t="str">
        <x:v>RequestedAmount</x:v>
      </x:c>
      <x:c r="J1" s="63" t="str">
        <x:v>ApplicationStatus</x:v>
      </x:c>
      <x:c r="K1" s="63" t="str">
        <x:v>DecisionDate</x:v>
      </x:c>
      <x:c r="L1" s="63" t="str">
        <x:v>DecisionAmount</x:v>
      </x:c>
      <x:c r="M1" s="63" t="str">
        <x:v>RiskRating</x:v>
      </x:c>
      <x:c r="N1" s="63" t="str">
        <x:v>ProcessingDays</x:v>
      </x:c>
      <x:c r="O1" s="63" t="str">
        <x:v>SLAStatus</x:v>
      </x:c>
      <x:c r="P1" s="63" t="str">
        <x:v>DataCompleteFlag</x:v>
      </x:c>
      <x:c r="Q1" s="64" t="str">
        <x:v>SourceSystem</x:v>
      </x:c>
    </x:row>
    <x:row r="2" ht="18" customHeight="1">
      <x:c r="A2" s="67" t="str">
        <x:v>APP-00001</x:v>
      </x:c>
      <x:c r="B2" s="67" t="str">
        <x:v>SUB-2026-000001</x:v>
      </x:c>
      <x:c r="C2" s="67" t="str">
        <x:v>PRG-009</x:v>
      </x:c>
      <x:c r="D2" s="67" t="str">
        <x:v>ORG-0218</x:v>
      </x:c>
      <x:c r="E2" s="71" t="n">
        <x:v>46071</x:v>
      </x:c>
      <x:c r="F2" s="67" t="str">
        <x:v>NT</x:v>
      </x:c>
      <x:c r="G2" s="67" t="str">
        <x:v>Territory</x:v>
      </x:c>
      <x:c r="H2" s="67" t="str">
        <x:v>Innovation</x:v>
      </x:c>
      <x:c r="I2" s="73" t="n">
        <x:v>315000</x:v>
      </x:c>
      <x:c r="J2" s="67" t="str">
        <x:v>Ineligible</x:v>
      </x:c>
      <x:c r="K2" s="71" t="n">
        <x:v>46117</x:v>
      </x:c>
      <x:c r="L2" s="73" t="n">
        <x:v>0</x:v>
      </x:c>
      <x:c r="M2" s="67" t="str">
        <x:v>Low</x:v>
      </x:c>
      <x:c r="N2" s="75" t="n">
        <x:f>IF(K2="","",K2-E2)</x:f>
        <x:v>46</x:v>
      </x:c>
      <x:c r="O2" s="77" t="str">
        <x:f>IF(N2="","Pending",IF(N2&lt;0,"Data Error",IF(N2&lt;=30,"Within SLA","Outside SLA")))</x:f>
        <x:v>Outside SLA</x:v>
      </x:c>
      <x:c r="P2" s="68" t="b">
        <x:v>1</x:v>
      </x:c>
      <x:c r="Q2" s="67" t="str">
        <x:v>Hub Portal</x:v>
      </x:c>
    </x:row>
    <x:row r="3" ht="18" customHeight="1">
      <x:c r="A3" s="67" t="str">
        <x:v>APP-00002</x:v>
      </x:c>
      <x:c r="B3" s="67" t="str">
        <x:v>SUB-2026-000002</x:v>
      </x:c>
      <x:c r="C3" s="67" t="str">
        <x:v>PRG-016</x:v>
      </x:c>
      <x:c r="D3" s="67" t="str">
        <x:v>ORG-0096</x:v>
      </x:c>
      <x:c r="E3" s="71" t="n">
        <x:v>46179</x:v>
      </x:c>
      <x:c r="F3" s="67" t="str">
        <x:v>QLD</x:v>
      </x:c>
      <x:c r="G3" s="67" t="str">
        <x:v>Regional</x:v>
      </x:c>
      <x:c r="H3" s="67" t="str">
        <x:v>Research</x:v>
      </x:c>
      <x:c r="I3" s="73" t="n">
        <x:v>30000</x:v>
      </x:c>
      <x:c r="J3" s="67" t="str">
        <x:v>Ineligible</x:v>
      </x:c>
      <x:c r="K3" s="71" t="n">
        <x:v>46238</x:v>
      </x:c>
      <x:c r="L3" s="73" t="n">
        <x:v>0</x:v>
      </x:c>
      <x:c r="M3" s="67" t="str">
        <x:v>High</x:v>
      </x:c>
      <x:c r="N3" s="75" t="n">
        <x:f>IF(K3="","",K3-E3)</x:f>
        <x:v>59</x:v>
      </x:c>
      <x:c r="O3" s="77" t="str">
        <x:f>IF(N3="","Pending",IF(N3&lt;0,"Data Error",IF(N3&lt;=30,"Within SLA","Outside SLA")))</x:f>
        <x:v>Outside SLA</x:v>
      </x:c>
      <x:c r="P3" s="68" t="b">
        <x:v>1</x:v>
      </x:c>
      <x:c r="Q3" s="67" t="str">
        <x:v>Hub Portal</x:v>
      </x:c>
    </x:row>
    <x:row r="4" ht="18" customHeight="1">
      <x:c r="A4" s="67" t="str">
        <x:v>APP-00003</x:v>
      </x:c>
      <x:c r="B4" s="67" t="str">
        <x:v>SUB-2023-000003</x:v>
      </x:c>
      <x:c r="C4" s="67" t="str">
        <x:v>PRG-009</x:v>
      </x:c>
      <x:c r="D4" s="67" t="str">
        <x:v>ORG-0226</x:v>
      </x:c>
      <x:c r="E4" s="71" t="n">
        <x:v>45148</x:v>
      </x:c>
      <x:c r="F4" s="67" t="str">
        <x:v>TAS</x:v>
      </x:c>
      <x:c r="G4" s="67" t="str">
        <x:v>Statewide</x:v>
      </x:c>
      <x:c r="H4" s="67" t="str">
        <x:v>Infrastructure</x:v>
      </x:c>
      <x:c r="I4" s="73" t="n">
        <x:v>175000</x:v>
      </x:c>
      <x:c r="J4" s="67" t="str">
        <x:v>Declined</x:v>
      </x:c>
      <x:c r="K4" s="71" t="n">
        <x:v>45206</x:v>
      </x:c>
      <x:c r="L4" s="73" t="n">
        <x:v>0</x:v>
      </x:c>
      <x:c r="M4" s="67" t="str">
        <x:v>High</x:v>
      </x:c>
      <x:c r="N4" s="75" t="n">
        <x:f>IF(K4="","",K4-E4)</x:f>
        <x:v>58</x:v>
      </x:c>
      <x:c r="O4" s="77" t="str">
        <x:f>IF(N4="","Pending",IF(N4&lt;0,"Data Error",IF(N4&lt;=30,"Within SLA","Outside SLA")))</x:f>
        <x:v>Outside SLA</x:v>
      </x:c>
      <x:c r="P4" s="68" t="b">
        <x:v>1</x:v>
      </x:c>
      <x:c r="Q4" s="67" t="str">
        <x:v>Legacy Import</x:v>
      </x:c>
    </x:row>
    <x:row r="5" ht="18" customHeight="1">
      <x:c r="A5" s="67" t="str">
        <x:v>APP-00004</x:v>
      </x:c>
      <x:c r="B5" s="67" t="str">
        <x:v>SUB-2024-000004</x:v>
      </x:c>
      <x:c r="C5" s="67" t="str">
        <x:v>PRG-019</x:v>
      </x:c>
      <x:c r="D5" s="67" t="str">
        <x:v>ORG-0373</x:v>
      </x:c>
      <x:c r="E5" s="71" t="n">
        <x:v>45644</x:v>
      </x:c>
      <x:c r="F5" s="67" t="str">
        <x:v>VIC</x:v>
      </x:c>
      <x:c r="G5" s="67" t="str">
        <x:v>Regional</x:v>
      </x:c>
      <x:c r="H5" s="67" t="str">
        <x:v>Innovation</x:v>
      </x:c>
      <x:c r="I5" s="73" t="n">
        <x:v>65000</x:v>
      </x:c>
      <x:c r="J5" s="67" t="str">
        <x:v>Approved</x:v>
      </x:c>
      <x:c r="K5" s="71" t="n">
        <x:v>45690</x:v>
      </x:c>
      <x:c r="L5" s="73" t="n">
        <x:v>59000</x:v>
      </x:c>
      <x:c r="M5" s="67" t="str">
        <x:v>High</x:v>
      </x:c>
      <x:c r="N5" s="75" t="n">
        <x:f>IF(K5="","",K5-E5)</x:f>
        <x:v>46</x:v>
      </x:c>
      <x:c r="O5" s="77" t="str">
        <x:f>IF(N5="","Pending",IF(N5&lt;0,"Data Error",IF(N5&lt;=30,"Within SLA","Outside SLA")))</x:f>
        <x:v>Outside SLA</x:v>
      </x:c>
      <x:c r="P5" s="68" t="b">
        <x:v>1</x:v>
      </x:c>
      <x:c r="Q5" s="67" t="str">
        <x:v>GrantConnect</x:v>
      </x:c>
    </x:row>
    <x:row r="6" ht="18" customHeight="1">
      <x:c r="A6" s="67" t="str">
        <x:v>APP-00005</x:v>
      </x:c>
      <x:c r="B6" s="67" t="str">
        <x:v>SUB-2026-000005</x:v>
      </x:c>
      <x:c r="C6" s="67" t="str">
        <x:v>PRG-004</x:v>
      </x:c>
      <x:c r="D6" s="67" t="str">
        <x:v>ORG-0467</x:v>
      </x:c>
      <x:c r="E6" s="71" t="n">
        <x:v>46150</x:v>
      </x:c>
      <x:c r="F6" s="67" t="str">
        <x:v>NSW</x:v>
      </x:c>
      <x:c r="G6" s="67" t="str">
        <x:v>Regional</x:v>
      </x:c>
      <x:c r="H6" s="67" t="str">
        <x:v>Infrastructure</x:v>
      </x:c>
      <x:c r="I6" s="73" t="n">
        <x:v>520000</x:v>
      </x:c>
      <x:c r="J6" s="67" t="str">
        <x:v>Approved</x:v>
      </x:c>
      <x:c r="K6" s="71" t="n">
        <x:v>46159</x:v>
      </x:c>
      <x:c r="L6" s="73" t="n">
        <x:v>463000</x:v>
      </x:c>
      <x:c r="M6" s="67" t="str">
        <x:v>High</x:v>
      </x:c>
      <x:c r="N6" s="75" t="n">
        <x:f>IF(K6="","",K6-E6)</x:f>
        <x:v>9</x:v>
      </x:c>
      <x:c r="O6" s="77" t="str">
        <x:f>IF(N6="","Pending",IF(N6&lt;0,"Data Error",IF(N6&lt;=30,"Within SLA","Outside SLA")))</x:f>
        <x:v>Within SLA</x:v>
      </x:c>
      <x:c r="P6" s="68" t="b">
        <x:v>1</x:v>
      </x:c>
      <x:c r="Q6" s="67" t="str">
        <x:v>GrantConnect</x:v>
      </x:c>
    </x:row>
    <x:row r="7" ht="18" customHeight="1">
      <x:c r="A7" s="67" t="str">
        <x:v>APP-00006</x:v>
      </x:c>
      <x:c r="B7" s="67" t="str">
        <x:v>SUB-2023-000006</x:v>
      </x:c>
      <x:c r="C7" s="67" t="str">
        <x:v>PRG-023</x:v>
      </x:c>
      <x:c r="D7" s="67" t="str">
        <x:v>ORG-0265</x:v>
      </x:c>
      <x:c r="E7" s="71" t="n">
        <x:v>45177</x:v>
      </x:c>
      <x:c r="F7" s="67" t="str">
        <x:v>NSW</x:v>
      </x:c>
      <x:c r="G7" s="67" t="str">
        <x:v>Metro</x:v>
      </x:c>
      <x:c r="H7" s="67" t="str">
        <x:v>Capability Building</x:v>
      </x:c>
      <x:c r="I7" s="73" t="n">
        <x:v>585000</x:v>
      </x:c>
      <x:c r="J7" s="67" t="str">
        <x:v>Under Assessment</x:v>
      </x:c>
      <x:c r="K7" s="71"/>
      <x:c r="L7" s="73"/>
      <x:c r="M7" s="67" t="str">
        <x:v>Low</x:v>
      </x:c>
      <x:c r="N7" s="75" t="str">
        <x:f>IF(K7="","",K7-E7)</x:f>
      </x:c>
      <x:c r="O7" s="77" t="str">
        <x:f>IF(N7="","Pending",IF(N7&lt;0,"Data Error",IF(N7&lt;=30,"Within SLA","Outside SLA")))</x:f>
        <x:v>Pending</x:v>
      </x:c>
      <x:c r="P7" s="68" t="b">
        <x:v>1</x:v>
      </x:c>
      <x:c r="Q7" s="67" t="str">
        <x:v>GrantConnect</x:v>
      </x:c>
    </x:row>
    <x:row r="8" ht="18" customHeight="1">
      <x:c r="A8" s="67" t="str">
        <x:v>APP-00007</x:v>
      </x:c>
      <x:c r="B8" s="67" t="str">
        <x:v>SUB-2025-000007</x:v>
      </x:c>
      <x:c r="C8" s="67" t="str">
        <x:v>PRG-016</x:v>
      </x:c>
      <x:c r="D8" s="67" t="str">
        <x:v>ORG-0101</x:v>
      </x:c>
      <x:c r="E8" s="71" t="n">
        <x:v>45877</x:v>
      </x:c>
      <x:c r="F8" s="67" t="str">
        <x:v>VIC</x:v>
      </x:c>
      <x:c r="G8" s="67" t="str">
        <x:v>Regional</x:v>
      </x:c>
      <x:c r="H8" s="67" t="str">
        <x:v>Service Delivery</x:v>
      </x:c>
      <x:c r="I8" s="73" t="n">
        <x:v>435000</x:v>
      </x:c>
      <x:c r="J8" s="67" t="str">
        <x:v>Declined</x:v>
      </x:c>
      <x:c r="K8" s="71" t="n">
        <x:v>45940</x:v>
      </x:c>
      <x:c r="L8" s="73" t="n">
        <x:v>0</x:v>
      </x:c>
      <x:c r="M8" s="67" t="str">
        <x:v>Medium</x:v>
      </x:c>
      <x:c r="N8" s="75" t="n">
        <x:f>IF(K8="","",K8-E8)</x:f>
        <x:v>63</x:v>
      </x:c>
      <x:c r="O8" s="77" t="str">
        <x:f>IF(N8="","Pending",IF(N8&lt;0,"Data Error",IF(N8&lt;=30,"Within SLA","Outside SLA")))</x:f>
        <x:v>Outside SLA</x:v>
      </x:c>
      <x:c r="P8" s="68" t="b">
        <x:v>1</x:v>
      </x:c>
      <x:c r="Q8" s="67" t="str">
        <x:v>Legacy Import</x:v>
      </x:c>
    </x:row>
    <x:row r="9" ht="18" customHeight="1">
      <x:c r="A9" s="67" t="str">
        <x:v>APP-00008</x:v>
      </x:c>
      <x:c r="B9" s="67" t="str">
        <x:v>SUB-2025-000008</x:v>
      </x:c>
      <x:c r="C9" s="67" t="str">
        <x:v>PRG-017</x:v>
      </x:c>
      <x:c r="D9" s="67" t="str">
        <x:v>ORG-0441</x:v>
      </x:c>
      <x:c r="E9" s="71" t="n">
        <x:v>45838</x:v>
      </x:c>
      <x:c r="F9" s="67" t="str">
        <x:v>NT</x:v>
      </x:c>
      <x:c r="G9" s="67" t="str">
        <x:v>Territory</x:v>
      </x:c>
      <x:c r="H9" s="67" t="str">
        <x:v>Research</x:v>
      </x:c>
      <x:c r="I9" s="73" t="n">
        <x:v>395000</x:v>
      </x:c>
      <x:c r="J9" s="67" t="str">
        <x:v>Ineligible</x:v>
      </x:c>
      <x:c r="K9" s="71" t="n">
        <x:v>45875</x:v>
      </x:c>
      <x:c r="L9" s="73" t="n">
        <x:v>0</x:v>
      </x:c>
      <x:c r="M9" s="67" t="str">
        <x:v>Low</x:v>
      </x:c>
      <x:c r="N9" s="75" t="n">
        <x:f>IF(K9="","",K9-E9)</x:f>
        <x:v>37</x:v>
      </x:c>
      <x:c r="O9" s="77" t="str">
        <x:f>IF(N9="","Pending",IF(N9&lt;0,"Data Error",IF(N9&lt;=30,"Within SLA","Outside SLA")))</x:f>
        <x:v>Outside SLA</x:v>
      </x:c>
      <x:c r="P9" s="68" t="b">
        <x:v>1</x:v>
      </x:c>
      <x:c r="Q9" s="67" t="str">
        <x:v>Hub Portal</x:v>
      </x:c>
    </x:row>
    <x:row r="10" ht="18" customHeight="1">
      <x:c r="A10" s="67" t="str">
        <x:v>APP-00009</x:v>
      </x:c>
      <x:c r="B10" s="67" t="str">
        <x:v>SUB-2023-000009</x:v>
      </x:c>
      <x:c r="C10" s="67" t="str">
        <x:v>PRG-011</x:v>
      </x:c>
      <x:c r="D10" s="67" t="str">
        <x:v>ORG-0374</x:v>
      </x:c>
      <x:c r="E10" s="71" t="n">
        <x:v>45140</x:v>
      </x:c>
      <x:c r="F10" s="67" t="str">
        <x:v>QLD</x:v>
      </x:c>
      <x:c r="G10" s="67" t="str">
        <x:v>Metro</x:v>
      </x:c>
      <x:c r="H10" s="67" t="str">
        <x:v>Innovation</x:v>
      </x:c>
      <x:c r="I10" s="73" t="n">
        <x:v>45000</x:v>
      </x:c>
      <x:c r="J10" s="67" t="str">
        <x:v>Approved</x:v>
      </x:c>
      <x:c r="K10" s="71" t="n">
        <x:v>45154</x:v>
      </x:c>
      <x:c r="L10" s="73" t="n">
        <x:v>40000</x:v>
      </x:c>
      <x:c r="M10" s="67" t="str">
        <x:v>Low</x:v>
      </x:c>
      <x:c r="N10" s="75" t="n">
        <x:f>IF(K10="","",K10-E10)</x:f>
        <x:v>14</x:v>
      </x:c>
      <x:c r="O10" s="77" t="str">
        <x:f>IF(N10="","Pending",IF(N10&lt;0,"Data Error",IF(N10&lt;=30,"Within SLA","Outside SLA")))</x:f>
        <x:v>Within SLA</x:v>
      </x:c>
      <x:c r="P10" s="68" t="b">
        <x:v>1</x:v>
      </x:c>
      <x:c r="Q10" s="67" t="str">
        <x:v>GrantConnect</x:v>
      </x:c>
    </x:row>
    <x:row r="11" ht="18" customHeight="1">
      <x:c r="A11" s="67" t="str">
        <x:v>APP-00010</x:v>
      </x:c>
      <x:c r="B11" s="67" t="str">
        <x:v>SUB-2025-000010</x:v>
      </x:c>
      <x:c r="C11" s="67" t="str">
        <x:v>PRG-002</x:v>
      </x:c>
      <x:c r="D11" s="67" t="str">
        <x:v>ORG-0463</x:v>
      </x:c>
      <x:c r="E11" s="71" t="n">
        <x:v>45881</x:v>
      </x:c>
      <x:c r="F11" s="67" t="str">
        <x:v>TAS</x:v>
      </x:c>
      <x:c r="G11" s="67" t="str">
        <x:v>Statewide</x:v>
      </x:c>
      <x:c r="H11" s="67" t="str">
        <x:v>Capability Building</x:v>
      </x:c>
      <x:c r="I11" s="73" t="n">
        <x:v>95000</x:v>
      </x:c>
      <x:c r="J11" s="67" t="str">
        <x:v>Declined</x:v>
      </x:c>
      <x:c r="K11" s="71" t="n">
        <x:v>45936</x:v>
      </x:c>
      <x:c r="L11" s="73" t="n">
        <x:v>0</x:v>
      </x:c>
      <x:c r="M11" s="67" t="str">
        <x:v>High</x:v>
      </x:c>
      <x:c r="N11" s="75" t="n">
        <x:f>IF(K11="","",K11-E11)</x:f>
        <x:v>55</x:v>
      </x:c>
      <x:c r="O11" s="77" t="str">
        <x:f>IF(N11="","Pending",IF(N11&lt;0,"Data Error",IF(N11&lt;=30,"Within SLA","Outside SLA")))</x:f>
        <x:v>Outside SLA</x:v>
      </x:c>
      <x:c r="P11" s="68" t="b">
        <x:v>1</x:v>
      </x:c>
      <x:c r="Q11" s="67" t="str">
        <x:v>Legacy Import</x:v>
      </x:c>
    </x:row>
    <x:row r="12" ht="18" customHeight="1">
      <x:c r="A12" s="67" t="str">
        <x:v>APP-00011</x:v>
      </x:c>
      <x:c r="B12" s="67" t="str">
        <x:v>SUB-2024-000011</x:v>
      </x:c>
      <x:c r="C12" s="67" t="str">
        <x:v>PRG-010</x:v>
      </x:c>
      <x:c r="D12" s="67" t="str">
        <x:v>ORG-0128</x:v>
      </x:c>
      <x:c r="E12" s="71" t="n">
        <x:v>45544</x:v>
      </x:c>
      <x:c r="F12" s="67" t="str">
        <x:v>NSW</x:v>
      </x:c>
      <x:c r="G12" s="67" t="str">
        <x:v>Regional</x:v>
      </x:c>
      <x:c r="H12" s="67" t="str">
        <x:v>Infrastructure</x:v>
      </x:c>
      <x:c r="I12" s="73" t="n">
        <x:v>245000</x:v>
      </x:c>
      <x:c r="J12" s="67" t="str">
        <x:v>Under Assessment</x:v>
      </x:c>
      <x:c r="K12" s="71"/>
      <x:c r="L12" s="73"/>
      <x:c r="M12" s="67" t="str">
        <x:v>Medium</x:v>
      </x:c>
      <x:c r="N12" s="75" t="str">
        <x:f>IF(K12="","",K12-E12)</x:f>
      </x:c>
      <x:c r="O12" s="77" t="str">
        <x:f>IF(N12="","Pending",IF(N12&lt;0,"Data Error",IF(N12&lt;=30,"Within SLA","Outside SLA")))</x:f>
        <x:v>Pending</x:v>
      </x:c>
      <x:c r="P12" s="68" t="b">
        <x:v>1</x:v>
      </x:c>
      <x:c r="Q12" s="67" t="str">
        <x:v>GrantConnect</x:v>
      </x:c>
    </x:row>
    <x:row r="13" ht="18" customHeight="1">
      <x:c r="A13" s="67" t="str">
        <x:v>APP-00012</x:v>
      </x:c>
      <x:c r="B13" s="67" t="str">
        <x:v>SUB-2025-000012</x:v>
      </x:c>
      <x:c r="C13" s="67" t="str">
        <x:v>PRG-022</x:v>
      </x:c>
      <x:c r="D13" s="67" t="str">
        <x:v>ORG-0365</x:v>
      </x:c>
      <x:c r="E13" s="71" t="n">
        <x:v>45762</x:v>
      </x:c>
      <x:c r="F13" s="67" t="str">
        <x:v>VIC</x:v>
      </x:c>
      <x:c r="G13" s="67" t="str">
        <x:v>Regional</x:v>
      </x:c>
      <x:c r="H13" s="67" t="str">
        <x:v>Research</x:v>
      </x:c>
      <x:c r="I13" s="73" t="n">
        <x:v>430000</x:v>
      </x:c>
      <x:c r="J13" s="67" t="str">
        <x:v>Approved</x:v>
      </x:c>
      <x:c r="K13" s="71" t="n">
        <x:v>45814</x:v>
      </x:c>
      <x:c r="L13" s="73" t="n">
        <x:v>301000</x:v>
      </x:c>
      <x:c r="M13" s="67" t="str">
        <x:v>Medium</x:v>
      </x:c>
      <x:c r="N13" s="75" t="n">
        <x:f>IF(K13="","",K13-E13)</x:f>
        <x:v>52</x:v>
      </x:c>
      <x:c r="O13" s="77" t="str">
        <x:f>IF(N13="","Pending",IF(N13&lt;0,"Data Error",IF(N13&lt;=30,"Within SLA","Outside SLA")))</x:f>
        <x:v>Outside SLA</x:v>
      </x:c>
      <x:c r="P13" s="68" t="b">
        <x:v>1</x:v>
      </x:c>
      <x:c r="Q13" s="67" t="str">
        <x:v>Hub Portal</x:v>
      </x:c>
    </x:row>
    <x:row r="14" ht="18" customHeight="1">
      <x:c r="A14" s="67" t="str">
        <x:v>APP-00013</x:v>
      </x:c>
      <x:c r="B14" s="67" t="str">
        <x:v>SUB-2023-000013</x:v>
      </x:c>
      <x:c r="C14" s="67" t="str">
        <x:v>PRG-001</x:v>
      </x:c>
      <x:c r="D14" s="67" t="str">
        <x:v>ORG-0454</x:v>
      </x:c>
      <x:c r="E14" s="71" t="n">
        <x:v>45218</x:v>
      </x:c>
      <x:c r="F14" s="67" t="str">
        <x:v>WA</x:v>
      </x:c>
      <x:c r="G14" s="67" t="str">
        <x:v>Regional</x:v>
      </x:c>
      <x:c r="H14" s="67" t="str">
        <x:v>Research</x:v>
      </x:c>
      <x:c r="I14" s="73" t="n">
        <x:v>440000</x:v>
      </x:c>
      <x:c r="J14" s="67" t="str">
        <x:v>Ineligible</x:v>
      </x:c>
      <x:c r="K14" s="71" t="n">
        <x:v>45228</x:v>
      </x:c>
      <x:c r="L14" s="73" t="n">
        <x:v>0</x:v>
      </x:c>
      <x:c r="M14" s="67" t="str">
        <x:v>High</x:v>
      </x:c>
      <x:c r="N14" s="75" t="n">
        <x:f>IF(K14="","",K14-E14)</x:f>
        <x:v>10</x:v>
      </x:c>
      <x:c r="O14" s="77" t="str">
        <x:f>IF(N14="","Pending",IF(N14&lt;0,"Data Error",IF(N14&lt;=30,"Within SLA","Outside SLA")))</x:f>
        <x:v>Within SLA</x:v>
      </x:c>
      <x:c r="P14" s="68" t="b">
        <x:v>1</x:v>
      </x:c>
      <x:c r="Q14" s="67" t="str">
        <x:v>Hub Portal</x:v>
      </x:c>
    </x:row>
    <x:row r="15" ht="18" customHeight="1">
      <x:c r="A15" s="67" t="str">
        <x:v>APP-00014</x:v>
      </x:c>
      <x:c r="B15" s="67" t="str">
        <x:v>SUB-2026-000014</x:v>
      </x:c>
      <x:c r="C15" s="67" t="str">
        <x:v>PRG-009</x:v>
      </x:c>
      <x:c r="D15" s="67" t="str">
        <x:v>ORG-0246</x:v>
      </x:c>
      <x:c r="E15" s="71" t="n">
        <x:v>46077</x:v>
      </x:c>
      <x:c r="F15" s="67" t="str">
        <x:v>TAS</x:v>
      </x:c>
      <x:c r="G15" s="67" t="str">
        <x:v>Statewide</x:v>
      </x:c>
      <x:c r="H15" s="67" t="str">
        <x:v>Research</x:v>
      </x:c>
      <x:c r="I15" s="73" t="n">
        <x:v>280000</x:v>
      </x:c>
      <x:c r="J15" s="67" t="str">
        <x:v>Withdrawn</x:v>
      </x:c>
      <x:c r="K15" s="71"/>
      <x:c r="L15" s="73"/>
      <x:c r="M15" s="67" t="str">
        <x:v>Medium</x:v>
      </x:c>
      <x:c r="N15" s="75" t="str">
        <x:f>IF(K15="","",K15-E15)</x:f>
      </x:c>
      <x:c r="O15" s="77" t="str">
        <x:f>IF(N15="","Pending",IF(N15&lt;0,"Data Error",IF(N15&lt;=30,"Within SLA","Outside SLA")))</x:f>
        <x:v>Pending</x:v>
      </x:c>
      <x:c r="P15" s="68" t="b">
        <x:v>1</x:v>
      </x:c>
      <x:c r="Q15" s="67" t="str">
        <x:v>Legacy Import</x:v>
      </x:c>
    </x:row>
    <x:row r="16" ht="18" customHeight="1">
      <x:c r="A16" s="67" t="str">
        <x:v>APP-00015</x:v>
      </x:c>
      <x:c r="B16" s="67" t="str">
        <x:v>SUB-2026-000015</x:v>
      </x:c>
      <x:c r="C16" s="67" t="str">
        <x:v>PRG-024</x:v>
      </x:c>
      <x:c r="D16" s="67" t="str">
        <x:v>ORG-0235</x:v>
      </x:c>
      <x:c r="E16" s="71" t="n">
        <x:v>46146</x:v>
      </x:c>
      <x:c r="F16" s="67" t="str">
        <x:v>TAS</x:v>
      </x:c>
      <x:c r="G16" s="67" t="str">
        <x:v>Statewide</x:v>
      </x:c>
      <x:c r="H16" s="67" t="str">
        <x:v>Innovation</x:v>
      </x:c>
      <x:c r="I16" s="73" t="n">
        <x:v>560000</x:v>
      </x:c>
      <x:c r="J16" s="67" t="str">
        <x:v>Approved</x:v>
      </x:c>
      <x:c r="K16" s="71" t="n">
        <x:v>46168</x:v>
      </x:c>
      <x:c r="L16" s="73" t="n">
        <x:v>532000</x:v>
      </x:c>
      <x:c r="M16" s="67" t="str">
        <x:v>Medium</x:v>
      </x:c>
      <x:c r="N16" s="75" t="n">
        <x:f>IF(K16="","",K16-E16)</x:f>
        <x:v>22</x:v>
      </x:c>
      <x:c r="O16" s="77" t="str">
        <x:f>IF(N16="","Pending",IF(N16&lt;0,"Data Error",IF(N16&lt;=30,"Within SLA","Outside SLA")))</x:f>
        <x:v>Within SLA</x:v>
      </x:c>
      <x:c r="P16" s="68" t="b">
        <x:v>1</x:v>
      </x:c>
      <x:c r="Q16" s="67" t="str">
        <x:v>Legacy Import</x:v>
      </x:c>
    </x:row>
    <x:row r="17" ht="18" customHeight="1">
      <x:c r="A17" s="67" t="str">
        <x:v>APP-00016</x:v>
      </x:c>
      <x:c r="B17" s="67" t="str">
        <x:v>SUB-2024-000016</x:v>
      </x:c>
      <x:c r="C17" s="67" t="str">
        <x:v>PRG-020</x:v>
      </x:c>
      <x:c r="D17" s="67" t="str">
        <x:v>ORG-0509</x:v>
      </x:c>
      <x:c r="E17" s="71" t="n">
        <x:v>45356</x:v>
      </x:c>
      <x:c r="F17" s="67" t="str">
        <x:v>VIC</x:v>
      </x:c>
      <x:c r="G17" s="67" t="str">
        <x:v>Metro</x:v>
      </x:c>
      <x:c r="H17" s="67" t="str">
        <x:v>Capability Building</x:v>
      </x:c>
      <x:c r="I17" s="73" t="n">
        <x:v>225000</x:v>
      </x:c>
      <x:c r="J17" s="67" t="str">
        <x:v>Declined</x:v>
      </x:c>
      <x:c r="K17" s="71" t="n">
        <x:v>45431</x:v>
      </x:c>
      <x:c r="L17" s="73" t="n">
        <x:v>0</x:v>
      </x:c>
      <x:c r="M17" s="67" t="str">
        <x:v>Low</x:v>
      </x:c>
      <x:c r="N17" s="75" t="n">
        <x:f>IF(K17="","",K17-E17)</x:f>
        <x:v>75</x:v>
      </x:c>
      <x:c r="O17" s="77" t="str">
        <x:f>IF(N17="","Pending",IF(N17&lt;0,"Data Error",IF(N17&lt;=30,"Within SLA","Outside SLA")))</x:f>
        <x:v>Outside SLA</x:v>
      </x:c>
      <x:c r="P17" s="68" t="b">
        <x:v>1</x:v>
      </x:c>
      <x:c r="Q17" s="67" t="str">
        <x:v>GrantConnect</x:v>
      </x:c>
    </x:row>
    <x:row r="18" ht="18" customHeight="1">
      <x:c r="A18" s="67" t="str">
        <x:v>APP-00017</x:v>
      </x:c>
      <x:c r="B18" s="67" t="str">
        <x:v>SUB-2025-000017</x:v>
      </x:c>
      <x:c r="C18" s="67" t="str">
        <x:v>PRG-004</x:v>
      </x:c>
      <x:c r="D18" s="67" t="str">
        <x:v>ORG-0315</x:v>
      </x:c>
      <x:c r="E18" s="71" t="n">
        <x:v>45670</x:v>
      </x:c>
      <x:c r="F18" s="67" t="str">
        <x:v>QLD</x:v>
      </x:c>
      <x:c r="G18" s="67" t="str">
        <x:v>Metro</x:v>
      </x:c>
      <x:c r="H18" s="67" t="str">
        <x:v>Infrastructure</x:v>
      </x:c>
      <x:c r="I18" s="73" t="n">
        <x:v>415000</x:v>
      </x:c>
      <x:c r="J18" s="67" t="str">
        <x:v>Under Assessment</x:v>
      </x:c>
      <x:c r="K18" s="71"/>
      <x:c r="L18" s="73"/>
      <x:c r="M18" s="67" t="str">
        <x:v>Medium</x:v>
      </x:c>
      <x:c r="N18" s="75" t="str">
        <x:f>IF(K18="","",K18-E18)</x:f>
      </x:c>
      <x:c r="O18" s="77" t="str">
        <x:f>IF(N18="","Pending",IF(N18&lt;0,"Data Error",IF(N18&lt;=30,"Within SLA","Outside SLA")))</x:f>
        <x:v>Pending</x:v>
      </x:c>
      <x:c r="P18" s="68" t="b">
        <x:v>1</x:v>
      </x:c>
      <x:c r="Q18" s="67" t="str">
        <x:v>Hub Portal</x:v>
      </x:c>
    </x:row>
    <x:row r="19" ht="18" customHeight="1">
      <x:c r="A19" s="67" t="str">
        <x:v>APP-00018</x:v>
      </x:c>
      <x:c r="B19" s="67" t="str">
        <x:v>SUB-2024-000018</x:v>
      </x:c>
      <x:c r="C19" s="67" t="str">
        <x:v>PRG-016</x:v>
      </x:c>
      <x:c r="D19" s="67" t="str">
        <x:v>ORG-0354</x:v>
      </x:c>
      <x:c r="E19" s="71" t="n">
        <x:v>45306</x:v>
      </x:c>
      <x:c r="F19" s="67" t="str">
        <x:v>ACT</x:v>
      </x:c>
      <x:c r="G19" s="67" t="str">
        <x:v>Capital Region</x:v>
      </x:c>
      <x:c r="H19" s="67" t="str">
        <x:v>Research</x:v>
      </x:c>
      <x:c r="I19" s="73" t="n">
        <x:v>340000</x:v>
      </x:c>
      <x:c r="J19" s="67" t="str">
        <x:v>Under Assessment</x:v>
      </x:c>
      <x:c r="K19" s="71"/>
      <x:c r="L19" s="73"/>
      <x:c r="M19" s="67" t="str">
        <x:v>High</x:v>
      </x:c>
      <x:c r="N19" s="75" t="str">
        <x:f>IF(K19="","",K19-E19)</x:f>
      </x:c>
      <x:c r="O19" s="77" t="str">
        <x:f>IF(N19="","Pending",IF(N19&lt;0,"Data Error",IF(N19&lt;=30,"Within SLA","Outside SLA")))</x:f>
        <x:v>Pending</x:v>
      </x:c>
      <x:c r="P19" s="68" t="b">
        <x:v>1</x:v>
      </x:c>
      <x:c r="Q19" s="67" t="str">
        <x:v>Legacy Import</x:v>
      </x:c>
    </x:row>
    <x:row r="20" ht="18" customHeight="1">
      <x:c r="A20" s="67" t="str">
        <x:v>APP-00019</x:v>
      </x:c>
      <x:c r="B20" s="67" t="str">
        <x:v>SUB-2023-000019</x:v>
      </x:c>
      <x:c r="C20" s="67" t="str">
        <x:v>PRG-014</x:v>
      </x:c>
      <x:c r="D20" s="67" t="str">
        <x:v>ORG-0477</x:v>
      </x:c>
      <x:c r="E20" s="71" t="n">
        <x:v>45083</x:v>
      </x:c>
      <x:c r="F20" s="67" t="str">
        <x:v>QLD</x:v>
      </x:c>
      <x:c r="G20" s="67" t="str">
        <x:v>Regional</x:v>
      </x:c>
      <x:c r="H20" s="67" t="str">
        <x:v>Service Delivery</x:v>
      </x:c>
      <x:c r="I20" s="73" t="n">
        <x:v>230000</x:v>
      </x:c>
      <x:c r="J20" s="67" t="str">
        <x:v>Declined</x:v>
      </x:c>
      <x:c r="K20" s="71" t="n">
        <x:v>45129</x:v>
      </x:c>
      <x:c r="L20" s="73" t="n">
        <x:v>0</x:v>
      </x:c>
      <x:c r="M20" s="67" t="str">
        <x:v>High</x:v>
      </x:c>
      <x:c r="N20" s="75" t="n">
        <x:f>IF(K20="","",K20-E20)</x:f>
        <x:v>46</x:v>
      </x:c>
      <x:c r="O20" s="77" t="str">
        <x:f>IF(N20="","Pending",IF(N20&lt;0,"Data Error",IF(N20&lt;=30,"Within SLA","Outside SLA")))</x:f>
        <x:v>Outside SLA</x:v>
      </x:c>
      <x:c r="P20" s="68" t="b">
        <x:v>1</x:v>
      </x:c>
      <x:c r="Q20" s="67" t="str">
        <x:v>Legacy Import</x:v>
      </x:c>
    </x:row>
    <x:row r="21" ht="18" customHeight="1">
      <x:c r="A21" s="67" t="str">
        <x:v>APP-00020</x:v>
      </x:c>
      <x:c r="B21" s="67" t="str">
        <x:v>SUB-2026-000020</x:v>
      </x:c>
      <x:c r="C21" s="67" t="str">
        <x:v>PRG-008</x:v>
      </x:c>
      <x:c r="D21" s="67" t="str">
        <x:v>ORG-0172</x:v>
      </x:c>
      <x:c r="E21" s="71" t="n">
        <x:v>46177</x:v>
      </x:c>
      <x:c r="F21" s="67" t="str">
        <x:v>QLD</x:v>
      </x:c>
      <x:c r="G21" s="67" t="str">
        <x:v>Metro</x:v>
      </x:c>
      <x:c r="H21" s="67" t="str">
        <x:v>Infrastructure</x:v>
      </x:c>
      <x:c r="I21" s="73" t="n">
        <x:v>525000</x:v>
      </x:c>
      <x:c r="J21" s="67" t="str">
        <x:v>Approved</x:v>
      </x:c>
      <x:c r="K21" s="71" t="n">
        <x:v>46219</x:v>
      </x:c>
      <x:c r="L21" s="73" t="n">
        <x:v>462000</x:v>
      </x:c>
      <x:c r="M21" s="67" t="str">
        <x:v>Low</x:v>
      </x:c>
      <x:c r="N21" s="75" t="n">
        <x:f>IF(K21="","",K21-E21)</x:f>
        <x:v>42</x:v>
      </x:c>
      <x:c r="O21" s="77" t="str">
        <x:f>IF(N21="","Pending",IF(N21&lt;0,"Data Error",IF(N21&lt;=30,"Within SLA","Outside SLA")))</x:f>
        <x:v>Outside SLA</x:v>
      </x:c>
      <x:c r="P21" s="68" t="b">
        <x:v>1</x:v>
      </x:c>
      <x:c r="Q21" s="67" t="str">
        <x:v>Hub Portal</x:v>
      </x:c>
    </x:row>
    <x:row r="22" ht="18" customHeight="1">
      <x:c r="A22" s="67" t="str">
        <x:v>APP-00021</x:v>
      </x:c>
      <x:c r="B22" s="67" t="str">
        <x:v>SUB-2025-000021</x:v>
      </x:c>
      <x:c r="C22" s="67" t="str">
        <x:v>PRG-020</x:v>
      </x:c>
      <x:c r="D22" s="67" t="str">
        <x:v>ORG-0418</x:v>
      </x:c>
      <x:c r="E22" s="71" t="n">
        <x:v>46011</x:v>
      </x:c>
      <x:c r="F22" s="67" t="str">
        <x:v>NT</x:v>
      </x:c>
      <x:c r="G22" s="67" t="str">
        <x:v>Territory</x:v>
      </x:c>
      <x:c r="H22" s="67" t="str">
        <x:v>Capability Building</x:v>
      </x:c>
      <x:c r="I22" s="73" t="n">
        <x:v>435000</x:v>
      </x:c>
      <x:c r="J22" s="67" t="str">
        <x:v>Declined</x:v>
      </x:c>
      <x:c r="K22" s="71" t="n">
        <x:v>46048</x:v>
      </x:c>
      <x:c r="L22" s="73" t="n">
        <x:v>0</x:v>
      </x:c>
      <x:c r="M22" s="67" t="str">
        <x:v>High</x:v>
      </x:c>
      <x:c r="N22" s="75" t="n">
        <x:f>IF(K22="","",K22-E22)</x:f>
        <x:v>37</x:v>
      </x:c>
      <x:c r="O22" s="77" t="str">
        <x:f>IF(N22="","Pending",IF(N22&lt;0,"Data Error",IF(N22&lt;=30,"Within SLA","Outside SLA")))</x:f>
        <x:v>Outside SLA</x:v>
      </x:c>
      <x:c r="P22" s="68" t="b">
        <x:v>1</x:v>
      </x:c>
      <x:c r="Q22" s="67" t="str">
        <x:v>Legacy Import</x:v>
      </x:c>
    </x:row>
    <x:row r="23" ht="18" customHeight="1">
      <x:c r="A23" s="67" t="str">
        <x:v>APP-00022</x:v>
      </x:c>
      <x:c r="B23" s="67" t="str">
        <x:v>SUB-2025-000022</x:v>
      </x:c>
      <x:c r="C23" s="67" t="str">
        <x:v>PRG-013</x:v>
      </x:c>
      <x:c r="D23" s="67" t="str">
        <x:v>ORG-0106</x:v>
      </x:c>
      <x:c r="E23" s="71" t="n">
        <x:v>45972</x:v>
      </x:c>
      <x:c r="F23" s="67" t="str">
        <x:v>NSW</x:v>
      </x:c>
      <x:c r="G23" s="67" t="str">
        <x:v>Metro</x:v>
      </x:c>
      <x:c r="H23" s="67" t="str">
        <x:v>Research</x:v>
      </x:c>
      <x:c r="I23" s="73" t="n">
        <x:v>485000</x:v>
      </x:c>
      <x:c r="J23" s="67" t="str">
        <x:v>Under Assessment</x:v>
      </x:c>
      <x:c r="K23" s="71"/>
      <x:c r="L23" s="73"/>
      <x:c r="M23" s="67" t="str">
        <x:v>Low</x:v>
      </x:c>
      <x:c r="N23" s="75" t="str">
        <x:f>IF(K23="","",K23-E23)</x:f>
      </x:c>
      <x:c r="O23" s="77" t="str">
        <x:f>IF(N23="","Pending",IF(N23&lt;0,"Data Error",IF(N23&lt;=30,"Within SLA","Outside SLA")))</x:f>
        <x:v>Pending</x:v>
      </x:c>
      <x:c r="P23" s="68" t="b">
        <x:v>1</x:v>
      </x:c>
      <x:c r="Q23" s="67" t="str">
        <x:v>Hub Portal</x:v>
      </x:c>
    </x:row>
    <x:row r="24" ht="18" customHeight="1">
      <x:c r="A24" s="67" t="str">
        <x:v>APP-00023</x:v>
      </x:c>
      <x:c r="B24" s="67" t="str">
        <x:v>SUB-2024-000023</x:v>
      </x:c>
      <x:c r="C24" s="67" t="str">
        <x:v>PRG-009</x:v>
      </x:c>
      <x:c r="D24" s="67" t="str">
        <x:v>ORG-0187</x:v>
      </x:c>
      <x:c r="E24" s="71" t="n">
        <x:v>45475</x:v>
      </x:c>
      <x:c r="F24" s="67" t="str">
        <x:v>NSW</x:v>
      </x:c>
      <x:c r="G24" s="67" t="str">
        <x:v>Metro</x:v>
      </x:c>
      <x:c r="H24" s="67" t="str">
        <x:v>Service Delivery</x:v>
      </x:c>
      <x:c r="I24" s="73" t="n">
        <x:v>470000</x:v>
      </x:c>
      <x:c r="J24" s="67" t="str">
        <x:v>Approved</x:v>
      </x:c>
      <x:c r="K24" s="71" t="n">
        <x:v>45490</x:v>
      </x:c>
      <x:c r="L24" s="73" t="n">
        <x:v>409000</x:v>
      </x:c>
      <x:c r="M24" s="67" t="str">
        <x:v>Low</x:v>
      </x:c>
      <x:c r="N24" s="75" t="n">
        <x:f>IF(K24="","",K24-E24)</x:f>
        <x:v>15</x:v>
      </x:c>
      <x:c r="O24" s="77" t="str">
        <x:f>IF(N24="","Pending",IF(N24&lt;0,"Data Error",IF(N24&lt;=30,"Within SLA","Outside SLA")))</x:f>
        <x:v>Within SLA</x:v>
      </x:c>
      <x:c r="P24" s="68" t="b">
        <x:v>1</x:v>
      </x:c>
      <x:c r="Q24" s="67" t="str">
        <x:v>GrantConnect</x:v>
      </x:c>
    </x:row>
    <x:row r="25" ht="18" customHeight="1">
      <x:c r="A25" s="67" t="str">
        <x:v>APP-00024</x:v>
      </x:c>
      <x:c r="B25" s="67" t="str">
        <x:v>SUB-2026-000024</x:v>
      </x:c>
      <x:c r="C25" s="67" t="str">
        <x:v>PRG-011</x:v>
      </x:c>
      <x:c r="D25" s="67" t="str">
        <x:v>ORG-0183</x:v>
      </x:c>
      <x:c r="E25" s="71" t="n">
        <x:v>46214</x:v>
      </x:c>
      <x:c r="F25" s="67" t="str">
        <x:v>SA</x:v>
      </x:c>
      <x:c r="G25" s="67" t="str">
        <x:v>Regional</x:v>
      </x:c>
      <x:c r="H25" s="67" t="str">
        <x:v>Innovation</x:v>
      </x:c>
      <x:c r="I25" s="73" t="n">
        <x:v>290000</x:v>
      </x:c>
      <x:c r="J25" s="67" t="str">
        <x:v>Declined</x:v>
      </x:c>
      <x:c r="K25" s="71" t="n">
        <x:v>46281</x:v>
      </x:c>
      <x:c r="L25" s="73" t="n">
        <x:v>0</x:v>
      </x:c>
      <x:c r="M25" s="67" t="str">
        <x:v>Low</x:v>
      </x:c>
      <x:c r="N25" s="75" t="n">
        <x:f>IF(K25="","",K25-E25)</x:f>
        <x:v>67</x:v>
      </x:c>
      <x:c r="O25" s="77" t="str">
        <x:f>IF(N25="","Pending",IF(N25&lt;0,"Data Error",IF(N25&lt;=30,"Within SLA","Outside SLA")))</x:f>
        <x:v>Outside SLA</x:v>
      </x:c>
      <x:c r="P25" s="68" t="b">
        <x:v>1</x:v>
      </x:c>
      <x:c r="Q25" s="67" t="str">
        <x:v>Legacy Import</x:v>
      </x:c>
    </x:row>
    <x:row r="26" ht="18" customHeight="1">
      <x:c r="A26" s="67" t="str">
        <x:v>APP-00025</x:v>
      </x:c>
      <x:c r="B26" s="67" t="str">
        <x:v>SUB-2023-000025</x:v>
      </x:c>
      <x:c r="C26" s="67" t="str">
        <x:v>PRG-006</x:v>
      </x:c>
      <x:c r="D26" s="67" t="str">
        <x:v>ORG-0166</x:v>
      </x:c>
      <x:c r="E26" s="71" t="n">
        <x:v>44977</x:v>
      </x:c>
      <x:c r="F26" s="67" t="str">
        <x:v>NT</x:v>
      </x:c>
      <x:c r="G26" s="67" t="str">
        <x:v>Territory</x:v>
      </x:c>
      <x:c r="H26" s="67" t="str">
        <x:v>Research</x:v>
      </x:c>
      <x:c r="I26" s="73" t="n">
        <x:v>275000</x:v>
      </x:c>
      <x:c r="J26" s="67" t="str">
        <x:v>Approved</x:v>
      </x:c>
      <x:c r="K26" s="71" t="n">
        <x:v>45016</x:v>
      </x:c>
      <x:c r="L26" s="73" t="n">
        <x:v>239000</x:v>
      </x:c>
      <x:c r="M26" s="67" t="str">
        <x:v>High</x:v>
      </x:c>
      <x:c r="N26" s="75" t="n">
        <x:f>IF(K26="","",K26-E26)</x:f>
        <x:v>39</x:v>
      </x:c>
      <x:c r="O26" s="77" t="str">
        <x:f>IF(N26="","Pending",IF(N26&lt;0,"Data Error",IF(N26&lt;=30,"Within SLA","Outside SLA")))</x:f>
        <x:v>Outside SLA</x:v>
      </x:c>
      <x:c r="P26" s="68" t="b">
        <x:v>1</x:v>
      </x:c>
      <x:c r="Q26" s="67" t="str">
        <x:v>GrantConnect</x:v>
      </x:c>
    </x:row>
    <x:row r="27" ht="18" customHeight="1">
      <x:c r="A27" s="67" t="str">
        <x:v>APP-00026</x:v>
      </x:c>
      <x:c r="B27" s="67" t="str">
        <x:v>SUB-2023-000026</x:v>
      </x:c>
      <x:c r="C27" s="67" t="str">
        <x:v>PRG-002</x:v>
      </x:c>
      <x:c r="D27" s="67" t="str">
        <x:v>ORG-0519</x:v>
      </x:c>
      <x:c r="E27" s="71" t="n">
        <x:v>45175</x:v>
      </x:c>
      <x:c r="F27" s="67" t="str">
        <x:v>QLD</x:v>
      </x:c>
      <x:c r="G27" s="67" t="str">
        <x:v>Regional</x:v>
      </x:c>
      <x:c r="H27" s="67" t="str">
        <x:v>Infrastructure</x:v>
      </x:c>
      <x:c r="I27" s="73" t="n">
        <x:v>495000</x:v>
      </x:c>
      <x:c r="J27" s="67" t="str">
        <x:v>Withdrawn</x:v>
      </x:c>
      <x:c r="K27" s="71"/>
      <x:c r="L27" s="73"/>
      <x:c r="M27" s="67" t="str">
        <x:v>High</x:v>
      </x:c>
      <x:c r="N27" s="75" t="str">
        <x:f>IF(K27="","",K27-E27)</x:f>
      </x:c>
      <x:c r="O27" s="77" t="str">
        <x:f>IF(N27="","Pending",IF(N27&lt;0,"Data Error",IF(N27&lt;=30,"Within SLA","Outside SLA")))</x:f>
        <x:v>Pending</x:v>
      </x:c>
      <x:c r="P27" s="68" t="b">
        <x:v>0</x:v>
      </x:c>
      <x:c r="Q27" s="67" t="str">
        <x:v>Legacy Import</x:v>
      </x:c>
    </x:row>
    <x:row r="28" ht="18" customHeight="1">
      <x:c r="A28" s="67" t="str">
        <x:v>APP-00027</x:v>
      </x:c>
      <x:c r="B28" s="67" t="str">
        <x:v>SUB-2024-000027</x:v>
      </x:c>
      <x:c r="C28" s="67" t="str">
        <x:v>PRG-023</x:v>
      </x:c>
      <x:c r="D28" s="67" t="str">
        <x:v>ORG-0396</x:v>
      </x:c>
      <x:c r="E28" s="71" t="n">
        <x:v>45351</x:v>
      </x:c>
      <x:c r="F28" s="67" t="str">
        <x:v>WA</x:v>
      </x:c>
      <x:c r="G28" s="67" t="str">
        <x:v>Metro</x:v>
      </x:c>
      <x:c r="H28" s="67" t="str">
        <x:v>Infrastructure</x:v>
      </x:c>
      <x:c r="I28" s="73" t="n">
        <x:v>180000</x:v>
      </x:c>
      <x:c r="J28" s="67" t="str">
        <x:v>Approved</x:v>
      </x:c>
      <x:c r="K28" s="71" t="n">
        <x:v>45402</x:v>
      </x:c>
      <x:c r="L28" s="73" t="n">
        <x:v>162000</x:v>
      </x:c>
      <x:c r="M28" s="67" t="str">
        <x:v>High</x:v>
      </x:c>
      <x:c r="N28" s="75" t="n">
        <x:f>IF(K28="","",K28-E28)</x:f>
        <x:v>51</x:v>
      </x:c>
      <x:c r="O28" s="77" t="str">
        <x:f>IF(N28="","Pending",IF(N28&lt;0,"Data Error",IF(N28&lt;=30,"Within SLA","Outside SLA")))</x:f>
        <x:v>Outside SLA</x:v>
      </x:c>
      <x:c r="P28" s="68" t="b">
        <x:v>1</x:v>
      </x:c>
      <x:c r="Q28" s="67" t="str">
        <x:v>Legacy Import</x:v>
      </x:c>
    </x:row>
    <x:row r="29" ht="18" customHeight="1">
      <x:c r="A29" s="67" t="str">
        <x:v>APP-00028</x:v>
      </x:c>
      <x:c r="B29" s="67" t="str">
        <x:v>SUB-2023-000028</x:v>
      </x:c>
      <x:c r="C29" s="67" t="str">
        <x:v>PRG-013</x:v>
      </x:c>
      <x:c r="D29" s="67" t="str">
        <x:v>ORG-0056</x:v>
      </x:c>
      <x:c r="E29" s="71" t="n">
        <x:v>45198</x:v>
      </x:c>
      <x:c r="F29" s="67" t="str">
        <x:v>WA</x:v>
      </x:c>
      <x:c r="G29" s="67" t="str">
        <x:v>Regional</x:v>
      </x:c>
      <x:c r="H29" s="67" t="str">
        <x:v>Infrastructure</x:v>
      </x:c>
      <x:c r="I29" s="73" t="n">
        <x:v>155000</x:v>
      </x:c>
      <x:c r="J29" s="67" t="str">
        <x:v>Under Assessment</x:v>
      </x:c>
      <x:c r="K29" s="71"/>
      <x:c r="L29" s="73"/>
      <x:c r="M29" s="67" t="str">
        <x:v>Low</x:v>
      </x:c>
      <x:c r="N29" s="75" t="str">
        <x:f>IF(K29="","",K29-E29)</x:f>
      </x:c>
      <x:c r="O29" s="77" t="str">
        <x:f>IF(N29="","Pending",IF(N29&lt;0,"Data Error",IF(N29&lt;=30,"Within SLA","Outside SLA")))</x:f>
        <x:v>Pending</x:v>
      </x:c>
      <x:c r="P29" s="68" t="b">
        <x:v>1</x:v>
      </x:c>
      <x:c r="Q29" s="67" t="str">
        <x:v>GrantConnect</x:v>
      </x:c>
    </x:row>
    <x:row r="30" ht="18" customHeight="1">
      <x:c r="A30" s="67" t="str">
        <x:v>APP-00029</x:v>
      </x:c>
      <x:c r="B30" s="67" t="str">
        <x:v>SUB-2024-000029</x:v>
      </x:c>
      <x:c r="C30" s="67" t="str">
        <x:v>PRG-004</x:v>
      </x:c>
      <x:c r="D30" s="67" t="str">
        <x:v>ORG-0211</x:v>
      </x:c>
      <x:c r="E30" s="71" t="n">
        <x:v>45310</x:v>
      </x:c>
      <x:c r="F30" s="67" t="str">
        <x:v>TAS</x:v>
      </x:c>
      <x:c r="G30" s="67" t="str">
        <x:v>Statewide</x:v>
      </x:c>
      <x:c r="H30" s="67" t="str">
        <x:v>Infrastructure</x:v>
      </x:c>
      <x:c r="I30" s="73" t="n">
        <x:v>140000</x:v>
      </x:c>
      <x:c r="J30" s="67" t="str">
        <x:v>Withdrawn</x:v>
      </x:c>
      <x:c r="K30" s="71"/>
      <x:c r="L30" s="73"/>
      <x:c r="M30" s="67" t="str">
        <x:v>Medium</x:v>
      </x:c>
      <x:c r="N30" s="75" t="str">
        <x:f>IF(K30="","",K30-E30)</x:f>
      </x:c>
      <x:c r="O30" s="77" t="str">
        <x:f>IF(N30="","Pending",IF(N30&lt;0,"Data Error",IF(N30&lt;=30,"Within SLA","Outside SLA")))</x:f>
        <x:v>Pending</x:v>
      </x:c>
      <x:c r="P30" s="68" t="b">
        <x:v>1</x:v>
      </x:c>
      <x:c r="Q30" s="67" t="str">
        <x:v>Hub Portal</x:v>
      </x:c>
    </x:row>
    <x:row r="31" ht="18" customHeight="1">
      <x:c r="A31" s="67" t="str">
        <x:v>APP-00030</x:v>
      </x:c>
      <x:c r="B31" s="67" t="str">
        <x:v>SUB-2023-000030</x:v>
      </x:c>
      <x:c r="C31" s="67" t="str">
        <x:v>PRG-008</x:v>
      </x:c>
      <x:c r="D31" s="67" t="str">
        <x:v>ORG-0199</x:v>
      </x:c>
      <x:c r="E31" s="71" t="n">
        <x:v>45193</x:v>
      </x:c>
      <x:c r="F31" s="67" t="str">
        <x:v>VIC</x:v>
      </x:c>
      <x:c r="G31" s="67" t="str">
        <x:v>Metro</x:v>
      </x:c>
      <x:c r="H31" s="67" t="str">
        <x:v>Capability Building</x:v>
      </x:c>
      <x:c r="I31" s="73" t="n">
        <x:v>295000</x:v>
      </x:c>
      <x:c r="J31" s="67" t="str">
        <x:v>Approved</x:v>
      </x:c>
      <x:c r="K31" s="71" t="n">
        <x:v>45220</x:v>
      </x:c>
      <x:c r="L31" s="73" t="n">
        <x:v>218000</x:v>
      </x:c>
      <x:c r="M31" s="67" t="str">
        <x:v>Low</x:v>
      </x:c>
      <x:c r="N31" s="75" t="n">
        <x:f>IF(K31="","",K31-E31)</x:f>
        <x:v>27</x:v>
      </x:c>
      <x:c r="O31" s="77" t="str">
        <x:f>IF(N31="","Pending",IF(N31&lt;0,"Data Error",IF(N31&lt;=30,"Within SLA","Outside SLA")))</x:f>
        <x:v>Within SLA</x:v>
      </x:c>
      <x:c r="P31" s="68" t="b">
        <x:v>1</x:v>
      </x:c>
      <x:c r="Q31" s="67" t="str">
        <x:v>GrantConnect</x:v>
      </x:c>
    </x:row>
    <x:row r="32" ht="18" customHeight="1">
      <x:c r="A32" s="67" t="str">
        <x:v>APP-00031</x:v>
      </x:c>
      <x:c r="B32" s="67" t="str">
        <x:v>SUB-2023-000031</x:v>
      </x:c>
      <x:c r="C32" s="67" t="str">
        <x:v>PRG-012</x:v>
      </x:c>
      <x:c r="D32" s="67" t="str">
        <x:v>ORG-0459</x:v>
      </x:c>
      <x:c r="E32" s="71" t="n">
        <x:v>45028</x:v>
      </x:c>
      <x:c r="F32" s="67" t="str">
        <x:v>VIC</x:v>
      </x:c>
      <x:c r="G32" s="67" t="str">
        <x:v>Regional</x:v>
      </x:c>
      <x:c r="H32" s="67" t="str">
        <x:v>Capability Building</x:v>
      </x:c>
      <x:c r="I32" s="73" t="n">
        <x:v>490000</x:v>
      </x:c>
      <x:c r="J32" s="67" t="str">
        <x:v>Approved</x:v>
      </x:c>
      <x:c r="K32" s="71" t="n">
        <x:v>45074</x:v>
      </x:c>
      <x:c r="L32" s="73" t="n">
        <x:v>412000</x:v>
      </x:c>
      <x:c r="M32" s="67" t="str">
        <x:v>Medium</x:v>
      </x:c>
      <x:c r="N32" s="75" t="n">
        <x:f>IF(K32="","",K32-E32)</x:f>
        <x:v>46</x:v>
      </x:c>
      <x:c r="O32" s="77" t="str">
        <x:f>IF(N32="","Pending",IF(N32&lt;0,"Data Error",IF(N32&lt;=30,"Within SLA","Outside SLA")))</x:f>
        <x:v>Outside SLA</x:v>
      </x:c>
      <x:c r="P32" s="68" t="b">
        <x:v>1</x:v>
      </x:c>
      <x:c r="Q32" s="67" t="str">
        <x:v>GrantConnect</x:v>
      </x:c>
    </x:row>
    <x:row r="33" ht="18" customHeight="1">
      <x:c r="A33" s="67" t="str">
        <x:v>APP-00032</x:v>
      </x:c>
      <x:c r="B33" s="67" t="str">
        <x:v>SUB-2024-000032</x:v>
      </x:c>
      <x:c r="C33" s="67" t="str">
        <x:v>PRG-003</x:v>
      </x:c>
      <x:c r="D33" s="67" t="str">
        <x:v>ORG-0202</x:v>
      </x:c>
      <x:c r="E33" s="71" t="n">
        <x:v>45492</x:v>
      </x:c>
      <x:c r="F33" s="67" t="str">
        <x:v>NSW</x:v>
      </x:c>
      <x:c r="G33" s="67" t="str">
        <x:v>Regional</x:v>
      </x:c>
      <x:c r="H33" s="67" t="str">
        <x:v>Innovation</x:v>
      </x:c>
      <x:c r="I33" s="73" t="n">
        <x:v>35000</x:v>
      </x:c>
      <x:c r="J33" s="67" t="str">
        <x:v>Under Assessment</x:v>
      </x:c>
      <x:c r="K33" s="71"/>
      <x:c r="L33" s="73"/>
      <x:c r="M33" s="67" t="str">
        <x:v>Low</x:v>
      </x:c>
      <x:c r="N33" s="75" t="str">
        <x:f>IF(K33="","",K33-E33)</x:f>
      </x:c>
      <x:c r="O33" s="77" t="str">
        <x:f>IF(N33="","Pending",IF(N33&lt;0,"Data Error",IF(N33&lt;=30,"Within SLA","Outside SLA")))</x:f>
        <x:v>Pending</x:v>
      </x:c>
      <x:c r="P33" s="68" t="b">
        <x:v>1</x:v>
      </x:c>
      <x:c r="Q33" s="67" t="str">
        <x:v>Legacy Import</x:v>
      </x:c>
    </x:row>
    <x:row r="34" ht="18" customHeight="1">
      <x:c r="A34" s="67" t="str">
        <x:v>APP-00033</x:v>
      </x:c>
      <x:c r="B34" s="67" t="str">
        <x:v>SUB-2026-000033</x:v>
      </x:c>
      <x:c r="C34" s="67" t="str">
        <x:v>PRG-007</x:v>
      </x:c>
      <x:c r="D34" s="67" t="str">
        <x:v>ORG-0460</x:v>
      </x:c>
      <x:c r="E34" s="71" t="n">
        <x:v>46209</x:v>
      </x:c>
      <x:c r="F34" s="67" t="str">
        <x:v>NSW</x:v>
      </x:c>
      <x:c r="G34" s="67" t="str">
        <x:v>Regional</x:v>
      </x:c>
      <x:c r="H34" s="67" t="str">
        <x:v>Research</x:v>
      </x:c>
      <x:c r="I34" s="73" t="n">
        <x:v>470000</x:v>
      </x:c>
      <x:c r="J34" s="67" t="str">
        <x:v>Ineligible</x:v>
      </x:c>
      <x:c r="K34" s="71" t="n">
        <x:v>46250</x:v>
      </x:c>
      <x:c r="L34" s="73" t="n">
        <x:v>0</x:v>
      </x:c>
      <x:c r="M34" s="67" t="str">
        <x:v>High</x:v>
      </x:c>
      <x:c r="N34" s="75" t="n">
        <x:f>IF(K34="","",K34-E34)</x:f>
        <x:v>41</x:v>
      </x:c>
      <x:c r="O34" s="77" t="str">
        <x:f>IF(N34="","Pending",IF(N34&lt;0,"Data Error",IF(N34&lt;=30,"Within SLA","Outside SLA")))</x:f>
        <x:v>Outside SLA</x:v>
      </x:c>
      <x:c r="P34" s="68" t="b">
        <x:v>1</x:v>
      </x:c>
      <x:c r="Q34" s="67" t="str">
        <x:v>Hub Portal</x:v>
      </x:c>
    </x:row>
    <x:row r="35" ht="18" customHeight="1">
      <x:c r="A35" s="67" t="str">
        <x:v>APP-00034</x:v>
      </x:c>
      <x:c r="B35" s="67" t="str">
        <x:v>SUB-2023-000034</x:v>
      </x:c>
      <x:c r="C35" s="67" t="str">
        <x:v>PRG-009</x:v>
      </x:c>
      <x:c r="D35" s="67" t="str">
        <x:v>ORG-0505</x:v>
      </x:c>
      <x:c r="E35" s="71" t="n">
        <x:v>45177</x:v>
      </x:c>
      <x:c r="F35" s="67" t="str">
        <x:v>WA</x:v>
      </x:c>
      <x:c r="G35" s="67" t="str">
        <x:v>Metro</x:v>
      </x:c>
      <x:c r="H35" s="67" t="str">
        <x:v>Infrastructure</x:v>
      </x:c>
      <x:c r="I35" s="73" t="n">
        <x:v>200000</x:v>
      </x:c>
      <x:c r="J35" s="67" t="str">
        <x:v>Ineligible</x:v>
      </x:c>
      <x:c r="K35" s="71" t="n">
        <x:v>45247</x:v>
      </x:c>
      <x:c r="L35" s="73" t="n">
        <x:v>0</x:v>
      </x:c>
      <x:c r="M35" s="67" t="str">
        <x:v>High</x:v>
      </x:c>
      <x:c r="N35" s="75" t="n">
        <x:f>IF(K35="","",K35-E35)</x:f>
        <x:v>70</x:v>
      </x:c>
      <x:c r="O35" s="77" t="str">
        <x:f>IF(N35="","Pending",IF(N35&lt;0,"Data Error",IF(N35&lt;=30,"Within SLA","Outside SLA")))</x:f>
        <x:v>Outside SLA</x:v>
      </x:c>
      <x:c r="P35" s="68" t="b">
        <x:v>1</x:v>
      </x:c>
      <x:c r="Q35" s="67" t="str">
        <x:v>Hub Portal</x:v>
      </x:c>
    </x:row>
    <x:row r="36" ht="18" customHeight="1">
      <x:c r="A36" s="67" t="str">
        <x:v>APP-00035</x:v>
      </x:c>
      <x:c r="B36" s="67" t="str">
        <x:v>SUB-2025-000035</x:v>
      </x:c>
      <x:c r="C36" s="67" t="str">
        <x:v>PRG-009</x:v>
      </x:c>
      <x:c r="D36" s="67" t="str">
        <x:v>ORG-0024</x:v>
      </x:c>
      <x:c r="E36" s="71" t="n">
        <x:v>45761</x:v>
      </x:c>
      <x:c r="F36" s="67" t="str">
        <x:v>SA</x:v>
      </x:c>
      <x:c r="G36" s="67" t="str">
        <x:v>Regional</x:v>
      </x:c>
      <x:c r="H36" s="67" t="str">
        <x:v>Capability Building</x:v>
      </x:c>
      <x:c r="I36" s="73" t="n">
        <x:v>295000</x:v>
      </x:c>
      <x:c r="J36" s="67" t="str">
        <x:v>Declined</x:v>
      </x:c>
      <x:c r="K36" s="71" t="n">
        <x:v>45833</x:v>
      </x:c>
      <x:c r="L36" s="73" t="n">
        <x:v>0</x:v>
      </x:c>
      <x:c r="M36" s="67" t="str">
        <x:v>Low</x:v>
      </x:c>
      <x:c r="N36" s="75" t="n">
        <x:f>IF(K36="","",K36-E36)</x:f>
        <x:v>72</x:v>
      </x:c>
      <x:c r="O36" s="77" t="str">
        <x:f>IF(N36="","Pending",IF(N36&lt;0,"Data Error",IF(N36&lt;=30,"Within SLA","Outside SLA")))</x:f>
        <x:v>Outside SLA</x:v>
      </x:c>
      <x:c r="P36" s="68" t="b">
        <x:v>1</x:v>
      </x:c>
      <x:c r="Q36" s="67" t="str">
        <x:v>Legacy Import</x:v>
      </x:c>
    </x:row>
    <x:row r="37" ht="18" customHeight="1">
      <x:c r="A37" s="67" t="str">
        <x:v>APP-00036</x:v>
      </x:c>
      <x:c r="B37" s="67" t="str">
        <x:v>SUB-2023-000036</x:v>
      </x:c>
      <x:c r="C37" s="67" t="str">
        <x:v>PRG-012</x:v>
      </x:c>
      <x:c r="D37" s="67" t="str">
        <x:v>ORG-0374</x:v>
      </x:c>
      <x:c r="E37" s="71" t="n">
        <x:v>45024</x:v>
      </x:c>
      <x:c r="F37" s="67" t="str">
        <x:v>QLD</x:v>
      </x:c>
      <x:c r="G37" s="67" t="str">
        <x:v>Metro</x:v>
      </x:c>
      <x:c r="H37" s="67" t="str">
        <x:v>Innovation</x:v>
      </x:c>
      <x:c r="I37" s="73" t="n">
        <x:v>575000</x:v>
      </x:c>
      <x:c r="J37" s="67" t="str">
        <x:v>Withdrawn</x:v>
      </x:c>
      <x:c r="K37" s="71"/>
      <x:c r="L37" s="73"/>
      <x:c r="M37" s="67" t="str">
        <x:v>Low</x:v>
      </x:c>
      <x:c r="N37" s="75" t="str">
        <x:f>IF(K37="","",K37-E37)</x:f>
      </x:c>
      <x:c r="O37" s="77" t="str">
        <x:f>IF(N37="","Pending",IF(N37&lt;0,"Data Error",IF(N37&lt;=30,"Within SLA","Outside SLA")))</x:f>
        <x:v>Pending</x:v>
      </x:c>
      <x:c r="P37" s="68" t="b">
        <x:v>1</x:v>
      </x:c>
      <x:c r="Q37" s="67" t="str">
        <x:v>Hub Portal</x:v>
      </x:c>
    </x:row>
    <x:row r="38" ht="18" customHeight="1">
      <x:c r="A38" s="67" t="str">
        <x:v>APP-00037</x:v>
      </x:c>
      <x:c r="B38" s="67" t="str">
        <x:v>SUB-2024-000037</x:v>
      </x:c>
      <x:c r="C38" s="67" t="str">
        <x:v>PRG-020</x:v>
      </x:c>
      <x:c r="D38" s="67" t="str">
        <x:v>ORG-0128</x:v>
      </x:c>
      <x:c r="E38" s="71" t="n">
        <x:v>45606</x:v>
      </x:c>
      <x:c r="F38" s="67" t="str">
        <x:v>NSW</x:v>
      </x:c>
      <x:c r="G38" s="67" t="str">
        <x:v>Regional</x:v>
      </x:c>
      <x:c r="H38" s="67" t="str">
        <x:v>Innovation</x:v>
      </x:c>
      <x:c r="I38" s="73" t="n">
        <x:v>540000</x:v>
      </x:c>
      <x:c r="J38" s="67" t="str">
        <x:v>Ineligible</x:v>
      </x:c>
      <x:c r="K38" s="71" t="n">
        <x:v>45640</x:v>
      </x:c>
      <x:c r="L38" s="73" t="n">
        <x:v>0</x:v>
      </x:c>
      <x:c r="M38" s="67" t="str">
        <x:v>Low</x:v>
      </x:c>
      <x:c r="N38" s="75" t="n">
        <x:f>IF(K38="","",K38-E38)</x:f>
        <x:v>34</x:v>
      </x:c>
      <x:c r="O38" s="77" t="str">
        <x:f>IF(N38="","Pending",IF(N38&lt;0,"Data Error",IF(N38&lt;=30,"Within SLA","Outside SLA")))</x:f>
        <x:v>Outside SLA</x:v>
      </x:c>
      <x:c r="P38" s="68" t="b">
        <x:v>1</x:v>
      </x:c>
      <x:c r="Q38" s="67" t="str">
        <x:v>GrantConnect</x:v>
      </x:c>
    </x:row>
    <x:row r="39" ht="18" customHeight="1">
      <x:c r="A39" s="67" t="str">
        <x:v>APP-00038</x:v>
      </x:c>
      <x:c r="B39" s="67" t="str">
        <x:v>SUB-2023-000038</x:v>
      </x:c>
      <x:c r="C39" s="67" t="str">
        <x:v>PRG-007</x:v>
      </x:c>
      <x:c r="D39" s="67" t="str">
        <x:v>ORG-0019</x:v>
      </x:c>
      <x:c r="E39" s="71" t="n">
        <x:v>45254</x:v>
      </x:c>
      <x:c r="F39" s="67" t="str">
        <x:v>VIC</x:v>
      </x:c>
      <x:c r="G39" s="67" t="str">
        <x:v>Regional</x:v>
      </x:c>
      <x:c r="H39" s="67" t="str">
        <x:v>Infrastructure</x:v>
      </x:c>
      <x:c r="I39" s="73" t="n">
        <x:v>55000</x:v>
      </x:c>
      <x:c r="J39" s="67" t="str">
        <x:v>Approved</x:v>
      </x:c>
      <x:c r="K39" s="71" t="n">
        <x:v>45297</x:v>
      </x:c>
      <x:c r="L39" s="73" t="n">
        <x:v>42000</x:v>
      </x:c>
      <x:c r="M39" s="67" t="str">
        <x:v>Low</x:v>
      </x:c>
      <x:c r="N39" s="75" t="n">
        <x:f>IF(K39="","",K39-E39)</x:f>
        <x:v>43</x:v>
      </x:c>
      <x:c r="O39" s="77" t="str">
        <x:f>IF(N39="","Pending",IF(N39&lt;0,"Data Error",IF(N39&lt;=30,"Within SLA","Outside SLA")))</x:f>
        <x:v>Outside SLA</x:v>
      </x:c>
      <x:c r="P39" s="68" t="b">
        <x:v>1</x:v>
      </x:c>
      <x:c r="Q39" s="67" t="str">
        <x:v>Legacy Import</x:v>
      </x:c>
    </x:row>
    <x:row r="40" ht="18" customHeight="1">
      <x:c r="A40" s="67" t="str">
        <x:v>APP-00039</x:v>
      </x:c>
      <x:c r="B40" s="67" t="str">
        <x:v>SUB-2025-000039</x:v>
      </x:c>
      <x:c r="C40" s="67" t="str">
        <x:v>PRG-021</x:v>
      </x:c>
      <x:c r="D40" s="67" t="str">
        <x:v>ORG-0123</x:v>
      </x:c>
      <x:c r="E40" s="71" t="n">
        <x:v>46021</x:v>
      </x:c>
      <x:c r="F40" s="67" t="str">
        <x:v>TAS</x:v>
      </x:c>
      <x:c r="G40" s="67" t="str">
        <x:v>Statewide</x:v>
      </x:c>
      <x:c r="H40" s="67" t="str">
        <x:v>Capability Building</x:v>
      </x:c>
      <x:c r="I40" s="73" t="n">
        <x:v>265000</x:v>
      </x:c>
      <x:c r="J40" s="67" t="str">
        <x:v>Approved</x:v>
      </x:c>
      <x:c r="K40" s="71" t="n">
        <x:v>46064</x:v>
      </x:c>
      <x:c r="L40" s="73" t="n">
        <x:v>191000</x:v>
      </x:c>
      <x:c r="M40" s="67" t="str">
        <x:v>High</x:v>
      </x:c>
      <x:c r="N40" s="75" t="n">
        <x:f>IF(K40="","",K40-E40)</x:f>
        <x:v>43</x:v>
      </x:c>
      <x:c r="O40" s="77" t="str">
        <x:f>IF(N40="","Pending",IF(N40&lt;0,"Data Error",IF(N40&lt;=30,"Within SLA","Outside SLA")))</x:f>
        <x:v>Outside SLA</x:v>
      </x:c>
      <x:c r="P40" s="68" t="b">
        <x:v>1</x:v>
      </x:c>
      <x:c r="Q40" s="67" t="str">
        <x:v>Hub Portal</x:v>
      </x:c>
    </x:row>
    <x:row r="41" ht="18" customHeight="1">
      <x:c r="A41" s="67" t="str">
        <x:v>APP-00040</x:v>
      </x:c>
      <x:c r="B41" s="67" t="str">
        <x:v>SUB-2023-000040</x:v>
      </x:c>
      <x:c r="C41" s="67" t="str">
        <x:v>PRG-017</x:v>
      </x:c>
      <x:c r="D41" s="67" t="str">
        <x:v>ORG-0102</x:v>
      </x:c>
      <x:c r="E41" s="71" t="n">
        <x:v>45202</x:v>
      </x:c>
      <x:c r="F41" s="67" t="str">
        <x:v>SA</x:v>
      </x:c>
      <x:c r="G41" s="67" t="str">
        <x:v>Regional</x:v>
      </x:c>
      <x:c r="H41" s="67" t="str">
        <x:v>Capability Building</x:v>
      </x:c>
      <x:c r="I41" s="73" t="n">
        <x:v>350000</x:v>
      </x:c>
      <x:c r="J41" s="67" t="str">
        <x:v>Ineligible</x:v>
      </x:c>
      <x:c r="K41" s="71" t="n">
        <x:v>45268</x:v>
      </x:c>
      <x:c r="L41" s="73" t="n">
        <x:v>0</x:v>
      </x:c>
      <x:c r="M41" s="67" t="str">
        <x:v>Low</x:v>
      </x:c>
      <x:c r="N41" s="75" t="n">
        <x:f>IF(K41="","",K41-E41)</x:f>
        <x:v>66</x:v>
      </x:c>
      <x:c r="O41" s="77" t="str">
        <x:f>IF(N41="","Pending",IF(N41&lt;0,"Data Error",IF(N41&lt;=30,"Within SLA","Outside SLA")))</x:f>
        <x:v>Outside SLA</x:v>
      </x:c>
      <x:c r="P41" s="68" t="b">
        <x:v>1</x:v>
      </x:c>
      <x:c r="Q41" s="67" t="str">
        <x:v>Legacy Import</x:v>
      </x:c>
    </x:row>
    <x:row r="42" ht="18" customHeight="1">
      <x:c r="A42" s="67" t="str">
        <x:v>APP-00041</x:v>
      </x:c>
      <x:c r="B42" s="67" t="str">
        <x:v>SUB-2023-000041</x:v>
      </x:c>
      <x:c r="C42" s="67" t="str">
        <x:v>PRG-004</x:v>
      </x:c>
      <x:c r="D42" s="67" t="str">
        <x:v>ORG-0457</x:v>
      </x:c>
      <x:c r="E42" s="71" t="n">
        <x:v>45134</x:v>
      </x:c>
      <x:c r="F42" s="67" t="str">
        <x:v>QLD</x:v>
      </x:c>
      <x:c r="G42" s="67" t="str">
        <x:v>Regional</x:v>
      </x:c>
      <x:c r="H42" s="67" t="str">
        <x:v>Research</x:v>
      </x:c>
      <x:c r="I42" s="73" t="n">
        <x:v>495000</x:v>
      </x:c>
      <x:c r="J42" s="67" t="str">
        <x:v>Under Assessment</x:v>
      </x:c>
      <x:c r="K42" s="71"/>
      <x:c r="L42" s="73"/>
      <x:c r="M42" s="67" t="str">
        <x:v>High</x:v>
      </x:c>
      <x:c r="N42" s="75" t="str">
        <x:f>IF(K42="","",K42-E42)</x:f>
      </x:c>
      <x:c r="O42" s="77" t="str">
        <x:f>IF(N42="","Pending",IF(N42&lt;0,"Data Error",IF(N42&lt;=30,"Within SLA","Outside SLA")))</x:f>
        <x:v>Pending</x:v>
      </x:c>
      <x:c r="P42" s="68" t="b">
        <x:v>1</x:v>
      </x:c>
      <x:c r="Q42" s="67" t="str">
        <x:v>Hub Portal</x:v>
      </x:c>
    </x:row>
    <x:row r="43" ht="18" customHeight="1">
      <x:c r="A43" s="67" t="str">
        <x:v>APP-00042</x:v>
      </x:c>
      <x:c r="B43" s="67" t="str">
        <x:v>SUB-2025-000042</x:v>
      </x:c>
      <x:c r="C43" s="67" t="str">
        <x:v>PRG-008</x:v>
      </x:c>
      <x:c r="D43" s="67" t="str">
        <x:v>ORG-0398</x:v>
      </x:c>
      <x:c r="E43" s="71" t="n">
        <x:v>45752</x:v>
      </x:c>
      <x:c r="F43" s="67" t="str">
        <x:v>WA</x:v>
      </x:c>
      <x:c r="G43" s="67" t="str">
        <x:v>Metro</x:v>
      </x:c>
      <x:c r="H43" s="67" t="str">
        <x:v>Innovation</x:v>
      </x:c>
      <x:c r="I43" s="73" t="n">
        <x:v>585000</x:v>
      </x:c>
      <x:c r="J43" s="67" t="str">
        <x:v>Under Assessment</x:v>
      </x:c>
      <x:c r="K43" s="71"/>
      <x:c r="L43" s="73"/>
      <x:c r="M43" s="67" t="str">
        <x:v>High</x:v>
      </x:c>
      <x:c r="N43" s="75" t="str">
        <x:f>IF(K43="","",K43-E43)</x:f>
      </x:c>
      <x:c r="O43" s="77" t="str">
        <x:f>IF(N43="","Pending",IF(N43&lt;0,"Data Error",IF(N43&lt;=30,"Within SLA","Outside SLA")))</x:f>
        <x:v>Pending</x:v>
      </x:c>
      <x:c r="P43" s="68" t="b">
        <x:v>1</x:v>
      </x:c>
      <x:c r="Q43" s="67" t="str">
        <x:v>GrantConnect</x:v>
      </x:c>
    </x:row>
    <x:row r="44" ht="18" customHeight="1">
      <x:c r="A44" s="67" t="str">
        <x:v>APP-00043</x:v>
      </x:c>
      <x:c r="B44" s="67" t="str">
        <x:v>SUB-2023-000043</x:v>
      </x:c>
      <x:c r="C44" s="67" t="str">
        <x:v>PRG-003</x:v>
      </x:c>
      <x:c r="D44" s="67" t="str">
        <x:v>ORG-0347</x:v>
      </x:c>
      <x:c r="E44" s="71" t="n">
        <x:v>45135</x:v>
      </x:c>
      <x:c r="F44" s="67" t="str">
        <x:v>WA</x:v>
      </x:c>
      <x:c r="G44" s="67" t="str">
        <x:v>Metro</x:v>
      </x:c>
      <x:c r="H44" s="67" t="str">
        <x:v>Capability Building</x:v>
      </x:c>
      <x:c r="I44" s="73" t="n">
        <x:v>380000</x:v>
      </x:c>
      <x:c r="J44" s="67" t="str">
        <x:v>Declined</x:v>
      </x:c>
      <x:c r="K44" s="71" t="n">
        <x:v>45175</x:v>
      </x:c>
      <x:c r="L44" s="73" t="n">
        <x:v>0</x:v>
      </x:c>
      <x:c r="M44" s="67" t="str">
        <x:v>Low</x:v>
      </x:c>
      <x:c r="N44" s="75" t="n">
        <x:f>IF(K44="","",K44-E44)</x:f>
        <x:v>40</x:v>
      </x:c>
      <x:c r="O44" s="77" t="str">
        <x:f>IF(N44="","Pending",IF(N44&lt;0,"Data Error",IF(N44&lt;=30,"Within SLA","Outside SLA")))</x:f>
        <x:v>Outside SLA</x:v>
      </x:c>
      <x:c r="P44" s="68" t="b">
        <x:v>1</x:v>
      </x:c>
      <x:c r="Q44" s="67" t="str">
        <x:v>GrantConnect</x:v>
      </x:c>
    </x:row>
    <x:row r="45" ht="18" customHeight="1">
      <x:c r="A45" s="67" t="str">
        <x:v>APP-00044</x:v>
      </x:c>
      <x:c r="B45" s="67" t="str">
        <x:v>SUB-2024-000044</x:v>
      </x:c>
      <x:c r="C45" s="67" t="str">
        <x:v>PRG-018</x:v>
      </x:c>
      <x:c r="D45" s="67" t="str">
        <x:v>ORG-0381</x:v>
      </x:c>
      <x:c r="E45" s="71" t="n">
        <x:v>45591</x:v>
      </x:c>
      <x:c r="F45" s="67" t="str">
        <x:v>WA</x:v>
      </x:c>
      <x:c r="G45" s="67" t="str">
        <x:v>Regional</x:v>
      </x:c>
      <x:c r="H45" s="67" t="str">
        <x:v>Research</x:v>
      </x:c>
      <x:c r="I45" s="73" t="n">
        <x:v>580000</x:v>
      </x:c>
      <x:c r="J45" s="67" t="str">
        <x:v>Approved</x:v>
      </x:c>
      <x:c r="K45" s="71" t="n">
        <x:v>45649</x:v>
      </x:c>
      <x:c r="L45" s="73" t="n">
        <x:v>435000</x:v>
      </x:c>
      <x:c r="M45" s="67" t="str">
        <x:v>Low</x:v>
      </x:c>
      <x:c r="N45" s="75" t="n">
        <x:f>IF(K45="","",K45-E45)</x:f>
        <x:v>58</x:v>
      </x:c>
      <x:c r="O45" s="77" t="str">
        <x:f>IF(N45="","Pending",IF(N45&lt;0,"Data Error",IF(N45&lt;=30,"Within SLA","Outside SLA")))</x:f>
        <x:v>Outside SLA</x:v>
      </x:c>
      <x:c r="P45" s="68" t="b">
        <x:v>1</x:v>
      </x:c>
      <x:c r="Q45" s="67" t="str">
        <x:v>Hub Portal</x:v>
      </x:c>
    </x:row>
    <x:row r="46" ht="18" customHeight="1">
      <x:c r="A46" s="67" t="str">
        <x:v>APP-00045</x:v>
      </x:c>
      <x:c r="B46" s="67" t="str">
        <x:v>SUB-2023-000045</x:v>
      </x:c>
      <x:c r="C46" s="67" t="str">
        <x:v>PRG-021</x:v>
      </x:c>
      <x:c r="D46" s="67" t="str">
        <x:v>ORG-0409</x:v>
      </x:c>
      <x:c r="E46" s="71" t="n">
        <x:v>45189</x:v>
      </x:c>
      <x:c r="F46" s="67" t="str">
        <x:v>QLD</x:v>
      </x:c>
      <x:c r="G46" s="67" t="str">
        <x:v>Regional</x:v>
      </x:c>
      <x:c r="H46" s="67" t="str">
        <x:v>Research</x:v>
      </x:c>
      <x:c r="I46" s="73" t="n">
        <x:v>30000</x:v>
      </x:c>
      <x:c r="J46" s="67" t="str">
        <x:v>Under Assessment</x:v>
      </x:c>
      <x:c r="K46" s="71"/>
      <x:c r="L46" s="73"/>
      <x:c r="M46" s="67" t="str">
        <x:v>Low</x:v>
      </x:c>
      <x:c r="N46" s="75" t="str">
        <x:f>IF(K46="","",K46-E46)</x:f>
      </x:c>
      <x:c r="O46" s="77" t="str">
        <x:f>IF(N46="","Pending",IF(N46&lt;0,"Data Error",IF(N46&lt;=30,"Within SLA","Outside SLA")))</x:f>
        <x:v>Pending</x:v>
      </x:c>
      <x:c r="P46" s="68" t="b">
        <x:v>1</x:v>
      </x:c>
      <x:c r="Q46" s="67" t="str">
        <x:v>Hub Portal</x:v>
      </x:c>
    </x:row>
    <x:row r="47" ht="18" customHeight="1">
      <x:c r="A47" s="67" t="str">
        <x:v>APP-00046</x:v>
      </x:c>
      <x:c r="B47" s="67" t="str">
        <x:v>SUB-2023-000046</x:v>
      </x:c>
      <x:c r="C47" s="67" t="str">
        <x:v>PRG-024</x:v>
      </x:c>
      <x:c r="D47" s="67" t="str">
        <x:v>ORG-0438</x:v>
      </x:c>
      <x:c r="E47" s="71" t="n">
        <x:v>45261</x:v>
      </x:c>
      <x:c r="F47" s="67" t="str">
        <x:v>TAS</x:v>
      </x:c>
      <x:c r="G47" s="67" t="str">
        <x:v>Statewide</x:v>
      </x:c>
      <x:c r="H47" s="67" t="str">
        <x:v>Innovation</x:v>
      </x:c>
      <x:c r="I47" s="73" t="n">
        <x:v>470000</x:v>
      </x:c>
      <x:c r="J47" s="67" t="str">
        <x:v>Approved</x:v>
      </x:c>
      <x:c r="K47" s="71" t="n">
        <x:v>45292</x:v>
      </x:c>
      <x:c r="L47" s="73" t="n">
        <x:v>357000</x:v>
      </x:c>
      <x:c r="M47" s="67" t="str">
        <x:v>Low</x:v>
      </x:c>
      <x:c r="N47" s="75" t="n">
        <x:f>IF(K47="","",K47-E47)</x:f>
        <x:v>31</x:v>
      </x:c>
      <x:c r="O47" s="77" t="str">
        <x:f>IF(N47="","Pending",IF(N47&lt;0,"Data Error",IF(N47&lt;=30,"Within SLA","Outside SLA")))</x:f>
        <x:v>Outside SLA</x:v>
      </x:c>
      <x:c r="P47" s="68" t="b">
        <x:v>1</x:v>
      </x:c>
      <x:c r="Q47" s="67" t="str">
        <x:v>GrantConnect</x:v>
      </x:c>
    </x:row>
    <x:row r="48" ht="18" customHeight="1">
      <x:c r="A48" s="67" t="str">
        <x:v>APP-00047</x:v>
      </x:c>
      <x:c r="B48" s="67" t="str">
        <x:v>SUB-2025-000047</x:v>
      </x:c>
      <x:c r="C48" s="67" t="str">
        <x:v>PRG-019</x:v>
      </x:c>
      <x:c r="D48" s="67" t="str">
        <x:v>ORG-0072</x:v>
      </x:c>
      <x:c r="E48" s="71" t="n">
        <x:v>45851</x:v>
      </x:c>
      <x:c r="F48" s="67" t="str">
        <x:v>SA</x:v>
      </x:c>
      <x:c r="G48" s="67" t="str">
        <x:v>Regional</x:v>
      </x:c>
      <x:c r="H48" s="67" t="str">
        <x:v>Infrastructure</x:v>
      </x:c>
      <x:c r="I48" s="73" t="n">
        <x:v>145000</x:v>
      </x:c>
      <x:c r="J48" s="67" t="str">
        <x:v>Approved</x:v>
      </x:c>
      <x:c r="K48" s="71" t="n">
        <x:v>45897</x:v>
      </x:c>
      <x:c r="L48" s="73" t="n">
        <x:v>106000</x:v>
      </x:c>
      <x:c r="M48" s="67" t="str">
        <x:v>Medium</x:v>
      </x:c>
      <x:c r="N48" s="75" t="n">
        <x:f>IF(K48="","",K48-E48)</x:f>
        <x:v>46</x:v>
      </x:c>
      <x:c r="O48" s="77" t="str">
        <x:f>IF(N48="","Pending",IF(N48&lt;0,"Data Error",IF(N48&lt;=30,"Within SLA","Outside SLA")))</x:f>
        <x:v>Outside SLA</x:v>
      </x:c>
      <x:c r="P48" s="68" t="b">
        <x:v>1</x:v>
      </x:c>
      <x:c r="Q48" s="67" t="str">
        <x:v>Legacy Import</x:v>
      </x:c>
    </x:row>
    <x:row r="49" ht="18" customHeight="1">
      <x:c r="A49" s="67" t="str">
        <x:v>APP-00048</x:v>
      </x:c>
      <x:c r="B49" s="67" t="str">
        <x:v>SUB-2024-000048</x:v>
      </x:c>
      <x:c r="C49" s="67" t="str">
        <x:v>PRG-008</x:v>
      </x:c>
      <x:c r="D49" s="67" t="str">
        <x:v>ORG-0143</x:v>
      </x:c>
      <x:c r="E49" s="71" t="n">
        <x:v>45425</x:v>
      </x:c>
      <x:c r="F49" s="67" t="str">
        <x:v>NSW</x:v>
      </x:c>
      <x:c r="G49" s="67" t="str">
        <x:v>Metro</x:v>
      </x:c>
      <x:c r="H49" s="67" t="str">
        <x:v>Innovation</x:v>
      </x:c>
      <x:c r="I49" s="73" t="n">
        <x:v>445000</x:v>
      </x:c>
      <x:c r="J49" s="67" t="str">
        <x:v>Declined</x:v>
      </x:c>
      <x:c r="K49" s="71" t="n">
        <x:v>45497</x:v>
      </x:c>
      <x:c r="L49" s="73" t="n">
        <x:v>0</x:v>
      </x:c>
      <x:c r="M49" s="67" t="str">
        <x:v>Low</x:v>
      </x:c>
      <x:c r="N49" s="75" t="n">
        <x:f>IF(K49="","",K49-E49)</x:f>
        <x:v>72</x:v>
      </x:c>
      <x:c r="O49" s="77" t="str">
        <x:f>IF(N49="","Pending",IF(N49&lt;0,"Data Error",IF(N49&lt;=30,"Within SLA","Outside SLA")))</x:f>
        <x:v>Outside SLA</x:v>
      </x:c>
      <x:c r="P49" s="68" t="b">
        <x:v>1</x:v>
      </x:c>
      <x:c r="Q49" s="67" t="str">
        <x:v>GrantConnect</x:v>
      </x:c>
    </x:row>
    <x:row r="50" ht="18" customHeight="1">
      <x:c r="A50" s="67" t="str">
        <x:v>APP-00049</x:v>
      </x:c>
      <x:c r="B50" s="67" t="str">
        <x:v>SUB-2023-000049</x:v>
      </x:c>
      <x:c r="C50" s="67" t="str">
        <x:v>PRG-006</x:v>
      </x:c>
      <x:c r="D50" s="67" t="str">
        <x:v>ORG-0396</x:v>
      </x:c>
      <x:c r="E50" s="71" t="n">
        <x:v>45014</x:v>
      </x:c>
      <x:c r="F50" s="67" t="str">
        <x:v>WA</x:v>
      </x:c>
      <x:c r="G50" s="67" t="str">
        <x:v>Metro</x:v>
      </x:c>
      <x:c r="H50" s="67" t="str">
        <x:v>Capability Building</x:v>
      </x:c>
      <x:c r="I50" s="73" t="n">
        <x:v>390000</x:v>
      </x:c>
      <x:c r="J50" s="67" t="str">
        <x:v>Approved</x:v>
      </x:c>
      <x:c r="K50" s="71" t="n">
        <x:v>45067</x:v>
      </x:c>
      <x:c r="L50" s="73" t="n">
        <x:v>324000</x:v>
      </x:c>
      <x:c r="M50" s="67" t="str">
        <x:v>High</x:v>
      </x:c>
      <x:c r="N50" s="75" t="n">
        <x:f>IF(K50="","",K50-E50)</x:f>
        <x:v>53</x:v>
      </x:c>
      <x:c r="O50" s="77" t="str">
        <x:f>IF(N50="","Pending",IF(N50&lt;0,"Data Error",IF(N50&lt;=30,"Within SLA","Outside SLA")))</x:f>
        <x:v>Outside SLA</x:v>
      </x:c>
      <x:c r="P50" s="68" t="b">
        <x:v>1</x:v>
      </x:c>
      <x:c r="Q50" s="67" t="str">
        <x:v>Hub Portal</x:v>
      </x:c>
    </x:row>
    <x:row r="51" ht="18" customHeight="1">
      <x:c r="A51" s="67" t="str">
        <x:v>APP-00050</x:v>
      </x:c>
      <x:c r="B51" s="67" t="str">
        <x:v>SUB-2026-000050</x:v>
      </x:c>
      <x:c r="C51" s="67" t="str">
        <x:v>PRG-012</x:v>
      </x:c>
      <x:c r="D51" s="67" t="str">
        <x:v>ORG-0253</x:v>
      </x:c>
      <x:c r="E51" s="71" t="n">
        <x:v>46068</x:v>
      </x:c>
      <x:c r="F51" s="67" t="str">
        <x:v>NSW</x:v>
      </x:c>
      <x:c r="G51" s="67" t="str">
        <x:v>Metro</x:v>
      </x:c>
      <x:c r="H51" s="67" t="str">
        <x:v>Innovation</x:v>
      </x:c>
      <x:c r="I51" s="73" t="n">
        <x:v>85000</x:v>
      </x:c>
      <x:c r="J51" s="67" t="str">
        <x:v>Declined</x:v>
      </x:c>
      <x:c r="K51" s="71" t="n">
        <x:v>46093</x:v>
      </x:c>
      <x:c r="L51" s="73" t="n">
        <x:v>0</x:v>
      </x:c>
      <x:c r="M51" s="67" t="str">
        <x:v>High</x:v>
      </x:c>
      <x:c r="N51" s="75" t="n">
        <x:f>IF(K51="","",K51-E51)</x:f>
        <x:v>25</x:v>
      </x:c>
      <x:c r="O51" s="77" t="str">
        <x:f>IF(N51="","Pending",IF(N51&lt;0,"Data Error",IF(N51&lt;=30,"Within SLA","Outside SLA")))</x:f>
        <x:v>Within SLA</x:v>
      </x:c>
      <x:c r="P51" s="68" t="b">
        <x:v>1</x:v>
      </x:c>
      <x:c r="Q51" s="67" t="str">
        <x:v>Hub Portal</x:v>
      </x:c>
    </x:row>
    <x:row r="52" ht="18" customHeight="1">
      <x:c r="A52" s="67" t="str">
        <x:v>APP-00051</x:v>
      </x:c>
      <x:c r="B52" s="67" t="str">
        <x:v>SUB-2025-000051</x:v>
      </x:c>
      <x:c r="C52" s="67" t="str">
        <x:v>PRG-013</x:v>
      </x:c>
      <x:c r="D52" s="67" t="str">
        <x:v>ORG-0180</x:v>
      </x:c>
      <x:c r="E52" s="71" t="n">
        <x:v>45900</x:v>
      </x:c>
      <x:c r="F52" s="67" t="str">
        <x:v>VIC</x:v>
      </x:c>
      <x:c r="G52" s="67" t="str">
        <x:v>Metro</x:v>
      </x:c>
      <x:c r="H52" s="67" t="str">
        <x:v>Infrastructure</x:v>
      </x:c>
      <x:c r="I52" s="73" t="n">
        <x:v>515000</x:v>
      </x:c>
      <x:c r="J52" s="67" t="str">
        <x:v>Approved</x:v>
      </x:c>
      <x:c r="K52" s="71" t="n">
        <x:v>45912</x:v>
      </x:c>
      <x:c r="L52" s="73" t="n">
        <x:v>391000</x:v>
      </x:c>
      <x:c r="M52" s="67" t="str">
        <x:v>Medium</x:v>
      </x:c>
      <x:c r="N52" s="75" t="n">
        <x:f>IF(K52="","",K52-E52)</x:f>
        <x:v>12</x:v>
      </x:c>
      <x:c r="O52" s="77" t="str">
        <x:f>IF(N52="","Pending",IF(N52&lt;0,"Data Error",IF(N52&lt;=30,"Within SLA","Outside SLA")))</x:f>
        <x:v>Within SLA</x:v>
      </x:c>
      <x:c r="P52" s="68" t="b">
        <x:v>1</x:v>
      </x:c>
      <x:c r="Q52" s="67" t="str">
        <x:v>Legacy Import</x:v>
      </x:c>
    </x:row>
    <x:row r="53" ht="18" customHeight="1">
      <x:c r="A53" s="67" t="str">
        <x:v>APP-00052</x:v>
      </x:c>
      <x:c r="B53" s="67" t="str">
        <x:v>SUB-2023-000052</x:v>
      </x:c>
      <x:c r="C53" s="67" t="str">
        <x:v>PRG-013</x:v>
      </x:c>
      <x:c r="D53" s="67" t="str">
        <x:v>ORG-0304</x:v>
      </x:c>
      <x:c r="E53" s="71" t="n">
        <x:v>45128</x:v>
      </x:c>
      <x:c r="F53" s="67" t="str">
        <x:v>SA</x:v>
      </x:c>
      <x:c r="G53" s="67" t="str">
        <x:v>Regional</x:v>
      </x:c>
      <x:c r="H53" s="67" t="str">
        <x:v>Capability Building</x:v>
      </x:c>
      <x:c r="I53" s="73" t="n">
        <x:v>390000</x:v>
      </x:c>
      <x:c r="J53" s="67" t="str">
        <x:v>Approved</x:v>
      </x:c>
      <x:c r="K53" s="71" t="n">
        <x:v>45199</x:v>
      </x:c>
      <x:c r="L53" s="73" t="n">
        <x:v>367000</x:v>
      </x:c>
      <x:c r="M53" s="67" t="str">
        <x:v>Medium</x:v>
      </x:c>
      <x:c r="N53" s="75" t="n">
        <x:f>IF(K53="","",K53-E53)</x:f>
        <x:v>71</x:v>
      </x:c>
      <x:c r="O53" s="77" t="str">
        <x:f>IF(N53="","Pending",IF(N53&lt;0,"Data Error",IF(N53&lt;=30,"Within SLA","Outside SLA")))</x:f>
        <x:v>Outside SLA</x:v>
      </x:c>
      <x:c r="P53" s="68" t="b">
        <x:v>1</x:v>
      </x:c>
      <x:c r="Q53" s="67" t="str">
        <x:v>Legacy Import</x:v>
      </x:c>
    </x:row>
    <x:row r="54" ht="18" customHeight="1">
      <x:c r="A54" s="67" t="str">
        <x:v>APP-00053</x:v>
      </x:c>
      <x:c r="B54" s="67" t="str">
        <x:v>SUB-2025-000053</x:v>
      </x:c>
      <x:c r="C54" s="67" t="str">
        <x:v>PRG-022</x:v>
      </x:c>
      <x:c r="D54" s="67" t="str">
        <x:v>ORG-0134</x:v>
      </x:c>
      <x:c r="E54" s="71" t="n">
        <x:v>45806</x:v>
      </x:c>
      <x:c r="F54" s="67" t="str">
        <x:v>WA</x:v>
      </x:c>
      <x:c r="G54" s="67" t="str">
        <x:v>Metro</x:v>
      </x:c>
      <x:c r="H54" s="67" t="str">
        <x:v>Innovation</x:v>
      </x:c>
      <x:c r="I54" s="73" t="n">
        <x:v>240000</x:v>
      </x:c>
      <x:c r="J54" s="67" t="str">
        <x:v>Under Assessment</x:v>
      </x:c>
      <x:c r="K54" s="71"/>
      <x:c r="L54" s="73"/>
      <x:c r="M54" s="67" t="str">
        <x:v>High</x:v>
      </x:c>
      <x:c r="N54" s="75" t="str">
        <x:f>IF(K54="","",K54-E54)</x:f>
      </x:c>
      <x:c r="O54" s="77" t="str">
        <x:f>IF(N54="","Pending",IF(N54&lt;0,"Data Error",IF(N54&lt;=30,"Within SLA","Outside SLA")))</x:f>
        <x:v>Pending</x:v>
      </x:c>
      <x:c r="P54" s="68" t="b">
        <x:v>1</x:v>
      </x:c>
      <x:c r="Q54" s="67" t="str">
        <x:v>Hub Portal</x:v>
      </x:c>
    </x:row>
    <x:row r="55" ht="18" customHeight="1">
      <x:c r="A55" s="67" t="str">
        <x:v>APP-00054</x:v>
      </x:c>
      <x:c r="B55" s="67" t="str">
        <x:v>SUB-2023-000054</x:v>
      </x:c>
      <x:c r="C55" s="67" t="str">
        <x:v>PRG-003</x:v>
      </x:c>
      <x:c r="D55" s="67" t="str">
        <x:v>ORG-0292</x:v>
      </x:c>
      <x:c r="E55" s="71" t="n">
        <x:v>45089</x:v>
      </x:c>
      <x:c r="F55" s="67" t="str">
        <x:v>SA</x:v>
      </x:c>
      <x:c r="G55" s="67" t="str">
        <x:v>Metro</x:v>
      </x:c>
      <x:c r="H55" s="67" t="str">
        <x:v>Research</x:v>
      </x:c>
      <x:c r="I55" s="73" t="n">
        <x:v>95000</x:v>
      </x:c>
      <x:c r="J55" s="67" t="str">
        <x:v>Approved</x:v>
      </x:c>
      <x:c r="K55" s="71" t="n">
        <x:v>45117</x:v>
      </x:c>
      <x:c r="L55" s="73" t="n">
        <x:v>84000</x:v>
      </x:c>
      <x:c r="M55" s="67" t="str">
        <x:v>Low</x:v>
      </x:c>
      <x:c r="N55" s="75" t="n">
        <x:f>IF(K55="","",K55-E55)</x:f>
        <x:v>28</x:v>
      </x:c>
      <x:c r="O55" s="77" t="str">
        <x:f>IF(N55="","Pending",IF(N55&lt;0,"Data Error",IF(N55&lt;=30,"Within SLA","Outside SLA")))</x:f>
        <x:v>Within SLA</x:v>
      </x:c>
      <x:c r="P55" s="68" t="b">
        <x:v>1</x:v>
      </x:c>
      <x:c r="Q55" s="67" t="str">
        <x:v>GrantConnect</x:v>
      </x:c>
    </x:row>
    <x:row r="56" ht="18" customHeight="1">
      <x:c r="A56" s="67" t="str">
        <x:v>APP-00055</x:v>
      </x:c>
      <x:c r="B56" s="67" t="str">
        <x:v>SUB-2023-000055</x:v>
      </x:c>
      <x:c r="C56" s="67" t="str">
        <x:v>PRG-010</x:v>
      </x:c>
      <x:c r="D56" s="67" t="str">
        <x:v>ORG-0101</x:v>
      </x:c>
      <x:c r="E56" s="71" t="n">
        <x:v>45276</x:v>
      </x:c>
      <x:c r="F56" s="67" t="str">
        <x:v>VIC</x:v>
      </x:c>
      <x:c r="G56" s="67" t="str">
        <x:v>Regional</x:v>
      </x:c>
      <x:c r="H56" s="67" t="str">
        <x:v>Infrastructure</x:v>
      </x:c>
      <x:c r="I56" s="73" t="n">
        <x:v>525000</x:v>
      </x:c>
      <x:c r="J56" s="67" t="str">
        <x:v>Ineligible</x:v>
      </x:c>
      <x:c r="K56" s="71" t="n">
        <x:v>45342</x:v>
      </x:c>
      <x:c r="L56" s="73" t="n">
        <x:v>0</x:v>
      </x:c>
      <x:c r="M56" s="67" t="str">
        <x:v>Low</x:v>
      </x:c>
      <x:c r="N56" s="75" t="n">
        <x:f>IF(K56="","",K56-E56)</x:f>
        <x:v>66</x:v>
      </x:c>
      <x:c r="O56" s="77" t="str">
        <x:f>IF(N56="","Pending",IF(N56&lt;0,"Data Error",IF(N56&lt;=30,"Within SLA","Outside SLA")))</x:f>
        <x:v>Outside SLA</x:v>
      </x:c>
      <x:c r="P56" s="68" t="b">
        <x:v>1</x:v>
      </x:c>
      <x:c r="Q56" s="67" t="str">
        <x:v>GrantConnect</x:v>
      </x:c>
    </x:row>
    <x:row r="57" ht="18" customHeight="1">
      <x:c r="A57" s="67" t="str">
        <x:v>APP-00056</x:v>
      </x:c>
      <x:c r="B57" s="67" t="str">
        <x:v>SUB-2025-000056</x:v>
      </x:c>
      <x:c r="C57" s="67" t="str">
        <x:v>PRG-005</x:v>
      </x:c>
      <x:c r="D57" s="67" t="str">
        <x:v>ORG-0165</x:v>
      </x:c>
      <x:c r="E57" s="71" t="n">
        <x:v>45847</x:v>
      </x:c>
      <x:c r="F57" s="67" t="str">
        <x:v>SA</x:v>
      </x:c>
      <x:c r="G57" s="67" t="str">
        <x:v>Metro</x:v>
      </x:c>
      <x:c r="H57" s="67" t="str">
        <x:v>Innovation</x:v>
      </x:c>
      <x:c r="I57" s="73" t="n">
        <x:v>225000</x:v>
      </x:c>
      <x:c r="J57" s="67" t="str">
        <x:v>Approved</x:v>
      </x:c>
      <x:c r="K57" s="71" t="n">
        <x:v>45907</x:v>
      </x:c>
      <x:c r="L57" s="73" t="n">
        <x:v>185000</x:v>
      </x:c>
      <x:c r="M57" s="67" t="str">
        <x:v>Low</x:v>
      </x:c>
      <x:c r="N57" s="75" t="n">
        <x:f>IF(K57="","",K57-E57)</x:f>
        <x:v>60</x:v>
      </x:c>
      <x:c r="O57" s="77" t="str">
        <x:f>IF(N57="","Pending",IF(N57&lt;0,"Data Error",IF(N57&lt;=30,"Within SLA","Outside SLA")))</x:f>
        <x:v>Outside SLA</x:v>
      </x:c>
      <x:c r="P57" s="68" t="b">
        <x:v>1</x:v>
      </x:c>
      <x:c r="Q57" s="67" t="str">
        <x:v>Hub Portal</x:v>
      </x:c>
    </x:row>
    <x:row r="58" ht="18" customHeight="1">
      <x:c r="A58" s="67" t="str">
        <x:v>APP-00057</x:v>
      </x:c>
      <x:c r="B58" s="67" t="str">
        <x:v>SUB-2023-000057</x:v>
      </x:c>
      <x:c r="C58" s="67" t="str">
        <x:v>PRG-017</x:v>
      </x:c>
      <x:c r="D58" s="67" t="str">
        <x:v>ORG-0439</x:v>
      </x:c>
      <x:c r="E58" s="71" t="n">
        <x:v>45193</x:v>
      </x:c>
      <x:c r="F58" s="67" t="str">
        <x:v>NT</x:v>
      </x:c>
      <x:c r="G58" s="67" t="str">
        <x:v>Territory</x:v>
      </x:c>
      <x:c r="H58" s="67" t="str">
        <x:v>Research</x:v>
      </x:c>
      <x:c r="I58" s="73" t="n">
        <x:v>115000</x:v>
      </x:c>
      <x:c r="J58" s="67" t="str">
        <x:v>Approved</x:v>
      </x:c>
      <x:c r="K58" s="71" t="n">
        <x:v>45211</x:v>
      </x:c>
      <x:c r="L58" s="73" t="n">
        <x:v>100000</x:v>
      </x:c>
      <x:c r="M58" s="67" t="str">
        <x:v>High</x:v>
      </x:c>
      <x:c r="N58" s="75" t="n">
        <x:f>IF(K58="","",K58-E58)</x:f>
        <x:v>18</x:v>
      </x:c>
      <x:c r="O58" s="77" t="str">
        <x:f>IF(N58="","Pending",IF(N58&lt;0,"Data Error",IF(N58&lt;=30,"Within SLA","Outside SLA")))</x:f>
        <x:v>Within SLA</x:v>
      </x:c>
      <x:c r="P58" s="68" t="b">
        <x:v>1</x:v>
      </x:c>
      <x:c r="Q58" s="67" t="str">
        <x:v>GrantConnect</x:v>
      </x:c>
    </x:row>
    <x:row r="59" ht="18" customHeight="1">
      <x:c r="A59" s="67" t="str">
        <x:v>APP-00058</x:v>
      </x:c>
      <x:c r="B59" s="67" t="str">
        <x:v>SUB-2023-000058</x:v>
      </x:c>
      <x:c r="C59" s="67" t="str">
        <x:v>PRG-008</x:v>
      </x:c>
      <x:c r="D59" s="67" t="str">
        <x:v>ORG-0353</x:v>
      </x:c>
      <x:c r="E59" s="71" t="n">
        <x:v>45179</x:v>
      </x:c>
      <x:c r="F59" s="67" t="str">
        <x:v>SA</x:v>
      </x:c>
      <x:c r="G59" s="67" t="str">
        <x:v>Regional</x:v>
      </x:c>
      <x:c r="H59" s="67" t="str">
        <x:v>Service Delivery</x:v>
      </x:c>
      <x:c r="I59" s="73" t="n">
        <x:v>135000</x:v>
      </x:c>
      <x:c r="J59" s="67" t="str">
        <x:v>Withdrawn</x:v>
      </x:c>
      <x:c r="K59" s="71"/>
      <x:c r="L59" s="73"/>
      <x:c r="M59" s="67" t="str">
        <x:v>Medium</x:v>
      </x:c>
      <x:c r="N59" s="75" t="str">
        <x:f>IF(K59="","",K59-E59)</x:f>
      </x:c>
      <x:c r="O59" s="77" t="str">
        <x:f>IF(N59="","Pending",IF(N59&lt;0,"Data Error",IF(N59&lt;=30,"Within SLA","Outside SLA")))</x:f>
        <x:v>Pending</x:v>
      </x:c>
      <x:c r="P59" s="68" t="b">
        <x:v>1</x:v>
      </x:c>
      <x:c r="Q59" s="67" t="str">
        <x:v>Hub Portal</x:v>
      </x:c>
    </x:row>
    <x:row r="60" ht="18" customHeight="1">
      <x:c r="A60" s="67" t="str">
        <x:v>APP-00059</x:v>
      </x:c>
      <x:c r="B60" s="67" t="str">
        <x:v>SUB-2025-000059</x:v>
      </x:c>
      <x:c r="C60" s="67" t="str">
        <x:v>PRG-015</x:v>
      </x:c>
      <x:c r="D60" s="67" t="str">
        <x:v>ORG-0339</x:v>
      </x:c>
      <x:c r="E60" s="71" t="n">
        <x:v>45900</x:v>
      </x:c>
      <x:c r="F60" s="67" t="str">
        <x:v>SA</x:v>
      </x:c>
      <x:c r="G60" s="67" t="str">
        <x:v>Metro</x:v>
      </x:c>
      <x:c r="H60" s="67" t="str">
        <x:v>Service Delivery</x:v>
      </x:c>
      <x:c r="I60" s="73" t="n">
        <x:v>305000</x:v>
      </x:c>
      <x:c r="J60" s="67" t="str">
        <x:v>Approved</x:v>
      </x:c>
      <x:c r="K60" s="71" t="n">
        <x:v>45951</x:v>
      </x:c>
      <x:c r="L60" s="73" t="n">
        <x:v>220000</x:v>
      </x:c>
      <x:c r="M60" s="67" t="str">
        <x:v>High</x:v>
      </x:c>
      <x:c r="N60" s="75" t="n">
        <x:f>IF(K60="","",K60-E60)</x:f>
        <x:v>51</x:v>
      </x:c>
      <x:c r="O60" s="77" t="str">
        <x:f>IF(N60="","Pending",IF(N60&lt;0,"Data Error",IF(N60&lt;=30,"Within SLA","Outside SLA")))</x:f>
        <x:v>Outside SLA</x:v>
      </x:c>
      <x:c r="P60" s="68" t="b">
        <x:v>1</x:v>
      </x:c>
      <x:c r="Q60" s="67" t="str">
        <x:v>Legacy Import</x:v>
      </x:c>
    </x:row>
    <x:row r="61" ht="18" customHeight="1">
      <x:c r="A61" s="67" t="str">
        <x:v>APP-00060</x:v>
      </x:c>
      <x:c r="B61" s="67" t="str">
        <x:v>SUB-2024-000060</x:v>
      </x:c>
      <x:c r="C61" s="67" t="str">
        <x:v>PRG-011</x:v>
      </x:c>
      <x:c r="D61" s="67" t="str">
        <x:v>ORG-0142</x:v>
      </x:c>
      <x:c r="E61" s="71" t="n">
        <x:v>45318</x:v>
      </x:c>
      <x:c r="F61" s="67" t="str">
        <x:v>VIC</x:v>
      </x:c>
      <x:c r="G61" s="67" t="str">
        <x:v>Regional</x:v>
      </x:c>
      <x:c r="H61" s="67" t="str">
        <x:v>Service Delivery</x:v>
      </x:c>
      <x:c r="I61" s="73" t="n">
        <x:v>590000</x:v>
      </x:c>
      <x:c r="J61" s="67" t="str">
        <x:v>Approved</x:v>
      </x:c>
      <x:c r="K61" s="71" t="n">
        <x:v>45356</x:v>
      </x:c>
      <x:c r="L61" s="73" t="n">
        <x:v>531000</x:v>
      </x:c>
      <x:c r="M61" s="67" t="str">
        <x:v>Medium</x:v>
      </x:c>
      <x:c r="N61" s="75" t="n">
        <x:f>IF(K61="","",K61-E61)</x:f>
        <x:v>38</x:v>
      </x:c>
      <x:c r="O61" s="77" t="str">
        <x:f>IF(N61="","Pending",IF(N61&lt;0,"Data Error",IF(N61&lt;=30,"Within SLA","Outside SLA")))</x:f>
        <x:v>Outside SLA</x:v>
      </x:c>
      <x:c r="P61" s="68" t="b">
        <x:v>1</x:v>
      </x:c>
      <x:c r="Q61" s="67" t="str">
        <x:v>GrantConnect</x:v>
      </x:c>
    </x:row>
    <x:row r="62" ht="18" customHeight="1">
      <x:c r="A62" s="67" t="str">
        <x:v>APP-00061</x:v>
      </x:c>
      <x:c r="B62" s="67" t="str">
        <x:v>SUB-2026-000061</x:v>
      </x:c>
      <x:c r="C62" s="67" t="str">
        <x:v>PRG-018</x:v>
      </x:c>
      <x:c r="D62" s="67" t="str">
        <x:v>ORG-0387</x:v>
      </x:c>
      <x:c r="E62" s="71" t="n">
        <x:v>46158</x:v>
      </x:c>
      <x:c r="F62" s="67" t="str">
        <x:v>NT</x:v>
      </x:c>
      <x:c r="G62" s="67" t="str">
        <x:v>Territory</x:v>
      </x:c>
      <x:c r="H62" s="67" t="str">
        <x:v>Research</x:v>
      </x:c>
      <x:c r="I62" s="73" t="n">
        <x:v>240000</x:v>
      </x:c>
      <x:c r="J62" s="67" t="str">
        <x:v>Declined</x:v>
      </x:c>
      <x:c r="K62" s="71" t="n">
        <x:v>46207</x:v>
      </x:c>
      <x:c r="L62" s="73" t="n">
        <x:v>0</x:v>
      </x:c>
      <x:c r="M62" s="67" t="str">
        <x:v>Low</x:v>
      </x:c>
      <x:c r="N62" s="75" t="n">
        <x:f>IF(K62="","",K62-E62)</x:f>
        <x:v>49</x:v>
      </x:c>
      <x:c r="O62" s="77" t="str">
        <x:f>IF(N62="","Pending",IF(N62&lt;0,"Data Error",IF(N62&lt;=30,"Within SLA","Outside SLA")))</x:f>
        <x:v>Outside SLA</x:v>
      </x:c>
      <x:c r="P62" s="68" t="b">
        <x:v>1</x:v>
      </x:c>
      <x:c r="Q62" s="67" t="str">
        <x:v>Hub Portal</x:v>
      </x:c>
    </x:row>
    <x:row r="63" ht="18" customHeight="1">
      <x:c r="A63" s="67" t="str">
        <x:v>APP-00062</x:v>
      </x:c>
      <x:c r="B63" s="67" t="str">
        <x:v>SUB-2023-000062</x:v>
      </x:c>
      <x:c r="C63" s="67" t="str">
        <x:v>PRG-009</x:v>
      </x:c>
      <x:c r="D63" s="67" t="str">
        <x:v>ORG-0268</x:v>
      </x:c>
      <x:c r="E63" s="71" t="n">
        <x:v>45175</x:v>
      </x:c>
      <x:c r="F63" s="67" t="str">
        <x:v>VIC</x:v>
      </x:c>
      <x:c r="G63" s="67" t="str">
        <x:v>Regional</x:v>
      </x:c>
      <x:c r="H63" s="67" t="str">
        <x:v>Capability Building</x:v>
      </x:c>
      <x:c r="I63" s="73" t="n">
        <x:v>10000</x:v>
      </x:c>
      <x:c r="J63" s="67" t="str">
        <x:v>Declined</x:v>
      </x:c>
      <x:c r="K63" s="71" t="n">
        <x:v>45197</x:v>
      </x:c>
      <x:c r="L63" s="73" t="n">
        <x:v>0</x:v>
      </x:c>
      <x:c r="M63" s="67" t="str">
        <x:v>Low</x:v>
      </x:c>
      <x:c r="N63" s="75" t="n">
        <x:f>IF(K63="","",K63-E63)</x:f>
        <x:v>22</x:v>
      </x:c>
      <x:c r="O63" s="77" t="str">
        <x:f>IF(N63="","Pending",IF(N63&lt;0,"Data Error",IF(N63&lt;=30,"Within SLA","Outside SLA")))</x:f>
        <x:v>Within SLA</x:v>
      </x:c>
      <x:c r="P63" s="68" t="b">
        <x:v>1</x:v>
      </x:c>
      <x:c r="Q63" s="67" t="str">
        <x:v>GrantConnect</x:v>
      </x:c>
    </x:row>
    <x:row r="64" ht="18" customHeight="1">
      <x:c r="A64" s="67" t="str">
        <x:v>APP-00063</x:v>
      </x:c>
      <x:c r="B64" s="67" t="str">
        <x:v>SUB-2023-000063</x:v>
      </x:c>
      <x:c r="C64" s="67" t="str">
        <x:v>PRG-019</x:v>
      </x:c>
      <x:c r="D64" s="67" t="str">
        <x:v>ORG-0261</x:v>
      </x:c>
      <x:c r="E64" s="71" t="n">
        <x:v>45013</x:v>
      </x:c>
      <x:c r="F64" s="67" t="str">
        <x:v>NT</x:v>
      </x:c>
      <x:c r="G64" s="67" t="str">
        <x:v>Territory</x:v>
      </x:c>
      <x:c r="H64" s="67" t="str">
        <x:v>Capability Building</x:v>
      </x:c>
      <x:c r="I64" s="73" t="n">
        <x:v>320000</x:v>
      </x:c>
      <x:c r="J64" s="67" t="str">
        <x:v>Approved</x:v>
      </x:c>
      <x:c r="K64" s="71" t="n">
        <x:v>45060</x:v>
      </x:c>
      <x:c r="L64" s="73" t="n">
        <x:v>304000</x:v>
      </x:c>
      <x:c r="M64" s="67" t="str">
        <x:v>High</x:v>
      </x:c>
      <x:c r="N64" s="75" t="n">
        <x:f>IF(K64="","",K64-E64)</x:f>
        <x:v>47</x:v>
      </x:c>
      <x:c r="O64" s="77" t="str">
        <x:f>IF(N64="","Pending",IF(N64&lt;0,"Data Error",IF(N64&lt;=30,"Within SLA","Outside SLA")))</x:f>
        <x:v>Outside SLA</x:v>
      </x:c>
      <x:c r="P64" s="68" t="b">
        <x:v>1</x:v>
      </x:c>
      <x:c r="Q64" s="67" t="str">
        <x:v>Legacy Import</x:v>
      </x:c>
    </x:row>
    <x:row r="65" ht="18" customHeight="1">
      <x:c r="A65" s="67" t="str">
        <x:v>APP-00064</x:v>
      </x:c>
      <x:c r="B65" s="67" t="str">
        <x:v>SUB-2024-000064</x:v>
      </x:c>
      <x:c r="C65" s="67" t="str">
        <x:v>PRG-019</x:v>
      </x:c>
      <x:c r="D65" s="67" t="str">
        <x:v>ORG-0086</x:v>
      </x:c>
      <x:c r="E65" s="71" t="n">
        <x:v>45425</x:v>
      </x:c>
      <x:c r="F65" s="67" t="str">
        <x:v>NSW</x:v>
      </x:c>
      <x:c r="G65" s="67" t="str">
        <x:v>Regional</x:v>
      </x:c>
      <x:c r="H65" s="67" t="str">
        <x:v>Innovation</x:v>
      </x:c>
      <x:c r="I65" s="73" t="n">
        <x:v>315000</x:v>
      </x:c>
      <x:c r="J65" s="67" t="str">
        <x:v>Under Assessment</x:v>
      </x:c>
      <x:c r="K65" s="71"/>
      <x:c r="L65" s="73"/>
      <x:c r="M65" s="67" t="str">
        <x:v>High</x:v>
      </x:c>
      <x:c r="N65" s="75" t="str">
        <x:f>IF(K65="","",K65-E65)</x:f>
      </x:c>
      <x:c r="O65" s="77" t="str">
        <x:f>IF(N65="","Pending",IF(N65&lt;0,"Data Error",IF(N65&lt;=30,"Within SLA","Outside SLA")))</x:f>
        <x:v>Pending</x:v>
      </x:c>
      <x:c r="P65" s="68" t="b">
        <x:v>1</x:v>
      </x:c>
      <x:c r="Q65" s="67" t="str">
        <x:v>GrantConnect</x:v>
      </x:c>
    </x:row>
    <x:row r="66" ht="18" customHeight="1">
      <x:c r="A66" s="67" t="str">
        <x:v>APP-00065</x:v>
      </x:c>
      <x:c r="B66" s="67" t="str">
        <x:v>SUB-2024-000065</x:v>
      </x:c>
      <x:c r="C66" s="67" t="str">
        <x:v>PRG-017</x:v>
      </x:c>
      <x:c r="D66" s="67" t="str">
        <x:v>ORG-0217</x:v>
      </x:c>
      <x:c r="E66" s="71" t="n">
        <x:v>45567</x:v>
      </x:c>
      <x:c r="F66" s="67" t="str">
        <x:v>QLD</x:v>
      </x:c>
      <x:c r="G66" s="67" t="str">
        <x:v>Metro</x:v>
      </x:c>
      <x:c r="H66" s="67" t="str">
        <x:v>Infrastructure</x:v>
      </x:c>
      <x:c r="I66" s="73" t="n">
        <x:v>400000</x:v>
      </x:c>
      <x:c r="J66" s="67" t="str">
        <x:v>Declined</x:v>
      </x:c>
      <x:c r="K66" s="71" t="n">
        <x:v>45589</x:v>
      </x:c>
      <x:c r="L66" s="73" t="n">
        <x:v>0</x:v>
      </x:c>
      <x:c r="M66" s="67" t="str">
        <x:v>Low</x:v>
      </x:c>
      <x:c r="N66" s="75" t="n">
        <x:f>IF(K66="","",K66-E66)</x:f>
        <x:v>22</x:v>
      </x:c>
      <x:c r="O66" s="77" t="str">
        <x:f>IF(N66="","Pending",IF(N66&lt;0,"Data Error",IF(N66&lt;=30,"Within SLA","Outside SLA")))</x:f>
        <x:v>Within SLA</x:v>
      </x:c>
      <x:c r="P66" s="68" t="b">
        <x:v>1</x:v>
      </x:c>
      <x:c r="Q66" s="67" t="str">
        <x:v>GrantConnect</x:v>
      </x:c>
    </x:row>
    <x:row r="67" ht="18" customHeight="1">
      <x:c r="A67" s="67" t="str">
        <x:v>APP-00066</x:v>
      </x:c>
      <x:c r="B67" s="67" t="str">
        <x:v>SUB-2024-000066</x:v>
      </x:c>
      <x:c r="C67" s="67" t="str">
        <x:v>PRG-015</x:v>
      </x:c>
      <x:c r="D67" s="67" t="str">
        <x:v>ORG-0376</x:v>
      </x:c>
      <x:c r="E67" s="71" t="n">
        <x:v>45424</x:v>
      </x:c>
      <x:c r="F67" s="67" t="str">
        <x:v>SA</x:v>
      </x:c>
      <x:c r="G67" s="67" t="str">
        <x:v>Regional</x:v>
      </x:c>
      <x:c r="H67" s="67" t="str">
        <x:v>Research</x:v>
      </x:c>
      <x:c r="I67" s="73" t="n">
        <x:v>440000</x:v>
      </x:c>
      <x:c r="J67" s="67" t="str">
        <x:v>Approved</x:v>
      </x:c>
      <x:c r="K67" s="71" t="n">
        <x:v>45459</x:v>
      </x:c>
      <x:c r="L67" s="73" t="n">
        <x:v>352000</x:v>
      </x:c>
      <x:c r="M67" s="67" t="str">
        <x:v>Low</x:v>
      </x:c>
      <x:c r="N67" s="75" t="n">
        <x:f>IF(K67="","",K67-E67)</x:f>
        <x:v>35</x:v>
      </x:c>
      <x:c r="O67" s="77" t="str">
        <x:f>IF(N67="","Pending",IF(N67&lt;0,"Data Error",IF(N67&lt;=30,"Within SLA","Outside SLA")))</x:f>
        <x:v>Outside SLA</x:v>
      </x:c>
      <x:c r="P67" s="68" t="b">
        <x:v>1</x:v>
      </x:c>
      <x:c r="Q67" s="67" t="str">
        <x:v>GrantConnect</x:v>
      </x:c>
    </x:row>
    <x:row r="68" ht="18" customHeight="1">
      <x:c r="A68" s="67" t="str">
        <x:v>APP-00067</x:v>
      </x:c>
      <x:c r="B68" s="67" t="str">
        <x:v>SUB-2025-000067</x:v>
      </x:c>
      <x:c r="C68" s="67" t="str">
        <x:v>PRG-017</x:v>
      </x:c>
      <x:c r="D68" s="67" t="str">
        <x:v>ORG-0263</x:v>
      </x:c>
      <x:c r="E68" s="71" t="n">
        <x:v>45833</x:v>
      </x:c>
      <x:c r="F68" s="67" t="str">
        <x:v>VIC</x:v>
      </x:c>
      <x:c r="G68" s="67" t="str">
        <x:v>Metro</x:v>
      </x:c>
      <x:c r="H68" s="67" t="str">
        <x:v>Research</x:v>
      </x:c>
      <x:c r="I68" s="73" t="n">
        <x:v>595000</x:v>
      </x:c>
      <x:c r="J68" s="67" t="str">
        <x:v>Declined</x:v>
      </x:c>
      <x:c r="K68" s="71" t="n">
        <x:v>45908</x:v>
      </x:c>
      <x:c r="L68" s="73" t="n">
        <x:v>0</x:v>
      </x:c>
      <x:c r="M68" s="67" t="str">
        <x:v>Low</x:v>
      </x:c>
      <x:c r="N68" s="75" t="n">
        <x:f>IF(K68="","",K68-E68)</x:f>
        <x:v>75</x:v>
      </x:c>
      <x:c r="O68" s="77" t="str">
        <x:f>IF(N68="","Pending",IF(N68&lt;0,"Data Error",IF(N68&lt;=30,"Within SLA","Outside SLA")))</x:f>
        <x:v>Outside SLA</x:v>
      </x:c>
      <x:c r="P68" s="68" t="b">
        <x:v>1</x:v>
      </x:c>
      <x:c r="Q68" s="67" t="str">
        <x:v>GrantConnect</x:v>
      </x:c>
    </x:row>
    <x:row r="69" ht="18" customHeight="1">
      <x:c r="A69" s="67" t="str">
        <x:v>APP-00068</x:v>
      </x:c>
      <x:c r="B69" s="67" t="str">
        <x:v>SUB-2025-000068</x:v>
      </x:c>
      <x:c r="C69" s="67" t="str">
        <x:v>PRG-012</x:v>
      </x:c>
      <x:c r="D69" s="67" t="str">
        <x:v>ORG-0008</x:v>
      </x:c>
      <x:c r="E69" s="71" t="n">
        <x:v>45985</x:v>
      </x:c>
      <x:c r="F69" s="67" t="str">
        <x:v>QLD</x:v>
      </x:c>
      <x:c r="G69" s="67" t="str">
        <x:v>Metro</x:v>
      </x:c>
      <x:c r="H69" s="67" t="str">
        <x:v>Capability Building</x:v>
      </x:c>
      <x:c r="I69" s="73" t="n">
        <x:v>520000</x:v>
      </x:c>
      <x:c r="J69" s="67" t="str">
        <x:v>Approved</x:v>
      </x:c>
      <x:c r="K69" s="71" t="n">
        <x:v>46054</x:v>
      </x:c>
      <x:c r="L69" s="73" t="n">
        <x:v>452000</x:v>
      </x:c>
      <x:c r="M69" s="67" t="str">
        <x:v>Medium</x:v>
      </x:c>
      <x:c r="N69" s="75" t="n">
        <x:f>IF(K69="","",K69-E69)</x:f>
        <x:v>69</x:v>
      </x:c>
      <x:c r="O69" s="77" t="str">
        <x:f>IF(N69="","Pending",IF(N69&lt;0,"Data Error",IF(N69&lt;=30,"Within SLA","Outside SLA")))</x:f>
        <x:v>Outside SLA</x:v>
      </x:c>
      <x:c r="P69" s="68" t="b">
        <x:v>1</x:v>
      </x:c>
      <x:c r="Q69" s="67" t="str">
        <x:v>Legacy Import</x:v>
      </x:c>
    </x:row>
    <x:row r="70" ht="18" customHeight="1">
      <x:c r="A70" s="67" t="str">
        <x:v>APP-00069</x:v>
      </x:c>
      <x:c r="B70" s="67" t="str">
        <x:v>SUB-2024-000069</x:v>
      </x:c>
      <x:c r="C70" s="67" t="str">
        <x:v>PRG-023</x:v>
      </x:c>
      <x:c r="D70" s="67" t="str">
        <x:v>ORG-0011</x:v>
      </x:c>
      <x:c r="E70" s="71" t="n">
        <x:v>45616</x:v>
      </x:c>
      <x:c r="F70" s="67" t="str">
        <x:v>NSW</x:v>
      </x:c>
      <x:c r="G70" s="67" t="str">
        <x:v>Regional</x:v>
      </x:c>
      <x:c r="H70" s="67" t="str">
        <x:v>Infrastructure</x:v>
      </x:c>
      <x:c r="I70" s="73" t="n">
        <x:v>165000</x:v>
      </x:c>
      <x:c r="J70" s="67" t="str">
        <x:v>Approved</x:v>
      </x:c>
      <x:c r="K70" s="71" t="n">
        <x:v>45637</x:v>
      </x:c>
      <x:c r="L70" s="73" t="n">
        <x:v>122000</x:v>
      </x:c>
      <x:c r="M70" s="67" t="str">
        <x:v>High</x:v>
      </x:c>
      <x:c r="N70" s="75" t="n">
        <x:f>IF(K70="","",K70-E70)</x:f>
        <x:v>21</x:v>
      </x:c>
      <x:c r="O70" s="77" t="str">
        <x:f>IF(N70="","Pending",IF(N70&lt;0,"Data Error",IF(N70&lt;=30,"Within SLA","Outside SLA")))</x:f>
        <x:v>Within SLA</x:v>
      </x:c>
      <x:c r="P70" s="68" t="b">
        <x:v>1</x:v>
      </x:c>
      <x:c r="Q70" s="67" t="str">
        <x:v>Hub Portal</x:v>
      </x:c>
    </x:row>
    <x:row r="71" ht="18" customHeight="1">
      <x:c r="A71" s="67" t="str">
        <x:v>APP-00070</x:v>
      </x:c>
      <x:c r="B71" s="67" t="str">
        <x:v>SUB-2023-000070</x:v>
      </x:c>
      <x:c r="C71" s="67" t="str">
        <x:v>PRG-022</x:v>
      </x:c>
      <x:c r="D71" s="67" t="str">
        <x:v>ORG-0230</x:v>
      </x:c>
      <x:c r="E71" s="71" t="n">
        <x:v>45088</x:v>
      </x:c>
      <x:c r="F71" s="67" t="str">
        <x:v>NT</x:v>
      </x:c>
      <x:c r="G71" s="67" t="str">
        <x:v>Territory</x:v>
      </x:c>
      <x:c r="H71" s="67" t="str">
        <x:v>Research</x:v>
      </x:c>
      <x:c r="I71" s="73" t="n">
        <x:v>490000</x:v>
      </x:c>
      <x:c r="J71" s="67" t="str">
        <x:v>Declined</x:v>
      </x:c>
      <x:c r="K71" s="71" t="n">
        <x:v>45151</x:v>
      </x:c>
      <x:c r="L71" s="73" t="n">
        <x:v>0</x:v>
      </x:c>
      <x:c r="M71" s="67" t="str">
        <x:v>High</x:v>
      </x:c>
      <x:c r="N71" s="75" t="n">
        <x:f>IF(K71="","",K71-E71)</x:f>
        <x:v>63</x:v>
      </x:c>
      <x:c r="O71" s="77" t="str">
        <x:f>IF(N71="","Pending",IF(N71&lt;0,"Data Error",IF(N71&lt;=30,"Within SLA","Outside SLA")))</x:f>
        <x:v>Outside SLA</x:v>
      </x:c>
      <x:c r="P71" s="68" t="b">
        <x:v>1</x:v>
      </x:c>
      <x:c r="Q71" s="67" t="str">
        <x:v>Legacy Import</x:v>
      </x:c>
    </x:row>
    <x:row r="72" ht="18" customHeight="1">
      <x:c r="A72" s="67" t="str">
        <x:v>APP-00071</x:v>
      </x:c>
      <x:c r="B72" s="67" t="str">
        <x:v>SUB-2024-000071</x:v>
      </x:c>
      <x:c r="C72" s="67" t="str">
        <x:v>PRG-001</x:v>
      </x:c>
      <x:c r="D72" s="67" t="str">
        <x:v>ORG-0390</x:v>
      </x:c>
      <x:c r="E72" s="71" t="n">
        <x:v>45410</x:v>
      </x:c>
      <x:c r="F72" s="67" t="str">
        <x:v>QLD</x:v>
      </x:c>
      <x:c r="G72" s="67" t="str">
        <x:v>Metro</x:v>
      </x:c>
      <x:c r="H72" s="67" t="str">
        <x:v>Infrastructure</x:v>
      </x:c>
      <x:c r="I72" s="73" t="n">
        <x:v>350000</x:v>
      </x:c>
      <x:c r="J72" s="67" t="str">
        <x:v>Declined</x:v>
      </x:c>
      <x:c r="K72" s="71" t="n">
        <x:v>45431</x:v>
      </x:c>
      <x:c r="L72" s="73" t="n">
        <x:v>0</x:v>
      </x:c>
      <x:c r="M72" s="67" t="str">
        <x:v>High</x:v>
      </x:c>
      <x:c r="N72" s="75" t="n">
        <x:f>IF(K72="","",K72-E72)</x:f>
        <x:v>21</x:v>
      </x:c>
      <x:c r="O72" s="77" t="str">
        <x:f>IF(N72="","Pending",IF(N72&lt;0,"Data Error",IF(N72&lt;=30,"Within SLA","Outside SLA")))</x:f>
        <x:v>Within SLA</x:v>
      </x:c>
      <x:c r="P72" s="68" t="b">
        <x:v>1</x:v>
      </x:c>
      <x:c r="Q72" s="67" t="str">
        <x:v>Legacy Import</x:v>
      </x:c>
    </x:row>
    <x:row r="73" ht="18" customHeight="1">
      <x:c r="A73" s="67" t="str">
        <x:v>APP-00072</x:v>
      </x:c>
      <x:c r="B73" s="67" t="str">
        <x:v>SUB-2023-000072</x:v>
      </x:c>
      <x:c r="C73" s="67" t="str">
        <x:v>PRG-016</x:v>
      </x:c>
      <x:c r="D73" s="67" t="str">
        <x:v>ORG-0283</x:v>
      </x:c>
      <x:c r="E73" s="71" t="n">
        <x:v>45053</x:v>
      </x:c>
      <x:c r="F73" s="67" t="str">
        <x:v>ACT</x:v>
      </x:c>
      <x:c r="G73" s="67" t="str">
        <x:v>Capital Region</x:v>
      </x:c>
      <x:c r="H73" s="67" t="str">
        <x:v>Capability Building</x:v>
      </x:c>
      <x:c r="I73" s="73" t="n">
        <x:v>130000</x:v>
      </x:c>
      <x:c r="J73" s="67" t="str">
        <x:v>Approved</x:v>
      </x:c>
      <x:c r="K73" s="71" t="n">
        <x:v>45079</x:v>
      </x:c>
      <x:c r="L73" s="73" t="n">
        <x:v>113000</x:v>
      </x:c>
      <x:c r="M73" s="67" t="str">
        <x:v>Low</x:v>
      </x:c>
      <x:c r="N73" s="75" t="n">
        <x:f>IF(K73="","",K73-E73)</x:f>
        <x:v>26</x:v>
      </x:c>
      <x:c r="O73" s="77" t="str">
        <x:f>IF(N73="","Pending",IF(N73&lt;0,"Data Error",IF(N73&lt;=30,"Within SLA","Outside SLA")))</x:f>
        <x:v>Within SLA</x:v>
      </x:c>
      <x:c r="P73" s="68" t="b">
        <x:v>1</x:v>
      </x:c>
      <x:c r="Q73" s="67" t="str">
        <x:v>Legacy Import</x:v>
      </x:c>
    </x:row>
    <x:row r="74" ht="18" customHeight="1">
      <x:c r="A74" s="67" t="str">
        <x:v>APP-00073</x:v>
      </x:c>
      <x:c r="B74" s="67" t="str">
        <x:v>SUB-2024-000073</x:v>
      </x:c>
      <x:c r="C74" s="67" t="str">
        <x:v>PRG-015</x:v>
      </x:c>
      <x:c r="D74" s="67" t="str">
        <x:v>ORG-0011</x:v>
      </x:c>
      <x:c r="E74" s="71" t="n">
        <x:v>45484</x:v>
      </x:c>
      <x:c r="F74" s="67" t="str">
        <x:v>NSW</x:v>
      </x:c>
      <x:c r="G74" s="67" t="str">
        <x:v>Regional</x:v>
      </x:c>
      <x:c r="H74" s="67" t="str">
        <x:v>Research</x:v>
      </x:c>
      <x:c r="I74" s="73" t="n">
        <x:v>210000</x:v>
      </x:c>
      <x:c r="J74" s="67" t="str">
        <x:v>Approved</x:v>
      </x:c>
      <x:c r="K74" s="71" t="n">
        <x:v>45532</x:v>
      </x:c>
      <x:c r="L74" s="73" t="n">
        <x:v>147000</x:v>
      </x:c>
      <x:c r="M74" s="67" t="str">
        <x:v>High</x:v>
      </x:c>
      <x:c r="N74" s="75" t="n">
        <x:f>IF(K74="","",K74-E74)</x:f>
        <x:v>48</x:v>
      </x:c>
      <x:c r="O74" s="77" t="str">
        <x:f>IF(N74="","Pending",IF(N74&lt;0,"Data Error",IF(N74&lt;=30,"Within SLA","Outside SLA")))</x:f>
        <x:v>Outside SLA</x:v>
      </x:c>
      <x:c r="P74" s="68" t="b">
        <x:v>1</x:v>
      </x:c>
      <x:c r="Q74" s="67" t="str">
        <x:v>Legacy Import</x:v>
      </x:c>
    </x:row>
    <x:row r="75" ht="18" customHeight="1">
      <x:c r="A75" s="67" t="str">
        <x:v>APP-00074</x:v>
      </x:c>
      <x:c r="B75" s="67" t="str">
        <x:v>SUB-2025-000074</x:v>
      </x:c>
      <x:c r="C75" s="67" t="str">
        <x:v>PRG-013</x:v>
      </x:c>
      <x:c r="D75" s="67" t="str">
        <x:v>ORG-0255</x:v>
      </x:c>
      <x:c r="E75" s="71" t="n">
        <x:v>45713</x:v>
      </x:c>
      <x:c r="F75" s="67" t="str">
        <x:v>VIC</x:v>
      </x:c>
      <x:c r="G75" s="67" t="str">
        <x:v>Regional</x:v>
      </x:c>
      <x:c r="H75" s="67" t="str">
        <x:v>Innovation</x:v>
      </x:c>
      <x:c r="I75" s="73" t="n">
        <x:v>165000</x:v>
      </x:c>
      <x:c r="J75" s="67" t="str">
        <x:v>Declined</x:v>
      </x:c>
      <x:c r="K75" s="71" t="n">
        <x:v>45737</x:v>
      </x:c>
      <x:c r="L75" s="73" t="n">
        <x:v>0</x:v>
      </x:c>
      <x:c r="M75" s="67" t="str">
        <x:v>High</x:v>
      </x:c>
      <x:c r="N75" s="75" t="n">
        <x:f>IF(K75="","",K75-E75)</x:f>
        <x:v>24</x:v>
      </x:c>
      <x:c r="O75" s="77" t="str">
        <x:f>IF(N75="","Pending",IF(N75&lt;0,"Data Error",IF(N75&lt;=30,"Within SLA","Outside SLA")))</x:f>
        <x:v>Within SLA</x:v>
      </x:c>
      <x:c r="P75" s="68" t="b">
        <x:v>1</x:v>
      </x:c>
      <x:c r="Q75" s="67" t="str">
        <x:v>Legacy Import</x:v>
      </x:c>
    </x:row>
    <x:row r="76" ht="18" customHeight="1">
      <x:c r="A76" s="67" t="str">
        <x:v>APP-00075</x:v>
      </x:c>
      <x:c r="B76" s="67" t="str">
        <x:v>SUB-2026-000075</x:v>
      </x:c>
      <x:c r="C76" s="67" t="str">
        <x:v>PRG-014</x:v>
      </x:c>
      <x:c r="D76" s="67" t="str">
        <x:v>ORG-0028</x:v>
      </x:c>
      <x:c r="E76" s="71" t="n">
        <x:v>46106</x:v>
      </x:c>
      <x:c r="F76" s="67" t="str">
        <x:v>WA</x:v>
      </x:c>
      <x:c r="G76" s="67" t="str">
        <x:v>Regional</x:v>
      </x:c>
      <x:c r="H76" s="67" t="str">
        <x:v>Service Delivery</x:v>
      </x:c>
      <x:c r="I76" s="73" t="n">
        <x:v>80000</x:v>
      </x:c>
      <x:c r="J76" s="67" t="str">
        <x:v>Declined</x:v>
      </x:c>
      <x:c r="K76" s="71" t="n">
        <x:v>46132</x:v>
      </x:c>
      <x:c r="L76" s="73" t="n">
        <x:v>0</x:v>
      </x:c>
      <x:c r="M76" s="67" t="str">
        <x:v>Medium</x:v>
      </x:c>
      <x:c r="N76" s="75" t="n">
        <x:f>IF(K76="","",K76-E76)</x:f>
        <x:v>26</x:v>
      </x:c>
      <x:c r="O76" s="77" t="str">
        <x:f>IF(N76="","Pending",IF(N76&lt;0,"Data Error",IF(N76&lt;=30,"Within SLA","Outside SLA")))</x:f>
        <x:v>Within SLA</x:v>
      </x:c>
      <x:c r="P76" s="68" t="b">
        <x:v>1</x:v>
      </x:c>
      <x:c r="Q76" s="67" t="str">
        <x:v>Legacy Import</x:v>
      </x:c>
    </x:row>
    <x:row r="77" ht="18" customHeight="1">
      <x:c r="A77" s="67" t="str">
        <x:v>APP-00076</x:v>
      </x:c>
      <x:c r="B77" s="67" t="str">
        <x:v>SUB-2023-000076</x:v>
      </x:c>
      <x:c r="C77" s="67" t="str">
        <x:v>PRG-008</x:v>
      </x:c>
      <x:c r="D77" s="67" t="str">
        <x:v>ORG-0143</x:v>
      </x:c>
      <x:c r="E77" s="71" t="n">
        <x:v>45266</x:v>
      </x:c>
      <x:c r="F77" s="67" t="str">
        <x:v>NSW</x:v>
      </x:c>
      <x:c r="G77" s="67" t="str">
        <x:v>Metro</x:v>
      </x:c>
      <x:c r="H77" s="67" t="str">
        <x:v>Service Delivery</x:v>
      </x:c>
      <x:c r="I77" s="73" t="n">
        <x:v>115000</x:v>
      </x:c>
      <x:c r="J77" s="67" t="str">
        <x:v>Approved</x:v>
      </x:c>
      <x:c r="K77" s="71" t="n">
        <x:v>45334</x:v>
      </x:c>
      <x:c r="L77" s="73" t="n">
        <x:v>114000</x:v>
      </x:c>
      <x:c r="M77" s="67" t="str">
        <x:v>Low</x:v>
      </x:c>
      <x:c r="N77" s="75" t="n">
        <x:f>IF(K77="","",K77-E77)</x:f>
        <x:v>68</x:v>
      </x:c>
      <x:c r="O77" s="77" t="str">
        <x:f>IF(N77="","Pending",IF(N77&lt;0,"Data Error",IF(N77&lt;=30,"Within SLA","Outside SLA")))</x:f>
        <x:v>Outside SLA</x:v>
      </x:c>
      <x:c r="P77" s="68" t="b">
        <x:v>1</x:v>
      </x:c>
      <x:c r="Q77" s="67" t="str">
        <x:v>GrantConnect</x:v>
      </x:c>
    </x:row>
    <x:row r="78" ht="18" customHeight="1">
      <x:c r="A78" s="67" t="str">
        <x:v>APP-00077</x:v>
      </x:c>
      <x:c r="B78" s="67" t="str">
        <x:v>SUB-2024-000077</x:v>
      </x:c>
      <x:c r="C78" s="67" t="str">
        <x:v>PRG-003</x:v>
      </x:c>
      <x:c r="D78" s="67" t="str">
        <x:v>ORG-0178</x:v>
      </x:c>
      <x:c r="E78" s="71" t="n">
        <x:v>45528</x:v>
      </x:c>
      <x:c r="F78" s="67" t="str">
        <x:v>TAS</x:v>
      </x:c>
      <x:c r="G78" s="67" t="str">
        <x:v>Statewide</x:v>
      </x:c>
      <x:c r="H78" s="67" t="str">
        <x:v>Infrastructure</x:v>
      </x:c>
      <x:c r="I78" s="73" t="n">
        <x:v>425000</x:v>
      </x:c>
      <x:c r="J78" s="67" t="str">
        <x:v>Declined</x:v>
      </x:c>
      <x:c r="K78" s="71" t="n">
        <x:v>45554</x:v>
      </x:c>
      <x:c r="L78" s="73" t="n">
        <x:v>0</x:v>
      </x:c>
      <x:c r="M78" s="67" t="str">
        <x:v>High</x:v>
      </x:c>
      <x:c r="N78" s="75" t="n">
        <x:f>IF(K78="","",K78-E78)</x:f>
        <x:v>26</x:v>
      </x:c>
      <x:c r="O78" s="77" t="str">
        <x:f>IF(N78="","Pending",IF(N78&lt;0,"Data Error",IF(N78&lt;=30,"Within SLA","Outside SLA")))</x:f>
        <x:v>Within SLA</x:v>
      </x:c>
      <x:c r="P78" s="68" t="b">
        <x:v>1</x:v>
      </x:c>
      <x:c r="Q78" s="67" t="str">
        <x:v>Legacy Import</x:v>
      </x:c>
    </x:row>
    <x:row r="79" ht="18" customHeight="1">
      <x:c r="A79" s="67" t="str">
        <x:v>APP-00078</x:v>
      </x:c>
      <x:c r="B79" s="67" t="str">
        <x:v>SUB-2025-000078</x:v>
      </x:c>
      <x:c r="C79" s="67" t="str">
        <x:v>PRG-018</x:v>
      </x:c>
      <x:c r="D79" s="67" t="str">
        <x:v>ORG-0001</x:v>
      </x:c>
      <x:c r="E79" s="71" t="n">
        <x:v>45769</x:v>
      </x:c>
      <x:c r="F79" s="67" t="str">
        <x:v>ACT</x:v>
      </x:c>
      <x:c r="G79" s="67" t="str">
        <x:v>Capital Region</x:v>
      </x:c>
      <x:c r="H79" s="67" t="str">
        <x:v>Service Delivery</x:v>
      </x:c>
      <x:c r="I79" s="73" t="n">
        <x:v>380000</x:v>
      </x:c>
      <x:c r="J79" s="67" t="str">
        <x:v>Ineligible</x:v>
      </x:c>
      <x:c r="K79" s="71" t="n">
        <x:v>45823</x:v>
      </x:c>
      <x:c r="L79" s="73" t="n">
        <x:v>0</x:v>
      </x:c>
      <x:c r="M79" s="67" t="str">
        <x:v>High</x:v>
      </x:c>
      <x:c r="N79" s="75" t="n">
        <x:f>IF(K79="","",K79-E79)</x:f>
        <x:v>54</x:v>
      </x:c>
      <x:c r="O79" s="77" t="str">
        <x:f>IF(N79="","Pending",IF(N79&lt;0,"Data Error",IF(N79&lt;=30,"Within SLA","Outside SLA")))</x:f>
        <x:v>Outside SLA</x:v>
      </x:c>
      <x:c r="P79" s="68" t="b">
        <x:v>1</x:v>
      </x:c>
      <x:c r="Q79" s="67" t="str">
        <x:v>Legacy Import</x:v>
      </x:c>
    </x:row>
    <x:row r="80" ht="18" customHeight="1">
      <x:c r="A80" s="67" t="str">
        <x:v>APP-00079</x:v>
      </x:c>
      <x:c r="B80" s="67" t="str">
        <x:v>SUB-2025-000079</x:v>
      </x:c>
      <x:c r="C80" s="67" t="str">
        <x:v>PRG-019</x:v>
      </x:c>
      <x:c r="D80" s="67" t="str">
        <x:v>ORG-0217</x:v>
      </x:c>
      <x:c r="E80" s="71" t="n">
        <x:v>46003</x:v>
      </x:c>
      <x:c r="F80" s="67" t="str">
        <x:v>QLD</x:v>
      </x:c>
      <x:c r="G80" s="67" t="str">
        <x:v>Metro</x:v>
      </x:c>
      <x:c r="H80" s="67" t="str">
        <x:v>Infrastructure</x:v>
      </x:c>
      <x:c r="I80" s="73" t="n">
        <x:v>210000</x:v>
      </x:c>
      <x:c r="J80" s="67" t="str">
        <x:v>Approved</x:v>
      </x:c>
      <x:c r="K80" s="71" t="n">
        <x:v>46058</x:v>
      </x:c>
      <x:c r="L80" s="73" t="n">
        <x:v>147000</x:v>
      </x:c>
      <x:c r="M80" s="67" t="str">
        <x:v>High</x:v>
      </x:c>
      <x:c r="N80" s="75" t="n">
        <x:f>IF(K80="","",K80-E80)</x:f>
        <x:v>55</x:v>
      </x:c>
      <x:c r="O80" s="77" t="str">
        <x:f>IF(N80="","Pending",IF(N80&lt;0,"Data Error",IF(N80&lt;=30,"Within SLA","Outside SLA")))</x:f>
        <x:v>Outside SLA</x:v>
      </x:c>
      <x:c r="P80" s="68" t="b">
        <x:v>1</x:v>
      </x:c>
      <x:c r="Q80" s="67" t="str">
        <x:v>GrantConnect</x:v>
      </x:c>
    </x:row>
    <x:row r="81" ht="18" customHeight="1">
      <x:c r="A81" s="67" t="str">
        <x:v>APP-00080</x:v>
      </x:c>
      <x:c r="B81" s="67" t="str">
        <x:v>SUB-2026-000080</x:v>
      </x:c>
      <x:c r="C81" s="67" t="str">
        <x:v>PRG-011</x:v>
      </x:c>
      <x:c r="D81" s="67" t="str">
        <x:v>ORG-0166</x:v>
      </x:c>
      <x:c r="E81" s="71" t="n">
        <x:v>46165</x:v>
      </x:c>
      <x:c r="F81" s="67" t="str">
        <x:v>NT</x:v>
      </x:c>
      <x:c r="G81" s="67" t="str">
        <x:v>Territory</x:v>
      </x:c>
      <x:c r="H81" s="67" t="str">
        <x:v>Research</x:v>
      </x:c>
      <x:c r="I81" s="73" t="n">
        <x:v>350000</x:v>
      </x:c>
      <x:c r="J81" s="67" t="str">
        <x:v>Under Assessment</x:v>
      </x:c>
      <x:c r="K81" s="71"/>
      <x:c r="L81" s="73"/>
      <x:c r="M81" s="67" t="str">
        <x:v>High</x:v>
      </x:c>
      <x:c r="N81" s="75" t="str">
        <x:f>IF(K81="","",K81-E81)</x:f>
      </x:c>
      <x:c r="O81" s="77" t="str">
        <x:f>IF(N81="","Pending",IF(N81&lt;0,"Data Error",IF(N81&lt;=30,"Within SLA","Outside SLA")))</x:f>
        <x:v>Pending</x:v>
      </x:c>
      <x:c r="P81" s="68" t="b">
        <x:v>1</x:v>
      </x:c>
      <x:c r="Q81" s="67" t="str">
        <x:v>GrantConnect</x:v>
      </x:c>
    </x:row>
    <x:row r="82" ht="18" customHeight="1">
      <x:c r="A82" s="67" t="str">
        <x:v>APP-00081</x:v>
      </x:c>
      <x:c r="B82" s="67" t="str">
        <x:v>SUB-2025-000081</x:v>
      </x:c>
      <x:c r="C82" s="67" t="str">
        <x:v>PRG-005</x:v>
      </x:c>
      <x:c r="D82" s="67" t="str">
        <x:v>ORG-0245</x:v>
      </x:c>
      <x:c r="E82" s="71" t="n">
        <x:v>45914</x:v>
      </x:c>
      <x:c r="F82" s="67" t="str">
        <x:v>NSW</x:v>
      </x:c>
      <x:c r="G82" s="67" t="str">
        <x:v>Regional</x:v>
      </x:c>
      <x:c r="H82" s="67" t="str">
        <x:v>Service Delivery</x:v>
      </x:c>
      <x:c r="I82" s="73" t="n">
        <x:v>110000</x:v>
      </x:c>
      <x:c r="J82" s="67" t="str">
        <x:v>Declined</x:v>
      </x:c>
      <x:c r="K82" s="71" t="n">
        <x:v>45962</x:v>
      </x:c>
      <x:c r="L82" s="73" t="n">
        <x:v>0</x:v>
      </x:c>
      <x:c r="M82" s="67" t="str">
        <x:v>Medium</x:v>
      </x:c>
      <x:c r="N82" s="75" t="n">
        <x:f>IF(K82="","",K82-E82)</x:f>
        <x:v>48</x:v>
      </x:c>
      <x:c r="O82" s="77" t="str">
        <x:f>IF(N82="","Pending",IF(N82&lt;0,"Data Error",IF(N82&lt;=30,"Within SLA","Outside SLA")))</x:f>
        <x:v>Outside SLA</x:v>
      </x:c>
      <x:c r="P82" s="68" t="b">
        <x:v>1</x:v>
      </x:c>
      <x:c r="Q82" s="67" t="str">
        <x:v>Hub Portal</x:v>
      </x:c>
    </x:row>
    <x:row r="83" ht="18" customHeight="1">
      <x:c r="A83" s="67" t="str">
        <x:v>APP-00082</x:v>
      </x:c>
      <x:c r="B83" s="67" t="str">
        <x:v>SUB-2023-000082</x:v>
      </x:c>
      <x:c r="C83" s="67" t="str">
        <x:v>PRG-014</x:v>
      </x:c>
      <x:c r="D83" s="67" t="str">
        <x:v>ORG-0314</x:v>
      </x:c>
      <x:c r="E83" s="71" t="n">
        <x:v>44948</x:v>
      </x:c>
      <x:c r="F83" s="67" t="str">
        <x:v>VIC</x:v>
      </x:c>
      <x:c r="G83" s="67" t="str">
        <x:v>Metro</x:v>
      </x:c>
      <x:c r="H83" s="67" t="str">
        <x:v>Service Delivery</x:v>
      </x:c>
      <x:c r="I83" s="73" t="n">
        <x:v>115000</x:v>
      </x:c>
      <x:c r="J83" s="67" t="str">
        <x:v>Under Assessment</x:v>
      </x:c>
      <x:c r="K83" s="71"/>
      <x:c r="L83" s="73"/>
      <x:c r="M83" s="67" t="str">
        <x:v>High</x:v>
      </x:c>
      <x:c r="N83" s="75" t="str">
        <x:f>IF(K83="","",K83-E83)</x:f>
      </x:c>
      <x:c r="O83" s="77" t="str">
        <x:f>IF(N83="","Pending",IF(N83&lt;0,"Data Error",IF(N83&lt;=30,"Within SLA","Outside SLA")))</x:f>
        <x:v>Pending</x:v>
      </x:c>
      <x:c r="P83" s="68" t="b">
        <x:v>1</x:v>
      </x:c>
      <x:c r="Q83" s="67" t="str">
        <x:v>Hub Portal</x:v>
      </x:c>
    </x:row>
    <x:row r="84" ht="18" customHeight="1">
      <x:c r="A84" s="67" t="str">
        <x:v>APP-00083</x:v>
      </x:c>
      <x:c r="B84" s="67" t="str">
        <x:v>SUB-2025-000083</x:v>
      </x:c>
      <x:c r="C84" s="67" t="str">
        <x:v>PRG-017</x:v>
      </x:c>
      <x:c r="D84" s="67" t="str">
        <x:v>ORG-0255</x:v>
      </x:c>
      <x:c r="E84" s="71" t="n">
        <x:v>45980</x:v>
      </x:c>
      <x:c r="F84" s="67" t="str">
        <x:v>VIC</x:v>
      </x:c>
      <x:c r="G84" s="67" t="str">
        <x:v>Regional</x:v>
      </x:c>
      <x:c r="H84" s="67" t="str">
        <x:v>Service Delivery</x:v>
      </x:c>
      <x:c r="I84" s="73" t="n">
        <x:v>535000</x:v>
      </x:c>
      <x:c r="J84" s="67" t="str">
        <x:v>Under Assessment</x:v>
      </x:c>
      <x:c r="K84" s="71"/>
      <x:c r="L84" s="73"/>
      <x:c r="M84" s="67" t="str">
        <x:v>Medium</x:v>
      </x:c>
      <x:c r="N84" s="75" t="str">
        <x:f>IF(K84="","",K84-E84)</x:f>
      </x:c>
      <x:c r="O84" s="77" t="str">
        <x:f>IF(N84="","Pending",IF(N84&lt;0,"Data Error",IF(N84&lt;=30,"Within SLA","Outside SLA")))</x:f>
        <x:v>Pending</x:v>
      </x:c>
      <x:c r="P84" s="68" t="b">
        <x:v>1</x:v>
      </x:c>
      <x:c r="Q84" s="67" t="str">
        <x:v>Legacy Import</x:v>
      </x:c>
    </x:row>
    <x:row r="85" ht="18" customHeight="1">
      <x:c r="A85" s="67" t="str">
        <x:v>APP-00084</x:v>
      </x:c>
      <x:c r="B85" s="67" t="str">
        <x:v>SUB-2023-000084</x:v>
      </x:c>
      <x:c r="C85" s="67" t="str">
        <x:v>PRG-003</x:v>
      </x:c>
      <x:c r="D85" s="67" t="str">
        <x:v>ORG-0455</x:v>
      </x:c>
      <x:c r="E85" s="71" t="n">
        <x:v>45035</x:v>
      </x:c>
      <x:c r="F85" s="67" t="str">
        <x:v>NSW</x:v>
      </x:c>
      <x:c r="G85" s="67" t="str">
        <x:v>Regional</x:v>
      </x:c>
      <x:c r="H85" s="67" t="str">
        <x:v>Infrastructure</x:v>
      </x:c>
      <x:c r="I85" s="73" t="n">
        <x:v>200000</x:v>
      </x:c>
      <x:c r="J85" s="67" t="str">
        <x:v>Approved</x:v>
      </x:c>
      <x:c r="K85" s="71" t="n">
        <x:v>45084</x:v>
      </x:c>
      <x:c r="L85" s="73" t="n">
        <x:v>174000</x:v>
      </x:c>
      <x:c r="M85" s="67" t="str">
        <x:v>Low</x:v>
      </x:c>
      <x:c r="N85" s="75" t="n">
        <x:f>IF(K85="","",K85-E85)</x:f>
        <x:v>49</x:v>
      </x:c>
      <x:c r="O85" s="77" t="str">
        <x:f>IF(N85="","Pending",IF(N85&lt;0,"Data Error",IF(N85&lt;=30,"Within SLA","Outside SLA")))</x:f>
        <x:v>Outside SLA</x:v>
      </x:c>
      <x:c r="P85" s="68" t="b">
        <x:v>1</x:v>
      </x:c>
      <x:c r="Q85" s="67" t="str">
        <x:v>GrantConnect</x:v>
      </x:c>
    </x:row>
    <x:row r="86" ht="18" customHeight="1">
      <x:c r="A86" s="67" t="str">
        <x:v>APP-00085</x:v>
      </x:c>
      <x:c r="B86" s="67" t="str">
        <x:v>SUB-2025-000085</x:v>
      </x:c>
      <x:c r="C86" s="67" t="str">
        <x:v>PRG-016</x:v>
      </x:c>
      <x:c r="D86" s="67" t="str">
        <x:v>ORG-0369</x:v>
      </x:c>
      <x:c r="E86" s="71" t="n">
        <x:v>45935</x:v>
      </x:c>
      <x:c r="F86" s="67" t="str">
        <x:v>VIC</x:v>
      </x:c>
      <x:c r="G86" s="67" t="str">
        <x:v>Regional</x:v>
      </x:c>
      <x:c r="H86" s="67" t="str">
        <x:v>Service Delivery</x:v>
      </x:c>
      <x:c r="I86" s="73" t="n">
        <x:v>470000</x:v>
      </x:c>
      <x:c r="J86" s="67" t="str">
        <x:v>Withdrawn</x:v>
      </x:c>
      <x:c r="K86" s="71"/>
      <x:c r="L86" s="73"/>
      <x:c r="M86" s="67" t="str">
        <x:v>High</x:v>
      </x:c>
      <x:c r="N86" s="75" t="str">
        <x:f>IF(K86="","",K86-E86)</x:f>
      </x:c>
      <x:c r="O86" s="77" t="str">
        <x:f>IF(N86="","Pending",IF(N86&lt;0,"Data Error",IF(N86&lt;=30,"Within SLA","Outside SLA")))</x:f>
        <x:v>Pending</x:v>
      </x:c>
      <x:c r="P86" s="68" t="b">
        <x:v>1</x:v>
      </x:c>
      <x:c r="Q86" s="67" t="str">
        <x:v>GrantConnect</x:v>
      </x:c>
    </x:row>
    <x:row r="87" ht="18" customHeight="1">
      <x:c r="A87" s="67" t="str">
        <x:v>APP-00086</x:v>
      </x:c>
      <x:c r="B87" s="67" t="str">
        <x:v>SUB-2024-000086</x:v>
      </x:c>
      <x:c r="C87" s="67" t="str">
        <x:v>PRG-003</x:v>
      </x:c>
      <x:c r="D87" s="67" t="str">
        <x:v>ORG-0173</x:v>
      </x:c>
      <x:c r="E87" s="71" t="n">
        <x:v>45490</x:v>
      </x:c>
      <x:c r="F87" s="67" t="str">
        <x:v>TAS</x:v>
      </x:c>
      <x:c r="G87" s="67" t="str">
        <x:v>Statewide</x:v>
      </x:c>
      <x:c r="H87" s="67" t="str">
        <x:v>Infrastructure</x:v>
      </x:c>
      <x:c r="I87" s="73" t="n">
        <x:v>425000</x:v>
      </x:c>
      <x:c r="J87" s="67" t="str">
        <x:v>Approved</x:v>
      </x:c>
      <x:c r="K87" s="71" t="n">
        <x:v>45502</x:v>
      </x:c>
      <x:c r="L87" s="73" t="n">
        <x:v>327000</x:v>
      </x:c>
      <x:c r="M87" s="67" t="str">
        <x:v>Medium</x:v>
      </x:c>
      <x:c r="N87" s="75" t="n">
        <x:f>IF(K87="","",K87-E87)</x:f>
        <x:v>12</x:v>
      </x:c>
      <x:c r="O87" s="77" t="str">
        <x:f>IF(N87="","Pending",IF(N87&lt;0,"Data Error",IF(N87&lt;=30,"Within SLA","Outside SLA")))</x:f>
        <x:v>Within SLA</x:v>
      </x:c>
      <x:c r="P87" s="68" t="b">
        <x:v>1</x:v>
      </x:c>
      <x:c r="Q87" s="67" t="str">
        <x:v>Legacy Import</x:v>
      </x:c>
    </x:row>
    <x:row r="88" ht="18" customHeight="1">
      <x:c r="A88" s="67" t="str">
        <x:v>APP-00087</x:v>
      </x:c>
      <x:c r="B88" s="67" t="str">
        <x:v>SUB-2025-000087</x:v>
      </x:c>
      <x:c r="C88" s="67" t="str">
        <x:v>PRG-018</x:v>
      </x:c>
      <x:c r="D88" s="67" t="str">
        <x:v>ORG-0120</x:v>
      </x:c>
      <x:c r="E88" s="71" t="n">
        <x:v>45726</x:v>
      </x:c>
      <x:c r="F88" s="67" t="str">
        <x:v>WA</x:v>
      </x:c>
      <x:c r="G88" s="67" t="str">
        <x:v>Regional</x:v>
      </x:c>
      <x:c r="H88" s="67" t="str">
        <x:v>Infrastructure</x:v>
      </x:c>
      <x:c r="I88" s="73" t="n">
        <x:v>115000</x:v>
      </x:c>
      <x:c r="J88" s="67" t="str">
        <x:v>Declined</x:v>
      </x:c>
      <x:c r="K88" s="71" t="n">
        <x:v>45762</x:v>
      </x:c>
      <x:c r="L88" s="73" t="n">
        <x:v>0</x:v>
      </x:c>
      <x:c r="M88" s="67" t="str">
        <x:v>Low</x:v>
      </x:c>
      <x:c r="N88" s="75" t="n">
        <x:f>IF(K88="","",K88-E88)</x:f>
        <x:v>36</x:v>
      </x:c>
      <x:c r="O88" s="77" t="str">
        <x:f>IF(N88="","Pending",IF(N88&lt;0,"Data Error",IF(N88&lt;=30,"Within SLA","Outside SLA")))</x:f>
        <x:v>Outside SLA</x:v>
      </x:c>
      <x:c r="P88" s="68" t="b">
        <x:v>1</x:v>
      </x:c>
      <x:c r="Q88" s="67" t="str">
        <x:v>GrantConnect</x:v>
      </x:c>
    </x:row>
    <x:row r="89" ht="18" customHeight="1">
      <x:c r="A89" s="67" t="str">
        <x:v>APP-00088</x:v>
      </x:c>
      <x:c r="B89" s="67" t="str">
        <x:v>SUB-2023-000088</x:v>
      </x:c>
      <x:c r="C89" s="67" t="str">
        <x:v>PRG-009</x:v>
      </x:c>
      <x:c r="D89" s="67" t="str">
        <x:v>ORG-0482</x:v>
      </x:c>
      <x:c r="E89" s="71" t="n">
        <x:v>44977</x:v>
      </x:c>
      <x:c r="F89" s="67" t="str">
        <x:v>SA</x:v>
      </x:c>
      <x:c r="G89" s="67" t="str">
        <x:v>Regional</x:v>
      </x:c>
      <x:c r="H89" s="67" t="str">
        <x:v>Service Delivery</x:v>
      </x:c>
      <x:c r="I89" s="73" t="n">
        <x:v>295000</x:v>
      </x:c>
      <x:c r="J89" s="67" t="str">
        <x:v>Ineligible</x:v>
      </x:c>
      <x:c r="K89" s="71" t="n">
        <x:v>45050</x:v>
      </x:c>
      <x:c r="L89" s="73" t="n">
        <x:v>0</x:v>
      </x:c>
      <x:c r="M89" s="67" t="str">
        <x:v>Low</x:v>
      </x:c>
      <x:c r="N89" s="75" t="n">
        <x:f>IF(K89="","",K89-E89)</x:f>
        <x:v>73</x:v>
      </x:c>
      <x:c r="O89" s="77" t="str">
        <x:f>IF(N89="","Pending",IF(N89&lt;0,"Data Error",IF(N89&lt;=30,"Within SLA","Outside SLA")))</x:f>
        <x:v>Outside SLA</x:v>
      </x:c>
      <x:c r="P89" s="68" t="b">
        <x:v>1</x:v>
      </x:c>
      <x:c r="Q89" s="67" t="str">
        <x:v>Hub Portal</x:v>
      </x:c>
    </x:row>
    <x:row r="90" ht="18" customHeight="1">
      <x:c r="A90" s="67" t="str">
        <x:v>APP-00089</x:v>
      </x:c>
      <x:c r="B90" s="67" t="str">
        <x:v>SUB-2023-000089</x:v>
      </x:c>
      <x:c r="C90" s="67" t="str">
        <x:v>PRG-006</x:v>
      </x:c>
      <x:c r="D90" s="67" t="str">
        <x:v>ORG-0213</x:v>
      </x:c>
      <x:c r="E90" s="71" t="n">
        <x:v>45224</x:v>
      </x:c>
      <x:c r="F90" s="67" t="str">
        <x:v>ACT</x:v>
      </x:c>
      <x:c r="G90" s="67" t="str">
        <x:v>Capital Region</x:v>
      </x:c>
      <x:c r="H90" s="67" t="str">
        <x:v>Capability Building</x:v>
      </x:c>
      <x:c r="I90" s="73" t="n">
        <x:v>270000</x:v>
      </x:c>
      <x:c r="J90" s="67" t="str">
        <x:v>Declined</x:v>
      </x:c>
      <x:c r="K90" s="71" t="n">
        <x:v>45298</x:v>
      </x:c>
      <x:c r="L90" s="73" t="n">
        <x:v>0</x:v>
      </x:c>
      <x:c r="M90" s="67" t="str">
        <x:v>Medium</x:v>
      </x:c>
      <x:c r="N90" s="75" t="n">
        <x:f>IF(K90="","",K90-E90)</x:f>
        <x:v>74</x:v>
      </x:c>
      <x:c r="O90" s="77" t="str">
        <x:f>IF(N90="","Pending",IF(N90&lt;0,"Data Error",IF(N90&lt;=30,"Within SLA","Outside SLA")))</x:f>
        <x:v>Outside SLA</x:v>
      </x:c>
      <x:c r="P90" s="68" t="b">
        <x:v>1</x:v>
      </x:c>
      <x:c r="Q90" s="67" t="str">
        <x:v>Legacy Import</x:v>
      </x:c>
    </x:row>
    <x:row r="91" ht="18" customHeight="1">
      <x:c r="A91" s="67" t="str">
        <x:v>APP-00090</x:v>
      </x:c>
      <x:c r="B91" s="67" t="str">
        <x:v>SUB-2023-000090</x:v>
      </x:c>
      <x:c r="C91" s="67" t="str">
        <x:v>PRG-024</x:v>
      </x:c>
      <x:c r="D91" s="67" t="str">
        <x:v>ORG-0179</x:v>
      </x:c>
      <x:c r="E91" s="71" t="n">
        <x:v>45019</x:v>
      </x:c>
      <x:c r="F91" s="67" t="str">
        <x:v>VIC</x:v>
      </x:c>
      <x:c r="G91" s="67" t="str">
        <x:v>Metro</x:v>
      </x:c>
      <x:c r="H91" s="67" t="str">
        <x:v>Infrastructure</x:v>
      </x:c>
      <x:c r="I91" s="73" t="n">
        <x:v>300000</x:v>
      </x:c>
      <x:c r="J91" s="67" t="str">
        <x:v>Approved</x:v>
      </x:c>
      <x:c r="K91" s="71" t="n">
        <x:v>45050</x:v>
      </x:c>
      <x:c r="L91" s="73" t="n">
        <x:v>219000</x:v>
      </x:c>
      <x:c r="M91" s="67" t="str">
        <x:v>High</x:v>
      </x:c>
      <x:c r="N91" s="75" t="n">
        <x:f>IF(K91="","",K91-E91)</x:f>
        <x:v>31</x:v>
      </x:c>
      <x:c r="O91" s="77" t="str">
        <x:f>IF(N91="","Pending",IF(N91&lt;0,"Data Error",IF(N91&lt;=30,"Within SLA","Outside SLA")))</x:f>
        <x:v>Outside SLA</x:v>
      </x:c>
      <x:c r="P91" s="68" t="b">
        <x:v>1</x:v>
      </x:c>
      <x:c r="Q91" s="67" t="str">
        <x:v>GrantConnect</x:v>
      </x:c>
    </x:row>
    <x:row r="92" ht="18" customHeight="1">
      <x:c r="A92" s="67" t="str">
        <x:v>APP-00091</x:v>
      </x:c>
      <x:c r="B92" s="67" t="str">
        <x:v>SUB-2026-000091</x:v>
      </x:c>
      <x:c r="C92" s="67" t="str">
        <x:v>PRG-012</x:v>
      </x:c>
      <x:c r="D92" s="67" t="str">
        <x:v>ORG-0435</x:v>
      </x:c>
      <x:c r="E92" s="71" t="n">
        <x:v>46135</x:v>
      </x:c>
      <x:c r="F92" s="67" t="str">
        <x:v>SA</x:v>
      </x:c>
      <x:c r="G92" s="67" t="str">
        <x:v>Metro</x:v>
      </x:c>
      <x:c r="H92" s="67" t="str">
        <x:v>Service Delivery</x:v>
      </x:c>
      <x:c r="I92" s="73" t="n">
        <x:v>195000</x:v>
      </x:c>
      <x:c r="J92" s="67" t="str">
        <x:v>Withdrawn</x:v>
      </x:c>
      <x:c r="K92" s="71"/>
      <x:c r="L92" s="73"/>
      <x:c r="M92" s="67" t="str">
        <x:v>Medium</x:v>
      </x:c>
      <x:c r="N92" s="75" t="str">
        <x:f>IF(K92="","",K92-E92)</x:f>
      </x:c>
      <x:c r="O92" s="77" t="str">
        <x:f>IF(N92="","Pending",IF(N92&lt;0,"Data Error",IF(N92&lt;=30,"Within SLA","Outside SLA")))</x:f>
        <x:v>Pending</x:v>
      </x:c>
      <x:c r="P92" s="68" t="b">
        <x:v>1</x:v>
      </x:c>
      <x:c r="Q92" s="67" t="str">
        <x:v>Hub Portal</x:v>
      </x:c>
    </x:row>
    <x:row r="93" ht="18" customHeight="1">
      <x:c r="A93" s="67" t="str">
        <x:v>APP-00092</x:v>
      </x:c>
      <x:c r="B93" s="67" t="str">
        <x:v>SUB-2023-000092</x:v>
      </x:c>
      <x:c r="C93" s="67" t="str">
        <x:v>PRG-016</x:v>
      </x:c>
      <x:c r="D93" s="67" t="str">
        <x:v>ORG-0333</x:v>
      </x:c>
      <x:c r="E93" s="71" t="n">
        <x:v>45279</x:v>
      </x:c>
      <x:c r="F93" s="67" t="str">
        <x:v>NT</x:v>
      </x:c>
      <x:c r="G93" s="67" t="str">
        <x:v>Territory</x:v>
      </x:c>
      <x:c r="H93" s="67" t="str">
        <x:v>Service Delivery</x:v>
      </x:c>
      <x:c r="I93" s="73" t="n">
        <x:v>355000</x:v>
      </x:c>
      <x:c r="J93" s="67" t="str">
        <x:v>Declined</x:v>
      </x:c>
      <x:c r="K93" s="71" t="n">
        <x:v>45297</x:v>
      </x:c>
      <x:c r="L93" s="73" t="n">
        <x:v>0</x:v>
      </x:c>
      <x:c r="M93" s="67" t="str">
        <x:v>Low</x:v>
      </x:c>
      <x:c r="N93" s="75" t="n">
        <x:f>IF(K93="","",K93-E93)</x:f>
        <x:v>18</x:v>
      </x:c>
      <x:c r="O93" s="77" t="str">
        <x:f>IF(N93="","Pending",IF(N93&lt;0,"Data Error",IF(N93&lt;=30,"Within SLA","Outside SLA")))</x:f>
        <x:v>Within SLA</x:v>
      </x:c>
      <x:c r="P93" s="68" t="b">
        <x:v>1</x:v>
      </x:c>
      <x:c r="Q93" s="67" t="str">
        <x:v>Legacy Import</x:v>
      </x:c>
    </x:row>
    <x:row r="94" ht="18" customHeight="1">
      <x:c r="A94" s="67" t="str">
        <x:v>APP-00093</x:v>
      </x:c>
      <x:c r="B94" s="67" t="str">
        <x:v>SUB-2025-000093</x:v>
      </x:c>
      <x:c r="C94" s="67" t="str">
        <x:v>PRG-008</x:v>
      </x:c>
      <x:c r="D94" s="67" t="str">
        <x:v>ORG-0474</x:v>
      </x:c>
      <x:c r="E94" s="71" t="n">
        <x:v>45757</x:v>
      </x:c>
      <x:c r="F94" s="67" t="str">
        <x:v>SA</x:v>
      </x:c>
      <x:c r="G94" s="67" t="str">
        <x:v>Regional</x:v>
      </x:c>
      <x:c r="H94" s="67" t="str">
        <x:v>Research</x:v>
      </x:c>
      <x:c r="I94" s="73" t="n">
        <x:v>435000</x:v>
      </x:c>
      <x:c r="J94" s="67" t="str">
        <x:v>Approved</x:v>
      </x:c>
      <x:c r="K94" s="71" t="n">
        <x:v>45806</x:v>
      </x:c>
      <x:c r="L94" s="73" t="n">
        <x:v>352000</x:v>
      </x:c>
      <x:c r="M94" s="67" t="str">
        <x:v>High</x:v>
      </x:c>
      <x:c r="N94" s="75" t="n">
        <x:f>IF(K94="","",K94-E94)</x:f>
        <x:v>49</x:v>
      </x:c>
      <x:c r="O94" s="77" t="str">
        <x:f>IF(N94="","Pending",IF(N94&lt;0,"Data Error",IF(N94&lt;=30,"Within SLA","Outside SLA")))</x:f>
        <x:v>Outside SLA</x:v>
      </x:c>
      <x:c r="P94" s="68" t="b">
        <x:v>1</x:v>
      </x:c>
      <x:c r="Q94" s="67" t="str">
        <x:v>GrantConnect</x:v>
      </x:c>
    </x:row>
    <x:row r="95" ht="18" customHeight="1">
      <x:c r="A95" s="67" t="str">
        <x:v>APP-00094</x:v>
      </x:c>
      <x:c r="B95" s="67" t="str">
        <x:v>SUB-2026-000094</x:v>
      </x:c>
      <x:c r="C95" s="67" t="str">
        <x:v>PRG-008</x:v>
      </x:c>
      <x:c r="D95" s="67" t="str">
        <x:v>ORG-0109</x:v>
      </x:c>
      <x:c r="E95" s="71" t="n">
        <x:v>46027</x:v>
      </x:c>
      <x:c r="F95" s="67" t="str">
        <x:v>QLD</x:v>
      </x:c>
      <x:c r="G95" s="67" t="str">
        <x:v>Metro</x:v>
      </x:c>
      <x:c r="H95" s="67" t="str">
        <x:v>Research</x:v>
      </x:c>
      <x:c r="I95" s="73" t="n">
        <x:v>575000</x:v>
      </x:c>
      <x:c r="J95" s="67" t="str">
        <x:v>Withdrawn</x:v>
      </x:c>
      <x:c r="K95" s="71"/>
      <x:c r="L95" s="73"/>
      <x:c r="M95" s="67" t="str">
        <x:v>Low</x:v>
      </x:c>
      <x:c r="N95" s="75" t="str">
        <x:f>IF(K95="","",K95-E95)</x:f>
      </x:c>
      <x:c r="O95" s="77" t="str">
        <x:f>IF(N95="","Pending",IF(N95&lt;0,"Data Error",IF(N95&lt;=30,"Within SLA","Outside SLA")))</x:f>
        <x:v>Pending</x:v>
      </x:c>
      <x:c r="P95" s="68" t="b">
        <x:v>1</x:v>
      </x:c>
      <x:c r="Q95" s="67" t="str">
        <x:v>Hub Portal</x:v>
      </x:c>
    </x:row>
    <x:row r="96" ht="18" customHeight="1">
      <x:c r="A96" s="67" t="str">
        <x:v>APP-00095</x:v>
      </x:c>
      <x:c r="B96" s="67" t="str">
        <x:v>SUB-2024-000095</x:v>
      </x:c>
      <x:c r="C96" s="67" t="str">
        <x:v>PRG-008</x:v>
      </x:c>
      <x:c r="D96" s="67" t="str">
        <x:v>ORG-0090</x:v>
      </x:c>
      <x:c r="E96" s="71" t="n">
        <x:v>45398</x:v>
      </x:c>
      <x:c r="F96" s="67" t="str">
        <x:v>NSW</x:v>
      </x:c>
      <x:c r="G96" s="67" t="str">
        <x:v>Regional</x:v>
      </x:c>
      <x:c r="H96" s="67" t="str">
        <x:v>Service Delivery</x:v>
      </x:c>
      <x:c r="I96" s="73" t="n">
        <x:v>595000</x:v>
      </x:c>
      <x:c r="J96" s="67" t="str">
        <x:v>Approved</x:v>
      </x:c>
      <x:c r="K96" s="71" t="n">
        <x:v>45409</x:v>
      </x:c>
      <x:c r="L96" s="73" t="n">
        <x:v>536000</x:v>
      </x:c>
      <x:c r="M96" s="67" t="str">
        <x:v>Low</x:v>
      </x:c>
      <x:c r="N96" s="75" t="n">
        <x:f>IF(K96="","",K96-E96)</x:f>
        <x:v>11</x:v>
      </x:c>
      <x:c r="O96" s="77" t="str">
        <x:f>IF(N96="","Pending",IF(N96&lt;0,"Data Error",IF(N96&lt;=30,"Within SLA","Outside SLA")))</x:f>
        <x:v>Within SLA</x:v>
      </x:c>
      <x:c r="P96" s="68" t="b">
        <x:v>1</x:v>
      </x:c>
      <x:c r="Q96" s="67" t="str">
        <x:v>Hub Portal</x:v>
      </x:c>
    </x:row>
    <x:row r="97" ht="18" customHeight="1">
      <x:c r="A97" s="67" t="str">
        <x:v>APP-00096</x:v>
      </x:c>
      <x:c r="B97" s="67" t="str">
        <x:v>SUB-2024-000096</x:v>
      </x:c>
      <x:c r="C97" s="67" t="str">
        <x:v>PRG-012</x:v>
      </x:c>
      <x:c r="D97" s="67" t="str">
        <x:v>ORG-0193</x:v>
      </x:c>
      <x:c r="E97" s="71" t="n">
        <x:v>45544</x:v>
      </x:c>
      <x:c r="F97" s="67" t="str">
        <x:v>NSW</x:v>
      </x:c>
      <x:c r="G97" s="67" t="str">
        <x:v>Metro</x:v>
      </x:c>
      <x:c r="H97" s="67" t="str">
        <x:v>Research</x:v>
      </x:c>
      <x:c r="I97" s="73" t="n">
        <x:v>220000</x:v>
      </x:c>
      <x:c r="J97" s="67" t="str">
        <x:v>Declined</x:v>
      </x:c>
      <x:c r="K97" s="71" t="n">
        <x:v>45607</x:v>
      </x:c>
      <x:c r="L97" s="73" t="n">
        <x:v>0</x:v>
      </x:c>
      <x:c r="M97" s="67" t="str">
        <x:v>High</x:v>
      </x:c>
      <x:c r="N97" s="75" t="n">
        <x:f>IF(K97="","",K97-E97)</x:f>
        <x:v>63</x:v>
      </x:c>
      <x:c r="O97" s="77" t="str">
        <x:f>IF(N97="","Pending",IF(N97&lt;0,"Data Error",IF(N97&lt;=30,"Within SLA","Outside SLA")))</x:f>
        <x:v>Outside SLA</x:v>
      </x:c>
      <x:c r="P97" s="68" t="b">
        <x:v>1</x:v>
      </x:c>
      <x:c r="Q97" s="67" t="str">
        <x:v>Legacy Import</x:v>
      </x:c>
    </x:row>
    <x:row r="98" ht="18" customHeight="1">
      <x:c r="A98" s="67" t="str">
        <x:v>APP-00097</x:v>
      </x:c>
      <x:c r="B98" s="67" t="str">
        <x:v>SUB-2024-000097</x:v>
      </x:c>
      <x:c r="C98" s="67" t="str">
        <x:v>PRG-011</x:v>
      </x:c>
      <x:c r="D98" s="67" t="str">
        <x:v>ORG-0104</x:v>
      </x:c>
      <x:c r="E98" s="71" t="n">
        <x:v>45416</x:v>
      </x:c>
      <x:c r="F98" s="67" t="str">
        <x:v>TAS</x:v>
      </x:c>
      <x:c r="G98" s="67" t="str">
        <x:v>Statewide</x:v>
      </x:c>
      <x:c r="H98" s="67" t="str">
        <x:v>Service Delivery</x:v>
      </x:c>
      <x:c r="I98" s="73" t="n">
        <x:v>455000</x:v>
      </x:c>
      <x:c r="J98" s="67" t="str">
        <x:v>Under Assessment</x:v>
      </x:c>
      <x:c r="K98" s="71"/>
      <x:c r="L98" s="73"/>
      <x:c r="M98" s="67" t="str">
        <x:v>Low</x:v>
      </x:c>
      <x:c r="N98" s="75" t="str">
        <x:f>IF(K98="","",K98-E98)</x:f>
      </x:c>
      <x:c r="O98" s="77" t="str">
        <x:f>IF(N98="","Pending",IF(N98&lt;0,"Data Error",IF(N98&lt;=30,"Within SLA","Outside SLA")))</x:f>
        <x:v>Pending</x:v>
      </x:c>
      <x:c r="P98" s="68" t="b">
        <x:v>1</x:v>
      </x:c>
      <x:c r="Q98" s="67" t="str">
        <x:v>Legacy Import</x:v>
      </x:c>
    </x:row>
    <x:row r="99" ht="18" customHeight="1">
      <x:c r="A99" s="67" t="str">
        <x:v>APP-00098</x:v>
      </x:c>
      <x:c r="B99" s="67" t="str">
        <x:v>SUB-2025-000098</x:v>
      </x:c>
      <x:c r="C99" s="67" t="str">
        <x:v>PRG-002</x:v>
      </x:c>
      <x:c r="D99" s="67" t="str">
        <x:v>ORG-0393</x:v>
      </x:c>
      <x:c r="E99" s="71" t="n">
        <x:v>45664</x:v>
      </x:c>
      <x:c r="F99" s="67" t="str">
        <x:v>TAS</x:v>
      </x:c>
      <x:c r="G99" s="67" t="str">
        <x:v>Statewide</x:v>
      </x:c>
      <x:c r="H99" s="67" t="str">
        <x:v>Research</x:v>
      </x:c>
      <x:c r="I99" s="73" t="n">
        <x:v>115000</x:v>
      </x:c>
      <x:c r="J99" s="67" t="str">
        <x:v>Under Assessment</x:v>
      </x:c>
      <x:c r="K99" s="71"/>
      <x:c r="L99" s="73"/>
      <x:c r="M99" s="67" t="str">
        <x:v>Medium</x:v>
      </x:c>
      <x:c r="N99" s="75" t="str">
        <x:f>IF(K99="","",K99-E99)</x:f>
      </x:c>
      <x:c r="O99" s="77" t="str">
        <x:f>IF(N99="","Pending",IF(N99&lt;0,"Data Error",IF(N99&lt;=30,"Within SLA","Outside SLA")))</x:f>
        <x:v>Pending</x:v>
      </x:c>
      <x:c r="P99" s="68" t="b">
        <x:v>1</x:v>
      </x:c>
      <x:c r="Q99" s="67" t="str">
        <x:v>GrantConnect</x:v>
      </x:c>
    </x:row>
    <x:row r="100" ht="18" customHeight="1">
      <x:c r="A100" s="67" t="str">
        <x:v>APP-00099</x:v>
      </x:c>
      <x:c r="B100" s="67" t="str">
        <x:v>SUB-2025-000099</x:v>
      </x:c>
      <x:c r="C100" s="67" t="str">
        <x:v>PRG-019</x:v>
      </x:c>
      <x:c r="D100" s="67" t="str">
        <x:v>ORG-0132</x:v>
      </x:c>
      <x:c r="E100" s="71" t="n">
        <x:v>45681</x:v>
      </x:c>
      <x:c r="F100" s="67" t="str">
        <x:v>WA</x:v>
      </x:c>
      <x:c r="G100" s="67" t="str">
        <x:v>Metro</x:v>
      </x:c>
      <x:c r="H100" s="67" t="str">
        <x:v>Capability Building</x:v>
      </x:c>
      <x:c r="I100" s="73" t="n">
        <x:v>520000</x:v>
      </x:c>
      <x:c r="J100" s="67" t="str">
        <x:v>Approved</x:v>
      </x:c>
      <x:c r="K100" s="71" t="n">
        <x:v>45751</x:v>
      </x:c>
      <x:c r="L100" s="73" t="n">
        <x:v>385000</x:v>
      </x:c>
      <x:c r="M100" s="67" t="str">
        <x:v>Low</x:v>
      </x:c>
      <x:c r="N100" s="75" t="n">
        <x:f>IF(K100="","",K100-E100)</x:f>
        <x:v>70</x:v>
      </x:c>
      <x:c r="O100" s="77" t="str">
        <x:f>IF(N100="","Pending",IF(N100&lt;0,"Data Error",IF(N100&lt;=30,"Within SLA","Outside SLA")))</x:f>
        <x:v>Outside SLA</x:v>
      </x:c>
      <x:c r="P100" s="68" t="b">
        <x:v>1</x:v>
      </x:c>
      <x:c r="Q100" s="67" t="str">
        <x:v>Hub Portal</x:v>
      </x:c>
    </x:row>
    <x:row r="101" ht="18" customHeight="1">
      <x:c r="A101" s="69" t="str">
        <x:v>APP-00100</x:v>
      </x:c>
      <x:c r="B101" s="69" t="str">
        <x:v>SUB-2024-000100</x:v>
      </x:c>
      <x:c r="C101" s="69" t="str">
        <x:v>PRG-013</x:v>
      </x:c>
      <x:c r="D101" s="69" t="str">
        <x:v>ORG-0188</x:v>
      </x:c>
      <x:c r="E101" s="72" t="n">
        <x:v>45478</x:v>
      </x:c>
      <x:c r="F101" s="69" t="str">
        <x:v>TAS</x:v>
      </x:c>
      <x:c r="G101" s="69" t="str">
        <x:v>Statewide</x:v>
      </x:c>
      <x:c r="H101" s="69" t="str">
        <x:v>Research</x:v>
      </x:c>
      <x:c r="I101" s="74" t="n">
        <x:v>235000</x:v>
      </x:c>
      <x:c r="J101" s="69" t="str">
        <x:v>Declined</x:v>
      </x:c>
      <x:c r="K101" s="72" t="n">
        <x:v>45545</x:v>
      </x:c>
      <x:c r="L101" s="74" t="n">
        <x:v>0</x:v>
      </x:c>
      <x:c r="M101" s="69" t="str">
        <x:v>Low</x:v>
      </x:c>
      <x:c r="N101" s="76" t="n">
        <x:f>IF(K101="","",K101-E101)</x:f>
        <x:v>67</x:v>
      </x:c>
      <x:c r="O101" s="78" t="str">
        <x:f>IF(N101="","Pending",IF(N101&lt;0,"Data Error",IF(N101&lt;=30,"Within SLA","Outside SLA")))</x:f>
        <x:v>Outside SLA</x:v>
      </x:c>
      <x:c r="P101" s="70" t="b">
        <x:v>1</x:v>
      </x:c>
      <x:c r="Q101" s="69" t="str">
        <x:v>Hub Portal</x:v>
      </x:c>
    </x:row>
    <x:row r="102" ht="18" customHeight="1">
      <x:c r="A102" s="69" t="str">
        <x:v>APP-00101</x:v>
      </x:c>
      <x:c r="B102" s="69" t="str">
        <x:v>SUB-2023-000101</x:v>
      </x:c>
      <x:c r="C102" s="69" t="str">
        <x:v>PRG-013</x:v>
      </x:c>
      <x:c r="D102" s="69" t="str">
        <x:v>ORG-0059</x:v>
      </x:c>
      <x:c r="E102" s="72" t="n">
        <x:v>45262</x:v>
      </x:c>
      <x:c r="F102" s="69" t="str">
        <x:v>NSW</x:v>
      </x:c>
      <x:c r="G102" s="69" t="str">
        <x:v>Metro</x:v>
      </x:c>
      <x:c r="H102" s="69" t="str">
        <x:v>Capability Building</x:v>
      </x:c>
      <x:c r="I102" s="74" t="n">
        <x:v>290000</x:v>
      </x:c>
      <x:c r="J102" s="69" t="str">
        <x:v>Ineligible</x:v>
      </x:c>
      <x:c r="K102" s="72" t="n">
        <x:v>45288</x:v>
      </x:c>
      <x:c r="L102" s="74" t="n">
        <x:v>0</x:v>
      </x:c>
      <x:c r="M102" s="69" t="str">
        <x:v>Medium</x:v>
      </x:c>
      <x:c r="N102" s="76" t="n">
        <x:f>IF(K102="","",K102-E102)</x:f>
        <x:v>26</x:v>
      </x:c>
      <x:c r="O102" s="78" t="str">
        <x:f>IF(N102="","Pending",IF(N102&lt;0,"Data Error",IF(N102&lt;=30,"Within SLA","Outside SLA")))</x:f>
        <x:v>Within SLA</x:v>
      </x:c>
      <x:c r="P102" s="70" t="b">
        <x:v>1</x:v>
      </x:c>
      <x:c r="Q102" s="69" t="str">
        <x:v>Legacy Import</x:v>
      </x:c>
    </x:row>
    <x:row r="103" ht="18" customHeight="1">
      <x:c r="A103" s="69" t="str">
        <x:v>APP-00102</x:v>
      </x:c>
      <x:c r="B103" s="69" t="str">
        <x:v>SUB-2025-000102</x:v>
      </x:c>
      <x:c r="C103" s="69" t="str">
        <x:v>PRG-011</x:v>
      </x:c>
      <x:c r="D103" s="69" t="str">
        <x:v>ORG-0188</x:v>
      </x:c>
      <x:c r="E103" s="72" t="n">
        <x:v>45766</x:v>
      </x:c>
      <x:c r="F103" s="69" t="str">
        <x:v>TAS</x:v>
      </x:c>
      <x:c r="G103" s="69" t="str">
        <x:v>Statewide</x:v>
      </x:c>
      <x:c r="H103" s="69" t="str">
        <x:v>Research</x:v>
      </x:c>
      <x:c r="I103" s="74" t="n">
        <x:v>515000</x:v>
      </x:c>
      <x:c r="J103" s="69" t="str">
        <x:v>Ineligible</x:v>
      </x:c>
      <x:c r="K103" s="72" t="n">
        <x:v>45827</x:v>
      </x:c>
      <x:c r="L103" s="74" t="n">
        <x:v>0</x:v>
      </x:c>
      <x:c r="M103" s="69" t="str">
        <x:v>Low</x:v>
      </x:c>
      <x:c r="N103" s="76" t="n">
        <x:f>IF(K103="","",K103-E103)</x:f>
        <x:v>61</x:v>
      </x:c>
      <x:c r="O103" s="78" t="str">
        <x:f>IF(N103="","Pending",IF(N103&lt;0,"Data Error",IF(N103&lt;=30,"Within SLA","Outside SLA")))</x:f>
        <x:v>Outside SLA</x:v>
      </x:c>
      <x:c r="P103" s="70" t="b">
        <x:v>1</x:v>
      </x:c>
      <x:c r="Q103" s="69" t="str">
        <x:v>Legacy Import</x:v>
      </x:c>
    </x:row>
    <x:row r="104" ht="18" customHeight="1">
      <x:c r="A104" s="69" t="str">
        <x:v>APP-00103</x:v>
      </x:c>
      <x:c r="B104" s="69" t="str">
        <x:v>SUB-2023-000103</x:v>
      </x:c>
      <x:c r="C104" s="69" t="str">
        <x:v>PRG-020</x:v>
      </x:c>
      <x:c r="D104" s="69" t="str">
        <x:v>ORG-0191</x:v>
      </x:c>
      <x:c r="E104" s="72" t="n">
        <x:v>45107</x:v>
      </x:c>
      <x:c r="F104" s="69" t="str">
        <x:v>WA</x:v>
      </x:c>
      <x:c r="G104" s="69" t="str">
        <x:v>Metro</x:v>
      </x:c>
      <x:c r="H104" s="69" t="str">
        <x:v>Innovation</x:v>
      </x:c>
      <x:c r="I104" s="74" t="n">
        <x:v>475000</x:v>
      </x:c>
      <x:c r="J104" s="69" t="str">
        <x:v>Approved</x:v>
      </x:c>
      <x:c r="K104" s="72" t="n">
        <x:v>45143</x:v>
      </x:c>
      <x:c r="L104" s="74" t="n">
        <x:v>451000</x:v>
      </x:c>
      <x:c r="M104" s="69" t="str">
        <x:v>High</x:v>
      </x:c>
      <x:c r="N104" s="76" t="n">
        <x:f>IF(K104="","",K104-E104)</x:f>
        <x:v>36</x:v>
      </x:c>
      <x:c r="O104" s="78" t="str">
        <x:f>IF(N104="","Pending",IF(N104&lt;0,"Data Error",IF(N104&lt;=30,"Within SLA","Outside SLA")))</x:f>
        <x:v>Outside SLA</x:v>
      </x:c>
      <x:c r="P104" s="70" t="b">
        <x:v>1</x:v>
      </x:c>
      <x:c r="Q104" s="69" t="str">
        <x:v>Legacy Import</x:v>
      </x:c>
    </x:row>
    <x:row r="105" ht="18" customHeight="1">
      <x:c r="A105" s="69" t="str">
        <x:v>APP-00104</x:v>
      </x:c>
      <x:c r="B105" s="69" t="str">
        <x:v>SUB-2025-000104</x:v>
      </x:c>
      <x:c r="C105" s="69" t="str">
        <x:v>PRG-015</x:v>
      </x:c>
      <x:c r="D105" s="69" t="str">
        <x:v>ORG-0092</x:v>
      </x:c>
      <x:c r="E105" s="72" t="n">
        <x:v>45977</x:v>
      </x:c>
      <x:c r="F105" s="69" t="str">
        <x:v>NSW</x:v>
      </x:c>
      <x:c r="G105" s="69" t="str">
        <x:v>Regional</x:v>
      </x:c>
      <x:c r="H105" s="69" t="str">
        <x:v>Innovation</x:v>
      </x:c>
      <x:c r="I105" s="74" t="n">
        <x:v>110000</x:v>
      </x:c>
      <x:c r="J105" s="69" t="str">
        <x:v>Under Assessment</x:v>
      </x:c>
      <x:c r="K105" s="72"/>
      <x:c r="L105" s="74"/>
      <x:c r="M105" s="69" t="str">
        <x:v>Low</x:v>
      </x:c>
      <x:c r="N105" s="76" t="str">
        <x:f>IF(K105="","",K105-E105)</x:f>
      </x:c>
      <x:c r="O105" s="78" t="str">
        <x:f>IF(N105="","Pending",IF(N105&lt;0,"Data Error",IF(N105&lt;=30,"Within SLA","Outside SLA")))</x:f>
        <x:v>Pending</x:v>
      </x:c>
      <x:c r="P105" s="70" t="b">
        <x:v>1</x:v>
      </x:c>
      <x:c r="Q105" s="69" t="str">
        <x:v>Hub Portal</x:v>
      </x:c>
    </x:row>
    <x:row r="106" ht="18" customHeight="1">
      <x:c r="A106" s="69" t="str">
        <x:v>APP-00105</x:v>
      </x:c>
      <x:c r="B106" s="69" t="str">
        <x:v>SUB-2023-000105</x:v>
      </x:c>
      <x:c r="C106" s="69" t="str">
        <x:v>PRG-009</x:v>
      </x:c>
      <x:c r="D106" s="69" t="str">
        <x:v>ORG-0380</x:v>
      </x:c>
      <x:c r="E106" s="72" t="n">
        <x:v>44995</x:v>
      </x:c>
      <x:c r="F106" s="69" t="str">
        <x:v>SA</x:v>
      </x:c>
      <x:c r="G106" s="69" t="str">
        <x:v>Regional</x:v>
      </x:c>
      <x:c r="H106" s="69" t="str">
        <x:v>Innovation</x:v>
      </x:c>
      <x:c r="I106" s="74" t="n">
        <x:v>560000</x:v>
      </x:c>
      <x:c r="J106" s="69" t="str">
        <x:v>Under Assessment</x:v>
      </x:c>
      <x:c r="K106" s="72"/>
      <x:c r="L106" s="74"/>
      <x:c r="M106" s="69" t="str">
        <x:v>High</x:v>
      </x:c>
      <x:c r="N106" s="76" t="str">
        <x:f>IF(K106="","",K106-E106)</x:f>
      </x:c>
      <x:c r="O106" s="78" t="str">
        <x:f>IF(N106="","Pending",IF(N106&lt;0,"Data Error",IF(N106&lt;=30,"Within SLA","Outside SLA")))</x:f>
        <x:v>Pending</x:v>
      </x:c>
      <x:c r="P106" s="70" t="b">
        <x:v>1</x:v>
      </x:c>
      <x:c r="Q106" s="69" t="str">
        <x:v>Hub Portal</x:v>
      </x:c>
    </x:row>
    <x:row r="107" ht="18" customHeight="1">
      <x:c r="A107" s="69" t="str">
        <x:v>APP-00106</x:v>
      </x:c>
      <x:c r="B107" s="69" t="str">
        <x:v>SUB-2023-000106</x:v>
      </x:c>
      <x:c r="C107" s="69" t="str">
        <x:v>PRG-019</x:v>
      </x:c>
      <x:c r="D107" s="69" t="str">
        <x:v>ORG-0439</x:v>
      </x:c>
      <x:c r="E107" s="72" t="n">
        <x:v>45020</x:v>
      </x:c>
      <x:c r="F107" s="69" t="str">
        <x:v>NT</x:v>
      </x:c>
      <x:c r="G107" s="69" t="str">
        <x:v>Territory</x:v>
      </x:c>
      <x:c r="H107" s="69" t="str">
        <x:v>Infrastructure</x:v>
      </x:c>
      <x:c r="I107" s="74" t="n">
        <x:v>190000</x:v>
      </x:c>
      <x:c r="J107" s="69" t="str">
        <x:v>Ineligible</x:v>
      </x:c>
      <x:c r="K107" s="72" t="n">
        <x:v>45089</x:v>
      </x:c>
      <x:c r="L107" s="74" t="n">
        <x:v>0</x:v>
      </x:c>
      <x:c r="M107" s="69" t="str">
        <x:v>Low</x:v>
      </x:c>
      <x:c r="N107" s="76" t="n">
        <x:f>IF(K107="","",K107-E107)</x:f>
        <x:v>69</x:v>
      </x:c>
      <x:c r="O107" s="78" t="str">
        <x:f>IF(N107="","Pending",IF(N107&lt;0,"Data Error",IF(N107&lt;=30,"Within SLA","Outside SLA")))</x:f>
        <x:v>Outside SLA</x:v>
      </x:c>
      <x:c r="P107" s="70" t="b">
        <x:v>1</x:v>
      </x:c>
      <x:c r="Q107" s="69" t="str">
        <x:v>GrantConnect</x:v>
      </x:c>
    </x:row>
    <x:row r="108" ht="18" customHeight="1">
      <x:c r="A108" s="69" t="str">
        <x:v>APP-00107</x:v>
      </x:c>
      <x:c r="B108" s="69" t="str">
        <x:v>SUB-2025-000107</x:v>
      </x:c>
      <x:c r="C108" s="69" t="str">
        <x:v>PRG-019</x:v>
      </x:c>
      <x:c r="D108" s="69" t="str">
        <x:v>ORG-0001</x:v>
      </x:c>
      <x:c r="E108" s="72" t="n">
        <x:v>45860</x:v>
      </x:c>
      <x:c r="F108" s="69" t="str">
        <x:v>ACT</x:v>
      </x:c>
      <x:c r="G108" s="69" t="str">
        <x:v>Capital Region</x:v>
      </x:c>
      <x:c r="H108" s="69" t="str">
        <x:v>Service Delivery</x:v>
      </x:c>
      <x:c r="I108" s="74" t="n">
        <x:v>20000</x:v>
      </x:c>
      <x:c r="J108" s="69" t="str">
        <x:v>Ineligible</x:v>
      </x:c>
      <x:c r="K108" s="72" t="n">
        <x:v>45934</x:v>
      </x:c>
      <x:c r="L108" s="74" t="n">
        <x:v>0</x:v>
      </x:c>
      <x:c r="M108" s="69" t="str">
        <x:v>Low</x:v>
      </x:c>
      <x:c r="N108" s="76" t="n">
        <x:f>IF(K108="","",K108-E108)</x:f>
        <x:v>74</x:v>
      </x:c>
      <x:c r="O108" s="78" t="str">
        <x:f>IF(N108="","Pending",IF(N108&lt;0,"Data Error",IF(N108&lt;=30,"Within SLA","Outside SLA")))</x:f>
        <x:v>Outside SLA</x:v>
      </x:c>
      <x:c r="P108" s="70" t="b">
        <x:v>1</x:v>
      </x:c>
      <x:c r="Q108" s="69" t="str">
        <x:v>Hub Portal</x:v>
      </x:c>
    </x:row>
    <x:row r="109" ht="18" customHeight="1">
      <x:c r="A109" s="69" t="str">
        <x:v>APP-00108</x:v>
      </x:c>
      <x:c r="B109" s="69" t="str">
        <x:v>SUB-2023-000108</x:v>
      </x:c>
      <x:c r="C109" s="69" t="str">
        <x:v>PRG-013</x:v>
      </x:c>
      <x:c r="D109" s="69" t="str">
        <x:v>ORG-0178</x:v>
      </x:c>
      <x:c r="E109" s="72" t="n">
        <x:v>45284</x:v>
      </x:c>
      <x:c r="F109" s="69" t="str">
        <x:v>TAS</x:v>
      </x:c>
      <x:c r="G109" s="69" t="str">
        <x:v>Statewide</x:v>
      </x:c>
      <x:c r="H109" s="69" t="str">
        <x:v>Service Delivery</x:v>
      </x:c>
      <x:c r="I109" s="74" t="n">
        <x:v>495000</x:v>
      </x:c>
      <x:c r="J109" s="69" t="str">
        <x:v>Approved</x:v>
      </x:c>
      <x:c r="K109" s="72" t="n">
        <x:v>45344</x:v>
      </x:c>
      <x:c r="L109" s="74" t="n">
        <x:v>450000</x:v>
      </x:c>
      <x:c r="M109" s="69" t="str">
        <x:v>High</x:v>
      </x:c>
      <x:c r="N109" s="76" t="n">
        <x:f>IF(K109="","",K109-E109)</x:f>
        <x:v>60</x:v>
      </x:c>
      <x:c r="O109" s="78" t="str">
        <x:f>IF(N109="","Pending",IF(N109&lt;0,"Data Error",IF(N109&lt;=30,"Within SLA","Outside SLA")))</x:f>
        <x:v>Outside SLA</x:v>
      </x:c>
      <x:c r="P109" s="70" t="b">
        <x:v>1</x:v>
      </x:c>
      <x:c r="Q109" s="69" t="str">
        <x:v>Hub Portal</x:v>
      </x:c>
    </x:row>
    <x:row r="110" ht="18" customHeight="1">
      <x:c r="A110" s="69" t="str">
        <x:v>APP-00109</x:v>
      </x:c>
      <x:c r="B110" s="69" t="str">
        <x:v>SUB-2024-000109</x:v>
      </x:c>
      <x:c r="C110" s="69" t="str">
        <x:v>PRG-019</x:v>
      </x:c>
      <x:c r="D110" s="69" t="str">
        <x:v>ORG-0178</x:v>
      </x:c>
      <x:c r="E110" s="72" t="n">
        <x:v>45435</x:v>
      </x:c>
      <x:c r="F110" s="69" t="str">
        <x:v>TAS</x:v>
      </x:c>
      <x:c r="G110" s="69" t="str">
        <x:v>Statewide</x:v>
      </x:c>
      <x:c r="H110" s="69" t="str">
        <x:v>Infrastructure</x:v>
      </x:c>
      <x:c r="I110" s="74" t="n">
        <x:v>90000</x:v>
      </x:c>
      <x:c r="J110" s="69" t="str">
        <x:v>Declined</x:v>
      </x:c>
      <x:c r="K110" s="72" t="n">
        <x:v>45463</x:v>
      </x:c>
      <x:c r="L110" s="74" t="n">
        <x:v>0</x:v>
      </x:c>
      <x:c r="M110" s="69" t="str">
        <x:v>High</x:v>
      </x:c>
      <x:c r="N110" s="76" t="n">
        <x:f>IF(K110="","",K110-E110)</x:f>
        <x:v>28</x:v>
      </x:c>
      <x:c r="O110" s="78" t="str">
        <x:f>IF(N110="","Pending",IF(N110&lt;0,"Data Error",IF(N110&lt;=30,"Within SLA","Outside SLA")))</x:f>
        <x:v>Within SLA</x:v>
      </x:c>
      <x:c r="P110" s="70" t="b">
        <x:v>1</x:v>
      </x:c>
      <x:c r="Q110" s="69" t="str">
        <x:v>GrantConnect</x:v>
      </x:c>
    </x:row>
    <x:row r="111" ht="18" customHeight="1">
      <x:c r="A111" s="69" t="str">
        <x:v>APP-00110</x:v>
      </x:c>
      <x:c r="B111" s="69" t="str">
        <x:v>SUB-2025-000110</x:v>
      </x:c>
      <x:c r="C111" s="69" t="str">
        <x:v>PRG-007</x:v>
      </x:c>
      <x:c r="D111" s="69" t="str">
        <x:v>ORG-0029</x:v>
      </x:c>
      <x:c r="E111" s="72" t="n">
        <x:v>46010</x:v>
      </x:c>
      <x:c r="F111" s="69" t="str">
        <x:v>NSW</x:v>
      </x:c>
      <x:c r="G111" s="69" t="str">
        <x:v>Regional</x:v>
      </x:c>
      <x:c r="H111" s="69" t="str">
        <x:v>Capability Building</x:v>
      </x:c>
      <x:c r="I111" s="74" t="n">
        <x:v>290000</x:v>
      </x:c>
      <x:c r="J111" s="69" t="str">
        <x:v>Declined</x:v>
      </x:c>
      <x:c r="K111" s="72" t="n">
        <x:v>46038</x:v>
      </x:c>
      <x:c r="L111" s="74" t="n">
        <x:v>0</x:v>
      </x:c>
      <x:c r="M111" s="69" t="str">
        <x:v>Medium</x:v>
      </x:c>
      <x:c r="N111" s="76" t="n">
        <x:f>IF(K111="","",K111-E111)</x:f>
        <x:v>28</x:v>
      </x:c>
      <x:c r="O111" s="78" t="str">
        <x:f>IF(N111="","Pending",IF(N111&lt;0,"Data Error",IF(N111&lt;=30,"Within SLA","Outside SLA")))</x:f>
        <x:v>Within SLA</x:v>
      </x:c>
      <x:c r="P111" s="70" t="b">
        <x:v>1</x:v>
      </x:c>
      <x:c r="Q111" s="69" t="str">
        <x:v>Legacy Import</x:v>
      </x:c>
    </x:row>
    <x:row r="112" ht="18" customHeight="1">
      <x:c r="A112" s="69" t="str">
        <x:v>APP-00111</x:v>
      </x:c>
      <x:c r="B112" s="69" t="str">
        <x:v>SUB-2024-000111</x:v>
      </x:c>
      <x:c r="C112" s="69" t="str">
        <x:v>PRG-002</x:v>
      </x:c>
      <x:c r="D112" s="69" t="str">
        <x:v>ORG-0446</x:v>
      </x:c>
      <x:c r="E112" s="72" t="n">
        <x:v>45599</x:v>
      </x:c>
      <x:c r="F112" s="69" t="str">
        <x:v>NSW</x:v>
      </x:c>
      <x:c r="G112" s="69" t="str">
        <x:v>Metro</x:v>
      </x:c>
      <x:c r="H112" s="69" t="str">
        <x:v>Research</x:v>
      </x:c>
      <x:c r="I112" s="74" t="n">
        <x:v>430000</x:v>
      </x:c>
      <x:c r="J112" s="69" t="str">
        <x:v>Approved</x:v>
      </x:c>
      <x:c r="K112" s="72" t="n">
        <x:v>45669</x:v>
      </x:c>
      <x:c r="L112" s="74" t="n">
        <x:v>387000</x:v>
      </x:c>
      <x:c r="M112" s="69" t="str">
        <x:v>High</x:v>
      </x:c>
      <x:c r="N112" s="76" t="n">
        <x:f>IF(K112="","",K112-E112)</x:f>
        <x:v>70</x:v>
      </x:c>
      <x:c r="O112" s="78" t="str">
        <x:f>IF(N112="","Pending",IF(N112&lt;0,"Data Error",IF(N112&lt;=30,"Within SLA","Outside SLA")))</x:f>
        <x:v>Outside SLA</x:v>
      </x:c>
      <x:c r="P112" s="70" t="b">
        <x:v>1</x:v>
      </x:c>
      <x:c r="Q112" s="69" t="str">
        <x:v>GrantConnect</x:v>
      </x:c>
    </x:row>
    <x:row r="113" ht="18" customHeight="1">
      <x:c r="A113" s="69" t="str">
        <x:v>APP-00112</x:v>
      </x:c>
      <x:c r="B113" s="69" t="str">
        <x:v>SUB-2023-000112</x:v>
      </x:c>
      <x:c r="C113" s="69" t="str">
        <x:v>PRG-020</x:v>
      </x:c>
      <x:c r="D113" s="69" t="str">
        <x:v>ORG-0134</x:v>
      </x:c>
      <x:c r="E113" s="72" t="n">
        <x:v>45147</x:v>
      </x:c>
      <x:c r="F113" s="69" t="str">
        <x:v>WA</x:v>
      </x:c>
      <x:c r="G113" s="69" t="str">
        <x:v>Metro</x:v>
      </x:c>
      <x:c r="H113" s="69" t="str">
        <x:v>Capability Building</x:v>
      </x:c>
      <x:c r="I113" s="74" t="n">
        <x:v>490000</x:v>
      </x:c>
      <x:c r="J113" s="69" t="str">
        <x:v>Approved</x:v>
      </x:c>
      <x:c r="K113" s="72" t="n">
        <x:v>45200</x:v>
      </x:c>
      <x:c r="L113" s="74" t="n">
        <x:v>436000</x:v>
      </x:c>
      <x:c r="M113" s="69" t="str">
        <x:v>Medium</x:v>
      </x:c>
      <x:c r="N113" s="76" t="n">
        <x:f>IF(K113="","",K113-E113)</x:f>
        <x:v>53</x:v>
      </x:c>
      <x:c r="O113" s="78" t="str">
        <x:f>IF(N113="","Pending",IF(N113&lt;0,"Data Error",IF(N113&lt;=30,"Within SLA","Outside SLA")))</x:f>
        <x:v>Outside SLA</x:v>
      </x:c>
      <x:c r="P113" s="70" t="b">
        <x:v>1</x:v>
      </x:c>
      <x:c r="Q113" s="69" t="str">
        <x:v>GrantConnect</x:v>
      </x:c>
    </x:row>
    <x:row r="114" ht="18" customHeight="1">
      <x:c r="A114" s="69" t="str">
        <x:v>APP-00113</x:v>
      </x:c>
      <x:c r="B114" s="69" t="str">
        <x:v>SUB-2026-000113</x:v>
      </x:c>
      <x:c r="C114" s="69" t="str">
        <x:v>PRG-012</x:v>
      </x:c>
      <x:c r="D114" s="69" t="str">
        <x:v>ORG-0430</x:v>
      </x:c>
      <x:c r="E114" s="72" t="n">
        <x:v>46134</x:v>
      </x:c>
      <x:c r="F114" s="69" t="str">
        <x:v>NT</x:v>
      </x:c>
      <x:c r="G114" s="69" t="str">
        <x:v>Territory</x:v>
      </x:c>
      <x:c r="H114" s="69" t="str">
        <x:v>Service Delivery</x:v>
      </x:c>
      <x:c r="I114" s="74" t="n">
        <x:v>405000</x:v>
      </x:c>
      <x:c r="J114" s="69" t="str">
        <x:v>Declined</x:v>
      </x:c>
      <x:c r="K114" s="72" t="n">
        <x:v>46151</x:v>
      </x:c>
      <x:c r="L114" s="74" t="n">
        <x:v>0</x:v>
      </x:c>
      <x:c r="M114" s="69" t="str">
        <x:v>Low</x:v>
      </x:c>
      <x:c r="N114" s="76" t="n">
        <x:f>IF(K114="","",K114-E114)</x:f>
        <x:v>17</x:v>
      </x:c>
      <x:c r="O114" s="78" t="str">
        <x:f>IF(N114="","Pending",IF(N114&lt;0,"Data Error",IF(N114&lt;=30,"Within SLA","Outside SLA")))</x:f>
        <x:v>Within SLA</x:v>
      </x:c>
      <x:c r="P114" s="70" t="b">
        <x:v>1</x:v>
      </x:c>
      <x:c r="Q114" s="69" t="str">
        <x:v>GrantConnect</x:v>
      </x:c>
    </x:row>
    <x:row r="115" ht="18" customHeight="1">
      <x:c r="A115" s="69" t="str">
        <x:v>APP-00114</x:v>
      </x:c>
      <x:c r="B115" s="69" t="str">
        <x:v>SUB-2023-000114</x:v>
      </x:c>
      <x:c r="C115" s="69" t="str">
        <x:v>PRG-002</x:v>
      </x:c>
      <x:c r="D115" s="69" t="str">
        <x:v>ORG-0454</x:v>
      </x:c>
      <x:c r="E115" s="72" t="n">
        <x:v>44942</x:v>
      </x:c>
      <x:c r="F115" s="69" t="str">
        <x:v>WA</x:v>
      </x:c>
      <x:c r="G115" s="69" t="str">
        <x:v>Regional</x:v>
      </x:c>
      <x:c r="H115" s="69" t="str">
        <x:v>Service Delivery</x:v>
      </x:c>
      <x:c r="I115" s="74" t="n">
        <x:v>195000</x:v>
      </x:c>
      <x:c r="J115" s="69" t="str">
        <x:v>Ineligible</x:v>
      </x:c>
      <x:c r="K115" s="72" t="n">
        <x:v>44996</x:v>
      </x:c>
      <x:c r="L115" s="74" t="n">
        <x:v>0</x:v>
      </x:c>
      <x:c r="M115" s="69" t="str">
        <x:v>Low</x:v>
      </x:c>
      <x:c r="N115" s="76" t="n">
        <x:f>IF(K115="","",K115-E115)</x:f>
        <x:v>54</x:v>
      </x:c>
      <x:c r="O115" s="78" t="str">
        <x:f>IF(N115="","Pending",IF(N115&lt;0,"Data Error",IF(N115&lt;=30,"Within SLA","Outside SLA")))</x:f>
        <x:v>Outside SLA</x:v>
      </x:c>
      <x:c r="P115" s="70" t="b">
        <x:v>1</x:v>
      </x:c>
      <x:c r="Q115" s="69" t="str">
        <x:v>Legacy Import</x:v>
      </x:c>
    </x:row>
    <x:row r="116" ht="18" customHeight="1">
      <x:c r="A116" s="69" t="str">
        <x:v>APP-00115</x:v>
      </x:c>
      <x:c r="B116" s="69" t="str">
        <x:v>SUB-2024-000115</x:v>
      </x:c>
      <x:c r="C116" s="69" t="str">
        <x:v>PRG-021</x:v>
      </x:c>
      <x:c r="D116" s="69" t="str">
        <x:v>ORG-0105</x:v>
      </x:c>
      <x:c r="E116" s="72" t="n">
        <x:v>45466</x:v>
      </x:c>
      <x:c r="F116" s="69" t="str">
        <x:v>WA</x:v>
      </x:c>
      <x:c r="G116" s="69" t="str">
        <x:v>Regional</x:v>
      </x:c>
      <x:c r="H116" s="69" t="str">
        <x:v>Infrastructure</x:v>
      </x:c>
      <x:c r="I116" s="74" t="n">
        <x:v>125000</x:v>
      </x:c>
      <x:c r="J116" s="69" t="str">
        <x:v>Ineligible</x:v>
      </x:c>
      <x:c r="K116" s="72" t="n">
        <x:v>45480</x:v>
      </x:c>
      <x:c r="L116" s="74" t="n">
        <x:v>0</x:v>
      </x:c>
      <x:c r="M116" s="69" t="str">
        <x:v>Medium</x:v>
      </x:c>
      <x:c r="N116" s="76" t="n">
        <x:f>IF(K116="","",K116-E116)</x:f>
        <x:v>14</x:v>
      </x:c>
      <x:c r="O116" s="78" t="str">
        <x:f>IF(N116="","Pending",IF(N116&lt;0,"Data Error",IF(N116&lt;=30,"Within SLA","Outside SLA")))</x:f>
        <x:v>Within SLA</x:v>
      </x:c>
      <x:c r="P116" s="70" t="b">
        <x:v>1</x:v>
      </x:c>
      <x:c r="Q116" s="69" t="str">
        <x:v>Legacy Import</x:v>
      </x:c>
    </x:row>
    <x:row r="117" ht="18" customHeight="1">
      <x:c r="A117" s="69" t="str">
        <x:v>APP-00116</x:v>
      </x:c>
      <x:c r="B117" s="69" t="str">
        <x:v>SUB-2025-000116</x:v>
      </x:c>
      <x:c r="C117" s="69" t="str">
        <x:v>PRG-014</x:v>
      </x:c>
      <x:c r="D117" s="69" t="str">
        <x:v>ORG-0407</x:v>
      </x:c>
      <x:c r="E117" s="72" t="n">
        <x:v>45824</x:v>
      </x:c>
      <x:c r="F117" s="69" t="str">
        <x:v>NT</x:v>
      </x:c>
      <x:c r="G117" s="69" t="str">
        <x:v>Territory</x:v>
      </x:c>
      <x:c r="H117" s="69" t="str">
        <x:v>Infrastructure</x:v>
      </x:c>
      <x:c r="I117" s="74" t="n">
        <x:v>320000</x:v>
      </x:c>
      <x:c r="J117" s="69" t="str">
        <x:v>Under Assessment</x:v>
      </x:c>
      <x:c r="K117" s="72"/>
      <x:c r="L117" s="74"/>
      <x:c r="M117" s="69" t="str">
        <x:v>Low</x:v>
      </x:c>
      <x:c r="N117" s="76" t="str">
        <x:f>IF(K117="","",K117-E117)</x:f>
      </x:c>
      <x:c r="O117" s="78" t="str">
        <x:f>IF(N117="","Pending",IF(N117&lt;0,"Data Error",IF(N117&lt;=30,"Within SLA","Outside SLA")))</x:f>
        <x:v>Pending</x:v>
      </x:c>
      <x:c r="P117" s="70" t="b">
        <x:v>1</x:v>
      </x:c>
      <x:c r="Q117" s="69" t="str">
        <x:v>Legacy Import</x:v>
      </x:c>
    </x:row>
    <x:row r="118" ht="18" customHeight="1">
      <x:c r="A118" s="69" t="str">
        <x:v>APP-00117</x:v>
      </x:c>
      <x:c r="B118" s="69" t="str">
        <x:v>SUB-2023-000117</x:v>
      </x:c>
      <x:c r="C118" s="69" t="str">
        <x:v>PRG-008</x:v>
      </x:c>
      <x:c r="D118" s="69" t="str">
        <x:v>ORG-0134</x:v>
      </x:c>
      <x:c r="E118" s="72" t="n">
        <x:v>45288</x:v>
      </x:c>
      <x:c r="F118" s="69" t="str">
        <x:v>WA</x:v>
      </x:c>
      <x:c r="G118" s="69" t="str">
        <x:v>Metro</x:v>
      </x:c>
      <x:c r="H118" s="69" t="str">
        <x:v>Innovation</x:v>
      </x:c>
      <x:c r="I118" s="74" t="n">
        <x:v>165000</x:v>
      </x:c>
      <x:c r="J118" s="69" t="str">
        <x:v>Declined</x:v>
      </x:c>
      <x:c r="K118" s="72" t="n">
        <x:v>45315</x:v>
      </x:c>
      <x:c r="L118" s="74" t="n">
        <x:v>0</x:v>
      </x:c>
      <x:c r="M118" s="69" t="str">
        <x:v>Medium</x:v>
      </x:c>
      <x:c r="N118" s="76" t="n">
        <x:f>IF(K118="","",K118-E118)</x:f>
        <x:v>27</x:v>
      </x:c>
      <x:c r="O118" s="78" t="str">
        <x:f>IF(N118="","Pending",IF(N118&lt;0,"Data Error",IF(N118&lt;=30,"Within SLA","Outside SLA")))</x:f>
        <x:v>Within SLA</x:v>
      </x:c>
      <x:c r="P118" s="70" t="b">
        <x:v>1</x:v>
      </x:c>
      <x:c r="Q118" s="69" t="str">
        <x:v>GrantConnect</x:v>
      </x:c>
    </x:row>
    <x:row r="119" ht="18" customHeight="1">
      <x:c r="A119" s="69" t="str">
        <x:v>APP-00118</x:v>
      </x:c>
      <x:c r="B119" s="69" t="str">
        <x:v>SUB-2026-000118</x:v>
      </x:c>
      <x:c r="C119" s="69" t="str">
        <x:v>PRG-019</x:v>
      </x:c>
      <x:c r="D119" s="69" t="str">
        <x:v>ORG-0003</x:v>
      </x:c>
      <x:c r="E119" s="72" t="n">
        <x:v>46238</x:v>
      </x:c>
      <x:c r="F119" s="69" t="str">
        <x:v>ACT</x:v>
      </x:c>
      <x:c r="G119" s="69" t="str">
        <x:v>Capital Region</x:v>
      </x:c>
      <x:c r="H119" s="69" t="str">
        <x:v>Research</x:v>
      </x:c>
      <x:c r="I119" s="74" t="n">
        <x:v>390000</x:v>
      </x:c>
      <x:c r="J119" s="69" t="str">
        <x:v>Declined</x:v>
      </x:c>
      <x:c r="K119" s="72" t="n">
        <x:v>46288</x:v>
      </x:c>
      <x:c r="L119" s="74" t="n">
        <x:v>0</x:v>
      </x:c>
      <x:c r="M119" s="69" t="str">
        <x:v>Medium</x:v>
      </x:c>
      <x:c r="N119" s="76" t="n">
        <x:f>IF(K119="","",K119-E119)</x:f>
        <x:v>50</x:v>
      </x:c>
      <x:c r="O119" s="78" t="str">
        <x:f>IF(N119="","Pending",IF(N119&lt;0,"Data Error",IF(N119&lt;=30,"Within SLA","Outside SLA")))</x:f>
        <x:v>Outside SLA</x:v>
      </x:c>
      <x:c r="P119" s="70" t="b">
        <x:v>1</x:v>
      </x:c>
      <x:c r="Q119" s="69" t="str">
        <x:v>Legacy Import</x:v>
      </x:c>
    </x:row>
    <x:row r="120" ht="18" customHeight="1">
      <x:c r="A120" s="69" t="str">
        <x:v>APP-00119</x:v>
      </x:c>
      <x:c r="B120" s="69" t="str">
        <x:v>SUB-2024-000119</x:v>
      </x:c>
      <x:c r="C120" s="69" t="str">
        <x:v>PRG-016</x:v>
      </x:c>
      <x:c r="D120" s="69" t="str">
        <x:v>ORG-0373</x:v>
      </x:c>
      <x:c r="E120" s="72" t="n">
        <x:v>45360</x:v>
      </x:c>
      <x:c r="F120" s="69" t="str">
        <x:v>VIC</x:v>
      </x:c>
      <x:c r="G120" s="69" t="str">
        <x:v>Regional</x:v>
      </x:c>
      <x:c r="H120" s="69" t="str">
        <x:v>Service Delivery</x:v>
      </x:c>
      <x:c r="I120" s="74" t="n">
        <x:v>145000</x:v>
      </x:c>
      <x:c r="J120" s="69" t="str">
        <x:v>Approved</x:v>
      </x:c>
      <x:c r="K120" s="72" t="n">
        <x:v>45389</x:v>
      </x:c>
      <x:c r="L120" s="74" t="n">
        <x:v>104000</x:v>
      </x:c>
      <x:c r="M120" s="69" t="str">
        <x:v>Medium</x:v>
      </x:c>
      <x:c r="N120" s="76" t="n">
        <x:f>IF(K120="","",K120-E120)</x:f>
        <x:v>29</x:v>
      </x:c>
      <x:c r="O120" s="78" t="str">
        <x:f>IF(N120="","Pending",IF(N120&lt;0,"Data Error",IF(N120&lt;=30,"Within SLA","Outside SLA")))</x:f>
        <x:v>Within SLA</x:v>
      </x:c>
      <x:c r="P120" s="70" t="b">
        <x:v>1</x:v>
      </x:c>
      <x:c r="Q120" s="69" t="str">
        <x:v>Hub Portal</x:v>
      </x:c>
    </x:row>
    <x:row r="121" ht="18" customHeight="1">
      <x:c r="A121" s="69" t="str">
        <x:v>APP-00120</x:v>
      </x:c>
      <x:c r="B121" s="69" t="str">
        <x:v>SUB-2023-000120</x:v>
      </x:c>
      <x:c r="C121" s="69" t="str">
        <x:v>PRG-008</x:v>
      </x:c>
      <x:c r="D121" s="69" t="str">
        <x:v>ORG-0195</x:v>
      </x:c>
      <x:c r="E121" s="72" t="n">
        <x:v>45170</x:v>
      </x:c>
      <x:c r="F121" s="69" t="str">
        <x:v>QLD</x:v>
      </x:c>
      <x:c r="G121" s="69" t="str">
        <x:v>Regional</x:v>
      </x:c>
      <x:c r="H121" s="69" t="str">
        <x:v>Capability Building</x:v>
      </x:c>
      <x:c r="I121" s="74" t="n">
        <x:v>355000</x:v>
      </x:c>
      <x:c r="J121" s="69" t="str">
        <x:v>Declined</x:v>
      </x:c>
      <x:c r="K121" s="72" t="n">
        <x:v>45241</x:v>
      </x:c>
      <x:c r="L121" s="74" t="n">
        <x:v>0</x:v>
      </x:c>
      <x:c r="M121" s="69" t="str">
        <x:v>High</x:v>
      </x:c>
      <x:c r="N121" s="76" t="n">
        <x:f>IF(K121="","",K121-E121)</x:f>
        <x:v>71</x:v>
      </x:c>
      <x:c r="O121" s="78" t="str">
        <x:f>IF(N121="","Pending",IF(N121&lt;0,"Data Error",IF(N121&lt;=30,"Within SLA","Outside SLA")))</x:f>
        <x:v>Outside SLA</x:v>
      </x:c>
      <x:c r="P121" s="70" t="b">
        <x:v>1</x:v>
      </x:c>
      <x:c r="Q121" s="69" t="str">
        <x:v>GrantConnect</x:v>
      </x:c>
    </x:row>
    <x:row r="122" ht="18" customHeight="1">
      <x:c r="A122" s="69" t="str">
        <x:v>APP-00121</x:v>
      </x:c>
      <x:c r="B122" s="69" t="str">
        <x:v>SUB-2026-000121</x:v>
      </x:c>
      <x:c r="C122" s="69" t="str">
        <x:v>PRG-002</x:v>
      </x:c>
      <x:c r="D122" s="69" t="str">
        <x:v>ORG-0250</x:v>
      </x:c>
      <x:c r="E122" s="72" t="n">
        <x:v>46076</x:v>
      </x:c>
      <x:c r="F122" s="69" t="str">
        <x:v>WA</x:v>
      </x:c>
      <x:c r="G122" s="69" t="str">
        <x:v>Metro</x:v>
      </x:c>
      <x:c r="H122" s="69" t="str">
        <x:v>Infrastructure</x:v>
      </x:c>
      <x:c r="I122" s="74" t="n">
        <x:v>515000</x:v>
      </x:c>
      <x:c r="J122" s="69" t="str">
        <x:v>Ineligible</x:v>
      </x:c>
      <x:c r="K122" s="72" t="n">
        <x:v>46123</x:v>
      </x:c>
      <x:c r="L122" s="74" t="n">
        <x:v>0</x:v>
      </x:c>
      <x:c r="M122" s="69" t="str">
        <x:v>Medium</x:v>
      </x:c>
      <x:c r="N122" s="76" t="n">
        <x:f>IF(K122="","",K122-E122)</x:f>
        <x:v>47</x:v>
      </x:c>
      <x:c r="O122" s="78" t="str">
        <x:f>IF(N122="","Pending",IF(N122&lt;0,"Data Error",IF(N122&lt;=30,"Within SLA","Outside SLA")))</x:f>
        <x:v>Outside SLA</x:v>
      </x:c>
      <x:c r="P122" s="70" t="b">
        <x:v>1</x:v>
      </x:c>
      <x:c r="Q122" s="69" t="str">
        <x:v>Hub Portal</x:v>
      </x:c>
    </x:row>
    <x:row r="123" ht="18" customHeight="1">
      <x:c r="A123" s="69" t="str">
        <x:v>APP-00122</x:v>
      </x:c>
      <x:c r="B123" s="69" t="str">
        <x:v>SUB-2024-000122</x:v>
      </x:c>
      <x:c r="C123" s="69" t="str">
        <x:v>PRG-013</x:v>
      </x:c>
      <x:c r="D123" s="69" t="str">
        <x:v>ORG-0145</x:v>
      </x:c>
      <x:c r="E123" s="72" t="n">
        <x:v>45493</x:v>
      </x:c>
      <x:c r="F123" s="69" t="str">
        <x:v>WA</x:v>
      </x:c>
      <x:c r="G123" s="69" t="str">
        <x:v>Regional</x:v>
      </x:c>
      <x:c r="H123" s="69" t="str">
        <x:v>Infrastructure</x:v>
      </x:c>
      <x:c r="I123" s="74" t="n">
        <x:v>435000</x:v>
      </x:c>
      <x:c r="J123" s="69" t="str">
        <x:v>Approved</x:v>
      </x:c>
      <x:c r="K123" s="72" t="n">
        <x:v>45521</x:v>
      </x:c>
      <x:c r="L123" s="74" t="n">
        <x:v>418000</x:v>
      </x:c>
      <x:c r="M123" s="69" t="str">
        <x:v>Medium</x:v>
      </x:c>
      <x:c r="N123" s="76" t="n">
        <x:f>IF(K123="","",K123-E123)</x:f>
        <x:v>28</x:v>
      </x:c>
      <x:c r="O123" s="78" t="str">
        <x:f>IF(N123="","Pending",IF(N123&lt;0,"Data Error",IF(N123&lt;=30,"Within SLA","Outside SLA")))</x:f>
        <x:v>Within SLA</x:v>
      </x:c>
      <x:c r="P123" s="70" t="b">
        <x:v>1</x:v>
      </x:c>
      <x:c r="Q123" s="69" t="str">
        <x:v>GrantConnect</x:v>
      </x:c>
    </x:row>
    <x:row r="124" ht="18" customHeight="1">
      <x:c r="A124" s="69" t="str">
        <x:v>APP-00123</x:v>
      </x:c>
      <x:c r="B124" s="69" t="str">
        <x:v>SUB-2026-000123</x:v>
      </x:c>
      <x:c r="C124" s="69" t="str">
        <x:v>PRG-021</x:v>
      </x:c>
      <x:c r="D124" s="69" t="str">
        <x:v>ORG-0116</x:v>
      </x:c>
      <x:c r="E124" s="72" t="n">
        <x:v>46245</x:v>
      </x:c>
      <x:c r="F124" s="69" t="str">
        <x:v>NSW</x:v>
      </x:c>
      <x:c r="G124" s="69" t="str">
        <x:v>Metro</x:v>
      </x:c>
      <x:c r="H124" s="69" t="str">
        <x:v>Capability Building</x:v>
      </x:c>
      <x:c r="I124" s="74" t="n">
        <x:v>525000</x:v>
      </x:c>
      <x:c r="J124" s="69" t="str">
        <x:v>Declined</x:v>
      </x:c>
      <x:c r="K124" s="72" t="n">
        <x:v>46306</x:v>
      </x:c>
      <x:c r="L124" s="74" t="n">
        <x:v>0</x:v>
      </x:c>
      <x:c r="M124" s="69" t="str">
        <x:v>Low</x:v>
      </x:c>
      <x:c r="N124" s="76" t="n">
        <x:f>IF(K124="","",K124-E124)</x:f>
        <x:v>61</x:v>
      </x:c>
      <x:c r="O124" s="78" t="str">
        <x:f>IF(N124="","Pending",IF(N124&lt;0,"Data Error",IF(N124&lt;=30,"Within SLA","Outside SLA")))</x:f>
        <x:v>Outside SLA</x:v>
      </x:c>
      <x:c r="P124" s="70" t="b">
        <x:v>1</x:v>
      </x:c>
      <x:c r="Q124" s="69" t="str">
        <x:v>GrantConnect</x:v>
      </x:c>
    </x:row>
    <x:row r="125" ht="18" customHeight="1">
      <x:c r="A125" s="69" t="str">
        <x:v>APP-00124</x:v>
      </x:c>
      <x:c r="B125" s="69" t="str">
        <x:v>SUB-2024-000124</x:v>
      </x:c>
      <x:c r="C125" s="69" t="str">
        <x:v>PRG-024</x:v>
      </x:c>
      <x:c r="D125" s="69" t="str">
        <x:v>ORG-0253</x:v>
      </x:c>
      <x:c r="E125" s="72" t="n">
        <x:v>45623</x:v>
      </x:c>
      <x:c r="F125" s="69" t="str">
        <x:v>NSW</x:v>
      </x:c>
      <x:c r="G125" s="69" t="str">
        <x:v>Metro</x:v>
      </x:c>
      <x:c r="H125" s="69" t="str">
        <x:v>Service Delivery</x:v>
      </x:c>
      <x:c r="I125" s="74" t="n">
        <x:v>585000</x:v>
      </x:c>
      <x:c r="J125" s="69" t="str">
        <x:v>Declined</x:v>
      </x:c>
      <x:c r="K125" s="72" t="n">
        <x:v>45677</x:v>
      </x:c>
      <x:c r="L125" s="74" t="n">
        <x:v>0</x:v>
      </x:c>
      <x:c r="M125" s="69" t="str">
        <x:v>Medium</x:v>
      </x:c>
      <x:c r="N125" s="76" t="n">
        <x:f>IF(K125="","",K125-E125)</x:f>
        <x:v>54</x:v>
      </x:c>
      <x:c r="O125" s="78" t="str">
        <x:f>IF(N125="","Pending",IF(N125&lt;0,"Data Error",IF(N125&lt;=30,"Within SLA","Outside SLA")))</x:f>
        <x:v>Outside SLA</x:v>
      </x:c>
      <x:c r="P125" s="70" t="b">
        <x:v>1</x:v>
      </x:c>
      <x:c r="Q125" s="69" t="str">
        <x:v>Hub Portal</x:v>
      </x:c>
    </x:row>
    <x:row r="126" ht="18" customHeight="1">
      <x:c r="A126" s="69" t="str">
        <x:v>APP-00125</x:v>
      </x:c>
      <x:c r="B126" s="69" t="str">
        <x:v>SUB-2024-000125</x:v>
      </x:c>
      <x:c r="C126" s="69" t="str">
        <x:v>PRG-021</x:v>
      </x:c>
      <x:c r="D126" s="69" t="str">
        <x:v>ORG-0409</x:v>
      </x:c>
      <x:c r="E126" s="72" t="n">
        <x:v>45435</x:v>
      </x:c>
      <x:c r="F126" s="69" t="str">
        <x:v>QLD</x:v>
      </x:c>
      <x:c r="G126" s="69" t="str">
        <x:v>Regional</x:v>
      </x:c>
      <x:c r="H126" s="69" t="str">
        <x:v>Service Delivery</x:v>
      </x:c>
      <x:c r="I126" s="74" t="n">
        <x:v>225000</x:v>
      </x:c>
      <x:c r="J126" s="69" t="str">
        <x:v>Declined</x:v>
      </x:c>
      <x:c r="K126" s="72" t="n">
        <x:v>45449</x:v>
      </x:c>
      <x:c r="L126" s="74" t="n">
        <x:v>0</x:v>
      </x:c>
      <x:c r="M126" s="69" t="str">
        <x:v>High</x:v>
      </x:c>
      <x:c r="N126" s="76" t="n">
        <x:f>IF(K126="","",K126-E126)</x:f>
        <x:v>14</x:v>
      </x:c>
      <x:c r="O126" s="78" t="str">
        <x:f>IF(N126="","Pending",IF(N126&lt;0,"Data Error",IF(N126&lt;=30,"Within SLA","Outside SLA")))</x:f>
        <x:v>Within SLA</x:v>
      </x:c>
      <x:c r="P126" s="70" t="b">
        <x:v>1</x:v>
      </x:c>
      <x:c r="Q126" s="69" t="str">
        <x:v>Legacy Import</x:v>
      </x:c>
    </x:row>
    <x:row r="127" ht="18" customHeight="1">
      <x:c r="A127" s="69" t="str">
        <x:v>APP-00126</x:v>
      </x:c>
      <x:c r="B127" s="69" t="str">
        <x:v>SUB-2026-000126</x:v>
      </x:c>
      <x:c r="C127" s="69" t="str">
        <x:v>PRG-023</x:v>
      </x:c>
      <x:c r="D127" s="69" t="str">
        <x:v>ORG-0447</x:v>
      </x:c>
      <x:c r="E127" s="72" t="n">
        <x:v>46156</x:v>
      </x:c>
      <x:c r="F127" s="69" t="str">
        <x:v>QLD</x:v>
      </x:c>
      <x:c r="G127" s="69" t="str">
        <x:v>Regional</x:v>
      </x:c>
      <x:c r="H127" s="69" t="str">
        <x:v>Innovation</x:v>
      </x:c>
      <x:c r="I127" s="74" t="n">
        <x:v>220000</x:v>
      </x:c>
      <x:c r="J127" s="69" t="str">
        <x:v>Declined</x:v>
      </x:c>
      <x:c r="K127" s="72" t="n">
        <x:v>46229</x:v>
      </x:c>
      <x:c r="L127" s="74" t="n">
        <x:v>0</x:v>
      </x:c>
      <x:c r="M127" s="69" t="str">
        <x:v>High</x:v>
      </x:c>
      <x:c r="N127" s="76" t="n">
        <x:f>IF(K127="","",K127-E127)</x:f>
        <x:v>73</x:v>
      </x:c>
      <x:c r="O127" s="78" t="str">
        <x:f>IF(N127="","Pending",IF(N127&lt;0,"Data Error",IF(N127&lt;=30,"Within SLA","Outside SLA")))</x:f>
        <x:v>Outside SLA</x:v>
      </x:c>
      <x:c r="P127" s="70" t="b">
        <x:v>1</x:v>
      </x:c>
      <x:c r="Q127" s="69" t="str">
        <x:v>Hub Portal</x:v>
      </x:c>
    </x:row>
    <x:row r="128" ht="18" customHeight="1">
      <x:c r="A128" s="69" t="str">
        <x:v>APP-00127</x:v>
      </x:c>
      <x:c r="B128" s="69" t="str">
        <x:v>SUB-2023-000127</x:v>
      </x:c>
      <x:c r="C128" s="69" t="str">
        <x:v>PRG-010</x:v>
      </x:c>
      <x:c r="D128" s="69" t="str">
        <x:v>ORG-0438</x:v>
      </x:c>
      <x:c r="E128" s="72" t="n">
        <x:v>45074</x:v>
      </x:c>
      <x:c r="F128" s="69" t="str">
        <x:v>TAS</x:v>
      </x:c>
      <x:c r="G128" s="69" t="str">
        <x:v>Statewide</x:v>
      </x:c>
      <x:c r="H128" s="69" t="str">
        <x:v>Research</x:v>
      </x:c>
      <x:c r="I128" s="74" t="n">
        <x:v>45000</x:v>
      </x:c>
      <x:c r="J128" s="69" t="str">
        <x:v>Declined</x:v>
      </x:c>
      <x:c r="K128" s="72" t="n">
        <x:v>45125</x:v>
      </x:c>
      <x:c r="L128" s="74" t="n">
        <x:v>0</x:v>
      </x:c>
      <x:c r="M128" s="69" t="str">
        <x:v>High</x:v>
      </x:c>
      <x:c r="N128" s="76" t="n">
        <x:f>IF(K128="","",K128-E128)</x:f>
        <x:v>51</x:v>
      </x:c>
      <x:c r="O128" s="78" t="str">
        <x:f>IF(N128="","Pending",IF(N128&lt;0,"Data Error",IF(N128&lt;=30,"Within SLA","Outside SLA")))</x:f>
        <x:v>Outside SLA</x:v>
      </x:c>
      <x:c r="P128" s="70" t="b">
        <x:v>1</x:v>
      </x:c>
      <x:c r="Q128" s="69" t="str">
        <x:v>Legacy Import</x:v>
      </x:c>
    </x:row>
    <x:row r="129" ht="18" customHeight="1">
      <x:c r="A129" s="69" t="str">
        <x:v>APP-00128</x:v>
      </x:c>
      <x:c r="B129" s="69" t="str">
        <x:v>SUB-2025-000128</x:v>
      </x:c>
      <x:c r="C129" s="69" t="str">
        <x:v>PRG-007</x:v>
      </x:c>
      <x:c r="D129" s="69" t="str">
        <x:v>ORG-0085</x:v>
      </x:c>
      <x:c r="E129" s="72" t="n">
        <x:v>45988</x:v>
      </x:c>
      <x:c r="F129" s="69" t="str">
        <x:v>NSW</x:v>
      </x:c>
      <x:c r="G129" s="69" t="str">
        <x:v>Regional</x:v>
      </x:c>
      <x:c r="H129" s="69" t="str">
        <x:v>Innovation</x:v>
      </x:c>
      <x:c r="I129" s="74" t="n">
        <x:v>220000</x:v>
      </x:c>
      <x:c r="J129" s="69" t="str">
        <x:v>Declined</x:v>
      </x:c>
      <x:c r="K129" s="72" t="n">
        <x:v>46025</x:v>
      </x:c>
      <x:c r="L129" s="74" t="n">
        <x:v>0</x:v>
      </x:c>
      <x:c r="M129" s="69" t="str">
        <x:v>High</x:v>
      </x:c>
      <x:c r="N129" s="76" t="n">
        <x:f>IF(K129="","",K129-E129)</x:f>
        <x:v>37</x:v>
      </x:c>
      <x:c r="O129" s="78" t="str">
        <x:f>IF(N129="","Pending",IF(N129&lt;0,"Data Error",IF(N129&lt;=30,"Within SLA","Outside SLA")))</x:f>
        <x:v>Outside SLA</x:v>
      </x:c>
      <x:c r="P129" s="70" t="b">
        <x:v>1</x:v>
      </x:c>
      <x:c r="Q129" s="69" t="str">
        <x:v>Hub Portal</x:v>
      </x:c>
    </x:row>
    <x:row r="130" ht="18" customHeight="1">
      <x:c r="A130" s="69" t="str">
        <x:v>APP-00129</x:v>
      </x:c>
      <x:c r="B130" s="69" t="str">
        <x:v>SUB-2025-000129</x:v>
      </x:c>
      <x:c r="C130" s="69" t="str">
        <x:v>PRG-017</x:v>
      </x:c>
      <x:c r="D130" s="69" t="str">
        <x:v>ORG-0461</x:v>
      </x:c>
      <x:c r="E130" s="72" t="n">
        <x:v>45694</x:v>
      </x:c>
      <x:c r="F130" s="69" t="str">
        <x:v>SA</x:v>
      </x:c>
      <x:c r="G130" s="69" t="str">
        <x:v>Metro</x:v>
      </x:c>
      <x:c r="H130" s="69" t="str">
        <x:v>Service Delivery</x:v>
      </x:c>
      <x:c r="I130" s="74" t="n">
        <x:v>55000</x:v>
      </x:c>
      <x:c r="J130" s="69" t="str">
        <x:v>Ineligible</x:v>
      </x:c>
      <x:c r="K130" s="72" t="n">
        <x:v>45756</x:v>
      </x:c>
      <x:c r="L130" s="74" t="n">
        <x:v>0</x:v>
      </x:c>
      <x:c r="M130" s="69" t="str">
        <x:v>Low</x:v>
      </x:c>
      <x:c r="N130" s="76" t="n">
        <x:f>IF(K130="","",K130-E130)</x:f>
        <x:v>62</x:v>
      </x:c>
      <x:c r="O130" s="78" t="str">
        <x:f>IF(N130="","Pending",IF(N130&lt;0,"Data Error",IF(N130&lt;=30,"Within SLA","Outside SLA")))</x:f>
        <x:v>Outside SLA</x:v>
      </x:c>
      <x:c r="P130" s="70" t="b">
        <x:v>1</x:v>
      </x:c>
      <x:c r="Q130" s="69" t="str">
        <x:v>Legacy Import</x:v>
      </x:c>
    </x:row>
    <x:row r="131" ht="18" customHeight="1">
      <x:c r="A131" s="69" t="str">
        <x:v>APP-00130</x:v>
      </x:c>
      <x:c r="B131" s="69" t="str">
        <x:v>SUB-2025-000130</x:v>
      </x:c>
      <x:c r="C131" s="69" t="str">
        <x:v>PRG-020</x:v>
      </x:c>
      <x:c r="D131" s="69" t="str">
        <x:v>ORG-0066</x:v>
      </x:c>
      <x:c r="E131" s="72" t="n">
        <x:v>45734</x:v>
      </x:c>
      <x:c r="F131" s="69" t="str">
        <x:v>TAS</x:v>
      </x:c>
      <x:c r="G131" s="69" t="str">
        <x:v>Statewide</x:v>
      </x:c>
      <x:c r="H131" s="69" t="str">
        <x:v>Innovation</x:v>
      </x:c>
      <x:c r="I131" s="74" t="n">
        <x:v>15000</x:v>
      </x:c>
      <x:c r="J131" s="69" t="str">
        <x:v>Declined</x:v>
      </x:c>
      <x:c r="K131" s="72" t="n">
        <x:v>45771</x:v>
      </x:c>
      <x:c r="L131" s="74" t="n">
        <x:v>0</x:v>
      </x:c>
      <x:c r="M131" s="69" t="str">
        <x:v>Medium</x:v>
      </x:c>
      <x:c r="N131" s="76" t="n">
        <x:f>IF(K131="","",K131-E131)</x:f>
        <x:v>37</x:v>
      </x:c>
      <x:c r="O131" s="78" t="str">
        <x:f>IF(N131="","Pending",IF(N131&lt;0,"Data Error",IF(N131&lt;=30,"Within SLA","Outside SLA")))</x:f>
        <x:v>Outside SLA</x:v>
      </x:c>
      <x:c r="P131" s="70" t="b">
        <x:v>1</x:v>
      </x:c>
      <x:c r="Q131" s="69" t="str">
        <x:v>Legacy Import</x:v>
      </x:c>
    </x:row>
    <x:row r="132" ht="18" customHeight="1">
      <x:c r="A132" s="69" t="str">
        <x:v>APP-00131</x:v>
      </x:c>
      <x:c r="B132" s="69" t="str">
        <x:v>SUB-2024-000131</x:v>
      </x:c>
      <x:c r="C132" s="69" t="str">
        <x:v>PRG-010</x:v>
      </x:c>
      <x:c r="D132" s="69" t="str">
        <x:v>ORG-0042</x:v>
      </x:c>
      <x:c r="E132" s="72" t="n">
        <x:v>45595</x:v>
      </x:c>
      <x:c r="F132" s="69" t="str">
        <x:v>NSW</x:v>
      </x:c>
      <x:c r="G132" s="69" t="str">
        <x:v>Regional</x:v>
      </x:c>
      <x:c r="H132" s="69" t="str">
        <x:v>Research</x:v>
      </x:c>
      <x:c r="I132" s="74" t="n">
        <x:v>385000</x:v>
      </x:c>
      <x:c r="J132" s="69" t="str">
        <x:v>Withdrawn</x:v>
      </x:c>
      <x:c r="K132" s="72"/>
      <x:c r="L132" s="74"/>
      <x:c r="M132" s="69" t="str">
        <x:v>Medium</x:v>
      </x:c>
      <x:c r="N132" s="76" t="str">
        <x:f>IF(K132="","",K132-E132)</x:f>
      </x:c>
      <x:c r="O132" s="78" t="str">
        <x:f>IF(N132="","Pending",IF(N132&lt;0,"Data Error",IF(N132&lt;=30,"Within SLA","Outside SLA")))</x:f>
        <x:v>Pending</x:v>
      </x:c>
      <x:c r="P132" s="70" t="b">
        <x:v>1</x:v>
      </x:c>
      <x:c r="Q132" s="69" t="str">
        <x:v>Hub Portal</x:v>
      </x:c>
    </x:row>
    <x:row r="133" ht="18" customHeight="1">
      <x:c r="A133" s="69" t="str">
        <x:v>APP-00132</x:v>
      </x:c>
      <x:c r="B133" s="69" t="str">
        <x:v>SUB-2023-000132</x:v>
      </x:c>
      <x:c r="C133" s="69" t="str">
        <x:v>PRG-023</x:v>
      </x:c>
      <x:c r="D133" s="69" t="str">
        <x:v>ORG-0423</x:v>
      </x:c>
      <x:c r="E133" s="72" t="n">
        <x:v>45269</x:v>
      </x:c>
      <x:c r="F133" s="69" t="str">
        <x:v>QLD</x:v>
      </x:c>
      <x:c r="G133" s="69" t="str">
        <x:v>Regional</x:v>
      </x:c>
      <x:c r="H133" s="69" t="str">
        <x:v>Service Delivery</x:v>
      </x:c>
      <x:c r="I133" s="74" t="n">
        <x:v>120000</x:v>
      </x:c>
      <x:c r="J133" s="69" t="str">
        <x:v>Approved</x:v>
      </x:c>
      <x:c r="K133" s="72" t="n">
        <x:v>45331</x:v>
      </x:c>
      <x:c r="L133" s="74" t="n">
        <x:v>107000</x:v>
      </x:c>
      <x:c r="M133" s="69" t="str">
        <x:v>Medium</x:v>
      </x:c>
      <x:c r="N133" s="76" t="n">
        <x:f>IF(K133="","",K133-E133)</x:f>
        <x:v>62</x:v>
      </x:c>
      <x:c r="O133" s="78" t="str">
        <x:f>IF(N133="","Pending",IF(N133&lt;0,"Data Error",IF(N133&lt;=30,"Within SLA","Outside SLA")))</x:f>
        <x:v>Outside SLA</x:v>
      </x:c>
      <x:c r="P133" s="70" t="b">
        <x:v>1</x:v>
      </x:c>
      <x:c r="Q133" s="69" t="str">
        <x:v>Hub Portal</x:v>
      </x:c>
    </x:row>
    <x:row r="134" ht="18" customHeight="1">
      <x:c r="A134" s="69" t="str">
        <x:v>APP-00133</x:v>
      </x:c>
      <x:c r="B134" s="69" t="str">
        <x:v>SUB-2023-000133</x:v>
      </x:c>
      <x:c r="C134" s="69" t="str">
        <x:v>PRG-008</x:v>
      </x:c>
      <x:c r="D134" s="69" t="str">
        <x:v>ORG-0328</x:v>
      </x:c>
      <x:c r="E134" s="72" t="n">
        <x:v>45017</x:v>
      </x:c>
      <x:c r="F134" s="69" t="str">
        <x:v>WA</x:v>
      </x:c>
      <x:c r="G134" s="69" t="str">
        <x:v>Regional</x:v>
      </x:c>
      <x:c r="H134" s="69" t="str">
        <x:v>Innovation</x:v>
      </x:c>
      <x:c r="I134" s="74" t="n">
        <x:v>260000</x:v>
      </x:c>
      <x:c r="J134" s="69" t="str">
        <x:v>Declined</x:v>
      </x:c>
      <x:c r="K134" s="72" t="n">
        <x:v>45055</x:v>
      </x:c>
      <x:c r="L134" s="74" t="n">
        <x:v>0</x:v>
      </x:c>
      <x:c r="M134" s="69" t="str">
        <x:v>High</x:v>
      </x:c>
      <x:c r="N134" s="76" t="n">
        <x:f>IF(K134="","",K134-E134)</x:f>
        <x:v>38</x:v>
      </x:c>
      <x:c r="O134" s="78" t="str">
        <x:f>IF(N134="","Pending",IF(N134&lt;0,"Data Error",IF(N134&lt;=30,"Within SLA","Outside SLA")))</x:f>
        <x:v>Outside SLA</x:v>
      </x:c>
      <x:c r="P134" s="70" t="b">
        <x:v>1</x:v>
      </x:c>
      <x:c r="Q134" s="69" t="str">
        <x:v>Legacy Import</x:v>
      </x:c>
    </x:row>
    <x:row r="135" ht="18" customHeight="1">
      <x:c r="A135" s="69" t="str">
        <x:v>APP-00134</x:v>
      </x:c>
      <x:c r="B135" s="69" t="str">
        <x:v>SUB-2023-000134</x:v>
      </x:c>
      <x:c r="C135" s="69" t="str">
        <x:v>PRG-021</x:v>
      </x:c>
      <x:c r="D135" s="69" t="str">
        <x:v>ORG-0321</x:v>
      </x:c>
      <x:c r="E135" s="72" t="n">
        <x:v>45260</x:v>
      </x:c>
      <x:c r="F135" s="69" t="str">
        <x:v>WA</x:v>
      </x:c>
      <x:c r="G135" s="69" t="str">
        <x:v>Metro</x:v>
      </x:c>
      <x:c r="H135" s="69" t="str">
        <x:v>Innovation</x:v>
      </x:c>
      <x:c r="I135" s="74" t="n">
        <x:v>15000</x:v>
      </x:c>
      <x:c r="J135" s="69" t="str">
        <x:v>Approved</x:v>
      </x:c>
      <x:c r="K135" s="72" t="n">
        <x:v>45272</x:v>
      </x:c>
      <x:c r="L135" s="74" t="n">
        <x:v>11000</x:v>
      </x:c>
      <x:c r="M135" s="69" t="str">
        <x:v>Medium</x:v>
      </x:c>
      <x:c r="N135" s="76" t="n">
        <x:f>IF(K135="","",K135-E135)</x:f>
        <x:v>12</x:v>
      </x:c>
      <x:c r="O135" s="78" t="str">
        <x:f>IF(N135="","Pending",IF(N135&lt;0,"Data Error",IF(N135&lt;=30,"Within SLA","Outside SLA")))</x:f>
        <x:v>Within SLA</x:v>
      </x:c>
      <x:c r="P135" s="70" t="b">
        <x:v>1</x:v>
      </x:c>
      <x:c r="Q135" s="69" t="str">
        <x:v>Hub Portal</x:v>
      </x:c>
    </x:row>
    <x:row r="136" ht="18" customHeight="1">
      <x:c r="A136" s="69" t="str">
        <x:v>APP-00135</x:v>
      </x:c>
      <x:c r="B136" s="69" t="str">
        <x:v>SUB-2025-000135</x:v>
      </x:c>
      <x:c r="C136" s="69" t="str">
        <x:v>PRG-013</x:v>
      </x:c>
      <x:c r="D136" s="69" t="str">
        <x:v>ORG-0266</x:v>
      </x:c>
      <x:c r="E136" s="72" t="n">
        <x:v>45680</x:v>
      </x:c>
      <x:c r="F136" s="69" t="str">
        <x:v>SA</x:v>
      </x:c>
      <x:c r="G136" s="69" t="str">
        <x:v>Regional</x:v>
      </x:c>
      <x:c r="H136" s="69" t="str">
        <x:v>Research</x:v>
      </x:c>
      <x:c r="I136" s="74" t="n">
        <x:v>85000</x:v>
      </x:c>
      <x:c r="J136" s="69" t="str">
        <x:v>Approved</x:v>
      </x:c>
      <x:c r="K136" s="72" t="n">
        <x:v>45691</x:v>
      </x:c>
      <x:c r="L136" s="74" t="n">
        <x:v>76000</x:v>
      </x:c>
      <x:c r="M136" s="69" t="str">
        <x:v>High</x:v>
      </x:c>
      <x:c r="N136" s="76" t="n">
        <x:f>IF(K136="","",K136-E136)</x:f>
        <x:v>11</x:v>
      </x:c>
      <x:c r="O136" s="78" t="str">
        <x:f>IF(N136="","Pending",IF(N136&lt;0,"Data Error",IF(N136&lt;=30,"Within SLA","Outside SLA")))</x:f>
        <x:v>Within SLA</x:v>
      </x:c>
      <x:c r="P136" s="70" t="b">
        <x:v>1</x:v>
      </x:c>
      <x:c r="Q136" s="69" t="str">
        <x:v>GrantConnect</x:v>
      </x:c>
    </x:row>
    <x:row r="137" ht="18" customHeight="1">
      <x:c r="A137" s="69" t="str">
        <x:v>APP-00136</x:v>
      </x:c>
      <x:c r="B137" s="69" t="str">
        <x:v>SUB-2025-000136</x:v>
      </x:c>
      <x:c r="C137" s="69" t="str">
        <x:v>PRG-006</x:v>
      </x:c>
      <x:c r="D137" s="69" t="str">
        <x:v>ORG-0174</x:v>
      </x:c>
      <x:c r="E137" s="72" t="n">
        <x:v>45686</x:v>
      </x:c>
      <x:c r="F137" s="69" t="str">
        <x:v>VIC</x:v>
      </x:c>
      <x:c r="G137" s="69" t="str">
        <x:v>Regional</x:v>
      </x:c>
      <x:c r="H137" s="69" t="str">
        <x:v>Innovation</x:v>
      </x:c>
      <x:c r="I137" s="74" t="n">
        <x:v>85000</x:v>
      </x:c>
      <x:c r="J137" s="69" t="str">
        <x:v>Declined</x:v>
      </x:c>
      <x:c r="K137" s="72" t="n">
        <x:v>45757</x:v>
      </x:c>
      <x:c r="L137" s="74" t="n">
        <x:v>0</x:v>
      </x:c>
      <x:c r="M137" s="69" t="str">
        <x:v>High</x:v>
      </x:c>
      <x:c r="N137" s="76" t="n">
        <x:f>IF(K137="","",K137-E137)</x:f>
        <x:v>71</x:v>
      </x:c>
      <x:c r="O137" s="78" t="str">
        <x:f>IF(N137="","Pending",IF(N137&lt;0,"Data Error",IF(N137&lt;=30,"Within SLA","Outside SLA")))</x:f>
        <x:v>Outside SLA</x:v>
      </x:c>
      <x:c r="P137" s="70" t="b">
        <x:v>1</x:v>
      </x:c>
      <x:c r="Q137" s="69" t="str">
        <x:v>Hub Portal</x:v>
      </x:c>
    </x:row>
    <x:row r="138" ht="18" customHeight="1">
      <x:c r="A138" s="69" t="str">
        <x:v>APP-00137</x:v>
      </x:c>
      <x:c r="B138" s="69" t="str">
        <x:v>SUB-2024-000137</x:v>
      </x:c>
      <x:c r="C138" s="69" t="str">
        <x:v>PRG-015</x:v>
      </x:c>
      <x:c r="D138" s="69" t="str">
        <x:v>ORG-0045</x:v>
      </x:c>
      <x:c r="E138" s="72" t="n">
        <x:v>45538</x:v>
      </x:c>
      <x:c r="F138" s="69" t="str">
        <x:v>QLD</x:v>
      </x:c>
      <x:c r="G138" s="69" t="str">
        <x:v>Regional</x:v>
      </x:c>
      <x:c r="H138" s="69" t="str">
        <x:v>Research</x:v>
      </x:c>
      <x:c r="I138" s="74" t="n">
        <x:v>335000</x:v>
      </x:c>
      <x:c r="J138" s="69" t="str">
        <x:v>Under Assessment</x:v>
      </x:c>
      <x:c r="K138" s="72"/>
      <x:c r="L138" s="74"/>
      <x:c r="M138" s="69" t="str">
        <x:v>Low</x:v>
      </x:c>
      <x:c r="N138" s="76" t="str">
        <x:f>IF(K138="","",K138-E138)</x:f>
      </x:c>
      <x:c r="O138" s="78" t="str">
        <x:f>IF(N138="","Pending",IF(N138&lt;0,"Data Error",IF(N138&lt;=30,"Within SLA","Outside SLA")))</x:f>
        <x:v>Pending</x:v>
      </x:c>
      <x:c r="P138" s="70" t="b">
        <x:v>1</x:v>
      </x:c>
      <x:c r="Q138" s="69" t="str">
        <x:v>Legacy Import</x:v>
      </x:c>
    </x:row>
    <x:row r="139" ht="18" customHeight="1">
      <x:c r="A139" s="69" t="str">
        <x:v>APP-00138</x:v>
      </x:c>
      <x:c r="B139" s="69" t="str">
        <x:v>SUB-2025-000138</x:v>
      </x:c>
      <x:c r="C139" s="69" t="str">
        <x:v>PRG-016</x:v>
      </x:c>
      <x:c r="D139" s="69" t="str">
        <x:v>ORG-0297</x:v>
      </x:c>
      <x:c r="E139" s="72" t="n">
        <x:v>45707</x:v>
      </x:c>
      <x:c r="F139" s="69" t="str">
        <x:v>WA</x:v>
      </x:c>
      <x:c r="G139" s="69" t="str">
        <x:v>Regional</x:v>
      </x:c>
      <x:c r="H139" s="69" t="str">
        <x:v>Research</x:v>
      </x:c>
      <x:c r="I139" s="74" t="n">
        <x:v>125000</x:v>
      </x:c>
      <x:c r="J139" s="69" t="str">
        <x:v>Approved</x:v>
      </x:c>
      <x:c r="K139" s="72" t="n">
        <x:v>45749</x:v>
      </x:c>
      <x:c r="L139" s="74" t="n">
        <x:v>110000</x:v>
      </x:c>
      <x:c r="M139" s="69" t="str">
        <x:v>Medium</x:v>
      </x:c>
      <x:c r="N139" s="76" t="n">
        <x:f>IF(K139="","",K139-E139)</x:f>
        <x:v>42</x:v>
      </x:c>
      <x:c r="O139" s="78" t="str">
        <x:f>IF(N139="","Pending",IF(N139&lt;0,"Data Error",IF(N139&lt;=30,"Within SLA","Outside SLA")))</x:f>
        <x:v>Outside SLA</x:v>
      </x:c>
      <x:c r="P139" s="70" t="b">
        <x:v>1</x:v>
      </x:c>
      <x:c r="Q139" s="69" t="str">
        <x:v>Legacy Import</x:v>
      </x:c>
    </x:row>
    <x:row r="140" ht="18" customHeight="1">
      <x:c r="A140" s="69" t="str">
        <x:v>APP-00139</x:v>
      </x:c>
      <x:c r="B140" s="69" t="str">
        <x:v>SUB-2023-000139</x:v>
      </x:c>
      <x:c r="C140" s="69" t="str">
        <x:v>PRG-006</x:v>
      </x:c>
      <x:c r="D140" s="69" t="str">
        <x:v>ORG-0226</x:v>
      </x:c>
      <x:c r="E140" s="72" t="n">
        <x:v>44983</x:v>
      </x:c>
      <x:c r="F140" s="69" t="str">
        <x:v>TAS</x:v>
      </x:c>
      <x:c r="G140" s="69" t="str">
        <x:v>Statewide</x:v>
      </x:c>
      <x:c r="H140" s="69" t="str">
        <x:v>Capability Building</x:v>
      </x:c>
      <x:c r="I140" s="74" t="n">
        <x:v>290000</x:v>
      </x:c>
      <x:c r="J140" s="69" t="str">
        <x:v>Declined</x:v>
      </x:c>
      <x:c r="K140" s="72" t="n">
        <x:v>44996</x:v>
      </x:c>
      <x:c r="L140" s="74" t="n">
        <x:v>0</x:v>
      </x:c>
      <x:c r="M140" s="69" t="str">
        <x:v>Medium</x:v>
      </x:c>
      <x:c r="N140" s="76" t="n">
        <x:f>IF(K140="","",K140-E140)</x:f>
        <x:v>13</x:v>
      </x:c>
      <x:c r="O140" s="78" t="str">
        <x:f>IF(N140="","Pending",IF(N140&lt;0,"Data Error",IF(N140&lt;=30,"Within SLA","Outside SLA")))</x:f>
        <x:v>Within SLA</x:v>
      </x:c>
      <x:c r="P140" s="70" t="b">
        <x:v>1</x:v>
      </x:c>
      <x:c r="Q140" s="69" t="str">
        <x:v>GrantConnect</x:v>
      </x:c>
    </x:row>
    <x:row r="141" ht="18" customHeight="1">
      <x:c r="A141" s="69" t="str">
        <x:v>APP-00140</x:v>
      </x:c>
      <x:c r="B141" s="69" t="str">
        <x:v>SUB-2025-000140</x:v>
      </x:c>
      <x:c r="C141" s="69" t="str">
        <x:v>PRG-004</x:v>
      </x:c>
      <x:c r="D141" s="69" t="str">
        <x:v>ORG-0187</x:v>
      </x:c>
      <x:c r="E141" s="72" t="n">
        <x:v>45816</x:v>
      </x:c>
      <x:c r="F141" s="69" t="str">
        <x:v>NSW</x:v>
      </x:c>
      <x:c r="G141" s="69" t="str">
        <x:v>Metro</x:v>
      </x:c>
      <x:c r="H141" s="69" t="str">
        <x:v>Infrastructure</x:v>
      </x:c>
      <x:c r="I141" s="74" t="n">
        <x:v>285000</x:v>
      </x:c>
      <x:c r="J141" s="69" t="str">
        <x:v>Under Assessment</x:v>
      </x:c>
      <x:c r="K141" s="72"/>
      <x:c r="L141" s="74"/>
      <x:c r="M141" s="69" t="str">
        <x:v>Medium</x:v>
      </x:c>
      <x:c r="N141" s="76" t="str">
        <x:f>IF(K141="","",K141-E141)</x:f>
      </x:c>
      <x:c r="O141" s="78" t="str">
        <x:f>IF(N141="","Pending",IF(N141&lt;0,"Data Error",IF(N141&lt;=30,"Within SLA","Outside SLA")))</x:f>
        <x:v>Pending</x:v>
      </x:c>
      <x:c r="P141" s="70" t="b">
        <x:v>1</x:v>
      </x:c>
      <x:c r="Q141" s="69" t="str">
        <x:v>Legacy Import</x:v>
      </x:c>
    </x:row>
    <x:row r="142" ht="18" customHeight="1">
      <x:c r="A142" s="69" t="str">
        <x:v>APP-00141</x:v>
      </x:c>
      <x:c r="B142" s="69" t="str">
        <x:v>SUB-2023-000141</x:v>
      </x:c>
      <x:c r="C142" s="69" t="str">
        <x:v>PRG-002</x:v>
      </x:c>
      <x:c r="D142" s="69" t="str">
        <x:v>ORG-0207</x:v>
      </x:c>
      <x:c r="E142" s="72" t="n">
        <x:v>45184</x:v>
      </x:c>
      <x:c r="F142" s="69" t="str">
        <x:v>QLD</x:v>
      </x:c>
      <x:c r="G142" s="69" t="str">
        <x:v>Metro</x:v>
      </x:c>
      <x:c r="H142" s="69" t="str">
        <x:v>Service Delivery</x:v>
      </x:c>
      <x:c r="I142" s="74" t="n">
        <x:v>550000</x:v>
      </x:c>
      <x:c r="J142" s="69" t="str">
        <x:v>Declined</x:v>
      </x:c>
      <x:c r="K142" s="72" t="n">
        <x:v>45256</x:v>
      </x:c>
      <x:c r="L142" s="74" t="n">
        <x:v>0</x:v>
      </x:c>
      <x:c r="M142" s="69" t="str">
        <x:v>High</x:v>
      </x:c>
      <x:c r="N142" s="76" t="n">
        <x:f>IF(K142="","",K142-E142)</x:f>
        <x:v>72</x:v>
      </x:c>
      <x:c r="O142" s="78" t="str">
        <x:f>IF(N142="","Pending",IF(N142&lt;0,"Data Error",IF(N142&lt;=30,"Within SLA","Outside SLA")))</x:f>
        <x:v>Outside SLA</x:v>
      </x:c>
      <x:c r="P142" s="70" t="b">
        <x:v>1</x:v>
      </x:c>
      <x:c r="Q142" s="69" t="str">
        <x:v>GrantConnect</x:v>
      </x:c>
    </x:row>
    <x:row r="143" ht="18" customHeight="1">
      <x:c r="A143" s="69" t="str">
        <x:v>APP-00142</x:v>
      </x:c>
      <x:c r="B143" s="69" t="str">
        <x:v>SUB-2023-000142</x:v>
      </x:c>
      <x:c r="C143" s="69" t="str">
        <x:v>PRG-007</x:v>
      </x:c>
      <x:c r="D143" s="69" t="str">
        <x:v>ORG-0435</x:v>
      </x:c>
      <x:c r="E143" s="72" t="n">
        <x:v>45189</x:v>
      </x:c>
      <x:c r="F143" s="69" t="str">
        <x:v>SA</x:v>
      </x:c>
      <x:c r="G143" s="69" t="str">
        <x:v>Metro</x:v>
      </x:c>
      <x:c r="H143" s="69" t="str">
        <x:v>Capability Building</x:v>
      </x:c>
      <x:c r="I143" s="74" t="n">
        <x:v>600000</x:v>
      </x:c>
      <x:c r="J143" s="69" t="str">
        <x:v>Declined</x:v>
      </x:c>
      <x:c r="K143" s="72" t="n">
        <x:v>45213</x:v>
      </x:c>
      <x:c r="L143" s="74" t="n">
        <x:v>0</x:v>
      </x:c>
      <x:c r="M143" s="69" t="str">
        <x:v>Low</x:v>
      </x:c>
      <x:c r="N143" s="76" t="n">
        <x:f>IF(K143="","",K143-E143)</x:f>
        <x:v>24</x:v>
      </x:c>
      <x:c r="O143" s="78" t="str">
        <x:f>IF(N143="","Pending",IF(N143&lt;0,"Data Error",IF(N143&lt;=30,"Within SLA","Outside SLA")))</x:f>
        <x:v>Within SLA</x:v>
      </x:c>
      <x:c r="P143" s="70" t="b">
        <x:v>1</x:v>
      </x:c>
      <x:c r="Q143" s="69" t="str">
        <x:v>Legacy Import</x:v>
      </x:c>
    </x:row>
    <x:row r="144" ht="18" customHeight="1">
      <x:c r="A144" s="69" t="str">
        <x:v>APP-00143</x:v>
      </x:c>
      <x:c r="B144" s="69" t="str">
        <x:v>SUB-2023-000143</x:v>
      </x:c>
      <x:c r="C144" s="69" t="str">
        <x:v>PRG-001</x:v>
      </x:c>
      <x:c r="D144" s="69" t="str">
        <x:v>ORG-0323</x:v>
      </x:c>
      <x:c r="E144" s="72" t="n">
        <x:v>45023</x:v>
      </x:c>
      <x:c r="F144" s="69" t="str">
        <x:v>ACT</x:v>
      </x:c>
      <x:c r="G144" s="69" t="str">
        <x:v>Capital Region</x:v>
      </x:c>
      <x:c r="H144" s="69" t="str">
        <x:v>Infrastructure</x:v>
      </x:c>
      <x:c r="I144" s="74" t="n">
        <x:v>540000</x:v>
      </x:c>
      <x:c r="J144" s="69" t="str">
        <x:v>Approved</x:v>
      </x:c>
      <x:c r="K144" s="72" t="n">
        <x:v>45068</x:v>
      </x:c>
      <x:c r="L144" s="74" t="n">
        <x:v>421000</x:v>
      </x:c>
      <x:c r="M144" s="69" t="str">
        <x:v>Low</x:v>
      </x:c>
      <x:c r="N144" s="76" t="n">
        <x:f>IF(K144="","",K144-E144)</x:f>
        <x:v>45</x:v>
      </x:c>
      <x:c r="O144" s="78" t="str">
        <x:f>IF(N144="","Pending",IF(N144&lt;0,"Data Error",IF(N144&lt;=30,"Within SLA","Outside SLA")))</x:f>
        <x:v>Outside SLA</x:v>
      </x:c>
      <x:c r="P144" s="70" t="b">
        <x:v>1</x:v>
      </x:c>
      <x:c r="Q144" s="69" t="str">
        <x:v>Hub Portal</x:v>
      </x:c>
    </x:row>
    <x:row r="145" ht="18" customHeight="1">
      <x:c r="A145" s="69" t="str">
        <x:v>APP-00144</x:v>
      </x:c>
      <x:c r="B145" s="69" t="str">
        <x:v>SUB-2023-000144</x:v>
      </x:c>
      <x:c r="C145" s="69" t="str">
        <x:v>PRG-023</x:v>
      </x:c>
      <x:c r="D145" s="69" t="str">
        <x:v>ORG-0394</x:v>
      </x:c>
      <x:c r="E145" s="72" t="n">
        <x:v>45026</x:v>
      </x:c>
      <x:c r="F145" s="69" t="str">
        <x:v>QLD</x:v>
      </x:c>
      <x:c r="G145" s="69" t="str">
        <x:v>Regional</x:v>
      </x:c>
      <x:c r="H145" s="69" t="str">
        <x:v>Capability Building</x:v>
      </x:c>
      <x:c r="I145" s="74" t="n">
        <x:v>10000</x:v>
      </x:c>
      <x:c r="J145" s="69" t="str">
        <x:v>Approved</x:v>
      </x:c>
      <x:c r="K145" s="72" t="n">
        <x:v>45035</x:v>
      </x:c>
      <x:c r="L145" s="74" t="n">
        <x:v>9000</x:v>
      </x:c>
      <x:c r="M145" s="69" t="str">
        <x:v>Low</x:v>
      </x:c>
      <x:c r="N145" s="76" t="n">
        <x:f>IF(K145="","",K145-E145)</x:f>
        <x:v>9</x:v>
      </x:c>
      <x:c r="O145" s="78" t="str">
        <x:f>IF(N145="","Pending",IF(N145&lt;0,"Data Error",IF(N145&lt;=30,"Within SLA","Outside SLA")))</x:f>
        <x:v>Within SLA</x:v>
      </x:c>
      <x:c r="P145" s="70" t="b">
        <x:v>1</x:v>
      </x:c>
      <x:c r="Q145" s="69" t="str">
        <x:v>Legacy Import</x:v>
      </x:c>
    </x:row>
    <x:row r="146" ht="18" customHeight="1">
      <x:c r="A146" s="69" t="str">
        <x:v>APP-00145</x:v>
      </x:c>
      <x:c r="B146" s="69" t="str">
        <x:v>SUB-2023-000145</x:v>
      </x:c>
      <x:c r="C146" s="69" t="str">
        <x:v>PRG-019</x:v>
      </x:c>
      <x:c r="D146" s="69" t="str">
        <x:v>ORG-0139</x:v>
      </x:c>
      <x:c r="E146" s="72" t="n">
        <x:v>45020</x:v>
      </x:c>
      <x:c r="F146" s="69" t="str">
        <x:v>NT</x:v>
      </x:c>
      <x:c r="G146" s="69" t="str">
        <x:v>Territory</x:v>
      </x:c>
      <x:c r="H146" s="69" t="str">
        <x:v>Service Delivery</x:v>
      </x:c>
      <x:c r="I146" s="74" t="n">
        <x:v>160000</x:v>
      </x:c>
      <x:c r="J146" s="69" t="str">
        <x:v>Approved</x:v>
      </x:c>
      <x:c r="K146" s="72" t="n">
        <x:v>45049</x:v>
      </x:c>
      <x:c r="L146" s="74" t="n">
        <x:v>136000</x:v>
      </x:c>
      <x:c r="M146" s="69" t="str">
        <x:v>High</x:v>
      </x:c>
      <x:c r="N146" s="76" t="n">
        <x:f>IF(K146="","",K146-E146)</x:f>
        <x:v>29</x:v>
      </x:c>
      <x:c r="O146" s="78" t="str">
        <x:f>IF(N146="","Pending",IF(N146&lt;0,"Data Error",IF(N146&lt;=30,"Within SLA","Outside SLA")))</x:f>
        <x:v>Within SLA</x:v>
      </x:c>
      <x:c r="P146" s="70" t="b">
        <x:v>1</x:v>
      </x:c>
      <x:c r="Q146" s="69" t="str">
        <x:v>GrantConnect</x:v>
      </x:c>
    </x:row>
    <x:row r="147" ht="18" customHeight="1">
      <x:c r="A147" s="69" t="str">
        <x:v>APP-00146</x:v>
      </x:c>
      <x:c r="B147" s="69" t="str">
        <x:v>SUB-2026-000146</x:v>
      </x:c>
      <x:c r="C147" s="69" t="str">
        <x:v>PRG-024</x:v>
      </x:c>
      <x:c r="D147" s="69" t="str">
        <x:v>ORG-0384</x:v>
      </x:c>
      <x:c r="E147" s="72" t="n">
        <x:v>46030</x:v>
      </x:c>
      <x:c r="F147" s="69" t="str">
        <x:v>ACT</x:v>
      </x:c>
      <x:c r="G147" s="69" t="str">
        <x:v>Capital Region</x:v>
      </x:c>
      <x:c r="H147" s="69" t="str">
        <x:v>Capability Building</x:v>
      </x:c>
      <x:c r="I147" s="74" t="n">
        <x:v>10000</x:v>
      </x:c>
      <x:c r="J147" s="69" t="str">
        <x:v>Approved</x:v>
      </x:c>
      <x:c r="K147" s="72" t="n">
        <x:v>46082</x:v>
      </x:c>
      <x:c r="L147" s="74" t="n">
        <x:v>8000</x:v>
      </x:c>
      <x:c r="M147" s="69" t="str">
        <x:v>Low</x:v>
      </x:c>
      <x:c r="N147" s="76" t="n">
        <x:f>IF(K147="","",K147-E147)</x:f>
        <x:v>52</x:v>
      </x:c>
      <x:c r="O147" s="78" t="str">
        <x:f>IF(N147="","Pending",IF(N147&lt;0,"Data Error",IF(N147&lt;=30,"Within SLA","Outside SLA")))</x:f>
        <x:v>Outside SLA</x:v>
      </x:c>
      <x:c r="P147" s="70" t="b">
        <x:v>1</x:v>
      </x:c>
      <x:c r="Q147" s="69" t="str">
        <x:v>Hub Portal</x:v>
      </x:c>
    </x:row>
    <x:row r="148" ht="18" customHeight="1">
      <x:c r="A148" s="69" t="str">
        <x:v>APP-00147</x:v>
      </x:c>
      <x:c r="B148" s="69" t="str">
        <x:v>SUB-2023-000147</x:v>
      </x:c>
      <x:c r="C148" s="69" t="str">
        <x:v>PRG-017</x:v>
      </x:c>
      <x:c r="D148" s="69" t="str">
        <x:v>ORG-0072</x:v>
      </x:c>
      <x:c r="E148" s="72" t="n">
        <x:v>45158</x:v>
      </x:c>
      <x:c r="F148" s="69" t="str">
        <x:v>SA</x:v>
      </x:c>
      <x:c r="G148" s="69" t="str">
        <x:v>Regional</x:v>
      </x:c>
      <x:c r="H148" s="69" t="str">
        <x:v>Research</x:v>
      </x:c>
      <x:c r="I148" s="74" t="n">
        <x:v>600000</x:v>
      </x:c>
      <x:c r="J148" s="69" t="str">
        <x:v>Ineligible</x:v>
      </x:c>
      <x:c r="K148" s="72" t="n">
        <x:v>45204</x:v>
      </x:c>
      <x:c r="L148" s="74" t="n">
        <x:v>0</x:v>
      </x:c>
      <x:c r="M148" s="69" t="str">
        <x:v>Medium</x:v>
      </x:c>
      <x:c r="N148" s="76" t="n">
        <x:f>IF(K148="","",K148-E148)</x:f>
        <x:v>46</x:v>
      </x:c>
      <x:c r="O148" s="78" t="str">
        <x:f>IF(N148="","Pending",IF(N148&lt;0,"Data Error",IF(N148&lt;=30,"Within SLA","Outside SLA")))</x:f>
        <x:v>Outside SLA</x:v>
      </x:c>
      <x:c r="P148" s="70" t="b">
        <x:v>1</x:v>
      </x:c>
      <x:c r="Q148" s="69" t="str">
        <x:v>Hub Portal</x:v>
      </x:c>
    </x:row>
    <x:row r="149" ht="18" customHeight="1">
      <x:c r="A149" s="69" t="str">
        <x:v>APP-00148</x:v>
      </x:c>
      <x:c r="B149" s="69" t="str">
        <x:v>SUB-2024-000148</x:v>
      </x:c>
      <x:c r="C149" s="69" t="str">
        <x:v>PRG-023</x:v>
      </x:c>
      <x:c r="D149" s="69" t="str">
        <x:v>ORG-0406</x:v>
      </x:c>
      <x:c r="E149" s="72" t="n">
        <x:v>45520</x:v>
      </x:c>
      <x:c r="F149" s="69" t="str">
        <x:v>ACT</x:v>
      </x:c>
      <x:c r="G149" s="69" t="str">
        <x:v>Capital Region</x:v>
      </x:c>
      <x:c r="H149" s="69" t="str">
        <x:v>Capability Building</x:v>
      </x:c>
      <x:c r="I149" s="74" t="n">
        <x:v>135000</x:v>
      </x:c>
      <x:c r="J149" s="69" t="str">
        <x:v>Declined</x:v>
      </x:c>
      <x:c r="K149" s="72" t="n">
        <x:v>45556</x:v>
      </x:c>
      <x:c r="L149" s="74" t="n">
        <x:v>0</x:v>
      </x:c>
      <x:c r="M149" s="69" t="str">
        <x:v>Medium</x:v>
      </x:c>
      <x:c r="N149" s="76" t="n">
        <x:f>IF(K149="","",K149-E149)</x:f>
        <x:v>36</x:v>
      </x:c>
      <x:c r="O149" s="78" t="str">
        <x:f>IF(N149="","Pending",IF(N149&lt;0,"Data Error",IF(N149&lt;=30,"Within SLA","Outside SLA")))</x:f>
        <x:v>Outside SLA</x:v>
      </x:c>
      <x:c r="P149" s="70" t="b">
        <x:v>1</x:v>
      </x:c>
      <x:c r="Q149" s="69" t="str">
        <x:v>GrantConnect</x:v>
      </x:c>
    </x:row>
    <x:row r="150" ht="18" customHeight="1">
      <x:c r="A150" s="69" t="str">
        <x:v>APP-00149</x:v>
      </x:c>
      <x:c r="B150" s="69" t="str">
        <x:v>SUB-2023-000149</x:v>
      </x:c>
      <x:c r="C150" s="69" t="str">
        <x:v>PRG-011</x:v>
      </x:c>
      <x:c r="D150" s="69" t="str">
        <x:v>ORG-0096</x:v>
      </x:c>
      <x:c r="E150" s="72" t="n">
        <x:v>45113</x:v>
      </x:c>
      <x:c r="F150" s="69" t="str">
        <x:v>QLD</x:v>
      </x:c>
      <x:c r="G150" s="69" t="str">
        <x:v>Regional</x:v>
      </x:c>
      <x:c r="H150" s="69" t="str">
        <x:v>Capability Building</x:v>
      </x:c>
      <x:c r="I150" s="74" t="n">
        <x:v>85000</x:v>
      </x:c>
      <x:c r="J150" s="69" t="str">
        <x:v>Declined</x:v>
      </x:c>
      <x:c r="K150" s="72" t="n">
        <x:v>45147</x:v>
      </x:c>
      <x:c r="L150" s="74" t="n">
        <x:v>0</x:v>
      </x:c>
      <x:c r="M150" s="69" t="str">
        <x:v>Medium</x:v>
      </x:c>
      <x:c r="N150" s="76" t="n">
        <x:f>IF(K150="","",K150-E150)</x:f>
        <x:v>34</x:v>
      </x:c>
      <x:c r="O150" s="78" t="str">
        <x:f>IF(N150="","Pending",IF(N150&lt;0,"Data Error",IF(N150&lt;=30,"Within SLA","Outside SLA")))</x:f>
        <x:v>Outside SLA</x:v>
      </x:c>
      <x:c r="P150" s="70" t="b">
        <x:v>1</x:v>
      </x:c>
      <x:c r="Q150" s="69" t="str">
        <x:v>Hub Portal</x:v>
      </x:c>
    </x:row>
    <x:row r="151" ht="18" customHeight="1">
      <x:c r="A151" s="69" t="str">
        <x:v>APP-00150</x:v>
      </x:c>
      <x:c r="B151" s="69" t="str">
        <x:v>SUB-2025-000150</x:v>
      </x:c>
      <x:c r="C151" s="69" t="str">
        <x:v>PRG-015</x:v>
      </x:c>
      <x:c r="D151" s="69" t="str">
        <x:v>ORG-0444</x:v>
      </x:c>
      <x:c r="E151" s="72" t="n">
        <x:v>45801</x:v>
      </x:c>
      <x:c r="F151" s="69" t="str">
        <x:v>QLD</x:v>
      </x:c>
      <x:c r="G151" s="69" t="str">
        <x:v>Metro</x:v>
      </x:c>
      <x:c r="H151" s="69" t="str">
        <x:v>Capability Building</x:v>
      </x:c>
      <x:c r="I151" s="74" t="n">
        <x:v>550000</x:v>
      </x:c>
      <x:c r="J151" s="69" t="str">
        <x:v>Declined</x:v>
      </x:c>
      <x:c r="K151" s="72" t="n">
        <x:v>45828</x:v>
      </x:c>
      <x:c r="L151" s="74" t="n">
        <x:v>0</x:v>
      </x:c>
      <x:c r="M151" s="69" t="str">
        <x:v>Medium</x:v>
      </x:c>
      <x:c r="N151" s="76" t="n">
        <x:f>IF(K151="","",K151-E151)</x:f>
        <x:v>27</x:v>
      </x:c>
      <x:c r="O151" s="78" t="str">
        <x:f>IF(N151="","Pending",IF(N151&lt;0,"Data Error",IF(N151&lt;=30,"Within SLA","Outside SLA")))</x:f>
        <x:v>Within SLA</x:v>
      </x:c>
      <x:c r="P151" s="70" t="b">
        <x:v>1</x:v>
      </x:c>
      <x:c r="Q151" s="69" t="str">
        <x:v>GrantConnect</x:v>
      </x:c>
    </x:row>
    <x:row r="152" ht="18" customHeight="1">
      <x:c r="A152" s="69" t="str">
        <x:v>APP-00151</x:v>
      </x:c>
      <x:c r="B152" s="69" t="str">
        <x:v>SUB-2023-000151</x:v>
      </x:c>
      <x:c r="C152" s="69" t="str">
        <x:v>PRG-005</x:v>
      </x:c>
      <x:c r="D152" s="69" t="str">
        <x:v>ORG-0282</x:v>
      </x:c>
      <x:c r="E152" s="72" t="n">
        <x:v>45128</x:v>
      </x:c>
      <x:c r="F152" s="69" t="str">
        <x:v>QLD</x:v>
      </x:c>
      <x:c r="G152" s="69" t="str">
        <x:v>Regional</x:v>
      </x:c>
      <x:c r="H152" s="69" t="str">
        <x:v>Infrastructure</x:v>
      </x:c>
      <x:c r="I152" s="74" t="n">
        <x:v>130000</x:v>
      </x:c>
      <x:c r="J152" s="69" t="str">
        <x:v>Declined</x:v>
      </x:c>
      <x:c r="K152" s="72" t="n">
        <x:v>45154</x:v>
      </x:c>
      <x:c r="L152" s="74" t="n">
        <x:v>0</x:v>
      </x:c>
      <x:c r="M152" s="69" t="str">
        <x:v>Medium</x:v>
      </x:c>
      <x:c r="N152" s="76" t="n">
        <x:f>IF(K152="","",K152-E152)</x:f>
        <x:v>26</x:v>
      </x:c>
      <x:c r="O152" s="78" t="str">
        <x:f>IF(N152="","Pending",IF(N152&lt;0,"Data Error",IF(N152&lt;=30,"Within SLA","Outside SLA")))</x:f>
        <x:v>Within SLA</x:v>
      </x:c>
      <x:c r="P152" s="70" t="b">
        <x:v>1</x:v>
      </x:c>
      <x:c r="Q152" s="69" t="str">
        <x:v>GrantConnect</x:v>
      </x:c>
    </x:row>
    <x:row r="153" ht="18" customHeight="1">
      <x:c r="A153" s="69" t="str">
        <x:v>APP-00152</x:v>
      </x:c>
      <x:c r="B153" s="69" t="str">
        <x:v>SUB-2025-000152</x:v>
      </x:c>
      <x:c r="C153" s="69" t="str">
        <x:v>PRG-008</x:v>
      </x:c>
      <x:c r="D153" s="69" t="str">
        <x:v>ORG-0262</x:v>
      </x:c>
      <x:c r="E153" s="72" t="n">
        <x:v>45981</x:v>
      </x:c>
      <x:c r="F153" s="69" t="str">
        <x:v>SA</x:v>
      </x:c>
      <x:c r="G153" s="69" t="str">
        <x:v>Regional</x:v>
      </x:c>
      <x:c r="H153" s="69" t="str">
        <x:v>Capability Building</x:v>
      </x:c>
      <x:c r="I153" s="74" t="n">
        <x:v>60000</x:v>
      </x:c>
      <x:c r="J153" s="69" t="str">
        <x:v>Ineligible</x:v>
      </x:c>
      <x:c r="K153" s="72" t="n">
        <x:v>46021</x:v>
      </x:c>
      <x:c r="L153" s="74" t="n">
        <x:v>0</x:v>
      </x:c>
      <x:c r="M153" s="69" t="str">
        <x:v>High</x:v>
      </x:c>
      <x:c r="N153" s="76" t="n">
        <x:f>IF(K153="","",K153-E153)</x:f>
        <x:v>40</x:v>
      </x:c>
      <x:c r="O153" s="78" t="str">
        <x:f>IF(N153="","Pending",IF(N153&lt;0,"Data Error",IF(N153&lt;=30,"Within SLA","Outside SLA")))</x:f>
        <x:v>Outside SLA</x:v>
      </x:c>
      <x:c r="P153" s="70" t="b">
        <x:v>1</x:v>
      </x:c>
      <x:c r="Q153" s="69" t="str">
        <x:v>GrantConnect</x:v>
      </x:c>
    </x:row>
    <x:row r="154" ht="18" customHeight="1">
      <x:c r="A154" s="69" t="str">
        <x:v>APP-00153</x:v>
      </x:c>
      <x:c r="B154" s="69" t="str">
        <x:v>SUB-2026-000153</x:v>
      </x:c>
      <x:c r="C154" s="69" t="str">
        <x:v>PRG-006</x:v>
      </x:c>
      <x:c r="D154" s="69" t="str">
        <x:v>ORG-0427</x:v>
      </x:c>
      <x:c r="E154" s="72" t="n">
        <x:v>46025</x:v>
      </x:c>
      <x:c r="F154" s="69" t="str">
        <x:v>QLD</x:v>
      </x:c>
      <x:c r="G154" s="69" t="str">
        <x:v>Regional</x:v>
      </x:c>
      <x:c r="H154" s="69" t="str">
        <x:v>Innovation</x:v>
      </x:c>
      <x:c r="I154" s="74" t="n">
        <x:v>75000</x:v>
      </x:c>
      <x:c r="J154" s="69" t="str">
        <x:v>Declined</x:v>
      </x:c>
      <x:c r="K154" s="72" t="n">
        <x:v>46059</x:v>
      </x:c>
      <x:c r="L154" s="74" t="n">
        <x:v>0</x:v>
      </x:c>
      <x:c r="M154" s="69" t="str">
        <x:v>High</x:v>
      </x:c>
      <x:c r="N154" s="76" t="n">
        <x:f>IF(K154="","",K154-E154)</x:f>
        <x:v>34</x:v>
      </x:c>
      <x:c r="O154" s="78" t="str">
        <x:f>IF(N154="","Pending",IF(N154&lt;0,"Data Error",IF(N154&lt;=30,"Within SLA","Outside SLA")))</x:f>
        <x:v>Outside SLA</x:v>
      </x:c>
      <x:c r="P154" s="70" t="b">
        <x:v>1</x:v>
      </x:c>
      <x:c r="Q154" s="69" t="str">
        <x:v>Hub Portal</x:v>
      </x:c>
    </x:row>
    <x:row r="155" ht="18" customHeight="1">
      <x:c r="A155" s="69" t="str">
        <x:v>APP-00154</x:v>
      </x:c>
      <x:c r="B155" s="69" t="str">
        <x:v>SUB-2025-000154</x:v>
      </x:c>
      <x:c r="C155" s="69" t="str">
        <x:v>PRG-007</x:v>
      </x:c>
      <x:c r="D155" s="69" t="str">
        <x:v>ORG-0510</x:v>
      </x:c>
      <x:c r="E155" s="72" t="n">
        <x:v>45735</x:v>
      </x:c>
      <x:c r="F155" s="69" t="str">
        <x:v>QLD</x:v>
      </x:c>
      <x:c r="G155" s="69" t="str">
        <x:v>Regional</x:v>
      </x:c>
      <x:c r="H155" s="69" t="str">
        <x:v>Infrastructure</x:v>
      </x:c>
      <x:c r="I155" s="74" t="n">
        <x:v>180000</x:v>
      </x:c>
      <x:c r="J155" s="69" t="str">
        <x:v>Approved</x:v>
      </x:c>
      <x:c r="K155" s="72" t="n">
        <x:v>45790</x:v>
      </x:c>
      <x:c r="L155" s="74" t="n">
        <x:v>144000</x:v>
      </x:c>
      <x:c r="M155" s="69" t="str">
        <x:v>High</x:v>
      </x:c>
      <x:c r="N155" s="76" t="n">
        <x:f>IF(K155="","",K155-E155)</x:f>
        <x:v>55</x:v>
      </x:c>
      <x:c r="O155" s="78" t="str">
        <x:f>IF(N155="","Pending",IF(N155&lt;0,"Data Error",IF(N155&lt;=30,"Within SLA","Outside SLA")))</x:f>
        <x:v>Outside SLA</x:v>
      </x:c>
      <x:c r="P155" s="70" t="b">
        <x:v>1</x:v>
      </x:c>
      <x:c r="Q155" s="69" t="str">
        <x:v>Hub Portal</x:v>
      </x:c>
    </x:row>
    <x:row r="156" ht="18" customHeight="1">
      <x:c r="A156" s="69" t="str">
        <x:v>APP-00155</x:v>
      </x:c>
      <x:c r="B156" s="69" t="str">
        <x:v>SUB-2026-000155</x:v>
      </x:c>
      <x:c r="C156" s="69" t="str">
        <x:v>PRG-024</x:v>
      </x:c>
      <x:c r="D156" s="69" t="str">
        <x:v>ORG-0283</x:v>
      </x:c>
      <x:c r="E156" s="72" t="n">
        <x:v>46208</x:v>
      </x:c>
      <x:c r="F156" s="69" t="str">
        <x:v>ACT</x:v>
      </x:c>
      <x:c r="G156" s="69" t="str">
        <x:v>Capital Region</x:v>
      </x:c>
      <x:c r="H156" s="69" t="str">
        <x:v>Research</x:v>
      </x:c>
      <x:c r="I156" s="74" t="n">
        <x:v>350000</x:v>
      </x:c>
      <x:c r="J156" s="69" t="str">
        <x:v>Approved</x:v>
      </x:c>
      <x:c r="K156" s="72" t="n">
        <x:v>46217</x:v>
      </x:c>
      <x:c r="L156" s="74" t="n">
        <x:v>291000</x:v>
      </x:c>
      <x:c r="M156" s="69" t="str">
        <x:v>Medium</x:v>
      </x:c>
      <x:c r="N156" s="76" t="n">
        <x:f>IF(K156="","",K156-E156)</x:f>
        <x:v>9</x:v>
      </x:c>
      <x:c r="O156" s="78" t="str">
        <x:f>IF(N156="","Pending",IF(N156&lt;0,"Data Error",IF(N156&lt;=30,"Within SLA","Outside SLA")))</x:f>
        <x:v>Within SLA</x:v>
      </x:c>
      <x:c r="P156" s="70" t="b">
        <x:v>1</x:v>
      </x:c>
      <x:c r="Q156" s="69" t="str">
        <x:v>Hub Portal</x:v>
      </x:c>
    </x:row>
    <x:row r="157" ht="18" customHeight="1">
      <x:c r="A157" s="69" t="str">
        <x:v>APP-00156</x:v>
      </x:c>
      <x:c r="B157" s="69" t="str">
        <x:v>SUB-2023-000156</x:v>
      </x:c>
      <x:c r="C157" s="69" t="str">
        <x:v>PRG-005</x:v>
      </x:c>
      <x:c r="D157" s="69" t="str">
        <x:v>ORG-0282</x:v>
      </x:c>
      <x:c r="E157" s="72" t="n">
        <x:v>45076</x:v>
      </x:c>
      <x:c r="F157" s="69" t="str">
        <x:v>QLD</x:v>
      </x:c>
      <x:c r="G157" s="69" t="str">
        <x:v>Regional</x:v>
      </x:c>
      <x:c r="H157" s="69" t="str">
        <x:v>Innovation</x:v>
      </x:c>
      <x:c r="I157" s="74" t="n">
        <x:v>405000</x:v>
      </x:c>
      <x:c r="J157" s="69" t="str">
        <x:v>Approved</x:v>
      </x:c>
      <x:c r="K157" s="72" t="n">
        <x:v>45140</x:v>
      </x:c>
      <x:c r="L157" s="74" t="n">
        <x:v>312000</x:v>
      </x:c>
      <x:c r="M157" s="69" t="str">
        <x:v>High</x:v>
      </x:c>
      <x:c r="N157" s="76" t="n">
        <x:f>IF(K157="","",K157-E157)</x:f>
        <x:v>64</x:v>
      </x:c>
      <x:c r="O157" s="78" t="str">
        <x:f>IF(N157="","Pending",IF(N157&lt;0,"Data Error",IF(N157&lt;=30,"Within SLA","Outside SLA")))</x:f>
        <x:v>Outside SLA</x:v>
      </x:c>
      <x:c r="P157" s="70" t="b">
        <x:v>1</x:v>
      </x:c>
      <x:c r="Q157" s="69" t="str">
        <x:v>Hub Portal</x:v>
      </x:c>
    </x:row>
    <x:row r="158" ht="18" customHeight="1">
      <x:c r="A158" s="69" t="str">
        <x:v>APP-00157</x:v>
      </x:c>
      <x:c r="B158" s="69" t="str">
        <x:v>SUB-2024-000157</x:v>
      </x:c>
      <x:c r="C158" s="69" t="str">
        <x:v>PRG-003</x:v>
      </x:c>
      <x:c r="D158" s="69" t="str">
        <x:v>ORG-0384</x:v>
      </x:c>
      <x:c r="E158" s="72" t="n">
        <x:v>45307</x:v>
      </x:c>
      <x:c r="F158" s="69" t="str">
        <x:v>ACT</x:v>
      </x:c>
      <x:c r="G158" s="69" t="str">
        <x:v>Capital Region</x:v>
      </x:c>
      <x:c r="H158" s="69" t="str">
        <x:v>Capability Building</x:v>
      </x:c>
      <x:c r="I158" s="74" t="n">
        <x:v>575000</x:v>
      </x:c>
      <x:c r="J158" s="69" t="str">
        <x:v>Approved</x:v>
      </x:c>
      <x:c r="K158" s="72" t="n">
        <x:v>45321</x:v>
      </x:c>
      <x:c r="L158" s="74" t="n">
        <x:v>420000</x:v>
      </x:c>
      <x:c r="M158" s="69" t="str">
        <x:v>High</x:v>
      </x:c>
      <x:c r="N158" s="76" t="n">
        <x:f>IF(K158="","",K158-E158)</x:f>
        <x:v>14</x:v>
      </x:c>
      <x:c r="O158" s="78" t="str">
        <x:f>IF(N158="","Pending",IF(N158&lt;0,"Data Error",IF(N158&lt;=30,"Within SLA","Outside SLA")))</x:f>
        <x:v>Within SLA</x:v>
      </x:c>
      <x:c r="P158" s="70" t="b">
        <x:v>1</x:v>
      </x:c>
      <x:c r="Q158" s="69" t="str">
        <x:v>Legacy Import</x:v>
      </x:c>
    </x:row>
    <x:row r="159" ht="18" customHeight="1">
      <x:c r="A159" s="69" t="str">
        <x:v>APP-00158</x:v>
      </x:c>
      <x:c r="B159" s="69" t="str">
        <x:v>SUB-2026-000158</x:v>
      </x:c>
      <x:c r="C159" s="69" t="str">
        <x:v>PRG-007</x:v>
      </x:c>
      <x:c r="D159" s="69" t="str">
        <x:v>ORG-0417</x:v>
      </x:c>
      <x:c r="E159" s="72" t="n">
        <x:v>46235</x:v>
      </x:c>
      <x:c r="F159" s="69" t="str">
        <x:v>WA</x:v>
      </x:c>
      <x:c r="G159" s="69" t="str">
        <x:v>Metro</x:v>
      </x:c>
      <x:c r="H159" s="69" t="str">
        <x:v>Research</x:v>
      </x:c>
      <x:c r="I159" s="74" t="n">
        <x:v>550000</x:v>
      </x:c>
      <x:c r="J159" s="69" t="str">
        <x:v>Withdrawn</x:v>
      </x:c>
      <x:c r="K159" s="72"/>
      <x:c r="L159" s="74"/>
      <x:c r="M159" s="69" t="str">
        <x:v>High</x:v>
      </x:c>
      <x:c r="N159" s="76" t="str">
        <x:f>IF(K159="","",K159-E159)</x:f>
      </x:c>
      <x:c r="O159" s="78" t="str">
        <x:f>IF(N159="","Pending",IF(N159&lt;0,"Data Error",IF(N159&lt;=30,"Within SLA","Outside SLA")))</x:f>
        <x:v>Pending</x:v>
      </x:c>
      <x:c r="P159" s="70" t="b">
        <x:v>1</x:v>
      </x:c>
      <x:c r="Q159" s="69" t="str">
        <x:v>Legacy Import</x:v>
      </x:c>
    </x:row>
    <x:row r="160" ht="18" customHeight="1">
      <x:c r="A160" s="69" t="str">
        <x:v>APP-00159</x:v>
      </x:c>
      <x:c r="B160" s="69" t="str">
        <x:v>SUB-2024-000159</x:v>
      </x:c>
      <x:c r="C160" s="69" t="str">
        <x:v>PRG-005</x:v>
      </x:c>
      <x:c r="D160" s="69" t="str">
        <x:v>ORG-0375</x:v>
      </x:c>
      <x:c r="E160" s="72" t="n">
        <x:v>45637</x:v>
      </x:c>
      <x:c r="F160" s="69" t="str">
        <x:v>NT</x:v>
      </x:c>
      <x:c r="G160" s="69" t="str">
        <x:v>Territory</x:v>
      </x:c>
      <x:c r="H160" s="69" t="str">
        <x:v>Service Delivery</x:v>
      </x:c>
      <x:c r="I160" s="74" t="n">
        <x:v>550000</x:v>
      </x:c>
      <x:c r="J160" s="69" t="str">
        <x:v>Under Assessment</x:v>
      </x:c>
      <x:c r="K160" s="72"/>
      <x:c r="L160" s="74"/>
      <x:c r="M160" s="69" t="str">
        <x:v>High</x:v>
      </x:c>
      <x:c r="N160" s="76" t="str">
        <x:f>IF(K160="","",K160-E160)</x:f>
      </x:c>
      <x:c r="O160" s="78" t="str">
        <x:f>IF(N160="","Pending",IF(N160&lt;0,"Data Error",IF(N160&lt;=30,"Within SLA","Outside SLA")))</x:f>
        <x:v>Pending</x:v>
      </x:c>
      <x:c r="P160" s="70" t="b">
        <x:v>1</x:v>
      </x:c>
      <x:c r="Q160" s="69" t="str">
        <x:v>GrantConnect</x:v>
      </x:c>
    </x:row>
    <x:row r="161" ht="18" customHeight="1">
      <x:c r="A161" s="69" t="str">
        <x:v>APP-00160</x:v>
      </x:c>
      <x:c r="B161" s="69" t="str">
        <x:v>SUB-2026-000160</x:v>
      </x:c>
      <x:c r="C161" s="69" t="str">
        <x:v>PRG-011</x:v>
      </x:c>
      <x:c r="D161" s="69" t="str">
        <x:v>ORG-0476</x:v>
      </x:c>
      <x:c r="E161" s="72" t="n">
        <x:v>46089</x:v>
      </x:c>
      <x:c r="F161" s="69" t="str">
        <x:v>NSW</x:v>
      </x:c>
      <x:c r="G161" s="69" t="str">
        <x:v>Metro</x:v>
      </x:c>
      <x:c r="H161" s="69" t="str">
        <x:v>Capability Building</x:v>
      </x:c>
      <x:c r="I161" s="74" t="n">
        <x:v>455000</x:v>
      </x:c>
      <x:c r="J161" s="69" t="str">
        <x:v>Approved</x:v>
      </x:c>
      <x:c r="K161" s="72" t="n">
        <x:v>46106</x:v>
      </x:c>
      <x:c r="L161" s="74" t="n">
        <x:v>319000</x:v>
      </x:c>
      <x:c r="M161" s="69" t="str">
        <x:v>Low</x:v>
      </x:c>
      <x:c r="N161" s="76" t="n">
        <x:f>IF(K161="","",K161-E161)</x:f>
        <x:v>17</x:v>
      </x:c>
      <x:c r="O161" s="78" t="str">
        <x:f>IF(N161="","Pending",IF(N161&lt;0,"Data Error",IF(N161&lt;=30,"Within SLA","Outside SLA")))</x:f>
        <x:v>Within SLA</x:v>
      </x:c>
      <x:c r="P161" s="70" t="b">
        <x:v>1</x:v>
      </x:c>
      <x:c r="Q161" s="69" t="str">
        <x:v>Hub Portal</x:v>
      </x:c>
    </x:row>
    <x:row r="162" ht="18" customHeight="1">
      <x:c r="A162" s="69" t="str">
        <x:v>APP-00161</x:v>
      </x:c>
      <x:c r="B162" s="69" t="str">
        <x:v>SUB-2023-000161</x:v>
      </x:c>
      <x:c r="C162" s="69" t="str">
        <x:v>PRG-006</x:v>
      </x:c>
      <x:c r="D162" s="69" t="str">
        <x:v>ORG-0062</x:v>
      </x:c>
      <x:c r="E162" s="72" t="n">
        <x:v>45101</x:v>
      </x:c>
      <x:c r="F162" s="69" t="str">
        <x:v>SA</x:v>
      </x:c>
      <x:c r="G162" s="69" t="str">
        <x:v>Metro</x:v>
      </x:c>
      <x:c r="H162" s="69" t="str">
        <x:v>Innovation</x:v>
      </x:c>
      <x:c r="I162" s="74" t="n">
        <x:v>20000</x:v>
      </x:c>
      <x:c r="J162" s="69" t="str">
        <x:v>Declined</x:v>
      </x:c>
      <x:c r="K162" s="72" t="n">
        <x:v>45122</x:v>
      </x:c>
      <x:c r="L162" s="74" t="n">
        <x:v>0</x:v>
      </x:c>
      <x:c r="M162" s="69" t="str">
        <x:v>Low</x:v>
      </x:c>
      <x:c r="N162" s="76" t="n">
        <x:f>IF(K162="","",K162-E162)</x:f>
        <x:v>21</x:v>
      </x:c>
      <x:c r="O162" s="78" t="str">
        <x:f>IF(N162="","Pending",IF(N162&lt;0,"Data Error",IF(N162&lt;=30,"Within SLA","Outside SLA")))</x:f>
        <x:v>Within SLA</x:v>
      </x:c>
      <x:c r="P162" s="70" t="b">
        <x:v>1</x:v>
      </x:c>
      <x:c r="Q162" s="69" t="str">
        <x:v>Legacy Import</x:v>
      </x:c>
    </x:row>
    <x:row r="163" ht="18" customHeight="1">
      <x:c r="A163" s="69" t="str">
        <x:v>APP-00162</x:v>
      </x:c>
      <x:c r="B163" s="69" t="str">
        <x:v>SUB-2026-000162</x:v>
      </x:c>
      <x:c r="C163" s="69" t="str">
        <x:v>PRG-012</x:v>
      </x:c>
      <x:c r="D163" s="69" t="str">
        <x:v>ORG-0052</x:v>
      </x:c>
      <x:c r="E163" s="72" t="n">
        <x:v>46204</x:v>
      </x:c>
      <x:c r="F163" s="69" t="str">
        <x:v>SA</x:v>
      </x:c>
      <x:c r="G163" s="69" t="str">
        <x:v>Metro</x:v>
      </x:c>
      <x:c r="H163" s="69" t="str">
        <x:v>Innovation</x:v>
      </x:c>
      <x:c r="I163" s="74" t="n">
        <x:v>570000</x:v>
      </x:c>
      <x:c r="J163" s="69" t="str">
        <x:v>Approved</x:v>
      </x:c>
      <x:c r="K163" s="72" t="n">
        <x:v>46264</x:v>
      </x:c>
      <x:c r="L163" s="74" t="n">
        <x:v>405000</x:v>
      </x:c>
      <x:c r="M163" s="69" t="str">
        <x:v>Medium</x:v>
      </x:c>
      <x:c r="N163" s="76" t="n">
        <x:f>IF(K163="","",K163-E163)</x:f>
        <x:v>60</x:v>
      </x:c>
      <x:c r="O163" s="78" t="str">
        <x:f>IF(N163="","Pending",IF(N163&lt;0,"Data Error",IF(N163&lt;=30,"Within SLA","Outside SLA")))</x:f>
        <x:v>Outside SLA</x:v>
      </x:c>
      <x:c r="P163" s="70" t="b">
        <x:v>1</x:v>
      </x:c>
      <x:c r="Q163" s="69" t="str">
        <x:v>Hub Portal</x:v>
      </x:c>
    </x:row>
    <x:row r="164" ht="18" customHeight="1">
      <x:c r="A164" s="69" t="str">
        <x:v>APP-00163</x:v>
      </x:c>
      <x:c r="B164" s="69" t="str">
        <x:v>SUB-2025-000163</x:v>
      </x:c>
      <x:c r="C164" s="69" t="str">
        <x:v>PRG-014</x:v>
      </x:c>
      <x:c r="D164" s="69" t="str">
        <x:v>ORG-0130</x:v>
      </x:c>
      <x:c r="E164" s="72" t="n">
        <x:v>45663</x:v>
      </x:c>
      <x:c r="F164" s="69" t="str">
        <x:v>SA</x:v>
      </x:c>
      <x:c r="G164" s="69" t="str">
        <x:v>Regional</x:v>
      </x:c>
      <x:c r="H164" s="69" t="str">
        <x:v>Infrastructure</x:v>
      </x:c>
      <x:c r="I164" s="74" t="n">
        <x:v>285000</x:v>
      </x:c>
      <x:c r="J164" s="69" t="str">
        <x:v>Declined</x:v>
      </x:c>
      <x:c r="K164" s="72" t="n">
        <x:v>45672</x:v>
      </x:c>
      <x:c r="L164" s="74" t="n">
        <x:v>0</x:v>
      </x:c>
      <x:c r="M164" s="69" t="str">
        <x:v>Medium</x:v>
      </x:c>
      <x:c r="N164" s="76" t="n">
        <x:f>IF(K164="","",K164-E164)</x:f>
        <x:v>9</x:v>
      </x:c>
      <x:c r="O164" s="78" t="str">
        <x:f>IF(N164="","Pending",IF(N164&lt;0,"Data Error",IF(N164&lt;=30,"Within SLA","Outside SLA")))</x:f>
        <x:v>Within SLA</x:v>
      </x:c>
      <x:c r="P164" s="70" t="b">
        <x:v>1</x:v>
      </x:c>
      <x:c r="Q164" s="69" t="str">
        <x:v>Legacy Import</x:v>
      </x:c>
    </x:row>
    <x:row r="165" ht="18" customHeight="1">
      <x:c r="A165" s="69" t="str">
        <x:v>APP-00164</x:v>
      </x:c>
      <x:c r="B165" s="69" t="str">
        <x:v>SUB-2026-000164</x:v>
      </x:c>
      <x:c r="C165" s="69" t="str">
        <x:v>PRG-023</x:v>
      </x:c>
      <x:c r="D165" s="69" t="str">
        <x:v>ORG-0055</x:v>
      </x:c>
      <x:c r="E165" s="72" t="n">
        <x:v>46080</x:v>
      </x:c>
      <x:c r="F165" s="69" t="str">
        <x:v>NSW</x:v>
      </x:c>
      <x:c r="G165" s="69" t="str">
        <x:v>Regional</x:v>
      </x:c>
      <x:c r="H165" s="69" t="str">
        <x:v>Innovation</x:v>
      </x:c>
      <x:c r="I165" s="74" t="n">
        <x:v>520000</x:v>
      </x:c>
      <x:c r="J165" s="69" t="str">
        <x:v>Approved</x:v>
      </x:c>
      <x:c r="K165" s="72" t="n">
        <x:v>46141</x:v>
      </x:c>
      <x:c r="L165" s="74" t="n">
        <x:v>432000</x:v>
      </x:c>
      <x:c r="M165" s="69" t="str">
        <x:v>Low</x:v>
      </x:c>
      <x:c r="N165" s="76" t="n">
        <x:f>IF(K165="","",K165-E165)</x:f>
        <x:v>61</x:v>
      </x:c>
      <x:c r="O165" s="78" t="str">
        <x:f>IF(N165="","Pending",IF(N165&lt;0,"Data Error",IF(N165&lt;=30,"Within SLA","Outside SLA")))</x:f>
        <x:v>Outside SLA</x:v>
      </x:c>
      <x:c r="P165" s="70" t="b">
        <x:v>1</x:v>
      </x:c>
      <x:c r="Q165" s="69" t="str">
        <x:v>Hub Portal</x:v>
      </x:c>
    </x:row>
    <x:row r="166" ht="18" customHeight="1">
      <x:c r="A166" s="69" t="str">
        <x:v>APP-00165</x:v>
      </x:c>
      <x:c r="B166" s="69" t="str">
        <x:v>SUB-2026-000165</x:v>
      </x:c>
      <x:c r="C166" s="69" t="str">
        <x:v>PRG-012</x:v>
      </x:c>
      <x:c r="D166" s="69" t="str">
        <x:v>ORG-0042</x:v>
      </x:c>
      <x:c r="E166" s="72" t="n">
        <x:v>46153</x:v>
      </x:c>
      <x:c r="F166" s="69" t="str">
        <x:v>NSW</x:v>
      </x:c>
      <x:c r="G166" s="69" t="str">
        <x:v>Regional</x:v>
      </x:c>
      <x:c r="H166" s="69" t="str">
        <x:v>Infrastructure</x:v>
      </x:c>
      <x:c r="I166" s="74" t="n">
        <x:v>470000</x:v>
      </x:c>
      <x:c r="J166" s="69" t="str">
        <x:v>Under Assessment</x:v>
      </x:c>
      <x:c r="K166" s="72"/>
      <x:c r="L166" s="74"/>
      <x:c r="M166" s="69" t="str">
        <x:v>High</x:v>
      </x:c>
      <x:c r="N166" s="76" t="str">
        <x:f>IF(K166="","",K166-E166)</x:f>
      </x:c>
      <x:c r="O166" s="78" t="str">
        <x:f>IF(N166="","Pending",IF(N166&lt;0,"Data Error",IF(N166&lt;=30,"Within SLA","Outside SLA")))</x:f>
        <x:v>Pending</x:v>
      </x:c>
      <x:c r="P166" s="70" t="b">
        <x:v>1</x:v>
      </x:c>
      <x:c r="Q166" s="69" t="str">
        <x:v>GrantConnect</x:v>
      </x:c>
    </x:row>
    <x:row r="167" ht="18" customHeight="1">
      <x:c r="A167" s="69" t="str">
        <x:v>APP-00166</x:v>
      </x:c>
      <x:c r="B167" s="69" t="str">
        <x:v>SUB-2026-000166</x:v>
      </x:c>
      <x:c r="C167" s="69" t="str">
        <x:v>PRG-006</x:v>
      </x:c>
      <x:c r="D167" s="69" t="str">
        <x:v>ORG-0276</x:v>
      </x:c>
      <x:c r="E167" s="72" t="n">
        <x:v>46204</x:v>
      </x:c>
      <x:c r="F167" s="69" t="str">
        <x:v>NSW</x:v>
      </x:c>
      <x:c r="G167" s="69" t="str">
        <x:v>Metro</x:v>
      </x:c>
      <x:c r="H167" s="69" t="str">
        <x:v>Research</x:v>
      </x:c>
      <x:c r="I167" s="74" t="n">
        <x:v>190000</x:v>
      </x:c>
      <x:c r="J167" s="69" t="str">
        <x:v>Approved</x:v>
      </x:c>
      <x:c r="K167" s="72" t="n">
        <x:v>46242</x:v>
      </x:c>
      <x:c r="L167" s="74" t="n">
        <x:v>171000</x:v>
      </x:c>
      <x:c r="M167" s="69" t="str">
        <x:v>Low</x:v>
      </x:c>
      <x:c r="N167" s="76" t="n">
        <x:f>IF(K167="","",K167-E167)</x:f>
        <x:v>38</x:v>
      </x:c>
      <x:c r="O167" s="78" t="str">
        <x:f>IF(N167="","Pending",IF(N167&lt;0,"Data Error",IF(N167&lt;=30,"Within SLA","Outside SLA")))</x:f>
        <x:v>Outside SLA</x:v>
      </x:c>
      <x:c r="P167" s="70" t="b">
        <x:v>1</x:v>
      </x:c>
      <x:c r="Q167" s="69" t="str">
        <x:v>Legacy Import</x:v>
      </x:c>
    </x:row>
    <x:row r="168" ht="18" customHeight="1">
      <x:c r="A168" s="69" t="str">
        <x:v>APP-00167</x:v>
      </x:c>
      <x:c r="B168" s="69" t="str">
        <x:v>SUB-2026-000167</x:v>
      </x:c>
      <x:c r="C168" s="69" t="str">
        <x:v>PRG-005</x:v>
      </x:c>
      <x:c r="D168" s="69" t="str">
        <x:v>ORG-0284</x:v>
      </x:c>
      <x:c r="E168" s="72" t="n">
        <x:v>46120</x:v>
      </x:c>
      <x:c r="F168" s="69" t="str">
        <x:v>TAS</x:v>
      </x:c>
      <x:c r="G168" s="69" t="str">
        <x:v>Statewide</x:v>
      </x:c>
      <x:c r="H168" s="69" t="str">
        <x:v>Service Delivery</x:v>
      </x:c>
      <x:c r="I168" s="74" t="n">
        <x:v>580000</x:v>
      </x:c>
      <x:c r="J168" s="69" t="str">
        <x:v>Declined</x:v>
      </x:c>
      <x:c r="K168" s="72" t="n">
        <x:v>46137</x:v>
      </x:c>
      <x:c r="L168" s="74" t="n">
        <x:v>0</x:v>
      </x:c>
      <x:c r="M168" s="69" t="str">
        <x:v>Medium</x:v>
      </x:c>
      <x:c r="N168" s="76" t="n">
        <x:f>IF(K168="","",K168-E168)</x:f>
        <x:v>17</x:v>
      </x:c>
      <x:c r="O168" s="78" t="str">
        <x:f>IF(N168="","Pending",IF(N168&lt;0,"Data Error",IF(N168&lt;=30,"Within SLA","Outside SLA")))</x:f>
        <x:v>Within SLA</x:v>
      </x:c>
      <x:c r="P168" s="70" t="b">
        <x:v>1</x:v>
      </x:c>
      <x:c r="Q168" s="69" t="str">
        <x:v>GrantConnect</x:v>
      </x:c>
    </x:row>
    <x:row r="169" ht="18" customHeight="1">
      <x:c r="A169" s="69" t="str">
        <x:v>APP-00168</x:v>
      </x:c>
      <x:c r="B169" s="69" t="str">
        <x:v>SUB-2023-000168</x:v>
      </x:c>
      <x:c r="C169" s="69" t="str">
        <x:v>PRG-019</x:v>
      </x:c>
      <x:c r="D169" s="69" t="str">
        <x:v>ORG-0399</x:v>
      </x:c>
      <x:c r="E169" s="72" t="n">
        <x:v>45173</x:v>
      </x:c>
      <x:c r="F169" s="69" t="str">
        <x:v>WA</x:v>
      </x:c>
      <x:c r="G169" s="69" t="str">
        <x:v>Metro</x:v>
      </x:c>
      <x:c r="H169" s="69" t="str">
        <x:v>Capability Building</x:v>
      </x:c>
      <x:c r="I169" s="74" t="n">
        <x:v>280000</x:v>
      </x:c>
      <x:c r="J169" s="69" t="str">
        <x:v>Declined</x:v>
      </x:c>
      <x:c r="K169" s="72" t="n">
        <x:v>45187</x:v>
      </x:c>
      <x:c r="L169" s="74" t="n">
        <x:v>0</x:v>
      </x:c>
      <x:c r="M169" s="69" t="str">
        <x:v>High</x:v>
      </x:c>
      <x:c r="N169" s="76" t="n">
        <x:f>IF(K169="","",K169-E169)</x:f>
        <x:v>14</x:v>
      </x:c>
      <x:c r="O169" s="78" t="str">
        <x:f>IF(N169="","Pending",IF(N169&lt;0,"Data Error",IF(N169&lt;=30,"Within SLA","Outside SLA")))</x:f>
        <x:v>Within SLA</x:v>
      </x:c>
      <x:c r="P169" s="70" t="b">
        <x:v>1</x:v>
      </x:c>
      <x:c r="Q169" s="69" t="str">
        <x:v>GrantConnect</x:v>
      </x:c>
    </x:row>
    <x:row r="170" ht="18" customHeight="1">
      <x:c r="A170" s="69" t="str">
        <x:v>APP-00169</x:v>
      </x:c>
      <x:c r="B170" s="69" t="str">
        <x:v>SUB-2024-000169</x:v>
      </x:c>
      <x:c r="C170" s="69" t="str">
        <x:v>PRG-017</x:v>
      </x:c>
      <x:c r="D170" s="69" t="str">
        <x:v>ORG-0279</x:v>
      </x:c>
      <x:c r="E170" s="72" t="n">
        <x:v>45437</x:v>
      </x:c>
      <x:c r="F170" s="69" t="str">
        <x:v>VIC</x:v>
      </x:c>
      <x:c r="G170" s="69" t="str">
        <x:v>Metro</x:v>
      </x:c>
      <x:c r="H170" s="69" t="str">
        <x:v>Innovation</x:v>
      </x:c>
      <x:c r="I170" s="74" t="n">
        <x:v>445000</x:v>
      </x:c>
      <x:c r="J170" s="69" t="str">
        <x:v>Approved</x:v>
      </x:c>
      <x:c r="K170" s="72" t="n">
        <x:v>45468</x:v>
      </x:c>
      <x:c r="L170" s="74" t="n">
        <x:v>347000</x:v>
      </x:c>
      <x:c r="M170" s="69" t="str">
        <x:v>Low</x:v>
      </x:c>
      <x:c r="N170" s="76" t="n">
        <x:f>IF(K170="","",K170-E170)</x:f>
        <x:v>31</x:v>
      </x:c>
      <x:c r="O170" s="78" t="str">
        <x:f>IF(N170="","Pending",IF(N170&lt;0,"Data Error",IF(N170&lt;=30,"Within SLA","Outside SLA")))</x:f>
        <x:v>Outside SLA</x:v>
      </x:c>
      <x:c r="P170" s="70" t="b">
        <x:v>1</x:v>
      </x:c>
      <x:c r="Q170" s="69" t="str">
        <x:v>Legacy Import</x:v>
      </x:c>
    </x:row>
    <x:row r="171" ht="18" customHeight="1">
      <x:c r="A171" s="69" t="str">
        <x:v>APP-00170</x:v>
      </x:c>
      <x:c r="B171" s="69" t="str">
        <x:v>SUB-2026-000170</x:v>
      </x:c>
      <x:c r="C171" s="69" t="str">
        <x:v>PRG-002</x:v>
      </x:c>
      <x:c r="D171" s="69" t="str">
        <x:v>ORG-0480</x:v>
      </x:c>
      <x:c r="E171" s="72" t="n">
        <x:v>46068</x:v>
      </x:c>
      <x:c r="F171" s="69" t="str">
        <x:v>WA</x:v>
      </x:c>
      <x:c r="G171" s="69" t="str">
        <x:v>Metro</x:v>
      </x:c>
      <x:c r="H171" s="69" t="str">
        <x:v>Research</x:v>
      </x:c>
      <x:c r="I171" s="74" t="n">
        <x:v>280000</x:v>
      </x:c>
      <x:c r="J171" s="69" t="str">
        <x:v>Approved</x:v>
      </x:c>
      <x:c r="K171" s="72" t="n">
        <x:v>46085</x:v>
      </x:c>
      <x:c r="L171" s="74" t="n">
        <x:v>216000</x:v>
      </x:c>
      <x:c r="M171" s="69" t="str">
        <x:v>Low</x:v>
      </x:c>
      <x:c r="N171" s="76" t="n">
        <x:f>IF(K171="","",K171-E171)</x:f>
        <x:v>17</x:v>
      </x:c>
      <x:c r="O171" s="78" t="str">
        <x:f>IF(N171="","Pending",IF(N171&lt;0,"Data Error",IF(N171&lt;=30,"Within SLA","Outside SLA")))</x:f>
        <x:v>Within SLA</x:v>
      </x:c>
      <x:c r="P171" s="70" t="b">
        <x:v>1</x:v>
      </x:c>
      <x:c r="Q171" s="69" t="str">
        <x:v>Hub Portal</x:v>
      </x:c>
    </x:row>
    <x:row r="172" ht="18" customHeight="1">
      <x:c r="A172" s="69" t="str">
        <x:v>APP-00171</x:v>
      </x:c>
      <x:c r="B172" s="69" t="str">
        <x:v>SUB-2025-000171</x:v>
      </x:c>
      <x:c r="C172" s="69" t="str">
        <x:v>PRG-016</x:v>
      </x:c>
      <x:c r="D172" s="69" t="str">
        <x:v>ORG-0208</x:v>
      </x:c>
      <x:c r="E172" s="72" t="n">
        <x:v>45754</x:v>
      </x:c>
      <x:c r="F172" s="69" t="str">
        <x:v>WA</x:v>
      </x:c>
      <x:c r="G172" s="69" t="str">
        <x:v>Regional</x:v>
      </x:c>
      <x:c r="H172" s="69" t="str">
        <x:v>Infrastructure</x:v>
      </x:c>
      <x:c r="I172" s="74" t="n">
        <x:v>475000</x:v>
      </x:c>
      <x:c r="J172" s="69" t="str">
        <x:v>Approved</x:v>
      </x:c>
      <x:c r="K172" s="72" t="n">
        <x:v>45814</x:v>
      </x:c>
      <x:c r="L172" s="74" t="n">
        <x:v>385000</x:v>
      </x:c>
      <x:c r="M172" s="69" t="str">
        <x:v>Medium</x:v>
      </x:c>
      <x:c r="N172" s="76" t="n">
        <x:f>IF(K172="","",K172-E172)</x:f>
        <x:v>60</x:v>
      </x:c>
      <x:c r="O172" s="78" t="str">
        <x:f>IF(N172="","Pending",IF(N172&lt;0,"Data Error",IF(N172&lt;=30,"Within SLA","Outside SLA")))</x:f>
        <x:v>Outside SLA</x:v>
      </x:c>
      <x:c r="P172" s="70" t="b">
        <x:v>1</x:v>
      </x:c>
      <x:c r="Q172" s="69" t="str">
        <x:v>Hub Portal</x:v>
      </x:c>
    </x:row>
    <x:row r="173" ht="18" customHeight="1">
      <x:c r="A173" s="69" t="str">
        <x:v>APP-00172</x:v>
      </x:c>
      <x:c r="B173" s="69" t="str">
        <x:v>SUB-2023-000172</x:v>
      </x:c>
      <x:c r="C173" s="69" t="str">
        <x:v>PRG-013</x:v>
      </x:c>
      <x:c r="D173" s="69" t="str">
        <x:v>ORG-0093</x:v>
      </x:c>
      <x:c r="E173" s="72" t="n">
        <x:v>45107</x:v>
      </x:c>
      <x:c r="F173" s="69" t="str">
        <x:v>SA</x:v>
      </x:c>
      <x:c r="G173" s="69" t="str">
        <x:v>Regional</x:v>
      </x:c>
      <x:c r="H173" s="69" t="str">
        <x:v>Service Delivery</x:v>
      </x:c>
      <x:c r="I173" s="74" t="n">
        <x:v>45000</x:v>
      </x:c>
      <x:c r="J173" s="69" t="str">
        <x:v>Approved</x:v>
      </x:c>
      <x:c r="K173" s="72" t="n">
        <x:v>45127</x:v>
      </x:c>
      <x:c r="L173" s="74" t="n">
        <x:v>37000</x:v>
      </x:c>
      <x:c r="M173" s="69" t="str">
        <x:v>Medium</x:v>
      </x:c>
      <x:c r="N173" s="76" t="n">
        <x:f>IF(K173="","",K173-E173)</x:f>
        <x:v>20</x:v>
      </x:c>
      <x:c r="O173" s="78" t="str">
        <x:f>IF(N173="","Pending",IF(N173&lt;0,"Data Error",IF(N173&lt;=30,"Within SLA","Outside SLA")))</x:f>
        <x:v>Within SLA</x:v>
      </x:c>
      <x:c r="P173" s="70" t="b">
        <x:v>1</x:v>
      </x:c>
      <x:c r="Q173" s="69" t="str">
        <x:v>GrantConnect</x:v>
      </x:c>
    </x:row>
    <x:row r="174" ht="18" customHeight="1">
      <x:c r="A174" s="69" t="str">
        <x:v>APP-00173</x:v>
      </x:c>
      <x:c r="B174" s="69" t="str">
        <x:v>SUB-2023-000173</x:v>
      </x:c>
      <x:c r="C174" s="69" t="str">
        <x:v>PRG-010</x:v>
      </x:c>
      <x:c r="D174" s="69" t="str">
        <x:v>ORG-0393</x:v>
      </x:c>
      <x:c r="E174" s="72" t="n">
        <x:v>45047</x:v>
      </x:c>
      <x:c r="F174" s="69" t="str">
        <x:v>TAS</x:v>
      </x:c>
      <x:c r="G174" s="69" t="str">
        <x:v>Statewide</x:v>
      </x:c>
      <x:c r="H174" s="69" t="str">
        <x:v>Capability Building</x:v>
      </x:c>
      <x:c r="I174" s="74" t="n">
        <x:v>475000</x:v>
      </x:c>
      <x:c r="J174" s="69" t="str">
        <x:v>Ineligible</x:v>
      </x:c>
      <x:c r="K174" s="72" t="n">
        <x:v>45065</x:v>
      </x:c>
      <x:c r="L174" s="74" t="n">
        <x:v>0</x:v>
      </x:c>
      <x:c r="M174" s="69" t="str">
        <x:v>Medium</x:v>
      </x:c>
      <x:c r="N174" s="76" t="n">
        <x:f>IF(K174="","",K174-E174)</x:f>
        <x:v>18</x:v>
      </x:c>
      <x:c r="O174" s="78" t="str">
        <x:f>IF(N174="","Pending",IF(N174&lt;0,"Data Error",IF(N174&lt;=30,"Within SLA","Outside SLA")))</x:f>
        <x:v>Within SLA</x:v>
      </x:c>
      <x:c r="P174" s="70" t="b">
        <x:v>1</x:v>
      </x:c>
      <x:c r="Q174" s="69" t="str">
        <x:v>Hub Portal</x:v>
      </x:c>
    </x:row>
    <x:row r="175" ht="18" customHeight="1">
      <x:c r="A175" s="69" t="str">
        <x:v>APP-00174</x:v>
      </x:c>
      <x:c r="B175" s="69" t="str">
        <x:v>SUB-2023-000174</x:v>
      </x:c>
      <x:c r="C175" s="69" t="str">
        <x:v>PRG-007</x:v>
      </x:c>
      <x:c r="D175" s="69" t="str">
        <x:v>ORG-0222</x:v>
      </x:c>
      <x:c r="E175" s="72" t="n">
        <x:v>45097</x:v>
      </x:c>
      <x:c r="F175" s="69" t="str">
        <x:v>WA</x:v>
      </x:c>
      <x:c r="G175" s="69" t="str">
        <x:v>Metro</x:v>
      </x:c>
      <x:c r="H175" s="69" t="str">
        <x:v>Research</x:v>
      </x:c>
      <x:c r="I175" s="74" t="n">
        <x:v>300000</x:v>
      </x:c>
      <x:c r="J175" s="69" t="str">
        <x:v>Declined</x:v>
      </x:c>
      <x:c r="K175" s="72" t="n">
        <x:v>45125</x:v>
      </x:c>
      <x:c r="L175" s="74" t="n">
        <x:v>0</x:v>
      </x:c>
      <x:c r="M175" s="69" t="str">
        <x:v>Low</x:v>
      </x:c>
      <x:c r="N175" s="76" t="n">
        <x:f>IF(K175="","",K175-E175)</x:f>
        <x:v>28</x:v>
      </x:c>
      <x:c r="O175" s="78" t="str">
        <x:f>IF(N175="","Pending",IF(N175&lt;0,"Data Error",IF(N175&lt;=30,"Within SLA","Outside SLA")))</x:f>
        <x:v>Within SLA</x:v>
      </x:c>
      <x:c r="P175" s="70" t="b">
        <x:v>1</x:v>
      </x:c>
      <x:c r="Q175" s="69" t="str">
        <x:v>GrantConnect</x:v>
      </x:c>
    </x:row>
    <x:row r="176" ht="18" customHeight="1">
      <x:c r="A176" s="69" t="str">
        <x:v>APP-00175</x:v>
      </x:c>
      <x:c r="B176" s="69" t="str">
        <x:v>SUB-2026-000175</x:v>
      </x:c>
      <x:c r="C176" s="69" t="str">
        <x:v>PRG-008</x:v>
      </x:c>
      <x:c r="D176" s="69" t="str">
        <x:v>ORG-0245</x:v>
      </x:c>
      <x:c r="E176" s="72" t="n">
        <x:v>46162</x:v>
      </x:c>
      <x:c r="F176" s="69" t="str">
        <x:v>NSW</x:v>
      </x:c>
      <x:c r="G176" s="69" t="str">
        <x:v>Regional</x:v>
      </x:c>
      <x:c r="H176" s="69" t="str">
        <x:v>Infrastructure</x:v>
      </x:c>
      <x:c r="I176" s="74" t="n">
        <x:v>50000</x:v>
      </x:c>
      <x:c r="J176" s="69" t="str">
        <x:v>Approved</x:v>
      </x:c>
      <x:c r="K176" s="72" t="n">
        <x:v>46200</x:v>
      </x:c>
      <x:c r="L176" s="74" t="n">
        <x:v>48000</x:v>
      </x:c>
      <x:c r="M176" s="69" t="str">
        <x:v>Low</x:v>
      </x:c>
      <x:c r="N176" s="76" t="n">
        <x:f>IF(K176="","",K176-E176)</x:f>
        <x:v>38</x:v>
      </x:c>
      <x:c r="O176" s="78" t="str">
        <x:f>IF(N176="","Pending",IF(N176&lt;0,"Data Error",IF(N176&lt;=30,"Within SLA","Outside SLA")))</x:f>
        <x:v>Outside SLA</x:v>
      </x:c>
      <x:c r="P176" s="70" t="b">
        <x:v>1</x:v>
      </x:c>
      <x:c r="Q176" s="69" t="str">
        <x:v>Hub Portal</x:v>
      </x:c>
    </x:row>
    <x:row r="177" ht="18" customHeight="1">
      <x:c r="A177" s="69" t="str">
        <x:v>APP-00176</x:v>
      </x:c>
      <x:c r="B177" s="69" t="str">
        <x:v>SUB-2024-000176</x:v>
      </x:c>
      <x:c r="C177" s="69" t="str">
        <x:v>PRG-010</x:v>
      </x:c>
      <x:c r="D177" s="69" t="str">
        <x:v>ORG-0162</x:v>
      </x:c>
      <x:c r="E177" s="72" t="n">
        <x:v>45362</x:v>
      </x:c>
      <x:c r="F177" s="69" t="str">
        <x:v>VIC</x:v>
      </x:c>
      <x:c r="G177" s="69" t="str">
        <x:v>Regional</x:v>
      </x:c>
      <x:c r="H177" s="69" t="str">
        <x:v>Research</x:v>
      </x:c>
      <x:c r="I177" s="74" t="n">
        <x:v>55000</x:v>
      </x:c>
      <x:c r="J177" s="69" t="str">
        <x:v>Declined</x:v>
      </x:c>
      <x:c r="K177" s="72" t="n">
        <x:v>45380</x:v>
      </x:c>
      <x:c r="L177" s="74" t="n">
        <x:v>0</x:v>
      </x:c>
      <x:c r="M177" s="69" t="str">
        <x:v>High</x:v>
      </x:c>
      <x:c r="N177" s="76" t="n">
        <x:f>IF(K177="","",K177-E177)</x:f>
        <x:v>18</x:v>
      </x:c>
      <x:c r="O177" s="78" t="str">
        <x:f>IF(N177="","Pending",IF(N177&lt;0,"Data Error",IF(N177&lt;=30,"Within SLA","Outside SLA")))</x:f>
        <x:v>Within SLA</x:v>
      </x:c>
      <x:c r="P177" s="70" t="b">
        <x:v>1</x:v>
      </x:c>
      <x:c r="Q177" s="69" t="str">
        <x:v>Hub Portal</x:v>
      </x:c>
    </x:row>
    <x:row r="178" ht="18" customHeight="1">
      <x:c r="A178" s="69" t="str">
        <x:v>APP-00177</x:v>
      </x:c>
      <x:c r="B178" s="69" t="str">
        <x:v>SUB-2025-000177</x:v>
      </x:c>
      <x:c r="C178" s="69" t="str">
        <x:v>PRG-022</x:v>
      </x:c>
      <x:c r="D178" s="69" t="str">
        <x:v>ORG-0237</x:v>
      </x:c>
      <x:c r="E178" s="72" t="n">
        <x:v>45849</x:v>
      </x:c>
      <x:c r="F178" s="69" t="str">
        <x:v>SA</x:v>
      </x:c>
      <x:c r="G178" s="69" t="str">
        <x:v>Metro</x:v>
      </x:c>
      <x:c r="H178" s="69" t="str">
        <x:v>Capability Building</x:v>
      </x:c>
      <x:c r="I178" s="74" t="n">
        <x:v>510000</x:v>
      </x:c>
      <x:c r="J178" s="69" t="str">
        <x:v>Approved</x:v>
      </x:c>
      <x:c r="K178" s="72" t="n">
        <x:v>45862</x:v>
      </x:c>
      <x:c r="L178" s="74" t="n">
        <x:v>377000</x:v>
      </x:c>
      <x:c r="M178" s="69" t="str">
        <x:v>High</x:v>
      </x:c>
      <x:c r="N178" s="76" t="n">
        <x:f>IF(K178="","",K178-E178)</x:f>
        <x:v>13</x:v>
      </x:c>
      <x:c r="O178" s="78" t="str">
        <x:f>IF(N178="","Pending",IF(N178&lt;0,"Data Error",IF(N178&lt;=30,"Within SLA","Outside SLA")))</x:f>
        <x:v>Within SLA</x:v>
      </x:c>
      <x:c r="P178" s="70" t="b">
        <x:v>1</x:v>
      </x:c>
      <x:c r="Q178" s="69" t="str">
        <x:v>GrantConnect</x:v>
      </x:c>
    </x:row>
    <x:row r="179" ht="18" customHeight="1">
      <x:c r="A179" s="69" t="str">
        <x:v>APP-00178</x:v>
      </x:c>
      <x:c r="B179" s="69" t="str">
        <x:v>SUB-2023-000178</x:v>
      </x:c>
      <x:c r="C179" s="69" t="str">
        <x:v>PRG-019</x:v>
      </x:c>
      <x:c r="D179" s="69" t="str">
        <x:v>ORG-0410</x:v>
      </x:c>
      <x:c r="E179" s="72" t="n">
        <x:v>45017</x:v>
      </x:c>
      <x:c r="F179" s="69" t="str">
        <x:v>NSW</x:v>
      </x:c>
      <x:c r="G179" s="69" t="str">
        <x:v>Metro</x:v>
      </x:c>
      <x:c r="H179" s="69" t="str">
        <x:v>Service Delivery</x:v>
      </x:c>
      <x:c r="I179" s="74" t="n">
        <x:v>120000</x:v>
      </x:c>
      <x:c r="J179" s="69" t="str">
        <x:v>Declined</x:v>
      </x:c>
      <x:c r="K179" s="72" t="n">
        <x:v>45085</x:v>
      </x:c>
      <x:c r="L179" s="74" t="n">
        <x:v>0</x:v>
      </x:c>
      <x:c r="M179" s="69" t="str">
        <x:v>Medium</x:v>
      </x:c>
      <x:c r="N179" s="76" t="n">
        <x:f>IF(K179="","",K179-E179)</x:f>
        <x:v>68</x:v>
      </x:c>
      <x:c r="O179" s="78" t="str">
        <x:f>IF(N179="","Pending",IF(N179&lt;0,"Data Error",IF(N179&lt;=30,"Within SLA","Outside SLA")))</x:f>
        <x:v>Outside SLA</x:v>
      </x:c>
      <x:c r="P179" s="70" t="b">
        <x:v>1</x:v>
      </x:c>
      <x:c r="Q179" s="69" t="str">
        <x:v>GrantConnect</x:v>
      </x:c>
    </x:row>
    <x:row r="180" ht="18" customHeight="1">
      <x:c r="A180" s="69" t="str">
        <x:v>APP-00179</x:v>
      </x:c>
      <x:c r="B180" s="69" t="str">
        <x:v>SUB-2024-000179</x:v>
      </x:c>
      <x:c r="C180" s="69" t="str">
        <x:v>PRG-005</x:v>
      </x:c>
      <x:c r="D180" s="69" t="str">
        <x:v>ORG-0454</x:v>
      </x:c>
      <x:c r="E180" s="72" t="n">
        <x:v>45526</x:v>
      </x:c>
      <x:c r="F180" s="69" t="str">
        <x:v>WA</x:v>
      </x:c>
      <x:c r="G180" s="69" t="str">
        <x:v>Regional</x:v>
      </x:c>
      <x:c r="H180" s="69" t="str">
        <x:v>Service Delivery</x:v>
      </x:c>
      <x:c r="I180" s="74" t="n">
        <x:v>335000</x:v>
      </x:c>
      <x:c r="J180" s="69" t="str">
        <x:v>Approved</x:v>
      </x:c>
      <x:c r="K180" s="72" t="n">
        <x:v>45586</x:v>
      </x:c>
      <x:c r="L180" s="74" t="n">
        <x:v>271000</x:v>
      </x:c>
      <x:c r="M180" s="69" t="str">
        <x:v>Medium</x:v>
      </x:c>
      <x:c r="N180" s="76" t="n">
        <x:f>IF(K180="","",K180-E180)</x:f>
        <x:v>60</x:v>
      </x:c>
      <x:c r="O180" s="78" t="str">
        <x:f>IF(N180="","Pending",IF(N180&lt;0,"Data Error",IF(N180&lt;=30,"Within SLA","Outside SLA")))</x:f>
        <x:v>Outside SLA</x:v>
      </x:c>
      <x:c r="P180" s="70" t="b">
        <x:v>1</x:v>
      </x:c>
      <x:c r="Q180" s="69" t="str">
        <x:v>Legacy Import</x:v>
      </x:c>
    </x:row>
    <x:row r="181" ht="18" customHeight="1">
      <x:c r="A181" s="69" t="str">
        <x:v>APP-00180</x:v>
      </x:c>
      <x:c r="B181" s="69" t="str">
        <x:v>SUB-2026-000180</x:v>
      </x:c>
      <x:c r="C181" s="69" t="str">
        <x:v>PRG-016</x:v>
      </x:c>
      <x:c r="D181" s="69" t="str">
        <x:v>ORG-0241</x:v>
      </x:c>
      <x:c r="E181" s="72" t="n">
        <x:v>46026</x:v>
      </x:c>
      <x:c r="F181" s="69" t="str">
        <x:v>VIC</x:v>
      </x:c>
      <x:c r="G181" s="69" t="str">
        <x:v>Regional</x:v>
      </x:c>
      <x:c r="H181" s="69" t="str">
        <x:v>Capability Building</x:v>
      </x:c>
      <x:c r="I181" s="74" t="n">
        <x:v>270000</x:v>
      </x:c>
      <x:c r="J181" s="69" t="str">
        <x:v>Under Assessment</x:v>
      </x:c>
      <x:c r="K181" s="72"/>
      <x:c r="L181" s="74"/>
      <x:c r="M181" s="69" t="str">
        <x:v>Low</x:v>
      </x:c>
      <x:c r="N181" s="76" t="str">
        <x:f>IF(K181="","",K181-E181)</x:f>
      </x:c>
      <x:c r="O181" s="78" t="str">
        <x:f>IF(N181="","Pending",IF(N181&lt;0,"Data Error",IF(N181&lt;=30,"Within SLA","Outside SLA")))</x:f>
        <x:v>Pending</x:v>
      </x:c>
      <x:c r="P181" s="70" t="b">
        <x:v>1</x:v>
      </x:c>
      <x:c r="Q181" s="69" t="str">
        <x:v>GrantConnect</x:v>
      </x:c>
    </x:row>
    <x:row r="182" ht="18" customHeight="1">
      <x:c r="A182" s="69" t="str">
        <x:v>APP-00181</x:v>
      </x:c>
      <x:c r="B182" s="69" t="str">
        <x:v>SUB-2024-000181</x:v>
      </x:c>
      <x:c r="C182" s="69" t="str">
        <x:v>PRG-006</x:v>
      </x:c>
      <x:c r="D182" s="69" t="str">
        <x:v>ORG-0335</x:v>
      </x:c>
      <x:c r="E182" s="72" t="n">
        <x:v>45382</x:v>
      </x:c>
      <x:c r="F182" s="69" t="str">
        <x:v>SA</x:v>
      </x:c>
      <x:c r="G182" s="69" t="str">
        <x:v>Metro</x:v>
      </x:c>
      <x:c r="H182" s="69" t="str">
        <x:v>Infrastructure</x:v>
      </x:c>
      <x:c r="I182" s="74" t="n">
        <x:v>560000</x:v>
      </x:c>
      <x:c r="J182" s="69" t="str">
        <x:v>Approved</x:v>
      </x:c>
      <x:c r="K182" s="72" t="n">
        <x:v>45398</x:v>
      </x:c>
      <x:c r="L182" s="74" t="n">
        <x:v>437000</x:v>
      </x:c>
      <x:c r="M182" s="69" t="str">
        <x:v>Medium</x:v>
      </x:c>
      <x:c r="N182" s="76" t="n">
        <x:f>IF(K182="","",K182-E182)</x:f>
        <x:v>16</x:v>
      </x:c>
      <x:c r="O182" s="78" t="str">
        <x:f>IF(N182="","Pending",IF(N182&lt;0,"Data Error",IF(N182&lt;=30,"Within SLA","Outside SLA")))</x:f>
        <x:v>Within SLA</x:v>
      </x:c>
      <x:c r="P182" s="70" t="b">
        <x:v>1</x:v>
      </x:c>
      <x:c r="Q182" s="69" t="str">
        <x:v>GrantConnect</x:v>
      </x:c>
    </x:row>
    <x:row r="183" ht="18" customHeight="1">
      <x:c r="A183" s="69" t="str">
        <x:v>APP-00182</x:v>
      </x:c>
      <x:c r="B183" s="69" t="str">
        <x:v>SUB-2025-000182</x:v>
      </x:c>
      <x:c r="C183" s="69" t="str">
        <x:v>PRG-002</x:v>
      </x:c>
      <x:c r="D183" s="69" t="str">
        <x:v>ORG-0330</x:v>
      </x:c>
      <x:c r="E183" s="72" t="n">
        <x:v>45982</x:v>
      </x:c>
      <x:c r="F183" s="69" t="str">
        <x:v>NSW</x:v>
      </x:c>
      <x:c r="G183" s="69" t="str">
        <x:v>Regional</x:v>
      </x:c>
      <x:c r="H183" s="69" t="str">
        <x:v>Service Delivery</x:v>
      </x:c>
      <x:c r="I183" s="74" t="n">
        <x:v>510000</x:v>
      </x:c>
      <x:c r="J183" s="69" t="str">
        <x:v>Declined</x:v>
      </x:c>
      <x:c r="K183" s="72" t="n">
        <x:v>46055</x:v>
      </x:c>
      <x:c r="L183" s="74" t="n">
        <x:v>0</x:v>
      </x:c>
      <x:c r="M183" s="69" t="str">
        <x:v>Medium</x:v>
      </x:c>
      <x:c r="N183" s="76" t="n">
        <x:f>IF(K183="","",K183-E183)</x:f>
        <x:v>73</x:v>
      </x:c>
      <x:c r="O183" s="78" t="str">
        <x:f>IF(N183="","Pending",IF(N183&lt;0,"Data Error",IF(N183&lt;=30,"Within SLA","Outside SLA")))</x:f>
        <x:v>Outside SLA</x:v>
      </x:c>
      <x:c r="P183" s="70" t="b">
        <x:v>1</x:v>
      </x:c>
      <x:c r="Q183" s="69" t="str">
        <x:v>GrantConnect</x:v>
      </x:c>
    </x:row>
    <x:row r="184" ht="18" customHeight="1">
      <x:c r="A184" s="69" t="str">
        <x:v>APP-00183</x:v>
      </x:c>
      <x:c r="B184" s="69" t="str">
        <x:v>SUB-2026-000183</x:v>
      </x:c>
      <x:c r="C184" s="69" t="str">
        <x:v>PRG-007</x:v>
      </x:c>
      <x:c r="D184" s="69" t="str">
        <x:v>ORG-0495</x:v>
      </x:c>
      <x:c r="E184" s="72" t="n">
        <x:v>46182</x:v>
      </x:c>
      <x:c r="F184" s="69" t="str">
        <x:v>NT</x:v>
      </x:c>
      <x:c r="G184" s="69" t="str">
        <x:v>Territory</x:v>
      </x:c>
      <x:c r="H184" s="69" t="str">
        <x:v>Innovation</x:v>
      </x:c>
      <x:c r="I184" s="74" t="n">
        <x:v>410000</x:v>
      </x:c>
      <x:c r="J184" s="69" t="str">
        <x:v>Declined</x:v>
      </x:c>
      <x:c r="K184" s="72" t="n">
        <x:v>46223</x:v>
      </x:c>
      <x:c r="L184" s="74" t="n">
        <x:v>0</x:v>
      </x:c>
      <x:c r="M184" s="69" t="str">
        <x:v>Low</x:v>
      </x:c>
      <x:c r="N184" s="76" t="n">
        <x:f>IF(K184="","",K184-E184)</x:f>
        <x:v>41</x:v>
      </x:c>
      <x:c r="O184" s="78" t="str">
        <x:f>IF(N184="","Pending",IF(N184&lt;0,"Data Error",IF(N184&lt;=30,"Within SLA","Outside SLA")))</x:f>
        <x:v>Outside SLA</x:v>
      </x:c>
      <x:c r="P184" s="70" t="b">
        <x:v>1</x:v>
      </x:c>
      <x:c r="Q184" s="69" t="str">
        <x:v>Legacy Import</x:v>
      </x:c>
    </x:row>
    <x:row r="185" ht="18" customHeight="1">
      <x:c r="A185" s="69" t="str">
        <x:v>APP-00184</x:v>
      </x:c>
      <x:c r="B185" s="69" t="str">
        <x:v>SUB-2025-000184</x:v>
      </x:c>
      <x:c r="C185" s="69" t="str">
        <x:v>PRG-021</x:v>
      </x:c>
      <x:c r="D185" s="69" t="str">
        <x:v>ORG-0266</x:v>
      </x:c>
      <x:c r="E185" s="72" t="n">
        <x:v>45718</x:v>
      </x:c>
      <x:c r="F185" s="69" t="str">
        <x:v>SA</x:v>
      </x:c>
      <x:c r="G185" s="69" t="str">
        <x:v>Regional</x:v>
      </x:c>
      <x:c r="H185" s="69" t="str">
        <x:v>Infrastructure</x:v>
      </x:c>
      <x:c r="I185" s="74" t="n">
        <x:v>370000</x:v>
      </x:c>
      <x:c r="J185" s="69" t="str">
        <x:v>Under Assessment</x:v>
      </x:c>
      <x:c r="K185" s="72"/>
      <x:c r="L185" s="74"/>
      <x:c r="M185" s="69" t="str">
        <x:v>Low</x:v>
      </x:c>
      <x:c r="N185" s="76" t="str">
        <x:f>IF(K185="","",K185-E185)</x:f>
      </x:c>
      <x:c r="O185" s="78" t="str">
        <x:f>IF(N185="","Pending",IF(N185&lt;0,"Data Error",IF(N185&lt;=30,"Within SLA","Outside SLA")))</x:f>
        <x:v>Pending</x:v>
      </x:c>
      <x:c r="P185" s="70" t="b">
        <x:v>1</x:v>
      </x:c>
      <x:c r="Q185" s="69" t="str">
        <x:v>Hub Portal</x:v>
      </x:c>
    </x:row>
    <x:row r="186" ht="18" customHeight="1">
      <x:c r="A186" s="69" t="str">
        <x:v>APP-00185</x:v>
      </x:c>
      <x:c r="B186" s="69" t="str">
        <x:v>SUB-2024-000185</x:v>
      </x:c>
      <x:c r="C186" s="69" t="str">
        <x:v>PRG-021</x:v>
      </x:c>
      <x:c r="D186" s="69" t="str">
        <x:v>ORG-0219</x:v>
      </x:c>
      <x:c r="E186" s="72" t="n">
        <x:v>45507</x:v>
      </x:c>
      <x:c r="F186" s="69" t="str">
        <x:v>QLD</x:v>
      </x:c>
      <x:c r="G186" s="69" t="str">
        <x:v>Metro</x:v>
      </x:c>
      <x:c r="H186" s="69" t="str">
        <x:v>Service Delivery</x:v>
      </x:c>
      <x:c r="I186" s="74" t="n">
        <x:v>50000</x:v>
      </x:c>
      <x:c r="J186" s="69" t="str">
        <x:v>Approved</x:v>
      </x:c>
      <x:c r="K186" s="72" t="n">
        <x:v>45542</x:v>
      </x:c>
      <x:c r="L186" s="74" t="n">
        <x:v>44000</x:v>
      </x:c>
      <x:c r="M186" s="69" t="str">
        <x:v>Low</x:v>
      </x:c>
      <x:c r="N186" s="76" t="n">
        <x:f>IF(K186="","",K186-E186)</x:f>
        <x:v>35</x:v>
      </x:c>
      <x:c r="O186" s="78" t="str">
        <x:f>IF(N186="","Pending",IF(N186&lt;0,"Data Error",IF(N186&lt;=30,"Within SLA","Outside SLA")))</x:f>
        <x:v>Outside SLA</x:v>
      </x:c>
      <x:c r="P186" s="70" t="b">
        <x:v>1</x:v>
      </x:c>
      <x:c r="Q186" s="69" t="str">
        <x:v>Hub Portal</x:v>
      </x:c>
    </x:row>
    <x:row r="187" ht="18" customHeight="1">
      <x:c r="A187" s="69" t="str">
        <x:v>APP-00186</x:v>
      </x:c>
      <x:c r="B187" s="69" t="str">
        <x:v>SUB-2025-000186</x:v>
      </x:c>
      <x:c r="C187" s="69" t="str">
        <x:v>PRG-012</x:v>
      </x:c>
      <x:c r="D187" s="69" t="str">
        <x:v>ORG-0453</x:v>
      </x:c>
      <x:c r="E187" s="72" t="n">
        <x:v>45870</x:v>
      </x:c>
      <x:c r="F187" s="69" t="str">
        <x:v>SA</x:v>
      </x:c>
      <x:c r="G187" s="69" t="str">
        <x:v>Regional</x:v>
      </x:c>
      <x:c r="H187" s="69" t="str">
        <x:v>Innovation</x:v>
      </x:c>
      <x:c r="I187" s="74" t="n">
        <x:v>475000</x:v>
      </x:c>
      <x:c r="J187" s="69" t="str">
        <x:v>Ineligible</x:v>
      </x:c>
      <x:c r="K187" s="72" t="n">
        <x:v>45900</x:v>
      </x:c>
      <x:c r="L187" s="74" t="n">
        <x:v>0</x:v>
      </x:c>
      <x:c r="M187" s="69" t="str">
        <x:v>High</x:v>
      </x:c>
      <x:c r="N187" s="76" t="n">
        <x:f>IF(K187="","",K187-E187)</x:f>
        <x:v>30</x:v>
      </x:c>
      <x:c r="O187" s="78" t="str">
        <x:f>IF(N187="","Pending",IF(N187&lt;0,"Data Error",IF(N187&lt;=30,"Within SLA","Outside SLA")))</x:f>
        <x:v>Within SLA</x:v>
      </x:c>
      <x:c r="P187" s="70" t="b">
        <x:v>1</x:v>
      </x:c>
      <x:c r="Q187" s="69" t="str">
        <x:v>Legacy Import</x:v>
      </x:c>
    </x:row>
    <x:row r="188" ht="18" customHeight="1">
      <x:c r="A188" s="69" t="str">
        <x:v>APP-00187</x:v>
      </x:c>
      <x:c r="B188" s="69" t="str">
        <x:v>SUB-2025-000187</x:v>
      </x:c>
      <x:c r="C188" s="69" t="str">
        <x:v>PRG-011</x:v>
      </x:c>
      <x:c r="D188" s="69" t="str">
        <x:v>ORG-0108</x:v>
      </x:c>
      <x:c r="E188" s="72" t="n">
        <x:v>46010</x:v>
      </x:c>
      <x:c r="F188" s="69" t="str">
        <x:v>WA</x:v>
      </x:c>
      <x:c r="G188" s="69" t="str">
        <x:v>Metro</x:v>
      </x:c>
      <x:c r="H188" s="69" t="str">
        <x:v>Research</x:v>
      </x:c>
      <x:c r="I188" s="74" t="n">
        <x:v>170000</x:v>
      </x:c>
      <x:c r="J188" s="69" t="str">
        <x:v>Ineligible</x:v>
      </x:c>
      <x:c r="K188" s="72" t="n">
        <x:v>46071</x:v>
      </x:c>
      <x:c r="L188" s="74" t="n">
        <x:v>0</x:v>
      </x:c>
      <x:c r="M188" s="69" t="str">
        <x:v>Low</x:v>
      </x:c>
      <x:c r="N188" s="76" t="n">
        <x:f>IF(K188="","",K188-E188)</x:f>
        <x:v>61</x:v>
      </x:c>
      <x:c r="O188" s="78" t="str">
        <x:f>IF(N188="","Pending",IF(N188&lt;0,"Data Error",IF(N188&lt;=30,"Within SLA","Outside SLA")))</x:f>
        <x:v>Outside SLA</x:v>
      </x:c>
      <x:c r="P188" s="70" t="b">
        <x:v>1</x:v>
      </x:c>
      <x:c r="Q188" s="69" t="str">
        <x:v>Hub Portal</x:v>
      </x:c>
    </x:row>
    <x:row r="189" ht="18" customHeight="1">
      <x:c r="A189" s="69" t="str">
        <x:v>APP-00188</x:v>
      </x:c>
      <x:c r="B189" s="69" t="str">
        <x:v>SUB-2025-000188</x:v>
      </x:c>
      <x:c r="C189" s="69" t="str">
        <x:v>PRG-004</x:v>
      </x:c>
      <x:c r="D189" s="69" t="str">
        <x:v>ORG-0345</x:v>
      </x:c>
      <x:c r="E189" s="72" t="n">
        <x:v>45754</x:v>
      </x:c>
      <x:c r="F189" s="69" t="str">
        <x:v>VIC</x:v>
      </x:c>
      <x:c r="G189" s="69" t="str">
        <x:v>Metro</x:v>
      </x:c>
      <x:c r="H189" s="69" t="str">
        <x:v>Infrastructure</x:v>
      </x:c>
      <x:c r="I189" s="74" t="n">
        <x:v>195000</x:v>
      </x:c>
      <x:c r="J189" s="69" t="str">
        <x:v>Approved</x:v>
      </x:c>
      <x:c r="K189" s="72" t="n">
        <x:v>45816</x:v>
      </x:c>
      <x:c r="L189" s="74" t="n">
        <x:v>138000</x:v>
      </x:c>
      <x:c r="M189" s="69" t="str">
        <x:v>Low</x:v>
      </x:c>
      <x:c r="N189" s="76" t="n">
        <x:f>IF(K189="","",K189-E189)</x:f>
        <x:v>62</x:v>
      </x:c>
      <x:c r="O189" s="78" t="str">
        <x:f>IF(N189="","Pending",IF(N189&lt;0,"Data Error",IF(N189&lt;=30,"Within SLA","Outside SLA")))</x:f>
        <x:v>Outside SLA</x:v>
      </x:c>
      <x:c r="P189" s="70" t="b">
        <x:v>1</x:v>
      </x:c>
      <x:c r="Q189" s="69" t="str">
        <x:v>Hub Portal</x:v>
      </x:c>
    </x:row>
    <x:row r="190" ht="18" customHeight="1">
      <x:c r="A190" s="69" t="str">
        <x:v>APP-00189</x:v>
      </x:c>
      <x:c r="B190" s="69" t="str">
        <x:v>SUB-2026-000189</x:v>
      </x:c>
      <x:c r="C190" s="69" t="str">
        <x:v>PRG-002</x:v>
      </x:c>
      <x:c r="D190" s="69" t="str">
        <x:v>ORG-0174</x:v>
      </x:c>
      <x:c r="E190" s="72" t="n">
        <x:v>46151</x:v>
      </x:c>
      <x:c r="F190" s="69" t="str">
        <x:v>VIC</x:v>
      </x:c>
      <x:c r="G190" s="69" t="str">
        <x:v>Regional</x:v>
      </x:c>
      <x:c r="H190" s="69" t="str">
        <x:v>Infrastructure</x:v>
      </x:c>
      <x:c r="I190" s="74" t="n">
        <x:v>125000</x:v>
      </x:c>
      <x:c r="J190" s="69" t="str">
        <x:v>Approved</x:v>
      </x:c>
      <x:c r="K190" s="72" t="n">
        <x:v>46201</x:v>
      </x:c>
      <x:c r="L190" s="74" t="n">
        <x:v>108000</x:v>
      </x:c>
      <x:c r="M190" s="69" t="str">
        <x:v>Medium</x:v>
      </x:c>
      <x:c r="N190" s="76" t="n">
        <x:f>IF(K190="","",K190-E190)</x:f>
        <x:v>50</x:v>
      </x:c>
      <x:c r="O190" s="78" t="str">
        <x:f>IF(N190="","Pending",IF(N190&lt;0,"Data Error",IF(N190&lt;=30,"Within SLA","Outside SLA")))</x:f>
        <x:v>Outside SLA</x:v>
      </x:c>
      <x:c r="P190" s="70" t="b">
        <x:v>1</x:v>
      </x:c>
      <x:c r="Q190" s="69" t="str">
        <x:v>Hub Portal</x:v>
      </x:c>
    </x:row>
    <x:row r="191" ht="18" customHeight="1">
      <x:c r="A191" s="69" t="str">
        <x:v>APP-00190</x:v>
      </x:c>
      <x:c r="B191" s="69" t="str">
        <x:v>SUB-2025-000190</x:v>
      </x:c>
      <x:c r="C191" s="69" t="str">
        <x:v>PRG-014</x:v>
      </x:c>
      <x:c r="D191" s="69" t="str">
        <x:v>ORG-0318</x:v>
      </x:c>
      <x:c r="E191" s="72" t="n">
        <x:v>45832</x:v>
      </x:c>
      <x:c r="F191" s="69" t="str">
        <x:v>WA</x:v>
      </x:c>
      <x:c r="G191" s="69" t="str">
        <x:v>Metro</x:v>
      </x:c>
      <x:c r="H191" s="69" t="str">
        <x:v>Capability Building</x:v>
      </x:c>
      <x:c r="I191" s="74" t="n">
        <x:v>90000</x:v>
      </x:c>
      <x:c r="J191" s="69" t="str">
        <x:v>Declined</x:v>
      </x:c>
      <x:c r="K191" s="72" t="n">
        <x:v>45845</x:v>
      </x:c>
      <x:c r="L191" s="74" t="n">
        <x:v>0</x:v>
      </x:c>
      <x:c r="M191" s="69" t="str">
        <x:v>Medium</x:v>
      </x:c>
      <x:c r="N191" s="76" t="n">
        <x:f>IF(K191="","",K191-E191)</x:f>
        <x:v>13</x:v>
      </x:c>
      <x:c r="O191" s="78" t="str">
        <x:f>IF(N191="","Pending",IF(N191&lt;0,"Data Error",IF(N191&lt;=30,"Within SLA","Outside SLA")))</x:f>
        <x:v>Within SLA</x:v>
      </x:c>
      <x:c r="P191" s="70" t="b">
        <x:v>1</x:v>
      </x:c>
      <x:c r="Q191" s="69" t="str">
        <x:v>GrantConnect</x:v>
      </x:c>
    </x:row>
    <x:row r="192" ht="18" customHeight="1">
      <x:c r="A192" s="69" t="str">
        <x:v>APP-00191</x:v>
      </x:c>
      <x:c r="B192" s="69" t="str">
        <x:v>SUB-2026-000191</x:v>
      </x:c>
      <x:c r="C192" s="69" t="str">
        <x:v>PRG-012</x:v>
      </x:c>
      <x:c r="D192" s="69" t="str">
        <x:v>ORG-0215</x:v>
      </x:c>
      <x:c r="E192" s="72" t="n">
        <x:v>46206</x:v>
      </x:c>
      <x:c r="F192" s="69" t="str">
        <x:v>WA</x:v>
      </x:c>
      <x:c r="G192" s="69" t="str">
        <x:v>Regional</x:v>
      </x:c>
      <x:c r="H192" s="69" t="str">
        <x:v>Research</x:v>
      </x:c>
      <x:c r="I192" s="74" t="n">
        <x:v>185000</x:v>
      </x:c>
      <x:c r="J192" s="69" t="str">
        <x:v>Ineligible</x:v>
      </x:c>
      <x:c r="K192" s="72" t="n">
        <x:v>46249</x:v>
      </x:c>
      <x:c r="L192" s="74" t="n">
        <x:v>0</x:v>
      </x:c>
      <x:c r="M192" s="69" t="str">
        <x:v>High</x:v>
      </x:c>
      <x:c r="N192" s="76" t="n">
        <x:f>IF(K192="","",K192-E192)</x:f>
        <x:v>43</x:v>
      </x:c>
      <x:c r="O192" s="78" t="str">
        <x:f>IF(N192="","Pending",IF(N192&lt;0,"Data Error",IF(N192&lt;=30,"Within SLA","Outside SLA")))</x:f>
        <x:v>Outside SLA</x:v>
      </x:c>
      <x:c r="P192" s="70" t="b">
        <x:v>1</x:v>
      </x:c>
      <x:c r="Q192" s="69" t="str">
        <x:v>Legacy Import</x:v>
      </x:c>
    </x:row>
    <x:row r="193" ht="18" customHeight="1">
      <x:c r="A193" s="69" t="str">
        <x:v>APP-00192</x:v>
      </x:c>
      <x:c r="B193" s="69" t="str">
        <x:v>SUB-2026-000192</x:v>
      </x:c>
      <x:c r="C193" s="69" t="str">
        <x:v>PRG-023</x:v>
      </x:c>
      <x:c r="D193" s="69" t="str">
        <x:v>ORG-0138</x:v>
      </x:c>
      <x:c r="E193" s="72" t="n">
        <x:v>46248</x:v>
      </x:c>
      <x:c r="F193" s="69" t="str">
        <x:v>NSW</x:v>
      </x:c>
      <x:c r="G193" s="69" t="str">
        <x:v>Metro</x:v>
      </x:c>
      <x:c r="H193" s="69" t="str">
        <x:v>Service Delivery</x:v>
      </x:c>
      <x:c r="I193" s="74" t="n">
        <x:v>30000</x:v>
      </x:c>
      <x:c r="J193" s="69" t="str">
        <x:v>Under Assessment</x:v>
      </x:c>
      <x:c r="K193" s="72"/>
      <x:c r="L193" s="74"/>
      <x:c r="M193" s="69" t="str">
        <x:v>Low</x:v>
      </x:c>
      <x:c r="N193" s="76" t="str">
        <x:f>IF(K193="","",K193-E193)</x:f>
      </x:c>
      <x:c r="O193" s="78" t="str">
        <x:f>IF(N193="","Pending",IF(N193&lt;0,"Data Error",IF(N193&lt;=30,"Within SLA","Outside SLA")))</x:f>
        <x:v>Pending</x:v>
      </x:c>
      <x:c r="P193" s="70" t="b">
        <x:v>1</x:v>
      </x:c>
      <x:c r="Q193" s="69" t="str">
        <x:v>GrantConnect</x:v>
      </x:c>
    </x:row>
    <x:row r="194" ht="18" customHeight="1">
      <x:c r="A194" s="69" t="str">
        <x:v>APP-00193</x:v>
      </x:c>
      <x:c r="B194" s="69" t="str">
        <x:v>SUB-2023-000193</x:v>
      </x:c>
      <x:c r="C194" s="69" t="str">
        <x:v>PRG-018</x:v>
      </x:c>
      <x:c r="D194" s="69" t="str">
        <x:v>ORG-0391</x:v>
      </x:c>
      <x:c r="E194" s="72" t="n">
        <x:v>45253</x:v>
      </x:c>
      <x:c r="F194" s="69" t="str">
        <x:v>SA</x:v>
      </x:c>
      <x:c r="G194" s="69" t="str">
        <x:v>Metro</x:v>
      </x:c>
      <x:c r="H194" s="69" t="str">
        <x:v>Service Delivery</x:v>
      </x:c>
      <x:c r="I194" s="74" t="n">
        <x:v>175000</x:v>
      </x:c>
      <x:c r="J194" s="69" t="str">
        <x:v>Declined</x:v>
      </x:c>
      <x:c r="K194" s="72" t="n">
        <x:v>45293</x:v>
      </x:c>
      <x:c r="L194" s="74" t="n">
        <x:v>0</x:v>
      </x:c>
      <x:c r="M194" s="69" t="str">
        <x:v>Low</x:v>
      </x:c>
      <x:c r="N194" s="76" t="n">
        <x:f>IF(K194="","",K194-E194)</x:f>
        <x:v>40</x:v>
      </x:c>
      <x:c r="O194" s="78" t="str">
        <x:f>IF(N194="","Pending",IF(N194&lt;0,"Data Error",IF(N194&lt;=30,"Within SLA","Outside SLA")))</x:f>
        <x:v>Outside SLA</x:v>
      </x:c>
      <x:c r="P194" s="70" t="b">
        <x:v>1</x:v>
      </x:c>
      <x:c r="Q194" s="69" t="str">
        <x:v>Hub Portal</x:v>
      </x:c>
    </x:row>
    <x:row r="195" ht="18" customHeight="1">
      <x:c r="A195" s="69" t="str">
        <x:v>APP-00194</x:v>
      </x:c>
      <x:c r="B195" s="69" t="str">
        <x:v>SUB-2024-000194</x:v>
      </x:c>
      <x:c r="C195" s="69" t="str">
        <x:v>PRG-009</x:v>
      </x:c>
      <x:c r="D195" s="69" t="str">
        <x:v>ORG-0403</x:v>
      </x:c>
      <x:c r="E195" s="72" t="n">
        <x:v>45548</x:v>
      </x:c>
      <x:c r="F195" s="69" t="str">
        <x:v>NT</x:v>
      </x:c>
      <x:c r="G195" s="69" t="str">
        <x:v>Territory</x:v>
      </x:c>
      <x:c r="H195" s="69" t="str">
        <x:v>Research</x:v>
      </x:c>
      <x:c r="I195" s="74" t="n">
        <x:v>355000</x:v>
      </x:c>
      <x:c r="J195" s="69" t="str">
        <x:v>Approved</x:v>
      </x:c>
      <x:c r="K195" s="72" t="n">
        <x:v>45572</x:v>
      </x:c>
      <x:c r="L195" s="74" t="n">
        <x:v>266000</x:v>
      </x:c>
      <x:c r="M195" s="69" t="str">
        <x:v>Medium</x:v>
      </x:c>
      <x:c r="N195" s="76" t="n">
        <x:f>IF(K195="","",K195-E195)</x:f>
        <x:v>24</x:v>
      </x:c>
      <x:c r="O195" s="78" t="str">
        <x:f>IF(N195="","Pending",IF(N195&lt;0,"Data Error",IF(N195&lt;=30,"Within SLA","Outside SLA")))</x:f>
        <x:v>Within SLA</x:v>
      </x:c>
      <x:c r="P195" s="70" t="b">
        <x:v>1</x:v>
      </x:c>
      <x:c r="Q195" s="69" t="str">
        <x:v>Legacy Import</x:v>
      </x:c>
    </x:row>
    <x:row r="196" ht="18" customHeight="1">
      <x:c r="A196" s="69" t="str">
        <x:v>APP-00195</x:v>
      </x:c>
      <x:c r="B196" s="69" t="str">
        <x:v>SUB-2024-000195</x:v>
      </x:c>
      <x:c r="C196" s="69" t="str">
        <x:v>PRG-014</x:v>
      </x:c>
      <x:c r="D196" s="69" t="str">
        <x:v>ORG-0269</x:v>
      </x:c>
      <x:c r="E196" s="72" t="n">
        <x:v>45403</x:v>
      </x:c>
      <x:c r="F196" s="69" t="str">
        <x:v>QLD</x:v>
      </x:c>
      <x:c r="G196" s="69" t="str">
        <x:v>Metro</x:v>
      </x:c>
      <x:c r="H196" s="69" t="str">
        <x:v>Service Delivery</x:v>
      </x:c>
      <x:c r="I196" s="74" t="n">
        <x:v>515000</x:v>
      </x:c>
      <x:c r="J196" s="69" t="str">
        <x:v>Approved</x:v>
      </x:c>
      <x:c r="K196" s="72" t="n">
        <x:v>45474</x:v>
      </x:c>
      <x:c r="L196" s="74" t="n">
        <x:v>412000</x:v>
      </x:c>
      <x:c r="M196" s="69" t="str">
        <x:v>Low</x:v>
      </x:c>
      <x:c r="N196" s="76" t="n">
        <x:f>IF(K196="","",K196-E196)</x:f>
        <x:v>71</x:v>
      </x:c>
      <x:c r="O196" s="78" t="str">
        <x:f>IF(N196="","Pending",IF(N196&lt;0,"Data Error",IF(N196&lt;=30,"Within SLA","Outside SLA")))</x:f>
        <x:v>Outside SLA</x:v>
      </x:c>
      <x:c r="P196" s="70" t="b">
        <x:v>1</x:v>
      </x:c>
      <x:c r="Q196" s="69" t="str">
        <x:v>Hub Portal</x:v>
      </x:c>
    </x:row>
    <x:row r="197" ht="18" customHeight="1">
      <x:c r="A197" s="69" t="str">
        <x:v>APP-00196</x:v>
      </x:c>
      <x:c r="B197" s="69" t="str">
        <x:v>SUB-2025-000196</x:v>
      </x:c>
      <x:c r="C197" s="69" t="str">
        <x:v>PRG-011</x:v>
      </x:c>
      <x:c r="D197" s="69" t="str">
        <x:v>ORG-0114</x:v>
      </x:c>
      <x:c r="E197" s="72" t="n">
        <x:v>45731</x:v>
      </x:c>
      <x:c r="F197" s="69" t="str">
        <x:v>VIC</x:v>
      </x:c>
      <x:c r="G197" s="69" t="str">
        <x:v>Regional</x:v>
      </x:c>
      <x:c r="H197" s="69" t="str">
        <x:v>Infrastructure</x:v>
      </x:c>
      <x:c r="I197" s="74" t="n">
        <x:v>375000</x:v>
      </x:c>
      <x:c r="J197" s="69" t="str">
        <x:v>Approved</x:v>
      </x:c>
      <x:c r="K197" s="72" t="n">
        <x:v>45751</x:v>
      </x:c>
      <x:c r="L197" s="74" t="n">
        <x:v>281000</x:v>
      </x:c>
      <x:c r="M197" s="69" t="str">
        <x:v>Medium</x:v>
      </x:c>
      <x:c r="N197" s="76" t="n">
        <x:f>IF(K197="","",K197-E197)</x:f>
        <x:v>20</x:v>
      </x:c>
      <x:c r="O197" s="78" t="str">
        <x:f>IF(N197="","Pending",IF(N197&lt;0,"Data Error",IF(N197&lt;=30,"Within SLA","Outside SLA")))</x:f>
        <x:v>Within SLA</x:v>
      </x:c>
      <x:c r="P197" s="70" t="b">
        <x:v>1</x:v>
      </x:c>
      <x:c r="Q197" s="69" t="str">
        <x:v>Legacy Import</x:v>
      </x:c>
    </x:row>
    <x:row r="198" ht="18" customHeight="1">
      <x:c r="A198" s="69" t="str">
        <x:v>APP-00197</x:v>
      </x:c>
      <x:c r="B198" s="69" t="str">
        <x:v>SUB-2024-000197</x:v>
      </x:c>
      <x:c r="C198" s="69" t="str">
        <x:v>PRG-010</x:v>
      </x:c>
      <x:c r="D198" s="69" t="str">
        <x:v>ORG-0383</x:v>
      </x:c>
      <x:c r="E198" s="72" t="n">
        <x:v>45418</x:v>
      </x:c>
      <x:c r="F198" s="69" t="str">
        <x:v>QLD</x:v>
      </x:c>
      <x:c r="G198" s="69" t="str">
        <x:v>Regional</x:v>
      </x:c>
      <x:c r="H198" s="69" t="str">
        <x:v>Infrastructure</x:v>
      </x:c>
      <x:c r="I198" s="74" t="n">
        <x:v>130000</x:v>
      </x:c>
      <x:c r="J198" s="69" t="str">
        <x:v>Declined</x:v>
      </x:c>
      <x:c r="K198" s="72" t="n">
        <x:v>45487</x:v>
      </x:c>
      <x:c r="L198" s="74" t="n">
        <x:v>0</x:v>
      </x:c>
      <x:c r="M198" s="69" t="str">
        <x:v>Low</x:v>
      </x:c>
      <x:c r="N198" s="76" t="n">
        <x:f>IF(K198="","",K198-E198)</x:f>
        <x:v>69</x:v>
      </x:c>
      <x:c r="O198" s="78" t="str">
        <x:f>IF(N198="","Pending",IF(N198&lt;0,"Data Error",IF(N198&lt;=30,"Within SLA","Outside SLA")))</x:f>
        <x:v>Outside SLA</x:v>
      </x:c>
      <x:c r="P198" s="70" t="b">
        <x:v>1</x:v>
      </x:c>
      <x:c r="Q198" s="69" t="str">
        <x:v>Hub Portal</x:v>
      </x:c>
    </x:row>
    <x:row r="199" ht="18" customHeight="1">
      <x:c r="A199" s="69" t="str">
        <x:v>APP-00198</x:v>
      </x:c>
      <x:c r="B199" s="69" t="str">
        <x:v>SUB-2024-000198</x:v>
      </x:c>
      <x:c r="C199" s="69" t="str">
        <x:v>PRG-004</x:v>
      </x:c>
      <x:c r="D199" s="69" t="str">
        <x:v>ORG-0263</x:v>
      </x:c>
      <x:c r="E199" s="72" t="n">
        <x:v>45341</x:v>
      </x:c>
      <x:c r="F199" s="69" t="str">
        <x:v>VIC</x:v>
      </x:c>
      <x:c r="G199" s="69" t="str">
        <x:v>Metro</x:v>
      </x:c>
      <x:c r="H199" s="69" t="str">
        <x:v>Innovation</x:v>
      </x:c>
      <x:c r="I199" s="74" t="n">
        <x:v>225000</x:v>
      </x:c>
      <x:c r="J199" s="69" t="str">
        <x:v>Withdrawn</x:v>
      </x:c>
      <x:c r="K199" s="72"/>
      <x:c r="L199" s="74"/>
      <x:c r="M199" s="69" t="str">
        <x:v>Medium</x:v>
      </x:c>
      <x:c r="N199" s="76" t="str">
        <x:f>IF(K199="","",K199-E199)</x:f>
      </x:c>
      <x:c r="O199" s="78" t="str">
        <x:f>IF(N199="","Pending",IF(N199&lt;0,"Data Error",IF(N199&lt;=30,"Within SLA","Outside SLA")))</x:f>
        <x:v>Pending</x:v>
      </x:c>
      <x:c r="P199" s="70" t="b">
        <x:v>1</x:v>
      </x:c>
      <x:c r="Q199" s="69" t="str">
        <x:v>GrantConnect</x:v>
      </x:c>
    </x:row>
    <x:row r="200" ht="18" customHeight="1">
      <x:c r="A200" s="69" t="str">
        <x:v>APP-00199</x:v>
      </x:c>
      <x:c r="B200" s="69" t="str">
        <x:v>SUB-2026-000199</x:v>
      </x:c>
      <x:c r="C200" s="69" t="str">
        <x:v>PRG-017</x:v>
      </x:c>
      <x:c r="D200" s="69" t="str">
        <x:v>ORG-0393</x:v>
      </x:c>
      <x:c r="E200" s="72" t="n">
        <x:v>46088</x:v>
      </x:c>
      <x:c r="F200" s="69" t="str">
        <x:v>TAS</x:v>
      </x:c>
      <x:c r="G200" s="69" t="str">
        <x:v>Statewide</x:v>
      </x:c>
      <x:c r="H200" s="69" t="str">
        <x:v>Research</x:v>
      </x:c>
      <x:c r="I200" s="74" t="n">
        <x:v>405000</x:v>
      </x:c>
      <x:c r="J200" s="69" t="str">
        <x:v>Approved</x:v>
      </x:c>
      <x:c r="K200" s="72" t="n">
        <x:v>46106</x:v>
      </x:c>
      <x:c r="L200" s="74" t="n">
        <x:v>344000</x:v>
      </x:c>
      <x:c r="M200" s="69" t="str">
        <x:v>High</x:v>
      </x:c>
      <x:c r="N200" s="76" t="n">
        <x:f>IF(K200="","",K200-E200)</x:f>
        <x:v>18</x:v>
      </x:c>
      <x:c r="O200" s="78" t="str">
        <x:f>IF(N200="","Pending",IF(N200&lt;0,"Data Error",IF(N200&lt;=30,"Within SLA","Outside SLA")))</x:f>
        <x:v>Within SLA</x:v>
      </x:c>
      <x:c r="P200" s="70" t="b">
        <x:v>1</x:v>
      </x:c>
      <x:c r="Q200" s="69" t="str">
        <x:v>Legacy Import</x:v>
      </x:c>
    </x:row>
    <x:row r="201" ht="18" customHeight="1">
      <x:c r="A201" s="69" t="str">
        <x:v>APP-00200</x:v>
      </x:c>
      <x:c r="B201" s="69" t="str">
        <x:v>SUB-2026-000200</x:v>
      </x:c>
      <x:c r="C201" s="69" t="str">
        <x:v>PRG-014</x:v>
      </x:c>
      <x:c r="D201" s="69" t="str">
        <x:v>ORG-0281</x:v>
      </x:c>
      <x:c r="E201" s="72" t="n">
        <x:v>46074</x:v>
      </x:c>
      <x:c r="F201" s="69" t="str">
        <x:v>NSW</x:v>
      </x:c>
      <x:c r="G201" s="69" t="str">
        <x:v>Regional</x:v>
      </x:c>
      <x:c r="H201" s="69" t="str">
        <x:v>Research</x:v>
      </x:c>
      <x:c r="I201" s="74" t="n">
        <x:v>345000</x:v>
      </x:c>
      <x:c r="J201" s="69" t="str">
        <x:v>Approved</x:v>
      </x:c>
      <x:c r="K201" s="72" t="n">
        <x:v>46094</x:v>
      </x:c>
      <x:c r="L201" s="74" t="n">
        <x:v>342000</x:v>
      </x:c>
      <x:c r="M201" s="69" t="str">
        <x:v>Medium</x:v>
      </x:c>
      <x:c r="N201" s="76" t="n">
        <x:f>IF(K201="","",K201-E201)</x:f>
        <x:v>20</x:v>
      </x:c>
      <x:c r="O201" s="78" t="str">
        <x:f>IF(N201="","Pending",IF(N201&lt;0,"Data Error",IF(N201&lt;=30,"Within SLA","Outside SLA")))</x:f>
        <x:v>Within SLA</x:v>
      </x:c>
      <x:c r="P201" s="70" t="b">
        <x:v>1</x:v>
      </x:c>
      <x:c r="Q201" s="69" t="str">
        <x:v>Legacy Import</x:v>
      </x:c>
    </x:row>
    <x:row r="202" ht="18" customHeight="1">
      <x:c r="A202" s="69" t="str">
        <x:v>APP-00201</x:v>
      </x:c>
      <x:c r="B202" s="69" t="str">
        <x:v>SUB-2024-000201</x:v>
      </x:c>
      <x:c r="C202" s="69" t="str">
        <x:v>PRG-017</x:v>
      </x:c>
      <x:c r="D202" s="69" t="str">
        <x:v>ORG-0152</x:v>
      </x:c>
      <x:c r="E202" s="72" t="n">
        <x:v>45523</x:v>
      </x:c>
      <x:c r="F202" s="69" t="str">
        <x:v>ACT</x:v>
      </x:c>
      <x:c r="G202" s="69" t="str">
        <x:v>Capital Region</x:v>
      </x:c>
      <x:c r="H202" s="69" t="str">
        <x:v>Research</x:v>
      </x:c>
      <x:c r="I202" s="74" t="n">
        <x:v>545000</x:v>
      </x:c>
      <x:c r="J202" s="69" t="str">
        <x:v>Approved</x:v>
      </x:c>
      <x:c r="K202" s="72" t="n">
        <x:v>45532</x:v>
      </x:c>
      <x:c r="L202" s="74" t="n">
        <x:v>518000</x:v>
      </x:c>
      <x:c r="M202" s="69" t="str">
        <x:v>High</x:v>
      </x:c>
      <x:c r="N202" s="76" t="n">
        <x:f>IF(K202="","",K202-E202)</x:f>
        <x:v>9</x:v>
      </x:c>
      <x:c r="O202" s="78" t="str">
        <x:f>IF(N202="","Pending",IF(N202&lt;0,"Data Error",IF(N202&lt;=30,"Within SLA","Outside SLA")))</x:f>
        <x:v>Within SLA</x:v>
      </x:c>
      <x:c r="P202" s="70" t="b">
        <x:v>1</x:v>
      </x:c>
      <x:c r="Q202" s="69" t="str">
        <x:v>GrantConnect</x:v>
      </x:c>
    </x:row>
    <x:row r="203" ht="18" customHeight="1">
      <x:c r="A203" s="69" t="str">
        <x:v>APP-00202</x:v>
      </x:c>
      <x:c r="B203" s="69" t="str">
        <x:v>SUB-2024-000202</x:v>
      </x:c>
      <x:c r="C203" s="69" t="str">
        <x:v>PRG-023</x:v>
      </x:c>
      <x:c r="D203" s="69" t="str">
        <x:v>ORG-0459</x:v>
      </x:c>
      <x:c r="E203" s="72" t="n">
        <x:v>45307</x:v>
      </x:c>
      <x:c r="F203" s="69" t="str">
        <x:v>VIC</x:v>
      </x:c>
      <x:c r="G203" s="69" t="str">
        <x:v>Regional</x:v>
      </x:c>
      <x:c r="H203" s="69" t="str">
        <x:v>Innovation</x:v>
      </x:c>
      <x:c r="I203" s="74" t="n">
        <x:v>340000</x:v>
      </x:c>
      <x:c r="J203" s="69" t="str">
        <x:v>Approved</x:v>
      </x:c>
      <x:c r="K203" s="72" t="n">
        <x:v>45316</x:v>
      </x:c>
      <x:c r="L203" s="74" t="n">
        <x:v>316000</x:v>
      </x:c>
      <x:c r="M203" s="69" t="str">
        <x:v>Low</x:v>
      </x:c>
      <x:c r="N203" s="76" t="n">
        <x:f>IF(K203="","",K203-E203)</x:f>
        <x:v>9</x:v>
      </x:c>
      <x:c r="O203" s="78" t="str">
        <x:f>IF(N203="","Pending",IF(N203&lt;0,"Data Error",IF(N203&lt;=30,"Within SLA","Outside SLA")))</x:f>
        <x:v>Within SLA</x:v>
      </x:c>
      <x:c r="P203" s="70" t="b">
        <x:v>1</x:v>
      </x:c>
      <x:c r="Q203" s="69" t="str">
        <x:v>Hub Portal</x:v>
      </x:c>
    </x:row>
    <x:row r="204" ht="18" customHeight="1">
      <x:c r="A204" s="69" t="str">
        <x:v>APP-00203</x:v>
      </x:c>
      <x:c r="B204" s="69" t="str">
        <x:v>SUB-2023-000203</x:v>
      </x:c>
      <x:c r="C204" s="69" t="str">
        <x:v>PRG-007</x:v>
      </x:c>
      <x:c r="D204" s="69" t="str">
        <x:v>ORG-0381</x:v>
      </x:c>
      <x:c r="E204" s="72" t="n">
        <x:v>45078</x:v>
      </x:c>
      <x:c r="F204" s="69" t="str">
        <x:v>WA</x:v>
      </x:c>
      <x:c r="G204" s="69" t="str">
        <x:v>Regional</x:v>
      </x:c>
      <x:c r="H204" s="69" t="str">
        <x:v>Innovation</x:v>
      </x:c>
      <x:c r="I204" s="74" t="n">
        <x:v>225000</x:v>
      </x:c>
      <x:c r="J204" s="69" t="str">
        <x:v>Approved</x:v>
      </x:c>
      <x:c r="K204" s="72" t="n">
        <x:v>45124</x:v>
      </x:c>
      <x:c r="L204" s="74" t="n">
        <x:v>203000</x:v>
      </x:c>
      <x:c r="M204" s="69" t="str">
        <x:v>Low</x:v>
      </x:c>
      <x:c r="N204" s="76" t="n">
        <x:f>IF(K204="","",K204-E204)</x:f>
        <x:v>46</x:v>
      </x:c>
      <x:c r="O204" s="78" t="str">
        <x:f>IF(N204="","Pending",IF(N204&lt;0,"Data Error",IF(N204&lt;=30,"Within SLA","Outside SLA")))</x:f>
        <x:v>Outside SLA</x:v>
      </x:c>
      <x:c r="P204" s="70" t="b">
        <x:v>1</x:v>
      </x:c>
      <x:c r="Q204" s="69" t="str">
        <x:v>GrantConnect</x:v>
      </x:c>
    </x:row>
    <x:row r="205" ht="18" customHeight="1">
      <x:c r="A205" s="69" t="str">
        <x:v>APP-00204</x:v>
      </x:c>
      <x:c r="B205" s="69" t="str">
        <x:v>SUB-2025-000204</x:v>
      </x:c>
      <x:c r="C205" s="69" t="str">
        <x:v>PRG-001</x:v>
      </x:c>
      <x:c r="D205" s="69" t="str">
        <x:v>ORG-0074</x:v>
      </x:c>
      <x:c r="E205" s="72" t="n">
        <x:v>45961</x:v>
      </x:c>
      <x:c r="F205" s="69" t="str">
        <x:v>WA</x:v>
      </x:c>
      <x:c r="G205" s="69" t="str">
        <x:v>Metro</x:v>
      </x:c>
      <x:c r="H205" s="69" t="str">
        <x:v>Capability Building</x:v>
      </x:c>
      <x:c r="I205" s="74" t="n">
        <x:v>135000</x:v>
      </x:c>
      <x:c r="J205" s="69" t="str">
        <x:v>Approved</x:v>
      </x:c>
      <x:c r="K205" s="72" t="n">
        <x:v>46028</x:v>
      </x:c>
      <x:c r="L205" s="74" t="n">
        <x:v>134000</x:v>
      </x:c>
      <x:c r="M205" s="69" t="str">
        <x:v>Medium</x:v>
      </x:c>
      <x:c r="N205" s="76" t="n">
        <x:f>IF(K205="","",K205-E205)</x:f>
        <x:v>67</x:v>
      </x:c>
      <x:c r="O205" s="78" t="str">
        <x:f>IF(N205="","Pending",IF(N205&lt;0,"Data Error",IF(N205&lt;=30,"Within SLA","Outside SLA")))</x:f>
        <x:v>Outside SLA</x:v>
      </x:c>
      <x:c r="P205" s="70" t="b">
        <x:v>1</x:v>
      </x:c>
      <x:c r="Q205" s="69" t="str">
        <x:v>GrantConnect</x:v>
      </x:c>
    </x:row>
    <x:row r="206" ht="18" customHeight="1">
      <x:c r="A206" s="69" t="str">
        <x:v>APP-00205</x:v>
      </x:c>
      <x:c r="B206" s="69" t="str">
        <x:v>SUB-2023-000205</x:v>
      </x:c>
      <x:c r="C206" s="69" t="str">
        <x:v>PRG-004</x:v>
      </x:c>
      <x:c r="D206" s="69" t="str">
        <x:v>ORG-0112</x:v>
      </x:c>
      <x:c r="E206" s="72" t="n">
        <x:v>45259</x:v>
      </x:c>
      <x:c r="F206" s="69" t="str">
        <x:v>NSW</x:v>
      </x:c>
      <x:c r="G206" s="69" t="str">
        <x:v>Regional</x:v>
      </x:c>
      <x:c r="H206" s="69" t="str">
        <x:v>Service Delivery</x:v>
      </x:c>
      <x:c r="I206" s="74" t="n">
        <x:v>380000</x:v>
      </x:c>
      <x:c r="J206" s="69" t="str">
        <x:v>Declined</x:v>
      </x:c>
      <x:c r="K206" s="72" t="n">
        <x:v>45299</x:v>
      </x:c>
      <x:c r="L206" s="74" t="n">
        <x:v>0</x:v>
      </x:c>
      <x:c r="M206" s="69" t="str">
        <x:v>High</x:v>
      </x:c>
      <x:c r="N206" s="76" t="n">
        <x:f>IF(K206="","",K206-E206)</x:f>
        <x:v>40</x:v>
      </x:c>
      <x:c r="O206" s="78" t="str">
        <x:f>IF(N206="","Pending",IF(N206&lt;0,"Data Error",IF(N206&lt;=30,"Within SLA","Outside SLA")))</x:f>
        <x:v>Outside SLA</x:v>
      </x:c>
      <x:c r="P206" s="70" t="b">
        <x:v>1</x:v>
      </x:c>
      <x:c r="Q206" s="69" t="str">
        <x:v>Legacy Import</x:v>
      </x:c>
    </x:row>
    <x:row r="207" ht="18" customHeight="1">
      <x:c r="A207" s="69" t="str">
        <x:v>APP-00206</x:v>
      </x:c>
      <x:c r="B207" s="69" t="str">
        <x:v>SUB-2024-000206</x:v>
      </x:c>
      <x:c r="C207" s="69" t="str">
        <x:v>PRG-003</x:v>
      </x:c>
      <x:c r="D207" s="69" t="str">
        <x:v>ORG-0421</x:v>
      </x:c>
      <x:c r="E207" s="72" t="n">
        <x:v>45654</x:v>
      </x:c>
      <x:c r="F207" s="69" t="str">
        <x:v>NSW</x:v>
      </x:c>
      <x:c r="G207" s="69" t="str">
        <x:v>Regional</x:v>
      </x:c>
      <x:c r="H207" s="69" t="str">
        <x:v>Infrastructure</x:v>
      </x:c>
      <x:c r="I207" s="74" t="n">
        <x:v>270000</x:v>
      </x:c>
      <x:c r="J207" s="69" t="str">
        <x:v>Declined</x:v>
      </x:c>
      <x:c r="K207" s="72" t="n">
        <x:v>45706</x:v>
      </x:c>
      <x:c r="L207" s="74" t="n">
        <x:v>0</x:v>
      </x:c>
      <x:c r="M207" s="69" t="str">
        <x:v>Medium</x:v>
      </x:c>
      <x:c r="N207" s="76" t="n">
        <x:f>IF(K207="","",K207-E207)</x:f>
        <x:v>52</x:v>
      </x:c>
      <x:c r="O207" s="78" t="str">
        <x:f>IF(N207="","Pending",IF(N207&lt;0,"Data Error",IF(N207&lt;=30,"Within SLA","Outside SLA")))</x:f>
        <x:v>Outside SLA</x:v>
      </x:c>
      <x:c r="P207" s="70" t="b">
        <x:v>1</x:v>
      </x:c>
      <x:c r="Q207" s="69" t="str">
        <x:v>Legacy Import</x:v>
      </x:c>
    </x:row>
    <x:row r="208" ht="18" customHeight="1">
      <x:c r="A208" s="69" t="str">
        <x:v>APP-00207</x:v>
      </x:c>
      <x:c r="B208" s="69" t="str">
        <x:v>SUB-2024-000207</x:v>
      </x:c>
      <x:c r="C208" s="69" t="str">
        <x:v>PRG-006</x:v>
      </x:c>
      <x:c r="D208" s="69" t="str">
        <x:v>ORG-0115</x:v>
      </x:c>
      <x:c r="E208" s="72" t="n">
        <x:v>45295</x:v>
      </x:c>
      <x:c r="F208" s="69" t="str">
        <x:v>NSW</x:v>
      </x:c>
      <x:c r="G208" s="69" t="str">
        <x:v>Regional</x:v>
      </x:c>
      <x:c r="H208" s="69" t="str">
        <x:v>Infrastructure</x:v>
      </x:c>
      <x:c r="I208" s="74" t="n">
        <x:v>470000</x:v>
      </x:c>
      <x:c r="J208" s="69" t="str">
        <x:v>Declined</x:v>
      </x:c>
      <x:c r="K208" s="72" t="n">
        <x:v>45332</x:v>
      </x:c>
      <x:c r="L208" s="74" t="n">
        <x:v>0</x:v>
      </x:c>
      <x:c r="M208" s="69" t="str">
        <x:v>Low</x:v>
      </x:c>
      <x:c r="N208" s="76" t="n">
        <x:f>IF(K208="","",K208-E208)</x:f>
        <x:v>37</x:v>
      </x:c>
      <x:c r="O208" s="78" t="str">
        <x:f>IF(N208="","Pending",IF(N208&lt;0,"Data Error",IF(N208&lt;=30,"Within SLA","Outside SLA")))</x:f>
        <x:v>Outside SLA</x:v>
      </x:c>
      <x:c r="P208" s="70" t="b">
        <x:v>1</x:v>
      </x:c>
      <x:c r="Q208" s="69" t="str">
        <x:v>GrantConnect</x:v>
      </x:c>
    </x:row>
    <x:row r="209" ht="18" customHeight="1">
      <x:c r="A209" s="69" t="str">
        <x:v>APP-00208</x:v>
      </x:c>
      <x:c r="B209" s="69" t="str">
        <x:v>SUB-2023-000208</x:v>
      </x:c>
      <x:c r="C209" s="69" t="str">
        <x:v>PRG-013</x:v>
      </x:c>
      <x:c r="D209" s="69" t="str">
        <x:v>ORG-0463</x:v>
      </x:c>
      <x:c r="E209" s="72" t="n">
        <x:v>45198</x:v>
      </x:c>
      <x:c r="F209" s="69" t="str">
        <x:v>TAS</x:v>
      </x:c>
      <x:c r="G209" s="69" t="str">
        <x:v>Statewide</x:v>
      </x:c>
      <x:c r="H209" s="69" t="str">
        <x:v>Service Delivery</x:v>
      </x:c>
      <x:c r="I209" s="74" t="n">
        <x:v>455000</x:v>
      </x:c>
      <x:c r="J209" s="69" t="str">
        <x:v>Withdrawn</x:v>
      </x:c>
      <x:c r="K209" s="72"/>
      <x:c r="L209" s="74"/>
      <x:c r="M209" s="69" t="str">
        <x:v>High</x:v>
      </x:c>
      <x:c r="N209" s="76" t="str">
        <x:f>IF(K209="","",K209-E209)</x:f>
      </x:c>
      <x:c r="O209" s="78" t="str">
        <x:f>IF(N209="","Pending",IF(N209&lt;0,"Data Error",IF(N209&lt;=30,"Within SLA","Outside SLA")))</x:f>
        <x:v>Pending</x:v>
      </x:c>
      <x:c r="P209" s="70" t="b">
        <x:v>1</x:v>
      </x:c>
      <x:c r="Q209" s="69" t="str">
        <x:v>Hub Portal</x:v>
      </x:c>
    </x:row>
    <x:row r="210" ht="18" customHeight="1">
      <x:c r="A210" s="69" t="str">
        <x:v>APP-00209</x:v>
      </x:c>
      <x:c r="B210" s="69" t="str">
        <x:v>SUB-2023-000209</x:v>
      </x:c>
      <x:c r="C210" s="69" t="str">
        <x:v>PRG-012</x:v>
      </x:c>
      <x:c r="D210" s="69" t="str">
        <x:v>ORG-0076</x:v>
      </x:c>
      <x:c r="E210" s="72" t="n">
        <x:v>44996</x:v>
      </x:c>
      <x:c r="F210" s="69" t="str">
        <x:v>VIC</x:v>
      </x:c>
      <x:c r="G210" s="69" t="str">
        <x:v>Metro</x:v>
      </x:c>
      <x:c r="H210" s="69" t="str">
        <x:v>Service Delivery</x:v>
      </x:c>
      <x:c r="I210" s="74" t="n">
        <x:v>25000</x:v>
      </x:c>
      <x:c r="J210" s="69" t="str">
        <x:v>Withdrawn</x:v>
      </x:c>
      <x:c r="K210" s="72"/>
      <x:c r="L210" s="74"/>
      <x:c r="M210" s="69" t="str">
        <x:v>Medium</x:v>
      </x:c>
      <x:c r="N210" s="76" t="str">
        <x:f>IF(K210="","",K210-E210)</x:f>
      </x:c>
      <x:c r="O210" s="78" t="str">
        <x:f>IF(N210="","Pending",IF(N210&lt;0,"Data Error",IF(N210&lt;=30,"Within SLA","Outside SLA")))</x:f>
        <x:v>Pending</x:v>
      </x:c>
      <x:c r="P210" s="70" t="b">
        <x:v>1</x:v>
      </x:c>
      <x:c r="Q210" s="69" t="str">
        <x:v>GrantConnect</x:v>
      </x:c>
    </x:row>
    <x:row r="211" ht="18" customHeight="1">
      <x:c r="A211" s="69" t="str">
        <x:v>APP-00210</x:v>
      </x:c>
      <x:c r="B211" s="69" t="str">
        <x:v>SUB-2023-000210</x:v>
      </x:c>
      <x:c r="C211" s="69" t="str">
        <x:v>PRG-011</x:v>
      </x:c>
      <x:c r="D211" s="69" t="str">
        <x:v>ORG-0367</x:v>
      </x:c>
      <x:c r="E211" s="72" t="n">
        <x:v>44984</x:v>
      </x:c>
      <x:c r="F211" s="69" t="str">
        <x:v>QLD</x:v>
      </x:c>
      <x:c r="G211" s="69" t="str">
        <x:v>Metro</x:v>
      </x:c>
      <x:c r="H211" s="69" t="str">
        <x:v>Innovation</x:v>
      </x:c>
      <x:c r="I211" s="74" t="n">
        <x:v>15000</x:v>
      </x:c>
      <x:c r="J211" s="69" t="str">
        <x:v>Under Assessment</x:v>
      </x:c>
      <x:c r="K211" s="72"/>
      <x:c r="L211" s="74"/>
      <x:c r="M211" s="69" t="str">
        <x:v>Low</x:v>
      </x:c>
      <x:c r="N211" s="76" t="str">
        <x:f>IF(K211="","",K211-E211)</x:f>
      </x:c>
      <x:c r="O211" s="78" t="str">
        <x:f>IF(N211="","Pending",IF(N211&lt;0,"Data Error",IF(N211&lt;=30,"Within SLA","Outside SLA")))</x:f>
        <x:v>Pending</x:v>
      </x:c>
      <x:c r="P211" s="70" t="b">
        <x:v>1</x:v>
      </x:c>
      <x:c r="Q211" s="69" t="str">
        <x:v>GrantConnect</x:v>
      </x:c>
    </x:row>
    <x:row r="212" ht="18" customHeight="1">
      <x:c r="A212" s="69" t="str">
        <x:v>APP-00211</x:v>
      </x:c>
      <x:c r="B212" s="69" t="str">
        <x:v>SUB-2023-000211</x:v>
      </x:c>
      <x:c r="C212" s="69" t="str">
        <x:v>PRG-007</x:v>
      </x:c>
      <x:c r="D212" s="69" t="str">
        <x:v>ORG-0329</x:v>
      </x:c>
      <x:c r="E212" s="72" t="n">
        <x:v>45103</x:v>
      </x:c>
      <x:c r="F212" s="69" t="str">
        <x:v>VIC</x:v>
      </x:c>
      <x:c r="G212" s="69" t="str">
        <x:v>Metro</x:v>
      </x:c>
      <x:c r="H212" s="69" t="str">
        <x:v>Service Delivery</x:v>
      </x:c>
      <x:c r="I212" s="74" t="n">
        <x:v>30000</x:v>
      </x:c>
      <x:c r="J212" s="69" t="str">
        <x:v>Approved</x:v>
      </x:c>
      <x:c r="K212" s="72" t="n">
        <x:v>45124</x:v>
      </x:c>
      <x:c r="L212" s="74" t="n">
        <x:v>25000</x:v>
      </x:c>
      <x:c r="M212" s="69" t="str">
        <x:v>Medium</x:v>
      </x:c>
      <x:c r="N212" s="76" t="n">
        <x:f>IF(K212="","",K212-E212)</x:f>
        <x:v>21</x:v>
      </x:c>
      <x:c r="O212" s="78" t="str">
        <x:f>IF(N212="","Pending",IF(N212&lt;0,"Data Error",IF(N212&lt;=30,"Within SLA","Outside SLA")))</x:f>
        <x:v>Within SLA</x:v>
      </x:c>
      <x:c r="P212" s="70" t="b">
        <x:v>1</x:v>
      </x:c>
      <x:c r="Q212" s="69" t="str">
        <x:v>GrantConnect</x:v>
      </x:c>
    </x:row>
    <x:row r="213" ht="18" customHeight="1">
      <x:c r="A213" s="69" t="str">
        <x:v>APP-00212</x:v>
      </x:c>
      <x:c r="B213" s="69" t="str">
        <x:v>SUB-2026-000212</x:v>
      </x:c>
      <x:c r="C213" s="69" t="str">
        <x:v>PRG-012</x:v>
      </x:c>
      <x:c r="D213" s="69" t="str">
        <x:v>ORG-0467</x:v>
      </x:c>
      <x:c r="E213" s="72" t="n">
        <x:v>46085</x:v>
      </x:c>
      <x:c r="F213" s="69" t="str">
        <x:v>NSW</x:v>
      </x:c>
      <x:c r="G213" s="69" t="str">
        <x:v>Regional</x:v>
      </x:c>
      <x:c r="H213" s="69" t="str">
        <x:v>Service Delivery</x:v>
      </x:c>
      <x:c r="I213" s="74" t="n">
        <x:v>395000</x:v>
      </x:c>
      <x:c r="J213" s="69" t="str">
        <x:v>Approved</x:v>
      </x:c>
      <x:c r="K213" s="72" t="n">
        <x:v>46139</x:v>
      </x:c>
      <x:c r="L213" s="74" t="n">
        <x:v>340000</x:v>
      </x:c>
      <x:c r="M213" s="69" t="str">
        <x:v>High</x:v>
      </x:c>
      <x:c r="N213" s="76" t="n">
        <x:f>IF(K213="","",K213-E213)</x:f>
        <x:v>54</x:v>
      </x:c>
      <x:c r="O213" s="78" t="str">
        <x:f>IF(N213="","Pending",IF(N213&lt;0,"Data Error",IF(N213&lt;=30,"Within SLA","Outside SLA")))</x:f>
        <x:v>Outside SLA</x:v>
      </x:c>
      <x:c r="P213" s="70" t="b">
        <x:v>1</x:v>
      </x:c>
      <x:c r="Q213" s="69" t="str">
        <x:v>Legacy Import</x:v>
      </x:c>
    </x:row>
    <x:row r="214" ht="18" customHeight="1">
      <x:c r="A214" s="69" t="str">
        <x:v>APP-00213</x:v>
      </x:c>
      <x:c r="B214" s="69" t="str">
        <x:v>SUB-2023-000213</x:v>
      </x:c>
      <x:c r="C214" s="69" t="str">
        <x:v>PRG-003</x:v>
      </x:c>
      <x:c r="D214" s="69" t="str">
        <x:v>ORG-0019</x:v>
      </x:c>
      <x:c r="E214" s="72" t="n">
        <x:v>45127</x:v>
      </x:c>
      <x:c r="F214" s="69" t="str">
        <x:v>VIC</x:v>
      </x:c>
      <x:c r="G214" s="69" t="str">
        <x:v>Regional</x:v>
      </x:c>
      <x:c r="H214" s="69" t="str">
        <x:v>Service Delivery</x:v>
      </x:c>
      <x:c r="I214" s="74" t="n">
        <x:v>120000</x:v>
      </x:c>
      <x:c r="J214" s="69" t="str">
        <x:v>Ineligible</x:v>
      </x:c>
      <x:c r="K214" s="72" t="n">
        <x:v>45165</x:v>
      </x:c>
      <x:c r="L214" s="74" t="n">
        <x:v>0</x:v>
      </x:c>
      <x:c r="M214" s="69" t="str">
        <x:v>High</x:v>
      </x:c>
      <x:c r="N214" s="76" t="n">
        <x:f>IF(K214="","",K214-E214)</x:f>
        <x:v>38</x:v>
      </x:c>
      <x:c r="O214" s="78" t="str">
        <x:f>IF(N214="","Pending",IF(N214&lt;0,"Data Error",IF(N214&lt;=30,"Within SLA","Outside SLA")))</x:f>
        <x:v>Outside SLA</x:v>
      </x:c>
      <x:c r="P214" s="70" t="b">
        <x:v>1</x:v>
      </x:c>
      <x:c r="Q214" s="69" t="str">
        <x:v>Legacy Import</x:v>
      </x:c>
    </x:row>
    <x:row r="215" ht="18" customHeight="1">
      <x:c r="A215" s="69" t="str">
        <x:v>APP-00214</x:v>
      </x:c>
      <x:c r="B215" s="69" t="str">
        <x:v>SUB-2024-000214</x:v>
      </x:c>
      <x:c r="C215" s="69" t="str">
        <x:v>PRG-002</x:v>
      </x:c>
      <x:c r="D215" s="69" t="str">
        <x:v>ORG-0462</x:v>
      </x:c>
      <x:c r="E215" s="72" t="n">
        <x:v>45493</x:v>
      </x:c>
      <x:c r="F215" s="69" t="str">
        <x:v>QLD</x:v>
      </x:c>
      <x:c r="G215" s="69" t="str">
        <x:v>Regional</x:v>
      </x:c>
      <x:c r="H215" s="69" t="str">
        <x:v>Research</x:v>
      </x:c>
      <x:c r="I215" s="74" t="n">
        <x:v>405000</x:v>
      </x:c>
      <x:c r="J215" s="69" t="str">
        <x:v>Declined</x:v>
      </x:c>
      <x:c r="K215" s="72" t="n">
        <x:v>45522</x:v>
      </x:c>
      <x:c r="L215" s="74" t="n">
        <x:v>0</x:v>
      </x:c>
      <x:c r="M215" s="69" t="str">
        <x:v>Low</x:v>
      </x:c>
      <x:c r="N215" s="76" t="n">
        <x:f>IF(K215="","",K215-E215)</x:f>
        <x:v>29</x:v>
      </x:c>
      <x:c r="O215" s="78" t="str">
        <x:f>IF(N215="","Pending",IF(N215&lt;0,"Data Error",IF(N215&lt;=30,"Within SLA","Outside SLA")))</x:f>
        <x:v>Within SLA</x:v>
      </x:c>
      <x:c r="P215" s="70" t="b">
        <x:v>1</x:v>
      </x:c>
      <x:c r="Q215" s="69" t="str">
        <x:v>GrantConnect</x:v>
      </x:c>
    </x:row>
    <x:row r="216" ht="18" customHeight="1">
      <x:c r="A216" s="69" t="str">
        <x:v>APP-00215</x:v>
      </x:c>
      <x:c r="B216" s="69" t="str">
        <x:v>SUB-2023-000215</x:v>
      </x:c>
      <x:c r="C216" s="69" t="str">
        <x:v>PRG-016</x:v>
      </x:c>
      <x:c r="D216" s="69" t="str">
        <x:v>ORG-0192</x:v>
      </x:c>
      <x:c r="E216" s="72" t="n">
        <x:v>45026</x:v>
      </x:c>
      <x:c r="F216" s="69" t="str">
        <x:v>NSW</x:v>
      </x:c>
      <x:c r="G216" s="69" t="str">
        <x:v>Regional</x:v>
      </x:c>
      <x:c r="H216" s="69" t="str">
        <x:v>Capability Building</x:v>
      </x:c>
      <x:c r="I216" s="74" t="n">
        <x:v>15000</x:v>
      </x:c>
      <x:c r="J216" s="69" t="str">
        <x:v>Withdrawn</x:v>
      </x:c>
      <x:c r="K216" s="72"/>
      <x:c r="L216" s="74"/>
      <x:c r="M216" s="69" t="str">
        <x:v>Low</x:v>
      </x:c>
      <x:c r="N216" s="76" t="str">
        <x:f>IF(K216="","",K216-E216)</x:f>
      </x:c>
      <x:c r="O216" s="78" t="str">
        <x:f>IF(N216="","Pending",IF(N216&lt;0,"Data Error",IF(N216&lt;=30,"Within SLA","Outside SLA")))</x:f>
        <x:v>Pending</x:v>
      </x:c>
      <x:c r="P216" s="70" t="b">
        <x:v>1</x:v>
      </x:c>
      <x:c r="Q216" s="69" t="str">
        <x:v>Legacy Import</x:v>
      </x:c>
    </x:row>
    <x:row r="217" ht="18" customHeight="1">
      <x:c r="A217" s="69" t="str">
        <x:v>APP-00216</x:v>
      </x:c>
      <x:c r="B217" s="69" t="str">
        <x:v>SUB-2024-000216</x:v>
      </x:c>
      <x:c r="C217" s="69" t="str">
        <x:v>PRG-013</x:v>
      </x:c>
      <x:c r="D217" s="69" t="str">
        <x:v>ORG-0398</x:v>
      </x:c>
      <x:c r="E217" s="72" t="n">
        <x:v>45358</x:v>
      </x:c>
      <x:c r="F217" s="69" t="str">
        <x:v>WA</x:v>
      </x:c>
      <x:c r="G217" s="69" t="str">
        <x:v>Metro</x:v>
      </x:c>
      <x:c r="H217" s="69" t="str">
        <x:v>Research</x:v>
      </x:c>
      <x:c r="I217" s="74" t="n">
        <x:v>315000</x:v>
      </x:c>
      <x:c r="J217" s="69" t="str">
        <x:v>Approved</x:v>
      </x:c>
      <x:c r="K217" s="72" t="n">
        <x:v>45421</x:v>
      </x:c>
      <x:c r="L217" s="74" t="n">
        <x:v>296000</x:v>
      </x:c>
      <x:c r="M217" s="69" t="str">
        <x:v>High</x:v>
      </x:c>
      <x:c r="N217" s="76" t="n">
        <x:f>IF(K217="","",K217-E217)</x:f>
        <x:v>63</x:v>
      </x:c>
      <x:c r="O217" s="78" t="str">
        <x:f>IF(N217="","Pending",IF(N217&lt;0,"Data Error",IF(N217&lt;=30,"Within SLA","Outside SLA")))</x:f>
        <x:v>Outside SLA</x:v>
      </x:c>
      <x:c r="P217" s="70" t="b">
        <x:v>1</x:v>
      </x:c>
      <x:c r="Q217" s="69" t="str">
        <x:v>Hub Portal</x:v>
      </x:c>
    </x:row>
    <x:row r="218" ht="18" customHeight="1">
      <x:c r="A218" s="69" t="str">
        <x:v>APP-00217</x:v>
      </x:c>
      <x:c r="B218" s="69" t="str">
        <x:v>SUB-2024-000217</x:v>
      </x:c>
      <x:c r="C218" s="69" t="str">
        <x:v>PRG-009</x:v>
      </x:c>
      <x:c r="D218" s="69" t="str">
        <x:v>ORG-0335</x:v>
      </x:c>
      <x:c r="E218" s="72" t="n">
        <x:v>45619</x:v>
      </x:c>
      <x:c r="F218" s="69" t="str">
        <x:v>SA</x:v>
      </x:c>
      <x:c r="G218" s="69" t="str">
        <x:v>Metro</x:v>
      </x:c>
      <x:c r="H218" s="69" t="str">
        <x:v>Capability Building</x:v>
      </x:c>
      <x:c r="I218" s="74" t="n">
        <x:v>205000</x:v>
      </x:c>
      <x:c r="J218" s="69" t="str">
        <x:v>Ineligible</x:v>
      </x:c>
      <x:c r="K218" s="72" t="n">
        <x:v>45679</x:v>
      </x:c>
      <x:c r="L218" s="74" t="n">
        <x:v>0</x:v>
      </x:c>
      <x:c r="M218" s="69" t="str">
        <x:v>High</x:v>
      </x:c>
      <x:c r="N218" s="76" t="n">
        <x:f>IF(K218="","",K218-E218)</x:f>
        <x:v>60</x:v>
      </x:c>
      <x:c r="O218" s="78" t="str">
        <x:f>IF(N218="","Pending",IF(N218&lt;0,"Data Error",IF(N218&lt;=30,"Within SLA","Outside SLA")))</x:f>
        <x:v>Outside SLA</x:v>
      </x:c>
      <x:c r="P218" s="70" t="b">
        <x:v>1</x:v>
      </x:c>
      <x:c r="Q218" s="69" t="str">
        <x:v>Legacy Import</x:v>
      </x:c>
    </x:row>
    <x:row r="219" ht="18" customHeight="1">
      <x:c r="A219" s="69" t="str">
        <x:v>APP-00218</x:v>
      </x:c>
      <x:c r="B219" s="69" t="str">
        <x:v>SUB-2023-000218</x:v>
      </x:c>
      <x:c r="C219" s="69" t="str">
        <x:v>PRG-013</x:v>
      </x:c>
      <x:c r="D219" s="69" t="str">
        <x:v>ORG-0181</x:v>
      </x:c>
      <x:c r="E219" s="72" t="n">
        <x:v>45198</x:v>
      </x:c>
      <x:c r="F219" s="69" t="str">
        <x:v>ACT</x:v>
      </x:c>
      <x:c r="G219" s="69" t="str">
        <x:v>Capital Region</x:v>
      </x:c>
      <x:c r="H219" s="69" t="str">
        <x:v>Capability Building</x:v>
      </x:c>
      <x:c r="I219" s="74" t="n">
        <x:v>315000</x:v>
      </x:c>
      <x:c r="J219" s="69" t="str">
        <x:v>Approved</x:v>
      </x:c>
      <x:c r="K219" s="72" t="n">
        <x:v>45223</x:v>
      </x:c>
      <x:c r="L219" s="74" t="n">
        <x:v>265000</x:v>
      </x:c>
      <x:c r="M219" s="69" t="str">
        <x:v>High</x:v>
      </x:c>
      <x:c r="N219" s="76" t="n">
        <x:f>IF(K219="","",K219-E219)</x:f>
        <x:v>25</x:v>
      </x:c>
      <x:c r="O219" s="78" t="str">
        <x:f>IF(N219="","Pending",IF(N219&lt;0,"Data Error",IF(N219&lt;=30,"Within SLA","Outside SLA")))</x:f>
        <x:v>Within SLA</x:v>
      </x:c>
      <x:c r="P219" s="70" t="b">
        <x:v>1</x:v>
      </x:c>
      <x:c r="Q219" s="69" t="str">
        <x:v>GrantConnect</x:v>
      </x:c>
    </x:row>
    <x:row r="220" ht="18" customHeight="1">
      <x:c r="A220" s="69" t="str">
        <x:v>APP-00219</x:v>
      </x:c>
      <x:c r="B220" s="69" t="str">
        <x:v>SUB-2024-000219</x:v>
      </x:c>
      <x:c r="C220" s="69" t="str">
        <x:v>PRG-012</x:v>
      </x:c>
      <x:c r="D220" s="69" t="str">
        <x:v>ORG-0261</x:v>
      </x:c>
      <x:c r="E220" s="72" t="n">
        <x:v>45561</x:v>
      </x:c>
      <x:c r="F220" s="69" t="str">
        <x:v>NT</x:v>
      </x:c>
      <x:c r="G220" s="69" t="str">
        <x:v>Territory</x:v>
      </x:c>
      <x:c r="H220" s="69" t="str">
        <x:v>Capability Building</x:v>
      </x:c>
      <x:c r="I220" s="74" t="n">
        <x:v>365000</x:v>
      </x:c>
      <x:c r="J220" s="69" t="str">
        <x:v>Approved</x:v>
      </x:c>
      <x:c r="K220" s="72" t="n">
        <x:v>45622</x:v>
      </x:c>
      <x:c r="L220" s="74" t="n">
        <x:v>263000</x:v>
      </x:c>
      <x:c r="M220" s="69" t="str">
        <x:v>Medium</x:v>
      </x:c>
      <x:c r="N220" s="76" t="n">
        <x:f>IF(K220="","",K220-E220)</x:f>
        <x:v>61</x:v>
      </x:c>
      <x:c r="O220" s="78" t="str">
        <x:f>IF(N220="","Pending",IF(N220&lt;0,"Data Error",IF(N220&lt;=30,"Within SLA","Outside SLA")))</x:f>
        <x:v>Outside SLA</x:v>
      </x:c>
      <x:c r="P220" s="70" t="b">
        <x:v>1</x:v>
      </x:c>
      <x:c r="Q220" s="69" t="str">
        <x:v>GrantConnect</x:v>
      </x:c>
    </x:row>
    <x:row r="221" ht="18" customHeight="1">
      <x:c r="A221" s="69" t="str">
        <x:v>APP-00220</x:v>
      </x:c>
      <x:c r="B221" s="69" t="str">
        <x:v>SUB-2025-000220</x:v>
      </x:c>
      <x:c r="C221" s="69" t="str">
        <x:v>PRG-006</x:v>
      </x:c>
      <x:c r="D221" s="69" t="str">
        <x:v>ORG-0418</x:v>
      </x:c>
      <x:c r="E221" s="72" t="n">
        <x:v>45696</x:v>
      </x:c>
      <x:c r="F221" s="69" t="str">
        <x:v>NT</x:v>
      </x:c>
      <x:c r="G221" s="69" t="str">
        <x:v>Territory</x:v>
      </x:c>
      <x:c r="H221" s="69" t="str">
        <x:v>Research</x:v>
      </x:c>
      <x:c r="I221" s="74" t="n">
        <x:v>35000</x:v>
      </x:c>
      <x:c r="J221" s="69" t="str">
        <x:v>Approved</x:v>
      </x:c>
      <x:c r="K221" s="72" t="n">
        <x:v>45741</x:v>
      </x:c>
      <x:c r="L221" s="74" t="n">
        <x:v>27000</x:v>
      </x:c>
      <x:c r="M221" s="69" t="str">
        <x:v>Medium</x:v>
      </x:c>
      <x:c r="N221" s="76" t="n">
        <x:f>IF(K221="","",K221-E221)</x:f>
        <x:v>45</x:v>
      </x:c>
      <x:c r="O221" s="78" t="str">
        <x:f>IF(N221="","Pending",IF(N221&lt;0,"Data Error",IF(N221&lt;=30,"Within SLA","Outside SLA")))</x:f>
        <x:v>Outside SLA</x:v>
      </x:c>
      <x:c r="P221" s="70" t="b">
        <x:v>1</x:v>
      </x:c>
      <x:c r="Q221" s="69" t="str">
        <x:v>GrantConnect</x:v>
      </x:c>
    </x:row>
    <x:row r="222" ht="18" customHeight="1">
      <x:c r="A222" s="69" t="str">
        <x:v>APP-00221</x:v>
      </x:c>
      <x:c r="B222" s="69" t="str">
        <x:v>SUB-2024-000221</x:v>
      </x:c>
      <x:c r="C222" s="69" t="str">
        <x:v>PRG-008</x:v>
      </x:c>
      <x:c r="D222" s="69" t="str">
        <x:v>ORG-0242</x:v>
      </x:c>
      <x:c r="E222" s="72" t="n">
        <x:v>45418</x:v>
      </x:c>
      <x:c r="F222" s="69" t="str">
        <x:v>QLD</x:v>
      </x:c>
      <x:c r="G222" s="69" t="str">
        <x:v>Metro</x:v>
      </x:c>
      <x:c r="H222" s="69" t="str">
        <x:v>Capability Building</x:v>
      </x:c>
      <x:c r="I222" s="74" t="n">
        <x:v>120000</x:v>
      </x:c>
      <x:c r="J222" s="69" t="str">
        <x:v>Approved</x:v>
      </x:c>
      <x:c r="K222" s="72" t="n">
        <x:v>45433</x:v>
      </x:c>
      <x:c r="L222" s="74" t="n">
        <x:v>113000</x:v>
      </x:c>
      <x:c r="M222" s="69" t="str">
        <x:v>High</x:v>
      </x:c>
      <x:c r="N222" s="76" t="n">
        <x:f>IF(K222="","",K222-E222)</x:f>
        <x:v>15</x:v>
      </x:c>
      <x:c r="O222" s="78" t="str">
        <x:f>IF(N222="","Pending",IF(N222&lt;0,"Data Error",IF(N222&lt;=30,"Within SLA","Outside SLA")))</x:f>
        <x:v>Within SLA</x:v>
      </x:c>
      <x:c r="P222" s="70" t="b">
        <x:v>1</x:v>
      </x:c>
      <x:c r="Q222" s="69" t="str">
        <x:v>Legacy Import</x:v>
      </x:c>
    </x:row>
    <x:row r="223" ht="18" customHeight="1">
      <x:c r="A223" s="69" t="str">
        <x:v>APP-00222</x:v>
      </x:c>
      <x:c r="B223" s="69" t="str">
        <x:v>SUB-2023-000222</x:v>
      </x:c>
      <x:c r="C223" s="69" t="str">
        <x:v>PRG-009</x:v>
      </x:c>
      <x:c r="D223" s="69" t="str">
        <x:v>ORG-0115</x:v>
      </x:c>
      <x:c r="E223" s="72" t="n">
        <x:v>45170</x:v>
      </x:c>
      <x:c r="F223" s="69" t="str">
        <x:v>NSW</x:v>
      </x:c>
      <x:c r="G223" s="69" t="str">
        <x:v>Regional</x:v>
      </x:c>
      <x:c r="H223" s="69" t="str">
        <x:v>Capability Building</x:v>
      </x:c>
      <x:c r="I223" s="74" t="n">
        <x:v>95000</x:v>
      </x:c>
      <x:c r="J223" s="69" t="str">
        <x:v>Declined</x:v>
      </x:c>
      <x:c r="K223" s="72" t="n">
        <x:v>45225</x:v>
      </x:c>
      <x:c r="L223" s="74" t="n">
        <x:v>0</x:v>
      </x:c>
      <x:c r="M223" s="69" t="str">
        <x:v>Low</x:v>
      </x:c>
      <x:c r="N223" s="76" t="n">
        <x:f>IF(K223="","",K223-E223)</x:f>
        <x:v>55</x:v>
      </x:c>
      <x:c r="O223" s="78" t="str">
        <x:f>IF(N223="","Pending",IF(N223&lt;0,"Data Error",IF(N223&lt;=30,"Within SLA","Outside SLA")))</x:f>
        <x:v>Outside SLA</x:v>
      </x:c>
      <x:c r="P223" s="70" t="b">
        <x:v>1</x:v>
      </x:c>
      <x:c r="Q223" s="69" t="str">
        <x:v>Legacy Import</x:v>
      </x:c>
    </x:row>
    <x:row r="224" ht="18" customHeight="1">
      <x:c r="A224" s="69" t="str">
        <x:v>APP-00223</x:v>
      </x:c>
      <x:c r="B224" s="69" t="str">
        <x:v>SUB-2024-000223</x:v>
      </x:c>
      <x:c r="C224" s="69" t="str">
        <x:v>PRG-020</x:v>
      </x:c>
      <x:c r="D224" s="69" t="str">
        <x:v>ORG-0062</x:v>
      </x:c>
      <x:c r="E224" s="72" t="n">
        <x:v>45383</x:v>
      </x:c>
      <x:c r="F224" s="69" t="str">
        <x:v>SA</x:v>
      </x:c>
      <x:c r="G224" s="69" t="str">
        <x:v>Metro</x:v>
      </x:c>
      <x:c r="H224" s="69" t="str">
        <x:v>Research</x:v>
      </x:c>
      <x:c r="I224" s="74" t="n">
        <x:v>275000</x:v>
      </x:c>
      <x:c r="J224" s="69" t="str">
        <x:v>Declined</x:v>
      </x:c>
      <x:c r="K224" s="72" t="n">
        <x:v>45430</x:v>
      </x:c>
      <x:c r="L224" s="74" t="n">
        <x:v>0</x:v>
      </x:c>
      <x:c r="M224" s="69" t="str">
        <x:v>High</x:v>
      </x:c>
      <x:c r="N224" s="76" t="n">
        <x:f>IF(K224="","",K224-E224)</x:f>
        <x:v>47</x:v>
      </x:c>
      <x:c r="O224" s="78" t="str">
        <x:f>IF(N224="","Pending",IF(N224&lt;0,"Data Error",IF(N224&lt;=30,"Within SLA","Outside SLA")))</x:f>
        <x:v>Outside SLA</x:v>
      </x:c>
      <x:c r="P224" s="70" t="b">
        <x:v>1</x:v>
      </x:c>
      <x:c r="Q224" s="69" t="str">
        <x:v>Legacy Import</x:v>
      </x:c>
    </x:row>
    <x:row r="225" ht="18" customHeight="1">
      <x:c r="A225" s="69" t="str">
        <x:v>APP-00224</x:v>
      </x:c>
      <x:c r="B225" s="69" t="str">
        <x:v>SUB-2025-000224</x:v>
      </x:c>
      <x:c r="C225" s="69" t="str">
        <x:v>PRG-005</x:v>
      </x:c>
      <x:c r="D225" s="69" t="str">
        <x:v>ORG-0306</x:v>
      </x:c>
      <x:c r="E225" s="72" t="n">
        <x:v>45981</x:v>
      </x:c>
      <x:c r="F225" s="69" t="str">
        <x:v>SA</x:v>
      </x:c>
      <x:c r="G225" s="69" t="str">
        <x:v>Regional</x:v>
      </x:c>
      <x:c r="H225" s="69" t="str">
        <x:v>Service Delivery</x:v>
      </x:c>
      <x:c r="I225" s="74" t="n">
        <x:v>430000</x:v>
      </x:c>
      <x:c r="J225" s="69" t="str">
        <x:v>Declined</x:v>
      </x:c>
      <x:c r="K225" s="72" t="n">
        <x:v>46020</x:v>
      </x:c>
      <x:c r="L225" s="74" t="n">
        <x:v>0</x:v>
      </x:c>
      <x:c r="M225" s="69" t="str">
        <x:v>Medium</x:v>
      </x:c>
      <x:c r="N225" s="76" t="n">
        <x:f>IF(K225="","",K225-E225)</x:f>
        <x:v>39</x:v>
      </x:c>
      <x:c r="O225" s="78" t="str">
        <x:f>IF(N225="","Pending",IF(N225&lt;0,"Data Error",IF(N225&lt;=30,"Within SLA","Outside SLA")))</x:f>
        <x:v>Outside SLA</x:v>
      </x:c>
      <x:c r="P225" s="70" t="b">
        <x:v>1</x:v>
      </x:c>
      <x:c r="Q225" s="69" t="str">
        <x:v>Legacy Import</x:v>
      </x:c>
    </x:row>
    <x:row r="226" ht="18" customHeight="1">
      <x:c r="A226" s="69" t="str">
        <x:v>APP-00225</x:v>
      </x:c>
      <x:c r="B226" s="69" t="str">
        <x:v>SUB-2024-000225</x:v>
      </x:c>
      <x:c r="C226" s="69" t="str">
        <x:v>PRG-011</x:v>
      </x:c>
      <x:c r="D226" s="69" t="str">
        <x:v>ORG-0506</x:v>
      </x:c>
      <x:c r="E226" s="72" t="n">
        <x:v>45532</x:v>
      </x:c>
      <x:c r="F226" s="69" t="str">
        <x:v>SA</x:v>
      </x:c>
      <x:c r="G226" s="69" t="str">
        <x:v>Metro</x:v>
      </x:c>
      <x:c r="H226" s="69" t="str">
        <x:v>Service Delivery</x:v>
      </x:c>
      <x:c r="I226" s="74" t="n">
        <x:v>230000</x:v>
      </x:c>
      <x:c r="J226" s="69" t="str">
        <x:v>Approved</x:v>
      </x:c>
      <x:c r="K226" s="72" t="n">
        <x:v>45541</x:v>
      </x:c>
      <x:c r="L226" s="74" t="n">
        <x:v>228000</x:v>
      </x:c>
      <x:c r="M226" s="69" t="str">
        <x:v>Low</x:v>
      </x:c>
      <x:c r="N226" s="76" t="n">
        <x:f>IF(K226="","",K226-E226)</x:f>
        <x:v>9</x:v>
      </x:c>
      <x:c r="O226" s="78" t="str">
        <x:f>IF(N226="","Pending",IF(N226&lt;0,"Data Error",IF(N226&lt;=30,"Within SLA","Outside SLA")))</x:f>
        <x:v>Within SLA</x:v>
      </x:c>
      <x:c r="P226" s="70" t="b">
        <x:v>1</x:v>
      </x:c>
      <x:c r="Q226" s="69" t="str">
        <x:v>Legacy Import</x:v>
      </x:c>
    </x:row>
    <x:row r="227" ht="18" customHeight="1">
      <x:c r="A227" s="69" t="str">
        <x:v>APP-00226</x:v>
      </x:c>
      <x:c r="B227" s="69" t="str">
        <x:v>SUB-2023-000226</x:v>
      </x:c>
      <x:c r="C227" s="69" t="str">
        <x:v>PRG-001</x:v>
      </x:c>
      <x:c r="D227" s="69" t="str">
        <x:v>ORG-0460</x:v>
      </x:c>
      <x:c r="E227" s="72" t="n">
        <x:v>45101</x:v>
      </x:c>
      <x:c r="F227" s="69" t="str">
        <x:v>NSW</x:v>
      </x:c>
      <x:c r="G227" s="69" t="str">
        <x:v>Regional</x:v>
      </x:c>
      <x:c r="H227" s="69" t="str">
        <x:v>Research</x:v>
      </x:c>
      <x:c r="I227" s="74" t="n">
        <x:v>540000</x:v>
      </x:c>
      <x:c r="J227" s="69" t="str">
        <x:v>Approved</x:v>
      </x:c>
      <x:c r="K227" s="72" t="n">
        <x:v>45162</x:v>
      </x:c>
      <x:c r="L227" s="74" t="n">
        <x:v>400000</x:v>
      </x:c>
      <x:c r="M227" s="69" t="str">
        <x:v>Low</x:v>
      </x:c>
      <x:c r="N227" s="76" t="n">
        <x:f>IF(K227="","",K227-E227)</x:f>
        <x:v>61</x:v>
      </x:c>
      <x:c r="O227" s="78" t="str">
        <x:f>IF(N227="","Pending",IF(N227&lt;0,"Data Error",IF(N227&lt;=30,"Within SLA","Outside SLA")))</x:f>
        <x:v>Outside SLA</x:v>
      </x:c>
      <x:c r="P227" s="70" t="b">
        <x:v>1</x:v>
      </x:c>
      <x:c r="Q227" s="69" t="str">
        <x:v>Legacy Import</x:v>
      </x:c>
    </x:row>
    <x:row r="228" ht="18" customHeight="1">
      <x:c r="A228" s="69" t="str">
        <x:v>APP-00227</x:v>
      </x:c>
      <x:c r="B228" s="69" t="str">
        <x:v>SUB-2026-000227</x:v>
      </x:c>
      <x:c r="C228" s="69" t="str">
        <x:v>PRG-021</x:v>
      </x:c>
      <x:c r="D228" s="69" t="str">
        <x:v>ORG-0151</x:v>
      </x:c>
      <x:c r="E228" s="72" t="n">
        <x:v>46222</x:v>
      </x:c>
      <x:c r="F228" s="69" t="str">
        <x:v>VIC</x:v>
      </x:c>
      <x:c r="G228" s="69" t="str">
        <x:v>Regional</x:v>
      </x:c>
      <x:c r="H228" s="69" t="str">
        <x:v>Research</x:v>
      </x:c>
      <x:c r="I228" s="74" t="n">
        <x:v>480000</x:v>
      </x:c>
      <x:c r="J228" s="69" t="str">
        <x:v>Under Assessment</x:v>
      </x:c>
      <x:c r="K228" s="72"/>
      <x:c r="L228" s="74"/>
      <x:c r="M228" s="69" t="str">
        <x:v>Medium</x:v>
      </x:c>
      <x:c r="N228" s="76" t="str">
        <x:f>IF(K228="","",K228-E228)</x:f>
      </x:c>
      <x:c r="O228" s="78" t="str">
        <x:f>IF(N228="","Pending",IF(N228&lt;0,"Data Error",IF(N228&lt;=30,"Within SLA","Outside SLA")))</x:f>
        <x:v>Pending</x:v>
      </x:c>
      <x:c r="P228" s="70" t="b">
        <x:v>1</x:v>
      </x:c>
      <x:c r="Q228" s="69" t="str">
        <x:v>Legacy Import</x:v>
      </x:c>
    </x:row>
    <x:row r="229" ht="18" customHeight="1">
      <x:c r="A229" s="69" t="str">
        <x:v>APP-00228</x:v>
      </x:c>
      <x:c r="B229" s="69" t="str">
        <x:v>SUB-2025-000228</x:v>
      </x:c>
      <x:c r="C229" s="69" t="str">
        <x:v>PRG-009</x:v>
      </x:c>
      <x:c r="D229" s="69" t="str">
        <x:v>ORG-0480</x:v>
      </x:c>
      <x:c r="E229" s="72" t="n">
        <x:v>45845</x:v>
      </x:c>
      <x:c r="F229" s="69" t="str">
        <x:v>WA</x:v>
      </x:c>
      <x:c r="G229" s="69" t="str">
        <x:v>Metro</x:v>
      </x:c>
      <x:c r="H229" s="69" t="str">
        <x:v>Service Delivery</x:v>
      </x:c>
      <x:c r="I229" s="74" t="n">
        <x:v>250000</x:v>
      </x:c>
      <x:c r="J229" s="69" t="str">
        <x:v>Declined</x:v>
      </x:c>
      <x:c r="K229" s="72" t="n">
        <x:v>45880</x:v>
      </x:c>
      <x:c r="L229" s="74" t="n">
        <x:v>0</x:v>
      </x:c>
      <x:c r="M229" s="69" t="str">
        <x:v>Medium</x:v>
      </x:c>
      <x:c r="N229" s="76" t="n">
        <x:f>IF(K229="","",K229-E229)</x:f>
        <x:v>35</x:v>
      </x:c>
      <x:c r="O229" s="78" t="str">
        <x:f>IF(N229="","Pending",IF(N229&lt;0,"Data Error",IF(N229&lt;=30,"Within SLA","Outside SLA")))</x:f>
        <x:v>Outside SLA</x:v>
      </x:c>
      <x:c r="P229" s="70" t="b">
        <x:v>1</x:v>
      </x:c>
      <x:c r="Q229" s="69" t="str">
        <x:v>Legacy Import</x:v>
      </x:c>
    </x:row>
    <x:row r="230" ht="18" customHeight="1">
      <x:c r="A230" s="69" t="str">
        <x:v>APP-00229</x:v>
      </x:c>
      <x:c r="B230" s="69" t="str">
        <x:v>SUB-2026-000229</x:v>
      </x:c>
      <x:c r="C230" s="69" t="str">
        <x:v>PRG-020</x:v>
      </x:c>
      <x:c r="D230" s="69" t="str">
        <x:v>ORG-0491</x:v>
      </x:c>
      <x:c r="E230" s="72" t="n">
        <x:v>46246</x:v>
      </x:c>
      <x:c r="F230" s="69" t="str">
        <x:v>QLD</x:v>
      </x:c>
      <x:c r="G230" s="69" t="str">
        <x:v>Regional</x:v>
      </x:c>
      <x:c r="H230" s="69" t="str">
        <x:v>Capability Building</x:v>
      </x:c>
      <x:c r="I230" s="74" t="n">
        <x:v>580000</x:v>
      </x:c>
      <x:c r="J230" s="69" t="str">
        <x:v>Under Assessment</x:v>
      </x:c>
      <x:c r="K230" s="72"/>
      <x:c r="L230" s="74"/>
      <x:c r="M230" s="69" t="str">
        <x:v>Low</x:v>
      </x:c>
      <x:c r="N230" s="76" t="str">
        <x:f>IF(K230="","",K230-E230)</x:f>
      </x:c>
      <x:c r="O230" s="78" t="str">
        <x:f>IF(N230="","Pending",IF(N230&lt;0,"Data Error",IF(N230&lt;=30,"Within SLA","Outside SLA")))</x:f>
        <x:v>Pending</x:v>
      </x:c>
      <x:c r="P230" s="70" t="b">
        <x:v>1</x:v>
      </x:c>
      <x:c r="Q230" s="69" t="str">
        <x:v>GrantConnect</x:v>
      </x:c>
    </x:row>
    <x:row r="231" ht="18" customHeight="1">
      <x:c r="A231" s="69" t="str">
        <x:v>APP-00230</x:v>
      </x:c>
      <x:c r="B231" s="69" t="str">
        <x:v>SUB-2025-000230</x:v>
      </x:c>
      <x:c r="C231" s="69" t="str">
        <x:v>PRG-011</x:v>
      </x:c>
      <x:c r="D231" s="69" t="str">
        <x:v>ORG-0041</x:v>
      </x:c>
      <x:c r="E231" s="72" t="n">
        <x:v>45852</x:v>
      </x:c>
      <x:c r="F231" s="69" t="str">
        <x:v>QLD</x:v>
      </x:c>
      <x:c r="G231" s="69" t="str">
        <x:v>Metro</x:v>
      </x:c>
      <x:c r="H231" s="69" t="str">
        <x:v>Innovation</x:v>
      </x:c>
      <x:c r="I231" s="74" t="n">
        <x:v>295000</x:v>
      </x:c>
      <x:c r="J231" s="69" t="str">
        <x:v>Approved</x:v>
      </x:c>
      <x:c r="K231" s="72" t="n">
        <x:v>45860</x:v>
      </x:c>
      <x:c r="L231" s="74" t="n">
        <x:v>212000</x:v>
      </x:c>
      <x:c r="M231" s="69" t="str">
        <x:v>High</x:v>
      </x:c>
      <x:c r="N231" s="76" t="n">
        <x:f>IF(K231="","",K231-E231)</x:f>
        <x:v>8</x:v>
      </x:c>
      <x:c r="O231" s="78" t="str">
        <x:f>IF(N231="","Pending",IF(N231&lt;0,"Data Error",IF(N231&lt;=30,"Within SLA","Outside SLA")))</x:f>
        <x:v>Within SLA</x:v>
      </x:c>
      <x:c r="P231" s="70" t="b">
        <x:v>1</x:v>
      </x:c>
      <x:c r="Q231" s="69" t="str">
        <x:v>GrantConnect</x:v>
      </x:c>
    </x:row>
    <x:row r="232" ht="18" customHeight="1">
      <x:c r="A232" s="69" t="str">
        <x:v>APP-00231</x:v>
      </x:c>
      <x:c r="B232" s="69" t="str">
        <x:v>SUB-2026-000231</x:v>
      </x:c>
      <x:c r="C232" s="69" t="str">
        <x:v>PRG-019</x:v>
      </x:c>
      <x:c r="D232" s="69" t="str">
        <x:v>ORG-0213</x:v>
      </x:c>
      <x:c r="E232" s="72" t="n">
        <x:v>46113</x:v>
      </x:c>
      <x:c r="F232" s="69" t="str">
        <x:v>ACT</x:v>
      </x:c>
      <x:c r="G232" s="69" t="str">
        <x:v>Capital Region</x:v>
      </x:c>
      <x:c r="H232" s="69" t="str">
        <x:v>Service Delivery</x:v>
      </x:c>
      <x:c r="I232" s="74" t="n">
        <x:v>105000</x:v>
      </x:c>
      <x:c r="J232" s="69" t="str">
        <x:v>Declined</x:v>
      </x:c>
      <x:c r="K232" s="72" t="n">
        <x:v>46169</x:v>
      </x:c>
      <x:c r="L232" s="74" t="n">
        <x:v>0</x:v>
      </x:c>
      <x:c r="M232" s="69" t="str">
        <x:v>Medium</x:v>
      </x:c>
      <x:c r="N232" s="76" t="n">
        <x:f>IF(K232="","",K232-E232)</x:f>
        <x:v>56</x:v>
      </x:c>
      <x:c r="O232" s="78" t="str">
        <x:f>IF(N232="","Pending",IF(N232&lt;0,"Data Error",IF(N232&lt;=30,"Within SLA","Outside SLA")))</x:f>
        <x:v>Outside SLA</x:v>
      </x:c>
      <x:c r="P232" s="70" t="b">
        <x:v>1</x:v>
      </x:c>
      <x:c r="Q232" s="69" t="str">
        <x:v>GrantConnect</x:v>
      </x:c>
    </x:row>
    <x:row r="233" ht="18" customHeight="1">
      <x:c r="A233" s="69" t="str">
        <x:v>APP-00232</x:v>
      </x:c>
      <x:c r="B233" s="69" t="str">
        <x:v>SUB-2026-000232</x:v>
      </x:c>
      <x:c r="C233" s="69" t="str">
        <x:v>PRG-013</x:v>
      </x:c>
      <x:c r="D233" s="69" t="str">
        <x:v>ORG-0505</x:v>
      </x:c>
      <x:c r="E233" s="72" t="n">
        <x:v>46126</x:v>
      </x:c>
      <x:c r="F233" s="69" t="str">
        <x:v>WA</x:v>
      </x:c>
      <x:c r="G233" s="69" t="str">
        <x:v>Metro</x:v>
      </x:c>
      <x:c r="H233" s="69" t="str">
        <x:v>Infrastructure</x:v>
      </x:c>
      <x:c r="I233" s="74" t="n">
        <x:v>155000</x:v>
      </x:c>
      <x:c r="J233" s="69" t="str">
        <x:v>Declined</x:v>
      </x:c>
      <x:c r="K233" s="72" t="n">
        <x:v>46158</x:v>
      </x:c>
      <x:c r="L233" s="74" t="n">
        <x:v>0</x:v>
      </x:c>
      <x:c r="M233" s="69" t="str">
        <x:v>High</x:v>
      </x:c>
      <x:c r="N233" s="76" t="n">
        <x:f>IF(K233="","",K233-E233)</x:f>
        <x:v>32</x:v>
      </x:c>
      <x:c r="O233" s="78" t="str">
        <x:f>IF(N233="","Pending",IF(N233&lt;0,"Data Error",IF(N233&lt;=30,"Within SLA","Outside SLA")))</x:f>
        <x:v>Outside SLA</x:v>
      </x:c>
      <x:c r="P233" s="70" t="b">
        <x:v>1</x:v>
      </x:c>
      <x:c r="Q233" s="69" t="str">
        <x:v>GrantConnect</x:v>
      </x:c>
    </x:row>
    <x:row r="234" ht="18" customHeight="1">
      <x:c r="A234" s="69" t="str">
        <x:v>APP-00233</x:v>
      </x:c>
      <x:c r="B234" s="69" t="str">
        <x:v>SUB-2024-000233</x:v>
      </x:c>
      <x:c r="C234" s="69" t="str">
        <x:v>PRG-018</x:v>
      </x:c>
      <x:c r="D234" s="69" t="str">
        <x:v>ORG-0407</x:v>
      </x:c>
      <x:c r="E234" s="72" t="n">
        <x:v>45474</x:v>
      </x:c>
      <x:c r="F234" s="69" t="str">
        <x:v>NT</x:v>
      </x:c>
      <x:c r="G234" s="69" t="str">
        <x:v>Territory</x:v>
      </x:c>
      <x:c r="H234" s="69" t="str">
        <x:v>Innovation</x:v>
      </x:c>
      <x:c r="I234" s="74" t="n">
        <x:v>425000</x:v>
      </x:c>
      <x:c r="J234" s="69" t="str">
        <x:v>Approved</x:v>
      </x:c>
      <x:c r="K234" s="72" t="n">
        <x:v>45507</x:v>
      </x:c>
      <x:c r="L234" s="74" t="n">
        <x:v>310000</x:v>
      </x:c>
      <x:c r="M234" s="69" t="str">
        <x:v>Low</x:v>
      </x:c>
      <x:c r="N234" s="76" t="n">
        <x:f>IF(K234="","",K234-E234)</x:f>
        <x:v>33</x:v>
      </x:c>
      <x:c r="O234" s="78" t="str">
        <x:f>IF(N234="","Pending",IF(N234&lt;0,"Data Error",IF(N234&lt;=30,"Within SLA","Outside SLA")))</x:f>
        <x:v>Outside SLA</x:v>
      </x:c>
      <x:c r="P234" s="70" t="b">
        <x:v>1</x:v>
      </x:c>
      <x:c r="Q234" s="69" t="str">
        <x:v>GrantConnect</x:v>
      </x:c>
    </x:row>
    <x:row r="235" ht="18" customHeight="1">
      <x:c r="A235" s="69" t="str">
        <x:v>APP-00234</x:v>
      </x:c>
      <x:c r="B235" s="69" t="str">
        <x:v>SUB-2025-000234</x:v>
      </x:c>
      <x:c r="C235" s="69" t="str">
        <x:v>PRG-013</x:v>
      </x:c>
      <x:c r="D235" s="69" t="str">
        <x:v>ORG-0459</x:v>
      </x:c>
      <x:c r="E235" s="72" t="n">
        <x:v>45768</x:v>
      </x:c>
      <x:c r="F235" s="69" t="str">
        <x:v>VIC</x:v>
      </x:c>
      <x:c r="G235" s="69" t="str">
        <x:v>Regional</x:v>
      </x:c>
      <x:c r="H235" s="69" t="str">
        <x:v>Infrastructure</x:v>
      </x:c>
      <x:c r="I235" s="74" t="n">
        <x:v>75000</x:v>
      </x:c>
      <x:c r="J235" s="69" t="str">
        <x:v>Declined</x:v>
      </x:c>
      <x:c r="K235" s="72" t="n">
        <x:v>45834</x:v>
      </x:c>
      <x:c r="L235" s="74" t="n">
        <x:v>0</x:v>
      </x:c>
      <x:c r="M235" s="69" t="str">
        <x:v>High</x:v>
      </x:c>
      <x:c r="N235" s="76" t="n">
        <x:f>IF(K235="","",K235-E235)</x:f>
        <x:v>66</x:v>
      </x:c>
      <x:c r="O235" s="78" t="str">
        <x:f>IF(N235="","Pending",IF(N235&lt;0,"Data Error",IF(N235&lt;=30,"Within SLA","Outside SLA")))</x:f>
        <x:v>Outside SLA</x:v>
      </x:c>
      <x:c r="P235" s="70" t="b">
        <x:v>1</x:v>
      </x:c>
      <x:c r="Q235" s="69" t="str">
        <x:v>Hub Portal</x:v>
      </x:c>
    </x:row>
    <x:row r="236" ht="18" customHeight="1">
      <x:c r="A236" s="69" t="str">
        <x:v>APP-00235</x:v>
      </x:c>
      <x:c r="B236" s="69" t="str">
        <x:v>SUB-2023-000235</x:v>
      </x:c>
      <x:c r="C236" s="69" t="str">
        <x:v>PRG-001</x:v>
      </x:c>
      <x:c r="D236" s="69" t="str">
        <x:v>ORG-0395</x:v>
      </x:c>
      <x:c r="E236" s="72" t="n">
        <x:v>45058</x:v>
      </x:c>
      <x:c r="F236" s="69" t="str">
        <x:v>WA</x:v>
      </x:c>
      <x:c r="G236" s="69" t="str">
        <x:v>Regional</x:v>
      </x:c>
      <x:c r="H236" s="69" t="str">
        <x:v>Innovation</x:v>
      </x:c>
      <x:c r="I236" s="74" t="n">
        <x:v>480000</x:v>
      </x:c>
      <x:c r="J236" s="69" t="str">
        <x:v>Declined</x:v>
      </x:c>
      <x:c r="K236" s="72" t="n">
        <x:v>45099</x:v>
      </x:c>
      <x:c r="L236" s="74" t="n">
        <x:v>0</x:v>
      </x:c>
      <x:c r="M236" s="69" t="str">
        <x:v>Low</x:v>
      </x:c>
      <x:c r="N236" s="76" t="n">
        <x:f>IF(K236="","",K236-E236)</x:f>
        <x:v>41</x:v>
      </x:c>
      <x:c r="O236" s="78" t="str">
        <x:f>IF(N236="","Pending",IF(N236&lt;0,"Data Error",IF(N236&lt;=30,"Within SLA","Outside SLA")))</x:f>
        <x:v>Outside SLA</x:v>
      </x:c>
      <x:c r="P236" s="70" t="b">
        <x:v>1</x:v>
      </x:c>
      <x:c r="Q236" s="69" t="str">
        <x:v>GrantConnect</x:v>
      </x:c>
    </x:row>
    <x:row r="237" ht="18" customHeight="1">
      <x:c r="A237" s="69" t="str">
        <x:v>APP-00236</x:v>
      </x:c>
      <x:c r="B237" s="69" t="str">
        <x:v>SUB-2023-000236</x:v>
      </x:c>
      <x:c r="C237" s="69" t="str">
        <x:v>PRG-018</x:v>
      </x:c>
      <x:c r="D237" s="69" t="str">
        <x:v>ORG-0289</x:v>
      </x:c>
      <x:c r="E237" s="72" t="n">
        <x:v>44977</x:v>
      </x:c>
      <x:c r="F237" s="69" t="str">
        <x:v>TAS</x:v>
      </x:c>
      <x:c r="G237" s="69" t="str">
        <x:v>Statewide</x:v>
      </x:c>
      <x:c r="H237" s="69" t="str">
        <x:v>Research</x:v>
      </x:c>
      <x:c r="I237" s="74" t="n">
        <x:v>315000</x:v>
      </x:c>
      <x:c r="J237" s="69" t="str">
        <x:v>Ineligible</x:v>
      </x:c>
      <x:c r="K237" s="72" t="n">
        <x:v>45033</x:v>
      </x:c>
      <x:c r="L237" s="74" t="n">
        <x:v>0</x:v>
      </x:c>
      <x:c r="M237" s="69" t="str">
        <x:v>High</x:v>
      </x:c>
      <x:c r="N237" s="76" t="n">
        <x:f>IF(K237="","",K237-E237)</x:f>
        <x:v>56</x:v>
      </x:c>
      <x:c r="O237" s="78" t="str">
        <x:f>IF(N237="","Pending",IF(N237&lt;0,"Data Error",IF(N237&lt;=30,"Within SLA","Outside SLA")))</x:f>
        <x:v>Outside SLA</x:v>
      </x:c>
      <x:c r="P237" s="70" t="b">
        <x:v>1</x:v>
      </x:c>
      <x:c r="Q237" s="69" t="str">
        <x:v>Hub Portal</x:v>
      </x:c>
    </x:row>
    <x:row r="238" ht="18" customHeight="1">
      <x:c r="A238" s="69" t="str">
        <x:v>APP-00237</x:v>
      </x:c>
      <x:c r="B238" s="69" t="str">
        <x:v>SUB-2024-000237</x:v>
      </x:c>
      <x:c r="C238" s="69" t="str">
        <x:v>PRG-022</x:v>
      </x:c>
      <x:c r="D238" s="69" t="str">
        <x:v>ORG-0194</x:v>
      </x:c>
      <x:c r="E238" s="72" t="n">
        <x:v>45319</x:v>
      </x:c>
      <x:c r="F238" s="69" t="str">
        <x:v>WA</x:v>
      </x:c>
      <x:c r="G238" s="69" t="str">
        <x:v>Metro</x:v>
      </x:c>
      <x:c r="H238" s="69" t="str">
        <x:v>Innovation</x:v>
      </x:c>
      <x:c r="I238" s="74" t="n">
        <x:v>245000</x:v>
      </x:c>
      <x:c r="J238" s="69" t="str">
        <x:v>Declined</x:v>
      </x:c>
      <x:c r="K238" s="72" t="n">
        <x:v>45371</x:v>
      </x:c>
      <x:c r="L238" s="74" t="n">
        <x:v>0</x:v>
      </x:c>
      <x:c r="M238" s="69" t="str">
        <x:v>Low</x:v>
      </x:c>
      <x:c r="N238" s="76" t="n">
        <x:f>IF(K238="","",K238-E238)</x:f>
        <x:v>52</x:v>
      </x:c>
      <x:c r="O238" s="78" t="str">
        <x:f>IF(N238="","Pending",IF(N238&lt;0,"Data Error",IF(N238&lt;=30,"Within SLA","Outside SLA")))</x:f>
        <x:v>Outside SLA</x:v>
      </x:c>
      <x:c r="P238" s="70" t="b">
        <x:v>1</x:v>
      </x:c>
      <x:c r="Q238" s="69" t="str">
        <x:v>GrantConnect</x:v>
      </x:c>
    </x:row>
    <x:row r="239" ht="18" customHeight="1">
      <x:c r="A239" s="69" t="str">
        <x:v>APP-00238</x:v>
      </x:c>
      <x:c r="B239" s="69" t="str">
        <x:v>SUB-2025-000238</x:v>
      </x:c>
      <x:c r="C239" s="69" t="str">
        <x:v>PRG-018</x:v>
      </x:c>
      <x:c r="D239" s="69" t="str">
        <x:v>ORG-0222</x:v>
      </x:c>
      <x:c r="E239" s="72" t="n">
        <x:v>45772</x:v>
      </x:c>
      <x:c r="F239" s="69" t="str">
        <x:v>WA</x:v>
      </x:c>
      <x:c r="G239" s="69" t="str">
        <x:v>Metro</x:v>
      </x:c>
      <x:c r="H239" s="69" t="str">
        <x:v>Research</x:v>
      </x:c>
      <x:c r="I239" s="74" t="n">
        <x:v>510000</x:v>
      </x:c>
      <x:c r="J239" s="69" t="str">
        <x:v>Under Assessment</x:v>
      </x:c>
      <x:c r="K239" s="72"/>
      <x:c r="L239" s="74"/>
      <x:c r="M239" s="69" t="str">
        <x:v>Low</x:v>
      </x:c>
      <x:c r="N239" s="76" t="str">
        <x:f>IF(K239="","",K239-E239)</x:f>
      </x:c>
      <x:c r="O239" s="78" t="str">
        <x:f>IF(N239="","Pending",IF(N239&lt;0,"Data Error",IF(N239&lt;=30,"Within SLA","Outside SLA")))</x:f>
        <x:v>Pending</x:v>
      </x:c>
      <x:c r="P239" s="70" t="b">
        <x:v>1</x:v>
      </x:c>
      <x:c r="Q239" s="69" t="str">
        <x:v>GrantConnect</x:v>
      </x:c>
    </x:row>
    <x:row r="240" ht="18" customHeight="1">
      <x:c r="A240" s="69" t="str">
        <x:v>APP-00239</x:v>
      </x:c>
      <x:c r="B240" s="69" t="str">
        <x:v>SUB-2024-000239</x:v>
      </x:c>
      <x:c r="C240" s="69" t="str">
        <x:v>PRG-014</x:v>
      </x:c>
      <x:c r="D240" s="69" t="str">
        <x:v>ORG-0182</x:v>
      </x:c>
      <x:c r="E240" s="72" t="n">
        <x:v>45307</x:v>
      </x:c>
      <x:c r="F240" s="69" t="str">
        <x:v>VIC</x:v>
      </x:c>
      <x:c r="G240" s="69" t="str">
        <x:v>Regional</x:v>
      </x:c>
      <x:c r="H240" s="69" t="str">
        <x:v>Research</x:v>
      </x:c>
      <x:c r="I240" s="74" t="n">
        <x:v>425000</x:v>
      </x:c>
      <x:c r="J240" s="69" t="str">
        <x:v>Approved</x:v>
      </x:c>
      <x:c r="K240" s="72" t="n">
        <x:v>45355</x:v>
      </x:c>
      <x:c r="L240" s="74" t="n">
        <x:v>404000</x:v>
      </x:c>
      <x:c r="M240" s="69" t="str">
        <x:v>Medium</x:v>
      </x:c>
      <x:c r="N240" s="76" t="n">
        <x:f>IF(K240="","",K240-E240)</x:f>
        <x:v>48</x:v>
      </x:c>
      <x:c r="O240" s="78" t="str">
        <x:f>IF(N240="","Pending",IF(N240&lt;0,"Data Error",IF(N240&lt;=30,"Within SLA","Outside SLA")))</x:f>
        <x:v>Outside SLA</x:v>
      </x:c>
      <x:c r="P240" s="70" t="b">
        <x:v>1</x:v>
      </x:c>
      <x:c r="Q240" s="69" t="str">
        <x:v>Legacy Import</x:v>
      </x:c>
    </x:row>
    <x:row r="241" ht="18" customHeight="1">
      <x:c r="A241" s="69" t="str">
        <x:v>APP-00240</x:v>
      </x:c>
      <x:c r="B241" s="69" t="str">
        <x:v>SUB-2023-000240</x:v>
      </x:c>
      <x:c r="C241" s="69" t="str">
        <x:v>PRG-004</x:v>
      </x:c>
      <x:c r="D241" s="69" t="str">
        <x:v>ORG-0158</x:v>
      </x:c>
      <x:c r="E241" s="72" t="n">
        <x:v>45058</x:v>
      </x:c>
      <x:c r="F241" s="69" t="str">
        <x:v>WA</x:v>
      </x:c>
      <x:c r="G241" s="69" t="str">
        <x:v>Metro</x:v>
      </x:c>
      <x:c r="H241" s="69" t="str">
        <x:v>Capability Building</x:v>
      </x:c>
      <x:c r="I241" s="74" t="n">
        <x:v>15000</x:v>
      </x:c>
      <x:c r="J241" s="69" t="str">
        <x:v>Approved</x:v>
      </x:c>
      <x:c r="K241" s="72" t="n">
        <x:v>45096</x:v>
      </x:c>
      <x:c r="L241" s="74" t="n">
        <x:v>12000</x:v>
      </x:c>
      <x:c r="M241" s="69" t="str">
        <x:v>High</x:v>
      </x:c>
      <x:c r="N241" s="76" t="n">
        <x:f>IF(K241="","",K241-E241)</x:f>
        <x:v>38</x:v>
      </x:c>
      <x:c r="O241" s="78" t="str">
        <x:f>IF(N241="","Pending",IF(N241&lt;0,"Data Error",IF(N241&lt;=30,"Within SLA","Outside SLA")))</x:f>
        <x:v>Outside SLA</x:v>
      </x:c>
      <x:c r="P241" s="70" t="b">
        <x:v>1</x:v>
      </x:c>
      <x:c r="Q241" s="69" t="str">
        <x:v>Legacy Import</x:v>
      </x:c>
    </x:row>
    <x:row r="242" ht="18" customHeight="1">
      <x:c r="A242" s="69" t="str">
        <x:v>APP-00241</x:v>
      </x:c>
      <x:c r="B242" s="69" t="str">
        <x:v>SUB-2023-000241</x:v>
      </x:c>
      <x:c r="C242" s="69" t="str">
        <x:v>PRG-019</x:v>
      </x:c>
      <x:c r="D242" s="69" t="str">
        <x:v>ORG-0083</x:v>
      </x:c>
      <x:c r="E242" s="72" t="n">
        <x:v>45029</x:v>
      </x:c>
      <x:c r="F242" s="69" t="str">
        <x:v>QLD</x:v>
      </x:c>
      <x:c r="G242" s="69" t="str">
        <x:v>Regional</x:v>
      </x:c>
      <x:c r="H242" s="69" t="str">
        <x:v>Infrastructure</x:v>
      </x:c>
      <x:c r="I242" s="74" t="n">
        <x:v>420000</x:v>
      </x:c>
      <x:c r="J242" s="69" t="str">
        <x:v>Ineligible</x:v>
      </x:c>
      <x:c r="K242" s="72" t="n">
        <x:v>45100</x:v>
      </x:c>
      <x:c r="L242" s="74" t="n">
        <x:v>0</x:v>
      </x:c>
      <x:c r="M242" s="69" t="str">
        <x:v>High</x:v>
      </x:c>
      <x:c r="N242" s="76" t="n">
        <x:f>IF(K242="","",K242-E242)</x:f>
        <x:v>71</x:v>
      </x:c>
      <x:c r="O242" s="78" t="str">
        <x:f>IF(N242="","Pending",IF(N242&lt;0,"Data Error",IF(N242&lt;=30,"Within SLA","Outside SLA")))</x:f>
        <x:v>Outside SLA</x:v>
      </x:c>
      <x:c r="P242" s="70" t="b">
        <x:v>1</x:v>
      </x:c>
      <x:c r="Q242" s="69" t="str">
        <x:v>GrantConnect</x:v>
      </x:c>
    </x:row>
    <x:row r="243" ht="18" customHeight="1">
      <x:c r="A243" s="69" t="str">
        <x:v>APP-00242</x:v>
      </x:c>
      <x:c r="B243" s="69" t="str">
        <x:v>SUB-2025-000242</x:v>
      </x:c>
      <x:c r="C243" s="69" t="str">
        <x:v>PRG-018</x:v>
      </x:c>
      <x:c r="D243" s="69" t="str">
        <x:v>ORG-0464</x:v>
      </x:c>
      <x:c r="E243" s="72" t="n">
        <x:v>45748</x:v>
      </x:c>
      <x:c r="F243" s="69" t="str">
        <x:v>NT</x:v>
      </x:c>
      <x:c r="G243" s="69" t="str">
        <x:v>Territory</x:v>
      </x:c>
      <x:c r="H243" s="69" t="str">
        <x:v>Innovation</x:v>
      </x:c>
      <x:c r="I243" s="74" t="n">
        <x:v>65000</x:v>
      </x:c>
      <x:c r="J243" s="69" t="str">
        <x:v>Approved</x:v>
      </x:c>
      <x:c r="K243" s="72" t="n">
        <x:v>45786</x:v>
      </x:c>
      <x:c r="L243" s="74" t="n">
        <x:v>50000</x:v>
      </x:c>
      <x:c r="M243" s="69" t="str">
        <x:v>High</x:v>
      </x:c>
      <x:c r="N243" s="76" t="n">
        <x:f>IF(K243="","",K243-E243)</x:f>
        <x:v>38</x:v>
      </x:c>
      <x:c r="O243" s="78" t="str">
        <x:f>IF(N243="","Pending",IF(N243&lt;0,"Data Error",IF(N243&lt;=30,"Within SLA","Outside SLA")))</x:f>
        <x:v>Outside SLA</x:v>
      </x:c>
      <x:c r="P243" s="70" t="b">
        <x:v>1</x:v>
      </x:c>
      <x:c r="Q243" s="69" t="str">
        <x:v>Hub Portal</x:v>
      </x:c>
    </x:row>
    <x:row r="244" ht="18" customHeight="1">
      <x:c r="A244" s="69" t="str">
        <x:v>APP-00243</x:v>
      </x:c>
      <x:c r="B244" s="69" t="str">
        <x:v>SUB-2025-000243</x:v>
      </x:c>
      <x:c r="C244" s="69" t="str">
        <x:v>PRG-017</x:v>
      </x:c>
      <x:c r="D244" s="69" t="str">
        <x:v>ORG-0443</x:v>
      </x:c>
      <x:c r="E244" s="72" t="n">
        <x:v>45961</x:v>
      </x:c>
      <x:c r="F244" s="69" t="str">
        <x:v>SA</x:v>
      </x:c>
      <x:c r="G244" s="69" t="str">
        <x:v>Metro</x:v>
      </x:c>
      <x:c r="H244" s="69" t="str">
        <x:v>Infrastructure</x:v>
      </x:c>
      <x:c r="I244" s="74" t="n">
        <x:v>410000</x:v>
      </x:c>
      <x:c r="J244" s="69" t="str">
        <x:v>Ineligible</x:v>
      </x:c>
      <x:c r="K244" s="72" t="n">
        <x:v>46032</x:v>
      </x:c>
      <x:c r="L244" s="74" t="n">
        <x:v>0</x:v>
      </x:c>
      <x:c r="M244" s="69" t="str">
        <x:v>Medium</x:v>
      </x:c>
      <x:c r="N244" s="76" t="n">
        <x:f>IF(K244="","",K244-E244)</x:f>
        <x:v>71</x:v>
      </x:c>
      <x:c r="O244" s="78" t="str">
        <x:f>IF(N244="","Pending",IF(N244&lt;0,"Data Error",IF(N244&lt;=30,"Within SLA","Outside SLA")))</x:f>
        <x:v>Outside SLA</x:v>
      </x:c>
      <x:c r="P244" s="70" t="b">
        <x:v>1</x:v>
      </x:c>
      <x:c r="Q244" s="69" t="str">
        <x:v>Legacy Import</x:v>
      </x:c>
    </x:row>
    <x:row r="245" ht="18" customHeight="1">
      <x:c r="A245" s="69" t="str">
        <x:v>APP-00244</x:v>
      </x:c>
      <x:c r="B245" s="69" t="str">
        <x:v>SUB-2023-000244</x:v>
      </x:c>
      <x:c r="C245" s="69" t="str">
        <x:v>PRG-013</x:v>
      </x:c>
      <x:c r="D245" s="69" t="str">
        <x:v>ORG-0002</x:v>
      </x:c>
      <x:c r="E245" s="72" t="n">
        <x:v>45024</x:v>
      </x:c>
      <x:c r="F245" s="69" t="str">
        <x:v>SA</x:v>
      </x:c>
      <x:c r="G245" s="69" t="str">
        <x:v>Metro</x:v>
      </x:c>
      <x:c r="H245" s="69" t="str">
        <x:v>Capability Building</x:v>
      </x:c>
      <x:c r="I245" s="74" t="n">
        <x:v>265000</x:v>
      </x:c>
      <x:c r="J245" s="69" t="str">
        <x:v>Declined</x:v>
      </x:c>
      <x:c r="K245" s="72" t="n">
        <x:v>45071</x:v>
      </x:c>
      <x:c r="L245" s="74" t="n">
        <x:v>0</x:v>
      </x:c>
      <x:c r="M245" s="69" t="str">
        <x:v>High</x:v>
      </x:c>
      <x:c r="N245" s="76" t="n">
        <x:f>IF(K245="","",K245-E245)</x:f>
        <x:v>47</x:v>
      </x:c>
      <x:c r="O245" s="78" t="str">
        <x:f>IF(N245="","Pending",IF(N245&lt;0,"Data Error",IF(N245&lt;=30,"Within SLA","Outside SLA")))</x:f>
        <x:v>Outside SLA</x:v>
      </x:c>
      <x:c r="P245" s="70" t="b">
        <x:v>1</x:v>
      </x:c>
      <x:c r="Q245" s="69" t="str">
        <x:v>GrantConnect</x:v>
      </x:c>
    </x:row>
    <x:row r="246" ht="18" customHeight="1">
      <x:c r="A246" s="69" t="str">
        <x:v>APP-00245</x:v>
      </x:c>
      <x:c r="B246" s="69" t="str">
        <x:v>SUB-2025-000245</x:v>
      </x:c>
      <x:c r="C246" s="69" t="str">
        <x:v>PRG-002</x:v>
      </x:c>
      <x:c r="D246" s="69" t="str">
        <x:v>ORG-0138</x:v>
      </x:c>
      <x:c r="E246" s="72" t="n">
        <x:v>45948</x:v>
      </x:c>
      <x:c r="F246" s="69" t="str">
        <x:v>NSW</x:v>
      </x:c>
      <x:c r="G246" s="69" t="str">
        <x:v>Metro</x:v>
      </x:c>
      <x:c r="H246" s="69" t="str">
        <x:v>Capability Building</x:v>
      </x:c>
      <x:c r="I246" s="74" t="n">
        <x:v>540000</x:v>
      </x:c>
      <x:c r="J246" s="69" t="str">
        <x:v>Declined</x:v>
      </x:c>
      <x:c r="K246" s="72" t="n">
        <x:v>46006</x:v>
      </x:c>
      <x:c r="L246" s="74" t="n">
        <x:v>0</x:v>
      </x:c>
      <x:c r="M246" s="69" t="str">
        <x:v>Low</x:v>
      </x:c>
      <x:c r="N246" s="76" t="n">
        <x:f>IF(K246="","",K246-E246)</x:f>
        <x:v>58</x:v>
      </x:c>
      <x:c r="O246" s="78" t="str">
        <x:f>IF(N246="","Pending",IF(N246&lt;0,"Data Error",IF(N246&lt;=30,"Within SLA","Outside SLA")))</x:f>
        <x:v>Outside SLA</x:v>
      </x:c>
      <x:c r="P246" s="70" t="b">
        <x:v>1</x:v>
      </x:c>
      <x:c r="Q246" s="69" t="str">
        <x:v>Hub Portal</x:v>
      </x:c>
    </x:row>
    <x:row r="247" ht="18" customHeight="1">
      <x:c r="A247" s="69" t="str">
        <x:v>APP-00246</x:v>
      </x:c>
      <x:c r="B247" s="69" t="str">
        <x:v>SUB-2023-000246</x:v>
      </x:c>
      <x:c r="C247" s="69" t="str">
        <x:v>PRG-005</x:v>
      </x:c>
      <x:c r="D247" s="69" t="str">
        <x:v>ORG-0157</x:v>
      </x:c>
      <x:c r="E247" s="72" t="n">
        <x:v>45173</x:v>
      </x:c>
      <x:c r="F247" s="69" t="str">
        <x:v>NT</x:v>
      </x:c>
      <x:c r="G247" s="69" t="str">
        <x:v>Territory</x:v>
      </x:c>
      <x:c r="H247" s="69" t="str">
        <x:v>Capability Building</x:v>
      </x:c>
      <x:c r="I247" s="74" t="n">
        <x:v>125000</x:v>
      </x:c>
      <x:c r="J247" s="69" t="str">
        <x:v>Approved</x:v>
      </x:c>
      <x:c r="K247" s="72" t="n">
        <x:v>45232</x:v>
      </x:c>
      <x:c r="L247" s="74" t="n">
        <x:v>108000</x:v>
      </x:c>
      <x:c r="M247" s="69" t="str">
        <x:v>Medium</x:v>
      </x:c>
      <x:c r="N247" s="76" t="n">
        <x:f>IF(K247="","",K247-E247)</x:f>
        <x:v>59</x:v>
      </x:c>
      <x:c r="O247" s="78" t="str">
        <x:f>IF(N247="","Pending",IF(N247&lt;0,"Data Error",IF(N247&lt;=30,"Within SLA","Outside SLA")))</x:f>
        <x:v>Outside SLA</x:v>
      </x:c>
      <x:c r="P247" s="70" t="b">
        <x:v>1</x:v>
      </x:c>
      <x:c r="Q247" s="69" t="str">
        <x:v>GrantConnect</x:v>
      </x:c>
    </x:row>
    <x:row r="248" ht="18" customHeight="1">
      <x:c r="A248" s="69" t="str">
        <x:v>APP-00247</x:v>
      </x:c>
      <x:c r="B248" s="69" t="str">
        <x:v>SUB-2026-000247</x:v>
      </x:c>
      <x:c r="C248" s="69" t="str">
        <x:v>PRG-022</x:v>
      </x:c>
      <x:c r="D248" s="69" t="str">
        <x:v>ORG-0391</x:v>
      </x:c>
      <x:c r="E248" s="72" t="n">
        <x:v>46247</x:v>
      </x:c>
      <x:c r="F248" s="69" t="str">
        <x:v>SA</x:v>
      </x:c>
      <x:c r="G248" s="69" t="str">
        <x:v>Metro</x:v>
      </x:c>
      <x:c r="H248" s="69" t="str">
        <x:v>Research</x:v>
      </x:c>
      <x:c r="I248" s="74" t="n">
        <x:v>590000</x:v>
      </x:c>
      <x:c r="J248" s="69" t="str">
        <x:v>Approved</x:v>
      </x:c>
      <x:c r="K248" s="72" t="n">
        <x:v>46257</x:v>
      </x:c>
      <x:c r="L248" s="74" t="n">
        <x:v>437000</x:v>
      </x:c>
      <x:c r="M248" s="69" t="str">
        <x:v>High</x:v>
      </x:c>
      <x:c r="N248" s="76" t="n">
        <x:f>IF(K248="","",K248-E248)</x:f>
        <x:v>10</x:v>
      </x:c>
      <x:c r="O248" s="78" t="str">
        <x:f>IF(N248="","Pending",IF(N248&lt;0,"Data Error",IF(N248&lt;=30,"Within SLA","Outside SLA")))</x:f>
        <x:v>Within SLA</x:v>
      </x:c>
      <x:c r="P248" s="70" t="b">
        <x:v>1</x:v>
      </x:c>
      <x:c r="Q248" s="69" t="str">
        <x:v>Hub Portal</x:v>
      </x:c>
    </x:row>
    <x:row r="249" ht="18" customHeight="1">
      <x:c r="A249" s="69" t="str">
        <x:v>APP-00248</x:v>
      </x:c>
      <x:c r="B249" s="69" t="str">
        <x:v>SUB-2024-000248</x:v>
      </x:c>
      <x:c r="C249" s="69" t="str">
        <x:v>PRG-008</x:v>
      </x:c>
      <x:c r="D249" s="69" t="str">
        <x:v>ORG-0114</x:v>
      </x:c>
      <x:c r="E249" s="72" t="n">
        <x:v>45548</x:v>
      </x:c>
      <x:c r="F249" s="69" t="str">
        <x:v>VIC</x:v>
      </x:c>
      <x:c r="G249" s="69" t="str">
        <x:v>Regional</x:v>
      </x:c>
      <x:c r="H249" s="69" t="str">
        <x:v>Service Delivery</x:v>
      </x:c>
      <x:c r="I249" s="74" t="n">
        <x:v>180000</x:v>
      </x:c>
      <x:c r="J249" s="69" t="str">
        <x:v>Approved</x:v>
      </x:c>
      <x:c r="K249" s="72" t="n">
        <x:v>45621</x:v>
      </x:c>
      <x:c r="L249" s="74" t="n">
        <x:v>148000</x:v>
      </x:c>
      <x:c r="M249" s="69" t="str">
        <x:v>Medium</x:v>
      </x:c>
      <x:c r="N249" s="76" t="n">
        <x:f>IF(K249="","",K249-E249)</x:f>
        <x:v>73</x:v>
      </x:c>
      <x:c r="O249" s="78" t="str">
        <x:f>IF(N249="","Pending",IF(N249&lt;0,"Data Error",IF(N249&lt;=30,"Within SLA","Outside SLA")))</x:f>
        <x:v>Outside SLA</x:v>
      </x:c>
      <x:c r="P249" s="70" t="b">
        <x:v>1</x:v>
      </x:c>
      <x:c r="Q249" s="69" t="str">
        <x:v>GrantConnect</x:v>
      </x:c>
    </x:row>
    <x:row r="250" ht="18" customHeight="1">
      <x:c r="A250" s="69" t="str">
        <x:v>APP-00249</x:v>
      </x:c>
      <x:c r="B250" s="69" t="str">
        <x:v>SUB-2025-000249</x:v>
      </x:c>
      <x:c r="C250" s="69" t="str">
        <x:v>PRG-006</x:v>
      </x:c>
      <x:c r="D250" s="69" t="str">
        <x:v>ORG-0249</x:v>
      </x:c>
      <x:c r="E250" s="72" t="n">
        <x:v>45902</x:v>
      </x:c>
      <x:c r="F250" s="69" t="str">
        <x:v>VIC</x:v>
      </x:c>
      <x:c r="G250" s="69" t="str">
        <x:v>Metro</x:v>
      </x:c>
      <x:c r="H250" s="69" t="str">
        <x:v>Service Delivery</x:v>
      </x:c>
      <x:c r="I250" s="74" t="n">
        <x:v>265000</x:v>
      </x:c>
      <x:c r="J250" s="69" t="str">
        <x:v>Approved</x:v>
      </x:c>
      <x:c r="K250" s="72" t="n">
        <x:v>45942</x:v>
      </x:c>
      <x:c r="L250" s="74" t="n">
        <x:v>212000</x:v>
      </x:c>
      <x:c r="M250" s="69" t="str">
        <x:v>Low</x:v>
      </x:c>
      <x:c r="N250" s="76" t="n">
        <x:f>IF(K250="","",K250-E250)</x:f>
        <x:v>40</x:v>
      </x:c>
      <x:c r="O250" s="78" t="str">
        <x:f>IF(N250="","Pending",IF(N250&lt;0,"Data Error",IF(N250&lt;=30,"Within SLA","Outside SLA")))</x:f>
        <x:v>Outside SLA</x:v>
      </x:c>
      <x:c r="P250" s="70" t="b">
        <x:v>1</x:v>
      </x:c>
      <x:c r="Q250" s="69" t="str">
        <x:v>Hub Portal</x:v>
      </x:c>
    </x:row>
    <x:row r="251" ht="18" customHeight="1">
      <x:c r="A251" s="69" t="str">
        <x:v>APP-00250</x:v>
      </x:c>
      <x:c r="B251" s="69" t="str">
        <x:v>SUB-2024-000250</x:v>
      </x:c>
      <x:c r="C251" s="69" t="str">
        <x:v>PRG-017</x:v>
      </x:c>
      <x:c r="D251" s="69" t="str">
        <x:v>ORG-0349</x:v>
      </x:c>
      <x:c r="E251" s="72" t="n">
        <x:v>45444</x:v>
      </x:c>
      <x:c r="F251" s="69" t="str">
        <x:v>NT</x:v>
      </x:c>
      <x:c r="G251" s="69" t="str">
        <x:v>Territory</x:v>
      </x:c>
      <x:c r="H251" s="69" t="str">
        <x:v>Infrastructure</x:v>
      </x:c>
      <x:c r="I251" s="74" t="n">
        <x:v>355000</x:v>
      </x:c>
      <x:c r="J251" s="69" t="str">
        <x:v>Under Assessment</x:v>
      </x:c>
      <x:c r="K251" s="72"/>
      <x:c r="L251" s="74"/>
      <x:c r="M251" s="69" t="str">
        <x:v>High</x:v>
      </x:c>
      <x:c r="N251" s="76" t="str">
        <x:f>IF(K251="","",K251-E251)</x:f>
      </x:c>
      <x:c r="O251" s="78" t="str">
        <x:f>IF(N251="","Pending",IF(N251&lt;0,"Data Error",IF(N251&lt;=30,"Within SLA","Outside SLA")))</x:f>
        <x:v>Pending</x:v>
      </x:c>
      <x:c r="P251" s="70" t="b">
        <x:v>1</x:v>
      </x:c>
      <x:c r="Q251" s="69" t="str">
        <x:v>GrantConnect</x:v>
      </x:c>
    </x:row>
    <x:row r="252" ht="18" customHeight="1">
      <x:c r="A252" s="69" t="str">
        <x:v>APP-00251</x:v>
      </x:c>
      <x:c r="B252" s="69" t="str">
        <x:v>SUB-2023-000251</x:v>
      </x:c>
      <x:c r="C252" s="69" t="str">
        <x:v>PRG-024</x:v>
      </x:c>
      <x:c r="D252" s="69" t="str">
        <x:v>ORG-0273</x:v>
      </x:c>
      <x:c r="E252" s="72" t="n">
        <x:v>44948</x:v>
      </x:c>
      <x:c r="F252" s="69" t="str">
        <x:v>SA</x:v>
      </x:c>
      <x:c r="G252" s="69" t="str">
        <x:v>Regional</x:v>
      </x:c>
      <x:c r="H252" s="69" t="str">
        <x:v>Innovation</x:v>
      </x:c>
      <x:c r="I252" s="74" t="n">
        <x:v>260000</x:v>
      </x:c>
      <x:c r="J252" s="69" t="str">
        <x:v>Ineligible</x:v>
      </x:c>
      <x:c r="K252" s="72" t="n">
        <x:v>44990</x:v>
      </x:c>
      <x:c r="L252" s="74" t="n">
        <x:v>0</x:v>
      </x:c>
      <x:c r="M252" s="69" t="str">
        <x:v>Low</x:v>
      </x:c>
      <x:c r="N252" s="76" t="n">
        <x:f>IF(K252="","",K252-E252)</x:f>
        <x:v>42</x:v>
      </x:c>
      <x:c r="O252" s="78" t="str">
        <x:f>IF(N252="","Pending",IF(N252&lt;0,"Data Error",IF(N252&lt;=30,"Within SLA","Outside SLA")))</x:f>
        <x:v>Outside SLA</x:v>
      </x:c>
      <x:c r="P252" s="70" t="b">
        <x:v>1</x:v>
      </x:c>
      <x:c r="Q252" s="69" t="str">
        <x:v>GrantConnect</x:v>
      </x:c>
    </x:row>
    <x:row r="253" ht="18" customHeight="1">
      <x:c r="A253" s="69" t="str">
        <x:v>APP-00252</x:v>
      </x:c>
      <x:c r="B253" s="69" t="str">
        <x:v>SUB-2026-000252</x:v>
      </x:c>
      <x:c r="C253" s="69" t="str">
        <x:v>PRG-020</x:v>
      </x:c>
      <x:c r="D253" s="69" t="str">
        <x:v>ORG-0370</x:v>
      </x:c>
      <x:c r="E253" s="72" t="n">
        <x:v>46148</x:v>
      </x:c>
      <x:c r="F253" s="69" t="str">
        <x:v>NSW</x:v>
      </x:c>
      <x:c r="G253" s="69" t="str">
        <x:v>Regional</x:v>
      </x:c>
      <x:c r="H253" s="69" t="str">
        <x:v>Innovation</x:v>
      </x:c>
      <x:c r="I253" s="74" t="n">
        <x:v>65000</x:v>
      </x:c>
      <x:c r="J253" s="69" t="str">
        <x:v>Declined</x:v>
      </x:c>
      <x:c r="K253" s="72" t="n">
        <x:v>46157</x:v>
      </x:c>
      <x:c r="L253" s="74" t="n">
        <x:v>0</x:v>
      </x:c>
      <x:c r="M253" s="69" t="str">
        <x:v>Low</x:v>
      </x:c>
      <x:c r="N253" s="76" t="n">
        <x:f>IF(K253="","",K253-E253)</x:f>
        <x:v>9</x:v>
      </x:c>
      <x:c r="O253" s="78" t="str">
        <x:f>IF(N253="","Pending",IF(N253&lt;0,"Data Error",IF(N253&lt;=30,"Within SLA","Outside SLA")))</x:f>
        <x:v>Within SLA</x:v>
      </x:c>
      <x:c r="P253" s="70" t="b">
        <x:v>1</x:v>
      </x:c>
      <x:c r="Q253" s="69" t="str">
        <x:v>Legacy Import</x:v>
      </x:c>
    </x:row>
    <x:row r="254" ht="18" customHeight="1">
      <x:c r="A254" s="69" t="str">
        <x:v>APP-00253</x:v>
      </x:c>
      <x:c r="B254" s="69" t="str">
        <x:v>SUB-2026-000253</x:v>
      </x:c>
      <x:c r="C254" s="69" t="str">
        <x:v>PRG-002</x:v>
      </x:c>
      <x:c r="D254" s="69" t="str">
        <x:v>ORG-0424</x:v>
      </x:c>
      <x:c r="E254" s="72" t="n">
        <x:v>46240</x:v>
      </x:c>
      <x:c r="F254" s="69" t="str">
        <x:v>SA</x:v>
      </x:c>
      <x:c r="G254" s="69" t="str">
        <x:v>Regional</x:v>
      </x:c>
      <x:c r="H254" s="69" t="str">
        <x:v>Service Delivery</x:v>
      </x:c>
      <x:c r="I254" s="74" t="n">
        <x:v>185000</x:v>
      </x:c>
      <x:c r="J254" s="69" t="str">
        <x:v>Ineligible</x:v>
      </x:c>
      <x:c r="K254" s="72" t="n">
        <x:v>46313</x:v>
      </x:c>
      <x:c r="L254" s="74" t="n">
        <x:v>0</x:v>
      </x:c>
      <x:c r="M254" s="69" t="str">
        <x:v>Low</x:v>
      </x:c>
      <x:c r="N254" s="76" t="n">
        <x:f>IF(K254="","",K254-E254)</x:f>
        <x:v>73</x:v>
      </x:c>
      <x:c r="O254" s="78" t="str">
        <x:f>IF(N254="","Pending",IF(N254&lt;0,"Data Error",IF(N254&lt;=30,"Within SLA","Outside SLA")))</x:f>
        <x:v>Outside SLA</x:v>
      </x:c>
      <x:c r="P254" s="70" t="b">
        <x:v>1</x:v>
      </x:c>
      <x:c r="Q254" s="69" t="str">
        <x:v>GrantConnect</x:v>
      </x:c>
    </x:row>
    <x:row r="255" ht="18" customHeight="1">
      <x:c r="A255" s="69" t="str">
        <x:v>APP-00254</x:v>
      </x:c>
      <x:c r="B255" s="69" t="str">
        <x:v>SUB-2025-000254</x:v>
      </x:c>
      <x:c r="C255" s="69" t="str">
        <x:v>PRG-017</x:v>
      </x:c>
      <x:c r="D255" s="69" t="str">
        <x:v>ORG-0245</x:v>
      </x:c>
      <x:c r="E255" s="72" t="n">
        <x:v>45843</x:v>
      </x:c>
      <x:c r="F255" s="69" t="str">
        <x:v>NSW</x:v>
      </x:c>
      <x:c r="G255" s="69" t="str">
        <x:v>Regional</x:v>
      </x:c>
      <x:c r="H255" s="69" t="str">
        <x:v>Research</x:v>
      </x:c>
      <x:c r="I255" s="74" t="n">
        <x:v>510000</x:v>
      </x:c>
      <x:c r="J255" s="69" t="str">
        <x:v>Under Assessment</x:v>
      </x:c>
      <x:c r="K255" s="72"/>
      <x:c r="L255" s="74"/>
      <x:c r="M255" s="69" t="str">
        <x:v>Low</x:v>
      </x:c>
      <x:c r="N255" s="76" t="str">
        <x:f>IF(K255="","",K255-E255)</x:f>
      </x:c>
      <x:c r="O255" s="78" t="str">
        <x:f>IF(N255="","Pending",IF(N255&lt;0,"Data Error",IF(N255&lt;=30,"Within SLA","Outside SLA")))</x:f>
        <x:v>Pending</x:v>
      </x:c>
      <x:c r="P255" s="70" t="b">
        <x:v>1</x:v>
      </x:c>
      <x:c r="Q255" s="69" t="str">
        <x:v>GrantConnect</x:v>
      </x:c>
    </x:row>
    <x:row r="256" ht="18" customHeight="1">
      <x:c r="A256" s="69" t="str">
        <x:v>APP-00255</x:v>
      </x:c>
      <x:c r="B256" s="69" t="str">
        <x:v>SUB-2026-000255</x:v>
      </x:c>
      <x:c r="C256" s="69" t="str">
        <x:v>PRG-006</x:v>
      </x:c>
      <x:c r="D256" s="69" t="str">
        <x:v>ORG-0212</x:v>
      </x:c>
      <x:c r="E256" s="72" t="n">
        <x:v>46211</x:v>
      </x:c>
      <x:c r="F256" s="69" t="str">
        <x:v>QLD</x:v>
      </x:c>
      <x:c r="G256" s="69" t="str">
        <x:v>Metro</x:v>
      </x:c>
      <x:c r="H256" s="69" t="str">
        <x:v>Innovation</x:v>
      </x:c>
      <x:c r="I256" s="74" t="n">
        <x:v>95000</x:v>
      </x:c>
      <x:c r="J256" s="69" t="str">
        <x:v>Under Assessment</x:v>
      </x:c>
      <x:c r="K256" s="72"/>
      <x:c r="L256" s="74"/>
      <x:c r="M256" s="69" t="str">
        <x:v>High</x:v>
      </x:c>
      <x:c r="N256" s="76" t="str">
        <x:f>IF(K256="","",K256-E256)</x:f>
      </x:c>
      <x:c r="O256" s="78" t="str">
        <x:f>IF(N256="","Pending",IF(N256&lt;0,"Data Error",IF(N256&lt;=30,"Within SLA","Outside SLA")))</x:f>
        <x:v>Pending</x:v>
      </x:c>
      <x:c r="P256" s="70" t="b">
        <x:v>1</x:v>
      </x:c>
      <x:c r="Q256" s="69" t="str">
        <x:v>Hub Portal</x:v>
      </x:c>
    </x:row>
    <x:row r="257" ht="18" customHeight="1">
      <x:c r="A257" s="69" t="str">
        <x:v>APP-00256</x:v>
      </x:c>
      <x:c r="B257" s="69" t="str">
        <x:v>SUB-2023-000256</x:v>
      </x:c>
      <x:c r="C257" s="69" t="str">
        <x:v>PRG-017</x:v>
      </x:c>
      <x:c r="D257" s="69" t="str">
        <x:v>ORG-0186</x:v>
      </x:c>
      <x:c r="E257" s="72" t="n">
        <x:v>45166</x:v>
      </x:c>
      <x:c r="F257" s="69" t="str">
        <x:v>VIC</x:v>
      </x:c>
      <x:c r="G257" s="69" t="str">
        <x:v>Regional</x:v>
      </x:c>
      <x:c r="H257" s="69" t="str">
        <x:v>Capability Building</x:v>
      </x:c>
      <x:c r="I257" s="74" t="n">
        <x:v>220000</x:v>
      </x:c>
      <x:c r="J257" s="69" t="str">
        <x:v>Approved</x:v>
      </x:c>
      <x:c r="K257" s="72" t="n">
        <x:v>45178</x:v>
      </x:c>
      <x:c r="L257" s="74" t="n">
        <x:v>167000</x:v>
      </x:c>
      <x:c r="M257" s="69" t="str">
        <x:v>High</x:v>
      </x:c>
      <x:c r="N257" s="76" t="n">
        <x:f>IF(K257="","",K257-E257)</x:f>
        <x:v>12</x:v>
      </x:c>
      <x:c r="O257" s="78" t="str">
        <x:f>IF(N257="","Pending",IF(N257&lt;0,"Data Error",IF(N257&lt;=30,"Within SLA","Outside SLA")))</x:f>
        <x:v>Within SLA</x:v>
      </x:c>
      <x:c r="P257" s="70" t="b">
        <x:v>1</x:v>
      </x:c>
      <x:c r="Q257" s="69" t="str">
        <x:v>Legacy Import</x:v>
      </x:c>
    </x:row>
    <x:row r="258" ht="18" customHeight="1">
      <x:c r="A258" s="69" t="str">
        <x:v>APP-00257</x:v>
      </x:c>
      <x:c r="B258" s="69" t="str">
        <x:v>SUB-2024-000257</x:v>
      </x:c>
      <x:c r="C258" s="69" t="str">
        <x:v>PRG-005</x:v>
      </x:c>
      <x:c r="D258" s="69" t="str">
        <x:v>ORG-0251</x:v>
      </x:c>
      <x:c r="E258" s="72" t="n">
        <x:v>45582</x:v>
      </x:c>
      <x:c r="F258" s="69" t="str">
        <x:v>VIC</x:v>
      </x:c>
      <x:c r="G258" s="69" t="str">
        <x:v>Regional</x:v>
      </x:c>
      <x:c r="H258" s="69" t="str">
        <x:v>Infrastructure</x:v>
      </x:c>
      <x:c r="I258" s="74" t="n">
        <x:v>125000</x:v>
      </x:c>
      <x:c r="J258" s="69" t="str">
        <x:v>Withdrawn</x:v>
      </x:c>
      <x:c r="K258" s="72"/>
      <x:c r="L258" s="74"/>
      <x:c r="M258" s="69" t="str">
        <x:v>Medium</x:v>
      </x:c>
      <x:c r="N258" s="76" t="str">
        <x:f>IF(K258="","",K258-E258)</x:f>
      </x:c>
      <x:c r="O258" s="78" t="str">
        <x:f>IF(N258="","Pending",IF(N258&lt;0,"Data Error",IF(N258&lt;=30,"Within SLA","Outside SLA")))</x:f>
        <x:v>Pending</x:v>
      </x:c>
      <x:c r="P258" s="70" t="b">
        <x:v>1</x:v>
      </x:c>
      <x:c r="Q258" s="69" t="str">
        <x:v>Legacy Import</x:v>
      </x:c>
    </x:row>
    <x:row r="259" ht="18" customHeight="1">
      <x:c r="A259" s="69" t="str">
        <x:v>APP-00258</x:v>
      </x:c>
      <x:c r="B259" s="69" t="str">
        <x:v>SUB-2025-000258</x:v>
      </x:c>
      <x:c r="C259" s="69" t="str">
        <x:v>PRG-001</x:v>
      </x:c>
      <x:c r="D259" s="69" t="str">
        <x:v>ORG-0467</x:v>
      </x:c>
      <x:c r="E259" s="72" t="n">
        <x:v>45709</x:v>
      </x:c>
      <x:c r="F259" s="69" t="str">
        <x:v>NSW</x:v>
      </x:c>
      <x:c r="G259" s="69" t="str">
        <x:v>Regional</x:v>
      </x:c>
      <x:c r="H259" s="69" t="str">
        <x:v>Service Delivery</x:v>
      </x:c>
      <x:c r="I259" s="74" t="n">
        <x:v>180000</x:v>
      </x:c>
      <x:c r="J259" s="69" t="str">
        <x:v>Approved</x:v>
      </x:c>
      <x:c r="K259" s="72" t="n">
        <x:v>45763</x:v>
      </x:c>
      <x:c r="L259" s="74" t="n">
        <x:v>158000</x:v>
      </x:c>
      <x:c r="M259" s="69" t="str">
        <x:v>Low</x:v>
      </x:c>
      <x:c r="N259" s="76" t="n">
        <x:f>IF(K259="","",K259-E259)</x:f>
        <x:v>54</x:v>
      </x:c>
      <x:c r="O259" s="78" t="str">
        <x:f>IF(N259="","Pending",IF(N259&lt;0,"Data Error",IF(N259&lt;=30,"Within SLA","Outside SLA")))</x:f>
        <x:v>Outside SLA</x:v>
      </x:c>
      <x:c r="P259" s="70" t="b">
        <x:v>1</x:v>
      </x:c>
      <x:c r="Q259" s="69" t="str">
        <x:v>Legacy Import</x:v>
      </x:c>
    </x:row>
    <x:row r="260" ht="18" customHeight="1">
      <x:c r="A260" s="69" t="str">
        <x:v>APP-00259</x:v>
      </x:c>
      <x:c r="B260" s="69" t="str">
        <x:v>SUB-2024-000259</x:v>
      </x:c>
      <x:c r="C260" s="69" t="str">
        <x:v>PRG-008</x:v>
      </x:c>
      <x:c r="D260" s="69" t="str">
        <x:v>ORG-0231</x:v>
      </x:c>
      <x:c r="E260" s="72" t="n">
        <x:v>45461</x:v>
      </x:c>
      <x:c r="F260" s="69" t="str">
        <x:v>SA</x:v>
      </x:c>
      <x:c r="G260" s="69" t="str">
        <x:v>Regional</x:v>
      </x:c>
      <x:c r="H260" s="69" t="str">
        <x:v>Service Delivery</x:v>
      </x:c>
      <x:c r="I260" s="74" t="n">
        <x:v>485000</x:v>
      </x:c>
      <x:c r="J260" s="69" t="str">
        <x:v>Withdrawn</x:v>
      </x:c>
      <x:c r="K260" s="72"/>
      <x:c r="L260" s="74"/>
      <x:c r="M260" s="69" t="str">
        <x:v>Medium</x:v>
      </x:c>
      <x:c r="N260" s="76" t="str">
        <x:f>IF(K260="","",K260-E260)</x:f>
      </x:c>
      <x:c r="O260" s="78" t="str">
        <x:f>IF(N260="","Pending",IF(N260&lt;0,"Data Error",IF(N260&lt;=30,"Within SLA","Outside SLA")))</x:f>
        <x:v>Pending</x:v>
      </x:c>
      <x:c r="P260" s="70" t="b">
        <x:v>1</x:v>
      </x:c>
      <x:c r="Q260" s="69" t="str">
        <x:v>Legacy Import</x:v>
      </x:c>
    </x:row>
    <x:row r="261" ht="18" customHeight="1">
      <x:c r="A261" s="69" t="str">
        <x:v>APP-00260</x:v>
      </x:c>
      <x:c r="B261" s="69" t="str">
        <x:v>SUB-2023-000260</x:v>
      </x:c>
      <x:c r="C261" s="69" t="str">
        <x:v>PRG-009</x:v>
      </x:c>
      <x:c r="D261" s="69" t="str">
        <x:v>ORG-0082</x:v>
      </x:c>
      <x:c r="E261" s="72" t="n">
        <x:v>45011</x:v>
      </x:c>
      <x:c r="F261" s="69" t="str">
        <x:v>VIC</x:v>
      </x:c>
      <x:c r="G261" s="69" t="str">
        <x:v>Metro</x:v>
      </x:c>
      <x:c r="H261" s="69" t="str">
        <x:v>Capability Building</x:v>
      </x:c>
      <x:c r="I261" s="74" t="n">
        <x:v>420000</x:v>
      </x:c>
      <x:c r="J261" s="69" t="str">
        <x:v>Declined</x:v>
      </x:c>
      <x:c r="K261" s="72" t="n">
        <x:v>45049</x:v>
      </x:c>
      <x:c r="L261" s="74" t="n">
        <x:v>0</x:v>
      </x:c>
      <x:c r="M261" s="69" t="str">
        <x:v>High</x:v>
      </x:c>
      <x:c r="N261" s="76" t="n">
        <x:f>IF(K261="","",K261-E261)</x:f>
        <x:v>38</x:v>
      </x:c>
      <x:c r="O261" s="78" t="str">
        <x:f>IF(N261="","Pending",IF(N261&lt;0,"Data Error",IF(N261&lt;=30,"Within SLA","Outside SLA")))</x:f>
        <x:v>Outside SLA</x:v>
      </x:c>
      <x:c r="P261" s="70" t="b">
        <x:v>1</x:v>
      </x:c>
      <x:c r="Q261" s="69" t="str">
        <x:v>GrantConnect</x:v>
      </x:c>
    </x:row>
    <x:row r="262" ht="18" customHeight="1">
      <x:c r="A262" s="69" t="str">
        <x:v>APP-00261</x:v>
      </x:c>
      <x:c r="B262" s="69" t="str">
        <x:v>SUB-2023-000261</x:v>
      </x:c>
      <x:c r="C262" s="69" t="str">
        <x:v>PRG-004</x:v>
      </x:c>
      <x:c r="D262" s="69" t="str">
        <x:v>ORG-0195</x:v>
      </x:c>
      <x:c r="E262" s="72" t="n">
        <x:v>45095</x:v>
      </x:c>
      <x:c r="F262" s="69" t="str">
        <x:v>QLD</x:v>
      </x:c>
      <x:c r="G262" s="69" t="str">
        <x:v>Regional</x:v>
      </x:c>
      <x:c r="H262" s="69" t="str">
        <x:v>Service Delivery</x:v>
      </x:c>
      <x:c r="I262" s="74" t="n">
        <x:v>70000</x:v>
      </x:c>
      <x:c r="J262" s="69" t="str">
        <x:v>Ineligible</x:v>
      </x:c>
      <x:c r="K262" s="72" t="n">
        <x:v>45141</x:v>
      </x:c>
      <x:c r="L262" s="74" t="n">
        <x:v>0</x:v>
      </x:c>
      <x:c r="M262" s="69" t="str">
        <x:v>Low</x:v>
      </x:c>
      <x:c r="N262" s="76" t="n">
        <x:f>IF(K262="","",K262-E262)</x:f>
        <x:v>46</x:v>
      </x:c>
      <x:c r="O262" s="78" t="str">
        <x:f>IF(N262="","Pending",IF(N262&lt;0,"Data Error",IF(N262&lt;=30,"Within SLA","Outside SLA")))</x:f>
        <x:v>Outside SLA</x:v>
      </x:c>
      <x:c r="P262" s="70" t="b">
        <x:v>1</x:v>
      </x:c>
      <x:c r="Q262" s="69" t="str">
        <x:v>GrantConnect</x:v>
      </x:c>
    </x:row>
    <x:row r="263" ht="18" customHeight="1">
      <x:c r="A263" s="69" t="str">
        <x:v>APP-00262</x:v>
      </x:c>
      <x:c r="B263" s="69" t="str">
        <x:v>SUB-2024-000262</x:v>
      </x:c>
      <x:c r="C263" s="69" t="str">
        <x:v>PRG-024</x:v>
      </x:c>
      <x:c r="D263" s="69" t="str">
        <x:v>ORG-0152</x:v>
      </x:c>
      <x:c r="E263" s="72" t="n">
        <x:v>45576</x:v>
      </x:c>
      <x:c r="F263" s="69" t="str">
        <x:v>ACT</x:v>
      </x:c>
      <x:c r="G263" s="69" t="str">
        <x:v>Capital Region</x:v>
      </x:c>
      <x:c r="H263" s="69" t="str">
        <x:v>Infrastructure</x:v>
      </x:c>
      <x:c r="I263" s="74" t="n">
        <x:v>165000</x:v>
      </x:c>
      <x:c r="J263" s="69" t="str">
        <x:v>Approved</x:v>
      </x:c>
      <x:c r="K263" s="72" t="n">
        <x:v>45648</x:v>
      </x:c>
      <x:c r="L263" s="74" t="n">
        <x:v>162000</x:v>
      </x:c>
      <x:c r="M263" s="69" t="str">
        <x:v>Low</x:v>
      </x:c>
      <x:c r="N263" s="76" t="n">
        <x:f>IF(K263="","",K263-E263)</x:f>
        <x:v>72</x:v>
      </x:c>
      <x:c r="O263" s="78" t="str">
        <x:f>IF(N263="","Pending",IF(N263&lt;0,"Data Error",IF(N263&lt;=30,"Within SLA","Outside SLA")))</x:f>
        <x:v>Outside SLA</x:v>
      </x:c>
      <x:c r="P263" s="70" t="b">
        <x:v>1</x:v>
      </x:c>
      <x:c r="Q263" s="69" t="str">
        <x:v>GrantConnect</x:v>
      </x:c>
    </x:row>
    <x:row r="264" ht="18" customHeight="1">
      <x:c r="A264" s="69" t="str">
        <x:v>APP-00263</x:v>
      </x:c>
      <x:c r="B264" s="69" t="str">
        <x:v>SUB-2026-000263</x:v>
      </x:c>
      <x:c r="C264" s="69" t="str">
        <x:v>PRG-018</x:v>
      </x:c>
      <x:c r="D264" s="69" t="str">
        <x:v>ORG-0508</x:v>
      </x:c>
      <x:c r="E264" s="72" t="n">
        <x:v>46093</x:v>
      </x:c>
      <x:c r="F264" s="69" t="str">
        <x:v>TAS</x:v>
      </x:c>
      <x:c r="G264" s="69" t="str">
        <x:v>Statewide</x:v>
      </x:c>
      <x:c r="H264" s="69" t="str">
        <x:v>Innovation</x:v>
      </x:c>
      <x:c r="I264" s="74" t="n">
        <x:v>525000</x:v>
      </x:c>
      <x:c r="J264" s="69" t="str">
        <x:v>Approved</x:v>
      </x:c>
      <x:c r="K264" s="72" t="n">
        <x:v>46164</x:v>
      </x:c>
      <x:c r="L264" s="74" t="n">
        <x:v>515000</x:v>
      </x:c>
      <x:c r="M264" s="69" t="str">
        <x:v>High</x:v>
      </x:c>
      <x:c r="N264" s="76" t="n">
        <x:f>IF(K264="","",K264-E264)</x:f>
        <x:v>71</x:v>
      </x:c>
      <x:c r="O264" s="78" t="str">
        <x:f>IF(N264="","Pending",IF(N264&lt;0,"Data Error",IF(N264&lt;=30,"Within SLA","Outside SLA")))</x:f>
        <x:v>Outside SLA</x:v>
      </x:c>
      <x:c r="P264" s="70" t="b">
        <x:v>1</x:v>
      </x:c>
      <x:c r="Q264" s="69" t="str">
        <x:v>Hub Portal</x:v>
      </x:c>
    </x:row>
    <x:row r="265" ht="18" customHeight="1">
      <x:c r="A265" s="69" t="str">
        <x:v>APP-00264</x:v>
      </x:c>
      <x:c r="B265" s="69" t="str">
        <x:v>SUB-2023-000264</x:v>
      </x:c>
      <x:c r="C265" s="69" t="str">
        <x:v>PRG-002</x:v>
      </x:c>
      <x:c r="D265" s="69" t="str">
        <x:v>ORG-0370</x:v>
      </x:c>
      <x:c r="E265" s="72" t="n">
        <x:v>44997</x:v>
      </x:c>
      <x:c r="F265" s="69" t="str">
        <x:v>NSW</x:v>
      </x:c>
      <x:c r="G265" s="69" t="str">
        <x:v>Regional</x:v>
      </x:c>
      <x:c r="H265" s="69" t="str">
        <x:v>Capability Building</x:v>
      </x:c>
      <x:c r="I265" s="74" t="n">
        <x:v>225000</x:v>
      </x:c>
      <x:c r="J265" s="69" t="str">
        <x:v>Ineligible</x:v>
      </x:c>
      <x:c r="K265" s="72" t="n">
        <x:v>45018</x:v>
      </x:c>
      <x:c r="L265" s="74" t="n">
        <x:v>0</x:v>
      </x:c>
      <x:c r="M265" s="69" t="str">
        <x:v>Low</x:v>
      </x:c>
      <x:c r="N265" s="76" t="n">
        <x:f>IF(K265="","",K265-E265)</x:f>
        <x:v>21</x:v>
      </x:c>
      <x:c r="O265" s="78" t="str">
        <x:f>IF(N265="","Pending",IF(N265&lt;0,"Data Error",IF(N265&lt;=30,"Within SLA","Outside SLA")))</x:f>
        <x:v>Within SLA</x:v>
      </x:c>
      <x:c r="P265" s="70" t="b">
        <x:v>1</x:v>
      </x:c>
      <x:c r="Q265" s="69" t="str">
        <x:v>Legacy Import</x:v>
      </x:c>
    </x:row>
    <x:row r="266" ht="18" customHeight="1">
      <x:c r="A266" s="69" t="str">
        <x:v>APP-00265</x:v>
      </x:c>
      <x:c r="B266" s="69" t="str">
        <x:v>SUB-2024-000265</x:v>
      </x:c>
      <x:c r="C266" s="69" t="str">
        <x:v>PRG-004</x:v>
      </x:c>
      <x:c r="D266" s="69" t="str">
        <x:v>ORG-0146</x:v>
      </x:c>
      <x:c r="E266" s="72" t="n">
        <x:v>45315</x:v>
      </x:c>
      <x:c r="F266" s="69" t="str">
        <x:v>NSW</x:v>
      </x:c>
      <x:c r="G266" s="69" t="str">
        <x:v>Regional</x:v>
      </x:c>
      <x:c r="H266" s="69" t="str">
        <x:v>Research</x:v>
      </x:c>
      <x:c r="I266" s="74" t="n">
        <x:v>205000</x:v>
      </x:c>
      <x:c r="J266" s="69" t="str">
        <x:v>Withdrawn</x:v>
      </x:c>
      <x:c r="K266" s="72"/>
      <x:c r="L266" s="74"/>
      <x:c r="M266" s="69" t="str">
        <x:v>Medium</x:v>
      </x:c>
      <x:c r="N266" s="76" t="str">
        <x:f>IF(K266="","",K266-E266)</x:f>
      </x:c>
      <x:c r="O266" s="78" t="str">
        <x:f>IF(N266="","Pending",IF(N266&lt;0,"Data Error",IF(N266&lt;=30,"Within SLA","Outside SLA")))</x:f>
        <x:v>Pending</x:v>
      </x:c>
      <x:c r="P266" s="70" t="b">
        <x:v>1</x:v>
      </x:c>
      <x:c r="Q266" s="69" t="str">
        <x:v>GrantConnect</x:v>
      </x:c>
    </x:row>
    <x:row r="267" ht="18" customHeight="1">
      <x:c r="A267" s="69" t="str">
        <x:v>APP-00266</x:v>
      </x:c>
      <x:c r="B267" s="69" t="str">
        <x:v>SUB-2025-000266</x:v>
      </x:c>
      <x:c r="C267" s="69" t="str">
        <x:v>PRG-006</x:v>
      </x:c>
      <x:c r="D267" s="69" t="str">
        <x:v>ORG-0026</x:v>
      </x:c>
      <x:c r="E267" s="72" t="n">
        <x:v>45915</x:v>
      </x:c>
      <x:c r="F267" s="69" t="str">
        <x:v>QLD</x:v>
      </x:c>
      <x:c r="G267" s="69" t="str">
        <x:v>Regional</x:v>
      </x:c>
      <x:c r="H267" s="69" t="str">
        <x:v>Service Delivery</x:v>
      </x:c>
      <x:c r="I267" s="74" t="n">
        <x:v>225000</x:v>
      </x:c>
      <x:c r="J267" s="69" t="str">
        <x:v>Withdrawn</x:v>
      </x:c>
      <x:c r="K267" s="72"/>
      <x:c r="L267" s="74"/>
      <x:c r="M267" s="69" t="str">
        <x:v>Low</x:v>
      </x:c>
      <x:c r="N267" s="76" t="str">
        <x:f>IF(K267="","",K267-E267)</x:f>
      </x:c>
      <x:c r="O267" s="78" t="str">
        <x:f>IF(N267="","Pending",IF(N267&lt;0,"Data Error",IF(N267&lt;=30,"Within SLA","Outside SLA")))</x:f>
        <x:v>Pending</x:v>
      </x:c>
      <x:c r="P267" s="70" t="b">
        <x:v>1</x:v>
      </x:c>
      <x:c r="Q267" s="69" t="str">
        <x:v>Hub Portal</x:v>
      </x:c>
    </x:row>
    <x:row r="268" ht="18" customHeight="1">
      <x:c r="A268" s="69" t="str">
        <x:v>APP-00267</x:v>
      </x:c>
      <x:c r="B268" s="69" t="str">
        <x:v>SUB-2023-000267</x:v>
      </x:c>
      <x:c r="C268" s="69" t="str">
        <x:v>PRG-024</x:v>
      </x:c>
      <x:c r="D268" s="69" t="str">
        <x:v>ORG-0261</x:v>
      </x:c>
      <x:c r="E268" s="72" t="n">
        <x:v>44989</x:v>
      </x:c>
      <x:c r="F268" s="69" t="str">
        <x:v>NT</x:v>
      </x:c>
      <x:c r="G268" s="69" t="str">
        <x:v>Territory</x:v>
      </x:c>
      <x:c r="H268" s="69" t="str">
        <x:v>Innovation</x:v>
      </x:c>
      <x:c r="I268" s="74" t="n">
        <x:v>495000</x:v>
      </x:c>
      <x:c r="J268" s="69" t="str">
        <x:v>Under Assessment</x:v>
      </x:c>
      <x:c r="K268" s="72"/>
      <x:c r="L268" s="74"/>
      <x:c r="M268" s="69" t="str">
        <x:v>Low</x:v>
      </x:c>
      <x:c r="N268" s="76" t="str">
        <x:f>IF(K268="","",K268-E268)</x:f>
      </x:c>
      <x:c r="O268" s="78" t="str">
        <x:f>IF(N268="","Pending",IF(N268&lt;0,"Data Error",IF(N268&lt;=30,"Within SLA","Outside SLA")))</x:f>
        <x:v>Pending</x:v>
      </x:c>
      <x:c r="P268" s="70" t="b">
        <x:v>1</x:v>
      </x:c>
      <x:c r="Q268" s="69" t="str">
        <x:v>Legacy Import</x:v>
      </x:c>
    </x:row>
    <x:row r="269" ht="18" customHeight="1">
      <x:c r="A269" s="69" t="str">
        <x:v>APP-00268</x:v>
      </x:c>
      <x:c r="B269" s="69" t="str">
        <x:v>SUB-2024-000268</x:v>
      </x:c>
      <x:c r="C269" s="69" t="str">
        <x:v>PRG-002</x:v>
      </x:c>
      <x:c r="D269" s="69" t="str">
        <x:v>ORG-0099</x:v>
      </x:c>
      <x:c r="E269" s="72" t="n">
        <x:v>45494</x:v>
      </x:c>
      <x:c r="F269" s="69" t="str">
        <x:v>WA</x:v>
      </x:c>
      <x:c r="G269" s="69" t="str">
        <x:v>Regional</x:v>
      </x:c>
      <x:c r="H269" s="69" t="str">
        <x:v>Capability Building</x:v>
      </x:c>
      <x:c r="I269" s="74" t="n">
        <x:v>585000</x:v>
      </x:c>
      <x:c r="J269" s="69" t="str">
        <x:v>Ineligible</x:v>
      </x:c>
      <x:c r="K269" s="72" t="n">
        <x:v>45550</x:v>
      </x:c>
      <x:c r="L269" s="74" t="n">
        <x:v>0</x:v>
      </x:c>
      <x:c r="M269" s="69" t="str">
        <x:v>Low</x:v>
      </x:c>
      <x:c r="N269" s="76" t="n">
        <x:f>IF(K269="","",K269-E269)</x:f>
        <x:v>56</x:v>
      </x:c>
      <x:c r="O269" s="78" t="str">
        <x:f>IF(N269="","Pending",IF(N269&lt;0,"Data Error",IF(N269&lt;=30,"Within SLA","Outside SLA")))</x:f>
        <x:v>Outside SLA</x:v>
      </x:c>
      <x:c r="P269" s="70" t="b">
        <x:v>1</x:v>
      </x:c>
      <x:c r="Q269" s="69" t="str">
        <x:v>Legacy Import</x:v>
      </x:c>
    </x:row>
    <x:row r="270" ht="18" customHeight="1">
      <x:c r="A270" s="69" t="str">
        <x:v>APP-00269</x:v>
      </x:c>
      <x:c r="B270" s="69" t="str">
        <x:v>SUB-2024-000269</x:v>
      </x:c>
      <x:c r="C270" s="69" t="str">
        <x:v>PRG-002</x:v>
      </x:c>
      <x:c r="D270" s="69" t="str">
        <x:v>ORG-0326</x:v>
      </x:c>
      <x:c r="E270" s="72" t="n">
        <x:v>45429</x:v>
      </x:c>
      <x:c r="F270" s="69" t="str">
        <x:v>SA</x:v>
      </x:c>
      <x:c r="G270" s="69" t="str">
        <x:v>Metro</x:v>
      </x:c>
      <x:c r="H270" s="69" t="str">
        <x:v>Capability Building</x:v>
      </x:c>
      <x:c r="I270" s="74" t="n">
        <x:v>120000</x:v>
      </x:c>
      <x:c r="J270" s="69" t="str">
        <x:v>Approved</x:v>
      </x:c>
      <x:c r="K270" s="72" t="n">
        <x:v>45503</x:v>
      </x:c>
      <x:c r="L270" s="74" t="n">
        <x:v>120000</x:v>
      </x:c>
      <x:c r="M270" s="69" t="str">
        <x:v>High</x:v>
      </x:c>
      <x:c r="N270" s="76" t="n">
        <x:f>IF(K270="","",K270-E270)</x:f>
        <x:v>74</x:v>
      </x:c>
      <x:c r="O270" s="78" t="str">
        <x:f>IF(N270="","Pending",IF(N270&lt;0,"Data Error",IF(N270&lt;=30,"Within SLA","Outside SLA")))</x:f>
        <x:v>Outside SLA</x:v>
      </x:c>
      <x:c r="P270" s="70" t="b">
        <x:v>1</x:v>
      </x:c>
      <x:c r="Q270" s="69" t="str">
        <x:v>Hub Portal</x:v>
      </x:c>
    </x:row>
    <x:row r="271" ht="18" customHeight="1">
      <x:c r="A271" s="69" t="str">
        <x:v>APP-00270</x:v>
      </x:c>
      <x:c r="B271" s="69" t="str">
        <x:v>SUB-2024-000270</x:v>
      </x:c>
      <x:c r="C271" s="69" t="str">
        <x:v>PRG-011</x:v>
      </x:c>
      <x:c r="D271" s="69" t="str">
        <x:v>ORG-0495</x:v>
      </x:c>
      <x:c r="E271" s="72" t="n">
        <x:v>45438</x:v>
      </x:c>
      <x:c r="F271" s="69" t="str">
        <x:v>NT</x:v>
      </x:c>
      <x:c r="G271" s="69" t="str">
        <x:v>Territory</x:v>
      </x:c>
      <x:c r="H271" s="69" t="str">
        <x:v>Service Delivery</x:v>
      </x:c>
      <x:c r="I271" s="74" t="n">
        <x:v>330000</x:v>
      </x:c>
      <x:c r="J271" s="69" t="str">
        <x:v>Declined</x:v>
      </x:c>
      <x:c r="K271" s="72" t="n">
        <x:v>45451</x:v>
      </x:c>
      <x:c r="L271" s="74" t="n">
        <x:v>0</x:v>
      </x:c>
      <x:c r="M271" s="69" t="str">
        <x:v>Medium</x:v>
      </x:c>
      <x:c r="N271" s="76" t="n">
        <x:f>IF(K271="","",K271-E271)</x:f>
        <x:v>13</x:v>
      </x:c>
      <x:c r="O271" s="78" t="str">
        <x:f>IF(N271="","Pending",IF(N271&lt;0,"Data Error",IF(N271&lt;=30,"Within SLA","Outside SLA")))</x:f>
        <x:v>Within SLA</x:v>
      </x:c>
      <x:c r="P271" s="70" t="b">
        <x:v>1</x:v>
      </x:c>
      <x:c r="Q271" s="69" t="str">
        <x:v>Hub Portal</x:v>
      </x:c>
    </x:row>
    <x:row r="272" ht="18" customHeight="1">
      <x:c r="A272" s="69" t="str">
        <x:v>APP-00271</x:v>
      </x:c>
      <x:c r="B272" s="69" t="str">
        <x:v>SUB-2026-000271</x:v>
      </x:c>
      <x:c r="C272" s="69" t="str">
        <x:v>PRG-023</x:v>
      </x:c>
      <x:c r="D272" s="69" t="str">
        <x:v>ORG-0503</x:v>
      </x:c>
      <x:c r="E272" s="72" t="n">
        <x:v>46234</x:v>
      </x:c>
      <x:c r="F272" s="69" t="str">
        <x:v>VIC</x:v>
      </x:c>
      <x:c r="G272" s="69" t="str">
        <x:v>Regional</x:v>
      </x:c>
      <x:c r="H272" s="69" t="str">
        <x:v>Service Delivery</x:v>
      </x:c>
      <x:c r="I272" s="74" t="n">
        <x:v>95000</x:v>
      </x:c>
      <x:c r="J272" s="69" t="str">
        <x:v>Declined</x:v>
      </x:c>
      <x:c r="K272" s="72" t="n">
        <x:v>46281</x:v>
      </x:c>
      <x:c r="L272" s="74" t="n">
        <x:v>0</x:v>
      </x:c>
      <x:c r="M272" s="69" t="str">
        <x:v>Medium</x:v>
      </x:c>
      <x:c r="N272" s="76" t="n">
        <x:f>IF(K272="","",K272-E272)</x:f>
        <x:v>47</x:v>
      </x:c>
      <x:c r="O272" s="78" t="str">
        <x:f>IF(N272="","Pending",IF(N272&lt;0,"Data Error",IF(N272&lt;=30,"Within SLA","Outside SLA")))</x:f>
        <x:v>Outside SLA</x:v>
      </x:c>
      <x:c r="P272" s="70" t="b">
        <x:v>1</x:v>
      </x:c>
      <x:c r="Q272" s="69" t="str">
        <x:v>GrantConnect</x:v>
      </x:c>
    </x:row>
    <x:row r="273" ht="18" customHeight="1">
      <x:c r="A273" s="69" t="str">
        <x:v>APP-00272</x:v>
      </x:c>
      <x:c r="B273" s="69" t="str">
        <x:v>SUB-2023-000272</x:v>
      </x:c>
      <x:c r="C273" s="69" t="str">
        <x:v>PRG-001</x:v>
      </x:c>
      <x:c r="D273" s="69" t="str">
        <x:v>ORG-0229</x:v>
      </x:c>
      <x:c r="E273" s="72" t="n">
        <x:v>45168</x:v>
      </x:c>
      <x:c r="F273" s="69" t="str">
        <x:v>NSW</x:v>
      </x:c>
      <x:c r="G273" s="69" t="str">
        <x:v>Regional</x:v>
      </x:c>
      <x:c r="H273" s="69" t="str">
        <x:v>Capability Building</x:v>
      </x:c>
      <x:c r="I273" s="74" t="n">
        <x:v>500000</x:v>
      </x:c>
      <x:c r="J273" s="69" t="str">
        <x:v>Approved</x:v>
      </x:c>
      <x:c r="K273" s="72" t="n">
        <x:v>45212</x:v>
      </x:c>
      <x:c r="L273" s="74" t="n">
        <x:v>495000</x:v>
      </x:c>
      <x:c r="M273" s="69" t="str">
        <x:v>Low</x:v>
      </x:c>
      <x:c r="N273" s="76" t="n">
        <x:f>IF(K273="","",K273-E273)</x:f>
        <x:v>44</x:v>
      </x:c>
      <x:c r="O273" s="78" t="str">
        <x:f>IF(N273="","Pending",IF(N273&lt;0,"Data Error",IF(N273&lt;=30,"Within SLA","Outside SLA")))</x:f>
        <x:v>Outside SLA</x:v>
      </x:c>
      <x:c r="P273" s="70" t="b">
        <x:v>1</x:v>
      </x:c>
      <x:c r="Q273" s="69" t="str">
        <x:v>Hub Portal</x:v>
      </x:c>
    </x:row>
    <x:row r="274" ht="18" customHeight="1">
      <x:c r="A274" s="69" t="str">
        <x:v>APP-00273</x:v>
      </x:c>
      <x:c r="B274" s="69" t="str">
        <x:v>SUB-2025-000273</x:v>
      </x:c>
      <x:c r="C274" s="69" t="str">
        <x:v>PRG-017</x:v>
      </x:c>
      <x:c r="D274" s="69" t="str">
        <x:v>ORG-0209</x:v>
      </x:c>
      <x:c r="E274" s="72" t="n">
        <x:v>45832</x:v>
      </x:c>
      <x:c r="F274" s="69" t="str">
        <x:v>ACT</x:v>
      </x:c>
      <x:c r="G274" s="69" t="str">
        <x:v>Capital Region</x:v>
      </x:c>
      <x:c r="H274" s="69" t="str">
        <x:v>Infrastructure</x:v>
      </x:c>
      <x:c r="I274" s="74" t="n">
        <x:v>120000</x:v>
      </x:c>
      <x:c r="J274" s="69" t="str">
        <x:v>Declined</x:v>
      </x:c>
      <x:c r="K274" s="72" t="n">
        <x:v>45870</x:v>
      </x:c>
      <x:c r="L274" s="74" t="n">
        <x:v>0</x:v>
      </x:c>
      <x:c r="M274" s="69" t="str">
        <x:v>High</x:v>
      </x:c>
      <x:c r="N274" s="76" t="n">
        <x:f>IF(K274="","",K274-E274)</x:f>
        <x:v>38</x:v>
      </x:c>
      <x:c r="O274" s="78" t="str">
        <x:f>IF(N274="","Pending",IF(N274&lt;0,"Data Error",IF(N274&lt;=30,"Within SLA","Outside SLA")))</x:f>
        <x:v>Outside SLA</x:v>
      </x:c>
      <x:c r="P274" s="70" t="b">
        <x:v>1</x:v>
      </x:c>
      <x:c r="Q274" s="69" t="str">
        <x:v>Legacy Import</x:v>
      </x:c>
    </x:row>
    <x:row r="275" ht="18" customHeight="1">
      <x:c r="A275" s="69" t="str">
        <x:v>APP-00274</x:v>
      </x:c>
      <x:c r="B275" s="69" t="str">
        <x:v>SUB-2023-000274</x:v>
      </x:c>
      <x:c r="C275" s="69" t="str">
        <x:v>PRG-013</x:v>
      </x:c>
      <x:c r="D275" s="69" t="str">
        <x:v>ORG-0455</x:v>
      </x:c>
      <x:c r="E275" s="72" t="n">
        <x:v>45126</x:v>
      </x:c>
      <x:c r="F275" s="69" t="str">
        <x:v>NSW</x:v>
      </x:c>
      <x:c r="G275" s="69" t="str">
        <x:v>Regional</x:v>
      </x:c>
      <x:c r="H275" s="69" t="str">
        <x:v>Innovation</x:v>
      </x:c>
      <x:c r="I275" s="74" t="n">
        <x:v>230000</x:v>
      </x:c>
      <x:c r="J275" s="69" t="str">
        <x:v>Approved</x:v>
      </x:c>
      <x:c r="K275" s="72" t="n">
        <x:v>45188</x:v>
      </x:c>
      <x:c r="L275" s="74" t="n">
        <x:v>191000</x:v>
      </x:c>
      <x:c r="M275" s="69" t="str">
        <x:v>High</x:v>
      </x:c>
      <x:c r="N275" s="76" t="n">
        <x:f>IF(K275="","",K275-E275)</x:f>
        <x:v>62</x:v>
      </x:c>
      <x:c r="O275" s="78" t="str">
        <x:f>IF(N275="","Pending",IF(N275&lt;0,"Data Error",IF(N275&lt;=30,"Within SLA","Outside SLA")))</x:f>
        <x:v>Outside SLA</x:v>
      </x:c>
      <x:c r="P275" s="70" t="b">
        <x:v>1</x:v>
      </x:c>
      <x:c r="Q275" s="69" t="str">
        <x:v>Hub Portal</x:v>
      </x:c>
    </x:row>
    <x:row r="276" ht="18" customHeight="1">
      <x:c r="A276" s="69" t="str">
        <x:v>APP-00275</x:v>
      </x:c>
      <x:c r="B276" s="69" t="str">
        <x:v>SUB-2026-000275</x:v>
      </x:c>
      <x:c r="C276" s="69" t="str">
        <x:v>PRG-008</x:v>
      </x:c>
      <x:c r="D276" s="69" t="str">
        <x:v>ORG-0031</x:v>
      </x:c>
      <x:c r="E276" s="72" t="n">
        <x:v>46057</x:v>
      </x:c>
      <x:c r="F276" s="69" t="str">
        <x:v>WA</x:v>
      </x:c>
      <x:c r="G276" s="69" t="str">
        <x:v>Regional</x:v>
      </x:c>
      <x:c r="H276" s="69" t="str">
        <x:v>Research</x:v>
      </x:c>
      <x:c r="I276" s="74" t="n">
        <x:v>380000</x:v>
      </x:c>
      <x:c r="J276" s="69" t="str">
        <x:v>Approved</x:v>
      </x:c>
      <x:c r="K276" s="72" t="n">
        <x:v>46115</x:v>
      </x:c>
      <x:c r="L276" s="74" t="n">
        <x:v>312000</x:v>
      </x:c>
      <x:c r="M276" s="69" t="str">
        <x:v>High</x:v>
      </x:c>
      <x:c r="N276" s="76" t="n">
        <x:f>IF(K276="","",K276-E276)</x:f>
        <x:v>58</x:v>
      </x:c>
      <x:c r="O276" s="78" t="str">
        <x:f>IF(N276="","Pending",IF(N276&lt;0,"Data Error",IF(N276&lt;=30,"Within SLA","Outside SLA")))</x:f>
        <x:v>Outside SLA</x:v>
      </x:c>
      <x:c r="P276" s="70" t="b">
        <x:v>1</x:v>
      </x:c>
      <x:c r="Q276" s="69" t="str">
        <x:v>GrantConnect</x:v>
      </x:c>
    </x:row>
    <x:row r="277" ht="18" customHeight="1">
      <x:c r="A277" s="69" t="str">
        <x:v>APP-00276</x:v>
      </x:c>
      <x:c r="B277" s="69" t="str">
        <x:v>SUB-2023-000276</x:v>
      </x:c>
      <x:c r="C277" s="69" t="str">
        <x:v>PRG-006</x:v>
      </x:c>
      <x:c r="D277" s="69" t="str">
        <x:v>ORG-0286</x:v>
      </x:c>
      <x:c r="E277" s="72" t="n">
        <x:v>45090</x:v>
      </x:c>
      <x:c r="F277" s="69" t="str">
        <x:v>NSW</x:v>
      </x:c>
      <x:c r="G277" s="69" t="str">
        <x:v>Metro</x:v>
      </x:c>
      <x:c r="H277" s="69" t="str">
        <x:v>Capability Building</x:v>
      </x:c>
      <x:c r="I277" s="74" t="n">
        <x:v>365000</x:v>
      </x:c>
      <x:c r="J277" s="69" t="str">
        <x:v>Ineligible</x:v>
      </x:c>
      <x:c r="K277" s="72" t="n">
        <x:v>45128</x:v>
      </x:c>
      <x:c r="L277" s="74" t="n">
        <x:v>0</x:v>
      </x:c>
      <x:c r="M277" s="69" t="str">
        <x:v>Low</x:v>
      </x:c>
      <x:c r="N277" s="76" t="n">
        <x:f>IF(K277="","",K277-E277)</x:f>
        <x:v>38</x:v>
      </x:c>
      <x:c r="O277" s="78" t="str">
        <x:f>IF(N277="","Pending",IF(N277&lt;0,"Data Error",IF(N277&lt;=30,"Within SLA","Outside SLA")))</x:f>
        <x:v>Outside SLA</x:v>
      </x:c>
      <x:c r="P277" s="70" t="b">
        <x:v>1</x:v>
      </x:c>
      <x:c r="Q277" s="69" t="str">
        <x:v>Legacy Import</x:v>
      </x:c>
    </x:row>
    <x:row r="278" ht="18" customHeight="1">
      <x:c r="A278" s="69" t="str">
        <x:v>APP-00277</x:v>
      </x:c>
      <x:c r="B278" s="69" t="str">
        <x:v>SUB-2025-000277</x:v>
      </x:c>
      <x:c r="C278" s="69" t="str">
        <x:v>PRG-005</x:v>
      </x:c>
      <x:c r="D278" s="69" t="str">
        <x:v>ORG-0034</x:v>
      </x:c>
      <x:c r="E278" s="72" t="n">
        <x:v>45912</x:v>
      </x:c>
      <x:c r="F278" s="69" t="str">
        <x:v>WA</x:v>
      </x:c>
      <x:c r="G278" s="69" t="str">
        <x:v>Metro</x:v>
      </x:c>
      <x:c r="H278" s="69" t="str">
        <x:v>Service Delivery</x:v>
      </x:c>
      <x:c r="I278" s="74" t="n">
        <x:v>285000</x:v>
      </x:c>
      <x:c r="J278" s="69" t="str">
        <x:v>Approved</x:v>
      </x:c>
      <x:c r="K278" s="72" t="n">
        <x:v>45963</x:v>
      </x:c>
      <x:c r="L278" s="74" t="n">
        <x:v>245000</x:v>
      </x:c>
      <x:c r="M278" s="69" t="str">
        <x:v>Medium</x:v>
      </x:c>
      <x:c r="N278" s="76" t="n">
        <x:f>IF(K278="","",K278-E278)</x:f>
        <x:v>51</x:v>
      </x:c>
      <x:c r="O278" s="78" t="str">
        <x:f>IF(N278="","Pending",IF(N278&lt;0,"Data Error",IF(N278&lt;=30,"Within SLA","Outside SLA")))</x:f>
        <x:v>Outside SLA</x:v>
      </x:c>
      <x:c r="P278" s="70" t="b">
        <x:v>1</x:v>
      </x:c>
      <x:c r="Q278" s="69" t="str">
        <x:v>Legacy Import</x:v>
      </x:c>
    </x:row>
    <x:row r="279" ht="18" customHeight="1">
      <x:c r="A279" s="69" t="str">
        <x:v>APP-00278</x:v>
      </x:c>
      <x:c r="B279" s="69" t="str">
        <x:v>SUB-2023-000278</x:v>
      </x:c>
      <x:c r="C279" s="69" t="str">
        <x:v>PRG-005</x:v>
      </x:c>
      <x:c r="D279" s="69" t="str">
        <x:v>ORG-0484</x:v>
      </x:c>
      <x:c r="E279" s="72" t="n">
        <x:v>45194</x:v>
      </x:c>
      <x:c r="F279" s="69" t="str">
        <x:v>WA</x:v>
      </x:c>
      <x:c r="G279" s="69" t="str">
        <x:v>Regional</x:v>
      </x:c>
      <x:c r="H279" s="69" t="str">
        <x:v>Capability Building</x:v>
      </x:c>
      <x:c r="I279" s="74" t="n">
        <x:v>430000</x:v>
      </x:c>
      <x:c r="J279" s="69" t="str">
        <x:v>Approved</x:v>
      </x:c>
      <x:c r="K279" s="72" t="n">
        <x:v>45251</x:v>
      </x:c>
      <x:c r="L279" s="74" t="n">
        <x:v>366000</x:v>
      </x:c>
      <x:c r="M279" s="69" t="str">
        <x:v>Low</x:v>
      </x:c>
      <x:c r="N279" s="76" t="n">
        <x:f>IF(K279="","",K279-E279)</x:f>
        <x:v>57</x:v>
      </x:c>
      <x:c r="O279" s="78" t="str">
        <x:f>IF(N279="","Pending",IF(N279&lt;0,"Data Error",IF(N279&lt;=30,"Within SLA","Outside SLA")))</x:f>
        <x:v>Outside SLA</x:v>
      </x:c>
      <x:c r="P279" s="70" t="b">
        <x:v>1</x:v>
      </x:c>
      <x:c r="Q279" s="69" t="str">
        <x:v>Hub Portal</x:v>
      </x:c>
    </x:row>
    <x:row r="280" ht="18" customHeight="1">
      <x:c r="A280" s="69" t="str">
        <x:v>APP-00279</x:v>
      </x:c>
      <x:c r="B280" s="69" t="str">
        <x:v>SUB-2023-000279</x:v>
      </x:c>
      <x:c r="C280" s="69" t="str">
        <x:v>PRG-022</x:v>
      </x:c>
      <x:c r="D280" s="69" t="str">
        <x:v>ORG-0437</x:v>
      </x:c>
      <x:c r="E280" s="72" t="n">
        <x:v>45008</x:v>
      </x:c>
      <x:c r="F280" s="69" t="str">
        <x:v>WA</x:v>
      </x:c>
      <x:c r="G280" s="69" t="str">
        <x:v>Regional</x:v>
      </x:c>
      <x:c r="H280" s="69" t="str">
        <x:v>Innovation</x:v>
      </x:c>
      <x:c r="I280" s="74" t="n">
        <x:v>290000</x:v>
      </x:c>
      <x:c r="J280" s="69" t="str">
        <x:v>Declined</x:v>
      </x:c>
      <x:c r="K280" s="72" t="n">
        <x:v>45065</x:v>
      </x:c>
      <x:c r="L280" s="74" t="n">
        <x:v>0</x:v>
      </x:c>
      <x:c r="M280" s="69" t="str">
        <x:v>Medium</x:v>
      </x:c>
      <x:c r="N280" s="76" t="n">
        <x:f>IF(K280="","",K280-E280)</x:f>
        <x:v>57</x:v>
      </x:c>
      <x:c r="O280" s="78" t="str">
        <x:f>IF(N280="","Pending",IF(N280&lt;0,"Data Error",IF(N280&lt;=30,"Within SLA","Outside SLA")))</x:f>
        <x:v>Outside SLA</x:v>
      </x:c>
      <x:c r="P280" s="70" t="b">
        <x:v>1</x:v>
      </x:c>
      <x:c r="Q280" s="69" t="str">
        <x:v>Legacy Import</x:v>
      </x:c>
    </x:row>
    <x:row r="281" ht="18" customHeight="1">
      <x:c r="A281" s="69" t="str">
        <x:v>APP-00280</x:v>
      </x:c>
      <x:c r="B281" s="69" t="str">
        <x:v>SUB-2023-000280</x:v>
      </x:c>
      <x:c r="C281" s="69" t="str">
        <x:v>PRG-001</x:v>
      </x:c>
      <x:c r="D281" s="69" t="str">
        <x:v>ORG-0355</x:v>
      </x:c>
      <x:c r="E281" s="72" t="n">
        <x:v>45127</x:v>
      </x:c>
      <x:c r="F281" s="69" t="str">
        <x:v>WA</x:v>
      </x:c>
      <x:c r="G281" s="69" t="str">
        <x:v>Regional</x:v>
      </x:c>
      <x:c r="H281" s="69" t="str">
        <x:v>Innovation</x:v>
      </x:c>
      <x:c r="I281" s="74" t="n">
        <x:v>450000</x:v>
      </x:c>
      <x:c r="J281" s="69" t="str">
        <x:v>Declined</x:v>
      </x:c>
      <x:c r="K281" s="72" t="n">
        <x:v>45160</x:v>
      </x:c>
      <x:c r="L281" s="74" t="n">
        <x:v>0</x:v>
      </x:c>
      <x:c r="M281" s="69" t="str">
        <x:v>Low</x:v>
      </x:c>
      <x:c r="N281" s="76" t="n">
        <x:f>IF(K281="","",K281-E281)</x:f>
        <x:v>33</x:v>
      </x:c>
      <x:c r="O281" s="78" t="str">
        <x:f>IF(N281="","Pending",IF(N281&lt;0,"Data Error",IF(N281&lt;=30,"Within SLA","Outside SLA")))</x:f>
        <x:v>Outside SLA</x:v>
      </x:c>
      <x:c r="P281" s="70" t="b">
        <x:v>1</x:v>
      </x:c>
      <x:c r="Q281" s="69" t="str">
        <x:v>GrantConnect</x:v>
      </x:c>
    </x:row>
    <x:row r="282" ht="18" customHeight="1">
      <x:c r="A282" s="69" t="str">
        <x:v>APP-00281</x:v>
      </x:c>
      <x:c r="B282" s="69" t="str">
        <x:v>SUB-2023-000281</x:v>
      </x:c>
      <x:c r="C282" s="69" t="str">
        <x:v>PRG-009</x:v>
      </x:c>
      <x:c r="D282" s="69" t="str">
        <x:v>ORG-0203</x:v>
      </x:c>
      <x:c r="E282" s="72" t="n">
        <x:v>44975</x:v>
      </x:c>
      <x:c r="F282" s="69" t="str">
        <x:v>VIC</x:v>
      </x:c>
      <x:c r="G282" s="69" t="str">
        <x:v>Regional</x:v>
      </x:c>
      <x:c r="H282" s="69" t="str">
        <x:v>Infrastructure</x:v>
      </x:c>
      <x:c r="I282" s="74" t="n">
        <x:v>490000</x:v>
      </x:c>
      <x:c r="J282" s="69" t="str">
        <x:v>Withdrawn</x:v>
      </x:c>
      <x:c r="K282" s="72"/>
      <x:c r="L282" s="74"/>
      <x:c r="M282" s="69" t="str">
        <x:v>High</x:v>
      </x:c>
      <x:c r="N282" s="76" t="str">
        <x:f>IF(K282="","",K282-E282)</x:f>
      </x:c>
      <x:c r="O282" s="78" t="str">
        <x:f>IF(N282="","Pending",IF(N282&lt;0,"Data Error",IF(N282&lt;=30,"Within SLA","Outside SLA")))</x:f>
        <x:v>Pending</x:v>
      </x:c>
      <x:c r="P282" s="70" t="b">
        <x:v>1</x:v>
      </x:c>
      <x:c r="Q282" s="69" t="str">
        <x:v>Hub Portal</x:v>
      </x:c>
    </x:row>
    <x:row r="283" ht="18" customHeight="1">
      <x:c r="A283" s="69" t="str">
        <x:v>APP-00282</x:v>
      </x:c>
      <x:c r="B283" s="69" t="str">
        <x:v>SUB-2023-000282</x:v>
      </x:c>
      <x:c r="C283" s="69" t="str">
        <x:v>PRG-022</x:v>
      </x:c>
      <x:c r="D283" s="69" t="str">
        <x:v>ORG-0401</x:v>
      </x:c>
      <x:c r="E283" s="72" t="n">
        <x:v>45149</x:v>
      </x:c>
      <x:c r="F283" s="69" t="str">
        <x:v>SA</x:v>
      </x:c>
      <x:c r="G283" s="69" t="str">
        <x:v>Regional</x:v>
      </x:c>
      <x:c r="H283" s="69" t="str">
        <x:v>Capability Building</x:v>
      </x:c>
      <x:c r="I283" s="74" t="n">
        <x:v>440000</x:v>
      </x:c>
      <x:c r="J283" s="69" t="str">
        <x:v>Declined</x:v>
      </x:c>
      <x:c r="K283" s="72" t="n">
        <x:v>45176</x:v>
      </x:c>
      <x:c r="L283" s="74" t="n">
        <x:v>0</x:v>
      </x:c>
      <x:c r="M283" s="69" t="str">
        <x:v>Low</x:v>
      </x:c>
      <x:c r="N283" s="76" t="n">
        <x:f>IF(K283="","",K283-E283)</x:f>
        <x:v>27</x:v>
      </x:c>
      <x:c r="O283" s="78" t="str">
        <x:f>IF(N283="","Pending",IF(N283&lt;0,"Data Error",IF(N283&lt;=30,"Within SLA","Outside SLA")))</x:f>
        <x:v>Within SLA</x:v>
      </x:c>
      <x:c r="P283" s="70" t="b">
        <x:v>1</x:v>
      </x:c>
      <x:c r="Q283" s="69" t="str">
        <x:v>Legacy Import</x:v>
      </x:c>
    </x:row>
    <x:row r="284" ht="18" customHeight="1">
      <x:c r="A284" s="69" t="str">
        <x:v>APP-00283</x:v>
      </x:c>
      <x:c r="B284" s="69" t="str">
        <x:v>SUB-2024-000283</x:v>
      </x:c>
      <x:c r="C284" s="69" t="str">
        <x:v>PRG-016</x:v>
      </x:c>
      <x:c r="D284" s="69" t="str">
        <x:v>ORG-0171</x:v>
      </x:c>
      <x:c r="E284" s="72" t="n">
        <x:v>45327</x:v>
      </x:c>
      <x:c r="F284" s="69" t="str">
        <x:v>QLD</x:v>
      </x:c>
      <x:c r="G284" s="69" t="str">
        <x:v>Metro</x:v>
      </x:c>
      <x:c r="H284" s="69" t="str">
        <x:v>Research</x:v>
      </x:c>
      <x:c r="I284" s="74" t="n">
        <x:v>545000</x:v>
      </x:c>
      <x:c r="J284" s="69" t="str">
        <x:v>Approved</x:v>
      </x:c>
      <x:c r="K284" s="72" t="n">
        <x:v>45345</x:v>
      </x:c>
      <x:c r="L284" s="74" t="n">
        <x:v>420000</x:v>
      </x:c>
      <x:c r="M284" s="69" t="str">
        <x:v>Medium</x:v>
      </x:c>
      <x:c r="N284" s="76" t="n">
        <x:f>IF(K284="","",K284-E284)</x:f>
        <x:v>18</x:v>
      </x:c>
      <x:c r="O284" s="78" t="str">
        <x:f>IF(N284="","Pending",IF(N284&lt;0,"Data Error",IF(N284&lt;=30,"Within SLA","Outside SLA")))</x:f>
        <x:v>Within SLA</x:v>
      </x:c>
      <x:c r="P284" s="70" t="b">
        <x:v>1</x:v>
      </x:c>
      <x:c r="Q284" s="69" t="str">
        <x:v>Legacy Import</x:v>
      </x:c>
    </x:row>
    <x:row r="285" ht="18" customHeight="1">
      <x:c r="A285" s="69" t="str">
        <x:v>APP-00284</x:v>
      </x:c>
      <x:c r="B285" s="69" t="str">
        <x:v>SUB-2024-000284</x:v>
      </x:c>
      <x:c r="C285" s="69" t="str">
        <x:v>PRG-008</x:v>
      </x:c>
      <x:c r="D285" s="69" t="str">
        <x:v>ORG-0040</x:v>
      </x:c>
      <x:c r="E285" s="72" t="n">
        <x:v>45400</x:v>
      </x:c>
      <x:c r="F285" s="69" t="str">
        <x:v>VIC</x:v>
      </x:c>
      <x:c r="G285" s="69" t="str">
        <x:v>Regional</x:v>
      </x:c>
      <x:c r="H285" s="69" t="str">
        <x:v>Service Delivery</x:v>
      </x:c>
      <x:c r="I285" s="74" t="n">
        <x:v>165000</x:v>
      </x:c>
      <x:c r="J285" s="69" t="str">
        <x:v>Ineligible</x:v>
      </x:c>
      <x:c r="K285" s="72" t="n">
        <x:v>45449</x:v>
      </x:c>
      <x:c r="L285" s="74" t="n">
        <x:v>0</x:v>
      </x:c>
      <x:c r="M285" s="69" t="str">
        <x:v>Low</x:v>
      </x:c>
      <x:c r="N285" s="76" t="n">
        <x:f>IF(K285="","",K285-E285)</x:f>
        <x:v>49</x:v>
      </x:c>
      <x:c r="O285" s="78" t="str">
        <x:f>IF(N285="","Pending",IF(N285&lt;0,"Data Error",IF(N285&lt;=30,"Within SLA","Outside SLA")))</x:f>
        <x:v>Outside SLA</x:v>
      </x:c>
      <x:c r="P285" s="70" t="b">
        <x:v>1</x:v>
      </x:c>
      <x:c r="Q285" s="69" t="str">
        <x:v>GrantConnect</x:v>
      </x:c>
    </x:row>
    <x:row r="286" ht="18" customHeight="1">
      <x:c r="A286" s="69" t="str">
        <x:v>APP-00285</x:v>
      </x:c>
      <x:c r="B286" s="69" t="str">
        <x:v>SUB-2025-000285</x:v>
      </x:c>
      <x:c r="C286" s="69" t="str">
        <x:v>PRG-011</x:v>
      </x:c>
      <x:c r="D286" s="69" t="str">
        <x:v>ORG-0440</x:v>
      </x:c>
      <x:c r="E286" s="72" t="n">
        <x:v>45988</x:v>
      </x:c>
      <x:c r="F286" s="69" t="str">
        <x:v>ACT</x:v>
      </x:c>
      <x:c r="G286" s="69" t="str">
        <x:v>Capital Region</x:v>
      </x:c>
      <x:c r="H286" s="69" t="str">
        <x:v>Infrastructure</x:v>
      </x:c>
      <x:c r="I286" s="74" t="n">
        <x:v>530000</x:v>
      </x:c>
      <x:c r="J286" s="69" t="str">
        <x:v>Withdrawn</x:v>
      </x:c>
      <x:c r="K286" s="72"/>
      <x:c r="L286" s="74"/>
      <x:c r="M286" s="69" t="str">
        <x:v>High</x:v>
      </x:c>
      <x:c r="N286" s="76" t="str">
        <x:f>IF(K286="","",K286-E286)</x:f>
      </x:c>
      <x:c r="O286" s="78" t="str">
        <x:f>IF(N286="","Pending",IF(N286&lt;0,"Data Error",IF(N286&lt;=30,"Within SLA","Outside SLA")))</x:f>
        <x:v>Pending</x:v>
      </x:c>
      <x:c r="P286" s="70" t="b">
        <x:v>1</x:v>
      </x:c>
      <x:c r="Q286" s="69" t="str">
        <x:v>GrantConnect</x:v>
      </x:c>
    </x:row>
    <x:row r="287" ht="18" customHeight="1">
      <x:c r="A287" s="69" t="str">
        <x:v>APP-00286</x:v>
      </x:c>
      <x:c r="B287" s="69" t="str">
        <x:v>SUB-2023-000286</x:v>
      </x:c>
      <x:c r="C287" s="69" t="str">
        <x:v>PRG-010</x:v>
      </x:c>
      <x:c r="D287" s="69" t="str">
        <x:v>ORG-0095</x:v>
      </x:c>
      <x:c r="E287" s="72" t="n">
        <x:v>45131</x:v>
      </x:c>
      <x:c r="F287" s="69" t="str">
        <x:v>VIC</x:v>
      </x:c>
      <x:c r="G287" s="69" t="str">
        <x:v>Regional</x:v>
      </x:c>
      <x:c r="H287" s="69" t="str">
        <x:v>Infrastructure</x:v>
      </x:c>
      <x:c r="I287" s="74" t="n">
        <x:v>105000</x:v>
      </x:c>
      <x:c r="J287" s="69" t="str">
        <x:v>Withdrawn</x:v>
      </x:c>
      <x:c r="K287" s="72"/>
      <x:c r="L287" s="74"/>
      <x:c r="M287" s="69" t="str">
        <x:v>High</x:v>
      </x:c>
      <x:c r="N287" s="76" t="str">
        <x:f>IF(K287="","",K287-E287)</x:f>
      </x:c>
      <x:c r="O287" s="78" t="str">
        <x:f>IF(N287="","Pending",IF(N287&lt;0,"Data Error",IF(N287&lt;=30,"Within SLA","Outside SLA")))</x:f>
        <x:v>Pending</x:v>
      </x:c>
      <x:c r="P287" s="70" t="b">
        <x:v>1</x:v>
      </x:c>
      <x:c r="Q287" s="69" t="str">
        <x:v>Legacy Import</x:v>
      </x:c>
    </x:row>
    <x:row r="288" ht="18" customHeight="1">
      <x:c r="A288" s="69" t="str">
        <x:v>APP-00287</x:v>
      </x:c>
      <x:c r="B288" s="69" t="str">
        <x:v>SUB-2025-000287</x:v>
      </x:c>
      <x:c r="C288" s="69" t="str">
        <x:v>PRG-022</x:v>
      </x:c>
      <x:c r="D288" s="69" t="str">
        <x:v>ORG-0263</x:v>
      </x:c>
      <x:c r="E288" s="72" t="n">
        <x:v>45842</x:v>
      </x:c>
      <x:c r="F288" s="69" t="str">
        <x:v>VIC</x:v>
      </x:c>
      <x:c r="G288" s="69" t="str">
        <x:v>Metro</x:v>
      </x:c>
      <x:c r="H288" s="69" t="str">
        <x:v>Research</x:v>
      </x:c>
      <x:c r="I288" s="74" t="n">
        <x:v>90000</x:v>
      </x:c>
      <x:c r="J288" s="69" t="str">
        <x:v>Declined</x:v>
      </x:c>
      <x:c r="K288" s="72" t="n">
        <x:v>45850</x:v>
      </x:c>
      <x:c r="L288" s="74" t="n">
        <x:v>0</x:v>
      </x:c>
      <x:c r="M288" s="69" t="str">
        <x:v>Medium</x:v>
      </x:c>
      <x:c r="N288" s="76" t="n">
        <x:f>IF(K288="","",K288-E288)</x:f>
        <x:v>8</x:v>
      </x:c>
      <x:c r="O288" s="78" t="str">
        <x:f>IF(N288="","Pending",IF(N288&lt;0,"Data Error",IF(N288&lt;=30,"Within SLA","Outside SLA")))</x:f>
        <x:v>Within SLA</x:v>
      </x:c>
      <x:c r="P288" s="70" t="b">
        <x:v>1</x:v>
      </x:c>
      <x:c r="Q288" s="69" t="str">
        <x:v>GrantConnect</x:v>
      </x:c>
    </x:row>
    <x:row r="289" ht="18" customHeight="1">
      <x:c r="A289" s="69" t="str">
        <x:v>APP-00288</x:v>
      </x:c>
      <x:c r="B289" s="69" t="str">
        <x:v>SUB-2024-000288</x:v>
      </x:c>
      <x:c r="C289" s="69" t="str">
        <x:v>PRG-017</x:v>
      </x:c>
      <x:c r="D289" s="69" t="str">
        <x:v>ORG-0460</x:v>
      </x:c>
      <x:c r="E289" s="72" t="n">
        <x:v>45463</x:v>
      </x:c>
      <x:c r="F289" s="69" t="str">
        <x:v>NSW</x:v>
      </x:c>
      <x:c r="G289" s="69" t="str">
        <x:v>Regional</x:v>
      </x:c>
      <x:c r="H289" s="69" t="str">
        <x:v>Innovation</x:v>
      </x:c>
      <x:c r="I289" s="74" t="n">
        <x:v>460000</x:v>
      </x:c>
      <x:c r="J289" s="69" t="str">
        <x:v>Withdrawn</x:v>
      </x:c>
      <x:c r="K289" s="72"/>
      <x:c r="L289" s="74"/>
      <x:c r="M289" s="69" t="str">
        <x:v>Medium</x:v>
      </x:c>
      <x:c r="N289" s="76" t="str">
        <x:f>IF(K289="","",K289-E289)</x:f>
      </x:c>
      <x:c r="O289" s="78" t="str">
        <x:f>IF(N289="","Pending",IF(N289&lt;0,"Data Error",IF(N289&lt;=30,"Within SLA","Outside SLA")))</x:f>
        <x:v>Pending</x:v>
      </x:c>
      <x:c r="P289" s="70" t="b">
        <x:v>1</x:v>
      </x:c>
      <x:c r="Q289" s="69" t="str">
        <x:v>Hub Portal</x:v>
      </x:c>
    </x:row>
    <x:row r="290" ht="18" customHeight="1">
      <x:c r="A290" s="69" t="str">
        <x:v>APP-00289</x:v>
      </x:c>
      <x:c r="B290" s="69" t="str">
        <x:v>SUB-2024-000289</x:v>
      </x:c>
      <x:c r="C290" s="69" t="str">
        <x:v>PRG-003</x:v>
      </x:c>
      <x:c r="D290" s="69" t="str">
        <x:v>ORG-0169</x:v>
      </x:c>
      <x:c r="E290" s="72" t="n">
        <x:v>45551</x:v>
      </x:c>
      <x:c r="F290" s="69" t="str">
        <x:v>VIC</x:v>
      </x:c>
      <x:c r="G290" s="69" t="str">
        <x:v>Metro</x:v>
      </x:c>
      <x:c r="H290" s="69" t="str">
        <x:v>Innovation</x:v>
      </x:c>
      <x:c r="I290" s="74" t="n">
        <x:v>390000</x:v>
      </x:c>
      <x:c r="J290" s="69" t="str">
        <x:v>Approved</x:v>
      </x:c>
      <x:c r="K290" s="72" t="n">
        <x:v>45622</x:v>
      </x:c>
      <x:c r="L290" s="74" t="n">
        <x:v>285000</x:v>
      </x:c>
      <x:c r="M290" s="69" t="str">
        <x:v>High</x:v>
      </x:c>
      <x:c r="N290" s="76" t="n">
        <x:f>IF(K290="","",K290-E290)</x:f>
        <x:v>71</x:v>
      </x:c>
      <x:c r="O290" s="78" t="str">
        <x:f>IF(N290="","Pending",IF(N290&lt;0,"Data Error",IF(N290&lt;=30,"Within SLA","Outside SLA")))</x:f>
        <x:v>Outside SLA</x:v>
      </x:c>
      <x:c r="P290" s="70" t="b">
        <x:v>1</x:v>
      </x:c>
      <x:c r="Q290" s="69" t="str">
        <x:v>GrantConnect</x:v>
      </x:c>
    </x:row>
    <x:row r="291" ht="18" customHeight="1">
      <x:c r="A291" s="69" t="str">
        <x:v>APP-00290</x:v>
      </x:c>
      <x:c r="B291" s="69" t="str">
        <x:v>SUB-2025-000290</x:v>
      </x:c>
      <x:c r="C291" s="69" t="str">
        <x:v>PRG-024</x:v>
      </x:c>
      <x:c r="D291" s="69" t="str">
        <x:v>ORG-0253</x:v>
      </x:c>
      <x:c r="E291" s="72" t="n">
        <x:v>45785</x:v>
      </x:c>
      <x:c r="F291" s="69" t="str">
        <x:v>NSW</x:v>
      </x:c>
      <x:c r="G291" s="69" t="str">
        <x:v>Metro</x:v>
      </x:c>
      <x:c r="H291" s="69" t="str">
        <x:v>Service Delivery</x:v>
      </x:c>
      <x:c r="I291" s="74" t="n">
        <x:v>70000</x:v>
      </x:c>
      <x:c r="J291" s="69" t="str">
        <x:v>Approved</x:v>
      </x:c>
      <x:c r="K291" s="72" t="n">
        <x:v>45858</x:v>
      </x:c>
      <x:c r="L291" s="74" t="n">
        <x:v>53000</x:v>
      </x:c>
      <x:c r="M291" s="69" t="str">
        <x:v>Low</x:v>
      </x:c>
      <x:c r="N291" s="76" t="n">
        <x:f>IF(K291="","",K291-E291)</x:f>
        <x:v>73</x:v>
      </x:c>
      <x:c r="O291" s="78" t="str">
        <x:f>IF(N291="","Pending",IF(N291&lt;0,"Data Error",IF(N291&lt;=30,"Within SLA","Outside SLA")))</x:f>
        <x:v>Outside SLA</x:v>
      </x:c>
      <x:c r="P291" s="70" t="b">
        <x:v>1</x:v>
      </x:c>
      <x:c r="Q291" s="69" t="str">
        <x:v>Legacy Import</x:v>
      </x:c>
    </x:row>
    <x:row r="292" ht="18" customHeight="1">
      <x:c r="A292" s="69" t="str">
        <x:v>APP-00291</x:v>
      </x:c>
      <x:c r="B292" s="69" t="str">
        <x:v>SUB-2026-000291</x:v>
      </x:c>
      <x:c r="C292" s="69" t="str">
        <x:v>PRG-004</x:v>
      </x:c>
      <x:c r="D292" s="69" t="str">
        <x:v>ORG-0334</x:v>
      </x:c>
      <x:c r="E292" s="72" t="n">
        <x:v>46227</x:v>
      </x:c>
      <x:c r="F292" s="69" t="str">
        <x:v>SA</x:v>
      </x:c>
      <x:c r="G292" s="69" t="str">
        <x:v>Metro</x:v>
      </x:c>
      <x:c r="H292" s="69" t="str">
        <x:v>Research</x:v>
      </x:c>
      <x:c r="I292" s="74" t="n">
        <x:v>240000</x:v>
      </x:c>
      <x:c r="J292" s="69" t="str">
        <x:v>Approved</x:v>
      </x:c>
      <x:c r="K292" s="72" t="n">
        <x:v>46238</x:v>
      </x:c>
      <x:c r="L292" s="74" t="n">
        <x:v>223000</x:v>
      </x:c>
      <x:c r="M292" s="69" t="str">
        <x:v>Medium</x:v>
      </x:c>
      <x:c r="N292" s="76" t="n">
        <x:f>IF(K292="","",K292-E292)</x:f>
        <x:v>11</x:v>
      </x:c>
      <x:c r="O292" s="78" t="str">
        <x:f>IF(N292="","Pending",IF(N292&lt;0,"Data Error",IF(N292&lt;=30,"Within SLA","Outside SLA")))</x:f>
        <x:v>Within SLA</x:v>
      </x:c>
      <x:c r="P292" s="70" t="b">
        <x:v>1</x:v>
      </x:c>
      <x:c r="Q292" s="69" t="str">
        <x:v>Hub Portal</x:v>
      </x:c>
    </x:row>
    <x:row r="293" ht="18" customHeight="1">
      <x:c r="A293" s="69" t="str">
        <x:v>APP-00292</x:v>
      </x:c>
      <x:c r="B293" s="69" t="str">
        <x:v>SUB-2025-000292</x:v>
      </x:c>
      <x:c r="C293" s="69" t="str">
        <x:v>PRG-014</x:v>
      </x:c>
      <x:c r="D293" s="69" t="str">
        <x:v>ORG-0283</x:v>
      </x:c>
      <x:c r="E293" s="72" t="n">
        <x:v>45809</x:v>
      </x:c>
      <x:c r="F293" s="69" t="str">
        <x:v>ACT</x:v>
      </x:c>
      <x:c r="G293" s="69" t="str">
        <x:v>Capital Region</x:v>
      </x:c>
      <x:c r="H293" s="69" t="str">
        <x:v>Service Delivery</x:v>
      </x:c>
      <x:c r="I293" s="74" t="n">
        <x:v>500000</x:v>
      </x:c>
      <x:c r="J293" s="69" t="str">
        <x:v>Approved</x:v>
      </x:c>
      <x:c r="K293" s="72" t="n">
        <x:v>45849</x:v>
      </x:c>
      <x:c r="L293" s="74" t="n">
        <x:v>380000</x:v>
      </x:c>
      <x:c r="M293" s="69" t="str">
        <x:v>Low</x:v>
      </x:c>
      <x:c r="N293" s="76" t="n">
        <x:f>IF(K293="","",K293-E293)</x:f>
        <x:v>40</x:v>
      </x:c>
      <x:c r="O293" s="78" t="str">
        <x:f>IF(N293="","Pending",IF(N293&lt;0,"Data Error",IF(N293&lt;=30,"Within SLA","Outside SLA")))</x:f>
        <x:v>Outside SLA</x:v>
      </x:c>
      <x:c r="P293" s="70" t="b">
        <x:v>1</x:v>
      </x:c>
      <x:c r="Q293" s="69" t="str">
        <x:v>Hub Portal</x:v>
      </x:c>
    </x:row>
    <x:row r="294" ht="18" customHeight="1">
      <x:c r="A294" s="69" t="str">
        <x:v>APP-00293</x:v>
      </x:c>
      <x:c r="B294" s="69" t="str">
        <x:v>SUB-2024-000293</x:v>
      </x:c>
      <x:c r="C294" s="69" t="str">
        <x:v>PRG-021</x:v>
      </x:c>
      <x:c r="D294" s="69" t="str">
        <x:v>ORG-0165</x:v>
      </x:c>
      <x:c r="E294" s="72" t="n">
        <x:v>45487</x:v>
      </x:c>
      <x:c r="F294" s="69" t="str">
        <x:v>SA</x:v>
      </x:c>
      <x:c r="G294" s="69" t="str">
        <x:v>Metro</x:v>
      </x:c>
      <x:c r="H294" s="69" t="str">
        <x:v>Research</x:v>
      </x:c>
      <x:c r="I294" s="74" t="n">
        <x:v>500000</x:v>
      </x:c>
      <x:c r="J294" s="69" t="str">
        <x:v>Declined</x:v>
      </x:c>
      <x:c r="K294" s="72" t="n">
        <x:v>45523</x:v>
      </x:c>
      <x:c r="L294" s="74" t="n">
        <x:v>0</x:v>
      </x:c>
      <x:c r="M294" s="69" t="str">
        <x:v>Medium</x:v>
      </x:c>
      <x:c r="N294" s="76" t="n">
        <x:f>IF(K294="","",K294-E294)</x:f>
        <x:v>36</x:v>
      </x:c>
      <x:c r="O294" s="78" t="str">
        <x:f>IF(N294="","Pending",IF(N294&lt;0,"Data Error",IF(N294&lt;=30,"Within SLA","Outside SLA")))</x:f>
        <x:v>Outside SLA</x:v>
      </x:c>
      <x:c r="P294" s="70" t="b">
        <x:v>1</x:v>
      </x:c>
      <x:c r="Q294" s="69" t="str">
        <x:v>Legacy Import</x:v>
      </x:c>
    </x:row>
    <x:row r="295" ht="18" customHeight="1">
      <x:c r="A295" s="69" t="str">
        <x:v>APP-00294</x:v>
      </x:c>
      <x:c r="B295" s="69" t="str">
        <x:v>SUB-2026-000294</x:v>
      </x:c>
      <x:c r="C295" s="69" t="str">
        <x:v>PRG-005</x:v>
      </x:c>
      <x:c r="D295" s="69" t="str">
        <x:v>ORG-0075</x:v>
      </x:c>
      <x:c r="E295" s="72" t="n">
        <x:v>46135</x:v>
      </x:c>
      <x:c r="F295" s="69" t="str">
        <x:v>NSW</x:v>
      </x:c>
      <x:c r="G295" s="69" t="str">
        <x:v>Metro</x:v>
      </x:c>
      <x:c r="H295" s="69" t="str">
        <x:v>Service Delivery</x:v>
      </x:c>
      <x:c r="I295" s="74" t="n">
        <x:v>435000</x:v>
      </x:c>
      <x:c r="J295" s="69" t="str">
        <x:v>Declined</x:v>
      </x:c>
      <x:c r="K295" s="72" t="n">
        <x:v>46147</x:v>
      </x:c>
      <x:c r="L295" s="74" t="n">
        <x:v>0</x:v>
      </x:c>
      <x:c r="M295" s="69" t="str">
        <x:v>Medium</x:v>
      </x:c>
      <x:c r="N295" s="76" t="n">
        <x:f>IF(K295="","",K295-E295)</x:f>
        <x:v>12</x:v>
      </x:c>
      <x:c r="O295" s="78" t="str">
        <x:f>IF(N295="","Pending",IF(N295&lt;0,"Data Error",IF(N295&lt;=30,"Within SLA","Outside SLA")))</x:f>
        <x:v>Within SLA</x:v>
      </x:c>
      <x:c r="P295" s="70" t="b">
        <x:v>1</x:v>
      </x:c>
      <x:c r="Q295" s="69" t="str">
        <x:v>Legacy Import</x:v>
      </x:c>
    </x:row>
    <x:row r="296" ht="18" customHeight="1">
      <x:c r="A296" s="69" t="str">
        <x:v>APP-00295</x:v>
      </x:c>
      <x:c r="B296" s="69" t="str">
        <x:v>SUB-2024-000295</x:v>
      </x:c>
      <x:c r="C296" s="69" t="str">
        <x:v>PRG-009</x:v>
      </x:c>
      <x:c r="D296" s="69" t="str">
        <x:v>ORG-0279</x:v>
      </x:c>
      <x:c r="E296" s="72" t="n">
        <x:v>45419</x:v>
      </x:c>
      <x:c r="F296" s="69" t="str">
        <x:v>VIC</x:v>
      </x:c>
      <x:c r="G296" s="69" t="str">
        <x:v>Metro</x:v>
      </x:c>
      <x:c r="H296" s="69" t="str">
        <x:v>Service Delivery</x:v>
      </x:c>
      <x:c r="I296" s="74" t="n">
        <x:v>450000</x:v>
      </x:c>
      <x:c r="J296" s="69" t="str">
        <x:v>Under Assessment</x:v>
      </x:c>
      <x:c r="K296" s="72"/>
      <x:c r="L296" s="74"/>
      <x:c r="M296" s="69" t="str">
        <x:v>Low</x:v>
      </x:c>
      <x:c r="N296" s="76" t="str">
        <x:f>IF(K296="","",K296-E296)</x:f>
      </x:c>
      <x:c r="O296" s="78" t="str">
        <x:f>IF(N296="","Pending",IF(N296&lt;0,"Data Error",IF(N296&lt;=30,"Within SLA","Outside SLA")))</x:f>
        <x:v>Pending</x:v>
      </x:c>
      <x:c r="P296" s="70" t="b">
        <x:v>1</x:v>
      </x:c>
      <x:c r="Q296" s="69" t="str">
        <x:v>Legacy Import</x:v>
      </x:c>
    </x:row>
    <x:row r="297" ht="18" customHeight="1">
      <x:c r="A297" s="69" t="str">
        <x:v>APP-00296</x:v>
      </x:c>
      <x:c r="B297" s="69" t="str">
        <x:v>SUB-2023-000296</x:v>
      </x:c>
      <x:c r="C297" s="69" t="str">
        <x:v>PRG-015</x:v>
      </x:c>
      <x:c r="D297" s="69" t="str">
        <x:v>ORG-0023</x:v>
      </x:c>
      <x:c r="E297" s="72" t="n">
        <x:v>45051</x:v>
      </x:c>
      <x:c r="F297" s="69" t="str">
        <x:v>WA</x:v>
      </x:c>
      <x:c r="G297" s="69" t="str">
        <x:v>Metro</x:v>
      </x:c>
      <x:c r="H297" s="69" t="str">
        <x:v>Innovation</x:v>
      </x:c>
      <x:c r="I297" s="74" t="n">
        <x:v>415000</x:v>
      </x:c>
      <x:c r="J297" s="69" t="str">
        <x:v>Under Assessment</x:v>
      </x:c>
      <x:c r="K297" s="72"/>
      <x:c r="L297" s="74"/>
      <x:c r="M297" s="69" t="str">
        <x:v>High</x:v>
      </x:c>
      <x:c r="N297" s="76" t="str">
        <x:f>IF(K297="","",K297-E297)</x:f>
      </x:c>
      <x:c r="O297" s="78" t="str">
        <x:f>IF(N297="","Pending",IF(N297&lt;0,"Data Error",IF(N297&lt;=30,"Within SLA","Outside SLA")))</x:f>
        <x:v>Pending</x:v>
      </x:c>
      <x:c r="P297" s="70" t="b">
        <x:v>1</x:v>
      </x:c>
      <x:c r="Q297" s="69" t="str">
        <x:v>Hub Portal</x:v>
      </x:c>
    </x:row>
    <x:row r="298" ht="18" customHeight="1">
      <x:c r="A298" s="69" t="str">
        <x:v>APP-00297</x:v>
      </x:c>
      <x:c r="B298" s="69" t="str">
        <x:v>SUB-2023-000297</x:v>
      </x:c>
      <x:c r="C298" s="69" t="str">
        <x:v>PRG-022</x:v>
      </x:c>
      <x:c r="D298" s="69" t="str">
        <x:v>ORG-0055</x:v>
      </x:c>
      <x:c r="E298" s="72" t="n">
        <x:v>45209</x:v>
      </x:c>
      <x:c r="F298" s="69" t="str">
        <x:v>NSW</x:v>
      </x:c>
      <x:c r="G298" s="69" t="str">
        <x:v>Regional</x:v>
      </x:c>
      <x:c r="H298" s="69" t="str">
        <x:v>Innovation</x:v>
      </x:c>
      <x:c r="I298" s="74" t="n">
        <x:v>225000</x:v>
      </x:c>
      <x:c r="J298" s="69" t="str">
        <x:v>Declined</x:v>
      </x:c>
      <x:c r="K298" s="72" t="n">
        <x:v>45258</x:v>
      </x:c>
      <x:c r="L298" s="74" t="n">
        <x:v>0</x:v>
      </x:c>
      <x:c r="M298" s="69" t="str">
        <x:v>Low</x:v>
      </x:c>
      <x:c r="N298" s="76" t="n">
        <x:f>IF(K298="","",K298-E298)</x:f>
        <x:v>49</x:v>
      </x:c>
      <x:c r="O298" s="78" t="str">
        <x:f>IF(N298="","Pending",IF(N298&lt;0,"Data Error",IF(N298&lt;=30,"Within SLA","Outside SLA")))</x:f>
        <x:v>Outside SLA</x:v>
      </x:c>
      <x:c r="P298" s="70" t="b">
        <x:v>1</x:v>
      </x:c>
      <x:c r="Q298" s="69" t="str">
        <x:v>Hub Portal</x:v>
      </x:c>
    </x:row>
    <x:row r="299" ht="18" customHeight="1">
      <x:c r="A299" s="69" t="str">
        <x:v>APP-00298</x:v>
      </x:c>
      <x:c r="B299" s="69" t="str">
        <x:v>SUB-2025-000298</x:v>
      </x:c>
      <x:c r="C299" s="69" t="str">
        <x:v>PRG-012</x:v>
      </x:c>
      <x:c r="D299" s="69" t="str">
        <x:v>ORG-0448</x:v>
      </x:c>
      <x:c r="E299" s="72" t="n">
        <x:v>45672</x:v>
      </x:c>
      <x:c r="F299" s="69" t="str">
        <x:v>ACT</x:v>
      </x:c>
      <x:c r="G299" s="69" t="str">
        <x:v>Capital Region</x:v>
      </x:c>
      <x:c r="H299" s="69" t="str">
        <x:v>Innovation</x:v>
      </x:c>
      <x:c r="I299" s="74" t="n">
        <x:v>530000</x:v>
      </x:c>
      <x:c r="J299" s="69" t="str">
        <x:v>Withdrawn</x:v>
      </x:c>
      <x:c r="K299" s="72"/>
      <x:c r="L299" s="74"/>
      <x:c r="M299" s="69" t="str">
        <x:v>Low</x:v>
      </x:c>
      <x:c r="N299" s="76" t="str">
        <x:f>IF(K299="","",K299-E299)</x:f>
      </x:c>
      <x:c r="O299" s="78" t="str">
        <x:f>IF(N299="","Pending",IF(N299&lt;0,"Data Error",IF(N299&lt;=30,"Within SLA","Outside SLA")))</x:f>
        <x:v>Pending</x:v>
      </x:c>
      <x:c r="P299" s="70" t="b">
        <x:v>1</x:v>
      </x:c>
      <x:c r="Q299" s="69" t="str">
        <x:v>GrantConnect</x:v>
      </x:c>
    </x:row>
    <x:row r="300" ht="18" customHeight="1">
      <x:c r="A300" s="69" t="str">
        <x:v>APP-00299</x:v>
      </x:c>
      <x:c r="B300" s="69" t="str">
        <x:v>SUB-2023-000299</x:v>
      </x:c>
      <x:c r="C300" s="69" t="str">
        <x:v>PRG-001</x:v>
      </x:c>
      <x:c r="D300" s="69" t="str">
        <x:v>ORG-0283</x:v>
      </x:c>
      <x:c r="E300" s="72" t="n">
        <x:v>45266</x:v>
      </x:c>
      <x:c r="F300" s="69" t="str">
        <x:v>ACT</x:v>
      </x:c>
      <x:c r="G300" s="69" t="str">
        <x:v>Capital Region</x:v>
      </x:c>
      <x:c r="H300" s="69" t="str">
        <x:v>Infrastructure</x:v>
      </x:c>
      <x:c r="I300" s="74" t="n">
        <x:v>585000</x:v>
      </x:c>
      <x:c r="J300" s="69" t="str">
        <x:v>Declined</x:v>
      </x:c>
      <x:c r="K300" s="72" t="n">
        <x:v>45283</x:v>
      </x:c>
      <x:c r="L300" s="74" t="n">
        <x:v>0</x:v>
      </x:c>
      <x:c r="M300" s="69" t="str">
        <x:v>Low</x:v>
      </x:c>
      <x:c r="N300" s="76" t="n">
        <x:f>IF(K300="","",K300-E300)</x:f>
        <x:v>17</x:v>
      </x:c>
      <x:c r="O300" s="78" t="str">
        <x:f>IF(N300="","Pending",IF(N300&lt;0,"Data Error",IF(N300&lt;=30,"Within SLA","Outside SLA")))</x:f>
        <x:v>Within SLA</x:v>
      </x:c>
      <x:c r="P300" s="70" t="b">
        <x:v>1</x:v>
      </x:c>
      <x:c r="Q300" s="69" t="str">
        <x:v>Hub Portal</x:v>
      </x:c>
    </x:row>
    <x:row r="301" ht="18" customHeight="1">
      <x:c r="A301" s="69" t="str">
        <x:v>APP-00300</x:v>
      </x:c>
      <x:c r="B301" s="69" t="str">
        <x:v>SUB-2026-000300</x:v>
      </x:c>
      <x:c r="C301" s="69" t="str">
        <x:v>PRG-015</x:v>
      </x:c>
      <x:c r="D301" s="69" t="str">
        <x:v>ORG-0186</x:v>
      </x:c>
      <x:c r="E301" s="72" t="n">
        <x:v>46225</x:v>
      </x:c>
      <x:c r="F301" s="69" t="str">
        <x:v>VIC</x:v>
      </x:c>
      <x:c r="G301" s="69" t="str">
        <x:v>Regional</x:v>
      </x:c>
      <x:c r="H301" s="69" t="str">
        <x:v>Innovation</x:v>
      </x:c>
      <x:c r="I301" s="74" t="n">
        <x:v>585000</x:v>
      </x:c>
      <x:c r="J301" s="69" t="str">
        <x:v>Under Assessment</x:v>
      </x:c>
      <x:c r="K301" s="72"/>
      <x:c r="L301" s="74"/>
      <x:c r="M301" s="69" t="str">
        <x:v>Low</x:v>
      </x:c>
      <x:c r="N301" s="76" t="str">
        <x:f>IF(K301="","",K301-E301)</x:f>
      </x:c>
      <x:c r="O301" s="78" t="str">
        <x:f>IF(N301="","Pending",IF(N301&lt;0,"Data Error",IF(N301&lt;=30,"Within SLA","Outside SLA")))</x:f>
        <x:v>Pending</x:v>
      </x:c>
      <x:c r="P301" s="70" t="b">
        <x:v>1</x:v>
      </x:c>
      <x:c r="Q301" s="69" t="str">
        <x:v>GrantConnect</x:v>
      </x:c>
    </x:row>
    <x:row r="302" ht="18" customHeight="1">
      <x:c r="A302" s="69" t="str">
        <x:v>APP-00301</x:v>
      </x:c>
      <x:c r="B302" s="69" t="str">
        <x:v>SUB-2024-000301</x:v>
      </x:c>
      <x:c r="C302" s="69" t="str">
        <x:v>PRG-006</x:v>
      </x:c>
      <x:c r="D302" s="69" t="str">
        <x:v>ORG-0229</x:v>
      </x:c>
      <x:c r="E302" s="72" t="n">
        <x:v>45377</x:v>
      </x:c>
      <x:c r="F302" s="69" t="str">
        <x:v>NSW</x:v>
      </x:c>
      <x:c r="G302" s="69" t="str">
        <x:v>Regional</x:v>
      </x:c>
      <x:c r="H302" s="69" t="str">
        <x:v>Research</x:v>
      </x:c>
      <x:c r="I302" s="74" t="n">
        <x:v>535000</x:v>
      </x:c>
      <x:c r="J302" s="69" t="str">
        <x:v>Declined</x:v>
      </x:c>
      <x:c r="K302" s="72" t="n">
        <x:v>45399</x:v>
      </x:c>
      <x:c r="L302" s="74" t="n">
        <x:v>0</x:v>
      </x:c>
      <x:c r="M302" s="69" t="str">
        <x:v>Low</x:v>
      </x:c>
      <x:c r="N302" s="76" t="n">
        <x:f>IF(K302="","",K302-E302)</x:f>
        <x:v>22</x:v>
      </x:c>
      <x:c r="O302" s="78" t="str">
        <x:f>IF(N302="","Pending",IF(N302&lt;0,"Data Error",IF(N302&lt;=30,"Within SLA","Outside SLA")))</x:f>
        <x:v>Within SLA</x:v>
      </x:c>
      <x:c r="P302" s="70" t="b">
        <x:v>1</x:v>
      </x:c>
      <x:c r="Q302" s="69" t="str">
        <x:v>GrantConnect</x:v>
      </x:c>
    </x:row>
    <x:row r="303" ht="18" customHeight="1">
      <x:c r="A303" s="69" t="str">
        <x:v>APP-00302</x:v>
      </x:c>
      <x:c r="B303" s="69" t="str">
        <x:v>SUB-2023-000302</x:v>
      </x:c>
      <x:c r="C303" s="69" t="str">
        <x:v>PRG-012</x:v>
      </x:c>
      <x:c r="D303" s="69" t="str">
        <x:v>ORG-0317</x:v>
      </x:c>
      <x:c r="E303" s="72" t="n">
        <x:v>44993</x:v>
      </x:c>
      <x:c r="F303" s="69" t="str">
        <x:v>WA</x:v>
      </x:c>
      <x:c r="G303" s="69" t="str">
        <x:v>Regional</x:v>
      </x:c>
      <x:c r="H303" s="69" t="str">
        <x:v>Research</x:v>
      </x:c>
      <x:c r="I303" s="74" t="n">
        <x:v>120000</x:v>
      </x:c>
      <x:c r="J303" s="69" t="str">
        <x:v>Approved</x:v>
      </x:c>
      <x:c r="K303" s="72" t="n">
        <x:v>45011</x:v>
      </x:c>
      <x:c r="L303" s="74" t="n">
        <x:v>120000</x:v>
      </x:c>
      <x:c r="M303" s="69" t="str">
        <x:v>Low</x:v>
      </x:c>
      <x:c r="N303" s="76" t="n">
        <x:f>IF(K303="","",K303-E303)</x:f>
        <x:v>18</x:v>
      </x:c>
      <x:c r="O303" s="78" t="str">
        <x:f>IF(N303="","Pending",IF(N303&lt;0,"Data Error",IF(N303&lt;=30,"Within SLA","Outside SLA")))</x:f>
        <x:v>Within SLA</x:v>
      </x:c>
      <x:c r="P303" s="70" t="b">
        <x:v>1</x:v>
      </x:c>
      <x:c r="Q303" s="69" t="str">
        <x:v>Legacy Import</x:v>
      </x:c>
    </x:row>
    <x:row r="304" ht="18" customHeight="1">
      <x:c r="A304" s="69" t="str">
        <x:v>APP-00303</x:v>
      </x:c>
      <x:c r="B304" s="69" t="str">
        <x:v>SUB-2026-000303</x:v>
      </x:c>
      <x:c r="C304" s="69" t="str">
        <x:v>PRG-019</x:v>
      </x:c>
      <x:c r="D304" s="69" t="str">
        <x:v>ORG-0089</x:v>
      </x:c>
      <x:c r="E304" s="72" t="n">
        <x:v>46147</x:v>
      </x:c>
      <x:c r="F304" s="69" t="str">
        <x:v>VIC</x:v>
      </x:c>
      <x:c r="G304" s="69" t="str">
        <x:v>Metro</x:v>
      </x:c>
      <x:c r="H304" s="69" t="str">
        <x:v>Service Delivery</x:v>
      </x:c>
      <x:c r="I304" s="74" t="n">
        <x:v>120000</x:v>
      </x:c>
      <x:c r="J304" s="69" t="str">
        <x:v>Ineligible</x:v>
      </x:c>
      <x:c r="K304" s="72" t="n">
        <x:v>46169</x:v>
      </x:c>
      <x:c r="L304" s="74" t="n">
        <x:v>0</x:v>
      </x:c>
      <x:c r="M304" s="69" t="str">
        <x:v>Medium</x:v>
      </x:c>
      <x:c r="N304" s="76" t="n">
        <x:f>IF(K304="","",K304-E304)</x:f>
        <x:v>22</x:v>
      </x:c>
      <x:c r="O304" s="78" t="str">
        <x:f>IF(N304="","Pending",IF(N304&lt;0,"Data Error",IF(N304&lt;=30,"Within SLA","Outside SLA")))</x:f>
        <x:v>Within SLA</x:v>
      </x:c>
      <x:c r="P304" s="70" t="b">
        <x:v>1</x:v>
      </x:c>
      <x:c r="Q304" s="69" t="str">
        <x:v>Hub Portal</x:v>
      </x:c>
    </x:row>
    <x:row r="305" ht="18" customHeight="1">
      <x:c r="A305" s="69" t="str">
        <x:v>APP-00304</x:v>
      </x:c>
      <x:c r="B305" s="69" t="str">
        <x:v>SUB-2024-000304</x:v>
      </x:c>
      <x:c r="C305" s="69" t="str">
        <x:v>PRG-003</x:v>
      </x:c>
      <x:c r="D305" s="69" t="str">
        <x:v>ORG-0192</x:v>
      </x:c>
      <x:c r="E305" s="72" t="n">
        <x:v>45414</x:v>
      </x:c>
      <x:c r="F305" s="69" t="str">
        <x:v>NSW</x:v>
      </x:c>
      <x:c r="G305" s="69" t="str">
        <x:v>Regional</x:v>
      </x:c>
      <x:c r="H305" s="69" t="str">
        <x:v>Infrastructure</x:v>
      </x:c>
      <x:c r="I305" s="74" t="n">
        <x:v>465000</x:v>
      </x:c>
      <x:c r="J305" s="69" t="str">
        <x:v>Approved</x:v>
      </x:c>
      <x:c r="K305" s="72" t="n">
        <x:v>45462</x:v>
      </x:c>
      <x:c r="L305" s="74" t="n">
        <x:v>465000</x:v>
      </x:c>
      <x:c r="M305" s="69" t="str">
        <x:v>High</x:v>
      </x:c>
      <x:c r="N305" s="76" t="n">
        <x:f>IF(K305="","",K305-E305)</x:f>
        <x:v>48</x:v>
      </x:c>
      <x:c r="O305" s="78" t="str">
        <x:f>IF(N305="","Pending",IF(N305&lt;0,"Data Error",IF(N305&lt;=30,"Within SLA","Outside SLA")))</x:f>
        <x:v>Outside SLA</x:v>
      </x:c>
      <x:c r="P305" s="70" t="b">
        <x:v>1</x:v>
      </x:c>
      <x:c r="Q305" s="69" t="str">
        <x:v>GrantConnect</x:v>
      </x:c>
    </x:row>
    <x:row r="306" ht="18" customHeight="1">
      <x:c r="A306" s="69" t="str">
        <x:v>APP-00305</x:v>
      </x:c>
      <x:c r="B306" s="69" t="str">
        <x:v>SUB-2023-000305</x:v>
      </x:c>
      <x:c r="C306" s="69" t="str">
        <x:v>PRG-011</x:v>
      </x:c>
      <x:c r="D306" s="69" t="str">
        <x:v>ORG-0380</x:v>
      </x:c>
      <x:c r="E306" s="72" t="n">
        <x:v>45262</x:v>
      </x:c>
      <x:c r="F306" s="69" t="str">
        <x:v>SA</x:v>
      </x:c>
      <x:c r="G306" s="69" t="str">
        <x:v>Regional</x:v>
      </x:c>
      <x:c r="H306" s="69" t="str">
        <x:v>Service Delivery</x:v>
      </x:c>
      <x:c r="I306" s="74" t="n">
        <x:v>25000</x:v>
      </x:c>
      <x:c r="J306" s="69" t="str">
        <x:v>Declined</x:v>
      </x:c>
      <x:c r="K306" s="72" t="n">
        <x:v>45328</x:v>
      </x:c>
      <x:c r="L306" s="74" t="n">
        <x:v>0</x:v>
      </x:c>
      <x:c r="M306" s="69" t="str">
        <x:v>High</x:v>
      </x:c>
      <x:c r="N306" s="76" t="n">
        <x:f>IF(K306="","",K306-E306)</x:f>
        <x:v>66</x:v>
      </x:c>
      <x:c r="O306" s="78" t="str">
        <x:f>IF(N306="","Pending",IF(N306&lt;0,"Data Error",IF(N306&lt;=30,"Within SLA","Outside SLA")))</x:f>
        <x:v>Outside SLA</x:v>
      </x:c>
      <x:c r="P306" s="70" t="b">
        <x:v>1</x:v>
      </x:c>
      <x:c r="Q306" s="69" t="str">
        <x:v>GrantConnect</x:v>
      </x:c>
    </x:row>
    <x:row r="307" ht="18" customHeight="1">
      <x:c r="A307" s="69" t="str">
        <x:v>APP-00306</x:v>
      </x:c>
      <x:c r="B307" s="69" t="str">
        <x:v>SUB-2025-000306</x:v>
      </x:c>
      <x:c r="C307" s="69" t="str">
        <x:v>PRG-011</x:v>
      </x:c>
      <x:c r="D307" s="69" t="str">
        <x:v>ORG-0135</x:v>
      </x:c>
      <x:c r="E307" s="72" t="n">
        <x:v>45865</x:v>
      </x:c>
      <x:c r="F307" s="69" t="str">
        <x:v>NSW</x:v>
      </x:c>
      <x:c r="G307" s="69" t="str">
        <x:v>Metro</x:v>
      </x:c>
      <x:c r="H307" s="69" t="str">
        <x:v>Innovation</x:v>
      </x:c>
      <x:c r="I307" s="74" t="n">
        <x:v>60000</x:v>
      </x:c>
      <x:c r="J307" s="69" t="str">
        <x:v>Withdrawn</x:v>
      </x:c>
      <x:c r="K307" s="72"/>
      <x:c r="L307" s="74"/>
      <x:c r="M307" s="69" t="str">
        <x:v>Low</x:v>
      </x:c>
      <x:c r="N307" s="76" t="str">
        <x:f>IF(K307="","",K307-E307)</x:f>
      </x:c>
      <x:c r="O307" s="78" t="str">
        <x:f>IF(N307="","Pending",IF(N307&lt;0,"Data Error",IF(N307&lt;=30,"Within SLA","Outside SLA")))</x:f>
        <x:v>Pending</x:v>
      </x:c>
      <x:c r="P307" s="70" t="b">
        <x:v>1</x:v>
      </x:c>
      <x:c r="Q307" s="69" t="str">
        <x:v>Hub Portal</x:v>
      </x:c>
    </x:row>
    <x:row r="308" ht="18" customHeight="1">
      <x:c r="A308" s="69" t="str">
        <x:v>APP-00307</x:v>
      </x:c>
      <x:c r="B308" s="69" t="str">
        <x:v>SUB-2023-000307</x:v>
      </x:c>
      <x:c r="C308" s="69" t="str">
        <x:v>PRG-003</x:v>
      </x:c>
      <x:c r="D308" s="69" t="str">
        <x:v>ORG-0385</x:v>
      </x:c>
      <x:c r="E308" s="72" t="n">
        <x:v>45052</x:v>
      </x:c>
      <x:c r="F308" s="69" t="str">
        <x:v>VIC</x:v>
      </x:c>
      <x:c r="G308" s="69" t="str">
        <x:v>Regional</x:v>
      </x:c>
      <x:c r="H308" s="69" t="str">
        <x:v>Research</x:v>
      </x:c>
      <x:c r="I308" s="74" t="n">
        <x:v>65000</x:v>
      </x:c>
      <x:c r="J308" s="69" t="str">
        <x:v>Ineligible</x:v>
      </x:c>
      <x:c r="K308" s="72" t="n">
        <x:v>45087</x:v>
      </x:c>
      <x:c r="L308" s="74" t="n">
        <x:v>0</x:v>
      </x:c>
      <x:c r="M308" s="69" t="str">
        <x:v>High</x:v>
      </x:c>
      <x:c r="N308" s="76" t="n">
        <x:f>IF(K308="","",K308-E308)</x:f>
        <x:v>35</x:v>
      </x:c>
      <x:c r="O308" s="78" t="str">
        <x:f>IF(N308="","Pending",IF(N308&lt;0,"Data Error",IF(N308&lt;=30,"Within SLA","Outside SLA")))</x:f>
        <x:v>Outside SLA</x:v>
      </x:c>
      <x:c r="P308" s="70" t="b">
        <x:v>1</x:v>
      </x:c>
      <x:c r="Q308" s="69" t="str">
        <x:v>Legacy Import</x:v>
      </x:c>
    </x:row>
    <x:row r="309" ht="18" customHeight="1">
      <x:c r="A309" s="69" t="str">
        <x:v>APP-00308</x:v>
      </x:c>
      <x:c r="B309" s="69" t="str">
        <x:v>SUB-2026-000308</x:v>
      </x:c>
      <x:c r="C309" s="69" t="str">
        <x:v>PRG-008</x:v>
      </x:c>
      <x:c r="D309" s="69" t="str">
        <x:v>ORG-0519</x:v>
      </x:c>
      <x:c r="E309" s="72" t="n">
        <x:v>46117</x:v>
      </x:c>
      <x:c r="F309" s="69" t="str">
        <x:v>QLD</x:v>
      </x:c>
      <x:c r="G309" s="69" t="str">
        <x:v>Regional</x:v>
      </x:c>
      <x:c r="H309" s="69" t="str">
        <x:v>Service Delivery</x:v>
      </x:c>
      <x:c r="I309" s="74" t="n">
        <x:v>270000</x:v>
      </x:c>
      <x:c r="J309" s="69" t="str">
        <x:v>Declined</x:v>
      </x:c>
      <x:c r="K309" s="72" t="n">
        <x:v>46163</x:v>
      </x:c>
      <x:c r="L309" s="74" t="n">
        <x:v>0</x:v>
      </x:c>
      <x:c r="M309" s="69" t="str">
        <x:v>High</x:v>
      </x:c>
      <x:c r="N309" s="76" t="n">
        <x:f>IF(K309="","",K309-E309)</x:f>
        <x:v>46</x:v>
      </x:c>
      <x:c r="O309" s="78" t="str">
        <x:f>IF(N309="","Pending",IF(N309&lt;0,"Data Error",IF(N309&lt;=30,"Within SLA","Outside SLA")))</x:f>
        <x:v>Outside SLA</x:v>
      </x:c>
      <x:c r="P309" s="70" t="b">
        <x:v>0</x:v>
      </x:c>
      <x:c r="Q309" s="69" t="str">
        <x:v>GrantConnect</x:v>
      </x:c>
    </x:row>
    <x:row r="310" ht="18" customHeight="1">
      <x:c r="A310" s="69" t="str">
        <x:v>APP-00309</x:v>
      </x:c>
      <x:c r="B310" s="69" t="str">
        <x:v>SUB-2024-000309</x:v>
      </x:c>
      <x:c r="C310" s="69" t="str">
        <x:v>PRG-008</x:v>
      </x:c>
      <x:c r="D310" s="69" t="str">
        <x:v>ORG-0220</x:v>
      </x:c>
      <x:c r="E310" s="72" t="n">
        <x:v>45568</x:v>
      </x:c>
      <x:c r="F310" s="69" t="str">
        <x:v>ACT</x:v>
      </x:c>
      <x:c r="G310" s="69" t="str">
        <x:v>Capital Region</x:v>
      </x:c>
      <x:c r="H310" s="69" t="str">
        <x:v>Capability Building</x:v>
      </x:c>
      <x:c r="I310" s="74" t="n">
        <x:v>185000</x:v>
      </x:c>
      <x:c r="J310" s="69" t="str">
        <x:v>Under Assessment</x:v>
      </x:c>
      <x:c r="K310" s="72"/>
      <x:c r="L310" s="74"/>
      <x:c r="M310" s="69" t="str">
        <x:v>High</x:v>
      </x:c>
      <x:c r="N310" s="76" t="str">
        <x:f>IF(K310="","",K310-E310)</x:f>
      </x:c>
      <x:c r="O310" s="78" t="str">
        <x:f>IF(N310="","Pending",IF(N310&lt;0,"Data Error",IF(N310&lt;=30,"Within SLA","Outside SLA")))</x:f>
        <x:v>Pending</x:v>
      </x:c>
      <x:c r="P310" s="70" t="b">
        <x:v>1</x:v>
      </x:c>
      <x:c r="Q310" s="69" t="str">
        <x:v>GrantConnect</x:v>
      </x:c>
    </x:row>
    <x:row r="311" ht="18" customHeight="1">
      <x:c r="A311" s="69" t="str">
        <x:v>APP-00310</x:v>
      </x:c>
      <x:c r="B311" s="69" t="str">
        <x:v>SUB-2026-000310</x:v>
      </x:c>
      <x:c r="C311" s="69" t="str">
        <x:v>PRG-024</x:v>
      </x:c>
      <x:c r="D311" s="69" t="str">
        <x:v>ORG-0350</x:v>
      </x:c>
      <x:c r="E311" s="72" t="n">
        <x:v>46059</x:v>
      </x:c>
      <x:c r="F311" s="69" t="str">
        <x:v>SA</x:v>
      </x:c>
      <x:c r="G311" s="69" t="str">
        <x:v>Metro</x:v>
      </x:c>
      <x:c r="H311" s="69" t="str">
        <x:v>Service Delivery</x:v>
      </x:c>
      <x:c r="I311" s="74" t="n">
        <x:v>335000</x:v>
      </x:c>
      <x:c r="J311" s="69" t="str">
        <x:v>Declined</x:v>
      </x:c>
      <x:c r="K311" s="72" t="n">
        <x:v>46110</x:v>
      </x:c>
      <x:c r="L311" s="74" t="n">
        <x:v>0</x:v>
      </x:c>
      <x:c r="M311" s="69" t="str">
        <x:v>Medium</x:v>
      </x:c>
      <x:c r="N311" s="76" t="n">
        <x:f>IF(K311="","",K311-E311)</x:f>
        <x:v>51</x:v>
      </x:c>
      <x:c r="O311" s="78" t="str">
        <x:f>IF(N311="","Pending",IF(N311&lt;0,"Data Error",IF(N311&lt;=30,"Within SLA","Outside SLA")))</x:f>
        <x:v>Outside SLA</x:v>
      </x:c>
      <x:c r="P311" s="70" t="b">
        <x:v>1</x:v>
      </x:c>
      <x:c r="Q311" s="69" t="str">
        <x:v>Legacy Import</x:v>
      </x:c>
    </x:row>
    <x:row r="312" ht="18" customHeight="1">
      <x:c r="A312" s="69" t="str">
        <x:v>APP-00311</x:v>
      </x:c>
      <x:c r="B312" s="69" t="str">
        <x:v>SUB-2025-000311</x:v>
      </x:c>
      <x:c r="C312" s="69" t="str">
        <x:v>PRG-014</x:v>
      </x:c>
      <x:c r="D312" s="69" t="str">
        <x:v>ORG-0193</x:v>
      </x:c>
      <x:c r="E312" s="72" t="n">
        <x:v>45809</x:v>
      </x:c>
      <x:c r="F312" s="69" t="str">
        <x:v>NSW</x:v>
      </x:c>
      <x:c r="G312" s="69" t="str">
        <x:v>Metro</x:v>
      </x:c>
      <x:c r="H312" s="69" t="str">
        <x:v>Infrastructure</x:v>
      </x:c>
      <x:c r="I312" s="74" t="n">
        <x:v>145000</x:v>
      </x:c>
      <x:c r="J312" s="69" t="str">
        <x:v>Approved</x:v>
      </x:c>
      <x:c r="K312" s="72" t="n">
        <x:v>45818</x:v>
      </x:c>
      <x:c r="L312" s="74" t="n">
        <x:v>116000</x:v>
      </x:c>
      <x:c r="M312" s="69" t="str">
        <x:v>Low</x:v>
      </x:c>
      <x:c r="N312" s="76" t="n">
        <x:f>IF(K312="","",K312-E312)</x:f>
        <x:v>9</x:v>
      </x:c>
      <x:c r="O312" s="78" t="str">
        <x:f>IF(N312="","Pending",IF(N312&lt;0,"Data Error",IF(N312&lt;=30,"Within SLA","Outside SLA")))</x:f>
        <x:v>Within SLA</x:v>
      </x:c>
      <x:c r="P312" s="70" t="b">
        <x:v>1</x:v>
      </x:c>
      <x:c r="Q312" s="69" t="str">
        <x:v>Legacy Import</x:v>
      </x:c>
    </x:row>
    <x:row r="313" ht="18" customHeight="1">
      <x:c r="A313" s="69" t="str">
        <x:v>APP-00312</x:v>
      </x:c>
      <x:c r="B313" s="69" t="str">
        <x:v>SUB-2025-000312</x:v>
      </x:c>
      <x:c r="C313" s="69" t="str">
        <x:v>PRG-002</x:v>
      </x:c>
      <x:c r="D313" s="69" t="str">
        <x:v>ORG-0202</x:v>
      </x:c>
      <x:c r="E313" s="72" t="n">
        <x:v>45712</x:v>
      </x:c>
      <x:c r="F313" s="69" t="str">
        <x:v>NSW</x:v>
      </x:c>
      <x:c r="G313" s="69" t="str">
        <x:v>Regional</x:v>
      </x:c>
      <x:c r="H313" s="69" t="str">
        <x:v>Capability Building</x:v>
      </x:c>
      <x:c r="I313" s="74" t="n">
        <x:v>65000</x:v>
      </x:c>
      <x:c r="J313" s="69" t="str">
        <x:v>Withdrawn</x:v>
      </x:c>
      <x:c r="K313" s="72"/>
      <x:c r="L313" s="74"/>
      <x:c r="M313" s="69" t="str">
        <x:v>High</x:v>
      </x:c>
      <x:c r="N313" s="76" t="str">
        <x:f>IF(K313="","",K313-E313)</x:f>
      </x:c>
      <x:c r="O313" s="78" t="str">
        <x:f>IF(N313="","Pending",IF(N313&lt;0,"Data Error",IF(N313&lt;=30,"Within SLA","Outside SLA")))</x:f>
        <x:v>Pending</x:v>
      </x:c>
      <x:c r="P313" s="70" t="b">
        <x:v>1</x:v>
      </x:c>
      <x:c r="Q313" s="69" t="str">
        <x:v>GrantConnect</x:v>
      </x:c>
    </x:row>
    <x:row r="314" ht="18" customHeight="1">
      <x:c r="A314" s="69" t="str">
        <x:v>APP-00313</x:v>
      </x:c>
      <x:c r="B314" s="69" t="str">
        <x:v>SUB-2023-000313</x:v>
      </x:c>
      <x:c r="C314" s="69" t="str">
        <x:v>PRG-019</x:v>
      </x:c>
      <x:c r="D314" s="69" t="str">
        <x:v>ORG-0024</x:v>
      </x:c>
      <x:c r="E314" s="72" t="n">
        <x:v>45224</x:v>
      </x:c>
      <x:c r="F314" s="69" t="str">
        <x:v>SA</x:v>
      </x:c>
      <x:c r="G314" s="69" t="str">
        <x:v>Regional</x:v>
      </x:c>
      <x:c r="H314" s="69" t="str">
        <x:v>Service Delivery</x:v>
      </x:c>
      <x:c r="I314" s="74" t="n">
        <x:v>185000</x:v>
      </x:c>
      <x:c r="J314" s="69" t="str">
        <x:v>Ineligible</x:v>
      </x:c>
      <x:c r="K314" s="72" t="n">
        <x:v>45277</x:v>
      </x:c>
      <x:c r="L314" s="74" t="n">
        <x:v>0</x:v>
      </x:c>
      <x:c r="M314" s="69" t="str">
        <x:v>Medium</x:v>
      </x:c>
      <x:c r="N314" s="76" t="n">
        <x:f>IF(K314="","",K314-E314)</x:f>
        <x:v>53</x:v>
      </x:c>
      <x:c r="O314" s="78" t="str">
        <x:f>IF(N314="","Pending",IF(N314&lt;0,"Data Error",IF(N314&lt;=30,"Within SLA","Outside SLA")))</x:f>
        <x:v>Outside SLA</x:v>
      </x:c>
      <x:c r="P314" s="70" t="b">
        <x:v>1</x:v>
      </x:c>
      <x:c r="Q314" s="69" t="str">
        <x:v>Hub Portal</x:v>
      </x:c>
    </x:row>
    <x:row r="315" ht="18" customHeight="1">
      <x:c r="A315" s="69" t="str">
        <x:v>APP-00314</x:v>
      </x:c>
      <x:c r="B315" s="69" t="str">
        <x:v>SUB-2023-000314</x:v>
      </x:c>
      <x:c r="C315" s="69" t="str">
        <x:v>PRG-006</x:v>
      </x:c>
      <x:c r="D315" s="69" t="str">
        <x:v>ORG-0502</x:v>
      </x:c>
      <x:c r="E315" s="72" t="n">
        <x:v>45092</x:v>
      </x:c>
      <x:c r="F315" s="69" t="str">
        <x:v>SA</x:v>
      </x:c>
      <x:c r="G315" s="69" t="str">
        <x:v>Regional</x:v>
      </x:c>
      <x:c r="H315" s="69" t="str">
        <x:v>Service Delivery</x:v>
      </x:c>
      <x:c r="I315" s="74" t="n">
        <x:v>285000</x:v>
      </x:c>
      <x:c r="J315" s="69" t="str">
        <x:v>Withdrawn</x:v>
      </x:c>
      <x:c r="K315" s="72"/>
      <x:c r="L315" s="74"/>
      <x:c r="M315" s="69" t="str">
        <x:v>High</x:v>
      </x:c>
      <x:c r="N315" s="76" t="str">
        <x:f>IF(K315="","",K315-E315)</x:f>
      </x:c>
      <x:c r="O315" s="78" t="str">
        <x:f>IF(N315="","Pending",IF(N315&lt;0,"Data Error",IF(N315&lt;=30,"Within SLA","Outside SLA")))</x:f>
        <x:v>Pending</x:v>
      </x:c>
      <x:c r="P315" s="70" t="b">
        <x:v>1</x:v>
      </x:c>
      <x:c r="Q315" s="69" t="str">
        <x:v>GrantConnect</x:v>
      </x:c>
    </x:row>
    <x:row r="316" ht="18" customHeight="1">
      <x:c r="A316" s="69" t="str">
        <x:v>APP-00315</x:v>
      </x:c>
      <x:c r="B316" s="69" t="str">
        <x:v>SUB-2025-000315</x:v>
      </x:c>
      <x:c r="C316" s="69" t="str">
        <x:v>PRG-012</x:v>
      </x:c>
      <x:c r="D316" s="69" t="str">
        <x:v>ORG-0500</x:v>
      </x:c>
      <x:c r="E316" s="72" t="n">
        <x:v>45937</x:v>
      </x:c>
      <x:c r="F316" s="69" t="str">
        <x:v>WA</x:v>
      </x:c>
      <x:c r="G316" s="69" t="str">
        <x:v>Metro</x:v>
      </x:c>
      <x:c r="H316" s="69" t="str">
        <x:v>Service Delivery</x:v>
      </x:c>
      <x:c r="I316" s="74" t="n">
        <x:v>450000</x:v>
      </x:c>
      <x:c r="J316" s="69" t="str">
        <x:v>Declined</x:v>
      </x:c>
      <x:c r="K316" s="72" t="n">
        <x:v>45961</x:v>
      </x:c>
      <x:c r="L316" s="74" t="n">
        <x:v>0</x:v>
      </x:c>
      <x:c r="M316" s="69" t="str">
        <x:v>High</x:v>
      </x:c>
      <x:c r="N316" s="76" t="n">
        <x:f>IF(K316="","",K316-E316)</x:f>
        <x:v>24</x:v>
      </x:c>
      <x:c r="O316" s="78" t="str">
        <x:f>IF(N316="","Pending",IF(N316&lt;0,"Data Error",IF(N316&lt;=30,"Within SLA","Outside SLA")))</x:f>
        <x:v>Within SLA</x:v>
      </x:c>
      <x:c r="P316" s="70" t="b">
        <x:v>1</x:v>
      </x:c>
      <x:c r="Q316" s="69" t="str">
        <x:v>Legacy Import</x:v>
      </x:c>
    </x:row>
    <x:row r="317" ht="18" customHeight="1">
      <x:c r="A317" s="69" t="str">
        <x:v>APP-00316</x:v>
      </x:c>
      <x:c r="B317" s="69" t="str">
        <x:v>SUB-2025-000316</x:v>
      </x:c>
      <x:c r="C317" s="69" t="str">
        <x:v>PRG-011</x:v>
      </x:c>
      <x:c r="D317" s="69" t="str">
        <x:v>ORG-0042</x:v>
      </x:c>
      <x:c r="E317" s="72" t="n">
        <x:v>45799</x:v>
      </x:c>
      <x:c r="F317" s="69" t="str">
        <x:v>NSW</x:v>
      </x:c>
      <x:c r="G317" s="69" t="str">
        <x:v>Regional</x:v>
      </x:c>
      <x:c r="H317" s="69" t="str">
        <x:v>Capability Building</x:v>
      </x:c>
      <x:c r="I317" s="74" t="n">
        <x:v>485000</x:v>
      </x:c>
      <x:c r="J317" s="69" t="str">
        <x:v>Withdrawn</x:v>
      </x:c>
      <x:c r="K317" s="72"/>
      <x:c r="L317" s="74"/>
      <x:c r="M317" s="69" t="str">
        <x:v>Medium</x:v>
      </x:c>
      <x:c r="N317" s="76" t="str">
        <x:f>IF(K317="","",K317-E317)</x:f>
      </x:c>
      <x:c r="O317" s="78" t="str">
        <x:f>IF(N317="","Pending",IF(N317&lt;0,"Data Error",IF(N317&lt;=30,"Within SLA","Outside SLA")))</x:f>
        <x:v>Pending</x:v>
      </x:c>
      <x:c r="P317" s="70" t="b">
        <x:v>1</x:v>
      </x:c>
      <x:c r="Q317" s="69" t="str">
        <x:v>Hub Portal</x:v>
      </x:c>
    </x:row>
    <x:row r="318" ht="18" customHeight="1">
      <x:c r="A318" s="69" t="str">
        <x:v>APP-00317</x:v>
      </x:c>
      <x:c r="B318" s="69" t="str">
        <x:v>SUB-2025-000317</x:v>
      </x:c>
      <x:c r="C318" s="69" t="str">
        <x:v>PRG-019</x:v>
      </x:c>
      <x:c r="D318" s="69" t="str">
        <x:v>ORG-0361</x:v>
      </x:c>
      <x:c r="E318" s="72" t="n">
        <x:v>45987</x:v>
      </x:c>
      <x:c r="F318" s="69" t="str">
        <x:v>VIC</x:v>
      </x:c>
      <x:c r="G318" s="69" t="str">
        <x:v>Regional</x:v>
      </x:c>
      <x:c r="H318" s="69" t="str">
        <x:v>Capability Building</x:v>
      </x:c>
      <x:c r="I318" s="74" t="n">
        <x:v>135000</x:v>
      </x:c>
      <x:c r="J318" s="69" t="str">
        <x:v>Approved</x:v>
      </x:c>
      <x:c r="K318" s="72" t="n">
        <x:v>46017</x:v>
      </x:c>
      <x:c r="L318" s="74" t="n">
        <x:v>130000</x:v>
      </x:c>
      <x:c r="M318" s="69" t="str">
        <x:v>High</x:v>
      </x:c>
      <x:c r="N318" s="76" t="n">
        <x:f>IF(K318="","",K318-E318)</x:f>
        <x:v>30</x:v>
      </x:c>
      <x:c r="O318" s="78" t="str">
        <x:f>IF(N318="","Pending",IF(N318&lt;0,"Data Error",IF(N318&lt;=30,"Within SLA","Outside SLA")))</x:f>
        <x:v>Within SLA</x:v>
      </x:c>
      <x:c r="P318" s="70" t="b">
        <x:v>1</x:v>
      </x:c>
      <x:c r="Q318" s="69" t="str">
        <x:v>Legacy Import</x:v>
      </x:c>
    </x:row>
    <x:row r="319" ht="18" customHeight="1">
      <x:c r="A319" s="69" t="str">
        <x:v>APP-00318</x:v>
      </x:c>
      <x:c r="B319" s="69" t="str">
        <x:v>SUB-2023-000318</x:v>
      </x:c>
      <x:c r="C319" s="69" t="str">
        <x:v>PRG-011</x:v>
      </x:c>
      <x:c r="D319" s="69" t="str">
        <x:v>ORG-0397</x:v>
      </x:c>
      <x:c r="E319" s="72" t="n">
        <x:v>45037</x:v>
      </x:c>
      <x:c r="F319" s="69" t="str">
        <x:v>QLD</x:v>
      </x:c>
      <x:c r="G319" s="69" t="str">
        <x:v>Metro</x:v>
      </x:c>
      <x:c r="H319" s="69" t="str">
        <x:v>Innovation</x:v>
      </x:c>
      <x:c r="I319" s="74" t="n">
        <x:v>420000</x:v>
      </x:c>
      <x:c r="J319" s="69" t="str">
        <x:v>Ineligible</x:v>
      </x:c>
      <x:c r="K319" s="72" t="n">
        <x:v>45072</x:v>
      </x:c>
      <x:c r="L319" s="74" t="n">
        <x:v>0</x:v>
      </x:c>
      <x:c r="M319" s="69" t="str">
        <x:v>Medium</x:v>
      </x:c>
      <x:c r="N319" s="76" t="n">
        <x:f>IF(K319="","",K319-E319)</x:f>
        <x:v>35</x:v>
      </x:c>
      <x:c r="O319" s="78" t="str">
        <x:f>IF(N319="","Pending",IF(N319&lt;0,"Data Error",IF(N319&lt;=30,"Within SLA","Outside SLA")))</x:f>
        <x:v>Outside SLA</x:v>
      </x:c>
      <x:c r="P319" s="70" t="b">
        <x:v>1</x:v>
      </x:c>
      <x:c r="Q319" s="69" t="str">
        <x:v>GrantConnect</x:v>
      </x:c>
    </x:row>
    <x:row r="320" ht="18" customHeight="1">
      <x:c r="A320" s="69" t="str">
        <x:v>APP-00319</x:v>
      </x:c>
      <x:c r="B320" s="69" t="str">
        <x:v>SUB-2025-000319</x:v>
      </x:c>
      <x:c r="C320" s="69" t="str">
        <x:v>PRG-019</x:v>
      </x:c>
      <x:c r="D320" s="69" t="str">
        <x:v>ORG-0003</x:v>
      </x:c>
      <x:c r="E320" s="72" t="n">
        <x:v>45810</x:v>
      </x:c>
      <x:c r="F320" s="69" t="str">
        <x:v>ACT</x:v>
      </x:c>
      <x:c r="G320" s="69" t="str">
        <x:v>Capital Region</x:v>
      </x:c>
      <x:c r="H320" s="69" t="str">
        <x:v>Capability Building</x:v>
      </x:c>
      <x:c r="I320" s="74" t="n">
        <x:v>515000</x:v>
      </x:c>
      <x:c r="J320" s="69" t="str">
        <x:v>Declined</x:v>
      </x:c>
      <x:c r="K320" s="72" t="n">
        <x:v>45837</x:v>
      </x:c>
      <x:c r="L320" s="74" t="n">
        <x:v>0</x:v>
      </x:c>
      <x:c r="M320" s="69" t="str">
        <x:v>Medium</x:v>
      </x:c>
      <x:c r="N320" s="76" t="n">
        <x:f>IF(K320="","",K320-E320)</x:f>
        <x:v>27</x:v>
      </x:c>
      <x:c r="O320" s="78" t="str">
        <x:f>IF(N320="","Pending",IF(N320&lt;0,"Data Error",IF(N320&lt;=30,"Within SLA","Outside SLA")))</x:f>
        <x:v>Within SLA</x:v>
      </x:c>
      <x:c r="P320" s="70" t="b">
        <x:v>1</x:v>
      </x:c>
      <x:c r="Q320" s="69" t="str">
        <x:v>GrantConnect</x:v>
      </x:c>
    </x:row>
    <x:row r="321" ht="18" customHeight="1">
      <x:c r="A321" s="69" t="str">
        <x:v>APP-00320</x:v>
      </x:c>
      <x:c r="B321" s="69" t="str">
        <x:v>SUB-2023-000320</x:v>
      </x:c>
      <x:c r="C321" s="69" t="str">
        <x:v>PRG-021</x:v>
      </x:c>
      <x:c r="D321" s="69" t="str">
        <x:v>ORG-0474</x:v>
      </x:c>
      <x:c r="E321" s="72" t="n">
        <x:v>45235</x:v>
      </x:c>
      <x:c r="F321" s="69" t="str">
        <x:v>SA</x:v>
      </x:c>
      <x:c r="G321" s="69" t="str">
        <x:v>Regional</x:v>
      </x:c>
      <x:c r="H321" s="69" t="str">
        <x:v>Service Delivery</x:v>
      </x:c>
      <x:c r="I321" s="74" t="n">
        <x:v>250000</x:v>
      </x:c>
      <x:c r="J321" s="69" t="str">
        <x:v>Declined</x:v>
      </x:c>
      <x:c r="K321" s="72" t="n">
        <x:v>45279</x:v>
      </x:c>
      <x:c r="L321" s="74" t="n">
        <x:v>0</x:v>
      </x:c>
      <x:c r="M321" s="69" t="str">
        <x:v>High</x:v>
      </x:c>
      <x:c r="N321" s="76" t="n">
        <x:f>IF(K321="","",K321-E321)</x:f>
        <x:v>44</x:v>
      </x:c>
      <x:c r="O321" s="78" t="str">
        <x:f>IF(N321="","Pending",IF(N321&lt;0,"Data Error",IF(N321&lt;=30,"Within SLA","Outside SLA")))</x:f>
        <x:v>Outside SLA</x:v>
      </x:c>
      <x:c r="P321" s="70" t="b">
        <x:v>1</x:v>
      </x:c>
      <x:c r="Q321" s="69" t="str">
        <x:v>Legacy Import</x:v>
      </x:c>
    </x:row>
    <x:row r="322" ht="18" customHeight="1">
      <x:c r="A322" s="69" t="str">
        <x:v>APP-00321</x:v>
      </x:c>
      <x:c r="B322" s="69" t="str">
        <x:v>SUB-2026-000321</x:v>
      </x:c>
      <x:c r="C322" s="69" t="str">
        <x:v>PRG-020</x:v>
      </x:c>
      <x:c r="D322" s="69" t="str">
        <x:v>ORG-0236</x:v>
      </x:c>
      <x:c r="E322" s="72" t="n">
        <x:v>46060</x:v>
      </x:c>
      <x:c r="F322" s="69" t="str">
        <x:v>WA</x:v>
      </x:c>
      <x:c r="G322" s="69" t="str">
        <x:v>Metro</x:v>
      </x:c>
      <x:c r="H322" s="69" t="str">
        <x:v>Research</x:v>
      </x:c>
      <x:c r="I322" s="74" t="n">
        <x:v>50000</x:v>
      </x:c>
      <x:c r="J322" s="69" t="str">
        <x:v>Approved</x:v>
      </x:c>
      <x:c r="K322" s="72" t="n">
        <x:v>46081</x:v>
      </x:c>
      <x:c r="L322" s="74" t="n">
        <x:v>48000</x:v>
      </x:c>
      <x:c r="M322" s="69" t="str">
        <x:v>High</x:v>
      </x:c>
      <x:c r="N322" s="76" t="n">
        <x:f>IF(K322="","",K322-E322)</x:f>
        <x:v>21</x:v>
      </x:c>
      <x:c r="O322" s="78" t="str">
        <x:f>IF(N322="","Pending",IF(N322&lt;0,"Data Error",IF(N322&lt;=30,"Within SLA","Outside SLA")))</x:f>
        <x:v>Within SLA</x:v>
      </x:c>
      <x:c r="P322" s="70" t="b">
        <x:v>1</x:v>
      </x:c>
      <x:c r="Q322" s="69" t="str">
        <x:v>GrantConnect</x:v>
      </x:c>
    </x:row>
    <x:row r="323" ht="18" customHeight="1">
      <x:c r="A323" s="69" t="str">
        <x:v>APP-00322</x:v>
      </x:c>
      <x:c r="B323" s="69" t="str">
        <x:v>SUB-2025-000322</x:v>
      </x:c>
      <x:c r="C323" s="69" t="str">
        <x:v>PRG-018</x:v>
      </x:c>
      <x:c r="D323" s="69" t="str">
        <x:v>ORG-0355</x:v>
      </x:c>
      <x:c r="E323" s="72" t="n">
        <x:v>45726</x:v>
      </x:c>
      <x:c r="F323" s="69" t="str">
        <x:v>WA</x:v>
      </x:c>
      <x:c r="G323" s="69" t="str">
        <x:v>Regional</x:v>
      </x:c>
      <x:c r="H323" s="69" t="str">
        <x:v>Infrastructure</x:v>
      </x:c>
      <x:c r="I323" s="74" t="n">
        <x:v>150000</x:v>
      </x:c>
      <x:c r="J323" s="69" t="str">
        <x:v>Declined</x:v>
      </x:c>
      <x:c r="K323" s="72" t="n">
        <x:v>45744</x:v>
      </x:c>
      <x:c r="L323" s="74" t="n">
        <x:v>0</x:v>
      </x:c>
      <x:c r="M323" s="69" t="str">
        <x:v>Medium</x:v>
      </x:c>
      <x:c r="N323" s="76" t="n">
        <x:f>IF(K323="","",K323-E323)</x:f>
        <x:v>18</x:v>
      </x:c>
      <x:c r="O323" s="78" t="str">
        <x:f>IF(N323="","Pending",IF(N323&lt;0,"Data Error",IF(N323&lt;=30,"Within SLA","Outside SLA")))</x:f>
        <x:v>Within SLA</x:v>
      </x:c>
      <x:c r="P323" s="70" t="b">
        <x:v>1</x:v>
      </x:c>
      <x:c r="Q323" s="69" t="str">
        <x:v>GrantConnect</x:v>
      </x:c>
    </x:row>
    <x:row r="324" ht="18" customHeight="1">
      <x:c r="A324" s="69" t="str">
        <x:v>APP-00323</x:v>
      </x:c>
      <x:c r="B324" s="69" t="str">
        <x:v>SUB-2024-000323</x:v>
      </x:c>
      <x:c r="C324" s="69" t="str">
        <x:v>PRG-022</x:v>
      </x:c>
      <x:c r="D324" s="69" t="str">
        <x:v>ORG-0254</x:v>
      </x:c>
      <x:c r="E324" s="72" t="n">
        <x:v>45417</x:v>
      </x:c>
      <x:c r="F324" s="69" t="str">
        <x:v>VIC</x:v>
      </x:c>
      <x:c r="G324" s="69" t="str">
        <x:v>Metro</x:v>
      </x:c>
      <x:c r="H324" s="69" t="str">
        <x:v>Infrastructure</x:v>
      </x:c>
      <x:c r="I324" s="74" t="n">
        <x:v>330000</x:v>
      </x:c>
      <x:c r="J324" s="69" t="str">
        <x:v>Declined</x:v>
      </x:c>
      <x:c r="K324" s="72" t="n">
        <x:v>45468</x:v>
      </x:c>
      <x:c r="L324" s="74" t="n">
        <x:v>0</x:v>
      </x:c>
      <x:c r="M324" s="69" t="str">
        <x:v>Low</x:v>
      </x:c>
      <x:c r="N324" s="76" t="n">
        <x:f>IF(K324="","",K324-E324)</x:f>
        <x:v>51</x:v>
      </x:c>
      <x:c r="O324" s="78" t="str">
        <x:f>IF(N324="","Pending",IF(N324&lt;0,"Data Error",IF(N324&lt;=30,"Within SLA","Outside SLA")))</x:f>
        <x:v>Outside SLA</x:v>
      </x:c>
      <x:c r="P324" s="70" t="b">
        <x:v>1</x:v>
      </x:c>
      <x:c r="Q324" s="69" t="str">
        <x:v>GrantConnect</x:v>
      </x:c>
    </x:row>
    <x:row r="325" ht="18" customHeight="1">
      <x:c r="A325" s="69" t="str">
        <x:v>APP-00324</x:v>
      </x:c>
      <x:c r="B325" s="69" t="str">
        <x:v>SUB-2024-000324</x:v>
      </x:c>
      <x:c r="C325" s="69" t="str">
        <x:v>PRG-013</x:v>
      </x:c>
      <x:c r="D325" s="69" t="str">
        <x:v>ORG-0419</x:v>
      </x:c>
      <x:c r="E325" s="72" t="n">
        <x:v>45603</x:v>
      </x:c>
      <x:c r="F325" s="69" t="str">
        <x:v>SA</x:v>
      </x:c>
      <x:c r="G325" s="69" t="str">
        <x:v>Metro</x:v>
      </x:c>
      <x:c r="H325" s="69" t="str">
        <x:v>Service Delivery</x:v>
      </x:c>
      <x:c r="I325" s="74" t="n">
        <x:v>70000</x:v>
      </x:c>
      <x:c r="J325" s="69" t="str">
        <x:v>Declined</x:v>
      </x:c>
      <x:c r="K325" s="72" t="n">
        <x:v>45667</x:v>
      </x:c>
      <x:c r="L325" s="74" t="n">
        <x:v>0</x:v>
      </x:c>
      <x:c r="M325" s="69" t="str">
        <x:v>High</x:v>
      </x:c>
      <x:c r="N325" s="76" t="n">
        <x:f>IF(K325="","",K325-E325)</x:f>
        <x:v>64</x:v>
      </x:c>
      <x:c r="O325" s="78" t="str">
        <x:f>IF(N325="","Pending",IF(N325&lt;0,"Data Error",IF(N325&lt;=30,"Within SLA","Outside SLA")))</x:f>
        <x:v>Outside SLA</x:v>
      </x:c>
      <x:c r="P325" s="70" t="b">
        <x:v>1</x:v>
      </x:c>
      <x:c r="Q325" s="69" t="str">
        <x:v>Legacy Import</x:v>
      </x:c>
    </x:row>
    <x:row r="326" ht="18" customHeight="1">
      <x:c r="A326" s="69" t="str">
        <x:v>APP-00325</x:v>
      </x:c>
      <x:c r="B326" s="69" t="str">
        <x:v>SUB-2025-000325</x:v>
      </x:c>
      <x:c r="C326" s="69" t="str">
        <x:v>PRG-019</x:v>
      </x:c>
      <x:c r="D326" s="69" t="str">
        <x:v>ORG-0393</x:v>
      </x:c>
      <x:c r="E326" s="72" t="n">
        <x:v>45965</x:v>
      </x:c>
      <x:c r="F326" s="69" t="str">
        <x:v>TAS</x:v>
      </x:c>
      <x:c r="G326" s="69" t="str">
        <x:v>Statewide</x:v>
      </x:c>
      <x:c r="H326" s="69" t="str">
        <x:v>Research</x:v>
      </x:c>
      <x:c r="I326" s="74" t="n">
        <x:v>225000</x:v>
      </x:c>
      <x:c r="J326" s="69" t="str">
        <x:v>Approved</x:v>
      </x:c>
      <x:c r="K326" s="72" t="n">
        <x:v>46012</x:v>
      </x:c>
      <x:c r="L326" s="74" t="n">
        <x:v>194000</x:v>
      </x:c>
      <x:c r="M326" s="69" t="str">
        <x:v>Low</x:v>
      </x:c>
      <x:c r="N326" s="76" t="n">
        <x:f>IF(K326="","",K326-E326)</x:f>
        <x:v>47</x:v>
      </x:c>
      <x:c r="O326" s="78" t="str">
        <x:f>IF(N326="","Pending",IF(N326&lt;0,"Data Error",IF(N326&lt;=30,"Within SLA","Outside SLA")))</x:f>
        <x:v>Outside SLA</x:v>
      </x:c>
      <x:c r="P326" s="70" t="b">
        <x:v>1</x:v>
      </x:c>
      <x:c r="Q326" s="69" t="str">
        <x:v>GrantConnect</x:v>
      </x:c>
    </x:row>
    <x:row r="327" ht="18" customHeight="1">
      <x:c r="A327" s="69" t="str">
        <x:v>APP-00326</x:v>
      </x:c>
      <x:c r="B327" s="69" t="str">
        <x:v>SUB-2024-000326</x:v>
      </x:c>
      <x:c r="C327" s="69" t="str">
        <x:v>PRG-010</x:v>
      </x:c>
      <x:c r="D327" s="69" t="str">
        <x:v>ORG-0068</x:v>
      </x:c>
      <x:c r="E327" s="72" t="n">
        <x:v>45594</x:v>
      </x:c>
      <x:c r="F327" s="69" t="str">
        <x:v>NSW</x:v>
      </x:c>
      <x:c r="G327" s="69" t="str">
        <x:v>Regional</x:v>
      </x:c>
      <x:c r="H327" s="69" t="str">
        <x:v>Infrastructure</x:v>
      </x:c>
      <x:c r="I327" s="74" t="n">
        <x:v>500000</x:v>
      </x:c>
      <x:c r="J327" s="69" t="str">
        <x:v>Approved</x:v>
      </x:c>
      <x:c r="K327" s="72" t="n">
        <x:v>45625</x:v>
      </x:c>
      <x:c r="L327" s="74" t="n">
        <x:v>445000</x:v>
      </x:c>
      <x:c r="M327" s="69" t="str">
        <x:v>High</x:v>
      </x:c>
      <x:c r="N327" s="76" t="n">
        <x:f>IF(K327="","",K327-E327)</x:f>
        <x:v>31</x:v>
      </x:c>
      <x:c r="O327" s="78" t="str">
        <x:f>IF(N327="","Pending",IF(N327&lt;0,"Data Error",IF(N327&lt;=30,"Within SLA","Outside SLA")))</x:f>
        <x:v>Outside SLA</x:v>
      </x:c>
      <x:c r="P327" s="70" t="b">
        <x:v>1</x:v>
      </x:c>
      <x:c r="Q327" s="69" t="str">
        <x:v>Legacy Import</x:v>
      </x:c>
    </x:row>
    <x:row r="328" ht="18" customHeight="1">
      <x:c r="A328" s="69" t="str">
        <x:v>APP-00327</x:v>
      </x:c>
      <x:c r="B328" s="69" t="str">
        <x:v>SUB-2023-000327</x:v>
      </x:c>
      <x:c r="C328" s="69" t="str">
        <x:v>PRG-007</x:v>
      </x:c>
      <x:c r="D328" s="69" t="str">
        <x:v>ORG-0190</x:v>
      </x:c>
      <x:c r="E328" s="72" t="n">
        <x:v>45173</x:v>
      </x:c>
      <x:c r="F328" s="69" t="str">
        <x:v>ACT</x:v>
      </x:c>
      <x:c r="G328" s="69" t="str">
        <x:v>Capital Region</x:v>
      </x:c>
      <x:c r="H328" s="69" t="str">
        <x:v>Infrastructure</x:v>
      </x:c>
      <x:c r="I328" s="74" t="n">
        <x:v>505000</x:v>
      </x:c>
      <x:c r="J328" s="69" t="str">
        <x:v>Approved</x:v>
      </x:c>
      <x:c r="K328" s="72" t="n">
        <x:v>45187</x:v>
      </x:c>
      <x:c r="L328" s="74" t="n">
        <x:v>414000</x:v>
      </x:c>
      <x:c r="M328" s="69" t="str">
        <x:v>Medium</x:v>
      </x:c>
      <x:c r="N328" s="76" t="n">
        <x:f>IF(K328="","",K328-E328)</x:f>
        <x:v>14</x:v>
      </x:c>
      <x:c r="O328" s="78" t="str">
        <x:f>IF(N328="","Pending",IF(N328&lt;0,"Data Error",IF(N328&lt;=30,"Within SLA","Outside SLA")))</x:f>
        <x:v>Within SLA</x:v>
      </x:c>
      <x:c r="P328" s="70" t="b">
        <x:v>1</x:v>
      </x:c>
      <x:c r="Q328" s="69" t="str">
        <x:v>GrantConnect</x:v>
      </x:c>
    </x:row>
    <x:row r="329" ht="18" customHeight="1">
      <x:c r="A329" s="69" t="str">
        <x:v>APP-00328</x:v>
      </x:c>
      <x:c r="B329" s="69" t="str">
        <x:v>SUB-2025-000328</x:v>
      </x:c>
      <x:c r="C329" s="69" t="str">
        <x:v>PRG-002</x:v>
      </x:c>
      <x:c r="D329" s="69" t="str">
        <x:v>ORG-0166</x:v>
      </x:c>
      <x:c r="E329" s="72" t="n">
        <x:v>45867</x:v>
      </x:c>
      <x:c r="F329" s="69" t="str">
        <x:v>NT</x:v>
      </x:c>
      <x:c r="G329" s="69" t="str">
        <x:v>Territory</x:v>
      </x:c>
      <x:c r="H329" s="69" t="str">
        <x:v>Innovation</x:v>
      </x:c>
      <x:c r="I329" s="74" t="n">
        <x:v>490000</x:v>
      </x:c>
      <x:c r="J329" s="69" t="str">
        <x:v>Approved</x:v>
      </x:c>
      <x:c r="K329" s="72" t="n">
        <x:v>45897</x:v>
      </x:c>
      <x:c r="L329" s="74" t="n">
        <x:v>426000</x:v>
      </x:c>
      <x:c r="M329" s="69" t="str">
        <x:v>Low</x:v>
      </x:c>
      <x:c r="N329" s="76" t="n">
        <x:f>IF(K329="","",K329-E329)</x:f>
        <x:v>30</x:v>
      </x:c>
      <x:c r="O329" s="78" t="str">
        <x:f>IF(N329="","Pending",IF(N329&lt;0,"Data Error",IF(N329&lt;=30,"Within SLA","Outside SLA")))</x:f>
        <x:v>Within SLA</x:v>
      </x:c>
      <x:c r="P329" s="70" t="b">
        <x:v>1</x:v>
      </x:c>
      <x:c r="Q329" s="69" t="str">
        <x:v>Legacy Import</x:v>
      </x:c>
    </x:row>
    <x:row r="330" ht="18" customHeight="1">
      <x:c r="A330" s="69" t="str">
        <x:v>APP-00329</x:v>
      </x:c>
      <x:c r="B330" s="69" t="str">
        <x:v>SUB-2026-000329</x:v>
      </x:c>
      <x:c r="C330" s="69" t="str">
        <x:v>PRG-002</x:v>
      </x:c>
      <x:c r="D330" s="69" t="str">
        <x:v>ORG-0516</x:v>
      </x:c>
      <x:c r="E330" s="72" t="n">
        <x:v>46224</x:v>
      </x:c>
      <x:c r="F330" s="69" t="str">
        <x:v>NSW</x:v>
      </x:c>
      <x:c r="G330" s="69" t="str">
        <x:v>Metro</x:v>
      </x:c>
      <x:c r="H330" s="69" t="str">
        <x:v>Service Delivery</x:v>
      </x:c>
      <x:c r="I330" s="74" t="n">
        <x:v>140000</x:v>
      </x:c>
      <x:c r="J330" s="69" t="str">
        <x:v>Withdrawn</x:v>
      </x:c>
      <x:c r="K330" s="72"/>
      <x:c r="L330" s="74"/>
      <x:c r="M330" s="69" t="str">
        <x:v>High</x:v>
      </x:c>
      <x:c r="N330" s="76" t="str">
        <x:f>IF(K330="","",K330-E330)</x:f>
      </x:c>
      <x:c r="O330" s="78" t="str">
        <x:f>IF(N330="","Pending",IF(N330&lt;0,"Data Error",IF(N330&lt;=30,"Within SLA","Outside SLA")))</x:f>
        <x:v>Pending</x:v>
      </x:c>
      <x:c r="P330" s="70" t="b">
        <x:v>0</x:v>
      </x:c>
      <x:c r="Q330" s="69" t="str">
        <x:v>Legacy Import</x:v>
      </x:c>
    </x:row>
    <x:row r="331" ht="18" customHeight="1">
      <x:c r="A331" s="69" t="str">
        <x:v>APP-00330</x:v>
      </x:c>
      <x:c r="B331" s="69" t="str">
        <x:v>SUB-2023-000330</x:v>
      </x:c>
      <x:c r="C331" s="69" t="str">
        <x:v>PRG-021</x:v>
      </x:c>
      <x:c r="D331" s="69" t="str">
        <x:v>ORG-0495</x:v>
      </x:c>
      <x:c r="E331" s="72" t="n">
        <x:v>45024</x:v>
      </x:c>
      <x:c r="F331" s="69" t="str">
        <x:v>NT</x:v>
      </x:c>
      <x:c r="G331" s="69" t="str">
        <x:v>Territory</x:v>
      </x:c>
      <x:c r="H331" s="69" t="str">
        <x:v>Infrastructure</x:v>
      </x:c>
      <x:c r="I331" s="74" t="n">
        <x:v>390000</x:v>
      </x:c>
      <x:c r="J331" s="69" t="str">
        <x:v>Approved</x:v>
      </x:c>
      <x:c r="K331" s="72" t="n">
        <x:v>45078</x:v>
      </x:c>
      <x:c r="L331" s="74" t="n">
        <x:v>316000</x:v>
      </x:c>
      <x:c r="M331" s="69" t="str">
        <x:v>Low</x:v>
      </x:c>
      <x:c r="N331" s="76" t="n">
        <x:f>IF(K331="","",K331-E331)</x:f>
        <x:v>54</x:v>
      </x:c>
      <x:c r="O331" s="78" t="str">
        <x:f>IF(N331="","Pending",IF(N331&lt;0,"Data Error",IF(N331&lt;=30,"Within SLA","Outside SLA")))</x:f>
        <x:v>Outside SLA</x:v>
      </x:c>
      <x:c r="P331" s="70" t="b">
        <x:v>1</x:v>
      </x:c>
      <x:c r="Q331" s="69" t="str">
        <x:v>GrantConnect</x:v>
      </x:c>
    </x:row>
    <x:row r="332" ht="18" customHeight="1">
      <x:c r="A332" s="69" t="str">
        <x:v>APP-00331</x:v>
      </x:c>
      <x:c r="B332" s="69" t="str">
        <x:v>SUB-2026-000331</x:v>
      </x:c>
      <x:c r="C332" s="69" t="str">
        <x:v>PRG-003</x:v>
      </x:c>
      <x:c r="D332" s="69" t="str">
        <x:v>ORG-0491</x:v>
      </x:c>
      <x:c r="E332" s="72" t="n">
        <x:v>46027</x:v>
      </x:c>
      <x:c r="F332" s="69" t="str">
        <x:v>QLD</x:v>
      </x:c>
      <x:c r="G332" s="69" t="str">
        <x:v>Regional</x:v>
      </x:c>
      <x:c r="H332" s="69" t="str">
        <x:v>Infrastructure</x:v>
      </x:c>
      <x:c r="I332" s="74" t="n">
        <x:v>260000</x:v>
      </x:c>
      <x:c r="J332" s="69" t="str">
        <x:v>Declined</x:v>
      </x:c>
      <x:c r="K332" s="72" t="n">
        <x:v>46095</x:v>
      </x:c>
      <x:c r="L332" s="74" t="n">
        <x:v>0</x:v>
      </x:c>
      <x:c r="M332" s="69" t="str">
        <x:v>Low</x:v>
      </x:c>
      <x:c r="N332" s="76" t="n">
        <x:f>IF(K332="","",K332-E332)</x:f>
        <x:v>68</x:v>
      </x:c>
      <x:c r="O332" s="78" t="str">
        <x:f>IF(N332="","Pending",IF(N332&lt;0,"Data Error",IF(N332&lt;=30,"Within SLA","Outside SLA")))</x:f>
        <x:v>Outside SLA</x:v>
      </x:c>
      <x:c r="P332" s="70" t="b">
        <x:v>1</x:v>
      </x:c>
      <x:c r="Q332" s="69" t="str">
        <x:v>Legacy Import</x:v>
      </x:c>
    </x:row>
    <x:row r="333" ht="18" customHeight="1">
      <x:c r="A333" s="69" t="str">
        <x:v>APP-00332</x:v>
      </x:c>
      <x:c r="B333" s="69" t="str">
        <x:v>SUB-2024-000332</x:v>
      </x:c>
      <x:c r="C333" s="69" t="str">
        <x:v>PRG-002</x:v>
      </x:c>
      <x:c r="D333" s="69" t="str">
        <x:v>ORG-0336</x:v>
      </x:c>
      <x:c r="E333" s="72" t="n">
        <x:v>45587</x:v>
      </x:c>
      <x:c r="F333" s="69" t="str">
        <x:v>VIC</x:v>
      </x:c>
      <x:c r="G333" s="69" t="str">
        <x:v>Regional</x:v>
      </x:c>
      <x:c r="H333" s="69" t="str">
        <x:v>Research</x:v>
      </x:c>
      <x:c r="I333" s="74" t="n">
        <x:v>245000</x:v>
      </x:c>
      <x:c r="J333" s="69" t="str">
        <x:v>Approved</x:v>
      </x:c>
      <x:c r="K333" s="72" t="n">
        <x:v>45652</x:v>
      </x:c>
      <x:c r="L333" s="74" t="n">
        <x:v>211000</x:v>
      </x:c>
      <x:c r="M333" s="69" t="str">
        <x:v>Low</x:v>
      </x:c>
      <x:c r="N333" s="76" t="n">
        <x:f>IF(K333="","",K333-E333)</x:f>
        <x:v>65</x:v>
      </x:c>
      <x:c r="O333" s="78" t="str">
        <x:f>IF(N333="","Pending",IF(N333&lt;0,"Data Error",IF(N333&lt;=30,"Within SLA","Outside SLA")))</x:f>
        <x:v>Outside SLA</x:v>
      </x:c>
      <x:c r="P333" s="70" t="b">
        <x:v>1</x:v>
      </x:c>
      <x:c r="Q333" s="69" t="str">
        <x:v>Legacy Import</x:v>
      </x:c>
    </x:row>
    <x:row r="334" ht="18" customHeight="1">
      <x:c r="A334" s="69" t="str">
        <x:v>APP-00333</x:v>
      </x:c>
      <x:c r="B334" s="69" t="str">
        <x:v>SUB-2025-000333</x:v>
      </x:c>
      <x:c r="C334" s="69" t="str">
        <x:v>PRG-021</x:v>
      </x:c>
      <x:c r="D334" s="69" t="str">
        <x:v>ORG-0247</x:v>
      </x:c>
      <x:c r="E334" s="72" t="n">
        <x:v>45943</x:v>
      </x:c>
      <x:c r="F334" s="69" t="str">
        <x:v>QLD</x:v>
      </x:c>
      <x:c r="G334" s="69" t="str">
        <x:v>Regional</x:v>
      </x:c>
      <x:c r="H334" s="69" t="str">
        <x:v>Research</x:v>
      </x:c>
      <x:c r="I334" s="74" t="n">
        <x:v>40000</x:v>
      </x:c>
      <x:c r="J334" s="69" t="str">
        <x:v>Ineligible</x:v>
      </x:c>
      <x:c r="K334" s="72" t="n">
        <x:v>45979</x:v>
      </x:c>
      <x:c r="L334" s="74" t="n">
        <x:v>0</x:v>
      </x:c>
      <x:c r="M334" s="69" t="str">
        <x:v>High</x:v>
      </x:c>
      <x:c r="N334" s="76" t="n">
        <x:f>IF(K334="","",K334-E334)</x:f>
        <x:v>36</x:v>
      </x:c>
      <x:c r="O334" s="78" t="str">
        <x:f>IF(N334="","Pending",IF(N334&lt;0,"Data Error",IF(N334&lt;=30,"Within SLA","Outside SLA")))</x:f>
        <x:v>Outside SLA</x:v>
      </x:c>
      <x:c r="P334" s="70" t="b">
        <x:v>1</x:v>
      </x:c>
      <x:c r="Q334" s="69" t="str">
        <x:v>Legacy Import</x:v>
      </x:c>
    </x:row>
    <x:row r="335" ht="18" customHeight="1">
      <x:c r="A335" s="69" t="str">
        <x:v>APP-00334</x:v>
      </x:c>
      <x:c r="B335" s="69" t="str">
        <x:v>SUB-2024-000334</x:v>
      </x:c>
      <x:c r="C335" s="69" t="str">
        <x:v>PRG-013</x:v>
      </x:c>
      <x:c r="D335" s="69" t="str">
        <x:v>ORG-0114</x:v>
      </x:c>
      <x:c r="E335" s="72" t="n">
        <x:v>45619</x:v>
      </x:c>
      <x:c r="F335" s="69" t="str">
        <x:v>VIC</x:v>
      </x:c>
      <x:c r="G335" s="69" t="str">
        <x:v>Regional</x:v>
      </x:c>
      <x:c r="H335" s="69" t="str">
        <x:v>Innovation</x:v>
      </x:c>
      <x:c r="I335" s="74" t="n">
        <x:v>565000</x:v>
      </x:c>
      <x:c r="J335" s="69" t="str">
        <x:v>Under Assessment</x:v>
      </x:c>
      <x:c r="K335" s="72"/>
      <x:c r="L335" s="74"/>
      <x:c r="M335" s="69" t="str">
        <x:v>High</x:v>
      </x:c>
      <x:c r="N335" s="76" t="str">
        <x:f>IF(K335="","",K335-E335)</x:f>
      </x:c>
      <x:c r="O335" s="78" t="str">
        <x:f>IF(N335="","Pending",IF(N335&lt;0,"Data Error",IF(N335&lt;=30,"Within SLA","Outside SLA")))</x:f>
        <x:v>Pending</x:v>
      </x:c>
      <x:c r="P335" s="70" t="b">
        <x:v>1</x:v>
      </x:c>
      <x:c r="Q335" s="69" t="str">
        <x:v>GrantConnect</x:v>
      </x:c>
    </x:row>
    <x:row r="336" ht="18" customHeight="1">
      <x:c r="A336" s="69" t="str">
        <x:v>APP-00335</x:v>
      </x:c>
      <x:c r="B336" s="69" t="str">
        <x:v>SUB-2023-000335</x:v>
      </x:c>
      <x:c r="C336" s="69" t="str">
        <x:v>PRG-006</x:v>
      </x:c>
      <x:c r="D336" s="69" t="str">
        <x:v>ORG-0350</x:v>
      </x:c>
      <x:c r="E336" s="72" t="n">
        <x:v>44999</x:v>
      </x:c>
      <x:c r="F336" s="69" t="str">
        <x:v>SA</x:v>
      </x:c>
      <x:c r="G336" s="69" t="str">
        <x:v>Metro</x:v>
      </x:c>
      <x:c r="H336" s="69" t="str">
        <x:v>Capability Building</x:v>
      </x:c>
      <x:c r="I336" s="74" t="n">
        <x:v>575000</x:v>
      </x:c>
      <x:c r="J336" s="69" t="str">
        <x:v>Withdrawn</x:v>
      </x:c>
      <x:c r="K336" s="72"/>
      <x:c r="L336" s="74"/>
      <x:c r="M336" s="69" t="str">
        <x:v>High</x:v>
      </x:c>
      <x:c r="N336" s="76" t="str">
        <x:f>IF(K336="","",K336-E336)</x:f>
      </x:c>
      <x:c r="O336" s="78" t="str">
        <x:f>IF(N336="","Pending",IF(N336&lt;0,"Data Error",IF(N336&lt;=30,"Within SLA","Outside SLA")))</x:f>
        <x:v>Pending</x:v>
      </x:c>
      <x:c r="P336" s="70" t="b">
        <x:v>1</x:v>
      </x:c>
      <x:c r="Q336" s="69" t="str">
        <x:v>GrantConnect</x:v>
      </x:c>
    </x:row>
    <x:row r="337" ht="18" customHeight="1">
      <x:c r="A337" s="69" t="str">
        <x:v>APP-00336</x:v>
      </x:c>
      <x:c r="B337" s="69" t="str">
        <x:v>SUB-2023-000336</x:v>
      </x:c>
      <x:c r="C337" s="69" t="str">
        <x:v>PRG-022</x:v>
      </x:c>
      <x:c r="D337" s="69" t="str">
        <x:v>ORG-0066</x:v>
      </x:c>
      <x:c r="E337" s="72" t="n">
        <x:v>45236</x:v>
      </x:c>
      <x:c r="F337" s="69" t="str">
        <x:v>TAS</x:v>
      </x:c>
      <x:c r="G337" s="69" t="str">
        <x:v>Statewide</x:v>
      </x:c>
      <x:c r="H337" s="69" t="str">
        <x:v>Service Delivery</x:v>
      </x:c>
      <x:c r="I337" s="74" t="n">
        <x:v>230000</x:v>
      </x:c>
      <x:c r="J337" s="69" t="str">
        <x:v>Declined</x:v>
      </x:c>
      <x:c r="K337" s="72" t="n">
        <x:v>45300</x:v>
      </x:c>
      <x:c r="L337" s="74" t="n">
        <x:v>0</x:v>
      </x:c>
      <x:c r="M337" s="69" t="str">
        <x:v>High</x:v>
      </x:c>
      <x:c r="N337" s="76" t="n">
        <x:f>IF(K337="","",K337-E337)</x:f>
        <x:v>64</x:v>
      </x:c>
      <x:c r="O337" s="78" t="str">
        <x:f>IF(N337="","Pending",IF(N337&lt;0,"Data Error",IF(N337&lt;=30,"Within SLA","Outside SLA")))</x:f>
        <x:v>Outside SLA</x:v>
      </x:c>
      <x:c r="P337" s="70" t="b">
        <x:v>1</x:v>
      </x:c>
      <x:c r="Q337" s="69" t="str">
        <x:v>Hub Portal</x:v>
      </x:c>
    </x:row>
    <x:row r="338" ht="18" customHeight="1">
      <x:c r="A338" s="69" t="str">
        <x:v>APP-00337</x:v>
      </x:c>
      <x:c r="B338" s="69" t="str">
        <x:v>SUB-2023-000337</x:v>
      </x:c>
      <x:c r="C338" s="69" t="str">
        <x:v>PRG-001</x:v>
      </x:c>
      <x:c r="D338" s="69" t="str">
        <x:v>ORG-0419</x:v>
      </x:c>
      <x:c r="E338" s="72" t="n">
        <x:v>45140</x:v>
      </x:c>
      <x:c r="F338" s="69" t="str">
        <x:v>SA</x:v>
      </x:c>
      <x:c r="G338" s="69" t="str">
        <x:v>Metro</x:v>
      </x:c>
      <x:c r="H338" s="69" t="str">
        <x:v>Infrastructure</x:v>
      </x:c>
      <x:c r="I338" s="74" t="n">
        <x:v>460000</x:v>
      </x:c>
      <x:c r="J338" s="69" t="str">
        <x:v>Approved</x:v>
      </x:c>
      <x:c r="K338" s="72" t="n">
        <x:v>45150</x:v>
      </x:c>
      <x:c r="L338" s="74" t="n">
        <x:v>331000</x:v>
      </x:c>
      <x:c r="M338" s="69" t="str">
        <x:v>Low</x:v>
      </x:c>
      <x:c r="N338" s="76" t="n">
        <x:f>IF(K338="","",K338-E338)</x:f>
        <x:v>10</x:v>
      </x:c>
      <x:c r="O338" s="78" t="str">
        <x:f>IF(N338="","Pending",IF(N338&lt;0,"Data Error",IF(N338&lt;=30,"Within SLA","Outside SLA")))</x:f>
        <x:v>Within SLA</x:v>
      </x:c>
      <x:c r="P338" s="70" t="b">
        <x:v>1</x:v>
      </x:c>
      <x:c r="Q338" s="69" t="str">
        <x:v>Hub Portal</x:v>
      </x:c>
    </x:row>
    <x:row r="339" ht="18" customHeight="1">
      <x:c r="A339" s="69" t="str">
        <x:v>APP-00338</x:v>
      </x:c>
      <x:c r="B339" s="69" t="str">
        <x:v>SUB-2023-000338</x:v>
      </x:c>
      <x:c r="C339" s="69" t="str">
        <x:v>PRG-024</x:v>
      </x:c>
      <x:c r="D339" s="69" t="str">
        <x:v>ORG-0445</x:v>
      </x:c>
      <x:c r="E339" s="72" t="n">
        <x:v>45023</x:v>
      </x:c>
      <x:c r="F339" s="69" t="str">
        <x:v>WA</x:v>
      </x:c>
      <x:c r="G339" s="69" t="str">
        <x:v>Metro</x:v>
      </x:c>
      <x:c r="H339" s="69" t="str">
        <x:v>Innovation</x:v>
      </x:c>
      <x:c r="I339" s="74" t="n">
        <x:v>295000</x:v>
      </x:c>
      <x:c r="J339" s="69" t="str">
        <x:v>Under Assessment</x:v>
      </x:c>
      <x:c r="K339" s="72"/>
      <x:c r="L339" s="74"/>
      <x:c r="M339" s="69" t="str">
        <x:v>Medium</x:v>
      </x:c>
      <x:c r="N339" s="76" t="str">
        <x:f>IF(K339="","",K339-E339)</x:f>
      </x:c>
      <x:c r="O339" s="78" t="str">
        <x:f>IF(N339="","Pending",IF(N339&lt;0,"Data Error",IF(N339&lt;=30,"Within SLA","Outside SLA")))</x:f>
        <x:v>Pending</x:v>
      </x:c>
      <x:c r="P339" s="70" t="b">
        <x:v>1</x:v>
      </x:c>
      <x:c r="Q339" s="69" t="str">
        <x:v>Legacy Import</x:v>
      </x:c>
    </x:row>
    <x:row r="340" ht="18" customHeight="1">
      <x:c r="A340" s="69" t="str">
        <x:v>APP-00339</x:v>
      </x:c>
      <x:c r="B340" s="69" t="str">
        <x:v>SUB-2025-000339</x:v>
      </x:c>
      <x:c r="C340" s="69" t="str">
        <x:v>PRG-005</x:v>
      </x:c>
      <x:c r="D340" s="69" t="str">
        <x:v>ORG-0479</x:v>
      </x:c>
      <x:c r="E340" s="72" t="n">
        <x:v>45949</x:v>
      </x:c>
      <x:c r="F340" s="69" t="str">
        <x:v>QLD</x:v>
      </x:c>
      <x:c r="G340" s="69" t="str">
        <x:v>Regional</x:v>
      </x:c>
      <x:c r="H340" s="69" t="str">
        <x:v>Capability Building</x:v>
      </x:c>
      <x:c r="I340" s="74" t="n">
        <x:v>90000</x:v>
      </x:c>
      <x:c r="J340" s="69" t="str">
        <x:v>Declined</x:v>
      </x:c>
      <x:c r="K340" s="72" t="n">
        <x:v>45974</x:v>
      </x:c>
      <x:c r="L340" s="74" t="n">
        <x:v>0</x:v>
      </x:c>
      <x:c r="M340" s="69" t="str">
        <x:v>Medium</x:v>
      </x:c>
      <x:c r="N340" s="76" t="n">
        <x:f>IF(K340="","",K340-E340)</x:f>
        <x:v>25</x:v>
      </x:c>
      <x:c r="O340" s="78" t="str">
        <x:f>IF(N340="","Pending",IF(N340&lt;0,"Data Error",IF(N340&lt;=30,"Within SLA","Outside SLA")))</x:f>
        <x:v>Within SLA</x:v>
      </x:c>
      <x:c r="P340" s="70" t="b">
        <x:v>1</x:v>
      </x:c>
      <x:c r="Q340" s="69" t="str">
        <x:v>GrantConnect</x:v>
      </x:c>
    </x:row>
    <x:row r="341" ht="18" customHeight="1">
      <x:c r="A341" s="69" t="str">
        <x:v>APP-00340</x:v>
      </x:c>
      <x:c r="B341" s="69" t="str">
        <x:v>SUB-2023-000340</x:v>
      </x:c>
      <x:c r="C341" s="69" t="str">
        <x:v>PRG-016</x:v>
      </x:c>
      <x:c r="D341" s="69" t="str">
        <x:v>ORG-0047</x:v>
      </x:c>
      <x:c r="E341" s="72" t="n">
        <x:v>45228</x:v>
      </x:c>
      <x:c r="F341" s="69" t="str">
        <x:v>QLD</x:v>
      </x:c>
      <x:c r="G341" s="69" t="str">
        <x:v>Regional</x:v>
      </x:c>
      <x:c r="H341" s="69" t="str">
        <x:v>Research</x:v>
      </x:c>
      <x:c r="I341" s="74" t="n">
        <x:v>510000</x:v>
      </x:c>
      <x:c r="J341" s="69" t="str">
        <x:v>Under Assessment</x:v>
      </x:c>
      <x:c r="K341" s="72"/>
      <x:c r="L341" s="74"/>
      <x:c r="M341" s="69" t="str">
        <x:v>High</x:v>
      </x:c>
      <x:c r="N341" s="76" t="str">
        <x:f>IF(K341="","",K341-E341)</x:f>
      </x:c>
      <x:c r="O341" s="78" t="str">
        <x:f>IF(N341="","Pending",IF(N341&lt;0,"Data Error",IF(N341&lt;=30,"Within SLA","Outside SLA")))</x:f>
        <x:v>Pending</x:v>
      </x:c>
      <x:c r="P341" s="70" t="b">
        <x:v>1</x:v>
      </x:c>
      <x:c r="Q341" s="69" t="str">
        <x:v>Hub Portal</x:v>
      </x:c>
    </x:row>
    <x:row r="342" ht="18" customHeight="1">
      <x:c r="A342" s="69" t="str">
        <x:v>APP-00341</x:v>
      </x:c>
      <x:c r="B342" s="69" t="str">
        <x:v>SUB-2024-000341</x:v>
      </x:c>
      <x:c r="C342" s="69" t="str">
        <x:v>PRG-002</x:v>
      </x:c>
      <x:c r="D342" s="69" t="str">
        <x:v>ORG-0214</x:v>
      </x:c>
      <x:c r="E342" s="72" t="n">
        <x:v>45653</x:v>
      </x:c>
      <x:c r="F342" s="69" t="str">
        <x:v>NT</x:v>
      </x:c>
      <x:c r="G342" s="69" t="str">
        <x:v>Territory</x:v>
      </x:c>
      <x:c r="H342" s="69" t="str">
        <x:v>Infrastructure</x:v>
      </x:c>
      <x:c r="I342" s="74" t="n">
        <x:v>160000</x:v>
      </x:c>
      <x:c r="J342" s="69" t="str">
        <x:v>Under Assessment</x:v>
      </x:c>
      <x:c r="K342" s="72"/>
      <x:c r="L342" s="74"/>
      <x:c r="M342" s="69" t="str">
        <x:v>Medium</x:v>
      </x:c>
      <x:c r="N342" s="76" t="str">
        <x:f>IF(K342="","",K342-E342)</x:f>
      </x:c>
      <x:c r="O342" s="78" t="str">
        <x:f>IF(N342="","Pending",IF(N342&lt;0,"Data Error",IF(N342&lt;=30,"Within SLA","Outside SLA")))</x:f>
        <x:v>Pending</x:v>
      </x:c>
      <x:c r="P342" s="70" t="b">
        <x:v>1</x:v>
      </x:c>
      <x:c r="Q342" s="69" t="str">
        <x:v>GrantConnect</x:v>
      </x:c>
    </x:row>
    <x:row r="343" ht="18" customHeight="1">
      <x:c r="A343" s="69" t="str">
        <x:v>APP-00342</x:v>
      </x:c>
      <x:c r="B343" s="69" t="str">
        <x:v>SUB-2024-000342</x:v>
      </x:c>
      <x:c r="C343" s="69" t="str">
        <x:v>PRG-010</x:v>
      </x:c>
      <x:c r="D343" s="69" t="str">
        <x:v>ORG-0120</x:v>
      </x:c>
      <x:c r="E343" s="72" t="n">
        <x:v>45554</x:v>
      </x:c>
      <x:c r="F343" s="69" t="str">
        <x:v>WA</x:v>
      </x:c>
      <x:c r="G343" s="69" t="str">
        <x:v>Regional</x:v>
      </x:c>
      <x:c r="H343" s="69" t="str">
        <x:v>Innovation</x:v>
      </x:c>
      <x:c r="I343" s="74" t="n">
        <x:v>560000</x:v>
      </x:c>
      <x:c r="J343" s="69" t="str">
        <x:v>Withdrawn</x:v>
      </x:c>
      <x:c r="K343" s="72"/>
      <x:c r="L343" s="74"/>
      <x:c r="M343" s="69" t="str">
        <x:v>Medium</x:v>
      </x:c>
      <x:c r="N343" s="76" t="str">
        <x:f>IF(K343="","",K343-E343)</x:f>
      </x:c>
      <x:c r="O343" s="78" t="str">
        <x:f>IF(N343="","Pending",IF(N343&lt;0,"Data Error",IF(N343&lt;=30,"Within SLA","Outside SLA")))</x:f>
        <x:v>Pending</x:v>
      </x:c>
      <x:c r="P343" s="70" t="b">
        <x:v>1</x:v>
      </x:c>
      <x:c r="Q343" s="69" t="str">
        <x:v>Legacy Import</x:v>
      </x:c>
    </x:row>
    <x:row r="344" ht="18" customHeight="1">
      <x:c r="A344" s="69" t="str">
        <x:v>APP-00343</x:v>
      </x:c>
      <x:c r="B344" s="69" t="str">
        <x:v>SUB-2023-000343</x:v>
      </x:c>
      <x:c r="C344" s="69" t="str">
        <x:v>PRG-007</x:v>
      </x:c>
      <x:c r="D344" s="69" t="str">
        <x:v>ORG-0322</x:v>
      </x:c>
      <x:c r="E344" s="72" t="n">
        <x:v>45283</x:v>
      </x:c>
      <x:c r="F344" s="69" t="str">
        <x:v>VIC</x:v>
      </x:c>
      <x:c r="G344" s="69" t="str">
        <x:v>Regional</x:v>
      </x:c>
      <x:c r="H344" s="69" t="str">
        <x:v>Capability Building</x:v>
      </x:c>
      <x:c r="I344" s="74" t="n">
        <x:v>335000</x:v>
      </x:c>
      <x:c r="J344" s="69" t="str">
        <x:v>Under Assessment</x:v>
      </x:c>
      <x:c r="K344" s="72"/>
      <x:c r="L344" s="74"/>
      <x:c r="M344" s="69" t="str">
        <x:v>Medium</x:v>
      </x:c>
      <x:c r="N344" s="76" t="str">
        <x:f>IF(K344="","",K344-E344)</x:f>
      </x:c>
      <x:c r="O344" s="78" t="str">
        <x:f>IF(N344="","Pending",IF(N344&lt;0,"Data Error",IF(N344&lt;=30,"Within SLA","Outside SLA")))</x:f>
        <x:v>Pending</x:v>
      </x:c>
      <x:c r="P344" s="70" t="b">
        <x:v>1</x:v>
      </x:c>
      <x:c r="Q344" s="69" t="str">
        <x:v>Hub Portal</x:v>
      </x:c>
    </x:row>
    <x:row r="345" ht="18" customHeight="1">
      <x:c r="A345" s="69" t="str">
        <x:v>APP-00344</x:v>
      </x:c>
      <x:c r="B345" s="69" t="str">
        <x:v>SUB-2026-000344</x:v>
      </x:c>
      <x:c r="C345" s="69" t="str">
        <x:v>PRG-023</x:v>
      </x:c>
      <x:c r="D345" s="69" t="str">
        <x:v>ORG-0257</x:v>
      </x:c>
      <x:c r="E345" s="72" t="n">
        <x:v>46139</x:v>
      </x:c>
      <x:c r="F345" s="69" t="str">
        <x:v>VIC</x:v>
      </x:c>
      <x:c r="G345" s="69" t="str">
        <x:v>Metro</x:v>
      </x:c>
      <x:c r="H345" s="69" t="str">
        <x:v>Infrastructure</x:v>
      </x:c>
      <x:c r="I345" s="74" t="n">
        <x:v>590000</x:v>
      </x:c>
      <x:c r="J345" s="69" t="str">
        <x:v>Withdrawn</x:v>
      </x:c>
      <x:c r="K345" s="72"/>
      <x:c r="L345" s="74"/>
      <x:c r="M345" s="69" t="str">
        <x:v>Low</x:v>
      </x:c>
      <x:c r="N345" s="76" t="str">
        <x:f>IF(K345="","",K345-E345)</x:f>
      </x:c>
      <x:c r="O345" s="78" t="str">
        <x:f>IF(N345="","Pending",IF(N345&lt;0,"Data Error",IF(N345&lt;=30,"Within SLA","Outside SLA")))</x:f>
        <x:v>Pending</x:v>
      </x:c>
      <x:c r="P345" s="70" t="b">
        <x:v>1</x:v>
      </x:c>
      <x:c r="Q345" s="69" t="str">
        <x:v>GrantConnect</x:v>
      </x:c>
    </x:row>
    <x:row r="346" ht="18" customHeight="1">
      <x:c r="A346" s="69" t="str">
        <x:v>APP-00345</x:v>
      </x:c>
      <x:c r="B346" s="69" t="str">
        <x:v>SUB-2024-000345</x:v>
      </x:c>
      <x:c r="C346" s="69" t="str">
        <x:v>PRG-013</x:v>
      </x:c>
      <x:c r="D346" s="69" t="str">
        <x:v>ORG-0365</x:v>
      </x:c>
      <x:c r="E346" s="72" t="n">
        <x:v>45317</x:v>
      </x:c>
      <x:c r="F346" s="69" t="str">
        <x:v>VIC</x:v>
      </x:c>
      <x:c r="G346" s="69" t="str">
        <x:v>Regional</x:v>
      </x:c>
      <x:c r="H346" s="69" t="str">
        <x:v>Service Delivery</x:v>
      </x:c>
      <x:c r="I346" s="74" t="n">
        <x:v>490000</x:v>
      </x:c>
      <x:c r="J346" s="69" t="str">
        <x:v>Declined</x:v>
      </x:c>
      <x:c r="K346" s="72" t="n">
        <x:v>45346</x:v>
      </x:c>
      <x:c r="L346" s="74" t="n">
        <x:v>0</x:v>
      </x:c>
      <x:c r="M346" s="69" t="str">
        <x:v>Medium</x:v>
      </x:c>
      <x:c r="N346" s="76" t="n">
        <x:f>IF(K346="","",K346-E346)</x:f>
        <x:v>29</x:v>
      </x:c>
      <x:c r="O346" s="78" t="str">
        <x:f>IF(N346="","Pending",IF(N346&lt;0,"Data Error",IF(N346&lt;=30,"Within SLA","Outside SLA")))</x:f>
        <x:v>Within SLA</x:v>
      </x:c>
      <x:c r="P346" s="70" t="b">
        <x:v>1</x:v>
      </x:c>
      <x:c r="Q346" s="69" t="str">
        <x:v>Hub Portal</x:v>
      </x:c>
    </x:row>
    <x:row r="347" ht="18" customHeight="1">
      <x:c r="A347" s="69" t="str">
        <x:v>APP-00346</x:v>
      </x:c>
      <x:c r="B347" s="69" t="str">
        <x:v>SUB-2023-000346</x:v>
      </x:c>
      <x:c r="C347" s="69" t="str">
        <x:v>PRG-023</x:v>
      </x:c>
      <x:c r="D347" s="69" t="str">
        <x:v>ORG-0420</x:v>
      </x:c>
      <x:c r="E347" s="72" t="n">
        <x:v>45056</x:v>
      </x:c>
      <x:c r="F347" s="69" t="str">
        <x:v>VIC</x:v>
      </x:c>
      <x:c r="G347" s="69" t="str">
        <x:v>Regional</x:v>
      </x:c>
      <x:c r="H347" s="69" t="str">
        <x:v>Service Delivery</x:v>
      </x:c>
      <x:c r="I347" s="74" t="n">
        <x:v>260000</x:v>
      </x:c>
      <x:c r="J347" s="69" t="str">
        <x:v>Withdrawn</x:v>
      </x:c>
      <x:c r="K347" s="72"/>
      <x:c r="L347" s="74"/>
      <x:c r="M347" s="69" t="str">
        <x:v>High</x:v>
      </x:c>
      <x:c r="N347" s="76" t="str">
        <x:f>IF(K347="","",K347-E347)</x:f>
      </x:c>
      <x:c r="O347" s="78" t="str">
        <x:f>IF(N347="","Pending",IF(N347&lt;0,"Data Error",IF(N347&lt;=30,"Within SLA","Outside SLA")))</x:f>
        <x:v>Pending</x:v>
      </x:c>
      <x:c r="P347" s="70" t="b">
        <x:v>1</x:v>
      </x:c>
      <x:c r="Q347" s="69" t="str">
        <x:v>Hub Portal</x:v>
      </x:c>
    </x:row>
    <x:row r="348" ht="18" customHeight="1">
      <x:c r="A348" s="69" t="str">
        <x:v>APP-00347</x:v>
      </x:c>
      <x:c r="B348" s="69" t="str">
        <x:v>SUB-2023-000347</x:v>
      </x:c>
      <x:c r="C348" s="69" t="str">
        <x:v>PRG-010</x:v>
      </x:c>
      <x:c r="D348" s="69" t="str">
        <x:v>ORG-0385</x:v>
      </x:c>
      <x:c r="E348" s="72" t="n">
        <x:v>45009</x:v>
      </x:c>
      <x:c r="F348" s="69" t="str">
        <x:v>VIC</x:v>
      </x:c>
      <x:c r="G348" s="69" t="str">
        <x:v>Regional</x:v>
      </x:c>
      <x:c r="H348" s="69" t="str">
        <x:v>Service Delivery</x:v>
      </x:c>
      <x:c r="I348" s="74" t="n">
        <x:v>240000</x:v>
      </x:c>
      <x:c r="J348" s="69" t="str">
        <x:v>Declined</x:v>
      </x:c>
      <x:c r="K348" s="72" t="n">
        <x:v>45063</x:v>
      </x:c>
      <x:c r="L348" s="74" t="n">
        <x:v>0</x:v>
      </x:c>
      <x:c r="M348" s="69" t="str">
        <x:v>High</x:v>
      </x:c>
      <x:c r="N348" s="76" t="n">
        <x:f>IF(K348="","",K348-E348)</x:f>
        <x:v>54</x:v>
      </x:c>
      <x:c r="O348" s="78" t="str">
        <x:f>IF(N348="","Pending",IF(N348&lt;0,"Data Error",IF(N348&lt;=30,"Within SLA","Outside SLA")))</x:f>
        <x:v>Outside SLA</x:v>
      </x:c>
      <x:c r="P348" s="70" t="b">
        <x:v>1</x:v>
      </x:c>
      <x:c r="Q348" s="69" t="str">
        <x:v>Hub Portal</x:v>
      </x:c>
    </x:row>
    <x:row r="349" ht="18" customHeight="1">
      <x:c r="A349" s="69" t="str">
        <x:v>APP-00348</x:v>
      </x:c>
      <x:c r="B349" s="69" t="str">
        <x:v>SUB-2024-000348</x:v>
      </x:c>
      <x:c r="C349" s="69" t="str">
        <x:v>PRG-001</x:v>
      </x:c>
      <x:c r="D349" s="69" t="str">
        <x:v>ORG-0247</x:v>
      </x:c>
      <x:c r="E349" s="72" t="n">
        <x:v>45379</x:v>
      </x:c>
      <x:c r="F349" s="69" t="str">
        <x:v>QLD</x:v>
      </x:c>
      <x:c r="G349" s="69" t="str">
        <x:v>Regional</x:v>
      </x:c>
      <x:c r="H349" s="69" t="str">
        <x:v>Capability Building</x:v>
      </x:c>
      <x:c r="I349" s="74" t="n">
        <x:v>325000</x:v>
      </x:c>
      <x:c r="J349" s="69" t="str">
        <x:v>Under Assessment</x:v>
      </x:c>
      <x:c r="K349" s="72"/>
      <x:c r="L349" s="74"/>
      <x:c r="M349" s="69" t="str">
        <x:v>Medium</x:v>
      </x:c>
      <x:c r="N349" s="76" t="str">
        <x:f>IF(K349="","",K349-E349)</x:f>
      </x:c>
      <x:c r="O349" s="78" t="str">
        <x:f>IF(N349="","Pending",IF(N349&lt;0,"Data Error",IF(N349&lt;=30,"Within SLA","Outside SLA")))</x:f>
        <x:v>Pending</x:v>
      </x:c>
      <x:c r="P349" s="70" t="b">
        <x:v>1</x:v>
      </x:c>
      <x:c r="Q349" s="69" t="str">
        <x:v>Legacy Import</x:v>
      </x:c>
    </x:row>
    <x:row r="350" ht="18" customHeight="1">
      <x:c r="A350" s="69" t="str">
        <x:v>APP-00349</x:v>
      </x:c>
      <x:c r="B350" s="69" t="str">
        <x:v>SUB-2023-000349</x:v>
      </x:c>
      <x:c r="C350" s="69" t="str">
        <x:v>PRG-016</x:v>
      </x:c>
      <x:c r="D350" s="69" t="str">
        <x:v>ORG-0330</x:v>
      </x:c>
      <x:c r="E350" s="72" t="n">
        <x:v>45276</x:v>
      </x:c>
      <x:c r="F350" s="69" t="str">
        <x:v>NSW</x:v>
      </x:c>
      <x:c r="G350" s="69" t="str">
        <x:v>Regional</x:v>
      </x:c>
      <x:c r="H350" s="69" t="str">
        <x:v>Service Delivery</x:v>
      </x:c>
      <x:c r="I350" s="74" t="n">
        <x:v>420000</x:v>
      </x:c>
      <x:c r="J350" s="69" t="str">
        <x:v>Declined</x:v>
      </x:c>
      <x:c r="K350" s="72" t="n">
        <x:v>45291</x:v>
      </x:c>
      <x:c r="L350" s="74" t="n">
        <x:v>0</x:v>
      </x:c>
      <x:c r="M350" s="69" t="str">
        <x:v>Medium</x:v>
      </x:c>
      <x:c r="N350" s="76" t="n">
        <x:f>IF(K350="","",K350-E350)</x:f>
        <x:v>15</x:v>
      </x:c>
      <x:c r="O350" s="78" t="str">
        <x:f>IF(N350="","Pending",IF(N350&lt;0,"Data Error",IF(N350&lt;=30,"Within SLA","Outside SLA")))</x:f>
        <x:v>Within SLA</x:v>
      </x:c>
      <x:c r="P350" s="70" t="b">
        <x:v>1</x:v>
      </x:c>
      <x:c r="Q350" s="69" t="str">
        <x:v>Hub Portal</x:v>
      </x:c>
    </x:row>
    <x:row r="351" ht="18" customHeight="1">
      <x:c r="A351" s="69" t="str">
        <x:v>APP-00350</x:v>
      </x:c>
      <x:c r="B351" s="69" t="str">
        <x:v>SUB-2023-000350</x:v>
      </x:c>
      <x:c r="C351" s="69" t="str">
        <x:v>PRG-009</x:v>
      </x:c>
      <x:c r="D351" s="69" t="str">
        <x:v>ORG-0076</x:v>
      </x:c>
      <x:c r="E351" s="72" t="n">
        <x:v>45121</x:v>
      </x:c>
      <x:c r="F351" s="69" t="str">
        <x:v>VIC</x:v>
      </x:c>
      <x:c r="G351" s="69" t="str">
        <x:v>Metro</x:v>
      </x:c>
      <x:c r="H351" s="69" t="str">
        <x:v>Infrastructure</x:v>
      </x:c>
      <x:c r="I351" s="74" t="n">
        <x:v>75000</x:v>
      </x:c>
      <x:c r="J351" s="69" t="str">
        <x:v>Approved</x:v>
      </x:c>
      <x:c r="K351" s="72" t="n">
        <x:v>45163</x:v>
      </x:c>
      <x:c r="L351" s="74" t="n">
        <x:v>72000</x:v>
      </x:c>
      <x:c r="M351" s="69" t="str">
        <x:v>High</x:v>
      </x:c>
      <x:c r="N351" s="76" t="n">
        <x:f>IF(K351="","",K351-E351)</x:f>
        <x:v>42</x:v>
      </x:c>
      <x:c r="O351" s="78" t="str">
        <x:f>IF(N351="","Pending",IF(N351&lt;0,"Data Error",IF(N351&lt;=30,"Within SLA","Outside SLA")))</x:f>
        <x:v>Outside SLA</x:v>
      </x:c>
      <x:c r="P351" s="70" t="b">
        <x:v>1</x:v>
      </x:c>
      <x:c r="Q351" s="69" t="str">
        <x:v>GrantConnect</x:v>
      </x:c>
    </x:row>
    <x:row r="352" ht="18" customHeight="1">
      <x:c r="A352" s="69" t="str">
        <x:v>APP-00351</x:v>
      </x:c>
      <x:c r="B352" s="69" t="str">
        <x:v>SUB-2023-000351</x:v>
      </x:c>
      <x:c r="C352" s="69" t="str">
        <x:v>PRG-010</x:v>
      </x:c>
      <x:c r="D352" s="69" t="str">
        <x:v>ORG-0184</x:v>
      </x:c>
      <x:c r="E352" s="72" t="n">
        <x:v>45090</x:v>
      </x:c>
      <x:c r="F352" s="69" t="str">
        <x:v>ACT</x:v>
      </x:c>
      <x:c r="G352" s="69" t="str">
        <x:v>Capital Region</x:v>
      </x:c>
      <x:c r="H352" s="69" t="str">
        <x:v>Service Delivery</x:v>
      </x:c>
      <x:c r="I352" s="74" t="n">
        <x:v>300000</x:v>
      </x:c>
      <x:c r="J352" s="69" t="str">
        <x:v>Approved</x:v>
      </x:c>
      <x:c r="K352" s="72" t="n">
        <x:v>45135</x:v>
      </x:c>
      <x:c r="L352" s="74" t="n">
        <x:v>237000</x:v>
      </x:c>
      <x:c r="M352" s="69" t="str">
        <x:v>Medium</x:v>
      </x:c>
      <x:c r="N352" s="76" t="n">
        <x:f>IF(K352="","",K352-E352)</x:f>
        <x:v>45</x:v>
      </x:c>
      <x:c r="O352" s="78" t="str">
        <x:f>IF(N352="","Pending",IF(N352&lt;0,"Data Error",IF(N352&lt;=30,"Within SLA","Outside SLA")))</x:f>
        <x:v>Outside SLA</x:v>
      </x:c>
      <x:c r="P352" s="70" t="b">
        <x:v>1</x:v>
      </x:c>
      <x:c r="Q352" s="69" t="str">
        <x:v>Legacy Import</x:v>
      </x:c>
    </x:row>
    <x:row r="353" ht="18" customHeight="1">
      <x:c r="A353" s="69" t="str">
        <x:v>APP-00352</x:v>
      </x:c>
      <x:c r="B353" s="69" t="str">
        <x:v>SUB-2025-000352</x:v>
      </x:c>
      <x:c r="C353" s="69" t="str">
        <x:v>PRG-002</x:v>
      </x:c>
      <x:c r="D353" s="69" t="str">
        <x:v>ORG-0053</x:v>
      </x:c>
      <x:c r="E353" s="72" t="n">
        <x:v>45839</x:v>
      </x:c>
      <x:c r="F353" s="69" t="str">
        <x:v>VIC</x:v>
      </x:c>
      <x:c r="G353" s="69" t="str">
        <x:v>Metro</x:v>
      </x:c>
      <x:c r="H353" s="69" t="str">
        <x:v>Research</x:v>
      </x:c>
      <x:c r="I353" s="74" t="n">
        <x:v>70000</x:v>
      </x:c>
      <x:c r="J353" s="69" t="str">
        <x:v>Under Assessment</x:v>
      </x:c>
      <x:c r="K353" s="72"/>
      <x:c r="L353" s="74"/>
      <x:c r="M353" s="69" t="str">
        <x:v>High</x:v>
      </x:c>
      <x:c r="N353" s="76" t="str">
        <x:f>IF(K353="","",K353-E353)</x:f>
      </x:c>
      <x:c r="O353" s="78" t="str">
        <x:f>IF(N353="","Pending",IF(N353&lt;0,"Data Error",IF(N353&lt;=30,"Within SLA","Outside SLA")))</x:f>
        <x:v>Pending</x:v>
      </x:c>
      <x:c r="P353" s="70" t="b">
        <x:v>1</x:v>
      </x:c>
      <x:c r="Q353" s="69" t="str">
        <x:v>Legacy Import</x:v>
      </x:c>
    </x:row>
    <x:row r="354" ht="18" customHeight="1">
      <x:c r="A354" s="69" t="str">
        <x:v>APP-00353</x:v>
      </x:c>
      <x:c r="B354" s="69" t="str">
        <x:v>SUB-2024-000353</x:v>
      </x:c>
      <x:c r="C354" s="69" t="str">
        <x:v>PRG-019</x:v>
      </x:c>
      <x:c r="D354" s="69" t="str">
        <x:v>ORG-0453</x:v>
      </x:c>
      <x:c r="E354" s="72" t="n">
        <x:v>45653</x:v>
      </x:c>
      <x:c r="F354" s="69" t="str">
        <x:v>SA</x:v>
      </x:c>
      <x:c r="G354" s="69" t="str">
        <x:v>Regional</x:v>
      </x:c>
      <x:c r="H354" s="69" t="str">
        <x:v>Capability Building</x:v>
      </x:c>
      <x:c r="I354" s="74" t="n">
        <x:v>580000</x:v>
      </x:c>
      <x:c r="J354" s="69" t="str">
        <x:v>Approved</x:v>
      </x:c>
      <x:c r="K354" s="72" t="n">
        <x:v>45700</x:v>
      </x:c>
      <x:c r="L354" s="74" t="n">
        <x:v>441000</x:v>
      </x:c>
      <x:c r="M354" s="69" t="str">
        <x:v>High</x:v>
      </x:c>
      <x:c r="N354" s="76" t="n">
        <x:f>IF(K354="","",K354-E354)</x:f>
        <x:v>47</x:v>
      </x:c>
      <x:c r="O354" s="78" t="str">
        <x:f>IF(N354="","Pending",IF(N354&lt;0,"Data Error",IF(N354&lt;=30,"Within SLA","Outside SLA")))</x:f>
        <x:v>Outside SLA</x:v>
      </x:c>
      <x:c r="P354" s="70" t="b">
        <x:v>1</x:v>
      </x:c>
      <x:c r="Q354" s="69" t="str">
        <x:v>Hub Portal</x:v>
      </x:c>
    </x:row>
    <x:row r="355" ht="18" customHeight="1">
      <x:c r="A355" s="69" t="str">
        <x:v>APP-00354</x:v>
      </x:c>
      <x:c r="B355" s="69" t="str">
        <x:v>SUB-2025-000354</x:v>
      </x:c>
      <x:c r="C355" s="69" t="str">
        <x:v>PRG-022</x:v>
      </x:c>
      <x:c r="D355" s="69" t="str">
        <x:v>ORG-0520</x:v>
      </x:c>
      <x:c r="E355" s="72" t="n">
        <x:v>45660</x:v>
      </x:c>
      <x:c r="F355" s="69" t="str">
        <x:v>TAS</x:v>
      </x:c>
      <x:c r="G355" s="69" t="str">
        <x:v>Statewide</x:v>
      </x:c>
      <x:c r="H355" s="69" t="str">
        <x:v>Innovation</x:v>
      </x:c>
      <x:c r="I355" s="74" t="n">
        <x:v>510000</x:v>
      </x:c>
      <x:c r="J355" s="69" t="str">
        <x:v>Approved</x:v>
      </x:c>
      <x:c r="K355" s="72" t="n">
        <x:v>45726</x:v>
      </x:c>
      <x:c r="L355" s="74" t="n">
        <x:v>377000</x:v>
      </x:c>
      <x:c r="M355" s="69" t="str">
        <x:v>Low</x:v>
      </x:c>
      <x:c r="N355" s="76" t="n">
        <x:f>IF(K355="","",K355-E355)</x:f>
        <x:v>66</x:v>
      </x:c>
      <x:c r="O355" s="78" t="str">
        <x:f>IF(N355="","Pending",IF(N355&lt;0,"Data Error",IF(N355&lt;=30,"Within SLA","Outside SLA")))</x:f>
        <x:v>Outside SLA</x:v>
      </x:c>
      <x:c r="P355" s="70" t="b">
        <x:v>0</x:v>
      </x:c>
      <x:c r="Q355" s="69" t="str">
        <x:v>Hub Portal</x:v>
      </x:c>
    </x:row>
    <x:row r="356" ht="18" customHeight="1">
      <x:c r="A356" s="69" t="str">
        <x:v>APP-00355</x:v>
      </x:c>
      <x:c r="B356" s="69" t="str">
        <x:v>SUB-2023-000355</x:v>
      </x:c>
      <x:c r="C356" s="69" t="str">
        <x:v>PRG-010</x:v>
      </x:c>
      <x:c r="D356" s="69" t="str">
        <x:v>ORG-0039</x:v>
      </x:c>
      <x:c r="E356" s="72" t="n">
        <x:v>45275</x:v>
      </x:c>
      <x:c r="F356" s="69" t="str">
        <x:v>QLD</x:v>
      </x:c>
      <x:c r="G356" s="69" t="str">
        <x:v>Metro</x:v>
      </x:c>
      <x:c r="H356" s="69" t="str">
        <x:v>Service Delivery</x:v>
      </x:c>
      <x:c r="I356" s="74" t="n">
        <x:v>450000</x:v>
      </x:c>
      <x:c r="J356" s="69" t="str">
        <x:v>Approved</x:v>
      </x:c>
      <x:c r="K356" s="72" t="n">
        <x:v>45337</x:v>
      </x:c>
      <x:c r="L356" s="74" t="n">
        <x:v>414000</x:v>
      </x:c>
      <x:c r="M356" s="69" t="str">
        <x:v>High</x:v>
      </x:c>
      <x:c r="N356" s="76" t="n">
        <x:f>IF(K356="","",K356-E356)</x:f>
        <x:v>62</x:v>
      </x:c>
      <x:c r="O356" s="78" t="str">
        <x:f>IF(N356="","Pending",IF(N356&lt;0,"Data Error",IF(N356&lt;=30,"Within SLA","Outside SLA")))</x:f>
        <x:v>Outside SLA</x:v>
      </x:c>
      <x:c r="P356" s="70" t="b">
        <x:v>1</x:v>
      </x:c>
      <x:c r="Q356" s="69" t="str">
        <x:v>Legacy Import</x:v>
      </x:c>
    </x:row>
    <x:row r="357" ht="18" customHeight="1">
      <x:c r="A357" s="69" t="str">
        <x:v>APP-00356</x:v>
      </x:c>
      <x:c r="B357" s="69" t="str">
        <x:v>SUB-2023-000356</x:v>
      </x:c>
      <x:c r="C357" s="69" t="str">
        <x:v>PRG-017</x:v>
      </x:c>
      <x:c r="D357" s="69" t="str">
        <x:v>ORG-0094</x:v>
      </x:c>
      <x:c r="E357" s="72" t="n">
        <x:v>44996</x:v>
      </x:c>
      <x:c r="F357" s="69" t="str">
        <x:v>QLD</x:v>
      </x:c>
      <x:c r="G357" s="69" t="str">
        <x:v>Regional</x:v>
      </x:c>
      <x:c r="H357" s="69" t="str">
        <x:v>Service Delivery</x:v>
      </x:c>
      <x:c r="I357" s="74" t="n">
        <x:v>600000</x:v>
      </x:c>
      <x:c r="J357" s="69" t="str">
        <x:v>Approved</x:v>
      </x:c>
      <x:c r="K357" s="72" t="n">
        <x:v>45039</x:v>
      </x:c>
      <x:c r="L357" s="74" t="n">
        <x:v>468000</x:v>
      </x:c>
      <x:c r="M357" s="69" t="str">
        <x:v>High</x:v>
      </x:c>
      <x:c r="N357" s="76" t="n">
        <x:f>IF(K357="","",K357-E357)</x:f>
        <x:v>43</x:v>
      </x:c>
      <x:c r="O357" s="78" t="str">
        <x:f>IF(N357="","Pending",IF(N357&lt;0,"Data Error",IF(N357&lt;=30,"Within SLA","Outside SLA")))</x:f>
        <x:v>Outside SLA</x:v>
      </x:c>
      <x:c r="P357" s="70" t="b">
        <x:v>1</x:v>
      </x:c>
      <x:c r="Q357" s="69" t="str">
        <x:v>GrantConnect</x:v>
      </x:c>
    </x:row>
    <x:row r="358" ht="18" customHeight="1">
      <x:c r="A358" s="69" t="str">
        <x:v>APP-00357</x:v>
      </x:c>
      <x:c r="B358" s="69" t="str">
        <x:v>SUB-2025-000357</x:v>
      </x:c>
      <x:c r="C358" s="69" t="str">
        <x:v>PRG-013</x:v>
      </x:c>
      <x:c r="D358" s="69" t="str">
        <x:v>ORG-0293</x:v>
      </x:c>
      <x:c r="E358" s="72" t="n">
        <x:v>45777</x:v>
      </x:c>
      <x:c r="F358" s="69" t="str">
        <x:v>TAS</x:v>
      </x:c>
      <x:c r="G358" s="69" t="str">
        <x:v>Statewide</x:v>
      </x:c>
      <x:c r="H358" s="69" t="str">
        <x:v>Research</x:v>
      </x:c>
      <x:c r="I358" s="74" t="n">
        <x:v>525000</x:v>
      </x:c>
      <x:c r="J358" s="69" t="str">
        <x:v>Ineligible</x:v>
      </x:c>
      <x:c r="K358" s="72" t="n">
        <x:v>45794</x:v>
      </x:c>
      <x:c r="L358" s="74" t="n">
        <x:v>0</x:v>
      </x:c>
      <x:c r="M358" s="69" t="str">
        <x:v>Medium</x:v>
      </x:c>
      <x:c r="N358" s="76" t="n">
        <x:f>IF(K358="","",K358-E358)</x:f>
        <x:v>17</x:v>
      </x:c>
      <x:c r="O358" s="78" t="str">
        <x:f>IF(N358="","Pending",IF(N358&lt;0,"Data Error",IF(N358&lt;=30,"Within SLA","Outside SLA")))</x:f>
        <x:v>Within SLA</x:v>
      </x:c>
      <x:c r="P358" s="70" t="b">
        <x:v>1</x:v>
      </x:c>
      <x:c r="Q358" s="69" t="str">
        <x:v>Legacy Import</x:v>
      </x:c>
    </x:row>
    <x:row r="359" ht="18" customHeight="1">
      <x:c r="A359" s="69" t="str">
        <x:v>APP-00358</x:v>
      </x:c>
      <x:c r="B359" s="69" t="str">
        <x:v>SUB-2026-000358</x:v>
      </x:c>
      <x:c r="C359" s="69" t="str">
        <x:v>PRG-011</x:v>
      </x:c>
      <x:c r="D359" s="69" t="str">
        <x:v>ORG-0517</x:v>
      </x:c>
      <x:c r="E359" s="72" t="n">
        <x:v>46241</x:v>
      </x:c>
      <x:c r="F359" s="69" t="str">
        <x:v>VIC</x:v>
      </x:c>
      <x:c r="G359" s="69" t="str">
        <x:v>Metro</x:v>
      </x:c>
      <x:c r="H359" s="69" t="str">
        <x:v>Innovation</x:v>
      </x:c>
      <x:c r="I359" s="74" t="n">
        <x:v>75000</x:v>
      </x:c>
      <x:c r="J359" s="69" t="str">
        <x:v>Declined</x:v>
      </x:c>
      <x:c r="K359" s="72" t="n">
        <x:v>46252</x:v>
      </x:c>
      <x:c r="L359" s="74" t="n">
        <x:v>0</x:v>
      </x:c>
      <x:c r="M359" s="69" t="str">
        <x:v>Low</x:v>
      </x:c>
      <x:c r="N359" s="76" t="n">
        <x:f>IF(K359="","",K359-E359)</x:f>
        <x:v>11</x:v>
      </x:c>
      <x:c r="O359" s="78" t="str">
        <x:f>IF(N359="","Pending",IF(N359&lt;0,"Data Error",IF(N359&lt;=30,"Within SLA","Outside SLA")))</x:f>
        <x:v>Within SLA</x:v>
      </x:c>
      <x:c r="P359" s="70" t="b">
        <x:v>0</x:v>
      </x:c>
      <x:c r="Q359" s="69" t="str">
        <x:v>Hub Portal</x:v>
      </x:c>
    </x:row>
    <x:row r="360" ht="18" customHeight="1">
      <x:c r="A360" s="69" t="str">
        <x:v>APP-00359</x:v>
      </x:c>
      <x:c r="B360" s="69" t="str">
        <x:v>SUB-2025-000359</x:v>
      </x:c>
      <x:c r="C360" s="69" t="str">
        <x:v>PRG-008</x:v>
      </x:c>
      <x:c r="D360" s="69" t="str">
        <x:v>ORG-0321</x:v>
      </x:c>
      <x:c r="E360" s="72" t="n">
        <x:v>45798</x:v>
      </x:c>
      <x:c r="F360" s="69" t="str">
        <x:v>WA</x:v>
      </x:c>
      <x:c r="G360" s="69" t="str">
        <x:v>Metro</x:v>
      </x:c>
      <x:c r="H360" s="69" t="str">
        <x:v>Capability Building</x:v>
      </x:c>
      <x:c r="I360" s="74" t="n">
        <x:v>450000</x:v>
      </x:c>
      <x:c r="J360" s="69" t="str">
        <x:v>Approved</x:v>
      </x:c>
      <x:c r="K360" s="72" t="n">
        <x:v>45868</x:v>
      </x:c>
      <x:c r="L360" s="74" t="n">
        <x:v>378000</x:v>
      </x:c>
      <x:c r="M360" s="69" t="str">
        <x:v>Low</x:v>
      </x:c>
      <x:c r="N360" s="76" t="n">
        <x:f>IF(K360="","",K360-E360)</x:f>
        <x:v>70</x:v>
      </x:c>
      <x:c r="O360" s="78" t="str">
        <x:f>IF(N360="","Pending",IF(N360&lt;0,"Data Error",IF(N360&lt;=30,"Within SLA","Outside SLA")))</x:f>
        <x:v>Outside SLA</x:v>
      </x:c>
      <x:c r="P360" s="70" t="b">
        <x:v>1</x:v>
      </x:c>
      <x:c r="Q360" s="69" t="str">
        <x:v>Hub Portal</x:v>
      </x:c>
    </x:row>
    <x:row r="361" ht="18" customHeight="1">
      <x:c r="A361" s="69" t="str">
        <x:v>APP-00360</x:v>
      </x:c>
      <x:c r="B361" s="69" t="str">
        <x:v>SUB-2024-000360</x:v>
      </x:c>
      <x:c r="C361" s="69" t="str">
        <x:v>PRG-018</x:v>
      </x:c>
      <x:c r="D361" s="69" t="str">
        <x:v>ORG-0388</x:v>
      </x:c>
      <x:c r="E361" s="72" t="n">
        <x:v>45593</x:v>
      </x:c>
      <x:c r="F361" s="69" t="str">
        <x:v>WA</x:v>
      </x:c>
      <x:c r="G361" s="69" t="str">
        <x:v>Regional</x:v>
      </x:c>
      <x:c r="H361" s="69" t="str">
        <x:v>Capability Building</x:v>
      </x:c>
      <x:c r="I361" s="74" t="n">
        <x:v>295000</x:v>
      </x:c>
      <x:c r="J361" s="69" t="str">
        <x:v>Declined</x:v>
      </x:c>
      <x:c r="K361" s="72" t="n">
        <x:v>45635</x:v>
      </x:c>
      <x:c r="L361" s="74" t="n">
        <x:v>0</x:v>
      </x:c>
      <x:c r="M361" s="69" t="str">
        <x:v>Medium</x:v>
      </x:c>
      <x:c r="N361" s="76" t="n">
        <x:f>IF(K361="","",K361-E361)</x:f>
        <x:v>42</x:v>
      </x:c>
      <x:c r="O361" s="78" t="str">
        <x:f>IF(N361="","Pending",IF(N361&lt;0,"Data Error",IF(N361&lt;=30,"Within SLA","Outside SLA")))</x:f>
        <x:v>Outside SLA</x:v>
      </x:c>
      <x:c r="P361" s="70" t="b">
        <x:v>1</x:v>
      </x:c>
      <x:c r="Q361" s="69" t="str">
        <x:v>Hub Portal</x:v>
      </x:c>
    </x:row>
    <x:row r="362" ht="18" customHeight="1">
      <x:c r="A362" s="69" t="str">
        <x:v>APP-00361</x:v>
      </x:c>
      <x:c r="B362" s="69" t="str">
        <x:v>SUB-2023-000361</x:v>
      </x:c>
      <x:c r="C362" s="69" t="str">
        <x:v>PRG-005</x:v>
      </x:c>
      <x:c r="D362" s="69" t="str">
        <x:v>ORG-0403</x:v>
      </x:c>
      <x:c r="E362" s="72" t="n">
        <x:v>45201</x:v>
      </x:c>
      <x:c r="F362" s="69" t="str">
        <x:v>NT</x:v>
      </x:c>
      <x:c r="G362" s="69" t="str">
        <x:v>Territory</x:v>
      </x:c>
      <x:c r="H362" s="69" t="str">
        <x:v>Innovation</x:v>
      </x:c>
      <x:c r="I362" s="74" t="n">
        <x:v>10000</x:v>
      </x:c>
      <x:c r="J362" s="69" t="str">
        <x:v>Ineligible</x:v>
      </x:c>
      <x:c r="K362" s="72" t="n">
        <x:v>45218</x:v>
      </x:c>
      <x:c r="L362" s="74" t="n">
        <x:v>0</x:v>
      </x:c>
      <x:c r="M362" s="69" t="str">
        <x:v>High</x:v>
      </x:c>
      <x:c r="N362" s="76" t="n">
        <x:f>IF(K362="","",K362-E362)</x:f>
        <x:v>17</x:v>
      </x:c>
      <x:c r="O362" s="78" t="str">
        <x:f>IF(N362="","Pending",IF(N362&lt;0,"Data Error",IF(N362&lt;=30,"Within SLA","Outside SLA")))</x:f>
        <x:v>Within SLA</x:v>
      </x:c>
      <x:c r="P362" s="70" t="b">
        <x:v>1</x:v>
      </x:c>
      <x:c r="Q362" s="69" t="str">
        <x:v>Hub Portal</x:v>
      </x:c>
    </x:row>
    <x:row r="363" ht="18" customHeight="1">
      <x:c r="A363" s="69" t="str">
        <x:v>APP-00362</x:v>
      </x:c>
      <x:c r="B363" s="69" t="str">
        <x:v>SUB-2023-000362</x:v>
      </x:c>
      <x:c r="C363" s="69" t="str">
        <x:v>PRG-003</x:v>
      </x:c>
      <x:c r="D363" s="69" t="str">
        <x:v>ORG-0019</x:v>
      </x:c>
      <x:c r="E363" s="72" t="n">
        <x:v>45111</x:v>
      </x:c>
      <x:c r="F363" s="69" t="str">
        <x:v>VIC</x:v>
      </x:c>
      <x:c r="G363" s="69" t="str">
        <x:v>Regional</x:v>
      </x:c>
      <x:c r="H363" s="69" t="str">
        <x:v>Research</x:v>
      </x:c>
      <x:c r="I363" s="74" t="n">
        <x:v>495000</x:v>
      </x:c>
      <x:c r="J363" s="69" t="str">
        <x:v>Approved</x:v>
      </x:c>
      <x:c r="K363" s="72" t="n">
        <x:v>45133</x:v>
      </x:c>
      <x:c r="L363" s="74" t="n">
        <x:v>411000</x:v>
      </x:c>
      <x:c r="M363" s="69" t="str">
        <x:v>High</x:v>
      </x:c>
      <x:c r="N363" s="76" t="n">
        <x:f>IF(K363="","",K363-E363)</x:f>
        <x:v>22</x:v>
      </x:c>
      <x:c r="O363" s="78" t="str">
        <x:f>IF(N363="","Pending",IF(N363&lt;0,"Data Error",IF(N363&lt;=30,"Within SLA","Outside SLA")))</x:f>
        <x:v>Within SLA</x:v>
      </x:c>
      <x:c r="P363" s="70" t="b">
        <x:v>1</x:v>
      </x:c>
      <x:c r="Q363" s="69" t="str">
        <x:v>Hub Portal</x:v>
      </x:c>
    </x:row>
    <x:row r="364" ht="18" customHeight="1">
      <x:c r="A364" s="69" t="str">
        <x:v>APP-00363</x:v>
      </x:c>
      <x:c r="B364" s="69" t="str">
        <x:v>SUB-2025-000363</x:v>
      </x:c>
      <x:c r="C364" s="69" t="str">
        <x:v>PRG-013</x:v>
      </x:c>
      <x:c r="D364" s="69" t="str">
        <x:v>ORG-0300</x:v>
      </x:c>
      <x:c r="E364" s="72" t="n">
        <x:v>45893</x:v>
      </x:c>
      <x:c r="F364" s="69" t="str">
        <x:v>VIC</x:v>
      </x:c>
      <x:c r="G364" s="69" t="str">
        <x:v>Metro</x:v>
      </x:c>
      <x:c r="H364" s="69" t="str">
        <x:v>Service Delivery</x:v>
      </x:c>
      <x:c r="I364" s="74" t="n">
        <x:v>70000</x:v>
      </x:c>
      <x:c r="J364" s="69" t="str">
        <x:v>Declined</x:v>
      </x:c>
      <x:c r="K364" s="72" t="n">
        <x:v>45911</x:v>
      </x:c>
      <x:c r="L364" s="74" t="n">
        <x:v>0</x:v>
      </x:c>
      <x:c r="M364" s="69" t="str">
        <x:v>Low</x:v>
      </x:c>
      <x:c r="N364" s="76" t="n">
        <x:f>IF(K364="","",K364-E364)</x:f>
        <x:v>18</x:v>
      </x:c>
      <x:c r="O364" s="78" t="str">
        <x:f>IF(N364="","Pending",IF(N364&lt;0,"Data Error",IF(N364&lt;=30,"Within SLA","Outside SLA")))</x:f>
        <x:v>Within SLA</x:v>
      </x:c>
      <x:c r="P364" s="70" t="b">
        <x:v>1</x:v>
      </x:c>
      <x:c r="Q364" s="69" t="str">
        <x:v>Legacy Import</x:v>
      </x:c>
    </x:row>
    <x:row r="365" ht="18" customHeight="1">
      <x:c r="A365" s="69" t="str">
        <x:v>APP-00364</x:v>
      </x:c>
      <x:c r="B365" s="69" t="str">
        <x:v>SUB-2025-000364</x:v>
      </x:c>
      <x:c r="C365" s="69" t="str">
        <x:v>PRG-023</x:v>
      </x:c>
      <x:c r="D365" s="69" t="str">
        <x:v>ORG-0368</x:v>
      </x:c>
      <x:c r="E365" s="72" t="n">
        <x:v>45918</x:v>
      </x:c>
      <x:c r="F365" s="69" t="str">
        <x:v>TAS</x:v>
      </x:c>
      <x:c r="G365" s="69" t="str">
        <x:v>Statewide</x:v>
      </x:c>
      <x:c r="H365" s="69" t="str">
        <x:v>Innovation</x:v>
      </x:c>
      <x:c r="I365" s="74" t="n">
        <x:v>185000</x:v>
      </x:c>
      <x:c r="J365" s="69" t="str">
        <x:v>Approved</x:v>
      </x:c>
      <x:c r="K365" s="72" t="n">
        <x:v>45940</x:v>
      </x:c>
      <x:c r="L365" s="74" t="n">
        <x:v>168000</x:v>
      </x:c>
      <x:c r="M365" s="69" t="str">
        <x:v>Medium</x:v>
      </x:c>
      <x:c r="N365" s="76" t="n">
        <x:f>IF(K365="","",K365-E365)</x:f>
        <x:v>22</x:v>
      </x:c>
      <x:c r="O365" s="78" t="str">
        <x:f>IF(N365="","Pending",IF(N365&lt;0,"Data Error",IF(N365&lt;=30,"Within SLA","Outside SLA")))</x:f>
        <x:v>Within SLA</x:v>
      </x:c>
      <x:c r="P365" s="70" t="b">
        <x:v>1</x:v>
      </x:c>
      <x:c r="Q365" s="69" t="str">
        <x:v>Hub Portal</x:v>
      </x:c>
    </x:row>
    <x:row r="366" ht="18" customHeight="1">
      <x:c r="A366" s="69" t="str">
        <x:v>APP-00365</x:v>
      </x:c>
      <x:c r="B366" s="69" t="str">
        <x:v>SUB-2024-000365</x:v>
      </x:c>
      <x:c r="C366" s="69" t="str">
        <x:v>PRG-020</x:v>
      </x:c>
      <x:c r="D366" s="69" t="str">
        <x:v>ORG-0413</x:v>
      </x:c>
      <x:c r="E366" s="72" t="n">
        <x:v>45524</x:v>
      </x:c>
      <x:c r="F366" s="69" t="str">
        <x:v>SA</x:v>
      </x:c>
      <x:c r="G366" s="69" t="str">
        <x:v>Metro</x:v>
      </x:c>
      <x:c r="H366" s="69" t="str">
        <x:v>Innovation</x:v>
      </x:c>
      <x:c r="I366" s="74" t="n">
        <x:v>90000</x:v>
      </x:c>
      <x:c r="J366" s="69" t="str">
        <x:v>Ineligible</x:v>
      </x:c>
      <x:c r="K366" s="72" t="n">
        <x:v>45543</x:v>
      </x:c>
      <x:c r="L366" s="74" t="n">
        <x:v>0</x:v>
      </x:c>
      <x:c r="M366" s="69" t="str">
        <x:v>Low</x:v>
      </x:c>
      <x:c r="N366" s="76" t="n">
        <x:f>IF(K366="","",K366-E366)</x:f>
        <x:v>19</x:v>
      </x:c>
      <x:c r="O366" s="78" t="str">
        <x:f>IF(N366="","Pending",IF(N366&lt;0,"Data Error",IF(N366&lt;=30,"Within SLA","Outside SLA")))</x:f>
        <x:v>Within SLA</x:v>
      </x:c>
      <x:c r="P366" s="70" t="b">
        <x:v>1</x:v>
      </x:c>
      <x:c r="Q366" s="69" t="str">
        <x:v>Hub Portal</x:v>
      </x:c>
    </x:row>
    <x:row r="367" ht="18" customHeight="1">
      <x:c r="A367" s="69" t="str">
        <x:v>APP-00366</x:v>
      </x:c>
      <x:c r="B367" s="69" t="str">
        <x:v>SUB-2026-000366</x:v>
      </x:c>
      <x:c r="C367" s="69" t="str">
        <x:v>PRG-023</x:v>
      </x:c>
      <x:c r="D367" s="69" t="str">
        <x:v>ORG-0123</x:v>
      </x:c>
      <x:c r="E367" s="72" t="n">
        <x:v>46072</x:v>
      </x:c>
      <x:c r="F367" s="69" t="str">
        <x:v>TAS</x:v>
      </x:c>
      <x:c r="G367" s="69" t="str">
        <x:v>Statewide</x:v>
      </x:c>
      <x:c r="H367" s="69" t="str">
        <x:v>Capability Building</x:v>
      </x:c>
      <x:c r="I367" s="74" t="n">
        <x:v>410000</x:v>
      </x:c>
      <x:c r="J367" s="69" t="str">
        <x:v>Declined</x:v>
      </x:c>
      <x:c r="K367" s="72" t="n">
        <x:v>46101</x:v>
      </x:c>
      <x:c r="L367" s="74" t="n">
        <x:v>0</x:v>
      </x:c>
      <x:c r="M367" s="69" t="str">
        <x:v>Low</x:v>
      </x:c>
      <x:c r="N367" s="76" t="n">
        <x:f>IF(K367="","",K367-E367)</x:f>
        <x:v>29</x:v>
      </x:c>
      <x:c r="O367" s="78" t="str">
        <x:f>IF(N367="","Pending",IF(N367&lt;0,"Data Error",IF(N367&lt;=30,"Within SLA","Outside SLA")))</x:f>
        <x:v>Within SLA</x:v>
      </x:c>
      <x:c r="P367" s="70" t="b">
        <x:v>1</x:v>
      </x:c>
      <x:c r="Q367" s="69" t="str">
        <x:v>Hub Portal</x:v>
      </x:c>
    </x:row>
    <x:row r="368" ht="18" customHeight="1">
      <x:c r="A368" s="69" t="str">
        <x:v>APP-00367</x:v>
      </x:c>
      <x:c r="B368" s="69" t="str">
        <x:v>SUB-2023-000367</x:v>
      </x:c>
      <x:c r="C368" s="69" t="str">
        <x:v>PRG-024</x:v>
      </x:c>
      <x:c r="D368" s="69" t="str">
        <x:v>ORG-0081</x:v>
      </x:c>
      <x:c r="E368" s="72" t="n">
        <x:v>45248</x:v>
      </x:c>
      <x:c r="F368" s="69" t="str">
        <x:v>NSW</x:v>
      </x:c>
      <x:c r="G368" s="69" t="str">
        <x:v>Regional</x:v>
      </x:c>
      <x:c r="H368" s="69" t="str">
        <x:v>Infrastructure</x:v>
      </x:c>
      <x:c r="I368" s="74" t="n">
        <x:v>185000</x:v>
      </x:c>
      <x:c r="J368" s="69" t="str">
        <x:v>Declined</x:v>
      </x:c>
      <x:c r="K368" s="72" t="n">
        <x:v>45292</x:v>
      </x:c>
      <x:c r="L368" s="74" t="n">
        <x:v>0</x:v>
      </x:c>
      <x:c r="M368" s="69" t="str">
        <x:v>Medium</x:v>
      </x:c>
      <x:c r="N368" s="76" t="n">
        <x:f>IF(K368="","",K368-E368)</x:f>
        <x:v>44</x:v>
      </x:c>
      <x:c r="O368" s="78" t="str">
        <x:f>IF(N368="","Pending",IF(N368&lt;0,"Data Error",IF(N368&lt;=30,"Within SLA","Outside SLA")))</x:f>
        <x:v>Outside SLA</x:v>
      </x:c>
      <x:c r="P368" s="70" t="b">
        <x:v>1</x:v>
      </x:c>
      <x:c r="Q368" s="69" t="str">
        <x:v>Legacy Import</x:v>
      </x:c>
    </x:row>
    <x:row r="369" ht="18" customHeight="1">
      <x:c r="A369" s="69" t="str">
        <x:v>APP-00368</x:v>
      </x:c>
      <x:c r="B369" s="69" t="str">
        <x:v>SUB-2024-000368</x:v>
      </x:c>
      <x:c r="C369" s="69" t="str">
        <x:v>PRG-016</x:v>
      </x:c>
      <x:c r="D369" s="69" t="str">
        <x:v>ORG-0503</x:v>
      </x:c>
      <x:c r="E369" s="72" t="n">
        <x:v>45329</x:v>
      </x:c>
      <x:c r="F369" s="69" t="str">
        <x:v>VIC</x:v>
      </x:c>
      <x:c r="G369" s="69" t="str">
        <x:v>Regional</x:v>
      </x:c>
      <x:c r="H369" s="69" t="str">
        <x:v>Innovation</x:v>
      </x:c>
      <x:c r="I369" s="74" t="n">
        <x:v>150000</x:v>
      </x:c>
      <x:c r="J369" s="69" t="str">
        <x:v>Declined</x:v>
      </x:c>
      <x:c r="K369" s="72" t="n">
        <x:v>45374</x:v>
      </x:c>
      <x:c r="L369" s="74" t="n">
        <x:v>0</x:v>
      </x:c>
      <x:c r="M369" s="69" t="str">
        <x:v>Low</x:v>
      </x:c>
      <x:c r="N369" s="76" t="n">
        <x:f>IF(K369="","",K369-E369)</x:f>
        <x:v>45</x:v>
      </x:c>
      <x:c r="O369" s="78" t="str">
        <x:f>IF(N369="","Pending",IF(N369&lt;0,"Data Error",IF(N369&lt;=30,"Within SLA","Outside SLA")))</x:f>
        <x:v>Outside SLA</x:v>
      </x:c>
      <x:c r="P369" s="70" t="b">
        <x:v>1</x:v>
      </x:c>
      <x:c r="Q369" s="69" t="str">
        <x:v>GrantConnect</x:v>
      </x:c>
    </x:row>
    <x:row r="370" ht="18" customHeight="1">
      <x:c r="A370" s="69" t="str">
        <x:v>APP-00369</x:v>
      </x:c>
      <x:c r="B370" s="69" t="str">
        <x:v>SUB-2026-000369</x:v>
      </x:c>
      <x:c r="C370" s="69" t="str">
        <x:v>PRG-002</x:v>
      </x:c>
      <x:c r="D370" s="69" t="str">
        <x:v>ORG-0069</x:v>
      </x:c>
      <x:c r="E370" s="72" t="n">
        <x:v>46218</x:v>
      </x:c>
      <x:c r="F370" s="69" t="str">
        <x:v>NT</x:v>
      </x:c>
      <x:c r="G370" s="69" t="str">
        <x:v>Territory</x:v>
      </x:c>
      <x:c r="H370" s="69" t="str">
        <x:v>Innovation</x:v>
      </x:c>
      <x:c r="I370" s="74" t="n">
        <x:v>200000</x:v>
      </x:c>
      <x:c r="J370" s="69" t="str">
        <x:v>Declined</x:v>
      </x:c>
      <x:c r="K370" s="72" t="n">
        <x:v>46242</x:v>
      </x:c>
      <x:c r="L370" s="74" t="n">
        <x:v>0</x:v>
      </x:c>
      <x:c r="M370" s="69" t="str">
        <x:v>Medium</x:v>
      </x:c>
      <x:c r="N370" s="76" t="n">
        <x:f>IF(K370="","",K370-E370)</x:f>
        <x:v>24</x:v>
      </x:c>
      <x:c r="O370" s="78" t="str">
        <x:f>IF(N370="","Pending",IF(N370&lt;0,"Data Error",IF(N370&lt;=30,"Within SLA","Outside SLA")))</x:f>
        <x:v>Within SLA</x:v>
      </x:c>
      <x:c r="P370" s="70" t="b">
        <x:v>1</x:v>
      </x:c>
      <x:c r="Q370" s="69" t="str">
        <x:v>Legacy Import</x:v>
      </x:c>
    </x:row>
    <x:row r="371" ht="18" customHeight="1">
      <x:c r="A371" s="69" t="str">
        <x:v>APP-00370</x:v>
      </x:c>
      <x:c r="B371" s="69" t="str">
        <x:v>SUB-2024-000370</x:v>
      </x:c>
      <x:c r="C371" s="69" t="str">
        <x:v>PRG-013</x:v>
      </x:c>
      <x:c r="D371" s="69" t="str">
        <x:v>ORG-0112</x:v>
      </x:c>
      <x:c r="E371" s="72" t="n">
        <x:v>45458</x:v>
      </x:c>
      <x:c r="F371" s="69" t="str">
        <x:v>NSW</x:v>
      </x:c>
      <x:c r="G371" s="69" t="str">
        <x:v>Regional</x:v>
      </x:c>
      <x:c r="H371" s="69" t="str">
        <x:v>Capability Building</x:v>
      </x:c>
      <x:c r="I371" s="74" t="n">
        <x:v>585000</x:v>
      </x:c>
      <x:c r="J371" s="69" t="str">
        <x:v>Approved</x:v>
      </x:c>
      <x:c r="K371" s="72" t="n">
        <x:v>45511</x:v>
      </x:c>
      <x:c r="L371" s="74" t="n">
        <x:v>491000</x:v>
      </x:c>
      <x:c r="M371" s="69" t="str">
        <x:v>Low</x:v>
      </x:c>
      <x:c r="N371" s="76" t="n">
        <x:f>IF(K371="","",K371-E371)</x:f>
        <x:v>53</x:v>
      </x:c>
      <x:c r="O371" s="78" t="str">
        <x:f>IF(N371="","Pending",IF(N371&lt;0,"Data Error",IF(N371&lt;=30,"Within SLA","Outside SLA")))</x:f>
        <x:v>Outside SLA</x:v>
      </x:c>
      <x:c r="P371" s="70" t="b">
        <x:v>1</x:v>
      </x:c>
      <x:c r="Q371" s="69" t="str">
        <x:v>Legacy Import</x:v>
      </x:c>
    </x:row>
    <x:row r="372" ht="18" customHeight="1">
      <x:c r="A372" s="69" t="str">
        <x:v>APP-00371</x:v>
      </x:c>
      <x:c r="B372" s="69" t="str">
        <x:v>SUB-2025-000371</x:v>
      </x:c>
      <x:c r="C372" s="69" t="str">
        <x:v>PRG-003</x:v>
      </x:c>
      <x:c r="D372" s="69" t="str">
        <x:v>ORG-0095</x:v>
      </x:c>
      <x:c r="E372" s="72" t="n">
        <x:v>45929</x:v>
      </x:c>
      <x:c r="F372" s="69" t="str">
        <x:v>VIC</x:v>
      </x:c>
      <x:c r="G372" s="69" t="str">
        <x:v>Regional</x:v>
      </x:c>
      <x:c r="H372" s="69" t="str">
        <x:v>Service Delivery</x:v>
      </x:c>
      <x:c r="I372" s="74" t="n">
        <x:v>315000</x:v>
      </x:c>
      <x:c r="J372" s="69" t="str">
        <x:v>Under Assessment</x:v>
      </x:c>
      <x:c r="K372" s="72"/>
      <x:c r="L372" s="74"/>
      <x:c r="M372" s="69" t="str">
        <x:v>Low</x:v>
      </x:c>
      <x:c r="N372" s="76" t="str">
        <x:f>IF(K372="","",K372-E372)</x:f>
      </x:c>
      <x:c r="O372" s="78" t="str">
        <x:f>IF(N372="","Pending",IF(N372&lt;0,"Data Error",IF(N372&lt;=30,"Within SLA","Outside SLA")))</x:f>
        <x:v>Pending</x:v>
      </x:c>
      <x:c r="P372" s="70" t="b">
        <x:v>1</x:v>
      </x:c>
      <x:c r="Q372" s="69" t="str">
        <x:v>Hub Portal</x:v>
      </x:c>
    </x:row>
    <x:row r="373" ht="18" customHeight="1">
      <x:c r="A373" s="69" t="str">
        <x:v>APP-00372</x:v>
      </x:c>
      <x:c r="B373" s="69" t="str">
        <x:v>SUB-2025-000372</x:v>
      </x:c>
      <x:c r="C373" s="69" t="str">
        <x:v>PRG-024</x:v>
      </x:c>
      <x:c r="D373" s="69" t="str">
        <x:v>ORG-0340</x:v>
      </x:c>
      <x:c r="E373" s="72" t="n">
        <x:v>45705</x:v>
      </x:c>
      <x:c r="F373" s="69" t="str">
        <x:v>SA</x:v>
      </x:c>
      <x:c r="G373" s="69" t="str">
        <x:v>Metro</x:v>
      </x:c>
      <x:c r="H373" s="69" t="str">
        <x:v>Service Delivery</x:v>
      </x:c>
      <x:c r="I373" s="74" t="n">
        <x:v>550000</x:v>
      </x:c>
      <x:c r="J373" s="69" t="str">
        <x:v>Under Assessment</x:v>
      </x:c>
      <x:c r="K373" s="72"/>
      <x:c r="L373" s="74"/>
      <x:c r="M373" s="69" t="str">
        <x:v>Low</x:v>
      </x:c>
      <x:c r="N373" s="76" t="str">
        <x:f>IF(K373="","",K373-E373)</x:f>
      </x:c>
      <x:c r="O373" s="78" t="str">
        <x:f>IF(N373="","Pending",IF(N373&lt;0,"Data Error",IF(N373&lt;=30,"Within SLA","Outside SLA")))</x:f>
        <x:v>Pending</x:v>
      </x:c>
      <x:c r="P373" s="70" t="b">
        <x:v>1</x:v>
      </x:c>
      <x:c r="Q373" s="69" t="str">
        <x:v>Hub Portal</x:v>
      </x:c>
    </x:row>
    <x:row r="374" ht="18" customHeight="1">
      <x:c r="A374" s="69" t="str">
        <x:v>APP-00373</x:v>
      </x:c>
      <x:c r="B374" s="69" t="str">
        <x:v>SUB-2023-000373</x:v>
      </x:c>
      <x:c r="C374" s="69" t="str">
        <x:v>PRG-006</x:v>
      </x:c>
      <x:c r="D374" s="69" t="str">
        <x:v>ORG-0057</x:v>
      </x:c>
      <x:c r="E374" s="72" t="n">
        <x:v>45041</x:v>
      </x:c>
      <x:c r="F374" s="69" t="str">
        <x:v>NT</x:v>
      </x:c>
      <x:c r="G374" s="69" t="str">
        <x:v>Territory</x:v>
      </x:c>
      <x:c r="H374" s="69" t="str">
        <x:v>Infrastructure</x:v>
      </x:c>
      <x:c r="I374" s="74" t="n">
        <x:v>230000</x:v>
      </x:c>
      <x:c r="J374" s="69" t="str">
        <x:v>Ineligible</x:v>
      </x:c>
      <x:c r="K374" s="72" t="n">
        <x:v>45063</x:v>
      </x:c>
      <x:c r="L374" s="74" t="n">
        <x:v>0</x:v>
      </x:c>
      <x:c r="M374" s="69" t="str">
        <x:v>Medium</x:v>
      </x:c>
      <x:c r="N374" s="76" t="n">
        <x:f>IF(K374="","",K374-E374)</x:f>
        <x:v>22</x:v>
      </x:c>
      <x:c r="O374" s="78" t="str">
        <x:f>IF(N374="","Pending",IF(N374&lt;0,"Data Error",IF(N374&lt;=30,"Within SLA","Outside SLA")))</x:f>
        <x:v>Within SLA</x:v>
      </x:c>
      <x:c r="P374" s="70" t="b">
        <x:v>1</x:v>
      </x:c>
      <x:c r="Q374" s="69" t="str">
        <x:v>Hub Portal</x:v>
      </x:c>
    </x:row>
    <x:row r="375" ht="18" customHeight="1">
      <x:c r="A375" s="69" t="str">
        <x:v>APP-00374</x:v>
      </x:c>
      <x:c r="B375" s="69" t="str">
        <x:v>SUB-2024-000374</x:v>
      </x:c>
      <x:c r="C375" s="69" t="str">
        <x:v>PRG-013</x:v>
      </x:c>
      <x:c r="D375" s="69" t="str">
        <x:v>ORG-0121</x:v>
      </x:c>
      <x:c r="E375" s="72" t="n">
        <x:v>45544</x:v>
      </x:c>
      <x:c r="F375" s="69" t="str">
        <x:v>QLD</x:v>
      </x:c>
      <x:c r="G375" s="69" t="str">
        <x:v>Regional</x:v>
      </x:c>
      <x:c r="H375" s="69" t="str">
        <x:v>Infrastructure</x:v>
      </x:c>
      <x:c r="I375" s="74" t="n">
        <x:v>585000</x:v>
      </x:c>
      <x:c r="J375" s="69" t="str">
        <x:v>Declined</x:v>
      </x:c>
      <x:c r="K375" s="72" t="n">
        <x:v>45597</x:v>
      </x:c>
      <x:c r="L375" s="74" t="n">
        <x:v>0</x:v>
      </x:c>
      <x:c r="M375" s="69" t="str">
        <x:v>Low</x:v>
      </x:c>
      <x:c r="N375" s="76" t="n">
        <x:f>IF(K375="","",K375-E375)</x:f>
        <x:v>53</x:v>
      </x:c>
      <x:c r="O375" s="78" t="str">
        <x:f>IF(N375="","Pending",IF(N375&lt;0,"Data Error",IF(N375&lt;=30,"Within SLA","Outside SLA")))</x:f>
        <x:v>Outside SLA</x:v>
      </x:c>
      <x:c r="P375" s="70" t="b">
        <x:v>1</x:v>
      </x:c>
      <x:c r="Q375" s="69" t="str">
        <x:v>GrantConnect</x:v>
      </x:c>
    </x:row>
    <x:row r="376" ht="18" customHeight="1">
      <x:c r="A376" s="69" t="str">
        <x:v>APP-00375</x:v>
      </x:c>
      <x:c r="B376" s="69" t="str">
        <x:v>SUB-2026-000375</x:v>
      </x:c>
      <x:c r="C376" s="69" t="str">
        <x:v>PRG-015</x:v>
      </x:c>
      <x:c r="D376" s="69" t="str">
        <x:v>ORG-0023</x:v>
      </x:c>
      <x:c r="E376" s="72" t="n">
        <x:v>46236</x:v>
      </x:c>
      <x:c r="F376" s="69" t="str">
        <x:v>WA</x:v>
      </x:c>
      <x:c r="G376" s="69" t="str">
        <x:v>Metro</x:v>
      </x:c>
      <x:c r="H376" s="69" t="str">
        <x:v>Service Delivery</x:v>
      </x:c>
      <x:c r="I376" s="74" t="n">
        <x:v>515000</x:v>
      </x:c>
      <x:c r="J376" s="69" t="str">
        <x:v>Under Assessment</x:v>
      </x:c>
      <x:c r="K376" s="72"/>
      <x:c r="L376" s="74"/>
      <x:c r="M376" s="69" t="str">
        <x:v>Low</x:v>
      </x:c>
      <x:c r="N376" s="76" t="str">
        <x:f>IF(K376="","",K376-E376)</x:f>
      </x:c>
      <x:c r="O376" s="78" t="str">
        <x:f>IF(N376="","Pending",IF(N376&lt;0,"Data Error",IF(N376&lt;=30,"Within SLA","Outside SLA")))</x:f>
        <x:v>Pending</x:v>
      </x:c>
      <x:c r="P376" s="70" t="b">
        <x:v>1</x:v>
      </x:c>
      <x:c r="Q376" s="69" t="str">
        <x:v>Legacy Import</x:v>
      </x:c>
    </x:row>
    <x:row r="377" ht="18" customHeight="1">
      <x:c r="A377" s="69" t="str">
        <x:v>APP-00376</x:v>
      </x:c>
      <x:c r="B377" s="69" t="str">
        <x:v>SUB-2023-000376</x:v>
      </x:c>
      <x:c r="C377" s="69" t="str">
        <x:v>PRG-003</x:v>
      </x:c>
      <x:c r="D377" s="69" t="str">
        <x:v>ORG-0412</x:v>
      </x:c>
      <x:c r="E377" s="72" t="n">
        <x:v>45272</x:v>
      </x:c>
      <x:c r="F377" s="69" t="str">
        <x:v>SA</x:v>
      </x:c>
      <x:c r="G377" s="69" t="str">
        <x:v>Regional</x:v>
      </x:c>
      <x:c r="H377" s="69" t="str">
        <x:v>Capability Building</x:v>
      </x:c>
      <x:c r="I377" s="74" t="n">
        <x:v>500000</x:v>
      </x:c>
      <x:c r="J377" s="69" t="str">
        <x:v>Under Assessment</x:v>
      </x:c>
      <x:c r="K377" s="72"/>
      <x:c r="L377" s="74"/>
      <x:c r="M377" s="69" t="str">
        <x:v>High</x:v>
      </x:c>
      <x:c r="N377" s="76" t="str">
        <x:f>IF(K377="","",K377-E377)</x:f>
      </x:c>
      <x:c r="O377" s="78" t="str">
        <x:f>IF(N377="","Pending",IF(N377&lt;0,"Data Error",IF(N377&lt;=30,"Within SLA","Outside SLA")))</x:f>
        <x:v>Pending</x:v>
      </x:c>
      <x:c r="P377" s="70" t="b">
        <x:v>1</x:v>
      </x:c>
      <x:c r="Q377" s="69" t="str">
        <x:v>Legacy Import</x:v>
      </x:c>
    </x:row>
    <x:row r="378" ht="18" customHeight="1">
      <x:c r="A378" s="69" t="str">
        <x:v>APP-00377</x:v>
      </x:c>
      <x:c r="B378" s="69" t="str">
        <x:v>SUB-2023-000377</x:v>
      </x:c>
      <x:c r="C378" s="69" t="str">
        <x:v>PRG-002</x:v>
      </x:c>
      <x:c r="D378" s="69" t="str">
        <x:v>ORG-0507</x:v>
      </x:c>
      <x:c r="E378" s="72" t="n">
        <x:v>45145</x:v>
      </x:c>
      <x:c r="F378" s="69" t="str">
        <x:v>ACT</x:v>
      </x:c>
      <x:c r="G378" s="69" t="str">
        <x:v>Capital Region</x:v>
      </x:c>
      <x:c r="H378" s="69" t="str">
        <x:v>Innovation</x:v>
      </x:c>
      <x:c r="I378" s="74" t="n">
        <x:v>475000</x:v>
      </x:c>
      <x:c r="J378" s="69" t="str">
        <x:v>Withdrawn</x:v>
      </x:c>
      <x:c r="K378" s="72"/>
      <x:c r="L378" s="74"/>
      <x:c r="M378" s="69" t="str">
        <x:v>High</x:v>
      </x:c>
      <x:c r="N378" s="76" t="str">
        <x:f>IF(K378="","",K378-E378)</x:f>
      </x:c>
      <x:c r="O378" s="78" t="str">
        <x:f>IF(N378="","Pending",IF(N378&lt;0,"Data Error",IF(N378&lt;=30,"Within SLA","Outside SLA")))</x:f>
        <x:v>Pending</x:v>
      </x:c>
      <x:c r="P378" s="70" t="b">
        <x:v>1</x:v>
      </x:c>
      <x:c r="Q378" s="69" t="str">
        <x:v>Legacy Import</x:v>
      </x:c>
    </x:row>
    <x:row r="379" ht="18" customHeight="1">
      <x:c r="A379" s="69" t="str">
        <x:v>APP-00378</x:v>
      </x:c>
      <x:c r="B379" s="69" t="str">
        <x:v>SUB-2024-000378</x:v>
      </x:c>
      <x:c r="C379" s="69" t="str">
        <x:v>PRG-017</x:v>
      </x:c>
      <x:c r="D379" s="69" t="str">
        <x:v>ORG-0309</x:v>
      </x:c>
      <x:c r="E379" s="72" t="n">
        <x:v>45534</x:v>
      </x:c>
      <x:c r="F379" s="69" t="str">
        <x:v>ACT</x:v>
      </x:c>
      <x:c r="G379" s="69" t="str">
        <x:v>Capital Region</x:v>
      </x:c>
      <x:c r="H379" s="69" t="str">
        <x:v>Service Delivery</x:v>
      </x:c>
      <x:c r="I379" s="74" t="n">
        <x:v>330000</x:v>
      </x:c>
      <x:c r="J379" s="69" t="str">
        <x:v>Under Assessment</x:v>
      </x:c>
      <x:c r="K379" s="72"/>
      <x:c r="L379" s="74"/>
      <x:c r="M379" s="69" t="str">
        <x:v>Low</x:v>
      </x:c>
      <x:c r="N379" s="76" t="str">
        <x:f>IF(K379="","",K379-E379)</x:f>
      </x:c>
      <x:c r="O379" s="78" t="str">
        <x:f>IF(N379="","Pending",IF(N379&lt;0,"Data Error",IF(N379&lt;=30,"Within SLA","Outside SLA")))</x:f>
        <x:v>Pending</x:v>
      </x:c>
      <x:c r="P379" s="70" t="b">
        <x:v>1</x:v>
      </x:c>
      <x:c r="Q379" s="69" t="str">
        <x:v>Hub Portal</x:v>
      </x:c>
    </x:row>
    <x:row r="380" ht="18" customHeight="1">
      <x:c r="A380" s="69" t="str">
        <x:v>APP-00379</x:v>
      </x:c>
      <x:c r="B380" s="69" t="str">
        <x:v>SUB-2025-000379</x:v>
      </x:c>
      <x:c r="C380" s="69" t="str">
        <x:v>PRG-020</x:v>
      </x:c>
      <x:c r="D380" s="69" t="str">
        <x:v>ORG-0446</x:v>
      </x:c>
      <x:c r="E380" s="72" t="n">
        <x:v>45786</x:v>
      </x:c>
      <x:c r="F380" s="69" t="str">
        <x:v>NSW</x:v>
      </x:c>
      <x:c r="G380" s="69" t="str">
        <x:v>Metro</x:v>
      </x:c>
      <x:c r="H380" s="69" t="str">
        <x:v>Innovation</x:v>
      </x:c>
      <x:c r="I380" s="74" t="n">
        <x:v>30000</x:v>
      </x:c>
      <x:c r="J380" s="69" t="str">
        <x:v>Declined</x:v>
      </x:c>
      <x:c r="K380" s="72" t="n">
        <x:v>45794</x:v>
      </x:c>
      <x:c r="L380" s="74" t="n">
        <x:v>0</x:v>
      </x:c>
      <x:c r="M380" s="69" t="str">
        <x:v>Medium</x:v>
      </x:c>
      <x:c r="N380" s="76" t="n">
        <x:f>IF(K380="","",K380-E380)</x:f>
        <x:v>8</x:v>
      </x:c>
      <x:c r="O380" s="78" t="str">
        <x:f>IF(N380="","Pending",IF(N380&lt;0,"Data Error",IF(N380&lt;=30,"Within SLA","Outside SLA")))</x:f>
        <x:v>Within SLA</x:v>
      </x:c>
      <x:c r="P380" s="70" t="b">
        <x:v>1</x:v>
      </x:c>
      <x:c r="Q380" s="69" t="str">
        <x:v>Legacy Import</x:v>
      </x:c>
    </x:row>
    <x:row r="381" ht="18" customHeight="1">
      <x:c r="A381" s="69" t="str">
        <x:v>APP-00380</x:v>
      </x:c>
      <x:c r="B381" s="69" t="str">
        <x:v>SUB-2025-000380</x:v>
      </x:c>
      <x:c r="C381" s="69" t="str">
        <x:v>PRG-017</x:v>
      </x:c>
      <x:c r="D381" s="69" t="str">
        <x:v>ORG-0477</x:v>
      </x:c>
      <x:c r="E381" s="72" t="n">
        <x:v>45879</x:v>
      </x:c>
      <x:c r="F381" s="69" t="str">
        <x:v>QLD</x:v>
      </x:c>
      <x:c r="G381" s="69" t="str">
        <x:v>Regional</x:v>
      </x:c>
      <x:c r="H381" s="69" t="str">
        <x:v>Capability Building</x:v>
      </x:c>
      <x:c r="I381" s="74" t="n">
        <x:v>230000</x:v>
      </x:c>
      <x:c r="J381" s="69" t="str">
        <x:v>Approved</x:v>
      </x:c>
      <x:c r="K381" s="72" t="n">
        <x:v>45899</x:v>
      </x:c>
      <x:c r="L381" s="74" t="n">
        <x:v>161000</x:v>
      </x:c>
      <x:c r="M381" s="69" t="str">
        <x:v>Medium</x:v>
      </x:c>
      <x:c r="N381" s="76" t="n">
        <x:f>IF(K381="","",K381-E381)</x:f>
        <x:v>20</x:v>
      </x:c>
      <x:c r="O381" s="78" t="str">
        <x:f>IF(N381="","Pending",IF(N381&lt;0,"Data Error",IF(N381&lt;=30,"Within SLA","Outside SLA")))</x:f>
        <x:v>Within SLA</x:v>
      </x:c>
      <x:c r="P381" s="70" t="b">
        <x:v>1</x:v>
      </x:c>
      <x:c r="Q381" s="69" t="str">
        <x:v>Legacy Import</x:v>
      </x:c>
    </x:row>
    <x:row r="382" ht="18" customHeight="1">
      <x:c r="A382" s="69" t="str">
        <x:v>APP-00381</x:v>
      </x:c>
      <x:c r="B382" s="69" t="str">
        <x:v>SUB-2025-000381</x:v>
      </x:c>
      <x:c r="C382" s="69" t="str">
        <x:v>PRG-015</x:v>
      </x:c>
      <x:c r="D382" s="69" t="str">
        <x:v>ORG-0022</x:v>
      </x:c>
      <x:c r="E382" s="72" t="n">
        <x:v>45813</x:v>
      </x:c>
      <x:c r="F382" s="69" t="str">
        <x:v>WA</x:v>
      </x:c>
      <x:c r="G382" s="69" t="str">
        <x:v>Regional</x:v>
      </x:c>
      <x:c r="H382" s="69" t="str">
        <x:v>Capability Building</x:v>
      </x:c>
      <x:c r="I382" s="74" t="n">
        <x:v>215000</x:v>
      </x:c>
      <x:c r="J382" s="69" t="str">
        <x:v>Ineligible</x:v>
      </x:c>
      <x:c r="K382" s="72" t="n">
        <x:v>45855</x:v>
      </x:c>
      <x:c r="L382" s="74" t="n">
        <x:v>0</x:v>
      </x:c>
      <x:c r="M382" s="69" t="str">
        <x:v>Low</x:v>
      </x:c>
      <x:c r="N382" s="76" t="n">
        <x:f>IF(K382="","",K382-E382)</x:f>
        <x:v>42</x:v>
      </x:c>
      <x:c r="O382" s="78" t="str">
        <x:f>IF(N382="","Pending",IF(N382&lt;0,"Data Error",IF(N382&lt;=30,"Within SLA","Outside SLA")))</x:f>
        <x:v>Outside SLA</x:v>
      </x:c>
      <x:c r="P382" s="70" t="b">
        <x:v>1</x:v>
      </x:c>
      <x:c r="Q382" s="69" t="str">
        <x:v>GrantConnect</x:v>
      </x:c>
    </x:row>
    <x:row r="383" ht="18" customHeight="1">
      <x:c r="A383" s="69" t="str">
        <x:v>APP-00382</x:v>
      </x:c>
      <x:c r="B383" s="69" t="str">
        <x:v>SUB-2023-000382</x:v>
      </x:c>
      <x:c r="C383" s="69" t="str">
        <x:v>PRG-010</x:v>
      </x:c>
      <x:c r="D383" s="69" t="str">
        <x:v>ORG-0140</x:v>
      </x:c>
      <x:c r="E383" s="72" t="n">
        <x:v>45164</x:v>
      </x:c>
      <x:c r="F383" s="69" t="str">
        <x:v>VIC</x:v>
      </x:c>
      <x:c r="G383" s="69" t="str">
        <x:v>Regional</x:v>
      </x:c>
      <x:c r="H383" s="69" t="str">
        <x:v>Service Delivery</x:v>
      </x:c>
      <x:c r="I383" s="74" t="n">
        <x:v>145000</x:v>
      </x:c>
      <x:c r="J383" s="69" t="str">
        <x:v>Approved</x:v>
      </x:c>
      <x:c r="K383" s="72" t="n">
        <x:v>45206</x:v>
      </x:c>
      <x:c r="L383" s="74" t="n">
        <x:v>123000</x:v>
      </x:c>
      <x:c r="M383" s="69" t="str">
        <x:v>Medium</x:v>
      </x:c>
      <x:c r="N383" s="76" t="n">
        <x:f>IF(K383="","",K383-E383)</x:f>
        <x:v>42</x:v>
      </x:c>
      <x:c r="O383" s="78" t="str">
        <x:f>IF(N383="","Pending",IF(N383&lt;0,"Data Error",IF(N383&lt;=30,"Within SLA","Outside SLA")))</x:f>
        <x:v>Outside SLA</x:v>
      </x:c>
      <x:c r="P383" s="70" t="b">
        <x:v>1</x:v>
      </x:c>
      <x:c r="Q383" s="69" t="str">
        <x:v>Hub Portal</x:v>
      </x:c>
    </x:row>
    <x:row r="384" ht="18" customHeight="1">
      <x:c r="A384" s="69" t="str">
        <x:v>APP-00383</x:v>
      </x:c>
      <x:c r="B384" s="69" t="str">
        <x:v>SUB-2024-000383</x:v>
      </x:c>
      <x:c r="C384" s="69" t="str">
        <x:v>PRG-001</x:v>
      </x:c>
      <x:c r="D384" s="69" t="str">
        <x:v>ORG-0485</x:v>
      </x:c>
      <x:c r="E384" s="72" t="n">
        <x:v>45642</x:v>
      </x:c>
      <x:c r="F384" s="69" t="str">
        <x:v>VIC</x:v>
      </x:c>
      <x:c r="G384" s="69" t="str">
        <x:v>Metro</x:v>
      </x:c>
      <x:c r="H384" s="69" t="str">
        <x:v>Research</x:v>
      </x:c>
      <x:c r="I384" s="74" t="n">
        <x:v>560000</x:v>
      </x:c>
      <x:c r="J384" s="69" t="str">
        <x:v>Approved</x:v>
      </x:c>
      <x:c r="K384" s="72" t="n">
        <x:v>45690</x:v>
      </x:c>
      <x:c r="L384" s="74" t="n">
        <x:v>476000</x:v>
      </x:c>
      <x:c r="M384" s="69" t="str">
        <x:v>Medium</x:v>
      </x:c>
      <x:c r="N384" s="76" t="n">
        <x:f>IF(K384="","",K384-E384)</x:f>
        <x:v>48</x:v>
      </x:c>
      <x:c r="O384" s="78" t="str">
        <x:f>IF(N384="","Pending",IF(N384&lt;0,"Data Error",IF(N384&lt;=30,"Within SLA","Outside SLA")))</x:f>
        <x:v>Outside SLA</x:v>
      </x:c>
      <x:c r="P384" s="70" t="b">
        <x:v>1</x:v>
      </x:c>
      <x:c r="Q384" s="69" t="str">
        <x:v>Hub Portal</x:v>
      </x:c>
    </x:row>
    <x:row r="385" ht="18" customHeight="1">
      <x:c r="A385" s="69" t="str">
        <x:v>APP-00384</x:v>
      </x:c>
      <x:c r="B385" s="69" t="str">
        <x:v>SUB-2024-000384</x:v>
      </x:c>
      <x:c r="C385" s="69" t="str">
        <x:v>PRG-015</x:v>
      </x:c>
      <x:c r="D385" s="69" t="str">
        <x:v>ORG-0385</x:v>
      </x:c>
      <x:c r="E385" s="72" t="n">
        <x:v>45380</x:v>
      </x:c>
      <x:c r="F385" s="69" t="str">
        <x:v>VIC</x:v>
      </x:c>
      <x:c r="G385" s="69" t="str">
        <x:v>Regional</x:v>
      </x:c>
      <x:c r="H385" s="69" t="str">
        <x:v>Research</x:v>
      </x:c>
      <x:c r="I385" s="74" t="n">
        <x:v>470000</x:v>
      </x:c>
      <x:c r="J385" s="69" t="str">
        <x:v>Declined</x:v>
      </x:c>
      <x:c r="K385" s="72" t="n">
        <x:v>45400</x:v>
      </x:c>
      <x:c r="L385" s="74" t="n">
        <x:v>0</x:v>
      </x:c>
      <x:c r="M385" s="69" t="str">
        <x:v>High</x:v>
      </x:c>
      <x:c r="N385" s="76" t="n">
        <x:f>IF(K385="","",K385-E385)</x:f>
        <x:v>20</x:v>
      </x:c>
      <x:c r="O385" s="78" t="str">
        <x:f>IF(N385="","Pending",IF(N385&lt;0,"Data Error",IF(N385&lt;=30,"Within SLA","Outside SLA")))</x:f>
        <x:v>Within SLA</x:v>
      </x:c>
      <x:c r="P385" s="70" t="b">
        <x:v>1</x:v>
      </x:c>
      <x:c r="Q385" s="69" t="str">
        <x:v>Hub Portal</x:v>
      </x:c>
    </x:row>
    <x:row r="386" ht="18" customHeight="1">
      <x:c r="A386" s="69" t="str">
        <x:v>APP-00385</x:v>
      </x:c>
      <x:c r="B386" s="69" t="str">
        <x:v>SUB-2023-000385</x:v>
      </x:c>
      <x:c r="C386" s="69" t="str">
        <x:v>PRG-004</x:v>
      </x:c>
      <x:c r="D386" s="69" t="str">
        <x:v>ORG-0033</x:v>
      </x:c>
      <x:c r="E386" s="72" t="n">
        <x:v>45071</x:v>
      </x:c>
      <x:c r="F386" s="69" t="str">
        <x:v>VIC</x:v>
      </x:c>
      <x:c r="G386" s="69" t="str">
        <x:v>Regional</x:v>
      </x:c>
      <x:c r="H386" s="69" t="str">
        <x:v>Capability Building</x:v>
      </x:c>
      <x:c r="I386" s="74" t="n">
        <x:v>440000</x:v>
      </x:c>
      <x:c r="J386" s="69" t="str">
        <x:v>Under Assessment</x:v>
      </x:c>
      <x:c r="K386" s="72"/>
      <x:c r="L386" s="74"/>
      <x:c r="M386" s="69" t="str">
        <x:v>Low</x:v>
      </x:c>
      <x:c r="N386" s="76" t="str">
        <x:f>IF(K386="","",K386-E386)</x:f>
      </x:c>
      <x:c r="O386" s="78" t="str">
        <x:f>IF(N386="","Pending",IF(N386&lt;0,"Data Error",IF(N386&lt;=30,"Within SLA","Outside SLA")))</x:f>
        <x:v>Pending</x:v>
      </x:c>
      <x:c r="P386" s="70" t="b">
        <x:v>1</x:v>
      </x:c>
      <x:c r="Q386" s="69" t="str">
        <x:v>GrantConnect</x:v>
      </x:c>
    </x:row>
    <x:row r="387" ht="18" customHeight="1">
      <x:c r="A387" s="69" t="str">
        <x:v>APP-00386</x:v>
      </x:c>
      <x:c r="B387" s="69" t="str">
        <x:v>SUB-2025-000386</x:v>
      </x:c>
      <x:c r="C387" s="69" t="str">
        <x:v>PRG-009</x:v>
      </x:c>
      <x:c r="D387" s="69" t="str">
        <x:v>ORG-0022</x:v>
      </x:c>
      <x:c r="E387" s="72" t="n">
        <x:v>45726</x:v>
      </x:c>
      <x:c r="F387" s="69" t="str">
        <x:v>WA</x:v>
      </x:c>
      <x:c r="G387" s="69" t="str">
        <x:v>Regional</x:v>
      </x:c>
      <x:c r="H387" s="69" t="str">
        <x:v>Capability Building</x:v>
      </x:c>
      <x:c r="I387" s="74" t="n">
        <x:v>570000</x:v>
      </x:c>
      <x:c r="J387" s="69" t="str">
        <x:v>Approved</x:v>
      </x:c>
      <x:c r="K387" s="72" t="n">
        <x:v>45786</x:v>
      </x:c>
      <x:c r="L387" s="74" t="n">
        <x:v>410000</x:v>
      </x:c>
      <x:c r="M387" s="69" t="str">
        <x:v>High</x:v>
      </x:c>
      <x:c r="N387" s="76" t="n">
        <x:f>IF(K387="","",K387-E387)</x:f>
        <x:v>60</x:v>
      </x:c>
      <x:c r="O387" s="78" t="str">
        <x:f>IF(N387="","Pending",IF(N387&lt;0,"Data Error",IF(N387&lt;=30,"Within SLA","Outside SLA")))</x:f>
        <x:v>Outside SLA</x:v>
      </x:c>
      <x:c r="P387" s="70" t="b">
        <x:v>1</x:v>
      </x:c>
      <x:c r="Q387" s="69" t="str">
        <x:v>Legacy Import</x:v>
      </x:c>
    </x:row>
    <x:row r="388" ht="18" customHeight="1">
      <x:c r="A388" s="69" t="str">
        <x:v>APP-00387</x:v>
      </x:c>
      <x:c r="B388" s="69" t="str">
        <x:v>SUB-2024-000387</x:v>
      </x:c>
      <x:c r="C388" s="69" t="str">
        <x:v>PRG-011</x:v>
      </x:c>
      <x:c r="D388" s="69" t="str">
        <x:v>ORG-0385</x:v>
      </x:c>
      <x:c r="E388" s="72" t="n">
        <x:v>45569</x:v>
      </x:c>
      <x:c r="F388" s="69" t="str">
        <x:v>VIC</x:v>
      </x:c>
      <x:c r="G388" s="69" t="str">
        <x:v>Regional</x:v>
      </x:c>
      <x:c r="H388" s="69" t="str">
        <x:v>Infrastructure</x:v>
      </x:c>
      <x:c r="I388" s="74" t="n">
        <x:v>130000</x:v>
      </x:c>
      <x:c r="J388" s="69" t="str">
        <x:v>Withdrawn</x:v>
      </x:c>
      <x:c r="K388" s="72"/>
      <x:c r="L388" s="74"/>
      <x:c r="M388" s="69" t="str">
        <x:v>Medium</x:v>
      </x:c>
      <x:c r="N388" s="76" t="str">
        <x:f>IF(K388="","",K388-E388)</x:f>
      </x:c>
      <x:c r="O388" s="78" t="str">
        <x:f>IF(N388="","Pending",IF(N388&lt;0,"Data Error",IF(N388&lt;=30,"Within SLA","Outside SLA")))</x:f>
        <x:v>Pending</x:v>
      </x:c>
      <x:c r="P388" s="70" t="b">
        <x:v>1</x:v>
      </x:c>
      <x:c r="Q388" s="69" t="str">
        <x:v>GrantConnect</x:v>
      </x:c>
    </x:row>
    <x:row r="389" ht="18" customHeight="1">
      <x:c r="A389" s="69" t="str">
        <x:v>APP-00388</x:v>
      </x:c>
      <x:c r="B389" s="69" t="str">
        <x:v>SUB-2024-000388</x:v>
      </x:c>
      <x:c r="C389" s="69" t="str">
        <x:v>PRG-015</x:v>
      </x:c>
      <x:c r="D389" s="69" t="str">
        <x:v>ORG-0391</x:v>
      </x:c>
      <x:c r="E389" s="72" t="n">
        <x:v>45353</x:v>
      </x:c>
      <x:c r="F389" s="69" t="str">
        <x:v>SA</x:v>
      </x:c>
      <x:c r="G389" s="69" t="str">
        <x:v>Metro</x:v>
      </x:c>
      <x:c r="H389" s="69" t="str">
        <x:v>Innovation</x:v>
      </x:c>
      <x:c r="I389" s="74" t="n">
        <x:v>385000</x:v>
      </x:c>
      <x:c r="J389" s="69" t="str">
        <x:v>Declined</x:v>
      </x:c>
      <x:c r="K389" s="72" t="n">
        <x:v>45406</x:v>
      </x:c>
      <x:c r="L389" s="74" t="n">
        <x:v>0</x:v>
      </x:c>
      <x:c r="M389" s="69" t="str">
        <x:v>Low</x:v>
      </x:c>
      <x:c r="N389" s="76" t="n">
        <x:f>IF(K389="","",K389-E389)</x:f>
        <x:v>53</x:v>
      </x:c>
      <x:c r="O389" s="78" t="str">
        <x:f>IF(N389="","Pending",IF(N389&lt;0,"Data Error",IF(N389&lt;=30,"Within SLA","Outside SLA")))</x:f>
        <x:v>Outside SLA</x:v>
      </x:c>
      <x:c r="P389" s="70" t="b">
        <x:v>1</x:v>
      </x:c>
      <x:c r="Q389" s="69" t="str">
        <x:v>GrantConnect</x:v>
      </x:c>
    </x:row>
    <x:row r="390" ht="18" customHeight="1">
      <x:c r="A390" s="69" t="str">
        <x:v>APP-00389</x:v>
      </x:c>
      <x:c r="B390" s="69" t="str">
        <x:v>SUB-2023-000389</x:v>
      </x:c>
      <x:c r="C390" s="69" t="str">
        <x:v>PRG-020</x:v>
      </x:c>
      <x:c r="D390" s="69" t="str">
        <x:v>ORG-0061</x:v>
      </x:c>
      <x:c r="E390" s="72" t="n">
        <x:v>45209</x:v>
      </x:c>
      <x:c r="F390" s="69" t="str">
        <x:v>SA</x:v>
      </x:c>
      <x:c r="G390" s="69" t="str">
        <x:v>Metro</x:v>
      </x:c>
      <x:c r="H390" s="69" t="str">
        <x:v>Infrastructure</x:v>
      </x:c>
      <x:c r="I390" s="74" t="n">
        <x:v>390000</x:v>
      </x:c>
      <x:c r="J390" s="69" t="str">
        <x:v>Approved</x:v>
      </x:c>
      <x:c r="K390" s="72" t="n">
        <x:v>45228</x:v>
      </x:c>
      <x:c r="L390" s="74" t="n">
        <x:v>293000</x:v>
      </x:c>
      <x:c r="M390" s="69" t="str">
        <x:v>High</x:v>
      </x:c>
      <x:c r="N390" s="76" t="n">
        <x:f>IF(K390="","",K390-E390)</x:f>
        <x:v>19</x:v>
      </x:c>
      <x:c r="O390" s="78" t="str">
        <x:f>IF(N390="","Pending",IF(N390&lt;0,"Data Error",IF(N390&lt;=30,"Within SLA","Outside SLA")))</x:f>
        <x:v>Within SLA</x:v>
      </x:c>
      <x:c r="P390" s="70" t="b">
        <x:v>1</x:v>
      </x:c>
      <x:c r="Q390" s="69" t="str">
        <x:v>Hub Portal</x:v>
      </x:c>
    </x:row>
    <x:row r="391" ht="18" customHeight="1">
      <x:c r="A391" s="69" t="str">
        <x:v>APP-00390</x:v>
      </x:c>
      <x:c r="B391" s="69" t="str">
        <x:v>SUB-2023-000390</x:v>
      </x:c>
      <x:c r="C391" s="69" t="str">
        <x:v>PRG-019</x:v>
      </x:c>
      <x:c r="D391" s="69" t="str">
        <x:v>ORG-0164</x:v>
      </x:c>
      <x:c r="E391" s="72" t="n">
        <x:v>45145</x:v>
      </x:c>
      <x:c r="F391" s="69" t="str">
        <x:v>SA</x:v>
      </x:c>
      <x:c r="G391" s="69" t="str">
        <x:v>Regional</x:v>
      </x:c>
      <x:c r="H391" s="69" t="str">
        <x:v>Innovation</x:v>
      </x:c>
      <x:c r="I391" s="74" t="n">
        <x:v>345000</x:v>
      </x:c>
      <x:c r="J391" s="69" t="str">
        <x:v>Declined</x:v>
      </x:c>
      <x:c r="K391" s="72" t="n">
        <x:v>45189</x:v>
      </x:c>
      <x:c r="L391" s="74" t="n">
        <x:v>0</x:v>
      </x:c>
      <x:c r="M391" s="69" t="str">
        <x:v>High</x:v>
      </x:c>
      <x:c r="N391" s="76" t="n">
        <x:f>IF(K391="","",K391-E391)</x:f>
        <x:v>44</x:v>
      </x:c>
      <x:c r="O391" s="78" t="str">
        <x:f>IF(N391="","Pending",IF(N391&lt;0,"Data Error",IF(N391&lt;=30,"Within SLA","Outside SLA")))</x:f>
        <x:v>Outside SLA</x:v>
      </x:c>
      <x:c r="P391" s="70" t="b">
        <x:v>1</x:v>
      </x:c>
      <x:c r="Q391" s="69" t="str">
        <x:v>Legacy Import</x:v>
      </x:c>
    </x:row>
    <x:row r="392" ht="18" customHeight="1">
      <x:c r="A392" s="69" t="str">
        <x:v>APP-00391</x:v>
      </x:c>
      <x:c r="B392" s="69" t="str">
        <x:v>SUB-2024-000391</x:v>
      </x:c>
      <x:c r="C392" s="69" t="str">
        <x:v>PRG-008</x:v>
      </x:c>
      <x:c r="D392" s="69" t="str">
        <x:v>ORG-0112</x:v>
      </x:c>
      <x:c r="E392" s="72" t="n">
        <x:v>45566</x:v>
      </x:c>
      <x:c r="F392" s="69" t="str">
        <x:v>NSW</x:v>
      </x:c>
      <x:c r="G392" s="69" t="str">
        <x:v>Regional</x:v>
      </x:c>
      <x:c r="H392" s="69" t="str">
        <x:v>Service Delivery</x:v>
      </x:c>
      <x:c r="I392" s="74" t="n">
        <x:v>545000</x:v>
      </x:c>
      <x:c r="J392" s="69" t="str">
        <x:v>Approved</x:v>
      </x:c>
      <x:c r="K392" s="72" t="n">
        <x:v>45614</x:v>
      </x:c>
      <x:c r="L392" s="74" t="n">
        <x:v>387000</x:v>
      </x:c>
      <x:c r="M392" s="69" t="str">
        <x:v>Medium</x:v>
      </x:c>
      <x:c r="N392" s="76" t="n">
        <x:f>IF(K392="","",K392-E392)</x:f>
        <x:v>48</x:v>
      </x:c>
      <x:c r="O392" s="78" t="str">
        <x:f>IF(N392="","Pending",IF(N392&lt;0,"Data Error",IF(N392&lt;=30,"Within SLA","Outside SLA")))</x:f>
        <x:v>Outside SLA</x:v>
      </x:c>
      <x:c r="P392" s="70" t="b">
        <x:v>1</x:v>
      </x:c>
      <x:c r="Q392" s="69" t="str">
        <x:v>GrantConnect</x:v>
      </x:c>
    </x:row>
    <x:row r="393" ht="18" customHeight="1">
      <x:c r="A393" s="69" t="str">
        <x:v>APP-00392</x:v>
      </x:c>
      <x:c r="B393" s="69" t="str">
        <x:v>SUB-2025-000392</x:v>
      </x:c>
      <x:c r="C393" s="69" t="str">
        <x:v>PRG-003</x:v>
      </x:c>
      <x:c r="D393" s="69" t="str">
        <x:v>ORG-0264</x:v>
      </x:c>
      <x:c r="E393" s="72" t="n">
        <x:v>45888</x:v>
      </x:c>
      <x:c r="F393" s="69" t="str">
        <x:v>VIC</x:v>
      </x:c>
      <x:c r="G393" s="69" t="str">
        <x:v>Metro</x:v>
      </x:c>
      <x:c r="H393" s="69" t="str">
        <x:v>Research</x:v>
      </x:c>
      <x:c r="I393" s="74" t="n">
        <x:v>165000</x:v>
      </x:c>
      <x:c r="J393" s="69" t="str">
        <x:v>Approved</x:v>
      </x:c>
      <x:c r="K393" s="72" t="n">
        <x:v>45904</x:v>
      </x:c>
      <x:c r="L393" s="74" t="n">
        <x:v>163000</x:v>
      </x:c>
      <x:c r="M393" s="69" t="str">
        <x:v>High</x:v>
      </x:c>
      <x:c r="N393" s="76" t="n">
        <x:f>IF(K393="","",K393-E393)</x:f>
        <x:v>16</x:v>
      </x:c>
      <x:c r="O393" s="78" t="str">
        <x:f>IF(N393="","Pending",IF(N393&lt;0,"Data Error",IF(N393&lt;=30,"Within SLA","Outside SLA")))</x:f>
        <x:v>Within SLA</x:v>
      </x:c>
      <x:c r="P393" s="70" t="b">
        <x:v>1</x:v>
      </x:c>
      <x:c r="Q393" s="69" t="str">
        <x:v>GrantConnect</x:v>
      </x:c>
    </x:row>
    <x:row r="394" ht="18" customHeight="1">
      <x:c r="A394" s="69" t="str">
        <x:v>APP-00393</x:v>
      </x:c>
      <x:c r="B394" s="69" t="str">
        <x:v>SUB-2024-000393</x:v>
      </x:c>
      <x:c r="C394" s="69" t="str">
        <x:v>PRG-008</x:v>
      </x:c>
      <x:c r="D394" s="69" t="str">
        <x:v>ORG-0433</x:v>
      </x:c>
      <x:c r="E394" s="72" t="n">
        <x:v>45609</x:v>
      </x:c>
      <x:c r="F394" s="69" t="str">
        <x:v>NSW</x:v>
      </x:c>
      <x:c r="G394" s="69" t="str">
        <x:v>Metro</x:v>
      </x:c>
      <x:c r="H394" s="69" t="str">
        <x:v>Research</x:v>
      </x:c>
      <x:c r="I394" s="74" t="n">
        <x:v>150000</x:v>
      </x:c>
      <x:c r="J394" s="69" t="str">
        <x:v>Approved</x:v>
      </x:c>
      <x:c r="K394" s="72" t="n">
        <x:v>45634</x:v>
      </x:c>
      <x:c r="L394" s="74" t="n">
        <x:v>144000</x:v>
      </x:c>
      <x:c r="M394" s="69" t="str">
        <x:v>High</x:v>
      </x:c>
      <x:c r="N394" s="76" t="n">
        <x:f>IF(K394="","",K394-E394)</x:f>
        <x:v>25</x:v>
      </x:c>
      <x:c r="O394" s="78" t="str">
        <x:f>IF(N394="","Pending",IF(N394&lt;0,"Data Error",IF(N394&lt;=30,"Within SLA","Outside SLA")))</x:f>
        <x:v>Within SLA</x:v>
      </x:c>
      <x:c r="P394" s="70" t="b">
        <x:v>1</x:v>
      </x:c>
      <x:c r="Q394" s="69" t="str">
        <x:v>Hub Portal</x:v>
      </x:c>
    </x:row>
    <x:row r="395" ht="18" customHeight="1">
      <x:c r="A395" s="69" t="str">
        <x:v>APP-00394</x:v>
      </x:c>
      <x:c r="B395" s="69" t="str">
        <x:v>SUB-2026-000394</x:v>
      </x:c>
      <x:c r="C395" s="69" t="str">
        <x:v>PRG-022</x:v>
      </x:c>
      <x:c r="D395" s="69" t="str">
        <x:v>ORG-0450</x:v>
      </x:c>
      <x:c r="E395" s="72" t="n">
        <x:v>46047</x:v>
      </x:c>
      <x:c r="F395" s="69" t="str">
        <x:v>NSW</x:v>
      </x:c>
      <x:c r="G395" s="69" t="str">
        <x:v>Metro</x:v>
      </x:c>
      <x:c r="H395" s="69" t="str">
        <x:v>Capability Building</x:v>
      </x:c>
      <x:c r="I395" s="74" t="n">
        <x:v>50000</x:v>
      </x:c>
      <x:c r="J395" s="69" t="str">
        <x:v>Declined</x:v>
      </x:c>
      <x:c r="K395" s="72" t="n">
        <x:v>46110</x:v>
      </x:c>
      <x:c r="L395" s="74" t="n">
        <x:v>0</x:v>
      </x:c>
      <x:c r="M395" s="69" t="str">
        <x:v>Medium</x:v>
      </x:c>
      <x:c r="N395" s="76" t="n">
        <x:f>IF(K395="","",K395-E395)</x:f>
        <x:v>63</x:v>
      </x:c>
      <x:c r="O395" s="78" t="str">
        <x:f>IF(N395="","Pending",IF(N395&lt;0,"Data Error",IF(N395&lt;=30,"Within SLA","Outside SLA")))</x:f>
        <x:v>Outside SLA</x:v>
      </x:c>
      <x:c r="P395" s="70" t="b">
        <x:v>1</x:v>
      </x:c>
      <x:c r="Q395" s="69" t="str">
        <x:v>GrantConnect</x:v>
      </x:c>
    </x:row>
    <x:row r="396" ht="18" customHeight="1">
      <x:c r="A396" s="69" t="str">
        <x:v>APP-00395</x:v>
      </x:c>
      <x:c r="B396" s="69" t="str">
        <x:v>SUB-2023-000395</x:v>
      </x:c>
      <x:c r="C396" s="69" t="str">
        <x:v>PRG-006</x:v>
      </x:c>
      <x:c r="D396" s="69" t="str">
        <x:v>ORG-0493</x:v>
      </x:c>
      <x:c r="E396" s="72" t="n">
        <x:v>45053</x:v>
      </x:c>
      <x:c r="F396" s="69" t="str">
        <x:v>NSW</x:v>
      </x:c>
      <x:c r="G396" s="69" t="str">
        <x:v>Regional</x:v>
      </x:c>
      <x:c r="H396" s="69" t="str">
        <x:v>Innovation</x:v>
      </x:c>
      <x:c r="I396" s="74" t="n">
        <x:v>250000</x:v>
      </x:c>
      <x:c r="J396" s="69" t="str">
        <x:v>Declined</x:v>
      </x:c>
      <x:c r="K396" s="72" t="n">
        <x:v>45100</x:v>
      </x:c>
      <x:c r="L396" s="74" t="n">
        <x:v>0</x:v>
      </x:c>
      <x:c r="M396" s="69" t="str">
        <x:v>Medium</x:v>
      </x:c>
      <x:c r="N396" s="76" t="n">
        <x:f>IF(K396="","",K396-E396)</x:f>
        <x:v>47</x:v>
      </x:c>
      <x:c r="O396" s="78" t="str">
        <x:f>IF(N396="","Pending",IF(N396&lt;0,"Data Error",IF(N396&lt;=30,"Within SLA","Outside SLA")))</x:f>
        <x:v>Outside SLA</x:v>
      </x:c>
      <x:c r="P396" s="70" t="b">
        <x:v>1</x:v>
      </x:c>
      <x:c r="Q396" s="69" t="str">
        <x:v>Legacy Import</x:v>
      </x:c>
    </x:row>
    <x:row r="397" ht="18" customHeight="1">
      <x:c r="A397" s="69" t="str">
        <x:v>APP-00396</x:v>
      </x:c>
      <x:c r="B397" s="69" t="str">
        <x:v>SUB-2026-000396</x:v>
      </x:c>
      <x:c r="C397" s="69" t="str">
        <x:v>PRG-008</x:v>
      </x:c>
      <x:c r="D397" s="69" t="str">
        <x:v>ORG-0393</x:v>
      </x:c>
      <x:c r="E397" s="72" t="n">
        <x:v>46086</x:v>
      </x:c>
      <x:c r="F397" s="69" t="str">
        <x:v>TAS</x:v>
      </x:c>
      <x:c r="G397" s="69" t="str">
        <x:v>Statewide</x:v>
      </x:c>
      <x:c r="H397" s="69" t="str">
        <x:v>Research</x:v>
      </x:c>
      <x:c r="I397" s="74" t="n">
        <x:v>330000</x:v>
      </x:c>
      <x:c r="J397" s="69" t="str">
        <x:v>Declined</x:v>
      </x:c>
      <x:c r="K397" s="72" t="n">
        <x:v>46098</x:v>
      </x:c>
      <x:c r="L397" s="74" t="n">
        <x:v>0</x:v>
      </x:c>
      <x:c r="M397" s="69" t="str">
        <x:v>High</x:v>
      </x:c>
      <x:c r="N397" s="76" t="n">
        <x:f>IF(K397="","",K397-E397)</x:f>
        <x:v>12</x:v>
      </x:c>
      <x:c r="O397" s="78" t="str">
        <x:f>IF(N397="","Pending",IF(N397&lt;0,"Data Error",IF(N397&lt;=30,"Within SLA","Outside SLA")))</x:f>
        <x:v>Within SLA</x:v>
      </x:c>
      <x:c r="P397" s="70" t="b">
        <x:v>1</x:v>
      </x:c>
      <x:c r="Q397" s="69" t="str">
        <x:v>Legacy Import</x:v>
      </x:c>
    </x:row>
    <x:row r="398" ht="18" customHeight="1">
      <x:c r="A398" s="69" t="str">
        <x:v>APP-00397</x:v>
      </x:c>
      <x:c r="B398" s="69" t="str">
        <x:v>SUB-2025-000397</x:v>
      </x:c>
      <x:c r="C398" s="69" t="str">
        <x:v>PRG-007</x:v>
      </x:c>
      <x:c r="D398" s="69" t="str">
        <x:v>ORG-0144</x:v>
      </x:c>
      <x:c r="E398" s="72" t="n">
        <x:v>45892</x:v>
      </x:c>
      <x:c r="F398" s="69" t="str">
        <x:v>VIC</x:v>
      </x:c>
      <x:c r="G398" s="69" t="str">
        <x:v>Regional</x:v>
      </x:c>
      <x:c r="H398" s="69" t="str">
        <x:v>Infrastructure</x:v>
      </x:c>
      <x:c r="I398" s="74" t="n">
        <x:v>400000</x:v>
      </x:c>
      <x:c r="J398" s="69" t="str">
        <x:v>Approved</x:v>
      </x:c>
      <x:c r="K398" s="72" t="n">
        <x:v>45903</x:v>
      </x:c>
      <x:c r="L398" s="74" t="n">
        <x:v>300000</x:v>
      </x:c>
      <x:c r="M398" s="69" t="str">
        <x:v>Medium</x:v>
      </x:c>
      <x:c r="N398" s="76" t="n">
        <x:f>IF(K398="","",K398-E398)</x:f>
        <x:v>11</x:v>
      </x:c>
      <x:c r="O398" s="78" t="str">
        <x:f>IF(N398="","Pending",IF(N398&lt;0,"Data Error",IF(N398&lt;=30,"Within SLA","Outside SLA")))</x:f>
        <x:v>Within SLA</x:v>
      </x:c>
      <x:c r="P398" s="70" t="b">
        <x:v>1</x:v>
      </x:c>
      <x:c r="Q398" s="69" t="str">
        <x:v>Legacy Import</x:v>
      </x:c>
    </x:row>
    <x:row r="399" ht="18" customHeight="1">
      <x:c r="A399" s="69" t="str">
        <x:v>APP-00398</x:v>
      </x:c>
      <x:c r="B399" s="69" t="str">
        <x:v>SUB-2024-000398</x:v>
      </x:c>
      <x:c r="C399" s="69" t="str">
        <x:v>PRG-015</x:v>
      </x:c>
      <x:c r="D399" s="69" t="str">
        <x:v>ORG-0459</x:v>
      </x:c>
      <x:c r="E399" s="72" t="n">
        <x:v>45437</x:v>
      </x:c>
      <x:c r="F399" s="69" t="str">
        <x:v>VIC</x:v>
      </x:c>
      <x:c r="G399" s="69" t="str">
        <x:v>Regional</x:v>
      </x:c>
      <x:c r="H399" s="69" t="str">
        <x:v>Service Delivery</x:v>
      </x:c>
      <x:c r="I399" s="74" t="n">
        <x:v>225000</x:v>
      </x:c>
      <x:c r="J399" s="69" t="str">
        <x:v>Approved</x:v>
      </x:c>
      <x:c r="K399" s="72" t="n">
        <x:v>45501</x:v>
      </x:c>
      <x:c r="L399" s="74" t="n">
        <x:v>178000</x:v>
      </x:c>
      <x:c r="M399" s="69" t="str">
        <x:v>Low</x:v>
      </x:c>
      <x:c r="N399" s="76" t="n">
        <x:f>IF(K399="","",K399-E399)</x:f>
        <x:v>64</x:v>
      </x:c>
      <x:c r="O399" s="78" t="str">
        <x:f>IF(N399="","Pending",IF(N399&lt;0,"Data Error",IF(N399&lt;=30,"Within SLA","Outside SLA")))</x:f>
        <x:v>Outside SLA</x:v>
      </x:c>
      <x:c r="P399" s="70" t="b">
        <x:v>1</x:v>
      </x:c>
      <x:c r="Q399" s="69" t="str">
        <x:v>GrantConnect</x:v>
      </x:c>
    </x:row>
    <x:row r="400" ht="18" customHeight="1">
      <x:c r="A400" s="69" t="str">
        <x:v>APP-00399</x:v>
      </x:c>
      <x:c r="B400" s="69" t="str">
        <x:v>SUB-2023-000399</x:v>
      </x:c>
      <x:c r="C400" s="69" t="str">
        <x:v>PRG-004</x:v>
      </x:c>
      <x:c r="D400" s="69" t="str">
        <x:v>ORG-0450</x:v>
      </x:c>
      <x:c r="E400" s="72" t="n">
        <x:v>45258</x:v>
      </x:c>
      <x:c r="F400" s="69" t="str">
        <x:v>NSW</x:v>
      </x:c>
      <x:c r="G400" s="69" t="str">
        <x:v>Metro</x:v>
      </x:c>
      <x:c r="H400" s="69" t="str">
        <x:v>Capability Building</x:v>
      </x:c>
      <x:c r="I400" s="74" t="n">
        <x:v>20000</x:v>
      </x:c>
      <x:c r="J400" s="69" t="str">
        <x:v>Declined</x:v>
      </x:c>
      <x:c r="K400" s="72" t="n">
        <x:v>45287</x:v>
      </x:c>
      <x:c r="L400" s="74" t="n">
        <x:v>0</x:v>
      </x:c>
      <x:c r="M400" s="69" t="str">
        <x:v>Low</x:v>
      </x:c>
      <x:c r="N400" s="76" t="n">
        <x:f>IF(K400="","",K400-E400)</x:f>
        <x:v>29</x:v>
      </x:c>
      <x:c r="O400" s="78" t="str">
        <x:f>IF(N400="","Pending",IF(N400&lt;0,"Data Error",IF(N400&lt;=30,"Within SLA","Outside SLA")))</x:f>
        <x:v>Within SLA</x:v>
      </x:c>
      <x:c r="P400" s="70" t="b">
        <x:v>1</x:v>
      </x:c>
      <x:c r="Q400" s="69" t="str">
        <x:v>Legacy Import</x:v>
      </x:c>
    </x:row>
    <x:row r="401" ht="18" customHeight="1">
      <x:c r="A401" s="69" t="str">
        <x:v>APP-00400</x:v>
      </x:c>
      <x:c r="B401" s="69" t="str">
        <x:v>SUB-2024-000400</x:v>
      </x:c>
      <x:c r="C401" s="69" t="str">
        <x:v>PRG-009</x:v>
      </x:c>
      <x:c r="D401" s="69" t="str">
        <x:v>ORG-0184</x:v>
      </x:c>
      <x:c r="E401" s="72" t="n">
        <x:v>45586</x:v>
      </x:c>
      <x:c r="F401" s="69" t="str">
        <x:v>ACT</x:v>
      </x:c>
      <x:c r="G401" s="69" t="str">
        <x:v>Capital Region</x:v>
      </x:c>
      <x:c r="H401" s="69" t="str">
        <x:v>Infrastructure</x:v>
      </x:c>
      <x:c r="I401" s="74" t="n">
        <x:v>175000</x:v>
      </x:c>
      <x:c r="J401" s="69" t="str">
        <x:v>Approved</x:v>
      </x:c>
      <x:c r="K401" s="72" t="n">
        <x:v>45630</x:v>
      </x:c>
      <x:c r="L401" s="74" t="n">
        <x:v>130000</x:v>
      </x:c>
      <x:c r="M401" s="69" t="str">
        <x:v>Low</x:v>
      </x:c>
      <x:c r="N401" s="76" t="n">
        <x:f>IF(K401="","",K401-E401)</x:f>
        <x:v>44</x:v>
      </x:c>
      <x:c r="O401" s="78" t="str">
        <x:f>IF(N401="","Pending",IF(N401&lt;0,"Data Error",IF(N401&lt;=30,"Within SLA","Outside SLA")))</x:f>
        <x:v>Outside SLA</x:v>
      </x:c>
      <x:c r="P401" s="70" t="b">
        <x:v>1</x:v>
      </x:c>
      <x:c r="Q401" s="69" t="str">
        <x:v>Hub Portal</x:v>
      </x:c>
    </x:row>
    <x:row r="402" ht="18" customHeight="1">
      <x:c r="A402" s="69" t="str">
        <x:v>APP-00401</x:v>
      </x:c>
      <x:c r="B402" s="69" t="str">
        <x:v>SUB-2023-000401</x:v>
      </x:c>
      <x:c r="C402" s="69" t="str">
        <x:v>PRG-009</x:v>
      </x:c>
      <x:c r="D402" s="69" t="str">
        <x:v>ORG-0365</x:v>
      </x:c>
      <x:c r="E402" s="72" t="n">
        <x:v>45202</x:v>
      </x:c>
      <x:c r="F402" s="69" t="str">
        <x:v>VIC</x:v>
      </x:c>
      <x:c r="G402" s="69" t="str">
        <x:v>Regional</x:v>
      </x:c>
      <x:c r="H402" s="69" t="str">
        <x:v>Research</x:v>
      </x:c>
      <x:c r="I402" s="74" t="n">
        <x:v>530000</x:v>
      </x:c>
      <x:c r="J402" s="69" t="str">
        <x:v>Approved</x:v>
      </x:c>
      <x:c r="K402" s="72" t="n">
        <x:v>45211</x:v>
      </x:c>
      <x:c r="L402" s="74" t="n">
        <x:v>456000</x:v>
      </x:c>
      <x:c r="M402" s="69" t="str">
        <x:v>Medium</x:v>
      </x:c>
      <x:c r="N402" s="76" t="n">
        <x:f>IF(K402="","",K402-E402)</x:f>
        <x:v>9</x:v>
      </x:c>
      <x:c r="O402" s="78" t="str">
        <x:f>IF(N402="","Pending",IF(N402&lt;0,"Data Error",IF(N402&lt;=30,"Within SLA","Outside SLA")))</x:f>
        <x:v>Within SLA</x:v>
      </x:c>
      <x:c r="P402" s="70" t="b">
        <x:v>1</x:v>
      </x:c>
      <x:c r="Q402" s="69" t="str">
        <x:v>Legacy Import</x:v>
      </x:c>
    </x:row>
    <x:row r="403" ht="18" customHeight="1">
      <x:c r="A403" s="69" t="str">
        <x:v>APP-00402</x:v>
      </x:c>
      <x:c r="B403" s="69" t="str">
        <x:v>SUB-2025-000402</x:v>
      </x:c>
      <x:c r="C403" s="69" t="str">
        <x:v>PRG-001</x:v>
      </x:c>
      <x:c r="D403" s="69" t="str">
        <x:v>ORG-0078</x:v>
      </x:c>
      <x:c r="E403" s="72" t="n">
        <x:v>45665</x:v>
      </x:c>
      <x:c r="F403" s="69" t="str">
        <x:v>QLD</x:v>
      </x:c>
      <x:c r="G403" s="69" t="str">
        <x:v>Metro</x:v>
      </x:c>
      <x:c r="H403" s="69" t="str">
        <x:v>Innovation</x:v>
      </x:c>
      <x:c r="I403" s="74" t="n">
        <x:v>295000</x:v>
      </x:c>
      <x:c r="J403" s="69" t="str">
        <x:v>Approved</x:v>
      </x:c>
      <x:c r="K403" s="72" t="n">
        <x:v>45675</x:v>
      </x:c>
      <x:c r="L403" s="74" t="n">
        <x:v>263000</x:v>
      </x:c>
      <x:c r="M403" s="69" t="str">
        <x:v>High</x:v>
      </x:c>
      <x:c r="N403" s="76" t="n">
        <x:f>IF(K403="","",K403-E403)</x:f>
        <x:v>10</x:v>
      </x:c>
      <x:c r="O403" s="78" t="str">
        <x:f>IF(N403="","Pending",IF(N403&lt;0,"Data Error",IF(N403&lt;=30,"Within SLA","Outside SLA")))</x:f>
        <x:v>Within SLA</x:v>
      </x:c>
      <x:c r="P403" s="70" t="b">
        <x:v>1</x:v>
      </x:c>
      <x:c r="Q403" s="69" t="str">
        <x:v>GrantConnect</x:v>
      </x:c>
    </x:row>
    <x:row r="404" ht="18" customHeight="1">
      <x:c r="A404" s="69" t="str">
        <x:v>APP-00403</x:v>
      </x:c>
      <x:c r="B404" s="69" t="str">
        <x:v>SUB-2024-000403</x:v>
      </x:c>
      <x:c r="C404" s="69" t="str">
        <x:v>PRG-007</x:v>
      </x:c>
      <x:c r="D404" s="69" t="str">
        <x:v>ORG-0258</x:v>
      </x:c>
      <x:c r="E404" s="72" t="n">
        <x:v>45404</x:v>
      </x:c>
      <x:c r="F404" s="69" t="str">
        <x:v>WA</x:v>
      </x:c>
      <x:c r="G404" s="69" t="str">
        <x:v>Metro</x:v>
      </x:c>
      <x:c r="H404" s="69" t="str">
        <x:v>Infrastructure</x:v>
      </x:c>
      <x:c r="I404" s="74" t="n">
        <x:v>470000</x:v>
      </x:c>
      <x:c r="J404" s="69" t="str">
        <x:v>Under Assessment</x:v>
      </x:c>
      <x:c r="K404" s="72"/>
      <x:c r="L404" s="74"/>
      <x:c r="M404" s="69" t="str">
        <x:v>Low</x:v>
      </x:c>
      <x:c r="N404" s="76" t="str">
        <x:f>IF(K404="","",K404-E404)</x:f>
      </x:c>
      <x:c r="O404" s="78" t="str">
        <x:f>IF(N404="","Pending",IF(N404&lt;0,"Data Error",IF(N404&lt;=30,"Within SLA","Outside SLA")))</x:f>
        <x:v>Pending</x:v>
      </x:c>
      <x:c r="P404" s="70" t="b">
        <x:v>1</x:v>
      </x:c>
      <x:c r="Q404" s="69" t="str">
        <x:v>GrantConnect</x:v>
      </x:c>
    </x:row>
    <x:row r="405" ht="18" customHeight="1">
      <x:c r="A405" s="69" t="str">
        <x:v>APP-00404</x:v>
      </x:c>
      <x:c r="B405" s="69" t="str">
        <x:v>SUB-2023-000404</x:v>
      </x:c>
      <x:c r="C405" s="69" t="str">
        <x:v>PRG-006</x:v>
      </x:c>
      <x:c r="D405" s="69" t="str">
        <x:v>ORG-0387</x:v>
      </x:c>
      <x:c r="E405" s="72" t="n">
        <x:v>45169</x:v>
      </x:c>
      <x:c r="F405" s="69" t="str">
        <x:v>NT</x:v>
      </x:c>
      <x:c r="G405" s="69" t="str">
        <x:v>Territory</x:v>
      </x:c>
      <x:c r="H405" s="69" t="str">
        <x:v>Innovation</x:v>
      </x:c>
      <x:c r="I405" s="74" t="n">
        <x:v>445000</x:v>
      </x:c>
      <x:c r="J405" s="69" t="str">
        <x:v>Declined</x:v>
      </x:c>
      <x:c r="K405" s="72" t="n">
        <x:v>45212</x:v>
      </x:c>
      <x:c r="L405" s="74" t="n">
        <x:v>0</x:v>
      </x:c>
      <x:c r="M405" s="69" t="str">
        <x:v>Low</x:v>
      </x:c>
      <x:c r="N405" s="76" t="n">
        <x:f>IF(K405="","",K405-E405)</x:f>
        <x:v>43</x:v>
      </x:c>
      <x:c r="O405" s="78" t="str">
        <x:f>IF(N405="","Pending",IF(N405&lt;0,"Data Error",IF(N405&lt;=30,"Within SLA","Outside SLA")))</x:f>
        <x:v>Outside SLA</x:v>
      </x:c>
      <x:c r="P405" s="70" t="b">
        <x:v>1</x:v>
      </x:c>
      <x:c r="Q405" s="69" t="str">
        <x:v>Hub Portal</x:v>
      </x:c>
    </x:row>
    <x:row r="406" ht="18" customHeight="1">
      <x:c r="A406" s="69" t="str">
        <x:v>APP-00405</x:v>
      </x:c>
      <x:c r="B406" s="69" t="str">
        <x:v>SUB-2024-000405</x:v>
      </x:c>
      <x:c r="C406" s="69" t="str">
        <x:v>PRG-007</x:v>
      </x:c>
      <x:c r="D406" s="69" t="str">
        <x:v>ORG-0411</x:v>
      </x:c>
      <x:c r="E406" s="72" t="n">
        <x:v>45406</x:v>
      </x:c>
      <x:c r="F406" s="69" t="str">
        <x:v>NSW</x:v>
      </x:c>
      <x:c r="G406" s="69" t="str">
        <x:v>Regional</x:v>
      </x:c>
      <x:c r="H406" s="69" t="str">
        <x:v>Research</x:v>
      </x:c>
      <x:c r="I406" s="74" t="n">
        <x:v>130000</x:v>
      </x:c>
      <x:c r="J406" s="69" t="str">
        <x:v>Declined</x:v>
      </x:c>
      <x:c r="K406" s="72" t="n">
        <x:v>45423</x:v>
      </x:c>
      <x:c r="L406" s="74" t="n">
        <x:v>0</x:v>
      </x:c>
      <x:c r="M406" s="69" t="str">
        <x:v>Low</x:v>
      </x:c>
      <x:c r="N406" s="76" t="n">
        <x:f>IF(K406="","",K406-E406)</x:f>
        <x:v>17</x:v>
      </x:c>
      <x:c r="O406" s="78" t="str">
        <x:f>IF(N406="","Pending",IF(N406&lt;0,"Data Error",IF(N406&lt;=30,"Within SLA","Outside SLA")))</x:f>
        <x:v>Within SLA</x:v>
      </x:c>
      <x:c r="P406" s="70" t="b">
        <x:v>1</x:v>
      </x:c>
      <x:c r="Q406" s="69" t="str">
        <x:v>GrantConnect</x:v>
      </x:c>
    </x:row>
    <x:row r="407" ht="18" customHeight="1">
      <x:c r="A407" s="69" t="str">
        <x:v>APP-00406</x:v>
      </x:c>
      <x:c r="B407" s="69" t="str">
        <x:v>SUB-2026-000406</x:v>
      </x:c>
      <x:c r="C407" s="69" t="str">
        <x:v>PRG-019</x:v>
      </x:c>
      <x:c r="D407" s="69" t="str">
        <x:v>ORG-0228</x:v>
      </x:c>
      <x:c r="E407" s="72" t="n">
        <x:v>46049</x:v>
      </x:c>
      <x:c r="F407" s="69" t="str">
        <x:v>WA</x:v>
      </x:c>
      <x:c r="G407" s="69" t="str">
        <x:v>Regional</x:v>
      </x:c>
      <x:c r="H407" s="69" t="str">
        <x:v>Innovation</x:v>
      </x:c>
      <x:c r="I407" s="74" t="n">
        <x:v>85000</x:v>
      </x:c>
      <x:c r="J407" s="69" t="str">
        <x:v>Ineligible</x:v>
      </x:c>
      <x:c r="K407" s="72" t="n">
        <x:v>46117</x:v>
      </x:c>
      <x:c r="L407" s="74" t="n">
        <x:v>0</x:v>
      </x:c>
      <x:c r="M407" s="69" t="str">
        <x:v>Low</x:v>
      </x:c>
      <x:c r="N407" s="76" t="n">
        <x:f>IF(K407="","",K407-E407)</x:f>
        <x:v>68</x:v>
      </x:c>
      <x:c r="O407" s="78" t="str">
        <x:f>IF(N407="","Pending",IF(N407&lt;0,"Data Error",IF(N407&lt;=30,"Within SLA","Outside SLA")))</x:f>
        <x:v>Outside SLA</x:v>
      </x:c>
      <x:c r="P407" s="70" t="b">
        <x:v>1</x:v>
      </x:c>
      <x:c r="Q407" s="69" t="str">
        <x:v>Hub Portal</x:v>
      </x:c>
    </x:row>
    <x:row r="408" ht="18" customHeight="1">
      <x:c r="A408" s="69" t="str">
        <x:v>APP-00407</x:v>
      </x:c>
      <x:c r="B408" s="69" t="str">
        <x:v>SUB-2024-000407</x:v>
      </x:c>
      <x:c r="C408" s="69" t="str">
        <x:v>PRG-015</x:v>
      </x:c>
      <x:c r="D408" s="69" t="str">
        <x:v>ORG-0373</x:v>
      </x:c>
      <x:c r="E408" s="72" t="n">
        <x:v>45322</x:v>
      </x:c>
      <x:c r="F408" s="69" t="str">
        <x:v>VIC</x:v>
      </x:c>
      <x:c r="G408" s="69" t="str">
        <x:v>Regional</x:v>
      </x:c>
      <x:c r="H408" s="69" t="str">
        <x:v>Service Delivery</x:v>
      </x:c>
      <x:c r="I408" s="74" t="n">
        <x:v>245000</x:v>
      </x:c>
      <x:c r="J408" s="69" t="str">
        <x:v>Under Assessment</x:v>
      </x:c>
      <x:c r="K408" s="72"/>
      <x:c r="L408" s="74"/>
      <x:c r="M408" s="69" t="str">
        <x:v>Low</x:v>
      </x:c>
      <x:c r="N408" s="76" t="str">
        <x:f>IF(K408="","",K408-E408)</x:f>
      </x:c>
      <x:c r="O408" s="78" t="str">
        <x:f>IF(N408="","Pending",IF(N408&lt;0,"Data Error",IF(N408&lt;=30,"Within SLA","Outside SLA")))</x:f>
        <x:v>Pending</x:v>
      </x:c>
      <x:c r="P408" s="70" t="b">
        <x:v>1</x:v>
      </x:c>
      <x:c r="Q408" s="69" t="str">
        <x:v>Legacy Import</x:v>
      </x:c>
    </x:row>
    <x:row r="409" ht="18" customHeight="1">
      <x:c r="A409" s="69" t="str">
        <x:v>APP-00408</x:v>
      </x:c>
      <x:c r="B409" s="69" t="str">
        <x:v>SUB-2023-000408</x:v>
      </x:c>
      <x:c r="C409" s="69" t="str">
        <x:v>PRG-011</x:v>
      </x:c>
      <x:c r="D409" s="69" t="str">
        <x:v>ORG-0232</x:v>
      </x:c>
      <x:c r="E409" s="72" t="n">
        <x:v>45267</x:v>
      </x:c>
      <x:c r="F409" s="69" t="str">
        <x:v>VIC</x:v>
      </x:c>
      <x:c r="G409" s="69" t="str">
        <x:v>Regional</x:v>
      </x:c>
      <x:c r="H409" s="69" t="str">
        <x:v>Innovation</x:v>
      </x:c>
      <x:c r="I409" s="74" t="n">
        <x:v>55000</x:v>
      </x:c>
      <x:c r="J409" s="69" t="str">
        <x:v>Approved</x:v>
      </x:c>
      <x:c r="K409" s="72" t="n">
        <x:v>45330</x:v>
      </x:c>
      <x:c r="L409" s="74" t="n">
        <x:v>50000</x:v>
      </x:c>
      <x:c r="M409" s="69" t="str">
        <x:v>Medium</x:v>
      </x:c>
      <x:c r="N409" s="76" t="n">
        <x:f>IF(K409="","",K409-E409)</x:f>
        <x:v>63</x:v>
      </x:c>
      <x:c r="O409" s="78" t="str">
        <x:f>IF(N409="","Pending",IF(N409&lt;0,"Data Error",IF(N409&lt;=30,"Within SLA","Outside SLA")))</x:f>
        <x:v>Outside SLA</x:v>
      </x:c>
      <x:c r="P409" s="70" t="b">
        <x:v>1</x:v>
      </x:c>
      <x:c r="Q409" s="69" t="str">
        <x:v>GrantConnect</x:v>
      </x:c>
    </x:row>
    <x:row r="410" ht="18" customHeight="1">
      <x:c r="A410" s="69" t="str">
        <x:v>APP-00409</x:v>
      </x:c>
      <x:c r="B410" s="69" t="str">
        <x:v>SUB-2023-000409</x:v>
      </x:c>
      <x:c r="C410" s="69" t="str">
        <x:v>PRG-019</x:v>
      </x:c>
      <x:c r="D410" s="69" t="str">
        <x:v>ORG-0390</x:v>
      </x:c>
      <x:c r="E410" s="72" t="n">
        <x:v>45287</x:v>
      </x:c>
      <x:c r="F410" s="69" t="str">
        <x:v>QLD</x:v>
      </x:c>
      <x:c r="G410" s="69" t="str">
        <x:v>Metro</x:v>
      </x:c>
      <x:c r="H410" s="69" t="str">
        <x:v>Capability Building</x:v>
      </x:c>
      <x:c r="I410" s="74" t="n">
        <x:v>470000</x:v>
      </x:c>
      <x:c r="J410" s="69" t="str">
        <x:v>Declined</x:v>
      </x:c>
      <x:c r="K410" s="72" t="n">
        <x:v>45350</x:v>
      </x:c>
      <x:c r="L410" s="74" t="n">
        <x:v>0</x:v>
      </x:c>
      <x:c r="M410" s="69" t="str">
        <x:v>High</x:v>
      </x:c>
      <x:c r="N410" s="76" t="n">
        <x:f>IF(K410="","",K410-E410)</x:f>
        <x:v>63</x:v>
      </x:c>
      <x:c r="O410" s="78" t="str">
        <x:f>IF(N410="","Pending",IF(N410&lt;0,"Data Error",IF(N410&lt;=30,"Within SLA","Outside SLA")))</x:f>
        <x:v>Outside SLA</x:v>
      </x:c>
      <x:c r="P410" s="70" t="b">
        <x:v>1</x:v>
      </x:c>
      <x:c r="Q410" s="69" t="str">
        <x:v>Hub Portal</x:v>
      </x:c>
    </x:row>
    <x:row r="411" ht="18" customHeight="1">
      <x:c r="A411" s="69" t="str">
        <x:v>APP-00410</x:v>
      </x:c>
      <x:c r="B411" s="69" t="str">
        <x:v>SUB-2023-000410</x:v>
      </x:c>
      <x:c r="C411" s="69" t="str">
        <x:v>PRG-011</x:v>
      </x:c>
      <x:c r="D411" s="69" t="str">
        <x:v>ORG-0391</x:v>
      </x:c>
      <x:c r="E411" s="72" t="n">
        <x:v>45168</x:v>
      </x:c>
      <x:c r="F411" s="69" t="str">
        <x:v>SA</x:v>
      </x:c>
      <x:c r="G411" s="69" t="str">
        <x:v>Metro</x:v>
      </x:c>
      <x:c r="H411" s="69" t="str">
        <x:v>Innovation</x:v>
      </x:c>
      <x:c r="I411" s="74" t="n">
        <x:v>455000</x:v>
      </x:c>
      <x:c r="J411" s="69" t="str">
        <x:v>Declined</x:v>
      </x:c>
      <x:c r="K411" s="72" t="n">
        <x:v>45217</x:v>
      </x:c>
      <x:c r="L411" s="74" t="n">
        <x:v>0</x:v>
      </x:c>
      <x:c r="M411" s="69" t="str">
        <x:v>Medium</x:v>
      </x:c>
      <x:c r="N411" s="76" t="n">
        <x:f>IF(K411="","",K411-E411)</x:f>
        <x:v>49</x:v>
      </x:c>
      <x:c r="O411" s="78" t="str">
        <x:f>IF(N411="","Pending",IF(N411&lt;0,"Data Error",IF(N411&lt;=30,"Within SLA","Outside SLA")))</x:f>
        <x:v>Outside SLA</x:v>
      </x:c>
      <x:c r="P411" s="70" t="b">
        <x:v>1</x:v>
      </x:c>
      <x:c r="Q411" s="69" t="str">
        <x:v>Hub Portal</x:v>
      </x:c>
    </x:row>
    <x:row r="412" ht="18" customHeight="1">
      <x:c r="A412" s="69" t="str">
        <x:v>APP-00411</x:v>
      </x:c>
      <x:c r="B412" s="69" t="str">
        <x:v>SUB-2026-000411</x:v>
      </x:c>
      <x:c r="C412" s="69" t="str">
        <x:v>PRG-016</x:v>
      </x:c>
      <x:c r="D412" s="69" t="str">
        <x:v>ORG-0312</x:v>
      </x:c>
      <x:c r="E412" s="72" t="n">
        <x:v>46222</x:v>
      </x:c>
      <x:c r="F412" s="69" t="str">
        <x:v>VIC</x:v>
      </x:c>
      <x:c r="G412" s="69" t="str">
        <x:v>Metro</x:v>
      </x:c>
      <x:c r="H412" s="69" t="str">
        <x:v>Capability Building</x:v>
      </x:c>
      <x:c r="I412" s="74" t="n">
        <x:v>205000</x:v>
      </x:c>
      <x:c r="J412" s="69" t="str">
        <x:v>Declined</x:v>
      </x:c>
      <x:c r="K412" s="72" t="n">
        <x:v>46272</x:v>
      </x:c>
      <x:c r="L412" s="74" t="n">
        <x:v>0</x:v>
      </x:c>
      <x:c r="M412" s="69" t="str">
        <x:v>Medium</x:v>
      </x:c>
      <x:c r="N412" s="76" t="n">
        <x:f>IF(K412="","",K412-E412)</x:f>
        <x:v>50</x:v>
      </x:c>
      <x:c r="O412" s="78" t="str">
        <x:f>IF(N412="","Pending",IF(N412&lt;0,"Data Error",IF(N412&lt;=30,"Within SLA","Outside SLA")))</x:f>
        <x:v>Outside SLA</x:v>
      </x:c>
      <x:c r="P412" s="70" t="b">
        <x:v>1</x:v>
      </x:c>
      <x:c r="Q412" s="69" t="str">
        <x:v>Hub Portal</x:v>
      </x:c>
    </x:row>
    <x:row r="413" ht="18" customHeight="1">
      <x:c r="A413" s="69" t="str">
        <x:v>APP-00412</x:v>
      </x:c>
      <x:c r="B413" s="69" t="str">
        <x:v>SUB-2023-000412</x:v>
      </x:c>
      <x:c r="C413" s="69" t="str">
        <x:v>PRG-004</x:v>
      </x:c>
      <x:c r="D413" s="69" t="str">
        <x:v>ORG-0290</x:v>
      </x:c>
      <x:c r="E413" s="72" t="n">
        <x:v>45093</x:v>
      </x:c>
      <x:c r="F413" s="69" t="str">
        <x:v>VIC</x:v>
      </x:c>
      <x:c r="G413" s="69" t="str">
        <x:v>Metro</x:v>
      </x:c>
      <x:c r="H413" s="69" t="str">
        <x:v>Infrastructure</x:v>
      </x:c>
      <x:c r="I413" s="74" t="n">
        <x:v>380000</x:v>
      </x:c>
      <x:c r="J413" s="69" t="str">
        <x:v>Declined</x:v>
      </x:c>
      <x:c r="K413" s="72" t="n">
        <x:v>45129</x:v>
      </x:c>
      <x:c r="L413" s="74" t="n">
        <x:v>0</x:v>
      </x:c>
      <x:c r="M413" s="69" t="str">
        <x:v>Medium</x:v>
      </x:c>
      <x:c r="N413" s="76" t="n">
        <x:f>IF(K413="","",K413-E413)</x:f>
        <x:v>36</x:v>
      </x:c>
      <x:c r="O413" s="78" t="str">
        <x:f>IF(N413="","Pending",IF(N413&lt;0,"Data Error",IF(N413&lt;=30,"Within SLA","Outside SLA")))</x:f>
        <x:v>Outside SLA</x:v>
      </x:c>
      <x:c r="P413" s="70" t="b">
        <x:v>1</x:v>
      </x:c>
      <x:c r="Q413" s="69" t="str">
        <x:v>Hub Portal</x:v>
      </x:c>
    </x:row>
    <x:row r="414" ht="18" customHeight="1">
      <x:c r="A414" s="69" t="str">
        <x:v>APP-00413</x:v>
      </x:c>
      <x:c r="B414" s="69" t="str">
        <x:v>SUB-2024-000413</x:v>
      </x:c>
      <x:c r="C414" s="69" t="str">
        <x:v>PRG-011</x:v>
      </x:c>
      <x:c r="D414" s="69" t="str">
        <x:v>ORG-0461</x:v>
      </x:c>
      <x:c r="E414" s="72" t="n">
        <x:v>45436</x:v>
      </x:c>
      <x:c r="F414" s="69" t="str">
        <x:v>SA</x:v>
      </x:c>
      <x:c r="G414" s="69" t="str">
        <x:v>Metro</x:v>
      </x:c>
      <x:c r="H414" s="69" t="str">
        <x:v>Infrastructure</x:v>
      </x:c>
      <x:c r="I414" s="74" t="n">
        <x:v>400000</x:v>
      </x:c>
      <x:c r="J414" s="69" t="str">
        <x:v>Approved</x:v>
      </x:c>
      <x:c r="K414" s="72" t="n">
        <x:v>45500</x:v>
      </x:c>
      <x:c r="L414" s="74" t="n">
        <x:v>296000</x:v>
      </x:c>
      <x:c r="M414" s="69" t="str">
        <x:v>Medium</x:v>
      </x:c>
      <x:c r="N414" s="76" t="n">
        <x:f>IF(K414="","",K414-E414)</x:f>
        <x:v>64</x:v>
      </x:c>
      <x:c r="O414" s="78" t="str">
        <x:f>IF(N414="","Pending",IF(N414&lt;0,"Data Error",IF(N414&lt;=30,"Within SLA","Outside SLA")))</x:f>
        <x:v>Outside SLA</x:v>
      </x:c>
      <x:c r="P414" s="70" t="b">
        <x:v>1</x:v>
      </x:c>
      <x:c r="Q414" s="69" t="str">
        <x:v>GrantConnect</x:v>
      </x:c>
    </x:row>
    <x:row r="415" ht="18" customHeight="1">
      <x:c r="A415" s="69" t="str">
        <x:v>APP-00414</x:v>
      </x:c>
      <x:c r="B415" s="69" t="str">
        <x:v>SUB-2026-000414</x:v>
      </x:c>
      <x:c r="C415" s="69" t="str">
        <x:v>PRG-017</x:v>
      </x:c>
      <x:c r="D415" s="69" t="str">
        <x:v>ORG-0035</x:v>
      </x:c>
      <x:c r="E415" s="72" t="n">
        <x:v>46223</x:v>
      </x:c>
      <x:c r="F415" s="69" t="str">
        <x:v>NSW</x:v>
      </x:c>
      <x:c r="G415" s="69" t="str">
        <x:v>Metro</x:v>
      </x:c>
      <x:c r="H415" s="69" t="str">
        <x:v>Innovation</x:v>
      </x:c>
      <x:c r="I415" s="74" t="n">
        <x:v>300000</x:v>
      </x:c>
      <x:c r="J415" s="69" t="str">
        <x:v>Ineligible</x:v>
      </x:c>
      <x:c r="K415" s="72" t="n">
        <x:v>46235</x:v>
      </x:c>
      <x:c r="L415" s="74" t="n">
        <x:v>0</x:v>
      </x:c>
      <x:c r="M415" s="69" t="str">
        <x:v>Medium</x:v>
      </x:c>
      <x:c r="N415" s="76" t="n">
        <x:f>IF(K415="","",K415-E415)</x:f>
        <x:v>12</x:v>
      </x:c>
      <x:c r="O415" s="78" t="str">
        <x:f>IF(N415="","Pending",IF(N415&lt;0,"Data Error",IF(N415&lt;=30,"Within SLA","Outside SLA")))</x:f>
        <x:v>Within SLA</x:v>
      </x:c>
      <x:c r="P415" s="70" t="b">
        <x:v>1</x:v>
      </x:c>
      <x:c r="Q415" s="69" t="str">
        <x:v>Hub Portal</x:v>
      </x:c>
    </x:row>
    <x:row r="416" ht="18" customHeight="1">
      <x:c r="A416" s="69" t="str">
        <x:v>APP-00415</x:v>
      </x:c>
      <x:c r="B416" s="69" t="str">
        <x:v>SUB-2024-000415</x:v>
      </x:c>
      <x:c r="C416" s="69" t="str">
        <x:v>PRG-001</x:v>
      </x:c>
      <x:c r="D416" s="69" t="str">
        <x:v>ORG-0250</x:v>
      </x:c>
      <x:c r="E416" s="72" t="n">
        <x:v>45607</x:v>
      </x:c>
      <x:c r="F416" s="69" t="str">
        <x:v>WA</x:v>
      </x:c>
      <x:c r="G416" s="69" t="str">
        <x:v>Metro</x:v>
      </x:c>
      <x:c r="H416" s="69" t="str">
        <x:v>Research</x:v>
      </x:c>
      <x:c r="I416" s="74" t="n">
        <x:v>130000</x:v>
      </x:c>
      <x:c r="J416" s="69" t="str">
        <x:v>Approved</x:v>
      </x:c>
      <x:c r="K416" s="72" t="n">
        <x:v>45628</x:v>
      </x:c>
      <x:c r="L416" s="74" t="n">
        <x:v>107000</x:v>
      </x:c>
      <x:c r="M416" s="69" t="str">
        <x:v>High</x:v>
      </x:c>
      <x:c r="N416" s="76" t="n">
        <x:f>IF(K416="","",K416-E416)</x:f>
        <x:v>21</x:v>
      </x:c>
      <x:c r="O416" s="78" t="str">
        <x:f>IF(N416="","Pending",IF(N416&lt;0,"Data Error",IF(N416&lt;=30,"Within SLA","Outside SLA")))</x:f>
        <x:v>Within SLA</x:v>
      </x:c>
      <x:c r="P416" s="70" t="b">
        <x:v>1</x:v>
      </x:c>
      <x:c r="Q416" s="69" t="str">
        <x:v>GrantConnect</x:v>
      </x:c>
    </x:row>
    <x:row r="417" ht="18" customHeight="1">
      <x:c r="A417" s="69" t="str">
        <x:v>APP-00416</x:v>
      </x:c>
      <x:c r="B417" s="69" t="str">
        <x:v>SUB-2025-000416</x:v>
      </x:c>
      <x:c r="C417" s="69" t="str">
        <x:v>PRG-021</x:v>
      </x:c>
      <x:c r="D417" s="69" t="str">
        <x:v>ORG-0267</x:v>
      </x:c>
      <x:c r="E417" s="72" t="n">
        <x:v>45829</x:v>
      </x:c>
      <x:c r="F417" s="69" t="str">
        <x:v>ACT</x:v>
      </x:c>
      <x:c r="G417" s="69" t="str">
        <x:v>Capital Region</x:v>
      </x:c>
      <x:c r="H417" s="69" t="str">
        <x:v>Service Delivery</x:v>
      </x:c>
      <x:c r="I417" s="74" t="n">
        <x:v>190000</x:v>
      </x:c>
      <x:c r="J417" s="69" t="str">
        <x:v>Declined</x:v>
      </x:c>
      <x:c r="K417" s="72" t="n">
        <x:v>45897</x:v>
      </x:c>
      <x:c r="L417" s="74" t="n">
        <x:v>0</x:v>
      </x:c>
      <x:c r="M417" s="69" t="str">
        <x:v>Medium</x:v>
      </x:c>
      <x:c r="N417" s="76" t="n">
        <x:f>IF(K417="","",K417-E417)</x:f>
        <x:v>68</x:v>
      </x:c>
      <x:c r="O417" s="78" t="str">
        <x:f>IF(N417="","Pending",IF(N417&lt;0,"Data Error",IF(N417&lt;=30,"Within SLA","Outside SLA")))</x:f>
        <x:v>Outside SLA</x:v>
      </x:c>
      <x:c r="P417" s="70" t="b">
        <x:v>1</x:v>
      </x:c>
      <x:c r="Q417" s="69" t="str">
        <x:v>GrantConnect</x:v>
      </x:c>
    </x:row>
    <x:row r="418" ht="18" customHeight="1">
      <x:c r="A418" s="69" t="str">
        <x:v>APP-00417</x:v>
      </x:c>
      <x:c r="B418" s="69" t="str">
        <x:v>SUB-2024-000417</x:v>
      </x:c>
      <x:c r="C418" s="69" t="str">
        <x:v>PRG-022</x:v>
      </x:c>
      <x:c r="D418" s="69" t="str">
        <x:v>ORG-0031</x:v>
      </x:c>
      <x:c r="E418" s="72" t="n">
        <x:v>45319</x:v>
      </x:c>
      <x:c r="F418" s="69" t="str">
        <x:v>WA</x:v>
      </x:c>
      <x:c r="G418" s="69" t="str">
        <x:v>Regional</x:v>
      </x:c>
      <x:c r="H418" s="69" t="str">
        <x:v>Infrastructure</x:v>
      </x:c>
      <x:c r="I418" s="74" t="n">
        <x:v>350000</x:v>
      </x:c>
      <x:c r="J418" s="69" t="str">
        <x:v>Declined</x:v>
      </x:c>
      <x:c r="K418" s="72" t="n">
        <x:v>45348</x:v>
      </x:c>
      <x:c r="L418" s="74" t="n">
        <x:v>0</x:v>
      </x:c>
      <x:c r="M418" s="69" t="str">
        <x:v>Medium</x:v>
      </x:c>
      <x:c r="N418" s="76" t="n">
        <x:f>IF(K418="","",K418-E418)</x:f>
        <x:v>29</x:v>
      </x:c>
      <x:c r="O418" s="78" t="str">
        <x:f>IF(N418="","Pending",IF(N418&lt;0,"Data Error",IF(N418&lt;=30,"Within SLA","Outside SLA")))</x:f>
        <x:v>Within SLA</x:v>
      </x:c>
      <x:c r="P418" s="70" t="b">
        <x:v>1</x:v>
      </x:c>
      <x:c r="Q418" s="69" t="str">
        <x:v>Legacy Import</x:v>
      </x:c>
    </x:row>
    <x:row r="419" ht="18" customHeight="1">
      <x:c r="A419" s="69" t="str">
        <x:v>APP-00418</x:v>
      </x:c>
      <x:c r="B419" s="69" t="str">
        <x:v>SUB-2024-000418</x:v>
      </x:c>
      <x:c r="C419" s="69" t="str">
        <x:v>PRG-007</x:v>
      </x:c>
      <x:c r="D419" s="69" t="str">
        <x:v>ORG-0149</x:v>
      </x:c>
      <x:c r="E419" s="72" t="n">
        <x:v>45655</x:v>
      </x:c>
      <x:c r="F419" s="69" t="str">
        <x:v>WA</x:v>
      </x:c>
      <x:c r="G419" s="69" t="str">
        <x:v>Regional</x:v>
      </x:c>
      <x:c r="H419" s="69" t="str">
        <x:v>Service Delivery</x:v>
      </x:c>
      <x:c r="I419" s="74" t="n">
        <x:v>250000</x:v>
      </x:c>
      <x:c r="J419" s="69" t="str">
        <x:v>Declined</x:v>
      </x:c>
      <x:c r="K419" s="72" t="n">
        <x:v>45728</x:v>
      </x:c>
      <x:c r="L419" s="74" t="n">
        <x:v>0</x:v>
      </x:c>
      <x:c r="M419" s="69" t="str">
        <x:v>Low</x:v>
      </x:c>
      <x:c r="N419" s="76" t="n">
        <x:f>IF(K419="","",K419-E419)</x:f>
        <x:v>73</x:v>
      </x:c>
      <x:c r="O419" s="78" t="str">
        <x:f>IF(N419="","Pending",IF(N419&lt;0,"Data Error",IF(N419&lt;=30,"Within SLA","Outside SLA")))</x:f>
        <x:v>Outside SLA</x:v>
      </x:c>
      <x:c r="P419" s="70" t="b">
        <x:v>1</x:v>
      </x:c>
      <x:c r="Q419" s="69" t="str">
        <x:v>Hub Portal</x:v>
      </x:c>
    </x:row>
    <x:row r="420" ht="18" customHeight="1">
      <x:c r="A420" s="69" t="str">
        <x:v>APP-00419</x:v>
      </x:c>
      <x:c r="B420" s="69" t="str">
        <x:v>SUB-2025-000419</x:v>
      </x:c>
      <x:c r="C420" s="69" t="str">
        <x:v>PRG-009</x:v>
      </x:c>
      <x:c r="D420" s="69" t="str">
        <x:v>ORG-0205</x:v>
      </x:c>
      <x:c r="E420" s="72" t="n">
        <x:v>45739</x:v>
      </x:c>
      <x:c r="F420" s="69" t="str">
        <x:v>NSW</x:v>
      </x:c>
      <x:c r="G420" s="69" t="str">
        <x:v>Regional</x:v>
      </x:c>
      <x:c r="H420" s="69" t="str">
        <x:v>Infrastructure</x:v>
      </x:c>
      <x:c r="I420" s="74" t="n">
        <x:v>210000</x:v>
      </x:c>
      <x:c r="J420" s="69" t="str">
        <x:v>Ineligible</x:v>
      </x:c>
      <x:c r="K420" s="72" t="n">
        <x:v>45756</x:v>
      </x:c>
      <x:c r="L420" s="74" t="n">
        <x:v>0</x:v>
      </x:c>
      <x:c r="M420" s="69" t="str">
        <x:v>Low</x:v>
      </x:c>
      <x:c r="N420" s="76" t="n">
        <x:f>IF(K420="","",K420-E420)</x:f>
        <x:v>17</x:v>
      </x:c>
      <x:c r="O420" s="78" t="str">
        <x:f>IF(N420="","Pending",IF(N420&lt;0,"Data Error",IF(N420&lt;=30,"Within SLA","Outside SLA")))</x:f>
        <x:v>Within SLA</x:v>
      </x:c>
      <x:c r="P420" s="70" t="b">
        <x:v>1</x:v>
      </x:c>
      <x:c r="Q420" s="69" t="str">
        <x:v>Hub Portal</x:v>
      </x:c>
    </x:row>
    <x:row r="421" ht="18" customHeight="1">
      <x:c r="A421" s="69" t="str">
        <x:v>APP-00420</x:v>
      </x:c>
      <x:c r="B421" s="69" t="str">
        <x:v>SUB-2023-000420</x:v>
      </x:c>
      <x:c r="C421" s="69" t="str">
        <x:v>PRG-014</x:v>
      </x:c>
      <x:c r="D421" s="69" t="str">
        <x:v>ORG-0439</x:v>
      </x:c>
      <x:c r="E421" s="72" t="n">
        <x:v>45179</x:v>
      </x:c>
      <x:c r="F421" s="69" t="str">
        <x:v>NT</x:v>
      </x:c>
      <x:c r="G421" s="69" t="str">
        <x:v>Territory</x:v>
      </x:c>
      <x:c r="H421" s="69" t="str">
        <x:v>Research</x:v>
      </x:c>
      <x:c r="I421" s="74" t="n">
        <x:v>585000</x:v>
      </x:c>
      <x:c r="J421" s="69" t="str">
        <x:v>Approved</x:v>
      </x:c>
      <x:c r="K421" s="72" t="n">
        <x:v>45241</x:v>
      </x:c>
      <x:c r="L421" s="74" t="n">
        <x:v>515000</x:v>
      </x:c>
      <x:c r="M421" s="69" t="str">
        <x:v>Medium</x:v>
      </x:c>
      <x:c r="N421" s="76" t="n">
        <x:f>IF(K421="","",K421-E421)</x:f>
        <x:v>62</x:v>
      </x:c>
      <x:c r="O421" s="78" t="str">
        <x:f>IF(N421="","Pending",IF(N421&lt;0,"Data Error",IF(N421&lt;=30,"Within SLA","Outside SLA")))</x:f>
        <x:v>Outside SLA</x:v>
      </x:c>
      <x:c r="P421" s="70" t="b">
        <x:v>1</x:v>
      </x:c>
      <x:c r="Q421" s="69" t="str">
        <x:v>GrantConnect</x:v>
      </x:c>
    </x:row>
    <x:row r="422" ht="18" customHeight="1">
      <x:c r="A422" s="69" t="str">
        <x:v>APP-00421</x:v>
      </x:c>
      <x:c r="B422" s="69" t="str">
        <x:v>SUB-2026-000421</x:v>
      </x:c>
      <x:c r="C422" s="69" t="str">
        <x:v>PRG-023</x:v>
      </x:c>
      <x:c r="D422" s="69" t="str">
        <x:v>ORG-0321</x:v>
      </x:c>
      <x:c r="E422" s="72" t="n">
        <x:v>46027</x:v>
      </x:c>
      <x:c r="F422" s="69" t="str">
        <x:v>WA</x:v>
      </x:c>
      <x:c r="G422" s="69" t="str">
        <x:v>Metro</x:v>
      </x:c>
      <x:c r="H422" s="69" t="str">
        <x:v>Capability Building</x:v>
      </x:c>
      <x:c r="I422" s="74" t="n">
        <x:v>510000</x:v>
      </x:c>
      <x:c r="J422" s="69" t="str">
        <x:v>Declined</x:v>
      </x:c>
      <x:c r="K422" s="72" t="n">
        <x:v>46085</x:v>
      </x:c>
      <x:c r="L422" s="74" t="n">
        <x:v>0</x:v>
      </x:c>
      <x:c r="M422" s="69" t="str">
        <x:v>High</x:v>
      </x:c>
      <x:c r="N422" s="76" t="n">
        <x:f>IF(K422="","",K422-E422)</x:f>
        <x:v>58</x:v>
      </x:c>
      <x:c r="O422" s="78" t="str">
        <x:f>IF(N422="","Pending",IF(N422&lt;0,"Data Error",IF(N422&lt;=30,"Within SLA","Outside SLA")))</x:f>
        <x:v>Outside SLA</x:v>
      </x:c>
      <x:c r="P422" s="70" t="b">
        <x:v>1</x:v>
      </x:c>
      <x:c r="Q422" s="69" t="str">
        <x:v>GrantConnect</x:v>
      </x:c>
    </x:row>
    <x:row r="423" ht="18" customHeight="1">
      <x:c r="A423" s="69" t="str">
        <x:v>APP-00422</x:v>
      </x:c>
      <x:c r="B423" s="69" t="str">
        <x:v>SUB-2024-000422</x:v>
      </x:c>
      <x:c r="C423" s="69" t="str">
        <x:v>PRG-006</x:v>
      </x:c>
      <x:c r="D423" s="69" t="str">
        <x:v>ORG-0129</x:v>
      </x:c>
      <x:c r="E423" s="72" t="n">
        <x:v>45562</x:v>
      </x:c>
      <x:c r="F423" s="69" t="str">
        <x:v>SA</x:v>
      </x:c>
      <x:c r="G423" s="69" t="str">
        <x:v>Regional</x:v>
      </x:c>
      <x:c r="H423" s="69" t="str">
        <x:v>Innovation</x:v>
      </x:c>
      <x:c r="I423" s="74" t="n">
        <x:v>315000</x:v>
      </x:c>
      <x:c r="J423" s="69" t="str">
        <x:v>Declined</x:v>
      </x:c>
      <x:c r="K423" s="72" t="n">
        <x:v>45594</x:v>
      </x:c>
      <x:c r="L423" s="74" t="n">
        <x:v>0</x:v>
      </x:c>
      <x:c r="M423" s="69" t="str">
        <x:v>Medium</x:v>
      </x:c>
      <x:c r="N423" s="76" t="n">
        <x:f>IF(K423="","",K423-E423)</x:f>
        <x:v>32</x:v>
      </x:c>
      <x:c r="O423" s="78" t="str">
        <x:f>IF(N423="","Pending",IF(N423&lt;0,"Data Error",IF(N423&lt;=30,"Within SLA","Outside SLA")))</x:f>
        <x:v>Outside SLA</x:v>
      </x:c>
      <x:c r="P423" s="70" t="b">
        <x:v>1</x:v>
      </x:c>
      <x:c r="Q423" s="69" t="str">
        <x:v>Hub Portal</x:v>
      </x:c>
    </x:row>
    <x:row r="424" ht="18" customHeight="1">
      <x:c r="A424" s="69" t="str">
        <x:v>APP-00423</x:v>
      </x:c>
      <x:c r="B424" s="69" t="str">
        <x:v>SUB-2026-000423</x:v>
      </x:c>
      <x:c r="C424" s="69" t="str">
        <x:v>PRG-023</x:v>
      </x:c>
      <x:c r="D424" s="69" t="str">
        <x:v>ORG-0373</x:v>
      </x:c>
      <x:c r="E424" s="72" t="n">
        <x:v>46073</x:v>
      </x:c>
      <x:c r="F424" s="69" t="str">
        <x:v>VIC</x:v>
      </x:c>
      <x:c r="G424" s="69" t="str">
        <x:v>Regional</x:v>
      </x:c>
      <x:c r="H424" s="69" t="str">
        <x:v>Capability Building</x:v>
      </x:c>
      <x:c r="I424" s="74" t="n">
        <x:v>585000</x:v>
      </x:c>
      <x:c r="J424" s="69" t="str">
        <x:v>Approved</x:v>
      </x:c>
      <x:c r="K424" s="72" t="n">
        <x:v>46136</x:v>
      </x:c>
      <x:c r="L424" s="74" t="n">
        <x:v>538000</x:v>
      </x:c>
      <x:c r="M424" s="69" t="str">
        <x:v>Medium</x:v>
      </x:c>
      <x:c r="N424" s="76" t="n">
        <x:f>IF(K424="","",K424-E424)</x:f>
        <x:v>63</x:v>
      </x:c>
      <x:c r="O424" s="78" t="str">
        <x:f>IF(N424="","Pending",IF(N424&lt;0,"Data Error",IF(N424&lt;=30,"Within SLA","Outside SLA")))</x:f>
        <x:v>Outside SLA</x:v>
      </x:c>
      <x:c r="P424" s="70" t="b">
        <x:v>1</x:v>
      </x:c>
      <x:c r="Q424" s="69" t="str">
        <x:v>Legacy Import</x:v>
      </x:c>
    </x:row>
    <x:row r="425" ht="18" customHeight="1">
      <x:c r="A425" s="69" t="str">
        <x:v>APP-00424</x:v>
      </x:c>
      <x:c r="B425" s="69" t="str">
        <x:v>SUB-2024-000424</x:v>
      </x:c>
      <x:c r="C425" s="69" t="str">
        <x:v>PRG-011</x:v>
      </x:c>
      <x:c r="D425" s="69" t="str">
        <x:v>ORG-0058</x:v>
      </x:c>
      <x:c r="E425" s="72" t="n">
        <x:v>45640</x:v>
      </x:c>
      <x:c r="F425" s="69" t="str">
        <x:v>NSW</x:v>
      </x:c>
      <x:c r="G425" s="69" t="str">
        <x:v>Regional</x:v>
      </x:c>
      <x:c r="H425" s="69" t="str">
        <x:v>Innovation</x:v>
      </x:c>
      <x:c r="I425" s="74" t="n">
        <x:v>50000</x:v>
      </x:c>
      <x:c r="J425" s="69" t="str">
        <x:v>Under Assessment</x:v>
      </x:c>
      <x:c r="K425" s="72"/>
      <x:c r="L425" s="74"/>
      <x:c r="M425" s="69" t="str">
        <x:v>Medium</x:v>
      </x:c>
      <x:c r="N425" s="76" t="str">
        <x:f>IF(K425="","",K425-E425)</x:f>
      </x:c>
      <x:c r="O425" s="78" t="str">
        <x:f>IF(N425="","Pending",IF(N425&lt;0,"Data Error",IF(N425&lt;=30,"Within SLA","Outside SLA")))</x:f>
        <x:v>Pending</x:v>
      </x:c>
      <x:c r="P425" s="70" t="b">
        <x:v>1</x:v>
      </x:c>
      <x:c r="Q425" s="69" t="str">
        <x:v>Hub Portal</x:v>
      </x:c>
    </x:row>
    <x:row r="426" ht="18" customHeight="1">
      <x:c r="A426" s="69" t="str">
        <x:v>APP-00425</x:v>
      </x:c>
      <x:c r="B426" s="69" t="str">
        <x:v>SUB-2023-000425</x:v>
      </x:c>
      <x:c r="C426" s="69" t="str">
        <x:v>PRG-002</x:v>
      </x:c>
      <x:c r="D426" s="69" t="str">
        <x:v>ORG-0224</x:v>
      </x:c>
      <x:c r="E426" s="72" t="n">
        <x:v>45188</x:v>
      </x:c>
      <x:c r="F426" s="69" t="str">
        <x:v>TAS</x:v>
      </x:c>
      <x:c r="G426" s="69" t="str">
        <x:v>Statewide</x:v>
      </x:c>
      <x:c r="H426" s="69" t="str">
        <x:v>Infrastructure</x:v>
      </x:c>
      <x:c r="I426" s="74" t="n">
        <x:v>240000</x:v>
      </x:c>
      <x:c r="J426" s="69" t="str">
        <x:v>Declined</x:v>
      </x:c>
      <x:c r="K426" s="72" t="n">
        <x:v>45242</x:v>
      </x:c>
      <x:c r="L426" s="74" t="n">
        <x:v>0</x:v>
      </x:c>
      <x:c r="M426" s="69" t="str">
        <x:v>High</x:v>
      </x:c>
      <x:c r="N426" s="76" t="n">
        <x:f>IF(K426="","",K426-E426)</x:f>
        <x:v>54</x:v>
      </x:c>
      <x:c r="O426" s="78" t="str">
        <x:f>IF(N426="","Pending",IF(N426&lt;0,"Data Error",IF(N426&lt;=30,"Within SLA","Outside SLA")))</x:f>
        <x:v>Outside SLA</x:v>
      </x:c>
      <x:c r="P426" s="70" t="b">
        <x:v>1</x:v>
      </x:c>
      <x:c r="Q426" s="69" t="str">
        <x:v>Legacy Import</x:v>
      </x:c>
    </x:row>
    <x:row r="427" ht="18" customHeight="1">
      <x:c r="A427" s="69" t="str">
        <x:v>APP-00426</x:v>
      </x:c>
      <x:c r="B427" s="69" t="str">
        <x:v>SUB-2024-000426</x:v>
      </x:c>
      <x:c r="C427" s="69" t="str">
        <x:v>PRG-003</x:v>
      </x:c>
      <x:c r="D427" s="69" t="str">
        <x:v>ORG-0346</x:v>
      </x:c>
      <x:c r="E427" s="72" t="n">
        <x:v>45368</x:v>
      </x:c>
      <x:c r="F427" s="69" t="str">
        <x:v>NT</x:v>
      </x:c>
      <x:c r="G427" s="69" t="str">
        <x:v>Territory</x:v>
      </x:c>
      <x:c r="H427" s="69" t="str">
        <x:v>Innovation</x:v>
      </x:c>
      <x:c r="I427" s="74" t="n">
        <x:v>335000</x:v>
      </x:c>
      <x:c r="J427" s="69" t="str">
        <x:v>Approved</x:v>
      </x:c>
      <x:c r="K427" s="72" t="n">
        <x:v>45398</x:v>
      </x:c>
      <x:c r="L427" s="74" t="n">
        <x:v>315000</x:v>
      </x:c>
      <x:c r="M427" s="69" t="str">
        <x:v>Medium</x:v>
      </x:c>
      <x:c r="N427" s="76" t="n">
        <x:f>IF(K427="","",K427-E427)</x:f>
        <x:v>30</x:v>
      </x:c>
      <x:c r="O427" s="78" t="str">
        <x:f>IF(N427="","Pending",IF(N427&lt;0,"Data Error",IF(N427&lt;=30,"Within SLA","Outside SLA")))</x:f>
        <x:v>Within SLA</x:v>
      </x:c>
      <x:c r="P427" s="70" t="b">
        <x:v>1</x:v>
      </x:c>
      <x:c r="Q427" s="69" t="str">
        <x:v>Hub Portal</x:v>
      </x:c>
    </x:row>
    <x:row r="428" ht="18" customHeight="1">
      <x:c r="A428" s="69" t="str">
        <x:v>APP-00427</x:v>
      </x:c>
      <x:c r="B428" s="69" t="str">
        <x:v>SUB-2026-000427</x:v>
      </x:c>
      <x:c r="C428" s="69" t="str">
        <x:v>PRG-021</x:v>
      </x:c>
      <x:c r="D428" s="69" t="str">
        <x:v>ORG-0309</x:v>
      </x:c>
      <x:c r="E428" s="72" t="n">
        <x:v>46115</x:v>
      </x:c>
      <x:c r="F428" s="69" t="str">
        <x:v>ACT</x:v>
      </x:c>
      <x:c r="G428" s="69" t="str">
        <x:v>Capital Region</x:v>
      </x:c>
      <x:c r="H428" s="69" t="str">
        <x:v>Research</x:v>
      </x:c>
      <x:c r="I428" s="74" t="n">
        <x:v>270000</x:v>
      </x:c>
      <x:c r="J428" s="69" t="str">
        <x:v>Withdrawn</x:v>
      </x:c>
      <x:c r="K428" s="72"/>
      <x:c r="L428" s="74"/>
      <x:c r="M428" s="69" t="str">
        <x:v>Medium</x:v>
      </x:c>
      <x:c r="N428" s="76" t="str">
        <x:f>IF(K428="","",K428-E428)</x:f>
      </x:c>
      <x:c r="O428" s="78" t="str">
        <x:f>IF(N428="","Pending",IF(N428&lt;0,"Data Error",IF(N428&lt;=30,"Within SLA","Outside SLA")))</x:f>
        <x:v>Pending</x:v>
      </x:c>
      <x:c r="P428" s="70" t="b">
        <x:v>1</x:v>
      </x:c>
      <x:c r="Q428" s="69" t="str">
        <x:v>Legacy Import</x:v>
      </x:c>
    </x:row>
    <x:row r="429" ht="18" customHeight="1">
      <x:c r="A429" s="69" t="str">
        <x:v>APP-00428</x:v>
      </x:c>
      <x:c r="B429" s="69" t="str">
        <x:v>SUB-2023-000428</x:v>
      </x:c>
      <x:c r="C429" s="69" t="str">
        <x:v>PRG-010</x:v>
      </x:c>
      <x:c r="D429" s="69" t="str">
        <x:v>ORG-0001</x:v>
      </x:c>
      <x:c r="E429" s="72" t="n">
        <x:v>45128</x:v>
      </x:c>
      <x:c r="F429" s="69" t="str">
        <x:v>ACT</x:v>
      </x:c>
      <x:c r="G429" s="69" t="str">
        <x:v>Capital Region</x:v>
      </x:c>
      <x:c r="H429" s="69" t="str">
        <x:v>Service Delivery</x:v>
      </x:c>
      <x:c r="I429" s="74" t="n">
        <x:v>500000</x:v>
      </x:c>
      <x:c r="J429" s="69" t="str">
        <x:v>Approved</x:v>
      </x:c>
      <x:c r="K429" s="72" t="n">
        <x:v>45162</x:v>
      </x:c>
      <x:c r="L429" s="74" t="n">
        <x:v>380000</x:v>
      </x:c>
      <x:c r="M429" s="69" t="str">
        <x:v>High</x:v>
      </x:c>
      <x:c r="N429" s="76" t="n">
        <x:f>IF(K429="","",K429-E429)</x:f>
        <x:v>34</x:v>
      </x:c>
      <x:c r="O429" s="78" t="str">
        <x:f>IF(N429="","Pending",IF(N429&lt;0,"Data Error",IF(N429&lt;=30,"Within SLA","Outside SLA")))</x:f>
        <x:v>Outside SLA</x:v>
      </x:c>
      <x:c r="P429" s="70" t="b">
        <x:v>1</x:v>
      </x:c>
      <x:c r="Q429" s="69" t="str">
        <x:v>Hub Portal</x:v>
      </x:c>
    </x:row>
    <x:row r="430" ht="18" customHeight="1">
      <x:c r="A430" s="69" t="str">
        <x:v>APP-00429</x:v>
      </x:c>
      <x:c r="B430" s="69" t="str">
        <x:v>SUB-2023-000429</x:v>
      </x:c>
      <x:c r="C430" s="69" t="str">
        <x:v>PRG-015</x:v>
      </x:c>
      <x:c r="D430" s="69" t="str">
        <x:v>ORG-0348</x:v>
      </x:c>
      <x:c r="E430" s="72" t="n">
        <x:v>45064</x:v>
      </x:c>
      <x:c r="F430" s="69" t="str">
        <x:v>NSW</x:v>
      </x:c>
      <x:c r="G430" s="69" t="str">
        <x:v>Regional</x:v>
      </x:c>
      <x:c r="H430" s="69" t="str">
        <x:v>Infrastructure</x:v>
      </x:c>
      <x:c r="I430" s="74" t="n">
        <x:v>160000</x:v>
      </x:c>
      <x:c r="J430" s="69" t="str">
        <x:v>Approved</x:v>
      </x:c>
      <x:c r="K430" s="72" t="n">
        <x:v>45082</x:v>
      </x:c>
      <x:c r="L430" s="74" t="n">
        <x:v>155000</x:v>
      </x:c>
      <x:c r="M430" s="69" t="str">
        <x:v>Medium</x:v>
      </x:c>
      <x:c r="N430" s="76" t="n">
        <x:f>IF(K430="","",K430-E430)</x:f>
        <x:v>18</x:v>
      </x:c>
      <x:c r="O430" s="78" t="str">
        <x:f>IF(N430="","Pending",IF(N430&lt;0,"Data Error",IF(N430&lt;=30,"Within SLA","Outside SLA")))</x:f>
        <x:v>Within SLA</x:v>
      </x:c>
      <x:c r="P430" s="70" t="b">
        <x:v>1</x:v>
      </x:c>
      <x:c r="Q430" s="69" t="str">
        <x:v>Legacy Import</x:v>
      </x:c>
    </x:row>
    <x:row r="431" ht="18" customHeight="1">
      <x:c r="A431" s="69" t="str">
        <x:v>APP-00430</x:v>
      </x:c>
      <x:c r="B431" s="69" t="str">
        <x:v>SUB-2023-000430</x:v>
      </x:c>
      <x:c r="C431" s="69" t="str">
        <x:v>PRG-023</x:v>
      </x:c>
      <x:c r="D431" s="69" t="str">
        <x:v>ORG-0185</x:v>
      </x:c>
      <x:c r="E431" s="72" t="n">
        <x:v>45228</x:v>
      </x:c>
      <x:c r="F431" s="69" t="str">
        <x:v>WA</x:v>
      </x:c>
      <x:c r="G431" s="69" t="str">
        <x:v>Metro</x:v>
      </x:c>
      <x:c r="H431" s="69" t="str">
        <x:v>Infrastructure</x:v>
      </x:c>
      <x:c r="I431" s="74" t="n">
        <x:v>180000</x:v>
      </x:c>
      <x:c r="J431" s="69" t="str">
        <x:v>Declined</x:v>
      </x:c>
      <x:c r="K431" s="72" t="n">
        <x:v>45297</x:v>
      </x:c>
      <x:c r="L431" s="74" t="n">
        <x:v>0</x:v>
      </x:c>
      <x:c r="M431" s="69" t="str">
        <x:v>Medium</x:v>
      </x:c>
      <x:c r="N431" s="76" t="n">
        <x:f>IF(K431="","",K431-E431)</x:f>
        <x:v>69</x:v>
      </x:c>
      <x:c r="O431" s="78" t="str">
        <x:f>IF(N431="","Pending",IF(N431&lt;0,"Data Error",IF(N431&lt;=30,"Within SLA","Outside SLA")))</x:f>
        <x:v>Outside SLA</x:v>
      </x:c>
      <x:c r="P431" s="70" t="b">
        <x:v>1</x:v>
      </x:c>
      <x:c r="Q431" s="69" t="str">
        <x:v>GrantConnect</x:v>
      </x:c>
    </x:row>
    <x:row r="432" ht="18" customHeight="1">
      <x:c r="A432" s="69" t="str">
        <x:v>APP-00431</x:v>
      </x:c>
      <x:c r="B432" s="69" t="str">
        <x:v>SUB-2024-000431</x:v>
      </x:c>
      <x:c r="C432" s="69" t="str">
        <x:v>PRG-001</x:v>
      </x:c>
      <x:c r="D432" s="69" t="str">
        <x:v>ORG-0147</x:v>
      </x:c>
      <x:c r="E432" s="72" t="n">
        <x:v>45495</x:v>
      </x:c>
      <x:c r="F432" s="69" t="str">
        <x:v>NSW</x:v>
      </x:c>
      <x:c r="G432" s="69" t="str">
        <x:v>Metro</x:v>
      </x:c>
      <x:c r="H432" s="69" t="str">
        <x:v>Research</x:v>
      </x:c>
      <x:c r="I432" s="74" t="n">
        <x:v>510000</x:v>
      </x:c>
      <x:c r="J432" s="69" t="str">
        <x:v>Declined</x:v>
      </x:c>
      <x:c r="K432" s="72" t="n">
        <x:v>45565</x:v>
      </x:c>
      <x:c r="L432" s="74" t="n">
        <x:v>0</x:v>
      </x:c>
      <x:c r="M432" s="69" t="str">
        <x:v>Low</x:v>
      </x:c>
      <x:c r="N432" s="76" t="n">
        <x:f>IF(K432="","",K432-E432)</x:f>
        <x:v>70</x:v>
      </x:c>
      <x:c r="O432" s="78" t="str">
        <x:f>IF(N432="","Pending",IF(N432&lt;0,"Data Error",IF(N432&lt;=30,"Within SLA","Outside SLA")))</x:f>
        <x:v>Outside SLA</x:v>
      </x:c>
      <x:c r="P432" s="70" t="b">
        <x:v>1</x:v>
      </x:c>
      <x:c r="Q432" s="69" t="str">
        <x:v>Legacy Import</x:v>
      </x:c>
    </x:row>
    <x:row r="433" ht="18" customHeight="1">
      <x:c r="A433" s="69" t="str">
        <x:v>APP-00432</x:v>
      </x:c>
      <x:c r="B433" s="69" t="str">
        <x:v>SUB-2024-000432</x:v>
      </x:c>
      <x:c r="C433" s="69" t="str">
        <x:v>PRG-011</x:v>
      </x:c>
      <x:c r="D433" s="69" t="str">
        <x:v>ORG-0040</x:v>
      </x:c>
      <x:c r="E433" s="72" t="n">
        <x:v>45595</x:v>
      </x:c>
      <x:c r="F433" s="69" t="str">
        <x:v>VIC</x:v>
      </x:c>
      <x:c r="G433" s="69" t="str">
        <x:v>Regional</x:v>
      </x:c>
      <x:c r="H433" s="69" t="str">
        <x:v>Innovation</x:v>
      </x:c>
      <x:c r="I433" s="74" t="n">
        <x:v>405000</x:v>
      </x:c>
      <x:c r="J433" s="69" t="str">
        <x:v>Ineligible</x:v>
      </x:c>
      <x:c r="K433" s="72" t="n">
        <x:v>45604</x:v>
      </x:c>
      <x:c r="L433" s="74" t="n">
        <x:v>0</x:v>
      </x:c>
      <x:c r="M433" s="69" t="str">
        <x:v>Low</x:v>
      </x:c>
      <x:c r="N433" s="76" t="n">
        <x:f>IF(K433="","",K433-E433)</x:f>
        <x:v>9</x:v>
      </x:c>
      <x:c r="O433" s="78" t="str">
        <x:f>IF(N433="","Pending",IF(N433&lt;0,"Data Error",IF(N433&lt;=30,"Within SLA","Outside SLA")))</x:f>
        <x:v>Within SLA</x:v>
      </x:c>
      <x:c r="P433" s="70" t="b">
        <x:v>1</x:v>
      </x:c>
      <x:c r="Q433" s="69" t="str">
        <x:v>Hub Portal</x:v>
      </x:c>
    </x:row>
    <x:row r="434" ht="18" customHeight="1">
      <x:c r="A434" s="69" t="str">
        <x:v>APP-00433</x:v>
      </x:c>
      <x:c r="B434" s="69" t="str">
        <x:v>SUB-2023-000433</x:v>
      </x:c>
      <x:c r="C434" s="69" t="str">
        <x:v>PRG-006</x:v>
      </x:c>
      <x:c r="D434" s="69" t="str">
        <x:v>ORG-0442</x:v>
      </x:c>
      <x:c r="E434" s="72" t="n">
        <x:v>45205</x:v>
      </x:c>
      <x:c r="F434" s="69" t="str">
        <x:v>QLD</x:v>
      </x:c>
      <x:c r="G434" s="69" t="str">
        <x:v>Regional</x:v>
      </x:c>
      <x:c r="H434" s="69" t="str">
        <x:v>Infrastructure</x:v>
      </x:c>
      <x:c r="I434" s="74" t="n">
        <x:v>30000</x:v>
      </x:c>
      <x:c r="J434" s="69" t="str">
        <x:v>Withdrawn</x:v>
      </x:c>
      <x:c r="K434" s="72"/>
      <x:c r="L434" s="74"/>
      <x:c r="M434" s="69" t="str">
        <x:v>Medium</x:v>
      </x:c>
      <x:c r="N434" s="76" t="str">
        <x:f>IF(K434="","",K434-E434)</x:f>
      </x:c>
      <x:c r="O434" s="78" t="str">
        <x:f>IF(N434="","Pending",IF(N434&lt;0,"Data Error",IF(N434&lt;=30,"Within SLA","Outside SLA")))</x:f>
        <x:v>Pending</x:v>
      </x:c>
      <x:c r="P434" s="70" t="b">
        <x:v>1</x:v>
      </x:c>
      <x:c r="Q434" s="69" t="str">
        <x:v>Legacy Import</x:v>
      </x:c>
    </x:row>
    <x:row r="435" ht="18" customHeight="1">
      <x:c r="A435" s="69" t="str">
        <x:v>APP-00434</x:v>
      </x:c>
      <x:c r="B435" s="69" t="str">
        <x:v>SUB-2026-000434</x:v>
      </x:c>
      <x:c r="C435" s="69" t="str">
        <x:v>PRG-006</x:v>
      </x:c>
      <x:c r="D435" s="69" t="str">
        <x:v>ORG-0369</x:v>
      </x:c>
      <x:c r="E435" s="72" t="n">
        <x:v>46130</x:v>
      </x:c>
      <x:c r="F435" s="69" t="str">
        <x:v>VIC</x:v>
      </x:c>
      <x:c r="G435" s="69" t="str">
        <x:v>Regional</x:v>
      </x:c>
      <x:c r="H435" s="69" t="str">
        <x:v>Service Delivery</x:v>
      </x:c>
      <x:c r="I435" s="74" t="n">
        <x:v>410000</x:v>
      </x:c>
      <x:c r="J435" s="69" t="str">
        <x:v>Ineligible</x:v>
      </x:c>
      <x:c r="K435" s="72" t="n">
        <x:v>46158</x:v>
      </x:c>
      <x:c r="L435" s="74" t="n">
        <x:v>0</x:v>
      </x:c>
      <x:c r="M435" s="69" t="str">
        <x:v>High</x:v>
      </x:c>
      <x:c r="N435" s="76" t="n">
        <x:f>IF(K435="","",K435-E435)</x:f>
        <x:v>28</x:v>
      </x:c>
      <x:c r="O435" s="78" t="str">
        <x:f>IF(N435="","Pending",IF(N435&lt;0,"Data Error",IF(N435&lt;=30,"Within SLA","Outside SLA")))</x:f>
        <x:v>Within SLA</x:v>
      </x:c>
      <x:c r="P435" s="70" t="b">
        <x:v>1</x:v>
      </x:c>
      <x:c r="Q435" s="69" t="str">
        <x:v>Hub Portal</x:v>
      </x:c>
    </x:row>
    <x:row r="436" ht="18" customHeight="1">
      <x:c r="A436" s="69" t="str">
        <x:v>APP-00435</x:v>
      </x:c>
      <x:c r="B436" s="69" t="str">
        <x:v>SUB-2025-000435</x:v>
      </x:c>
      <x:c r="C436" s="69" t="str">
        <x:v>PRG-004</x:v>
      </x:c>
      <x:c r="D436" s="69" t="str">
        <x:v>ORG-0070</x:v>
      </x:c>
      <x:c r="E436" s="72" t="n">
        <x:v>45924</x:v>
      </x:c>
      <x:c r="F436" s="69" t="str">
        <x:v>VIC</x:v>
      </x:c>
      <x:c r="G436" s="69" t="str">
        <x:v>Regional</x:v>
      </x:c>
      <x:c r="H436" s="69" t="str">
        <x:v>Infrastructure</x:v>
      </x:c>
      <x:c r="I436" s="74" t="n">
        <x:v>560000</x:v>
      </x:c>
      <x:c r="J436" s="69" t="str">
        <x:v>Approved</x:v>
      </x:c>
      <x:c r="K436" s="72" t="n">
        <x:v>45986</x:v>
      </x:c>
      <x:c r="L436" s="74" t="n">
        <x:v>465000</x:v>
      </x:c>
      <x:c r="M436" s="69" t="str">
        <x:v>Medium</x:v>
      </x:c>
      <x:c r="N436" s="76" t="n">
        <x:f>IF(K436="","",K436-E436)</x:f>
        <x:v>62</x:v>
      </x:c>
      <x:c r="O436" s="78" t="str">
        <x:f>IF(N436="","Pending",IF(N436&lt;0,"Data Error",IF(N436&lt;=30,"Within SLA","Outside SLA")))</x:f>
        <x:v>Outside SLA</x:v>
      </x:c>
      <x:c r="P436" s="70" t="b">
        <x:v>1</x:v>
      </x:c>
      <x:c r="Q436" s="69" t="str">
        <x:v>Legacy Import</x:v>
      </x:c>
    </x:row>
    <x:row r="437" ht="18" customHeight="1">
      <x:c r="A437" s="69" t="str">
        <x:v>APP-00436</x:v>
      </x:c>
      <x:c r="B437" s="69" t="str">
        <x:v>SUB-2024-000436</x:v>
      </x:c>
      <x:c r="C437" s="69" t="str">
        <x:v>PRG-024</x:v>
      </x:c>
      <x:c r="D437" s="69" t="str">
        <x:v>ORG-0419</x:v>
      </x:c>
      <x:c r="E437" s="72" t="n">
        <x:v>45443</x:v>
      </x:c>
      <x:c r="F437" s="69" t="str">
        <x:v>SA</x:v>
      </x:c>
      <x:c r="G437" s="69" t="str">
        <x:v>Metro</x:v>
      </x:c>
      <x:c r="H437" s="69" t="str">
        <x:v>Innovation</x:v>
      </x:c>
      <x:c r="I437" s="74" t="n">
        <x:v>30000</x:v>
      </x:c>
      <x:c r="J437" s="69" t="str">
        <x:v>Approved</x:v>
      </x:c>
      <x:c r="K437" s="72" t="n">
        <x:v>45511</x:v>
      </x:c>
      <x:c r="L437" s="74" t="n">
        <x:v>23000</x:v>
      </x:c>
      <x:c r="M437" s="69" t="str">
        <x:v>Low</x:v>
      </x:c>
      <x:c r="N437" s="76" t="n">
        <x:f>IF(K437="","",K437-E437)</x:f>
        <x:v>68</x:v>
      </x:c>
      <x:c r="O437" s="78" t="str">
        <x:f>IF(N437="","Pending",IF(N437&lt;0,"Data Error",IF(N437&lt;=30,"Within SLA","Outside SLA")))</x:f>
        <x:v>Outside SLA</x:v>
      </x:c>
      <x:c r="P437" s="70" t="b">
        <x:v>1</x:v>
      </x:c>
      <x:c r="Q437" s="69" t="str">
        <x:v>Hub Portal</x:v>
      </x:c>
    </x:row>
    <x:row r="438" ht="18" customHeight="1">
      <x:c r="A438" s="69" t="str">
        <x:v>APP-00437</x:v>
      </x:c>
      <x:c r="B438" s="69" t="str">
        <x:v>SUB-2024-000437</x:v>
      </x:c>
      <x:c r="C438" s="69" t="str">
        <x:v>PRG-014</x:v>
      </x:c>
      <x:c r="D438" s="69" t="str">
        <x:v>ORG-0456</x:v>
      </x:c>
      <x:c r="E438" s="72" t="n">
        <x:v>45446</x:v>
      </x:c>
      <x:c r="F438" s="69" t="str">
        <x:v>NT</x:v>
      </x:c>
      <x:c r="G438" s="69" t="str">
        <x:v>Territory</x:v>
      </x:c>
      <x:c r="H438" s="69" t="str">
        <x:v>Service Delivery</x:v>
      </x:c>
      <x:c r="I438" s="74" t="n">
        <x:v>115000</x:v>
      </x:c>
      <x:c r="J438" s="69" t="str">
        <x:v>Declined</x:v>
      </x:c>
      <x:c r="K438" s="72" t="n">
        <x:v>45457</x:v>
      </x:c>
      <x:c r="L438" s="74" t="n">
        <x:v>0</x:v>
      </x:c>
      <x:c r="M438" s="69" t="str">
        <x:v>Low</x:v>
      </x:c>
      <x:c r="N438" s="76" t="n">
        <x:f>IF(K438="","",K438-E438)</x:f>
        <x:v>11</x:v>
      </x:c>
      <x:c r="O438" s="78" t="str">
        <x:f>IF(N438="","Pending",IF(N438&lt;0,"Data Error",IF(N438&lt;=30,"Within SLA","Outside SLA")))</x:f>
        <x:v>Within SLA</x:v>
      </x:c>
      <x:c r="P438" s="70" t="b">
        <x:v>1</x:v>
      </x:c>
      <x:c r="Q438" s="69" t="str">
        <x:v>Hub Portal</x:v>
      </x:c>
    </x:row>
    <x:row r="439" ht="18" customHeight="1">
      <x:c r="A439" s="69" t="str">
        <x:v>APP-00438</x:v>
      </x:c>
      <x:c r="B439" s="69" t="str">
        <x:v>SUB-2024-000438</x:v>
      </x:c>
      <x:c r="C439" s="69" t="str">
        <x:v>PRG-022</x:v>
      </x:c>
      <x:c r="D439" s="69" t="str">
        <x:v>ORG-0219</x:v>
      </x:c>
      <x:c r="E439" s="72" t="n">
        <x:v>45589</x:v>
      </x:c>
      <x:c r="F439" s="69" t="str">
        <x:v>QLD</x:v>
      </x:c>
      <x:c r="G439" s="69" t="str">
        <x:v>Metro</x:v>
      </x:c>
      <x:c r="H439" s="69" t="str">
        <x:v>Infrastructure</x:v>
      </x:c>
      <x:c r="I439" s="74" t="n">
        <x:v>355000</x:v>
      </x:c>
      <x:c r="J439" s="69" t="str">
        <x:v>Ineligible</x:v>
      </x:c>
      <x:c r="K439" s="72" t="n">
        <x:v>45605</x:v>
      </x:c>
      <x:c r="L439" s="74" t="n">
        <x:v>0</x:v>
      </x:c>
      <x:c r="M439" s="69" t="str">
        <x:v>Low</x:v>
      </x:c>
      <x:c r="N439" s="76" t="n">
        <x:f>IF(K439="","",K439-E439)</x:f>
        <x:v>16</x:v>
      </x:c>
      <x:c r="O439" s="78" t="str">
        <x:f>IF(N439="","Pending",IF(N439&lt;0,"Data Error",IF(N439&lt;=30,"Within SLA","Outside SLA")))</x:f>
        <x:v>Within SLA</x:v>
      </x:c>
      <x:c r="P439" s="70" t="b">
        <x:v>1</x:v>
      </x:c>
      <x:c r="Q439" s="69" t="str">
        <x:v>Hub Portal</x:v>
      </x:c>
    </x:row>
    <x:row r="440" ht="18" customHeight="1">
      <x:c r="A440" s="69" t="str">
        <x:v>APP-00439</x:v>
      </x:c>
      <x:c r="B440" s="69" t="str">
        <x:v>SUB-2023-000439</x:v>
      </x:c>
      <x:c r="C440" s="69" t="str">
        <x:v>PRG-014</x:v>
      </x:c>
      <x:c r="D440" s="69" t="str">
        <x:v>ORG-0116</x:v>
      </x:c>
      <x:c r="E440" s="72" t="n">
        <x:v>45286</x:v>
      </x:c>
      <x:c r="F440" s="69" t="str">
        <x:v>NSW</x:v>
      </x:c>
      <x:c r="G440" s="69" t="str">
        <x:v>Metro</x:v>
      </x:c>
      <x:c r="H440" s="69" t="str">
        <x:v>Innovation</x:v>
      </x:c>
      <x:c r="I440" s="74" t="n">
        <x:v>165000</x:v>
      </x:c>
      <x:c r="J440" s="69" t="str">
        <x:v>Under Assessment</x:v>
      </x:c>
      <x:c r="K440" s="72"/>
      <x:c r="L440" s="74"/>
      <x:c r="M440" s="69" t="str">
        <x:v>Medium</x:v>
      </x:c>
      <x:c r="N440" s="76" t="str">
        <x:f>IF(K440="","",K440-E440)</x:f>
      </x:c>
      <x:c r="O440" s="78" t="str">
        <x:f>IF(N440="","Pending",IF(N440&lt;0,"Data Error",IF(N440&lt;=30,"Within SLA","Outside SLA")))</x:f>
        <x:v>Pending</x:v>
      </x:c>
      <x:c r="P440" s="70" t="b">
        <x:v>1</x:v>
      </x:c>
      <x:c r="Q440" s="69" t="str">
        <x:v>GrantConnect</x:v>
      </x:c>
    </x:row>
    <x:row r="441" ht="18" customHeight="1">
      <x:c r="A441" s="69" t="str">
        <x:v>APP-00440</x:v>
      </x:c>
      <x:c r="B441" s="69" t="str">
        <x:v>SUB-2025-000440</x:v>
      </x:c>
      <x:c r="C441" s="69" t="str">
        <x:v>PRG-012</x:v>
      </x:c>
      <x:c r="D441" s="69" t="str">
        <x:v>ORG-0335</x:v>
      </x:c>
      <x:c r="E441" s="72" t="n">
        <x:v>45984</x:v>
      </x:c>
      <x:c r="F441" s="69" t="str">
        <x:v>SA</x:v>
      </x:c>
      <x:c r="G441" s="69" t="str">
        <x:v>Metro</x:v>
      </x:c>
      <x:c r="H441" s="69" t="str">
        <x:v>Innovation</x:v>
      </x:c>
      <x:c r="I441" s="74" t="n">
        <x:v>590000</x:v>
      </x:c>
      <x:c r="J441" s="69" t="str">
        <x:v>Approved</x:v>
      </x:c>
      <x:c r="K441" s="72" t="n">
        <x:v>46021</x:v>
      </x:c>
      <x:c r="L441" s="74" t="n">
        <x:v>478000</x:v>
      </x:c>
      <x:c r="M441" s="69" t="str">
        <x:v>Low</x:v>
      </x:c>
      <x:c r="N441" s="76" t="n">
        <x:f>IF(K441="","",K441-E441)</x:f>
        <x:v>37</x:v>
      </x:c>
      <x:c r="O441" s="78" t="str">
        <x:f>IF(N441="","Pending",IF(N441&lt;0,"Data Error",IF(N441&lt;=30,"Within SLA","Outside SLA")))</x:f>
        <x:v>Outside SLA</x:v>
      </x:c>
      <x:c r="P441" s="70" t="b">
        <x:v>1</x:v>
      </x:c>
      <x:c r="Q441" s="69" t="str">
        <x:v>GrantConnect</x:v>
      </x:c>
    </x:row>
    <x:row r="442" ht="18" customHeight="1">
      <x:c r="A442" s="69" t="str">
        <x:v>APP-00441</x:v>
      </x:c>
      <x:c r="B442" s="69" t="str">
        <x:v>SUB-2025-000441</x:v>
      </x:c>
      <x:c r="C442" s="69" t="str">
        <x:v>PRG-022</x:v>
      </x:c>
      <x:c r="D442" s="69" t="str">
        <x:v>ORG-0259</x:v>
      </x:c>
      <x:c r="E442" s="72" t="n">
        <x:v>45988</x:v>
      </x:c>
      <x:c r="F442" s="69" t="str">
        <x:v>ACT</x:v>
      </x:c>
      <x:c r="G442" s="69" t="str">
        <x:v>Capital Region</x:v>
      </x:c>
      <x:c r="H442" s="69" t="str">
        <x:v>Capability Building</x:v>
      </x:c>
      <x:c r="I442" s="74" t="n">
        <x:v>225000</x:v>
      </x:c>
      <x:c r="J442" s="69" t="str">
        <x:v>Approved</x:v>
      </x:c>
      <x:c r="K442" s="72" t="n">
        <x:v>45997</x:v>
      </x:c>
      <x:c r="L442" s="74" t="n">
        <x:v>214000</x:v>
      </x:c>
      <x:c r="M442" s="69" t="str">
        <x:v>Low</x:v>
      </x:c>
      <x:c r="N442" s="76" t="n">
        <x:f>IF(K442="","",K442-E442)</x:f>
        <x:v>9</x:v>
      </x:c>
      <x:c r="O442" s="78" t="str">
        <x:f>IF(N442="","Pending",IF(N442&lt;0,"Data Error",IF(N442&lt;=30,"Within SLA","Outside SLA")))</x:f>
        <x:v>Within SLA</x:v>
      </x:c>
      <x:c r="P442" s="70" t="b">
        <x:v>1</x:v>
      </x:c>
      <x:c r="Q442" s="69" t="str">
        <x:v>Hub Portal</x:v>
      </x:c>
    </x:row>
    <x:row r="443" ht="18" customHeight="1">
      <x:c r="A443" s="69" t="str">
        <x:v>APP-00442</x:v>
      </x:c>
      <x:c r="B443" s="69" t="str">
        <x:v>SUB-2024-000442</x:v>
      </x:c>
      <x:c r="C443" s="69" t="str">
        <x:v>PRG-022</x:v>
      </x:c>
      <x:c r="D443" s="69" t="str">
        <x:v>ORG-0053</x:v>
      </x:c>
      <x:c r="E443" s="72" t="n">
        <x:v>45379</x:v>
      </x:c>
      <x:c r="F443" s="69" t="str">
        <x:v>VIC</x:v>
      </x:c>
      <x:c r="G443" s="69" t="str">
        <x:v>Metro</x:v>
      </x:c>
      <x:c r="H443" s="69" t="str">
        <x:v>Innovation</x:v>
      </x:c>
      <x:c r="I443" s="74" t="n">
        <x:v>395000</x:v>
      </x:c>
      <x:c r="J443" s="69" t="str">
        <x:v>Declined</x:v>
      </x:c>
      <x:c r="K443" s="72" t="n">
        <x:v>45411</x:v>
      </x:c>
      <x:c r="L443" s="74" t="n">
        <x:v>0</x:v>
      </x:c>
      <x:c r="M443" s="69" t="str">
        <x:v>Medium</x:v>
      </x:c>
      <x:c r="N443" s="76" t="n">
        <x:f>IF(K443="","",K443-E443)</x:f>
        <x:v>32</x:v>
      </x:c>
      <x:c r="O443" s="78" t="str">
        <x:f>IF(N443="","Pending",IF(N443&lt;0,"Data Error",IF(N443&lt;=30,"Within SLA","Outside SLA")))</x:f>
        <x:v>Outside SLA</x:v>
      </x:c>
      <x:c r="P443" s="70" t="b">
        <x:v>1</x:v>
      </x:c>
      <x:c r="Q443" s="69" t="str">
        <x:v>Legacy Import</x:v>
      </x:c>
    </x:row>
    <x:row r="444" ht="18" customHeight="1">
      <x:c r="A444" s="69" t="str">
        <x:v>APP-00443</x:v>
      </x:c>
      <x:c r="B444" s="69" t="str">
        <x:v>SUB-2023-000443</x:v>
      </x:c>
      <x:c r="C444" s="69" t="str">
        <x:v>PRG-023</x:v>
      </x:c>
      <x:c r="D444" s="69" t="str">
        <x:v>ORG-0267</x:v>
      </x:c>
      <x:c r="E444" s="72" t="n">
        <x:v>45020</x:v>
      </x:c>
      <x:c r="F444" s="69" t="str">
        <x:v>ACT</x:v>
      </x:c>
      <x:c r="G444" s="69" t="str">
        <x:v>Capital Region</x:v>
      </x:c>
      <x:c r="H444" s="69" t="str">
        <x:v>Research</x:v>
      </x:c>
      <x:c r="I444" s="74" t="n">
        <x:v>15000</x:v>
      </x:c>
      <x:c r="J444" s="69" t="str">
        <x:v>Ineligible</x:v>
      </x:c>
      <x:c r="K444" s="72" t="n">
        <x:v>45063</x:v>
      </x:c>
      <x:c r="L444" s="74" t="n">
        <x:v>0</x:v>
      </x:c>
      <x:c r="M444" s="69" t="str">
        <x:v>High</x:v>
      </x:c>
      <x:c r="N444" s="76" t="n">
        <x:f>IF(K444="","",K444-E444)</x:f>
        <x:v>43</x:v>
      </x:c>
      <x:c r="O444" s="78" t="str">
        <x:f>IF(N444="","Pending",IF(N444&lt;0,"Data Error",IF(N444&lt;=30,"Within SLA","Outside SLA")))</x:f>
        <x:v>Outside SLA</x:v>
      </x:c>
      <x:c r="P444" s="70" t="b">
        <x:v>1</x:v>
      </x:c>
      <x:c r="Q444" s="69" t="str">
        <x:v>GrantConnect</x:v>
      </x:c>
    </x:row>
    <x:row r="445" ht="18" customHeight="1">
      <x:c r="A445" s="69" t="str">
        <x:v>APP-00444</x:v>
      </x:c>
      <x:c r="B445" s="69" t="str">
        <x:v>SUB-2023-000444</x:v>
      </x:c>
      <x:c r="C445" s="69" t="str">
        <x:v>PRG-002</x:v>
      </x:c>
      <x:c r="D445" s="69" t="str">
        <x:v>ORG-0210</x:v>
      </x:c>
      <x:c r="E445" s="72" t="n">
        <x:v>45210</x:v>
      </x:c>
      <x:c r="F445" s="69" t="str">
        <x:v>VIC</x:v>
      </x:c>
      <x:c r="G445" s="69" t="str">
        <x:v>Metro</x:v>
      </x:c>
      <x:c r="H445" s="69" t="str">
        <x:v>Research</x:v>
      </x:c>
      <x:c r="I445" s="74" t="n">
        <x:v>525000</x:v>
      </x:c>
      <x:c r="J445" s="69" t="str">
        <x:v>Approved</x:v>
      </x:c>
      <x:c r="K445" s="72" t="n">
        <x:v>45253</x:v>
      </x:c>
      <x:c r="L445" s="74" t="n">
        <x:v>446000</x:v>
      </x:c>
      <x:c r="M445" s="69" t="str">
        <x:v>High</x:v>
      </x:c>
      <x:c r="N445" s="76" t="n">
        <x:f>IF(K445="","",K445-E445)</x:f>
        <x:v>43</x:v>
      </x:c>
      <x:c r="O445" s="78" t="str">
        <x:f>IF(N445="","Pending",IF(N445&lt;0,"Data Error",IF(N445&lt;=30,"Within SLA","Outside SLA")))</x:f>
        <x:v>Outside SLA</x:v>
      </x:c>
      <x:c r="P445" s="70" t="b">
        <x:v>1</x:v>
      </x:c>
      <x:c r="Q445" s="69" t="str">
        <x:v>GrantConnect</x:v>
      </x:c>
    </x:row>
    <x:row r="446" ht="18" customHeight="1">
      <x:c r="A446" s="69" t="str">
        <x:v>APP-00445</x:v>
      </x:c>
      <x:c r="B446" s="69" t="str">
        <x:v>SUB-2024-000445</x:v>
      </x:c>
      <x:c r="C446" s="69" t="str">
        <x:v>PRG-010</x:v>
      </x:c>
      <x:c r="D446" s="69" t="str">
        <x:v>ORG-0253</x:v>
      </x:c>
      <x:c r="E446" s="72" t="n">
        <x:v>45504</x:v>
      </x:c>
      <x:c r="F446" s="69" t="str">
        <x:v>NSW</x:v>
      </x:c>
      <x:c r="G446" s="69" t="str">
        <x:v>Metro</x:v>
      </x:c>
      <x:c r="H446" s="69" t="str">
        <x:v>Infrastructure</x:v>
      </x:c>
      <x:c r="I446" s="74" t="n">
        <x:v>30000</x:v>
      </x:c>
      <x:c r="J446" s="69" t="str">
        <x:v>Under Assessment</x:v>
      </x:c>
      <x:c r="K446" s="72"/>
      <x:c r="L446" s="74"/>
      <x:c r="M446" s="69" t="str">
        <x:v>High</x:v>
      </x:c>
      <x:c r="N446" s="76" t="str">
        <x:f>IF(K446="","",K446-E446)</x:f>
      </x:c>
      <x:c r="O446" s="78" t="str">
        <x:f>IF(N446="","Pending",IF(N446&lt;0,"Data Error",IF(N446&lt;=30,"Within SLA","Outside SLA")))</x:f>
        <x:v>Pending</x:v>
      </x:c>
      <x:c r="P446" s="70" t="b">
        <x:v>1</x:v>
      </x:c>
      <x:c r="Q446" s="69" t="str">
        <x:v>Legacy Import</x:v>
      </x:c>
    </x:row>
    <x:row r="447" ht="18" customHeight="1">
      <x:c r="A447" s="69" t="str">
        <x:v>APP-00446</x:v>
      </x:c>
      <x:c r="B447" s="69" t="str">
        <x:v>SUB-2025-000446</x:v>
      </x:c>
      <x:c r="C447" s="69" t="str">
        <x:v>PRG-009</x:v>
      </x:c>
      <x:c r="D447" s="69" t="str">
        <x:v>ORG-0467</x:v>
      </x:c>
      <x:c r="E447" s="72" t="n">
        <x:v>45813</x:v>
      </x:c>
      <x:c r="F447" s="69" t="str">
        <x:v>NSW</x:v>
      </x:c>
      <x:c r="G447" s="69" t="str">
        <x:v>Regional</x:v>
      </x:c>
      <x:c r="H447" s="69" t="str">
        <x:v>Research</x:v>
      </x:c>
      <x:c r="I447" s="74" t="n">
        <x:v>490000</x:v>
      </x:c>
      <x:c r="J447" s="69" t="str">
        <x:v>Declined</x:v>
      </x:c>
      <x:c r="K447" s="72" t="n">
        <x:v>45844</x:v>
      </x:c>
      <x:c r="L447" s="74" t="n">
        <x:v>0</x:v>
      </x:c>
      <x:c r="M447" s="69" t="str">
        <x:v>High</x:v>
      </x:c>
      <x:c r="N447" s="76" t="n">
        <x:f>IF(K447="","",K447-E447)</x:f>
        <x:v>31</x:v>
      </x:c>
      <x:c r="O447" s="78" t="str">
        <x:f>IF(N447="","Pending",IF(N447&lt;0,"Data Error",IF(N447&lt;=30,"Within SLA","Outside SLA")))</x:f>
        <x:v>Outside SLA</x:v>
      </x:c>
      <x:c r="P447" s="70" t="b">
        <x:v>1</x:v>
      </x:c>
      <x:c r="Q447" s="69" t="str">
        <x:v>GrantConnect</x:v>
      </x:c>
    </x:row>
    <x:row r="448" ht="18" customHeight="1">
      <x:c r="A448" s="69" t="str">
        <x:v>APP-00447</x:v>
      </x:c>
      <x:c r="B448" s="69" t="str">
        <x:v>SUB-2024-000447</x:v>
      </x:c>
      <x:c r="C448" s="69" t="str">
        <x:v>PRG-017</x:v>
      </x:c>
      <x:c r="D448" s="69" t="str">
        <x:v>ORG-0025</x:v>
      </x:c>
      <x:c r="E448" s="72" t="n">
        <x:v>45559</x:v>
      </x:c>
      <x:c r="F448" s="69" t="str">
        <x:v>SA</x:v>
      </x:c>
      <x:c r="G448" s="69" t="str">
        <x:v>Metro</x:v>
      </x:c>
      <x:c r="H448" s="69" t="str">
        <x:v>Innovation</x:v>
      </x:c>
      <x:c r="I448" s="74" t="n">
        <x:v>490000</x:v>
      </x:c>
      <x:c r="J448" s="69" t="str">
        <x:v>Under Assessment</x:v>
      </x:c>
      <x:c r="K448" s="72"/>
      <x:c r="L448" s="74"/>
      <x:c r="M448" s="69" t="str">
        <x:v>Low</x:v>
      </x:c>
      <x:c r="N448" s="76" t="str">
        <x:f>IF(K448="","",K448-E448)</x:f>
      </x:c>
      <x:c r="O448" s="78" t="str">
        <x:f>IF(N448="","Pending",IF(N448&lt;0,"Data Error",IF(N448&lt;=30,"Within SLA","Outside SLA")))</x:f>
        <x:v>Pending</x:v>
      </x:c>
      <x:c r="P448" s="70" t="b">
        <x:v>1</x:v>
      </x:c>
      <x:c r="Q448" s="69" t="str">
        <x:v>GrantConnect</x:v>
      </x:c>
    </x:row>
    <x:row r="449" ht="18" customHeight="1">
      <x:c r="A449" s="69" t="str">
        <x:v>APP-00448</x:v>
      </x:c>
      <x:c r="B449" s="69" t="str">
        <x:v>SUB-2026-000448</x:v>
      </x:c>
      <x:c r="C449" s="69" t="str">
        <x:v>PRG-009</x:v>
      </x:c>
      <x:c r="D449" s="69" t="str">
        <x:v>ORG-0135</x:v>
      </x:c>
      <x:c r="E449" s="72" t="n">
        <x:v>46215</x:v>
      </x:c>
      <x:c r="F449" s="69" t="str">
        <x:v>NSW</x:v>
      </x:c>
      <x:c r="G449" s="69" t="str">
        <x:v>Metro</x:v>
      </x:c>
      <x:c r="H449" s="69" t="str">
        <x:v>Service Delivery</x:v>
      </x:c>
      <x:c r="I449" s="74" t="n">
        <x:v>65000</x:v>
      </x:c>
      <x:c r="J449" s="69" t="str">
        <x:v>Declined</x:v>
      </x:c>
      <x:c r="K449" s="72" t="n">
        <x:v>46235</x:v>
      </x:c>
      <x:c r="L449" s="74" t="n">
        <x:v>0</x:v>
      </x:c>
      <x:c r="M449" s="69" t="str">
        <x:v>Low</x:v>
      </x:c>
      <x:c r="N449" s="76" t="n">
        <x:f>IF(K449="","",K449-E449)</x:f>
        <x:v>20</x:v>
      </x:c>
      <x:c r="O449" s="78" t="str">
        <x:f>IF(N449="","Pending",IF(N449&lt;0,"Data Error",IF(N449&lt;=30,"Within SLA","Outside SLA")))</x:f>
        <x:v>Within SLA</x:v>
      </x:c>
      <x:c r="P449" s="70" t="b">
        <x:v>1</x:v>
      </x:c>
      <x:c r="Q449" s="69" t="str">
        <x:v>Legacy Import</x:v>
      </x:c>
    </x:row>
    <x:row r="450" ht="18" customHeight="1">
      <x:c r="A450" s="69" t="str">
        <x:v>APP-00449</x:v>
      </x:c>
      <x:c r="B450" s="69" t="str">
        <x:v>SUB-2023-000449</x:v>
      </x:c>
      <x:c r="C450" s="69" t="str">
        <x:v>PRG-016</x:v>
      </x:c>
      <x:c r="D450" s="69" t="str">
        <x:v>ORG-0249</x:v>
      </x:c>
      <x:c r="E450" s="72" t="n">
        <x:v>45251</x:v>
      </x:c>
      <x:c r="F450" s="69" t="str">
        <x:v>VIC</x:v>
      </x:c>
      <x:c r="G450" s="69" t="str">
        <x:v>Metro</x:v>
      </x:c>
      <x:c r="H450" s="69" t="str">
        <x:v>Service Delivery</x:v>
      </x:c>
      <x:c r="I450" s="74" t="n">
        <x:v>55000</x:v>
      </x:c>
      <x:c r="J450" s="69" t="str">
        <x:v>Declined</x:v>
      </x:c>
      <x:c r="K450" s="72" t="n">
        <x:v>45326</x:v>
      </x:c>
      <x:c r="L450" s="74" t="n">
        <x:v>0</x:v>
      </x:c>
      <x:c r="M450" s="69" t="str">
        <x:v>Low</x:v>
      </x:c>
      <x:c r="N450" s="76" t="n">
        <x:f>IF(K450="","",K450-E450)</x:f>
        <x:v>75</x:v>
      </x:c>
      <x:c r="O450" s="78" t="str">
        <x:f>IF(N450="","Pending",IF(N450&lt;0,"Data Error",IF(N450&lt;=30,"Within SLA","Outside SLA")))</x:f>
        <x:v>Outside SLA</x:v>
      </x:c>
      <x:c r="P450" s="70" t="b">
        <x:v>1</x:v>
      </x:c>
      <x:c r="Q450" s="69" t="str">
        <x:v>Legacy Import</x:v>
      </x:c>
    </x:row>
    <x:row r="451" ht="18" customHeight="1">
      <x:c r="A451" s="69" t="str">
        <x:v>APP-00450</x:v>
      </x:c>
      <x:c r="B451" s="69" t="str">
        <x:v>SUB-2025-000450</x:v>
      </x:c>
      <x:c r="C451" s="69" t="str">
        <x:v>PRG-009</x:v>
      </x:c>
      <x:c r="D451" s="69" t="str">
        <x:v>ORG-0145</x:v>
      </x:c>
      <x:c r="E451" s="72" t="n">
        <x:v>45723</x:v>
      </x:c>
      <x:c r="F451" s="69" t="str">
        <x:v>WA</x:v>
      </x:c>
      <x:c r="G451" s="69" t="str">
        <x:v>Regional</x:v>
      </x:c>
      <x:c r="H451" s="69" t="str">
        <x:v>Innovation</x:v>
      </x:c>
      <x:c r="I451" s="74" t="n">
        <x:v>440000</x:v>
      </x:c>
      <x:c r="J451" s="69" t="str">
        <x:v>Under Assessment</x:v>
      </x:c>
      <x:c r="K451" s="72"/>
      <x:c r="L451" s="74"/>
      <x:c r="M451" s="69" t="str">
        <x:v>Medium</x:v>
      </x:c>
      <x:c r="N451" s="76" t="str">
        <x:f>IF(K451="","",K451-E451)</x:f>
      </x:c>
      <x:c r="O451" s="78" t="str">
        <x:f>IF(N451="","Pending",IF(N451&lt;0,"Data Error",IF(N451&lt;=30,"Within SLA","Outside SLA")))</x:f>
        <x:v>Pending</x:v>
      </x:c>
      <x:c r="P451" s="70" t="b">
        <x:v>1</x:v>
      </x:c>
      <x:c r="Q451" s="69" t="str">
        <x:v>Legacy Import</x:v>
      </x:c>
    </x:row>
    <x:row r="452" ht="18" customHeight="1">
      <x:c r="A452" s="69" t="str">
        <x:v>APP-00451</x:v>
      </x:c>
      <x:c r="B452" s="69" t="str">
        <x:v>SUB-2025-000451</x:v>
      </x:c>
      <x:c r="C452" s="69" t="str">
        <x:v>PRG-022</x:v>
      </x:c>
      <x:c r="D452" s="69" t="str">
        <x:v>ORG-0516</x:v>
      </x:c>
      <x:c r="E452" s="72" t="n">
        <x:v>45980</x:v>
      </x:c>
      <x:c r="F452" s="69" t="str">
        <x:v>NSW</x:v>
      </x:c>
      <x:c r="G452" s="69" t="str">
        <x:v>Metro</x:v>
      </x:c>
      <x:c r="H452" s="69" t="str">
        <x:v>Innovation</x:v>
      </x:c>
      <x:c r="I452" s="74" t="n">
        <x:v>90000</x:v>
      </x:c>
      <x:c r="J452" s="69" t="str">
        <x:v>Declined</x:v>
      </x:c>
      <x:c r="K452" s="72" t="n">
        <x:v>45999</x:v>
      </x:c>
      <x:c r="L452" s="74" t="n">
        <x:v>0</x:v>
      </x:c>
      <x:c r="M452" s="69" t="str">
        <x:v>High</x:v>
      </x:c>
      <x:c r="N452" s="76" t="n">
        <x:f>IF(K452="","",K452-E452)</x:f>
        <x:v>19</x:v>
      </x:c>
      <x:c r="O452" s="78" t="str">
        <x:f>IF(N452="","Pending",IF(N452&lt;0,"Data Error",IF(N452&lt;=30,"Within SLA","Outside SLA")))</x:f>
        <x:v>Within SLA</x:v>
      </x:c>
      <x:c r="P452" s="70" t="b">
        <x:v>0</x:v>
      </x:c>
      <x:c r="Q452" s="69" t="str">
        <x:v>GrantConnect</x:v>
      </x:c>
    </x:row>
    <x:row r="453" ht="18" customHeight="1">
      <x:c r="A453" s="69" t="str">
        <x:v>APP-00452</x:v>
      </x:c>
      <x:c r="B453" s="69" t="str">
        <x:v>SUB-2023-000452</x:v>
      </x:c>
      <x:c r="C453" s="69" t="str">
        <x:v>PRG-006</x:v>
      </x:c>
      <x:c r="D453" s="69" t="str">
        <x:v>ORG-0025</x:v>
      </x:c>
      <x:c r="E453" s="72" t="n">
        <x:v>45288</x:v>
      </x:c>
      <x:c r="F453" s="69" t="str">
        <x:v>SA</x:v>
      </x:c>
      <x:c r="G453" s="69" t="str">
        <x:v>Metro</x:v>
      </x:c>
      <x:c r="H453" s="69" t="str">
        <x:v>Service Delivery</x:v>
      </x:c>
      <x:c r="I453" s="74" t="n">
        <x:v>230000</x:v>
      </x:c>
      <x:c r="J453" s="69" t="str">
        <x:v>Approved</x:v>
      </x:c>
      <x:c r="K453" s="72" t="n">
        <x:v>45316</x:v>
      </x:c>
      <x:c r="L453" s="74" t="n">
        <x:v>202000</x:v>
      </x:c>
      <x:c r="M453" s="69" t="str">
        <x:v>Medium</x:v>
      </x:c>
      <x:c r="N453" s="76" t="n">
        <x:f>IF(K453="","",K453-E453)</x:f>
        <x:v>28</x:v>
      </x:c>
      <x:c r="O453" s="78" t="str">
        <x:f>IF(N453="","Pending",IF(N453&lt;0,"Data Error",IF(N453&lt;=30,"Within SLA","Outside SLA")))</x:f>
        <x:v>Within SLA</x:v>
      </x:c>
      <x:c r="P453" s="70" t="b">
        <x:v>1</x:v>
      </x:c>
      <x:c r="Q453" s="69" t="str">
        <x:v>GrantConnect</x:v>
      </x:c>
    </x:row>
    <x:row r="454" ht="18" customHeight="1">
      <x:c r="A454" s="69" t="str">
        <x:v>APP-00453</x:v>
      </x:c>
      <x:c r="B454" s="69" t="str">
        <x:v>SUB-2025-000453</x:v>
      </x:c>
      <x:c r="C454" s="69" t="str">
        <x:v>PRG-003</x:v>
      </x:c>
      <x:c r="D454" s="69" t="str">
        <x:v>ORG-0439</x:v>
      </x:c>
      <x:c r="E454" s="72" t="n">
        <x:v>45685</x:v>
      </x:c>
      <x:c r="F454" s="69" t="str">
        <x:v>NT</x:v>
      </x:c>
      <x:c r="G454" s="69" t="str">
        <x:v>Territory</x:v>
      </x:c>
      <x:c r="H454" s="69" t="str">
        <x:v>Research</x:v>
      </x:c>
      <x:c r="I454" s="74" t="n">
        <x:v>335000</x:v>
      </x:c>
      <x:c r="J454" s="69" t="str">
        <x:v>Approved</x:v>
      </x:c>
      <x:c r="K454" s="72" t="n">
        <x:v>45755</x:v>
      </x:c>
      <x:c r="L454" s="74" t="n">
        <x:v>312000</x:v>
      </x:c>
      <x:c r="M454" s="69" t="str">
        <x:v>High</x:v>
      </x:c>
      <x:c r="N454" s="76" t="n">
        <x:f>IF(K454="","",K454-E454)</x:f>
        <x:v>70</x:v>
      </x:c>
      <x:c r="O454" s="78" t="str">
        <x:f>IF(N454="","Pending",IF(N454&lt;0,"Data Error",IF(N454&lt;=30,"Within SLA","Outside SLA")))</x:f>
        <x:v>Outside SLA</x:v>
      </x:c>
      <x:c r="P454" s="70" t="b">
        <x:v>1</x:v>
      </x:c>
      <x:c r="Q454" s="69" t="str">
        <x:v>GrantConnect</x:v>
      </x:c>
    </x:row>
    <x:row r="455" ht="18" customHeight="1">
      <x:c r="A455" s="69" t="str">
        <x:v>APP-00454</x:v>
      </x:c>
      <x:c r="B455" s="69" t="str">
        <x:v>SUB-2025-000454</x:v>
      </x:c>
      <x:c r="C455" s="69" t="str">
        <x:v>PRG-002</x:v>
      </x:c>
      <x:c r="D455" s="69" t="str">
        <x:v>ORG-0225</x:v>
      </x:c>
      <x:c r="E455" s="72" t="n">
        <x:v>45879</x:v>
      </x:c>
      <x:c r="F455" s="69" t="str">
        <x:v>NT</x:v>
      </x:c>
      <x:c r="G455" s="69" t="str">
        <x:v>Territory</x:v>
      </x:c>
      <x:c r="H455" s="69" t="str">
        <x:v>Capability Building</x:v>
      </x:c>
      <x:c r="I455" s="74" t="n">
        <x:v>15000</x:v>
      </x:c>
      <x:c r="J455" s="69" t="str">
        <x:v>Withdrawn</x:v>
      </x:c>
      <x:c r="K455" s="72"/>
      <x:c r="L455" s="74"/>
      <x:c r="M455" s="69" t="str">
        <x:v>High</x:v>
      </x:c>
      <x:c r="N455" s="76" t="str">
        <x:f>IF(K455="","",K455-E455)</x:f>
      </x:c>
      <x:c r="O455" s="78" t="str">
        <x:f>IF(N455="","Pending",IF(N455&lt;0,"Data Error",IF(N455&lt;=30,"Within SLA","Outside SLA")))</x:f>
        <x:v>Pending</x:v>
      </x:c>
      <x:c r="P455" s="70" t="b">
        <x:v>1</x:v>
      </x:c>
      <x:c r="Q455" s="69" t="str">
        <x:v>Hub Portal</x:v>
      </x:c>
    </x:row>
    <x:row r="456" ht="18" customHeight="1">
      <x:c r="A456" s="69" t="str">
        <x:v>APP-00455</x:v>
      </x:c>
      <x:c r="B456" s="69" t="str">
        <x:v>SUB-2025-000455</x:v>
      </x:c>
      <x:c r="C456" s="69" t="str">
        <x:v>PRG-001</x:v>
      </x:c>
      <x:c r="D456" s="69" t="str">
        <x:v>ORG-0298</x:v>
      </x:c>
      <x:c r="E456" s="72" t="n">
        <x:v>45944</x:v>
      </x:c>
      <x:c r="F456" s="69" t="str">
        <x:v>WA</x:v>
      </x:c>
      <x:c r="G456" s="69" t="str">
        <x:v>Metro</x:v>
      </x:c>
      <x:c r="H456" s="69" t="str">
        <x:v>Innovation</x:v>
      </x:c>
      <x:c r="I456" s="74" t="n">
        <x:v>575000</x:v>
      </x:c>
      <x:c r="J456" s="69" t="str">
        <x:v>Declined</x:v>
      </x:c>
      <x:c r="K456" s="72" t="n">
        <x:v>46008</x:v>
      </x:c>
      <x:c r="L456" s="74" t="n">
        <x:v>0</x:v>
      </x:c>
      <x:c r="M456" s="69" t="str">
        <x:v>Low</x:v>
      </x:c>
      <x:c r="N456" s="76" t="n">
        <x:f>IF(K456="","",K456-E456)</x:f>
        <x:v>64</x:v>
      </x:c>
      <x:c r="O456" s="78" t="str">
        <x:f>IF(N456="","Pending",IF(N456&lt;0,"Data Error",IF(N456&lt;=30,"Within SLA","Outside SLA")))</x:f>
        <x:v>Outside SLA</x:v>
      </x:c>
      <x:c r="P456" s="70" t="b">
        <x:v>1</x:v>
      </x:c>
      <x:c r="Q456" s="69" t="str">
        <x:v>GrantConnect</x:v>
      </x:c>
    </x:row>
    <x:row r="457" ht="18" customHeight="1">
      <x:c r="A457" s="69" t="str">
        <x:v>APP-00456</x:v>
      </x:c>
      <x:c r="B457" s="69" t="str">
        <x:v>SUB-2025-000456</x:v>
      </x:c>
      <x:c r="C457" s="69" t="str">
        <x:v>PRG-016</x:v>
      </x:c>
      <x:c r="D457" s="69" t="str">
        <x:v>ORG-0503</x:v>
      </x:c>
      <x:c r="E457" s="72" t="n">
        <x:v>45906</x:v>
      </x:c>
      <x:c r="F457" s="69" t="str">
        <x:v>VIC</x:v>
      </x:c>
      <x:c r="G457" s="69" t="str">
        <x:v>Regional</x:v>
      </x:c>
      <x:c r="H457" s="69" t="str">
        <x:v>Capability Building</x:v>
      </x:c>
      <x:c r="I457" s="74" t="n">
        <x:v>20000</x:v>
      </x:c>
      <x:c r="J457" s="69" t="str">
        <x:v>Approved</x:v>
      </x:c>
      <x:c r="K457" s="72" t="n">
        <x:v>45944</x:v>
      </x:c>
      <x:c r="L457" s="74" t="n">
        <x:v>18000</x:v>
      </x:c>
      <x:c r="M457" s="69" t="str">
        <x:v>Medium</x:v>
      </x:c>
      <x:c r="N457" s="76" t="n">
        <x:f>IF(K457="","",K457-E457)</x:f>
        <x:v>38</x:v>
      </x:c>
      <x:c r="O457" s="78" t="str">
        <x:f>IF(N457="","Pending",IF(N457&lt;0,"Data Error",IF(N457&lt;=30,"Within SLA","Outside SLA")))</x:f>
        <x:v>Outside SLA</x:v>
      </x:c>
      <x:c r="P457" s="70" t="b">
        <x:v>1</x:v>
      </x:c>
      <x:c r="Q457" s="69" t="str">
        <x:v>Hub Portal</x:v>
      </x:c>
    </x:row>
    <x:row r="458" ht="18" customHeight="1">
      <x:c r="A458" s="69" t="str">
        <x:v>APP-00457</x:v>
      </x:c>
      <x:c r="B458" s="69" t="str">
        <x:v>SUB-2025-000457</x:v>
      </x:c>
      <x:c r="C458" s="69" t="str">
        <x:v>PRG-011</x:v>
      </x:c>
      <x:c r="D458" s="69" t="str">
        <x:v>ORG-0083</x:v>
      </x:c>
      <x:c r="E458" s="72" t="n">
        <x:v>45687</x:v>
      </x:c>
      <x:c r="F458" s="69" t="str">
        <x:v>QLD</x:v>
      </x:c>
      <x:c r="G458" s="69" t="str">
        <x:v>Regional</x:v>
      </x:c>
      <x:c r="H458" s="69" t="str">
        <x:v>Infrastructure</x:v>
      </x:c>
      <x:c r="I458" s="74" t="n">
        <x:v>335000</x:v>
      </x:c>
      <x:c r="J458" s="69" t="str">
        <x:v>Declined</x:v>
      </x:c>
      <x:c r="K458" s="72" t="n">
        <x:v>45756</x:v>
      </x:c>
      <x:c r="L458" s="74" t="n">
        <x:v>0</x:v>
      </x:c>
      <x:c r="M458" s="69" t="str">
        <x:v>Low</x:v>
      </x:c>
      <x:c r="N458" s="76" t="n">
        <x:f>IF(K458="","",K458-E458)</x:f>
        <x:v>69</x:v>
      </x:c>
      <x:c r="O458" s="78" t="str">
        <x:f>IF(N458="","Pending",IF(N458&lt;0,"Data Error",IF(N458&lt;=30,"Within SLA","Outside SLA")))</x:f>
        <x:v>Outside SLA</x:v>
      </x:c>
      <x:c r="P458" s="70" t="b">
        <x:v>1</x:v>
      </x:c>
      <x:c r="Q458" s="69" t="str">
        <x:v>Legacy Import</x:v>
      </x:c>
    </x:row>
    <x:row r="459" ht="18" customHeight="1">
      <x:c r="A459" s="69" t="str">
        <x:v>APP-00458</x:v>
      </x:c>
      <x:c r="B459" s="69" t="str">
        <x:v>SUB-2024-000458</x:v>
      </x:c>
      <x:c r="C459" s="69" t="str">
        <x:v>PRG-012</x:v>
      </x:c>
      <x:c r="D459" s="69" t="str">
        <x:v>ORG-0435</x:v>
      </x:c>
      <x:c r="E459" s="72" t="n">
        <x:v>45558</x:v>
      </x:c>
      <x:c r="F459" s="69" t="str">
        <x:v>SA</x:v>
      </x:c>
      <x:c r="G459" s="69" t="str">
        <x:v>Metro</x:v>
      </x:c>
      <x:c r="H459" s="69" t="str">
        <x:v>Research</x:v>
      </x:c>
      <x:c r="I459" s="74" t="n">
        <x:v>140000</x:v>
      </x:c>
      <x:c r="J459" s="69" t="str">
        <x:v>Approved</x:v>
      </x:c>
      <x:c r="K459" s="72" t="n">
        <x:v>45626</x:v>
      </x:c>
      <x:c r="L459" s="74" t="n">
        <x:v>113000</x:v>
      </x:c>
      <x:c r="M459" s="69" t="str">
        <x:v>Medium</x:v>
      </x:c>
      <x:c r="N459" s="76" t="n">
        <x:f>IF(K459="","",K459-E459)</x:f>
        <x:v>68</x:v>
      </x:c>
      <x:c r="O459" s="78" t="str">
        <x:f>IF(N459="","Pending",IF(N459&lt;0,"Data Error",IF(N459&lt;=30,"Within SLA","Outside SLA")))</x:f>
        <x:v>Outside SLA</x:v>
      </x:c>
      <x:c r="P459" s="70" t="b">
        <x:v>1</x:v>
      </x:c>
      <x:c r="Q459" s="69" t="str">
        <x:v>Hub Portal</x:v>
      </x:c>
    </x:row>
    <x:row r="460" ht="18" customHeight="1">
      <x:c r="A460" s="69" t="str">
        <x:v>APP-00459</x:v>
      </x:c>
      <x:c r="B460" s="69" t="str">
        <x:v>SUB-2024-000459</x:v>
      </x:c>
      <x:c r="C460" s="69" t="str">
        <x:v>PRG-014</x:v>
      </x:c>
      <x:c r="D460" s="69" t="str">
        <x:v>ORG-0399</x:v>
      </x:c>
      <x:c r="E460" s="72" t="n">
        <x:v>45629</x:v>
      </x:c>
      <x:c r="F460" s="69" t="str">
        <x:v>WA</x:v>
      </x:c>
      <x:c r="G460" s="69" t="str">
        <x:v>Metro</x:v>
      </x:c>
      <x:c r="H460" s="69" t="str">
        <x:v>Innovation</x:v>
      </x:c>
      <x:c r="I460" s="74" t="n">
        <x:v>590000</x:v>
      </x:c>
      <x:c r="J460" s="69" t="str">
        <x:v>Declined</x:v>
      </x:c>
      <x:c r="K460" s="72" t="n">
        <x:v>45646</x:v>
      </x:c>
      <x:c r="L460" s="74" t="n">
        <x:v>0</x:v>
      </x:c>
      <x:c r="M460" s="69" t="str">
        <x:v>Medium</x:v>
      </x:c>
      <x:c r="N460" s="76" t="n">
        <x:f>IF(K460="","",K460-E460)</x:f>
        <x:v>17</x:v>
      </x:c>
      <x:c r="O460" s="78" t="str">
        <x:f>IF(N460="","Pending",IF(N460&lt;0,"Data Error",IF(N460&lt;=30,"Within SLA","Outside SLA")))</x:f>
        <x:v>Within SLA</x:v>
      </x:c>
      <x:c r="P460" s="70" t="b">
        <x:v>1</x:v>
      </x:c>
      <x:c r="Q460" s="69" t="str">
        <x:v>Hub Portal</x:v>
      </x:c>
    </x:row>
    <x:row r="461" ht="18" customHeight="1">
      <x:c r="A461" s="69" t="str">
        <x:v>APP-00460</x:v>
      </x:c>
      <x:c r="B461" s="69" t="str">
        <x:v>SUB-2023-000460</x:v>
      </x:c>
      <x:c r="C461" s="69" t="str">
        <x:v>PRG-019</x:v>
      </x:c>
      <x:c r="D461" s="69" t="str">
        <x:v>ORG-0116</x:v>
      </x:c>
      <x:c r="E461" s="72" t="n">
        <x:v>45127</x:v>
      </x:c>
      <x:c r="F461" s="69" t="str">
        <x:v>NSW</x:v>
      </x:c>
      <x:c r="G461" s="69" t="str">
        <x:v>Metro</x:v>
      </x:c>
      <x:c r="H461" s="69" t="str">
        <x:v>Research</x:v>
      </x:c>
      <x:c r="I461" s="74" t="n">
        <x:v>125000</x:v>
      </x:c>
      <x:c r="J461" s="69" t="str">
        <x:v>Approved</x:v>
      </x:c>
      <x:c r="K461" s="72" t="n">
        <x:v>45145</x:v>
      </x:c>
      <x:c r="L461" s="74" t="n">
        <x:v>116000</x:v>
      </x:c>
      <x:c r="M461" s="69" t="str">
        <x:v>Low</x:v>
      </x:c>
      <x:c r="N461" s="76" t="n">
        <x:f>IF(K461="","",K461-E461)</x:f>
        <x:v>18</x:v>
      </x:c>
      <x:c r="O461" s="78" t="str">
        <x:f>IF(N461="","Pending",IF(N461&lt;0,"Data Error",IF(N461&lt;=30,"Within SLA","Outside SLA")))</x:f>
        <x:v>Within SLA</x:v>
      </x:c>
      <x:c r="P461" s="70" t="b">
        <x:v>1</x:v>
      </x:c>
      <x:c r="Q461" s="69" t="str">
        <x:v>Legacy Import</x:v>
      </x:c>
    </x:row>
    <x:row r="462" ht="18" customHeight="1">
      <x:c r="A462" s="69" t="str">
        <x:v>APP-00461</x:v>
      </x:c>
      <x:c r="B462" s="69" t="str">
        <x:v>SUB-2025-000461</x:v>
      </x:c>
      <x:c r="C462" s="69" t="str">
        <x:v>PRG-004</x:v>
      </x:c>
      <x:c r="D462" s="69" t="str">
        <x:v>ORG-0095</x:v>
      </x:c>
      <x:c r="E462" s="72" t="n">
        <x:v>45727</x:v>
      </x:c>
      <x:c r="F462" s="69" t="str">
        <x:v>VIC</x:v>
      </x:c>
      <x:c r="G462" s="69" t="str">
        <x:v>Regional</x:v>
      </x:c>
      <x:c r="H462" s="69" t="str">
        <x:v>Research</x:v>
      </x:c>
      <x:c r="I462" s="74" t="n">
        <x:v>475000</x:v>
      </x:c>
      <x:c r="J462" s="69" t="str">
        <x:v>Approved</x:v>
      </x:c>
      <x:c r="K462" s="72" t="n">
        <x:v>45745</x:v>
      </x:c>
      <x:c r="L462" s="74" t="n">
        <x:v>461000</x:v>
      </x:c>
      <x:c r="M462" s="69" t="str">
        <x:v>Medium</x:v>
      </x:c>
      <x:c r="N462" s="76" t="n">
        <x:f>IF(K462="","",K462-E462)</x:f>
        <x:v>18</x:v>
      </x:c>
      <x:c r="O462" s="78" t="str">
        <x:f>IF(N462="","Pending",IF(N462&lt;0,"Data Error",IF(N462&lt;=30,"Within SLA","Outside SLA")))</x:f>
        <x:v>Within SLA</x:v>
      </x:c>
      <x:c r="P462" s="70" t="b">
        <x:v>1</x:v>
      </x:c>
      <x:c r="Q462" s="69" t="str">
        <x:v>Legacy Import</x:v>
      </x:c>
    </x:row>
    <x:row r="463" ht="18" customHeight="1">
      <x:c r="A463" s="69" t="str">
        <x:v>APP-00462</x:v>
      </x:c>
      <x:c r="B463" s="69" t="str">
        <x:v>SUB-2023-000462</x:v>
      </x:c>
      <x:c r="C463" s="69" t="str">
        <x:v>PRG-008</x:v>
      </x:c>
      <x:c r="D463" s="69" t="str">
        <x:v>ORG-0006</x:v>
      </x:c>
      <x:c r="E463" s="72" t="n">
        <x:v>45162</x:v>
      </x:c>
      <x:c r="F463" s="69" t="str">
        <x:v>NSW</x:v>
      </x:c>
      <x:c r="G463" s="69" t="str">
        <x:v>Metro</x:v>
      </x:c>
      <x:c r="H463" s="69" t="str">
        <x:v>Innovation</x:v>
      </x:c>
      <x:c r="I463" s="74" t="n">
        <x:v>245000</x:v>
      </x:c>
      <x:c r="J463" s="69" t="str">
        <x:v>Ineligible</x:v>
      </x:c>
      <x:c r="K463" s="72" t="n">
        <x:v>45234</x:v>
      </x:c>
      <x:c r="L463" s="74" t="n">
        <x:v>0</x:v>
      </x:c>
      <x:c r="M463" s="69" t="str">
        <x:v>Low</x:v>
      </x:c>
      <x:c r="N463" s="76" t="n">
        <x:f>IF(K463="","",K463-E463)</x:f>
        <x:v>72</x:v>
      </x:c>
      <x:c r="O463" s="78" t="str">
        <x:f>IF(N463="","Pending",IF(N463&lt;0,"Data Error",IF(N463&lt;=30,"Within SLA","Outside SLA")))</x:f>
        <x:v>Outside SLA</x:v>
      </x:c>
      <x:c r="P463" s="70" t="b">
        <x:v>1</x:v>
      </x:c>
      <x:c r="Q463" s="69" t="str">
        <x:v>GrantConnect</x:v>
      </x:c>
    </x:row>
    <x:row r="464" ht="18" customHeight="1">
      <x:c r="A464" s="69" t="str">
        <x:v>APP-00463</x:v>
      </x:c>
      <x:c r="B464" s="69" t="str">
        <x:v>SUB-2026-000463</x:v>
      </x:c>
      <x:c r="C464" s="69" t="str">
        <x:v>PRG-015</x:v>
      </x:c>
      <x:c r="D464" s="69" t="str">
        <x:v>ORG-0068</x:v>
      </x:c>
      <x:c r="E464" s="72" t="n">
        <x:v>46188</x:v>
      </x:c>
      <x:c r="F464" s="69" t="str">
        <x:v>NSW</x:v>
      </x:c>
      <x:c r="G464" s="69" t="str">
        <x:v>Regional</x:v>
      </x:c>
      <x:c r="H464" s="69" t="str">
        <x:v>Infrastructure</x:v>
      </x:c>
      <x:c r="I464" s="74" t="n">
        <x:v>425000</x:v>
      </x:c>
      <x:c r="J464" s="69" t="str">
        <x:v>Approved</x:v>
      </x:c>
      <x:c r="K464" s="72" t="n">
        <x:v>46217</x:v>
      </x:c>
      <x:c r="L464" s="74" t="n">
        <x:v>404000</x:v>
      </x:c>
      <x:c r="M464" s="69" t="str">
        <x:v>High</x:v>
      </x:c>
      <x:c r="N464" s="76" t="n">
        <x:f>IF(K464="","",K464-E464)</x:f>
        <x:v>29</x:v>
      </x:c>
      <x:c r="O464" s="78" t="str">
        <x:f>IF(N464="","Pending",IF(N464&lt;0,"Data Error",IF(N464&lt;=30,"Within SLA","Outside SLA")))</x:f>
        <x:v>Within SLA</x:v>
      </x:c>
      <x:c r="P464" s="70" t="b">
        <x:v>1</x:v>
      </x:c>
      <x:c r="Q464" s="69" t="str">
        <x:v>Legacy Import</x:v>
      </x:c>
    </x:row>
    <x:row r="465" ht="18" customHeight="1">
      <x:c r="A465" s="69" t="str">
        <x:v>APP-00464</x:v>
      </x:c>
      <x:c r="B465" s="69" t="str">
        <x:v>SUB-2023-000464</x:v>
      </x:c>
      <x:c r="C465" s="69" t="str">
        <x:v>PRG-009</x:v>
      </x:c>
      <x:c r="D465" s="69" t="str">
        <x:v>ORG-0007</x:v>
      </x:c>
      <x:c r="E465" s="72" t="n">
        <x:v>45057</x:v>
      </x:c>
      <x:c r="F465" s="69" t="str">
        <x:v>QLD</x:v>
      </x:c>
      <x:c r="G465" s="69" t="str">
        <x:v>Regional</x:v>
      </x:c>
      <x:c r="H465" s="69" t="str">
        <x:v>Infrastructure</x:v>
      </x:c>
      <x:c r="I465" s="74" t="n">
        <x:v>250000</x:v>
      </x:c>
      <x:c r="J465" s="69" t="str">
        <x:v>Approved</x:v>
      </x:c>
      <x:c r="K465" s="72" t="n">
        <x:v>45088</x:v>
      </x:c>
      <x:c r="L465" s="74" t="n">
        <x:v>243000</x:v>
      </x:c>
      <x:c r="M465" s="69" t="str">
        <x:v>High</x:v>
      </x:c>
      <x:c r="N465" s="76" t="n">
        <x:f>IF(K465="","",K465-E465)</x:f>
        <x:v>31</x:v>
      </x:c>
      <x:c r="O465" s="78" t="str">
        <x:f>IF(N465="","Pending",IF(N465&lt;0,"Data Error",IF(N465&lt;=30,"Within SLA","Outside SLA")))</x:f>
        <x:v>Outside SLA</x:v>
      </x:c>
      <x:c r="P465" s="70" t="b">
        <x:v>1</x:v>
      </x:c>
      <x:c r="Q465" s="69" t="str">
        <x:v>Hub Portal</x:v>
      </x:c>
    </x:row>
    <x:row r="466" ht="18" customHeight="1">
      <x:c r="A466" s="69" t="str">
        <x:v>APP-00465</x:v>
      </x:c>
      <x:c r="B466" s="69" t="str">
        <x:v>SUB-2024-000465</x:v>
      </x:c>
      <x:c r="C466" s="69" t="str">
        <x:v>PRG-011</x:v>
      </x:c>
      <x:c r="D466" s="69" t="str">
        <x:v>ORG-0334</x:v>
      </x:c>
      <x:c r="E466" s="72" t="n">
        <x:v>45302</x:v>
      </x:c>
      <x:c r="F466" s="69" t="str">
        <x:v>SA</x:v>
      </x:c>
      <x:c r="G466" s="69" t="str">
        <x:v>Metro</x:v>
      </x:c>
      <x:c r="H466" s="69" t="str">
        <x:v>Capability Building</x:v>
      </x:c>
      <x:c r="I466" s="74" t="n">
        <x:v>470000</x:v>
      </x:c>
      <x:c r="J466" s="69" t="str">
        <x:v>Declined</x:v>
      </x:c>
      <x:c r="K466" s="72" t="n">
        <x:v>45320</x:v>
      </x:c>
      <x:c r="L466" s="74" t="n">
        <x:v>0</x:v>
      </x:c>
      <x:c r="M466" s="69" t="str">
        <x:v>High</x:v>
      </x:c>
      <x:c r="N466" s="76" t="n">
        <x:f>IF(K466="","",K466-E466)</x:f>
        <x:v>18</x:v>
      </x:c>
      <x:c r="O466" s="78" t="str">
        <x:f>IF(N466="","Pending",IF(N466&lt;0,"Data Error",IF(N466&lt;=30,"Within SLA","Outside SLA")))</x:f>
        <x:v>Within SLA</x:v>
      </x:c>
      <x:c r="P466" s="70" t="b">
        <x:v>1</x:v>
      </x:c>
      <x:c r="Q466" s="69" t="str">
        <x:v>Legacy Import</x:v>
      </x:c>
    </x:row>
    <x:row r="467" ht="18" customHeight="1">
      <x:c r="A467" s="69" t="str">
        <x:v>APP-00466</x:v>
      </x:c>
      <x:c r="B467" s="69" t="str">
        <x:v>SUB-2026-000466</x:v>
      </x:c>
      <x:c r="C467" s="69" t="str">
        <x:v>PRG-002</x:v>
      </x:c>
      <x:c r="D467" s="69" t="str">
        <x:v>ORG-0469</x:v>
      </x:c>
      <x:c r="E467" s="72" t="n">
        <x:v>46135</x:v>
      </x:c>
      <x:c r="F467" s="69" t="str">
        <x:v>ACT</x:v>
      </x:c>
      <x:c r="G467" s="69" t="str">
        <x:v>Capital Region</x:v>
      </x:c>
      <x:c r="H467" s="69" t="str">
        <x:v>Research</x:v>
      </x:c>
      <x:c r="I467" s="74" t="n">
        <x:v>95000</x:v>
      </x:c>
      <x:c r="J467" s="69" t="str">
        <x:v>Ineligible</x:v>
      </x:c>
      <x:c r="K467" s="72" t="n">
        <x:v>46173</x:v>
      </x:c>
      <x:c r="L467" s="74" t="n">
        <x:v>0</x:v>
      </x:c>
      <x:c r="M467" s="69" t="str">
        <x:v>Medium</x:v>
      </x:c>
      <x:c r="N467" s="76" t="n">
        <x:f>IF(K467="","",K467-E467)</x:f>
        <x:v>38</x:v>
      </x:c>
      <x:c r="O467" s="78" t="str">
        <x:f>IF(N467="","Pending",IF(N467&lt;0,"Data Error",IF(N467&lt;=30,"Within SLA","Outside SLA")))</x:f>
        <x:v>Outside SLA</x:v>
      </x:c>
      <x:c r="P467" s="70" t="b">
        <x:v>1</x:v>
      </x:c>
      <x:c r="Q467" s="69" t="str">
        <x:v>Hub Portal</x:v>
      </x:c>
    </x:row>
    <x:row r="468" ht="18" customHeight="1">
      <x:c r="A468" s="69" t="str">
        <x:v>APP-00467</x:v>
      </x:c>
      <x:c r="B468" s="69" t="str">
        <x:v>SUB-2025-000467</x:v>
      </x:c>
      <x:c r="C468" s="69" t="str">
        <x:v>PRG-003</x:v>
      </x:c>
      <x:c r="D468" s="69" t="str">
        <x:v>ORG-0491</x:v>
      </x:c>
      <x:c r="E468" s="72" t="n">
        <x:v>45798</x:v>
      </x:c>
      <x:c r="F468" s="69" t="str">
        <x:v>QLD</x:v>
      </x:c>
      <x:c r="G468" s="69" t="str">
        <x:v>Regional</x:v>
      </x:c>
      <x:c r="H468" s="69" t="str">
        <x:v>Infrastructure</x:v>
      </x:c>
      <x:c r="I468" s="74" t="n">
        <x:v>580000</x:v>
      </x:c>
      <x:c r="J468" s="69" t="str">
        <x:v>Approved</x:v>
      </x:c>
      <x:c r="K468" s="72" t="n">
        <x:v>45838</x:v>
      </x:c>
      <x:c r="L468" s="74" t="n">
        <x:v>452000</x:v>
      </x:c>
      <x:c r="M468" s="69" t="str">
        <x:v>Low</x:v>
      </x:c>
      <x:c r="N468" s="76" t="n">
        <x:f>IF(K468="","",K468-E468)</x:f>
        <x:v>40</x:v>
      </x:c>
      <x:c r="O468" s="78" t="str">
        <x:f>IF(N468="","Pending",IF(N468&lt;0,"Data Error",IF(N468&lt;=30,"Within SLA","Outside SLA")))</x:f>
        <x:v>Outside SLA</x:v>
      </x:c>
      <x:c r="P468" s="70" t="b">
        <x:v>1</x:v>
      </x:c>
      <x:c r="Q468" s="69" t="str">
        <x:v>Legacy Import</x:v>
      </x:c>
    </x:row>
    <x:row r="469" ht="18" customHeight="1">
      <x:c r="A469" s="69" t="str">
        <x:v>APP-00468</x:v>
      </x:c>
      <x:c r="B469" s="69" t="str">
        <x:v>SUB-2023-000468</x:v>
      </x:c>
      <x:c r="C469" s="69" t="str">
        <x:v>PRG-002</x:v>
      </x:c>
      <x:c r="D469" s="69" t="str">
        <x:v>ORG-0417</x:v>
      </x:c>
      <x:c r="E469" s="72" t="n">
        <x:v>45137</x:v>
      </x:c>
      <x:c r="F469" s="69" t="str">
        <x:v>WA</x:v>
      </x:c>
      <x:c r="G469" s="69" t="str">
        <x:v>Metro</x:v>
      </x:c>
      <x:c r="H469" s="69" t="str">
        <x:v>Innovation</x:v>
      </x:c>
      <x:c r="I469" s="74" t="n">
        <x:v>275000</x:v>
      </x:c>
      <x:c r="J469" s="69" t="str">
        <x:v>Approved</x:v>
      </x:c>
      <x:c r="K469" s="72" t="n">
        <x:v>45187</x:v>
      </x:c>
      <x:c r="L469" s="74" t="n">
        <x:v>245000</x:v>
      </x:c>
      <x:c r="M469" s="69" t="str">
        <x:v>Low</x:v>
      </x:c>
      <x:c r="N469" s="76" t="n">
        <x:f>IF(K469="","",K469-E469)</x:f>
        <x:v>50</x:v>
      </x:c>
      <x:c r="O469" s="78" t="str">
        <x:f>IF(N469="","Pending",IF(N469&lt;0,"Data Error",IF(N469&lt;=30,"Within SLA","Outside SLA")))</x:f>
        <x:v>Outside SLA</x:v>
      </x:c>
      <x:c r="P469" s="70" t="b">
        <x:v>1</x:v>
      </x:c>
      <x:c r="Q469" s="69" t="str">
        <x:v>GrantConnect</x:v>
      </x:c>
    </x:row>
    <x:row r="470" ht="18" customHeight="1">
      <x:c r="A470" s="69" t="str">
        <x:v>APP-00469</x:v>
      </x:c>
      <x:c r="B470" s="69" t="str">
        <x:v>SUB-2025-000469</x:v>
      </x:c>
      <x:c r="C470" s="69" t="str">
        <x:v>PRG-012</x:v>
      </x:c>
      <x:c r="D470" s="69" t="str">
        <x:v>ORG-0512</x:v>
      </x:c>
      <x:c r="E470" s="72" t="n">
        <x:v>45921</x:v>
      </x:c>
      <x:c r="F470" s="69" t="str">
        <x:v>TAS</x:v>
      </x:c>
      <x:c r="G470" s="69" t="str">
        <x:v>Statewide</x:v>
      </x:c>
      <x:c r="H470" s="69" t="str">
        <x:v>Innovation</x:v>
      </x:c>
      <x:c r="I470" s="74" t="n">
        <x:v>560000</x:v>
      </x:c>
      <x:c r="J470" s="69" t="str">
        <x:v>Approved</x:v>
      </x:c>
      <x:c r="K470" s="72" t="n">
        <x:v>45979</x:v>
      </x:c>
      <x:c r="L470" s="74" t="n">
        <x:v>437000</x:v>
      </x:c>
      <x:c r="M470" s="69" t="str">
        <x:v>Medium</x:v>
      </x:c>
      <x:c r="N470" s="76" t="n">
        <x:f>IF(K470="","",K470-E470)</x:f>
        <x:v>58</x:v>
      </x:c>
      <x:c r="O470" s="78" t="str">
        <x:f>IF(N470="","Pending",IF(N470&lt;0,"Data Error",IF(N470&lt;=30,"Within SLA","Outside SLA")))</x:f>
        <x:v>Outside SLA</x:v>
      </x:c>
      <x:c r="P470" s="70" t="b">
        <x:v>1</x:v>
      </x:c>
      <x:c r="Q470" s="69" t="str">
        <x:v>Legacy Import</x:v>
      </x:c>
    </x:row>
    <x:row r="471" ht="18" customHeight="1">
      <x:c r="A471" s="69" t="str">
        <x:v>APP-00470</x:v>
      </x:c>
      <x:c r="B471" s="69" t="str">
        <x:v>SUB-2024-000470</x:v>
      </x:c>
      <x:c r="C471" s="69" t="str">
        <x:v>PRG-004</x:v>
      </x:c>
      <x:c r="D471" s="69" t="str">
        <x:v>ORG-0421</x:v>
      </x:c>
      <x:c r="E471" s="72" t="n">
        <x:v>45402</x:v>
      </x:c>
      <x:c r="F471" s="69" t="str">
        <x:v>NSW</x:v>
      </x:c>
      <x:c r="G471" s="69" t="str">
        <x:v>Regional</x:v>
      </x:c>
      <x:c r="H471" s="69" t="str">
        <x:v>Innovation</x:v>
      </x:c>
      <x:c r="I471" s="74" t="n">
        <x:v>500000</x:v>
      </x:c>
      <x:c r="J471" s="69" t="str">
        <x:v>Approved</x:v>
      </x:c>
      <x:c r="K471" s="72" t="n">
        <x:v>45418</x:v>
      </x:c>
      <x:c r="L471" s="74" t="n">
        <x:v>430000</x:v>
      </x:c>
      <x:c r="M471" s="69" t="str">
        <x:v>High</x:v>
      </x:c>
      <x:c r="N471" s="76" t="n">
        <x:f>IF(K471="","",K471-E471)</x:f>
        <x:v>16</x:v>
      </x:c>
      <x:c r="O471" s="78" t="str">
        <x:f>IF(N471="","Pending",IF(N471&lt;0,"Data Error",IF(N471&lt;=30,"Within SLA","Outside SLA")))</x:f>
        <x:v>Within SLA</x:v>
      </x:c>
      <x:c r="P471" s="70" t="b">
        <x:v>1</x:v>
      </x:c>
      <x:c r="Q471" s="69" t="str">
        <x:v>Legacy Import</x:v>
      </x:c>
    </x:row>
    <x:row r="472" ht="18" customHeight="1">
      <x:c r="A472" s="69" t="str">
        <x:v>APP-00471</x:v>
      </x:c>
      <x:c r="B472" s="69" t="str">
        <x:v>SUB-2023-000471</x:v>
      </x:c>
      <x:c r="C472" s="69" t="str">
        <x:v>PRG-011</x:v>
      </x:c>
      <x:c r="D472" s="69" t="str">
        <x:v>ORG-0067</x:v>
      </x:c>
      <x:c r="E472" s="72" t="n">
        <x:v>45028</x:v>
      </x:c>
      <x:c r="F472" s="69" t="str">
        <x:v>SA</x:v>
      </x:c>
      <x:c r="G472" s="69" t="str">
        <x:v>Regional</x:v>
      </x:c>
      <x:c r="H472" s="69" t="str">
        <x:v>Research</x:v>
      </x:c>
      <x:c r="I472" s="74" t="n">
        <x:v>455000</x:v>
      </x:c>
      <x:c r="J472" s="69" t="str">
        <x:v>Under Assessment</x:v>
      </x:c>
      <x:c r="K472" s="72"/>
      <x:c r="L472" s="74"/>
      <x:c r="M472" s="69" t="str">
        <x:v>High</x:v>
      </x:c>
      <x:c r="N472" s="76" t="str">
        <x:f>IF(K472="","",K472-E472)</x:f>
      </x:c>
      <x:c r="O472" s="78" t="str">
        <x:f>IF(N472="","Pending",IF(N472&lt;0,"Data Error",IF(N472&lt;=30,"Within SLA","Outside SLA")))</x:f>
        <x:v>Pending</x:v>
      </x:c>
      <x:c r="P472" s="70" t="b">
        <x:v>1</x:v>
      </x:c>
      <x:c r="Q472" s="69" t="str">
        <x:v>GrantConnect</x:v>
      </x:c>
    </x:row>
    <x:row r="473" ht="18" customHeight="1">
      <x:c r="A473" s="69" t="str">
        <x:v>APP-00472</x:v>
      </x:c>
      <x:c r="B473" s="69" t="str">
        <x:v>SUB-2026-000472</x:v>
      </x:c>
      <x:c r="C473" s="69" t="str">
        <x:v>PRG-016</x:v>
      </x:c>
      <x:c r="D473" s="69" t="str">
        <x:v>ORG-0127</x:v>
      </x:c>
      <x:c r="E473" s="72" t="n">
        <x:v>46186</x:v>
      </x:c>
      <x:c r="F473" s="69" t="str">
        <x:v>NT</x:v>
      </x:c>
      <x:c r="G473" s="69" t="str">
        <x:v>Territory</x:v>
      </x:c>
      <x:c r="H473" s="69" t="str">
        <x:v>Service Delivery</x:v>
      </x:c>
      <x:c r="I473" s="74" t="n">
        <x:v>410000</x:v>
      </x:c>
      <x:c r="J473" s="69" t="str">
        <x:v>Approved</x:v>
      </x:c>
      <x:c r="K473" s="72" t="n">
        <x:v>46225</x:v>
      </x:c>
      <x:c r="L473" s="74" t="n">
        <x:v>361000</x:v>
      </x:c>
      <x:c r="M473" s="69" t="str">
        <x:v>High</x:v>
      </x:c>
      <x:c r="N473" s="76" t="n">
        <x:f>IF(K473="","",K473-E473)</x:f>
        <x:v>39</x:v>
      </x:c>
      <x:c r="O473" s="78" t="str">
        <x:f>IF(N473="","Pending",IF(N473&lt;0,"Data Error",IF(N473&lt;=30,"Within SLA","Outside SLA")))</x:f>
        <x:v>Outside SLA</x:v>
      </x:c>
      <x:c r="P473" s="70" t="b">
        <x:v>1</x:v>
      </x:c>
      <x:c r="Q473" s="69" t="str">
        <x:v>GrantConnect</x:v>
      </x:c>
    </x:row>
    <x:row r="474" ht="18" customHeight="1">
      <x:c r="A474" s="69" t="str">
        <x:v>APP-00473</x:v>
      </x:c>
      <x:c r="B474" s="69" t="str">
        <x:v>SUB-2025-000473</x:v>
      </x:c>
      <x:c r="C474" s="69" t="str">
        <x:v>PRG-003</x:v>
      </x:c>
      <x:c r="D474" s="69" t="str">
        <x:v>ORG-0483</x:v>
      </x:c>
      <x:c r="E474" s="72" t="n">
        <x:v>45754</x:v>
      </x:c>
      <x:c r="F474" s="69" t="str">
        <x:v>QLD</x:v>
      </x:c>
      <x:c r="G474" s="69" t="str">
        <x:v>Metro</x:v>
      </x:c>
      <x:c r="H474" s="69" t="str">
        <x:v>Innovation</x:v>
      </x:c>
      <x:c r="I474" s="74" t="n">
        <x:v>570000</x:v>
      </x:c>
      <x:c r="J474" s="69" t="str">
        <x:v>Declined</x:v>
      </x:c>
      <x:c r="K474" s="72" t="n">
        <x:v>45774</x:v>
      </x:c>
      <x:c r="L474" s="74" t="n">
        <x:v>0</x:v>
      </x:c>
      <x:c r="M474" s="69" t="str">
        <x:v>High</x:v>
      </x:c>
      <x:c r="N474" s="76" t="n">
        <x:f>IF(K474="","",K474-E474)</x:f>
        <x:v>20</x:v>
      </x:c>
      <x:c r="O474" s="78" t="str">
        <x:f>IF(N474="","Pending",IF(N474&lt;0,"Data Error",IF(N474&lt;=30,"Within SLA","Outside SLA")))</x:f>
        <x:v>Within SLA</x:v>
      </x:c>
      <x:c r="P474" s="70" t="b">
        <x:v>1</x:v>
      </x:c>
      <x:c r="Q474" s="69" t="str">
        <x:v>Hub Portal</x:v>
      </x:c>
    </x:row>
    <x:row r="475" ht="18" customHeight="1">
      <x:c r="A475" s="69" t="str">
        <x:v>APP-00474</x:v>
      </x:c>
      <x:c r="B475" s="69" t="str">
        <x:v>SUB-2026-000474</x:v>
      </x:c>
      <x:c r="C475" s="69" t="str">
        <x:v>PRG-019</x:v>
      </x:c>
      <x:c r="D475" s="69" t="str">
        <x:v>ORG-0186</x:v>
      </x:c>
      <x:c r="E475" s="72" t="n">
        <x:v>46247</x:v>
      </x:c>
      <x:c r="F475" s="69" t="str">
        <x:v>VIC</x:v>
      </x:c>
      <x:c r="G475" s="69" t="str">
        <x:v>Regional</x:v>
      </x:c>
      <x:c r="H475" s="69" t="str">
        <x:v>Infrastructure</x:v>
      </x:c>
      <x:c r="I475" s="74" t="n">
        <x:v>145000</x:v>
      </x:c>
      <x:c r="J475" s="69" t="str">
        <x:v>Approved</x:v>
      </x:c>
      <x:c r="K475" s="72" t="n">
        <x:v>46255</x:v>
      </x:c>
      <x:c r="L475" s="74" t="n">
        <x:v>113000</x:v>
      </x:c>
      <x:c r="M475" s="69" t="str">
        <x:v>Medium</x:v>
      </x:c>
      <x:c r="N475" s="76" t="n">
        <x:f>IF(K475="","",K475-E475)</x:f>
        <x:v>8</x:v>
      </x:c>
      <x:c r="O475" s="78" t="str">
        <x:f>IF(N475="","Pending",IF(N475&lt;0,"Data Error",IF(N475&lt;=30,"Within SLA","Outside SLA")))</x:f>
        <x:v>Within SLA</x:v>
      </x:c>
      <x:c r="P475" s="70" t="b">
        <x:v>1</x:v>
      </x:c>
      <x:c r="Q475" s="69" t="str">
        <x:v>GrantConnect</x:v>
      </x:c>
    </x:row>
    <x:row r="476" ht="18" customHeight="1">
      <x:c r="A476" s="69" t="str">
        <x:v>APP-00475</x:v>
      </x:c>
      <x:c r="B476" s="69" t="str">
        <x:v>SUB-2024-000475</x:v>
      </x:c>
      <x:c r="C476" s="69" t="str">
        <x:v>PRG-009</x:v>
      </x:c>
      <x:c r="D476" s="69" t="str">
        <x:v>ORG-0441</x:v>
      </x:c>
      <x:c r="E476" s="72" t="n">
        <x:v>45627</x:v>
      </x:c>
      <x:c r="F476" s="69" t="str">
        <x:v>NT</x:v>
      </x:c>
      <x:c r="G476" s="69" t="str">
        <x:v>Territory</x:v>
      </x:c>
      <x:c r="H476" s="69" t="str">
        <x:v>Service Delivery</x:v>
      </x:c>
      <x:c r="I476" s="74" t="n">
        <x:v>90000</x:v>
      </x:c>
      <x:c r="J476" s="69" t="str">
        <x:v>Declined</x:v>
      </x:c>
      <x:c r="K476" s="72" t="n">
        <x:v>45696</x:v>
      </x:c>
      <x:c r="L476" s="74" t="n">
        <x:v>0</x:v>
      </x:c>
      <x:c r="M476" s="69" t="str">
        <x:v>Medium</x:v>
      </x:c>
      <x:c r="N476" s="76" t="n">
        <x:f>IF(K476="","",K476-E476)</x:f>
        <x:v>69</x:v>
      </x:c>
      <x:c r="O476" s="78" t="str">
        <x:f>IF(N476="","Pending",IF(N476&lt;0,"Data Error",IF(N476&lt;=30,"Within SLA","Outside SLA")))</x:f>
        <x:v>Outside SLA</x:v>
      </x:c>
      <x:c r="P476" s="70" t="b">
        <x:v>1</x:v>
      </x:c>
      <x:c r="Q476" s="69" t="str">
        <x:v>Hub Portal</x:v>
      </x:c>
    </x:row>
    <x:row r="477" ht="18" customHeight="1">
      <x:c r="A477" s="69" t="str">
        <x:v>APP-00476</x:v>
      </x:c>
      <x:c r="B477" s="69" t="str">
        <x:v>SUB-2024-000476</x:v>
      </x:c>
      <x:c r="C477" s="69" t="str">
        <x:v>PRG-019</x:v>
      </x:c>
      <x:c r="D477" s="69" t="str">
        <x:v>ORG-0235</x:v>
      </x:c>
      <x:c r="E477" s="72" t="n">
        <x:v>45357</x:v>
      </x:c>
      <x:c r="F477" s="69" t="str">
        <x:v>TAS</x:v>
      </x:c>
      <x:c r="G477" s="69" t="str">
        <x:v>Statewide</x:v>
      </x:c>
      <x:c r="H477" s="69" t="str">
        <x:v>Research</x:v>
      </x:c>
      <x:c r="I477" s="74" t="n">
        <x:v>455000</x:v>
      </x:c>
      <x:c r="J477" s="69" t="str">
        <x:v>Declined</x:v>
      </x:c>
      <x:c r="K477" s="72" t="n">
        <x:v>45393</x:v>
      </x:c>
      <x:c r="L477" s="74" t="n">
        <x:v>0</x:v>
      </x:c>
      <x:c r="M477" s="69" t="str">
        <x:v>Medium</x:v>
      </x:c>
      <x:c r="N477" s="76" t="n">
        <x:f>IF(K477="","",K477-E477)</x:f>
        <x:v>36</x:v>
      </x:c>
      <x:c r="O477" s="78" t="str">
        <x:f>IF(N477="","Pending",IF(N477&lt;0,"Data Error",IF(N477&lt;=30,"Within SLA","Outside SLA")))</x:f>
        <x:v>Outside SLA</x:v>
      </x:c>
      <x:c r="P477" s="70" t="b">
        <x:v>1</x:v>
      </x:c>
      <x:c r="Q477" s="69" t="str">
        <x:v>Legacy Import</x:v>
      </x:c>
    </x:row>
    <x:row r="478" ht="18" customHeight="1">
      <x:c r="A478" s="69" t="str">
        <x:v>APP-00477</x:v>
      </x:c>
      <x:c r="B478" s="69" t="str">
        <x:v>SUB-2025-000477</x:v>
      </x:c>
      <x:c r="C478" s="69" t="str">
        <x:v>PRG-006</x:v>
      </x:c>
      <x:c r="D478" s="69" t="str">
        <x:v>ORG-0309</x:v>
      </x:c>
      <x:c r="E478" s="72" t="n">
        <x:v>45817</x:v>
      </x:c>
      <x:c r="F478" s="69" t="str">
        <x:v>ACT</x:v>
      </x:c>
      <x:c r="G478" s="69" t="str">
        <x:v>Capital Region</x:v>
      </x:c>
      <x:c r="H478" s="69" t="str">
        <x:v>Infrastructure</x:v>
      </x:c>
      <x:c r="I478" s="74" t="n">
        <x:v>95000</x:v>
      </x:c>
      <x:c r="J478" s="69" t="str">
        <x:v>Approved</x:v>
      </x:c>
      <x:c r="K478" s="72" t="n">
        <x:v>45888</x:v>
      </x:c>
      <x:c r="L478" s="74" t="n">
        <x:v>69000</x:v>
      </x:c>
      <x:c r="M478" s="69" t="str">
        <x:v>High</x:v>
      </x:c>
      <x:c r="N478" s="76" t="n">
        <x:f>IF(K478="","",K478-E478)</x:f>
        <x:v>71</x:v>
      </x:c>
      <x:c r="O478" s="78" t="str">
        <x:f>IF(N478="","Pending",IF(N478&lt;0,"Data Error",IF(N478&lt;=30,"Within SLA","Outside SLA")))</x:f>
        <x:v>Outside SLA</x:v>
      </x:c>
      <x:c r="P478" s="70" t="b">
        <x:v>1</x:v>
      </x:c>
      <x:c r="Q478" s="69" t="str">
        <x:v>Legacy Import</x:v>
      </x:c>
    </x:row>
    <x:row r="479" ht="18" customHeight="1">
      <x:c r="A479" s="69" t="str">
        <x:v>APP-00478</x:v>
      </x:c>
      <x:c r="B479" s="69" t="str">
        <x:v>SUB-2026-000478</x:v>
      </x:c>
      <x:c r="C479" s="69" t="str">
        <x:v>PRG-001</x:v>
      </x:c>
      <x:c r="D479" s="69" t="str">
        <x:v>ORG-0501</x:v>
      </x:c>
      <x:c r="E479" s="72" t="n">
        <x:v>46208</x:v>
      </x:c>
      <x:c r="F479" s="69" t="str">
        <x:v>ACT</x:v>
      </x:c>
      <x:c r="G479" s="69" t="str">
        <x:v>Capital Region</x:v>
      </x:c>
      <x:c r="H479" s="69" t="str">
        <x:v>Research</x:v>
      </x:c>
      <x:c r="I479" s="74" t="n">
        <x:v>540000</x:v>
      </x:c>
      <x:c r="J479" s="69" t="str">
        <x:v>Declined</x:v>
      </x:c>
      <x:c r="K479" s="72" t="n">
        <x:v>46275</x:v>
      </x:c>
      <x:c r="L479" s="74" t="n">
        <x:v>0</x:v>
      </x:c>
      <x:c r="M479" s="69" t="str">
        <x:v>High</x:v>
      </x:c>
      <x:c r="N479" s="76" t="n">
        <x:f>IF(K479="","",K479-E479)</x:f>
        <x:v>67</x:v>
      </x:c>
      <x:c r="O479" s="78" t="str">
        <x:f>IF(N479="","Pending",IF(N479&lt;0,"Data Error",IF(N479&lt;=30,"Within SLA","Outside SLA")))</x:f>
        <x:v>Outside SLA</x:v>
      </x:c>
      <x:c r="P479" s="70" t="b">
        <x:v>1</x:v>
      </x:c>
      <x:c r="Q479" s="69" t="str">
        <x:v>GrantConnect</x:v>
      </x:c>
    </x:row>
    <x:row r="480" ht="18" customHeight="1">
      <x:c r="A480" s="69" t="str">
        <x:v>APP-00479</x:v>
      </x:c>
      <x:c r="B480" s="69" t="str">
        <x:v>SUB-2024-000479</x:v>
      </x:c>
      <x:c r="C480" s="69" t="str">
        <x:v>PRG-003</x:v>
      </x:c>
      <x:c r="D480" s="69" t="str">
        <x:v>ORG-0106</x:v>
      </x:c>
      <x:c r="E480" s="72" t="n">
        <x:v>45345</x:v>
      </x:c>
      <x:c r="F480" s="69" t="str">
        <x:v>NSW</x:v>
      </x:c>
      <x:c r="G480" s="69" t="str">
        <x:v>Metro</x:v>
      </x:c>
      <x:c r="H480" s="69" t="str">
        <x:v>Infrastructure</x:v>
      </x:c>
      <x:c r="I480" s="74" t="n">
        <x:v>265000</x:v>
      </x:c>
      <x:c r="J480" s="69" t="str">
        <x:v>Declined</x:v>
      </x:c>
      <x:c r="K480" s="72" t="n">
        <x:v>45382</x:v>
      </x:c>
      <x:c r="L480" s="74" t="n">
        <x:v>0</x:v>
      </x:c>
      <x:c r="M480" s="69" t="str">
        <x:v>Low</x:v>
      </x:c>
      <x:c r="N480" s="76" t="n">
        <x:f>IF(K480="","",K480-E480)</x:f>
        <x:v>37</x:v>
      </x:c>
      <x:c r="O480" s="78" t="str">
        <x:f>IF(N480="","Pending",IF(N480&lt;0,"Data Error",IF(N480&lt;=30,"Within SLA","Outside SLA")))</x:f>
        <x:v>Outside SLA</x:v>
      </x:c>
      <x:c r="P480" s="70" t="b">
        <x:v>1</x:v>
      </x:c>
      <x:c r="Q480" s="69" t="str">
        <x:v>Legacy Import</x:v>
      </x:c>
    </x:row>
    <x:row r="481" ht="18" customHeight="1">
      <x:c r="A481" s="69" t="str">
        <x:v>APP-00480</x:v>
      </x:c>
      <x:c r="B481" s="69" t="str">
        <x:v>SUB-2025-000480</x:v>
      </x:c>
      <x:c r="C481" s="69" t="str">
        <x:v>PRG-017</x:v>
      </x:c>
      <x:c r="D481" s="69" t="str">
        <x:v>ORG-0257</x:v>
      </x:c>
      <x:c r="E481" s="72" t="n">
        <x:v>45679</x:v>
      </x:c>
      <x:c r="F481" s="69" t="str">
        <x:v>VIC</x:v>
      </x:c>
      <x:c r="G481" s="69" t="str">
        <x:v>Metro</x:v>
      </x:c>
      <x:c r="H481" s="69" t="str">
        <x:v>Innovation</x:v>
      </x:c>
      <x:c r="I481" s="74" t="n">
        <x:v>335000</x:v>
      </x:c>
      <x:c r="J481" s="69" t="str">
        <x:v>Approved</x:v>
      </x:c>
      <x:c r="K481" s="72" t="n">
        <x:v>45687</x:v>
      </x:c>
      <x:c r="L481" s="74" t="n">
        <x:v>295000</x:v>
      </x:c>
      <x:c r="M481" s="69" t="str">
        <x:v>High</x:v>
      </x:c>
      <x:c r="N481" s="76" t="n">
        <x:f>IF(K481="","",K481-E481)</x:f>
        <x:v>8</x:v>
      </x:c>
      <x:c r="O481" s="78" t="str">
        <x:f>IF(N481="","Pending",IF(N481&lt;0,"Data Error",IF(N481&lt;=30,"Within SLA","Outside SLA")))</x:f>
        <x:v>Within SLA</x:v>
      </x:c>
      <x:c r="P481" s="70" t="b">
        <x:v>1</x:v>
      </x:c>
      <x:c r="Q481" s="69" t="str">
        <x:v>Hub Portal</x:v>
      </x:c>
    </x:row>
    <x:row r="482" ht="18" customHeight="1">
      <x:c r="A482" s="69" t="str">
        <x:v>APP-00481</x:v>
      </x:c>
      <x:c r="B482" s="69" t="str">
        <x:v>SUB-2026-000481</x:v>
      </x:c>
      <x:c r="C482" s="69" t="str">
        <x:v>PRG-011</x:v>
      </x:c>
      <x:c r="D482" s="69" t="str">
        <x:v>ORG-0287</x:v>
      </x:c>
      <x:c r="E482" s="72" t="n">
        <x:v>46217</x:v>
      </x:c>
      <x:c r="F482" s="69" t="str">
        <x:v>TAS</x:v>
      </x:c>
      <x:c r="G482" s="69" t="str">
        <x:v>Statewide</x:v>
      </x:c>
      <x:c r="H482" s="69" t="str">
        <x:v>Infrastructure</x:v>
      </x:c>
      <x:c r="I482" s="74" t="n">
        <x:v>415000</x:v>
      </x:c>
      <x:c r="J482" s="69" t="str">
        <x:v>Approved</x:v>
      </x:c>
      <x:c r="K482" s="72" t="n">
        <x:v>46247</x:v>
      </x:c>
      <x:c r="L482" s="74" t="n">
        <x:v>315000</x:v>
      </x:c>
      <x:c r="M482" s="69" t="str">
        <x:v>High</x:v>
      </x:c>
      <x:c r="N482" s="76" t="n">
        <x:f>IF(K482="","",K482-E482)</x:f>
        <x:v>30</x:v>
      </x:c>
      <x:c r="O482" s="78" t="str">
        <x:f>IF(N482="","Pending",IF(N482&lt;0,"Data Error",IF(N482&lt;=30,"Within SLA","Outside SLA")))</x:f>
        <x:v>Within SLA</x:v>
      </x:c>
      <x:c r="P482" s="70" t="b">
        <x:v>1</x:v>
      </x:c>
      <x:c r="Q482" s="69" t="str">
        <x:v>Legacy Import</x:v>
      </x:c>
    </x:row>
    <x:row r="483" ht="18" customHeight="1">
      <x:c r="A483" s="69" t="str">
        <x:v>APP-00482</x:v>
      </x:c>
      <x:c r="B483" s="69" t="str">
        <x:v>SUB-2026-000482</x:v>
      </x:c>
      <x:c r="C483" s="69" t="str">
        <x:v>PRG-010</x:v>
      </x:c>
      <x:c r="D483" s="69" t="str">
        <x:v>ORG-0403</x:v>
      </x:c>
      <x:c r="E483" s="72" t="n">
        <x:v>46054</x:v>
      </x:c>
      <x:c r="F483" s="69" t="str">
        <x:v>NT</x:v>
      </x:c>
      <x:c r="G483" s="69" t="str">
        <x:v>Territory</x:v>
      </x:c>
      <x:c r="H483" s="69" t="str">
        <x:v>Capability Building</x:v>
      </x:c>
      <x:c r="I483" s="74" t="n">
        <x:v>30000</x:v>
      </x:c>
      <x:c r="J483" s="69" t="str">
        <x:v>Declined</x:v>
      </x:c>
      <x:c r="K483" s="72" t="n">
        <x:v>46121</x:v>
      </x:c>
      <x:c r="L483" s="74" t="n">
        <x:v>0</x:v>
      </x:c>
      <x:c r="M483" s="69" t="str">
        <x:v>Low</x:v>
      </x:c>
      <x:c r="N483" s="76" t="n">
        <x:f>IF(K483="","",K483-E483)</x:f>
        <x:v>67</x:v>
      </x:c>
      <x:c r="O483" s="78" t="str">
        <x:f>IF(N483="","Pending",IF(N483&lt;0,"Data Error",IF(N483&lt;=30,"Within SLA","Outside SLA")))</x:f>
        <x:v>Outside SLA</x:v>
      </x:c>
      <x:c r="P483" s="70" t="b">
        <x:v>1</x:v>
      </x:c>
      <x:c r="Q483" s="69" t="str">
        <x:v>GrantConnect</x:v>
      </x:c>
    </x:row>
    <x:row r="484" ht="18" customHeight="1">
      <x:c r="A484" s="69" t="str">
        <x:v>APP-00483</x:v>
      </x:c>
      <x:c r="B484" s="69" t="str">
        <x:v>SUB-2026-000483</x:v>
      </x:c>
      <x:c r="C484" s="69" t="str">
        <x:v>PRG-021</x:v>
      </x:c>
      <x:c r="D484" s="69" t="str">
        <x:v>ORG-0139</x:v>
      </x:c>
      <x:c r="E484" s="72" t="n">
        <x:v>46233</x:v>
      </x:c>
      <x:c r="F484" s="69" t="str">
        <x:v>NT</x:v>
      </x:c>
      <x:c r="G484" s="69" t="str">
        <x:v>Territory</x:v>
      </x:c>
      <x:c r="H484" s="69" t="str">
        <x:v>Capability Building</x:v>
      </x:c>
      <x:c r="I484" s="74" t="n">
        <x:v>15000</x:v>
      </x:c>
      <x:c r="J484" s="69" t="str">
        <x:v>Under Assessment</x:v>
      </x:c>
      <x:c r="K484" s="72"/>
      <x:c r="L484" s="74"/>
      <x:c r="M484" s="69" t="str">
        <x:v>Low</x:v>
      </x:c>
      <x:c r="N484" s="76" t="str">
        <x:f>IF(K484="","",K484-E484)</x:f>
      </x:c>
      <x:c r="O484" s="78" t="str">
        <x:f>IF(N484="","Pending",IF(N484&lt;0,"Data Error",IF(N484&lt;=30,"Within SLA","Outside SLA")))</x:f>
        <x:v>Pending</x:v>
      </x:c>
      <x:c r="P484" s="70" t="b">
        <x:v>1</x:v>
      </x:c>
      <x:c r="Q484" s="69" t="str">
        <x:v>Hub Portal</x:v>
      </x:c>
    </x:row>
    <x:row r="485" ht="18" customHeight="1">
      <x:c r="A485" s="69" t="str">
        <x:v>APP-00484</x:v>
      </x:c>
      <x:c r="B485" s="69" t="str">
        <x:v>SUB-2025-000484</x:v>
      </x:c>
      <x:c r="C485" s="69" t="str">
        <x:v>PRG-010</x:v>
      </x:c>
      <x:c r="D485" s="69" t="str">
        <x:v>ORG-0187</x:v>
      </x:c>
      <x:c r="E485" s="72" t="n">
        <x:v>45751</x:v>
      </x:c>
      <x:c r="F485" s="69" t="str">
        <x:v>NSW</x:v>
      </x:c>
      <x:c r="G485" s="69" t="str">
        <x:v>Metro</x:v>
      </x:c>
      <x:c r="H485" s="69" t="str">
        <x:v>Capability Building</x:v>
      </x:c>
      <x:c r="I485" s="74" t="n">
        <x:v>515000</x:v>
      </x:c>
      <x:c r="J485" s="69" t="str">
        <x:v>Under Assessment</x:v>
      </x:c>
      <x:c r="K485" s="72"/>
      <x:c r="L485" s="74"/>
      <x:c r="M485" s="69" t="str">
        <x:v>Medium</x:v>
      </x:c>
      <x:c r="N485" s="76" t="str">
        <x:f>IF(K485="","",K485-E485)</x:f>
      </x:c>
      <x:c r="O485" s="78" t="str">
        <x:f>IF(N485="","Pending",IF(N485&lt;0,"Data Error",IF(N485&lt;=30,"Within SLA","Outside SLA")))</x:f>
        <x:v>Pending</x:v>
      </x:c>
      <x:c r="P485" s="70" t="b">
        <x:v>1</x:v>
      </x:c>
      <x:c r="Q485" s="69" t="str">
        <x:v>Hub Portal</x:v>
      </x:c>
    </x:row>
    <x:row r="486" ht="18" customHeight="1">
      <x:c r="A486" s="69" t="str">
        <x:v>APP-00485</x:v>
      </x:c>
      <x:c r="B486" s="69" t="str">
        <x:v>SUB-2026-000485</x:v>
      </x:c>
      <x:c r="C486" s="69" t="str">
        <x:v>PRG-017</x:v>
      </x:c>
      <x:c r="D486" s="69" t="str">
        <x:v>ORG-0159</x:v>
      </x:c>
      <x:c r="E486" s="72" t="n">
        <x:v>46045</x:v>
      </x:c>
      <x:c r="F486" s="69" t="str">
        <x:v>SA</x:v>
      </x:c>
      <x:c r="G486" s="69" t="str">
        <x:v>Metro</x:v>
      </x:c>
      <x:c r="H486" s="69" t="str">
        <x:v>Service Delivery</x:v>
      </x:c>
      <x:c r="I486" s="74" t="n">
        <x:v>585000</x:v>
      </x:c>
      <x:c r="J486" s="69" t="str">
        <x:v>Declined</x:v>
      </x:c>
      <x:c r="K486" s="72" t="n">
        <x:v>46088</x:v>
      </x:c>
      <x:c r="L486" s="74" t="n">
        <x:v>0</x:v>
      </x:c>
      <x:c r="M486" s="69" t="str">
        <x:v>High</x:v>
      </x:c>
      <x:c r="N486" s="76" t="n">
        <x:f>IF(K486="","",K486-E486)</x:f>
        <x:v>43</x:v>
      </x:c>
      <x:c r="O486" s="78" t="str">
        <x:f>IF(N486="","Pending",IF(N486&lt;0,"Data Error",IF(N486&lt;=30,"Within SLA","Outside SLA")))</x:f>
        <x:v>Outside SLA</x:v>
      </x:c>
      <x:c r="P486" s="70" t="b">
        <x:v>1</x:v>
      </x:c>
      <x:c r="Q486" s="69" t="str">
        <x:v>Hub Portal</x:v>
      </x:c>
    </x:row>
    <x:row r="487" ht="18" customHeight="1">
      <x:c r="A487" s="69" t="str">
        <x:v>APP-00486</x:v>
      </x:c>
      <x:c r="B487" s="69" t="str">
        <x:v>SUB-2026-000486</x:v>
      </x:c>
      <x:c r="C487" s="69" t="str">
        <x:v>PRG-023</x:v>
      </x:c>
      <x:c r="D487" s="69" t="str">
        <x:v>ORG-0003</x:v>
      </x:c>
      <x:c r="E487" s="72" t="n">
        <x:v>46172</x:v>
      </x:c>
      <x:c r="F487" s="69" t="str">
        <x:v>ACT</x:v>
      </x:c>
      <x:c r="G487" s="69" t="str">
        <x:v>Capital Region</x:v>
      </x:c>
      <x:c r="H487" s="69" t="str">
        <x:v>Capability Building</x:v>
      </x:c>
      <x:c r="I487" s="74" t="n">
        <x:v>330000</x:v>
      </x:c>
      <x:c r="J487" s="69" t="str">
        <x:v>Declined</x:v>
      </x:c>
      <x:c r="K487" s="72" t="n">
        <x:v>46182</x:v>
      </x:c>
      <x:c r="L487" s="74" t="n">
        <x:v>0</x:v>
      </x:c>
      <x:c r="M487" s="69" t="str">
        <x:v>Low</x:v>
      </x:c>
      <x:c r="N487" s="76" t="n">
        <x:f>IF(K487="","",K487-E487)</x:f>
        <x:v>10</x:v>
      </x:c>
      <x:c r="O487" s="78" t="str">
        <x:f>IF(N487="","Pending",IF(N487&lt;0,"Data Error",IF(N487&lt;=30,"Within SLA","Outside SLA")))</x:f>
        <x:v>Within SLA</x:v>
      </x:c>
      <x:c r="P487" s="70" t="b">
        <x:v>1</x:v>
      </x:c>
      <x:c r="Q487" s="69" t="str">
        <x:v>Hub Portal</x:v>
      </x:c>
    </x:row>
    <x:row r="488" ht="18" customHeight="1">
      <x:c r="A488" s="69" t="str">
        <x:v>APP-00487</x:v>
      </x:c>
      <x:c r="B488" s="69" t="str">
        <x:v>SUB-2025-000487</x:v>
      </x:c>
      <x:c r="C488" s="69" t="str">
        <x:v>PRG-001</x:v>
      </x:c>
      <x:c r="D488" s="69" t="str">
        <x:v>ORG-0294</x:v>
      </x:c>
      <x:c r="E488" s="72" t="n">
        <x:v>45788</x:v>
      </x:c>
      <x:c r="F488" s="69" t="str">
        <x:v>VIC</x:v>
      </x:c>
      <x:c r="G488" s="69" t="str">
        <x:v>Regional</x:v>
      </x:c>
      <x:c r="H488" s="69" t="str">
        <x:v>Service Delivery</x:v>
      </x:c>
      <x:c r="I488" s="74" t="n">
        <x:v>270000</x:v>
      </x:c>
      <x:c r="J488" s="69" t="str">
        <x:v>Ineligible</x:v>
      </x:c>
      <x:c r="K488" s="72" t="n">
        <x:v>45823</x:v>
      </x:c>
      <x:c r="L488" s="74" t="n">
        <x:v>0</x:v>
      </x:c>
      <x:c r="M488" s="69" t="str">
        <x:v>Low</x:v>
      </x:c>
      <x:c r="N488" s="76" t="n">
        <x:f>IF(K488="","",K488-E488)</x:f>
        <x:v>35</x:v>
      </x:c>
      <x:c r="O488" s="78" t="str">
        <x:f>IF(N488="","Pending",IF(N488&lt;0,"Data Error",IF(N488&lt;=30,"Within SLA","Outside SLA")))</x:f>
        <x:v>Outside SLA</x:v>
      </x:c>
      <x:c r="P488" s="70" t="b">
        <x:v>1</x:v>
      </x:c>
      <x:c r="Q488" s="69" t="str">
        <x:v>Hub Portal</x:v>
      </x:c>
    </x:row>
    <x:row r="489" ht="18" customHeight="1">
      <x:c r="A489" s="69" t="str">
        <x:v>APP-00488</x:v>
      </x:c>
      <x:c r="B489" s="69" t="str">
        <x:v>SUB-2025-000488</x:v>
      </x:c>
      <x:c r="C489" s="69" t="str">
        <x:v>PRG-003</x:v>
      </x:c>
      <x:c r="D489" s="69" t="str">
        <x:v>ORG-0262</x:v>
      </x:c>
      <x:c r="E489" s="72" t="n">
        <x:v>45744</x:v>
      </x:c>
      <x:c r="F489" s="69" t="str">
        <x:v>SA</x:v>
      </x:c>
      <x:c r="G489" s="69" t="str">
        <x:v>Regional</x:v>
      </x:c>
      <x:c r="H489" s="69" t="str">
        <x:v>Capability Building</x:v>
      </x:c>
      <x:c r="I489" s="74" t="n">
        <x:v>105000</x:v>
      </x:c>
      <x:c r="J489" s="69" t="str">
        <x:v>Declined</x:v>
      </x:c>
      <x:c r="K489" s="72" t="n">
        <x:v>45794</x:v>
      </x:c>
      <x:c r="L489" s="74" t="n">
        <x:v>0</x:v>
      </x:c>
      <x:c r="M489" s="69" t="str">
        <x:v>Medium</x:v>
      </x:c>
      <x:c r="N489" s="76" t="n">
        <x:f>IF(K489="","",K489-E489)</x:f>
        <x:v>50</x:v>
      </x:c>
      <x:c r="O489" s="78" t="str">
        <x:f>IF(N489="","Pending",IF(N489&lt;0,"Data Error",IF(N489&lt;=30,"Within SLA","Outside SLA")))</x:f>
        <x:v>Outside SLA</x:v>
      </x:c>
      <x:c r="P489" s="70" t="b">
        <x:v>1</x:v>
      </x:c>
      <x:c r="Q489" s="69" t="str">
        <x:v>Hub Portal</x:v>
      </x:c>
    </x:row>
    <x:row r="490" ht="18" customHeight="1">
      <x:c r="A490" s="69" t="str">
        <x:v>APP-00489</x:v>
      </x:c>
      <x:c r="B490" s="69" t="str">
        <x:v>SUB-2025-000489</x:v>
      </x:c>
      <x:c r="C490" s="69" t="str">
        <x:v>PRG-018</x:v>
      </x:c>
      <x:c r="D490" s="69" t="str">
        <x:v>ORG-0256</x:v>
      </x:c>
      <x:c r="E490" s="72" t="n">
        <x:v>45673</x:v>
      </x:c>
      <x:c r="F490" s="69" t="str">
        <x:v>VIC</x:v>
      </x:c>
      <x:c r="G490" s="69" t="str">
        <x:v>Regional</x:v>
      </x:c>
      <x:c r="H490" s="69" t="str">
        <x:v>Infrastructure</x:v>
      </x:c>
      <x:c r="I490" s="74" t="n">
        <x:v>395000</x:v>
      </x:c>
      <x:c r="J490" s="69" t="str">
        <x:v>Approved</x:v>
      </x:c>
      <x:c r="K490" s="72" t="n">
        <x:v>45700</x:v>
      </x:c>
      <x:c r="L490" s="74" t="n">
        <x:v>288000</x:v>
      </x:c>
      <x:c r="M490" s="69" t="str">
        <x:v>Low</x:v>
      </x:c>
      <x:c r="N490" s="76" t="n">
        <x:f>IF(K490="","",K490-E490)</x:f>
        <x:v>27</x:v>
      </x:c>
      <x:c r="O490" s="78" t="str">
        <x:f>IF(N490="","Pending",IF(N490&lt;0,"Data Error",IF(N490&lt;=30,"Within SLA","Outside SLA")))</x:f>
        <x:v>Within SLA</x:v>
      </x:c>
      <x:c r="P490" s="70" t="b">
        <x:v>1</x:v>
      </x:c>
      <x:c r="Q490" s="69" t="str">
        <x:v>Legacy Import</x:v>
      </x:c>
    </x:row>
    <x:row r="491" ht="18" customHeight="1">
      <x:c r="A491" s="69" t="str">
        <x:v>APP-00490</x:v>
      </x:c>
      <x:c r="B491" s="69" t="str">
        <x:v>SUB-2024-000490</x:v>
      </x:c>
      <x:c r="C491" s="69" t="str">
        <x:v>PRG-004</x:v>
      </x:c>
      <x:c r="D491" s="69" t="str">
        <x:v>ORG-0103</x:v>
      </x:c>
      <x:c r="E491" s="72" t="n">
        <x:v>45577</x:v>
      </x:c>
      <x:c r="F491" s="69" t="str">
        <x:v>NSW</x:v>
      </x:c>
      <x:c r="G491" s="69" t="str">
        <x:v>Metro</x:v>
      </x:c>
      <x:c r="H491" s="69" t="str">
        <x:v>Innovation</x:v>
      </x:c>
      <x:c r="I491" s="74" t="n">
        <x:v>190000</x:v>
      </x:c>
      <x:c r="J491" s="69" t="str">
        <x:v>Declined</x:v>
      </x:c>
      <x:c r="K491" s="72" t="n">
        <x:v>45597</x:v>
      </x:c>
      <x:c r="L491" s="74" t="n">
        <x:v>0</x:v>
      </x:c>
      <x:c r="M491" s="69" t="str">
        <x:v>Medium</x:v>
      </x:c>
      <x:c r="N491" s="76" t="n">
        <x:f>IF(K491="","",K491-E491)</x:f>
        <x:v>20</x:v>
      </x:c>
      <x:c r="O491" s="78" t="str">
        <x:f>IF(N491="","Pending",IF(N491&lt;0,"Data Error",IF(N491&lt;=30,"Within SLA","Outside SLA")))</x:f>
        <x:v>Within SLA</x:v>
      </x:c>
      <x:c r="P491" s="70" t="b">
        <x:v>1</x:v>
      </x:c>
      <x:c r="Q491" s="69" t="str">
        <x:v>GrantConnect</x:v>
      </x:c>
    </x:row>
    <x:row r="492" ht="18" customHeight="1">
      <x:c r="A492" s="69" t="str">
        <x:v>APP-00491</x:v>
      </x:c>
      <x:c r="B492" s="69" t="str">
        <x:v>SUB-2024-000491</x:v>
      </x:c>
      <x:c r="C492" s="69" t="str">
        <x:v>PRG-021</x:v>
      </x:c>
      <x:c r="D492" s="69" t="str">
        <x:v>ORG-0414</x:v>
      </x:c>
      <x:c r="E492" s="72" t="n">
        <x:v>45306</x:v>
      </x:c>
      <x:c r="F492" s="69" t="str">
        <x:v>WA</x:v>
      </x:c>
      <x:c r="G492" s="69" t="str">
        <x:v>Regional</x:v>
      </x:c>
      <x:c r="H492" s="69" t="str">
        <x:v>Infrastructure</x:v>
      </x:c>
      <x:c r="I492" s="74" t="n">
        <x:v>355000</x:v>
      </x:c>
      <x:c r="J492" s="69" t="str">
        <x:v>Declined</x:v>
      </x:c>
      <x:c r="K492" s="72" t="n">
        <x:v>45380</x:v>
      </x:c>
      <x:c r="L492" s="74" t="n">
        <x:v>0</x:v>
      </x:c>
      <x:c r="M492" s="69" t="str">
        <x:v>Medium</x:v>
      </x:c>
      <x:c r="N492" s="76" t="n">
        <x:f>IF(K492="","",K492-E492)</x:f>
        <x:v>74</x:v>
      </x:c>
      <x:c r="O492" s="78" t="str">
        <x:f>IF(N492="","Pending",IF(N492&lt;0,"Data Error",IF(N492&lt;=30,"Within SLA","Outside SLA")))</x:f>
        <x:v>Outside SLA</x:v>
      </x:c>
      <x:c r="P492" s="70" t="b">
        <x:v>1</x:v>
      </x:c>
      <x:c r="Q492" s="69" t="str">
        <x:v>Legacy Import</x:v>
      </x:c>
    </x:row>
    <x:row r="493" ht="18" customHeight="1">
      <x:c r="A493" s="69" t="str">
        <x:v>APP-00492</x:v>
      </x:c>
      <x:c r="B493" s="69" t="str">
        <x:v>SUB-2023-000492</x:v>
      </x:c>
      <x:c r="C493" s="69" t="str">
        <x:v>PRG-015</x:v>
      </x:c>
      <x:c r="D493" s="69" t="str">
        <x:v>ORG-0226</x:v>
      </x:c>
      <x:c r="E493" s="72" t="n">
        <x:v>45223</x:v>
      </x:c>
      <x:c r="F493" s="69" t="str">
        <x:v>TAS</x:v>
      </x:c>
      <x:c r="G493" s="69" t="str">
        <x:v>Statewide</x:v>
      </x:c>
      <x:c r="H493" s="69" t="str">
        <x:v>Service Delivery</x:v>
      </x:c>
      <x:c r="I493" s="74" t="n">
        <x:v>560000</x:v>
      </x:c>
      <x:c r="J493" s="69" t="str">
        <x:v>Approved</x:v>
      </x:c>
      <x:c r="K493" s="72" t="n">
        <x:v>45276</x:v>
      </x:c>
      <x:c r="L493" s="74" t="n">
        <x:v>431000</x:v>
      </x:c>
      <x:c r="M493" s="69" t="str">
        <x:v>High</x:v>
      </x:c>
      <x:c r="N493" s="76" t="n">
        <x:f>IF(K493="","",K493-E493)</x:f>
        <x:v>53</x:v>
      </x:c>
      <x:c r="O493" s="78" t="str">
        <x:f>IF(N493="","Pending",IF(N493&lt;0,"Data Error",IF(N493&lt;=30,"Within SLA","Outside SLA")))</x:f>
        <x:v>Outside SLA</x:v>
      </x:c>
      <x:c r="P493" s="70" t="b">
        <x:v>1</x:v>
      </x:c>
      <x:c r="Q493" s="69" t="str">
        <x:v>GrantConnect</x:v>
      </x:c>
    </x:row>
    <x:row r="494" ht="18" customHeight="1">
      <x:c r="A494" s="69" t="str">
        <x:v>APP-00493</x:v>
      </x:c>
      <x:c r="B494" s="69" t="str">
        <x:v>SUB-2023-000493</x:v>
      </x:c>
      <x:c r="C494" s="69" t="str">
        <x:v>PRG-009</x:v>
      </x:c>
      <x:c r="D494" s="69" t="str">
        <x:v>ORG-0039</x:v>
      </x:c>
      <x:c r="E494" s="72" t="n">
        <x:v>45197</x:v>
      </x:c>
      <x:c r="F494" s="69" t="str">
        <x:v>QLD</x:v>
      </x:c>
      <x:c r="G494" s="69" t="str">
        <x:v>Metro</x:v>
      </x:c>
      <x:c r="H494" s="69" t="str">
        <x:v>Research</x:v>
      </x:c>
      <x:c r="I494" s="74" t="n">
        <x:v>230000</x:v>
      </x:c>
      <x:c r="J494" s="69" t="str">
        <x:v>Declined</x:v>
      </x:c>
      <x:c r="K494" s="72" t="n">
        <x:v>45240</x:v>
      </x:c>
      <x:c r="L494" s="74" t="n">
        <x:v>0</x:v>
      </x:c>
      <x:c r="M494" s="69" t="str">
        <x:v>Medium</x:v>
      </x:c>
      <x:c r="N494" s="76" t="n">
        <x:f>IF(K494="","",K494-E494)</x:f>
        <x:v>43</x:v>
      </x:c>
      <x:c r="O494" s="78" t="str">
        <x:f>IF(N494="","Pending",IF(N494&lt;0,"Data Error",IF(N494&lt;=30,"Within SLA","Outside SLA")))</x:f>
        <x:v>Outside SLA</x:v>
      </x:c>
      <x:c r="P494" s="70" t="b">
        <x:v>1</x:v>
      </x:c>
      <x:c r="Q494" s="69" t="str">
        <x:v>Hub Portal</x:v>
      </x:c>
    </x:row>
    <x:row r="495" ht="18" customHeight="1">
      <x:c r="A495" s="69" t="str">
        <x:v>APP-00494</x:v>
      </x:c>
      <x:c r="B495" s="69" t="str">
        <x:v>SUB-2024-000494</x:v>
      </x:c>
      <x:c r="C495" s="69" t="str">
        <x:v>PRG-018</x:v>
      </x:c>
      <x:c r="D495" s="69" t="str">
        <x:v>ORG-0118</x:v>
      </x:c>
      <x:c r="E495" s="72" t="n">
        <x:v>45534</x:v>
      </x:c>
      <x:c r="F495" s="69" t="str">
        <x:v>QLD</x:v>
      </x:c>
      <x:c r="G495" s="69" t="str">
        <x:v>Metro</x:v>
      </x:c>
      <x:c r="H495" s="69" t="str">
        <x:v>Research</x:v>
      </x:c>
      <x:c r="I495" s="74" t="n">
        <x:v>585000</x:v>
      </x:c>
      <x:c r="J495" s="69" t="str">
        <x:v>Declined</x:v>
      </x:c>
      <x:c r="K495" s="72" t="n">
        <x:v>45560</x:v>
      </x:c>
      <x:c r="L495" s="74" t="n">
        <x:v>0</x:v>
      </x:c>
      <x:c r="M495" s="69" t="str">
        <x:v>High</x:v>
      </x:c>
      <x:c r="N495" s="76" t="n">
        <x:f>IF(K495="","",K495-E495)</x:f>
        <x:v>26</x:v>
      </x:c>
      <x:c r="O495" s="78" t="str">
        <x:f>IF(N495="","Pending",IF(N495&lt;0,"Data Error",IF(N495&lt;=30,"Within SLA","Outside SLA")))</x:f>
        <x:v>Within SLA</x:v>
      </x:c>
      <x:c r="P495" s="70" t="b">
        <x:v>1</x:v>
      </x:c>
      <x:c r="Q495" s="69" t="str">
        <x:v>Hub Portal</x:v>
      </x:c>
    </x:row>
    <x:row r="496" ht="18" customHeight="1">
      <x:c r="A496" s="69" t="str">
        <x:v>APP-00495</x:v>
      </x:c>
      <x:c r="B496" s="69" t="str">
        <x:v>SUB-2024-000495</x:v>
      </x:c>
      <x:c r="C496" s="69" t="str">
        <x:v>PRG-015</x:v>
      </x:c>
      <x:c r="D496" s="69" t="str">
        <x:v>ORG-0043</x:v>
      </x:c>
      <x:c r="E496" s="72" t="n">
        <x:v>45294</x:v>
      </x:c>
      <x:c r="F496" s="69" t="str">
        <x:v>SA</x:v>
      </x:c>
      <x:c r="G496" s="69" t="str">
        <x:v>Metro</x:v>
      </x:c>
      <x:c r="H496" s="69" t="str">
        <x:v>Research</x:v>
      </x:c>
      <x:c r="I496" s="74" t="n">
        <x:v>315000</x:v>
      </x:c>
      <x:c r="J496" s="69" t="str">
        <x:v>Approved</x:v>
      </x:c>
      <x:c r="K496" s="72" t="n">
        <x:v>45365</x:v>
      </x:c>
      <x:c r="L496" s="74" t="n">
        <x:v>302000</x:v>
      </x:c>
      <x:c r="M496" s="69" t="str">
        <x:v>High</x:v>
      </x:c>
      <x:c r="N496" s="76" t="n">
        <x:f>IF(K496="","",K496-E496)</x:f>
        <x:v>71</x:v>
      </x:c>
      <x:c r="O496" s="78" t="str">
        <x:f>IF(N496="","Pending",IF(N496&lt;0,"Data Error",IF(N496&lt;=30,"Within SLA","Outside SLA")))</x:f>
        <x:v>Outside SLA</x:v>
      </x:c>
      <x:c r="P496" s="70" t="b">
        <x:v>1</x:v>
      </x:c>
      <x:c r="Q496" s="69" t="str">
        <x:v>GrantConnect</x:v>
      </x:c>
    </x:row>
    <x:row r="497" ht="18" customHeight="1">
      <x:c r="A497" s="69" t="str">
        <x:v>APP-00496</x:v>
      </x:c>
      <x:c r="B497" s="69" t="str">
        <x:v>SUB-2024-000496</x:v>
      </x:c>
      <x:c r="C497" s="69" t="str">
        <x:v>PRG-024</x:v>
      </x:c>
      <x:c r="D497" s="69" t="str">
        <x:v>ORG-0511</x:v>
      </x:c>
      <x:c r="E497" s="72" t="n">
        <x:v>45440</x:v>
      </x:c>
      <x:c r="F497" s="69" t="str">
        <x:v>NT</x:v>
      </x:c>
      <x:c r="G497" s="69" t="str">
        <x:v>Territory</x:v>
      </x:c>
      <x:c r="H497" s="69" t="str">
        <x:v>Research</x:v>
      </x:c>
      <x:c r="I497" s="74" t="n">
        <x:v>145000</x:v>
      </x:c>
      <x:c r="J497" s="69" t="str">
        <x:v>Approved</x:v>
      </x:c>
      <x:c r="K497" s="72" t="n">
        <x:v>45485</x:v>
      </x:c>
      <x:c r="L497" s="74" t="n">
        <x:v>115000</x:v>
      </x:c>
      <x:c r="M497" s="69" t="str">
        <x:v>High</x:v>
      </x:c>
      <x:c r="N497" s="76" t="n">
        <x:f>IF(K497="","",K497-E497)</x:f>
        <x:v>45</x:v>
      </x:c>
      <x:c r="O497" s="78" t="str">
        <x:f>IF(N497="","Pending",IF(N497&lt;0,"Data Error",IF(N497&lt;=30,"Within SLA","Outside SLA")))</x:f>
        <x:v>Outside SLA</x:v>
      </x:c>
      <x:c r="P497" s="70" t="b">
        <x:v>1</x:v>
      </x:c>
      <x:c r="Q497" s="69" t="str">
        <x:v>GrantConnect</x:v>
      </x:c>
    </x:row>
    <x:row r="498" ht="18" customHeight="1">
      <x:c r="A498" s="69" t="str">
        <x:v>APP-00497</x:v>
      </x:c>
      <x:c r="B498" s="69" t="str">
        <x:v>SUB-2024-000497</x:v>
      </x:c>
      <x:c r="C498" s="69" t="str">
        <x:v>PRG-017</x:v>
      </x:c>
      <x:c r="D498" s="69" t="str">
        <x:v>ORG-0489</x:v>
      </x:c>
      <x:c r="E498" s="72" t="n">
        <x:v>45521</x:v>
      </x:c>
      <x:c r="F498" s="69" t="str">
        <x:v>VIC</x:v>
      </x:c>
      <x:c r="G498" s="69" t="str">
        <x:v>Metro</x:v>
      </x:c>
      <x:c r="H498" s="69" t="str">
        <x:v>Capability Building</x:v>
      </x:c>
      <x:c r="I498" s="74" t="n">
        <x:v>240000</x:v>
      </x:c>
      <x:c r="J498" s="69" t="str">
        <x:v>Ineligible</x:v>
      </x:c>
      <x:c r="K498" s="72" t="n">
        <x:v>45563</x:v>
      </x:c>
      <x:c r="L498" s="74" t="n">
        <x:v>0</x:v>
      </x:c>
      <x:c r="M498" s="69" t="str">
        <x:v>Low</x:v>
      </x:c>
      <x:c r="N498" s="76" t="n">
        <x:f>IF(K498="","",K498-E498)</x:f>
        <x:v>42</x:v>
      </x:c>
      <x:c r="O498" s="78" t="str">
        <x:f>IF(N498="","Pending",IF(N498&lt;0,"Data Error",IF(N498&lt;=30,"Within SLA","Outside SLA")))</x:f>
        <x:v>Outside SLA</x:v>
      </x:c>
      <x:c r="P498" s="70" t="b">
        <x:v>1</x:v>
      </x:c>
      <x:c r="Q498" s="69" t="str">
        <x:v>GrantConnect</x:v>
      </x:c>
    </x:row>
    <x:row r="499" ht="18" customHeight="1">
      <x:c r="A499" s="69" t="str">
        <x:v>APP-00498</x:v>
      </x:c>
      <x:c r="B499" s="69" t="str">
        <x:v>SUB-2023-000498</x:v>
      </x:c>
      <x:c r="C499" s="69" t="str">
        <x:v>PRG-009</x:v>
      </x:c>
      <x:c r="D499" s="69" t="str">
        <x:v>ORG-0219</x:v>
      </x:c>
      <x:c r="E499" s="72" t="n">
        <x:v>45263</x:v>
      </x:c>
      <x:c r="F499" s="69" t="str">
        <x:v>QLD</x:v>
      </x:c>
      <x:c r="G499" s="69" t="str">
        <x:v>Metro</x:v>
      </x:c>
      <x:c r="H499" s="69" t="str">
        <x:v>Research</x:v>
      </x:c>
      <x:c r="I499" s="74" t="n">
        <x:v>385000</x:v>
      </x:c>
      <x:c r="J499" s="69" t="str">
        <x:v>Approved</x:v>
      </x:c>
      <x:c r="K499" s="72" t="n">
        <x:v>45330</x:v>
      </x:c>
      <x:c r="L499" s="74" t="n">
        <x:v>296000</x:v>
      </x:c>
      <x:c r="M499" s="69" t="str">
        <x:v>Low</x:v>
      </x:c>
      <x:c r="N499" s="76" t="n">
        <x:f>IF(K499="","",K499-E499)</x:f>
        <x:v>67</x:v>
      </x:c>
      <x:c r="O499" s="78" t="str">
        <x:f>IF(N499="","Pending",IF(N499&lt;0,"Data Error",IF(N499&lt;=30,"Within SLA","Outside SLA")))</x:f>
        <x:v>Outside SLA</x:v>
      </x:c>
      <x:c r="P499" s="70" t="b">
        <x:v>1</x:v>
      </x:c>
      <x:c r="Q499" s="69" t="str">
        <x:v>Legacy Import</x:v>
      </x:c>
    </x:row>
    <x:row r="500" ht="18" customHeight="1">
      <x:c r="A500" s="69" t="str">
        <x:v>APP-00499</x:v>
      </x:c>
      <x:c r="B500" s="69" t="str">
        <x:v>SUB-2025-000499</x:v>
      </x:c>
      <x:c r="C500" s="69" t="str">
        <x:v>PRG-002</x:v>
      </x:c>
      <x:c r="D500" s="69" t="str">
        <x:v>ORG-0189</x:v>
      </x:c>
      <x:c r="E500" s="72" t="n">
        <x:v>45865</x:v>
      </x:c>
      <x:c r="F500" s="69" t="str">
        <x:v>NT</x:v>
      </x:c>
      <x:c r="G500" s="69" t="str">
        <x:v>Territory</x:v>
      </x:c>
      <x:c r="H500" s="69" t="str">
        <x:v>Research</x:v>
      </x:c>
      <x:c r="I500" s="74" t="n">
        <x:v>315000</x:v>
      </x:c>
      <x:c r="J500" s="69" t="str">
        <x:v>Approved</x:v>
      </x:c>
      <x:c r="K500" s="72" t="n">
        <x:v>45913</x:v>
      </x:c>
      <x:c r="L500" s="74" t="n">
        <x:v>302000</x:v>
      </x:c>
      <x:c r="M500" s="69" t="str">
        <x:v>High</x:v>
      </x:c>
      <x:c r="N500" s="76" t="n">
        <x:f>IF(K500="","",K500-E500)</x:f>
        <x:v>48</x:v>
      </x:c>
      <x:c r="O500" s="78" t="str">
        <x:f>IF(N500="","Pending",IF(N500&lt;0,"Data Error",IF(N500&lt;=30,"Within SLA","Outside SLA")))</x:f>
        <x:v>Outside SLA</x:v>
      </x:c>
      <x:c r="P500" s="70" t="b">
        <x:v>1</x:v>
      </x:c>
      <x:c r="Q500" s="69" t="str">
        <x:v>Legacy Import</x:v>
      </x:c>
    </x:row>
    <x:row r="501" ht="18" customHeight="1">
      <x:c r="A501" s="69" t="str">
        <x:v>APP-00500</x:v>
      </x:c>
      <x:c r="B501" s="69" t="str">
        <x:v>SUB-2023-000500</x:v>
      </x:c>
      <x:c r="C501" s="69" t="str">
        <x:v>PRG-023</x:v>
      </x:c>
      <x:c r="D501" s="69" t="str">
        <x:v>ORG-0128</x:v>
      </x:c>
      <x:c r="E501" s="72" t="n">
        <x:v>45166</x:v>
      </x:c>
      <x:c r="F501" s="69" t="str">
        <x:v>NSW</x:v>
      </x:c>
      <x:c r="G501" s="69" t="str">
        <x:v>Regional</x:v>
      </x:c>
      <x:c r="H501" s="69" t="str">
        <x:v>Innovation</x:v>
      </x:c>
      <x:c r="I501" s="74" t="n">
        <x:v>595000</x:v>
      </x:c>
      <x:c r="J501" s="69" t="str">
        <x:v>Approved</x:v>
      </x:c>
      <x:c r="K501" s="72" t="n">
        <x:v>45206</x:v>
      </x:c>
      <x:c r="L501" s="74" t="n">
        <x:v>512000</x:v>
      </x:c>
      <x:c r="M501" s="69" t="str">
        <x:v>Low</x:v>
      </x:c>
      <x:c r="N501" s="76" t="n">
        <x:f>IF(K501="","",K501-E501)</x:f>
        <x:v>40</x:v>
      </x:c>
      <x:c r="O501" s="78" t="str">
        <x:f>IF(N501="","Pending",IF(N501&lt;0,"Data Error",IF(N501&lt;=30,"Within SLA","Outside SLA")))</x:f>
        <x:v>Outside SLA</x:v>
      </x:c>
      <x:c r="P501" s="70" t="b">
        <x:v>1</x:v>
      </x:c>
      <x:c r="Q501" s="69" t="str">
        <x:v>GrantConnect</x:v>
      </x:c>
    </x:row>
    <x:row r="502" ht="18" customHeight="1">
      <x:c r="A502" s="69" t="str">
        <x:v>APP-00501</x:v>
      </x:c>
      <x:c r="B502" s="69" t="str">
        <x:v>SUB-2024-000501</x:v>
      </x:c>
      <x:c r="C502" s="69" t="str">
        <x:v>PRG-019</x:v>
      </x:c>
      <x:c r="D502" s="69" t="str">
        <x:v>ORG-0129</x:v>
      </x:c>
      <x:c r="E502" s="72" t="n">
        <x:v>45583</x:v>
      </x:c>
      <x:c r="F502" s="69" t="str">
        <x:v>SA</x:v>
      </x:c>
      <x:c r="G502" s="69" t="str">
        <x:v>Regional</x:v>
      </x:c>
      <x:c r="H502" s="69" t="str">
        <x:v>Capability Building</x:v>
      </x:c>
      <x:c r="I502" s="74" t="n">
        <x:v>425000</x:v>
      </x:c>
      <x:c r="J502" s="69" t="str">
        <x:v>Approved</x:v>
      </x:c>
      <x:c r="K502" s="72" t="n">
        <x:v>45593</x:v>
      </x:c>
      <x:c r="L502" s="74" t="n">
        <x:v>383000</x:v>
      </x:c>
      <x:c r="M502" s="69" t="str">
        <x:v>Medium</x:v>
      </x:c>
      <x:c r="N502" s="76" t="n">
        <x:f>IF(K502="","",K502-E502)</x:f>
        <x:v>10</x:v>
      </x:c>
      <x:c r="O502" s="78" t="str">
        <x:f>IF(N502="","Pending",IF(N502&lt;0,"Data Error",IF(N502&lt;=30,"Within SLA","Outside SLA")))</x:f>
        <x:v>Within SLA</x:v>
      </x:c>
      <x:c r="P502" s="70" t="b">
        <x:v>1</x:v>
      </x:c>
      <x:c r="Q502" s="69" t="str">
        <x:v>Legacy Import</x:v>
      </x:c>
    </x:row>
    <x:row r="503" ht="18" customHeight="1">
      <x:c r="A503" s="69" t="str">
        <x:v>APP-00502</x:v>
      </x:c>
      <x:c r="B503" s="69" t="str">
        <x:v>SUB-2025-000502</x:v>
      </x:c>
      <x:c r="C503" s="69" t="str">
        <x:v>PRG-002</x:v>
      </x:c>
      <x:c r="D503" s="69" t="str">
        <x:v>ORG-0210</x:v>
      </x:c>
      <x:c r="E503" s="72" t="n">
        <x:v>45934</x:v>
      </x:c>
      <x:c r="F503" s="69" t="str">
        <x:v>VIC</x:v>
      </x:c>
      <x:c r="G503" s="69" t="str">
        <x:v>Metro</x:v>
      </x:c>
      <x:c r="H503" s="69" t="str">
        <x:v>Research</x:v>
      </x:c>
      <x:c r="I503" s="74" t="n">
        <x:v>455000</x:v>
      </x:c>
      <x:c r="J503" s="69" t="str">
        <x:v>Approved</x:v>
      </x:c>
      <x:c r="K503" s="72" t="n">
        <x:v>45949</x:v>
      </x:c>
      <x:c r="L503" s="74" t="n">
        <x:v>337000</x:v>
      </x:c>
      <x:c r="M503" s="69" t="str">
        <x:v>Medium</x:v>
      </x:c>
      <x:c r="N503" s="76" t="n">
        <x:f>IF(K503="","",K503-E503)</x:f>
        <x:v>15</x:v>
      </x:c>
      <x:c r="O503" s="78" t="str">
        <x:f>IF(N503="","Pending",IF(N503&lt;0,"Data Error",IF(N503&lt;=30,"Within SLA","Outside SLA")))</x:f>
        <x:v>Within SLA</x:v>
      </x:c>
      <x:c r="P503" s="70" t="b">
        <x:v>1</x:v>
      </x:c>
      <x:c r="Q503" s="69" t="str">
        <x:v>GrantConnect</x:v>
      </x:c>
    </x:row>
    <x:row r="504" ht="18" customHeight="1">
      <x:c r="A504" s="69" t="str">
        <x:v>APP-00503</x:v>
      </x:c>
      <x:c r="B504" s="69" t="str">
        <x:v>SUB-2024-000503</x:v>
      </x:c>
      <x:c r="C504" s="69" t="str">
        <x:v>PRG-011</x:v>
      </x:c>
      <x:c r="D504" s="69" t="str">
        <x:v>ORG-0520</x:v>
      </x:c>
      <x:c r="E504" s="72" t="n">
        <x:v>45325</x:v>
      </x:c>
      <x:c r="F504" s="69" t="str">
        <x:v>TAS</x:v>
      </x:c>
      <x:c r="G504" s="69" t="str">
        <x:v>Statewide</x:v>
      </x:c>
      <x:c r="H504" s="69" t="str">
        <x:v>Capability Building</x:v>
      </x:c>
      <x:c r="I504" s="74" t="n">
        <x:v>110000</x:v>
      </x:c>
      <x:c r="J504" s="69" t="str">
        <x:v>Declined</x:v>
      </x:c>
      <x:c r="K504" s="72" t="n">
        <x:v>45387</x:v>
      </x:c>
      <x:c r="L504" s="74" t="n">
        <x:v>0</x:v>
      </x:c>
      <x:c r="M504" s="69" t="str">
        <x:v>Medium</x:v>
      </x:c>
      <x:c r="N504" s="76" t="n">
        <x:f>IF(K504="","",K504-E504)</x:f>
        <x:v>62</x:v>
      </x:c>
      <x:c r="O504" s="78" t="str">
        <x:f>IF(N504="","Pending",IF(N504&lt;0,"Data Error",IF(N504&lt;=30,"Within SLA","Outside SLA")))</x:f>
        <x:v>Outside SLA</x:v>
      </x:c>
      <x:c r="P504" s="70" t="b">
        <x:v>0</x:v>
      </x:c>
      <x:c r="Q504" s="69" t="str">
        <x:v>Legacy Import</x:v>
      </x:c>
    </x:row>
    <x:row r="505" ht="18" customHeight="1">
      <x:c r="A505" s="69" t="str">
        <x:v>APP-00504</x:v>
      </x:c>
      <x:c r="B505" s="69" t="str">
        <x:v>SUB-2024-000504</x:v>
      </x:c>
      <x:c r="C505" s="69" t="str">
        <x:v>PRG-015</x:v>
      </x:c>
      <x:c r="D505" s="69" t="str">
        <x:v>ORG-0360</x:v>
      </x:c>
      <x:c r="E505" s="72" t="n">
        <x:v>45507</x:v>
      </x:c>
      <x:c r="F505" s="69" t="str">
        <x:v>WA</x:v>
      </x:c>
      <x:c r="G505" s="69" t="str">
        <x:v>Regional</x:v>
      </x:c>
      <x:c r="H505" s="69" t="str">
        <x:v>Capability Building</x:v>
      </x:c>
      <x:c r="I505" s="74" t="n">
        <x:v>475000</x:v>
      </x:c>
      <x:c r="J505" s="69" t="str">
        <x:v>Approved</x:v>
      </x:c>
      <x:c r="K505" s="72" t="n">
        <x:v>45525</x:v>
      </x:c>
      <x:c r="L505" s="74" t="n">
        <x:v>437000</x:v>
      </x:c>
      <x:c r="M505" s="69" t="str">
        <x:v>Low</x:v>
      </x:c>
      <x:c r="N505" s="76" t="n">
        <x:f>IF(K505="","",K505-E505)</x:f>
        <x:v>18</x:v>
      </x:c>
      <x:c r="O505" s="78" t="str">
        <x:f>IF(N505="","Pending",IF(N505&lt;0,"Data Error",IF(N505&lt;=30,"Within SLA","Outside SLA")))</x:f>
        <x:v>Within SLA</x:v>
      </x:c>
      <x:c r="P505" s="70" t="b">
        <x:v>1</x:v>
      </x:c>
      <x:c r="Q505" s="69" t="str">
        <x:v>GrantConnect</x:v>
      </x:c>
    </x:row>
    <x:row r="506" ht="18" customHeight="1">
      <x:c r="A506" s="69" t="str">
        <x:v>APP-00505</x:v>
      </x:c>
      <x:c r="B506" s="69" t="str">
        <x:v>SUB-2023-000505</x:v>
      </x:c>
      <x:c r="C506" s="69" t="str">
        <x:v>PRG-011</x:v>
      </x:c>
      <x:c r="D506" s="69" t="str">
        <x:v>ORG-0348</x:v>
      </x:c>
      <x:c r="E506" s="72" t="n">
        <x:v>45195</x:v>
      </x:c>
      <x:c r="F506" s="69" t="str">
        <x:v>NSW</x:v>
      </x:c>
      <x:c r="G506" s="69" t="str">
        <x:v>Regional</x:v>
      </x:c>
      <x:c r="H506" s="69" t="str">
        <x:v>Infrastructure</x:v>
      </x:c>
      <x:c r="I506" s="74" t="n">
        <x:v>325000</x:v>
      </x:c>
      <x:c r="J506" s="69" t="str">
        <x:v>Declined</x:v>
      </x:c>
      <x:c r="K506" s="72" t="n">
        <x:v>45250</x:v>
      </x:c>
      <x:c r="L506" s="74" t="n">
        <x:v>0</x:v>
      </x:c>
      <x:c r="M506" s="69" t="str">
        <x:v>Medium</x:v>
      </x:c>
      <x:c r="N506" s="76" t="n">
        <x:f>IF(K506="","",K506-E506)</x:f>
        <x:v>55</x:v>
      </x:c>
      <x:c r="O506" s="78" t="str">
        <x:f>IF(N506="","Pending",IF(N506&lt;0,"Data Error",IF(N506&lt;=30,"Within SLA","Outside SLA")))</x:f>
        <x:v>Outside SLA</x:v>
      </x:c>
      <x:c r="P506" s="70" t="b">
        <x:v>1</x:v>
      </x:c>
      <x:c r="Q506" s="69" t="str">
        <x:v>GrantConnect</x:v>
      </x:c>
    </x:row>
    <x:row r="507" ht="18" customHeight="1">
      <x:c r="A507" s="69" t="str">
        <x:v>APP-00506</x:v>
      </x:c>
      <x:c r="B507" s="69" t="str">
        <x:v>SUB-2023-000506</x:v>
      </x:c>
      <x:c r="C507" s="69" t="str">
        <x:v>PRG-021</x:v>
      </x:c>
      <x:c r="D507" s="69" t="str">
        <x:v>ORG-0112</x:v>
      </x:c>
      <x:c r="E507" s="72" t="n">
        <x:v>45196</x:v>
      </x:c>
      <x:c r="F507" s="69" t="str">
        <x:v>NSW</x:v>
      </x:c>
      <x:c r="G507" s="69" t="str">
        <x:v>Regional</x:v>
      </x:c>
      <x:c r="H507" s="69" t="str">
        <x:v>Innovation</x:v>
      </x:c>
      <x:c r="I507" s="74" t="n">
        <x:v>480000</x:v>
      </x:c>
      <x:c r="J507" s="69" t="str">
        <x:v>Ineligible</x:v>
      </x:c>
      <x:c r="K507" s="72" t="n">
        <x:v>45214</x:v>
      </x:c>
      <x:c r="L507" s="74" t="n">
        <x:v>0</x:v>
      </x:c>
      <x:c r="M507" s="69" t="str">
        <x:v>High</x:v>
      </x:c>
      <x:c r="N507" s="76" t="n">
        <x:f>IF(K507="","",K507-E507)</x:f>
        <x:v>18</x:v>
      </x:c>
      <x:c r="O507" s="78" t="str">
        <x:f>IF(N507="","Pending",IF(N507&lt;0,"Data Error",IF(N507&lt;=30,"Within SLA","Outside SLA")))</x:f>
        <x:v>Within SLA</x:v>
      </x:c>
      <x:c r="P507" s="70" t="b">
        <x:v>1</x:v>
      </x:c>
      <x:c r="Q507" s="69" t="str">
        <x:v>Legacy Import</x:v>
      </x:c>
    </x:row>
    <x:row r="508" ht="18" customHeight="1">
      <x:c r="A508" s="69" t="str">
        <x:v>APP-00507</x:v>
      </x:c>
      <x:c r="B508" s="69" t="str">
        <x:v>SUB-2023-000507</x:v>
      </x:c>
      <x:c r="C508" s="69" t="str">
        <x:v>PRG-015</x:v>
      </x:c>
      <x:c r="D508" s="69" t="str">
        <x:v>ORG-0380</x:v>
      </x:c>
      <x:c r="E508" s="72" t="n">
        <x:v>45141</x:v>
      </x:c>
      <x:c r="F508" s="69" t="str">
        <x:v>SA</x:v>
      </x:c>
      <x:c r="G508" s="69" t="str">
        <x:v>Regional</x:v>
      </x:c>
      <x:c r="H508" s="69" t="str">
        <x:v>Infrastructure</x:v>
      </x:c>
      <x:c r="I508" s="74" t="n">
        <x:v>475000</x:v>
      </x:c>
      <x:c r="J508" s="69" t="str">
        <x:v>Approved</x:v>
      </x:c>
      <x:c r="K508" s="72" t="n">
        <x:v>45179</x:v>
      </x:c>
      <x:c r="L508" s="74" t="n">
        <x:v>390000</x:v>
      </x:c>
      <x:c r="M508" s="69" t="str">
        <x:v>Low</x:v>
      </x:c>
      <x:c r="N508" s="76" t="n">
        <x:f>IF(K508="","",K508-E508)</x:f>
        <x:v>38</x:v>
      </x:c>
      <x:c r="O508" s="78" t="str">
        <x:f>IF(N508="","Pending",IF(N508&lt;0,"Data Error",IF(N508&lt;=30,"Within SLA","Outside SLA")))</x:f>
        <x:v>Outside SLA</x:v>
      </x:c>
      <x:c r="P508" s="70" t="b">
        <x:v>1</x:v>
      </x:c>
      <x:c r="Q508" s="69" t="str">
        <x:v>Hub Portal</x:v>
      </x:c>
    </x:row>
    <x:row r="509" ht="18" customHeight="1">
      <x:c r="A509" s="69" t="str">
        <x:v>APP-00508</x:v>
      </x:c>
      <x:c r="B509" s="69" t="str">
        <x:v>SUB-2026-000508</x:v>
      </x:c>
      <x:c r="C509" s="69" t="str">
        <x:v>PRG-017</x:v>
      </x:c>
      <x:c r="D509" s="69" t="str">
        <x:v>ORG-0462</x:v>
      </x:c>
      <x:c r="E509" s="72" t="n">
        <x:v>46030</x:v>
      </x:c>
      <x:c r="F509" s="69" t="str">
        <x:v>QLD</x:v>
      </x:c>
      <x:c r="G509" s="69" t="str">
        <x:v>Regional</x:v>
      </x:c>
      <x:c r="H509" s="69" t="str">
        <x:v>Infrastructure</x:v>
      </x:c>
      <x:c r="I509" s="74" t="n">
        <x:v>220000</x:v>
      </x:c>
      <x:c r="J509" s="69" t="str">
        <x:v>Declined</x:v>
      </x:c>
      <x:c r="K509" s="72" t="n">
        <x:v>46096</x:v>
      </x:c>
      <x:c r="L509" s="74" t="n">
        <x:v>0</x:v>
      </x:c>
      <x:c r="M509" s="69" t="str">
        <x:v>High</x:v>
      </x:c>
      <x:c r="N509" s="76" t="n">
        <x:f>IF(K509="","",K509-E509)</x:f>
        <x:v>66</x:v>
      </x:c>
      <x:c r="O509" s="78" t="str">
        <x:f>IF(N509="","Pending",IF(N509&lt;0,"Data Error",IF(N509&lt;=30,"Within SLA","Outside SLA")))</x:f>
        <x:v>Outside SLA</x:v>
      </x:c>
      <x:c r="P509" s="70" t="b">
        <x:v>1</x:v>
      </x:c>
      <x:c r="Q509" s="69" t="str">
        <x:v>Hub Portal</x:v>
      </x:c>
    </x:row>
    <x:row r="510" ht="18" customHeight="1">
      <x:c r="A510" s="69" t="str">
        <x:v>APP-00509</x:v>
      </x:c>
      <x:c r="B510" s="69" t="str">
        <x:v>SUB-2024-000509</x:v>
      </x:c>
      <x:c r="C510" s="69" t="str">
        <x:v>PRG-015</x:v>
      </x:c>
      <x:c r="D510" s="69" t="str">
        <x:v>ORG-0195</x:v>
      </x:c>
      <x:c r="E510" s="72" t="n">
        <x:v>45612</x:v>
      </x:c>
      <x:c r="F510" s="69" t="str">
        <x:v>QLD</x:v>
      </x:c>
      <x:c r="G510" s="69" t="str">
        <x:v>Regional</x:v>
      </x:c>
      <x:c r="H510" s="69" t="str">
        <x:v>Innovation</x:v>
      </x:c>
      <x:c r="I510" s="74" t="n">
        <x:v>540000</x:v>
      </x:c>
      <x:c r="J510" s="69" t="str">
        <x:v>Withdrawn</x:v>
      </x:c>
      <x:c r="K510" s="72"/>
      <x:c r="L510" s="74"/>
      <x:c r="M510" s="69" t="str">
        <x:v>Low</x:v>
      </x:c>
      <x:c r="N510" s="76" t="str">
        <x:f>IF(K510="","",K510-E510)</x:f>
      </x:c>
      <x:c r="O510" s="78" t="str">
        <x:f>IF(N510="","Pending",IF(N510&lt;0,"Data Error",IF(N510&lt;=30,"Within SLA","Outside SLA")))</x:f>
        <x:v>Pending</x:v>
      </x:c>
      <x:c r="P510" s="70" t="b">
        <x:v>1</x:v>
      </x:c>
      <x:c r="Q510" s="69" t="str">
        <x:v>Legacy Import</x:v>
      </x:c>
    </x:row>
    <x:row r="511" ht="18" customHeight="1">
      <x:c r="A511" s="69" t="str">
        <x:v>APP-00510</x:v>
      </x:c>
      <x:c r="B511" s="69" t="str">
        <x:v>SUB-2026-000510</x:v>
      </x:c>
      <x:c r="C511" s="69" t="str">
        <x:v>PRG-021</x:v>
      </x:c>
      <x:c r="D511" s="69" t="str">
        <x:v>ORG-0064</x:v>
      </x:c>
      <x:c r="E511" s="72" t="n">
        <x:v>46148</x:v>
      </x:c>
      <x:c r="F511" s="69" t="str">
        <x:v>WA</x:v>
      </x:c>
      <x:c r="G511" s="69" t="str">
        <x:v>Metro</x:v>
      </x:c>
      <x:c r="H511" s="69" t="str">
        <x:v>Research</x:v>
      </x:c>
      <x:c r="I511" s="74" t="n">
        <x:v>215000</x:v>
      </x:c>
      <x:c r="J511" s="69" t="str">
        <x:v>Under Assessment</x:v>
      </x:c>
      <x:c r="K511" s="72"/>
      <x:c r="L511" s="74"/>
      <x:c r="M511" s="69" t="str">
        <x:v>Low</x:v>
      </x:c>
      <x:c r="N511" s="76" t="str">
        <x:f>IF(K511="","",K511-E511)</x:f>
      </x:c>
      <x:c r="O511" s="78" t="str">
        <x:f>IF(N511="","Pending",IF(N511&lt;0,"Data Error",IF(N511&lt;=30,"Within SLA","Outside SLA")))</x:f>
        <x:v>Pending</x:v>
      </x:c>
      <x:c r="P511" s="70" t="b">
        <x:v>1</x:v>
      </x:c>
      <x:c r="Q511" s="69" t="str">
        <x:v>GrantConnect</x:v>
      </x:c>
    </x:row>
    <x:row r="512" ht="18" customHeight="1">
      <x:c r="A512" s="69" t="str">
        <x:v>APP-00511</x:v>
      </x:c>
      <x:c r="B512" s="69" t="str">
        <x:v>SUB-2024-000511</x:v>
      </x:c>
      <x:c r="C512" s="69" t="str">
        <x:v>PRG-006</x:v>
      </x:c>
      <x:c r="D512" s="69" t="str">
        <x:v>ORG-0082</x:v>
      </x:c>
      <x:c r="E512" s="72" t="n">
        <x:v>45363</x:v>
      </x:c>
      <x:c r="F512" s="69" t="str">
        <x:v>VIC</x:v>
      </x:c>
      <x:c r="G512" s="69" t="str">
        <x:v>Metro</x:v>
      </x:c>
      <x:c r="H512" s="69" t="str">
        <x:v>Infrastructure</x:v>
      </x:c>
      <x:c r="I512" s="74" t="n">
        <x:v>220000</x:v>
      </x:c>
      <x:c r="J512" s="69" t="str">
        <x:v>Under Assessment</x:v>
      </x:c>
      <x:c r="K512" s="72"/>
      <x:c r="L512" s="74"/>
      <x:c r="M512" s="69" t="str">
        <x:v>High</x:v>
      </x:c>
      <x:c r="N512" s="76" t="str">
        <x:f>IF(K512="","",K512-E512)</x:f>
      </x:c>
      <x:c r="O512" s="78" t="str">
        <x:f>IF(N512="","Pending",IF(N512&lt;0,"Data Error",IF(N512&lt;=30,"Within SLA","Outside SLA")))</x:f>
        <x:v>Pending</x:v>
      </x:c>
      <x:c r="P512" s="70" t="b">
        <x:v>1</x:v>
      </x:c>
      <x:c r="Q512" s="69" t="str">
        <x:v>GrantConnect</x:v>
      </x:c>
    </x:row>
    <x:row r="513" ht="18" customHeight="1">
      <x:c r="A513" s="69" t="str">
        <x:v>APP-00512</x:v>
      </x:c>
      <x:c r="B513" s="69" t="str">
        <x:v>SUB-2023-000512</x:v>
      </x:c>
      <x:c r="C513" s="69" t="str">
        <x:v>PRG-023</x:v>
      </x:c>
      <x:c r="D513" s="69" t="str">
        <x:v>ORG-0441</x:v>
      </x:c>
      <x:c r="E513" s="72" t="n">
        <x:v>45279</x:v>
      </x:c>
      <x:c r="F513" s="69" t="str">
        <x:v>NT</x:v>
      </x:c>
      <x:c r="G513" s="69" t="str">
        <x:v>Territory</x:v>
      </x:c>
      <x:c r="H513" s="69" t="str">
        <x:v>Service Delivery</x:v>
      </x:c>
      <x:c r="I513" s="74" t="n">
        <x:v>165000</x:v>
      </x:c>
      <x:c r="J513" s="69" t="str">
        <x:v>Under Assessment</x:v>
      </x:c>
      <x:c r="K513" s="72"/>
      <x:c r="L513" s="74"/>
      <x:c r="M513" s="69" t="str">
        <x:v>Low</x:v>
      </x:c>
      <x:c r="N513" s="76" t="str">
        <x:f>IF(K513="","",K513-E513)</x:f>
      </x:c>
      <x:c r="O513" s="78" t="str">
        <x:f>IF(N513="","Pending",IF(N513&lt;0,"Data Error",IF(N513&lt;=30,"Within SLA","Outside SLA")))</x:f>
        <x:v>Pending</x:v>
      </x:c>
      <x:c r="P513" s="70" t="b">
        <x:v>1</x:v>
      </x:c>
      <x:c r="Q513" s="69" t="str">
        <x:v>GrantConnect</x:v>
      </x:c>
    </x:row>
    <x:row r="514" ht="18" customHeight="1">
      <x:c r="A514" s="69" t="str">
        <x:v>APP-00513</x:v>
      </x:c>
      <x:c r="B514" s="69" t="str">
        <x:v>SUB-2026-000513</x:v>
      </x:c>
      <x:c r="C514" s="69" t="str">
        <x:v>PRG-001</x:v>
      </x:c>
      <x:c r="D514" s="69" t="str">
        <x:v>ORG-0467</x:v>
      </x:c>
      <x:c r="E514" s="72" t="n">
        <x:v>46136</x:v>
      </x:c>
      <x:c r="F514" s="69" t="str">
        <x:v>NSW</x:v>
      </x:c>
      <x:c r="G514" s="69" t="str">
        <x:v>Regional</x:v>
      </x:c>
      <x:c r="H514" s="69" t="str">
        <x:v>Infrastructure</x:v>
      </x:c>
      <x:c r="I514" s="74" t="n">
        <x:v>340000</x:v>
      </x:c>
      <x:c r="J514" s="69" t="str">
        <x:v>Under Assessment</x:v>
      </x:c>
      <x:c r="K514" s="72"/>
      <x:c r="L514" s="74"/>
      <x:c r="M514" s="69" t="str">
        <x:v>Low</x:v>
      </x:c>
      <x:c r="N514" s="76" t="str">
        <x:f>IF(K514="","",K514-E514)</x:f>
      </x:c>
      <x:c r="O514" s="78" t="str">
        <x:f>IF(N514="","Pending",IF(N514&lt;0,"Data Error",IF(N514&lt;=30,"Within SLA","Outside SLA")))</x:f>
        <x:v>Pending</x:v>
      </x:c>
      <x:c r="P514" s="70" t="b">
        <x:v>1</x:v>
      </x:c>
      <x:c r="Q514" s="69" t="str">
        <x:v>GrantConnect</x:v>
      </x:c>
    </x:row>
    <x:row r="515" ht="18" customHeight="1">
      <x:c r="A515" s="69" t="str">
        <x:v>APP-00514</x:v>
      </x:c>
      <x:c r="B515" s="69" t="str">
        <x:v>SUB-2024-000514</x:v>
      </x:c>
      <x:c r="C515" s="69" t="str">
        <x:v>PRG-013</x:v>
      </x:c>
      <x:c r="D515" s="69" t="str">
        <x:v>ORG-0115</x:v>
      </x:c>
      <x:c r="E515" s="72" t="n">
        <x:v>45466</x:v>
      </x:c>
      <x:c r="F515" s="69" t="str">
        <x:v>NSW</x:v>
      </x:c>
      <x:c r="G515" s="69" t="str">
        <x:v>Regional</x:v>
      </x:c>
      <x:c r="H515" s="69" t="str">
        <x:v>Infrastructure</x:v>
      </x:c>
      <x:c r="I515" s="74" t="n">
        <x:v>290000</x:v>
      </x:c>
      <x:c r="J515" s="69" t="str">
        <x:v>Approved</x:v>
      </x:c>
      <x:c r="K515" s="72" t="n">
        <x:v>45499</x:v>
      </x:c>
      <x:c r="L515" s="74" t="n">
        <x:v>212000</x:v>
      </x:c>
      <x:c r="M515" s="69" t="str">
        <x:v>High</x:v>
      </x:c>
      <x:c r="N515" s="76" t="n">
        <x:f>IF(K515="","",K515-E515)</x:f>
        <x:v>33</x:v>
      </x:c>
      <x:c r="O515" s="78" t="str">
        <x:f>IF(N515="","Pending",IF(N515&lt;0,"Data Error",IF(N515&lt;=30,"Within SLA","Outside SLA")))</x:f>
        <x:v>Outside SLA</x:v>
      </x:c>
      <x:c r="P515" s="70" t="b">
        <x:v>1</x:v>
      </x:c>
      <x:c r="Q515" s="69" t="str">
        <x:v>Hub Portal</x:v>
      </x:c>
    </x:row>
    <x:row r="516" ht="18" customHeight="1">
      <x:c r="A516" s="69" t="str">
        <x:v>APP-00515</x:v>
      </x:c>
      <x:c r="B516" s="69" t="str">
        <x:v>SUB-2023-000515</x:v>
      </x:c>
      <x:c r="C516" s="69" t="str">
        <x:v>PRG-016</x:v>
      </x:c>
      <x:c r="D516" s="69" t="str">
        <x:v>ORG-0166</x:v>
      </x:c>
      <x:c r="E516" s="72" t="n">
        <x:v>44972</x:v>
      </x:c>
      <x:c r="F516" s="69" t="str">
        <x:v>NT</x:v>
      </x:c>
      <x:c r="G516" s="69" t="str">
        <x:v>Territory</x:v>
      </x:c>
      <x:c r="H516" s="69" t="str">
        <x:v>Infrastructure</x:v>
      </x:c>
      <x:c r="I516" s="74" t="n">
        <x:v>35000</x:v>
      </x:c>
      <x:c r="J516" s="69" t="str">
        <x:v>Withdrawn</x:v>
      </x:c>
      <x:c r="K516" s="72"/>
      <x:c r="L516" s="74"/>
      <x:c r="M516" s="69" t="str">
        <x:v>High</x:v>
      </x:c>
      <x:c r="N516" s="76" t="str">
        <x:f>IF(K516="","",K516-E516)</x:f>
      </x:c>
      <x:c r="O516" s="78" t="str">
        <x:f>IF(N516="","Pending",IF(N516&lt;0,"Data Error",IF(N516&lt;=30,"Within SLA","Outside SLA")))</x:f>
        <x:v>Pending</x:v>
      </x:c>
      <x:c r="P516" s="70" t="b">
        <x:v>1</x:v>
      </x:c>
      <x:c r="Q516" s="69" t="str">
        <x:v>GrantConnect</x:v>
      </x:c>
    </x:row>
    <x:row r="517" ht="18" customHeight="1">
      <x:c r="A517" s="69" t="str">
        <x:v>APP-00516</x:v>
      </x:c>
      <x:c r="B517" s="69" t="str">
        <x:v>SUB-2025-000516</x:v>
      </x:c>
      <x:c r="C517" s="69" t="str">
        <x:v>PRG-018</x:v>
      </x:c>
      <x:c r="D517" s="69" t="str">
        <x:v>ORG-0370</x:v>
      </x:c>
      <x:c r="E517" s="72" t="n">
        <x:v>45851</x:v>
      </x:c>
      <x:c r="F517" s="69" t="str">
        <x:v>NSW</x:v>
      </x:c>
      <x:c r="G517" s="69" t="str">
        <x:v>Regional</x:v>
      </x:c>
      <x:c r="H517" s="69" t="str">
        <x:v>Service Delivery</x:v>
      </x:c>
      <x:c r="I517" s="74" t="n">
        <x:v>320000</x:v>
      </x:c>
      <x:c r="J517" s="69" t="str">
        <x:v>Approved</x:v>
      </x:c>
      <x:c r="K517" s="72" t="n">
        <x:v>45899</x:v>
      </x:c>
      <x:c r="L517" s="74" t="n">
        <x:v>272000</x:v>
      </x:c>
      <x:c r="M517" s="69" t="str">
        <x:v>Low</x:v>
      </x:c>
      <x:c r="N517" s="76" t="n">
        <x:f>IF(K517="","",K517-E517)</x:f>
        <x:v>48</x:v>
      </x:c>
      <x:c r="O517" s="78" t="str">
        <x:f>IF(N517="","Pending",IF(N517&lt;0,"Data Error",IF(N517&lt;=30,"Within SLA","Outside SLA")))</x:f>
        <x:v>Outside SLA</x:v>
      </x:c>
      <x:c r="P517" s="70" t="b">
        <x:v>1</x:v>
      </x:c>
      <x:c r="Q517" s="69" t="str">
        <x:v>GrantConnect</x:v>
      </x:c>
    </x:row>
    <x:row r="518" ht="18" customHeight="1">
      <x:c r="A518" s="69" t="str">
        <x:v>APP-00517</x:v>
      </x:c>
      <x:c r="B518" s="69" t="str">
        <x:v>SUB-2024-000517</x:v>
      </x:c>
      <x:c r="C518" s="69" t="str">
        <x:v>PRG-002</x:v>
      </x:c>
      <x:c r="D518" s="69" t="str">
        <x:v>ORG-0113</x:v>
      </x:c>
      <x:c r="E518" s="72" t="n">
        <x:v>45539</x:v>
      </x:c>
      <x:c r="F518" s="69" t="str">
        <x:v>NSW</x:v>
      </x:c>
      <x:c r="G518" s="69" t="str">
        <x:v>Regional</x:v>
      </x:c>
      <x:c r="H518" s="69" t="str">
        <x:v>Capability Building</x:v>
      </x:c>
      <x:c r="I518" s="74" t="n">
        <x:v>475000</x:v>
      </x:c>
      <x:c r="J518" s="69" t="str">
        <x:v>Approved</x:v>
      </x:c>
      <x:c r="K518" s="72" t="n">
        <x:v>45579</x:v>
      </x:c>
      <x:c r="L518" s="74" t="n">
        <x:v>423000</x:v>
      </x:c>
      <x:c r="M518" s="69" t="str">
        <x:v>Low</x:v>
      </x:c>
      <x:c r="N518" s="76" t="n">
        <x:f>IF(K518="","",K518-E518)</x:f>
        <x:v>40</x:v>
      </x:c>
      <x:c r="O518" s="78" t="str">
        <x:f>IF(N518="","Pending",IF(N518&lt;0,"Data Error",IF(N518&lt;=30,"Within SLA","Outside SLA")))</x:f>
        <x:v>Outside SLA</x:v>
      </x:c>
      <x:c r="P518" s="70" t="b">
        <x:v>1</x:v>
      </x:c>
      <x:c r="Q518" s="69" t="str">
        <x:v>Legacy Import</x:v>
      </x:c>
    </x:row>
    <x:row r="519" ht="18" customHeight="1">
      <x:c r="A519" s="69" t="str">
        <x:v>APP-00518</x:v>
      </x:c>
      <x:c r="B519" s="69" t="str">
        <x:v>SUB-2024-000518</x:v>
      </x:c>
      <x:c r="C519" s="69" t="str">
        <x:v>PRG-009</x:v>
      </x:c>
      <x:c r="D519" s="69" t="str">
        <x:v>ORG-0406</x:v>
      </x:c>
      <x:c r="E519" s="72" t="n">
        <x:v>45307</x:v>
      </x:c>
      <x:c r="F519" s="69" t="str">
        <x:v>ACT</x:v>
      </x:c>
      <x:c r="G519" s="69" t="str">
        <x:v>Capital Region</x:v>
      </x:c>
      <x:c r="H519" s="69" t="str">
        <x:v>Capability Building</x:v>
      </x:c>
      <x:c r="I519" s="74" t="n">
        <x:v>370000</x:v>
      </x:c>
      <x:c r="J519" s="69" t="str">
        <x:v>Approved</x:v>
      </x:c>
      <x:c r="K519" s="72" t="n">
        <x:v>45345</x:v>
      </x:c>
      <x:c r="L519" s="74" t="n">
        <x:v>363000</x:v>
      </x:c>
      <x:c r="M519" s="69" t="str">
        <x:v>Medium</x:v>
      </x:c>
      <x:c r="N519" s="76" t="n">
        <x:f>IF(K519="","",K519-E519)</x:f>
        <x:v>38</x:v>
      </x:c>
      <x:c r="O519" s="78" t="str">
        <x:f>IF(N519="","Pending",IF(N519&lt;0,"Data Error",IF(N519&lt;=30,"Within SLA","Outside SLA")))</x:f>
        <x:v>Outside SLA</x:v>
      </x:c>
      <x:c r="P519" s="70" t="b">
        <x:v>1</x:v>
      </x:c>
      <x:c r="Q519" s="69" t="str">
        <x:v>Hub Portal</x:v>
      </x:c>
    </x:row>
    <x:row r="520" ht="18" customHeight="1">
      <x:c r="A520" s="69" t="str">
        <x:v>APP-00519</x:v>
      </x:c>
      <x:c r="B520" s="69" t="str">
        <x:v>SUB-2023-000519</x:v>
      </x:c>
      <x:c r="C520" s="69" t="str">
        <x:v>PRG-004</x:v>
      </x:c>
      <x:c r="D520" s="69" t="str">
        <x:v>ORG-0444</x:v>
      </x:c>
      <x:c r="E520" s="72" t="n">
        <x:v>44941</x:v>
      </x:c>
      <x:c r="F520" s="69" t="str">
        <x:v>QLD</x:v>
      </x:c>
      <x:c r="G520" s="69" t="str">
        <x:v>Metro</x:v>
      </x:c>
      <x:c r="H520" s="69" t="str">
        <x:v>Infrastructure</x:v>
      </x:c>
      <x:c r="I520" s="74" t="n">
        <x:v>465000</x:v>
      </x:c>
      <x:c r="J520" s="69" t="str">
        <x:v>Approved</x:v>
      </x:c>
      <x:c r="K520" s="72" t="n">
        <x:v>44981</x:v>
      </x:c>
      <x:c r="L520" s="74" t="n">
        <x:v>386000</x:v>
      </x:c>
      <x:c r="M520" s="69" t="str">
        <x:v>Medium</x:v>
      </x:c>
      <x:c r="N520" s="76" t="n">
        <x:f>IF(K520="","",K520-E520)</x:f>
        <x:v>40</x:v>
      </x:c>
      <x:c r="O520" s="78" t="str">
        <x:f>IF(N520="","Pending",IF(N520&lt;0,"Data Error",IF(N520&lt;=30,"Within SLA","Outside SLA")))</x:f>
        <x:v>Outside SLA</x:v>
      </x:c>
      <x:c r="P520" s="70" t="b">
        <x:v>1</x:v>
      </x:c>
      <x:c r="Q520" s="69" t="str">
        <x:v>GrantConnect</x:v>
      </x:c>
    </x:row>
    <x:row r="521" ht="18" customHeight="1">
      <x:c r="A521" s="69" t="str">
        <x:v>APP-00520</x:v>
      </x:c>
      <x:c r="B521" s="69" t="str">
        <x:v>SUB-2025-000520</x:v>
      </x:c>
      <x:c r="C521" s="69" t="str">
        <x:v>PRG-014</x:v>
      </x:c>
      <x:c r="D521" s="69" t="str">
        <x:v>ORG-0068</x:v>
      </x:c>
      <x:c r="E521" s="72" t="n">
        <x:v>45877</x:v>
      </x:c>
      <x:c r="F521" s="69" t="str">
        <x:v>NSW</x:v>
      </x:c>
      <x:c r="G521" s="69" t="str">
        <x:v>Regional</x:v>
      </x:c>
      <x:c r="H521" s="69" t="str">
        <x:v>Service Delivery</x:v>
      </x:c>
      <x:c r="I521" s="74" t="n">
        <x:v>510000</x:v>
      </x:c>
      <x:c r="J521" s="69" t="str">
        <x:v>Declined</x:v>
      </x:c>
      <x:c r="K521" s="72" t="n">
        <x:v>45922</x:v>
      </x:c>
      <x:c r="L521" s="74" t="n">
        <x:v>0</x:v>
      </x:c>
      <x:c r="M521" s="69" t="str">
        <x:v>High</x:v>
      </x:c>
      <x:c r="N521" s="76" t="n">
        <x:f>IF(K521="","",K521-E521)</x:f>
        <x:v>45</x:v>
      </x:c>
      <x:c r="O521" s="78" t="str">
        <x:f>IF(N521="","Pending",IF(N521&lt;0,"Data Error",IF(N521&lt;=30,"Within SLA","Outside SLA")))</x:f>
        <x:v>Outside SLA</x:v>
      </x:c>
      <x:c r="P521" s="70" t="b">
        <x:v>1</x:v>
      </x:c>
      <x:c r="Q521" s="69" t="str">
        <x:v>Legacy Import</x:v>
      </x:c>
    </x:row>
    <x:row r="522" ht="18" customHeight="1">
      <x:c r="A522" s="69" t="str">
        <x:v>APP-00521</x:v>
      </x:c>
      <x:c r="B522" s="69" t="str">
        <x:v>SUB-2023-000521</x:v>
      </x:c>
      <x:c r="C522" s="69" t="str">
        <x:v>PRG-007</x:v>
      </x:c>
      <x:c r="D522" s="69" t="str">
        <x:v>ORG-0252</x:v>
      </x:c>
      <x:c r="E522" s="72" t="n">
        <x:v>44969</x:v>
      </x:c>
      <x:c r="F522" s="69" t="str">
        <x:v>SA</x:v>
      </x:c>
      <x:c r="G522" s="69" t="str">
        <x:v>Metro</x:v>
      </x:c>
      <x:c r="H522" s="69" t="str">
        <x:v>Research</x:v>
      </x:c>
      <x:c r="I522" s="74" t="n">
        <x:v>185000</x:v>
      </x:c>
      <x:c r="J522" s="69" t="str">
        <x:v>Approved</x:v>
      </x:c>
      <x:c r="K522" s="72" t="n">
        <x:v>45026</x:v>
      </x:c>
      <x:c r="L522" s="74" t="n">
        <x:v>144000</x:v>
      </x:c>
      <x:c r="M522" s="69" t="str">
        <x:v>Low</x:v>
      </x:c>
      <x:c r="N522" s="76" t="n">
        <x:f>IF(K522="","",K522-E522)</x:f>
        <x:v>57</x:v>
      </x:c>
      <x:c r="O522" s="78" t="str">
        <x:f>IF(N522="","Pending",IF(N522&lt;0,"Data Error",IF(N522&lt;=30,"Within SLA","Outside SLA")))</x:f>
        <x:v>Outside SLA</x:v>
      </x:c>
      <x:c r="P522" s="70" t="b">
        <x:v>1</x:v>
      </x:c>
      <x:c r="Q522" s="69" t="str">
        <x:v>Hub Portal</x:v>
      </x:c>
    </x:row>
    <x:row r="523" ht="18" customHeight="1">
      <x:c r="A523" s="69" t="str">
        <x:v>APP-00522</x:v>
      </x:c>
      <x:c r="B523" s="69" t="str">
        <x:v>SUB-2023-000522</x:v>
      </x:c>
      <x:c r="C523" s="69" t="str">
        <x:v>PRG-016</x:v>
      </x:c>
      <x:c r="D523" s="69" t="str">
        <x:v>ORG-0199</x:v>
      </x:c>
      <x:c r="E523" s="72" t="n">
        <x:v>45112</x:v>
      </x:c>
      <x:c r="F523" s="69" t="str">
        <x:v>VIC</x:v>
      </x:c>
      <x:c r="G523" s="69" t="str">
        <x:v>Metro</x:v>
      </x:c>
      <x:c r="H523" s="69" t="str">
        <x:v>Service Delivery</x:v>
      </x:c>
      <x:c r="I523" s="74" t="n">
        <x:v>385000</x:v>
      </x:c>
      <x:c r="J523" s="69" t="str">
        <x:v>Under Assessment</x:v>
      </x:c>
      <x:c r="K523" s="72"/>
      <x:c r="L523" s="74"/>
      <x:c r="M523" s="69" t="str">
        <x:v>High</x:v>
      </x:c>
      <x:c r="N523" s="76" t="str">
        <x:f>IF(K523="","",K523-E523)</x:f>
      </x:c>
      <x:c r="O523" s="78" t="str">
        <x:f>IF(N523="","Pending",IF(N523&lt;0,"Data Error",IF(N523&lt;=30,"Within SLA","Outside SLA")))</x:f>
        <x:v>Pending</x:v>
      </x:c>
      <x:c r="P523" s="70" t="b">
        <x:v>1</x:v>
      </x:c>
      <x:c r="Q523" s="69" t="str">
        <x:v>Legacy Import</x:v>
      </x:c>
    </x:row>
    <x:row r="524" ht="18" customHeight="1">
      <x:c r="A524" s="69" t="str">
        <x:v>APP-00523</x:v>
      </x:c>
      <x:c r="B524" s="69" t="str">
        <x:v>SUB-2023-000523</x:v>
      </x:c>
      <x:c r="C524" s="69" t="str">
        <x:v>PRG-006</x:v>
      </x:c>
      <x:c r="D524" s="69" t="str">
        <x:v>ORG-0238</x:v>
      </x:c>
      <x:c r="E524" s="72" t="n">
        <x:v>45086</x:v>
      </x:c>
      <x:c r="F524" s="69" t="str">
        <x:v>WA</x:v>
      </x:c>
      <x:c r="G524" s="69" t="str">
        <x:v>Regional</x:v>
      </x:c>
      <x:c r="H524" s="69" t="str">
        <x:v>Innovation</x:v>
      </x:c>
      <x:c r="I524" s="74" t="n">
        <x:v>315000</x:v>
      </x:c>
      <x:c r="J524" s="69" t="str">
        <x:v>Approved</x:v>
      </x:c>
      <x:c r="K524" s="72" t="n">
        <x:v>45094</x:v>
      </x:c>
      <x:c r="L524" s="74" t="n">
        <x:v>274000</x:v>
      </x:c>
      <x:c r="M524" s="69" t="str">
        <x:v>High</x:v>
      </x:c>
      <x:c r="N524" s="76" t="n">
        <x:f>IF(K524="","",K524-E524)</x:f>
        <x:v>8</x:v>
      </x:c>
      <x:c r="O524" s="78" t="str">
        <x:f>IF(N524="","Pending",IF(N524&lt;0,"Data Error",IF(N524&lt;=30,"Within SLA","Outside SLA")))</x:f>
        <x:v>Within SLA</x:v>
      </x:c>
      <x:c r="P524" s="70" t="b">
        <x:v>1</x:v>
      </x:c>
      <x:c r="Q524" s="69" t="str">
        <x:v>GrantConnect</x:v>
      </x:c>
    </x:row>
    <x:row r="525" ht="18" customHeight="1">
      <x:c r="A525" s="69" t="str">
        <x:v>APP-00524</x:v>
      </x:c>
      <x:c r="B525" s="69" t="str">
        <x:v>SUB-2024-000524</x:v>
      </x:c>
      <x:c r="C525" s="69" t="str">
        <x:v>PRG-023</x:v>
      </x:c>
      <x:c r="D525" s="69" t="str">
        <x:v>ORG-0265</x:v>
      </x:c>
      <x:c r="E525" s="72" t="n">
        <x:v>45384</x:v>
      </x:c>
      <x:c r="F525" s="69" t="str">
        <x:v>NSW</x:v>
      </x:c>
      <x:c r="G525" s="69" t="str">
        <x:v>Metro</x:v>
      </x:c>
      <x:c r="H525" s="69" t="str">
        <x:v>Service Delivery</x:v>
      </x:c>
      <x:c r="I525" s="74" t="n">
        <x:v>460000</x:v>
      </x:c>
      <x:c r="J525" s="69" t="str">
        <x:v>Approved</x:v>
      </x:c>
      <x:c r="K525" s="72" t="n">
        <x:v>45456</x:v>
      </x:c>
      <x:c r="L525" s="74" t="n">
        <x:v>419000</x:v>
      </x:c>
      <x:c r="M525" s="69" t="str">
        <x:v>High</x:v>
      </x:c>
      <x:c r="N525" s="76" t="n">
        <x:f>IF(K525="","",K525-E525)</x:f>
        <x:v>72</x:v>
      </x:c>
      <x:c r="O525" s="78" t="str">
        <x:f>IF(N525="","Pending",IF(N525&lt;0,"Data Error",IF(N525&lt;=30,"Within SLA","Outside SLA")))</x:f>
        <x:v>Outside SLA</x:v>
      </x:c>
      <x:c r="P525" s="70" t="b">
        <x:v>1</x:v>
      </x:c>
      <x:c r="Q525" s="69" t="str">
        <x:v>GrantConnect</x:v>
      </x:c>
    </x:row>
    <x:row r="526" ht="18" customHeight="1">
      <x:c r="A526" s="69" t="str">
        <x:v>APP-00525</x:v>
      </x:c>
      <x:c r="B526" s="69" t="str">
        <x:v>SUB-2023-000525</x:v>
      </x:c>
      <x:c r="C526" s="69" t="str">
        <x:v>PRG-002</x:v>
      </x:c>
      <x:c r="D526" s="69" t="str">
        <x:v>ORG-0250</x:v>
      </x:c>
      <x:c r="E526" s="72" t="n">
        <x:v>45226</x:v>
      </x:c>
      <x:c r="F526" s="69" t="str">
        <x:v>WA</x:v>
      </x:c>
      <x:c r="G526" s="69" t="str">
        <x:v>Metro</x:v>
      </x:c>
      <x:c r="H526" s="69" t="str">
        <x:v>Capability Building</x:v>
      </x:c>
      <x:c r="I526" s="74" t="n">
        <x:v>395000</x:v>
      </x:c>
      <x:c r="J526" s="69" t="str">
        <x:v>Approved</x:v>
      </x:c>
      <x:c r="K526" s="72" t="n">
        <x:v>45239</x:v>
      </x:c>
      <x:c r="L526" s="74" t="n">
        <x:v>288000</x:v>
      </x:c>
      <x:c r="M526" s="69" t="str">
        <x:v>Low</x:v>
      </x:c>
      <x:c r="N526" s="76" t="n">
        <x:f>IF(K526="","",K526-E526)</x:f>
        <x:v>13</x:v>
      </x:c>
      <x:c r="O526" s="78" t="str">
        <x:f>IF(N526="","Pending",IF(N526&lt;0,"Data Error",IF(N526&lt;=30,"Within SLA","Outside SLA")))</x:f>
        <x:v>Within SLA</x:v>
      </x:c>
      <x:c r="P526" s="70" t="b">
        <x:v>1</x:v>
      </x:c>
      <x:c r="Q526" s="69" t="str">
        <x:v>Legacy Import</x:v>
      </x:c>
    </x:row>
    <x:row r="527" ht="18" customHeight="1">
      <x:c r="A527" s="69" t="str">
        <x:v>APP-00526</x:v>
      </x:c>
      <x:c r="B527" s="69" t="str">
        <x:v>SUB-2024-000526</x:v>
      </x:c>
      <x:c r="C527" s="69" t="str">
        <x:v>PRG-021</x:v>
      </x:c>
      <x:c r="D527" s="69" t="str">
        <x:v>ORG-0506</x:v>
      </x:c>
      <x:c r="E527" s="72" t="n">
        <x:v>45351</x:v>
      </x:c>
      <x:c r="F527" s="69" t="str">
        <x:v>SA</x:v>
      </x:c>
      <x:c r="G527" s="69" t="str">
        <x:v>Metro</x:v>
      </x:c>
      <x:c r="H527" s="69" t="str">
        <x:v>Infrastructure</x:v>
      </x:c>
      <x:c r="I527" s="74" t="n">
        <x:v>355000</x:v>
      </x:c>
      <x:c r="J527" s="69" t="str">
        <x:v>Approved</x:v>
      </x:c>
      <x:c r="K527" s="72" t="n">
        <x:v>45399</x:v>
      </x:c>
      <x:c r="L527" s="74" t="n">
        <x:v>327000</x:v>
      </x:c>
      <x:c r="M527" s="69" t="str">
        <x:v>Low</x:v>
      </x:c>
      <x:c r="N527" s="76" t="n">
        <x:f>IF(K527="","",K527-E527)</x:f>
        <x:v>48</x:v>
      </x:c>
      <x:c r="O527" s="78" t="str">
        <x:f>IF(N527="","Pending",IF(N527&lt;0,"Data Error",IF(N527&lt;=30,"Within SLA","Outside SLA")))</x:f>
        <x:v>Outside SLA</x:v>
      </x:c>
      <x:c r="P527" s="70" t="b">
        <x:v>1</x:v>
      </x:c>
      <x:c r="Q527" s="69" t="str">
        <x:v>Hub Portal</x:v>
      </x:c>
    </x:row>
    <x:row r="528" ht="18" customHeight="1">
      <x:c r="A528" s="69" t="str">
        <x:v>APP-00527</x:v>
      </x:c>
      <x:c r="B528" s="69" t="str">
        <x:v>SUB-2026-000527</x:v>
      </x:c>
      <x:c r="C528" s="69" t="str">
        <x:v>PRG-023</x:v>
      </x:c>
      <x:c r="D528" s="69" t="str">
        <x:v>ORG-0156</x:v>
      </x:c>
      <x:c r="E528" s="72" t="n">
        <x:v>46189</x:v>
      </x:c>
      <x:c r="F528" s="69" t="str">
        <x:v>ACT</x:v>
      </x:c>
      <x:c r="G528" s="69" t="str">
        <x:v>Capital Region</x:v>
      </x:c>
      <x:c r="H528" s="69" t="str">
        <x:v>Research</x:v>
      </x:c>
      <x:c r="I528" s="74" t="n">
        <x:v>330000</x:v>
      </x:c>
      <x:c r="J528" s="69" t="str">
        <x:v>Approved</x:v>
      </x:c>
      <x:c r="K528" s="72" t="n">
        <x:v>46263</x:v>
      </x:c>
      <x:c r="L528" s="74" t="n">
        <x:v>294000</x:v>
      </x:c>
      <x:c r="M528" s="69" t="str">
        <x:v>Low</x:v>
      </x:c>
      <x:c r="N528" s="76" t="n">
        <x:f>IF(K528="","",K528-E528)</x:f>
        <x:v>74</x:v>
      </x:c>
      <x:c r="O528" s="78" t="str">
        <x:f>IF(N528="","Pending",IF(N528&lt;0,"Data Error",IF(N528&lt;=30,"Within SLA","Outside SLA")))</x:f>
        <x:v>Outside SLA</x:v>
      </x:c>
      <x:c r="P528" s="70" t="b">
        <x:v>1</x:v>
      </x:c>
      <x:c r="Q528" s="69" t="str">
        <x:v>Legacy Import</x:v>
      </x:c>
    </x:row>
    <x:row r="529" ht="18" customHeight="1">
      <x:c r="A529" s="69" t="str">
        <x:v>APP-00528</x:v>
      </x:c>
      <x:c r="B529" s="69" t="str">
        <x:v>SUB-2025-000528</x:v>
      </x:c>
      <x:c r="C529" s="69" t="str">
        <x:v>PRG-001</x:v>
      </x:c>
      <x:c r="D529" s="69" t="str">
        <x:v>ORG-0224</x:v>
      </x:c>
      <x:c r="E529" s="72" t="n">
        <x:v>45957</x:v>
      </x:c>
      <x:c r="F529" s="69" t="str">
        <x:v>TAS</x:v>
      </x:c>
      <x:c r="G529" s="69" t="str">
        <x:v>Statewide</x:v>
      </x:c>
      <x:c r="H529" s="69" t="str">
        <x:v>Service Delivery</x:v>
      </x:c>
      <x:c r="I529" s="74" t="n">
        <x:v>235000</x:v>
      </x:c>
      <x:c r="J529" s="69" t="str">
        <x:v>Ineligible</x:v>
      </x:c>
      <x:c r="K529" s="72" t="n">
        <x:v>45987</x:v>
      </x:c>
      <x:c r="L529" s="74" t="n">
        <x:v>0</x:v>
      </x:c>
      <x:c r="M529" s="69" t="str">
        <x:v>Medium</x:v>
      </x:c>
      <x:c r="N529" s="76" t="n">
        <x:f>IF(K529="","",K529-E529)</x:f>
        <x:v>30</x:v>
      </x:c>
      <x:c r="O529" s="78" t="str">
        <x:f>IF(N529="","Pending",IF(N529&lt;0,"Data Error",IF(N529&lt;=30,"Within SLA","Outside SLA")))</x:f>
        <x:v>Within SLA</x:v>
      </x:c>
      <x:c r="P529" s="70" t="b">
        <x:v>1</x:v>
      </x:c>
      <x:c r="Q529" s="69" t="str">
        <x:v>Legacy Import</x:v>
      </x:c>
    </x:row>
    <x:row r="530" ht="18" customHeight="1">
      <x:c r="A530" s="69" t="str">
        <x:v>APP-00529</x:v>
      </x:c>
      <x:c r="B530" s="69" t="str">
        <x:v>SUB-2024-000529</x:v>
      </x:c>
      <x:c r="C530" s="69" t="str">
        <x:v>PRG-016</x:v>
      </x:c>
      <x:c r="D530" s="69" t="str">
        <x:v>ORG-0336</x:v>
      </x:c>
      <x:c r="E530" s="72" t="n">
        <x:v>45429</x:v>
      </x:c>
      <x:c r="F530" s="69" t="str">
        <x:v>VIC</x:v>
      </x:c>
      <x:c r="G530" s="69" t="str">
        <x:v>Regional</x:v>
      </x:c>
      <x:c r="H530" s="69" t="str">
        <x:v>Infrastructure</x:v>
      </x:c>
      <x:c r="I530" s="74" t="n">
        <x:v>60000</x:v>
      </x:c>
      <x:c r="J530" s="69" t="str">
        <x:v>Ineligible</x:v>
      </x:c>
      <x:c r="K530" s="72" t="n">
        <x:v>45499</x:v>
      </x:c>
      <x:c r="L530" s="74" t="n">
        <x:v>0</x:v>
      </x:c>
      <x:c r="M530" s="69" t="str">
        <x:v>High</x:v>
      </x:c>
      <x:c r="N530" s="76" t="n">
        <x:f>IF(K530="","",K530-E530)</x:f>
        <x:v>70</x:v>
      </x:c>
      <x:c r="O530" s="78" t="str">
        <x:f>IF(N530="","Pending",IF(N530&lt;0,"Data Error",IF(N530&lt;=30,"Within SLA","Outside SLA")))</x:f>
        <x:v>Outside SLA</x:v>
      </x:c>
      <x:c r="P530" s="70" t="b">
        <x:v>1</x:v>
      </x:c>
      <x:c r="Q530" s="69" t="str">
        <x:v>Hub Portal</x:v>
      </x:c>
    </x:row>
    <x:row r="531" ht="18" customHeight="1">
      <x:c r="A531" s="69" t="str">
        <x:v>APP-00530</x:v>
      </x:c>
      <x:c r="B531" s="69" t="str">
        <x:v>SUB-2023-000530</x:v>
      </x:c>
      <x:c r="C531" s="69" t="str">
        <x:v>PRG-006</x:v>
      </x:c>
      <x:c r="D531" s="69" t="str">
        <x:v>ORG-0040</x:v>
      </x:c>
      <x:c r="E531" s="72" t="n">
        <x:v>45258</x:v>
      </x:c>
      <x:c r="F531" s="69" t="str">
        <x:v>VIC</x:v>
      </x:c>
      <x:c r="G531" s="69" t="str">
        <x:v>Regional</x:v>
      </x:c>
      <x:c r="H531" s="69" t="str">
        <x:v>Service Delivery</x:v>
      </x:c>
      <x:c r="I531" s="74" t="n">
        <x:v>245000</x:v>
      </x:c>
      <x:c r="J531" s="69" t="str">
        <x:v>Declined</x:v>
      </x:c>
      <x:c r="K531" s="72" t="n">
        <x:v>45309</x:v>
      </x:c>
      <x:c r="L531" s="74" t="n">
        <x:v>0</x:v>
      </x:c>
      <x:c r="M531" s="69" t="str">
        <x:v>Medium</x:v>
      </x:c>
      <x:c r="N531" s="76" t="n">
        <x:f>IF(K531="","",K531-E531)</x:f>
        <x:v>51</x:v>
      </x:c>
      <x:c r="O531" s="78" t="str">
        <x:f>IF(N531="","Pending",IF(N531&lt;0,"Data Error",IF(N531&lt;=30,"Within SLA","Outside SLA")))</x:f>
        <x:v>Outside SLA</x:v>
      </x:c>
      <x:c r="P531" s="70" t="b">
        <x:v>1</x:v>
      </x:c>
      <x:c r="Q531" s="69" t="str">
        <x:v>Hub Portal</x:v>
      </x:c>
    </x:row>
    <x:row r="532" ht="18" customHeight="1">
      <x:c r="A532" s="69" t="str">
        <x:v>APP-00531</x:v>
      </x:c>
      <x:c r="B532" s="69" t="str">
        <x:v>SUB-2023-000531</x:v>
      </x:c>
      <x:c r="C532" s="69" t="str">
        <x:v>PRG-001</x:v>
      </x:c>
      <x:c r="D532" s="69" t="str">
        <x:v>ORG-0058</x:v>
      </x:c>
      <x:c r="E532" s="72" t="n">
        <x:v>45064</x:v>
      </x:c>
      <x:c r="F532" s="69" t="str">
        <x:v>NSW</x:v>
      </x:c>
      <x:c r="G532" s="69" t="str">
        <x:v>Regional</x:v>
      </x:c>
      <x:c r="H532" s="69" t="str">
        <x:v>Innovation</x:v>
      </x:c>
      <x:c r="I532" s="74" t="n">
        <x:v>445000</x:v>
      </x:c>
      <x:c r="J532" s="69" t="str">
        <x:v>Withdrawn</x:v>
      </x:c>
      <x:c r="K532" s="72"/>
      <x:c r="L532" s="74"/>
      <x:c r="M532" s="69" t="str">
        <x:v>High</x:v>
      </x:c>
      <x:c r="N532" s="76" t="str">
        <x:f>IF(K532="","",K532-E532)</x:f>
      </x:c>
      <x:c r="O532" s="78" t="str">
        <x:f>IF(N532="","Pending",IF(N532&lt;0,"Data Error",IF(N532&lt;=30,"Within SLA","Outside SLA")))</x:f>
        <x:v>Pending</x:v>
      </x:c>
      <x:c r="P532" s="70" t="b">
        <x:v>1</x:v>
      </x:c>
      <x:c r="Q532" s="69" t="str">
        <x:v>GrantConnect</x:v>
      </x:c>
    </x:row>
    <x:row r="533" ht="18" customHeight="1">
      <x:c r="A533" s="69" t="str">
        <x:v>APP-00532</x:v>
      </x:c>
      <x:c r="B533" s="69" t="str">
        <x:v>SUB-2025-000532</x:v>
      </x:c>
      <x:c r="C533" s="69" t="str">
        <x:v>PRG-003</x:v>
      </x:c>
      <x:c r="D533" s="69" t="str">
        <x:v>ORG-0497</x:v>
      </x:c>
      <x:c r="E533" s="72" t="n">
        <x:v>45779</x:v>
      </x:c>
      <x:c r="F533" s="69" t="str">
        <x:v>SA</x:v>
      </x:c>
      <x:c r="G533" s="69" t="str">
        <x:v>Metro</x:v>
      </x:c>
      <x:c r="H533" s="69" t="str">
        <x:v>Innovation</x:v>
      </x:c>
      <x:c r="I533" s="74" t="n">
        <x:v>445000</x:v>
      </x:c>
      <x:c r="J533" s="69" t="str">
        <x:v>Declined</x:v>
      </x:c>
      <x:c r="K533" s="72" t="n">
        <x:v>45803</x:v>
      </x:c>
      <x:c r="L533" s="74" t="n">
        <x:v>0</x:v>
      </x:c>
      <x:c r="M533" s="69" t="str">
        <x:v>Medium</x:v>
      </x:c>
      <x:c r="N533" s="76" t="n">
        <x:f>IF(K533="","",K533-E533)</x:f>
        <x:v>24</x:v>
      </x:c>
      <x:c r="O533" s="78" t="str">
        <x:f>IF(N533="","Pending",IF(N533&lt;0,"Data Error",IF(N533&lt;=30,"Within SLA","Outside SLA")))</x:f>
        <x:v>Within SLA</x:v>
      </x:c>
      <x:c r="P533" s="70" t="b">
        <x:v>1</x:v>
      </x:c>
      <x:c r="Q533" s="69" t="str">
        <x:v>GrantConnect</x:v>
      </x:c>
    </x:row>
    <x:row r="534" ht="18" customHeight="1">
      <x:c r="A534" s="69" t="str">
        <x:v>APP-00533</x:v>
      </x:c>
      <x:c r="B534" s="69" t="str">
        <x:v>SUB-2024-000533</x:v>
      </x:c>
      <x:c r="C534" s="69" t="str">
        <x:v>PRG-012</x:v>
      </x:c>
      <x:c r="D534" s="69" t="str">
        <x:v>ORG-0351</x:v>
      </x:c>
      <x:c r="E534" s="72" t="n">
        <x:v>45306</x:v>
      </x:c>
      <x:c r="F534" s="69" t="str">
        <x:v>QLD</x:v>
      </x:c>
      <x:c r="G534" s="69" t="str">
        <x:v>Metro</x:v>
      </x:c>
      <x:c r="H534" s="69" t="str">
        <x:v>Infrastructure</x:v>
      </x:c>
      <x:c r="I534" s="74" t="n">
        <x:v>330000</x:v>
      </x:c>
      <x:c r="J534" s="69" t="str">
        <x:v>Declined</x:v>
      </x:c>
      <x:c r="K534" s="72" t="n">
        <x:v>45348</x:v>
      </x:c>
      <x:c r="L534" s="74" t="n">
        <x:v>0</x:v>
      </x:c>
      <x:c r="M534" s="69" t="str">
        <x:v>High</x:v>
      </x:c>
      <x:c r="N534" s="76" t="n">
        <x:f>IF(K534="","",K534-E534)</x:f>
        <x:v>42</x:v>
      </x:c>
      <x:c r="O534" s="78" t="str">
        <x:f>IF(N534="","Pending",IF(N534&lt;0,"Data Error",IF(N534&lt;=30,"Within SLA","Outside SLA")))</x:f>
        <x:v>Outside SLA</x:v>
      </x:c>
      <x:c r="P534" s="70" t="b">
        <x:v>1</x:v>
      </x:c>
      <x:c r="Q534" s="69" t="str">
        <x:v>GrantConnect</x:v>
      </x:c>
    </x:row>
    <x:row r="535" ht="18" customHeight="1">
      <x:c r="A535" s="69" t="str">
        <x:v>APP-00534</x:v>
      </x:c>
      <x:c r="B535" s="69" t="str">
        <x:v>SUB-2023-000534</x:v>
      </x:c>
      <x:c r="C535" s="69" t="str">
        <x:v>PRG-010</x:v>
      </x:c>
      <x:c r="D535" s="69" t="str">
        <x:v>ORG-0284</x:v>
      </x:c>
      <x:c r="E535" s="72" t="n">
        <x:v>44960</x:v>
      </x:c>
      <x:c r="F535" s="69" t="str">
        <x:v>TAS</x:v>
      </x:c>
      <x:c r="G535" s="69" t="str">
        <x:v>Statewide</x:v>
      </x:c>
      <x:c r="H535" s="69" t="str">
        <x:v>Innovation</x:v>
      </x:c>
      <x:c r="I535" s="74" t="n">
        <x:v>325000</x:v>
      </x:c>
      <x:c r="J535" s="69" t="str">
        <x:v>Approved</x:v>
      </x:c>
      <x:c r="K535" s="72" t="n">
        <x:v>45033</x:v>
      </x:c>
      <x:c r="L535" s="74" t="n">
        <x:v>306000</x:v>
      </x:c>
      <x:c r="M535" s="69" t="str">
        <x:v>Medium</x:v>
      </x:c>
      <x:c r="N535" s="76" t="n">
        <x:f>IF(K535="","",K535-E535)</x:f>
        <x:v>73</x:v>
      </x:c>
      <x:c r="O535" s="78" t="str">
        <x:f>IF(N535="","Pending",IF(N535&lt;0,"Data Error",IF(N535&lt;=30,"Within SLA","Outside SLA")))</x:f>
        <x:v>Outside SLA</x:v>
      </x:c>
      <x:c r="P535" s="70" t="b">
        <x:v>1</x:v>
      </x:c>
      <x:c r="Q535" s="69" t="str">
        <x:v>Hub Portal</x:v>
      </x:c>
    </x:row>
    <x:row r="536" ht="18" customHeight="1">
      <x:c r="A536" s="69" t="str">
        <x:v>APP-00535</x:v>
      </x:c>
      <x:c r="B536" s="69" t="str">
        <x:v>SUB-2026-000535</x:v>
      </x:c>
      <x:c r="C536" s="69" t="str">
        <x:v>PRG-016</x:v>
      </x:c>
      <x:c r="D536" s="69" t="str">
        <x:v>ORG-0335</x:v>
      </x:c>
      <x:c r="E536" s="72" t="n">
        <x:v>46035</x:v>
      </x:c>
      <x:c r="F536" s="69" t="str">
        <x:v>SA</x:v>
      </x:c>
      <x:c r="G536" s="69" t="str">
        <x:v>Metro</x:v>
      </x:c>
      <x:c r="H536" s="69" t="str">
        <x:v>Capability Building</x:v>
      </x:c>
      <x:c r="I536" s="74" t="n">
        <x:v>420000</x:v>
      </x:c>
      <x:c r="J536" s="69" t="str">
        <x:v>Approved</x:v>
      </x:c>
      <x:c r="K536" s="72" t="n">
        <x:v>46048</x:v>
      </x:c>
      <x:c r="L536" s="74" t="n">
        <x:v>412000</x:v>
      </x:c>
      <x:c r="M536" s="69" t="str">
        <x:v>Medium</x:v>
      </x:c>
      <x:c r="N536" s="76" t="n">
        <x:f>IF(K536="","",K536-E536)</x:f>
        <x:v>13</x:v>
      </x:c>
      <x:c r="O536" s="78" t="str">
        <x:f>IF(N536="","Pending",IF(N536&lt;0,"Data Error",IF(N536&lt;=30,"Within SLA","Outside SLA")))</x:f>
        <x:v>Within SLA</x:v>
      </x:c>
      <x:c r="P536" s="70" t="b">
        <x:v>1</x:v>
      </x:c>
      <x:c r="Q536" s="69" t="str">
        <x:v>Legacy Import</x:v>
      </x:c>
    </x:row>
    <x:row r="537" ht="18" customHeight="1">
      <x:c r="A537" s="69" t="str">
        <x:v>APP-00536</x:v>
      </x:c>
      <x:c r="B537" s="69" t="str">
        <x:v>SUB-2025-000536</x:v>
      </x:c>
      <x:c r="C537" s="69" t="str">
        <x:v>PRG-016</x:v>
      </x:c>
      <x:c r="D537" s="69" t="str">
        <x:v>ORG-0192</x:v>
      </x:c>
      <x:c r="E537" s="72" t="n">
        <x:v>45753</x:v>
      </x:c>
      <x:c r="F537" s="69" t="str">
        <x:v>NSW</x:v>
      </x:c>
      <x:c r="G537" s="69" t="str">
        <x:v>Regional</x:v>
      </x:c>
      <x:c r="H537" s="69" t="str">
        <x:v>Innovation</x:v>
      </x:c>
      <x:c r="I537" s="74" t="n">
        <x:v>210000</x:v>
      </x:c>
      <x:c r="J537" s="69" t="str">
        <x:v>Declined</x:v>
      </x:c>
      <x:c r="K537" s="72" t="n">
        <x:v>45804</x:v>
      </x:c>
      <x:c r="L537" s="74" t="n">
        <x:v>0</x:v>
      </x:c>
      <x:c r="M537" s="69" t="str">
        <x:v>Low</x:v>
      </x:c>
      <x:c r="N537" s="76" t="n">
        <x:f>IF(K537="","",K537-E537)</x:f>
        <x:v>51</x:v>
      </x:c>
      <x:c r="O537" s="78" t="str">
        <x:f>IF(N537="","Pending",IF(N537&lt;0,"Data Error",IF(N537&lt;=30,"Within SLA","Outside SLA")))</x:f>
        <x:v>Outside SLA</x:v>
      </x:c>
      <x:c r="P537" s="70" t="b">
        <x:v>1</x:v>
      </x:c>
      <x:c r="Q537" s="69" t="str">
        <x:v>Hub Portal</x:v>
      </x:c>
    </x:row>
    <x:row r="538" ht="18" customHeight="1">
      <x:c r="A538" s="69" t="str">
        <x:v>APP-00537</x:v>
      </x:c>
      <x:c r="B538" s="69" t="str">
        <x:v>SUB-2023-000537</x:v>
      </x:c>
      <x:c r="C538" s="69" t="str">
        <x:v>PRG-006</x:v>
      </x:c>
      <x:c r="D538" s="69" t="str">
        <x:v>ORG-0031</x:v>
      </x:c>
      <x:c r="E538" s="72" t="n">
        <x:v>45247</x:v>
      </x:c>
      <x:c r="F538" s="69" t="str">
        <x:v>WA</x:v>
      </x:c>
      <x:c r="G538" s="69" t="str">
        <x:v>Regional</x:v>
      </x:c>
      <x:c r="H538" s="69" t="str">
        <x:v>Research</x:v>
      </x:c>
      <x:c r="I538" s="74" t="n">
        <x:v>280000</x:v>
      </x:c>
      <x:c r="J538" s="69" t="str">
        <x:v>Declined</x:v>
      </x:c>
      <x:c r="K538" s="72" t="n">
        <x:v>45278</x:v>
      </x:c>
      <x:c r="L538" s="74" t="n">
        <x:v>0</x:v>
      </x:c>
      <x:c r="M538" s="69" t="str">
        <x:v>High</x:v>
      </x:c>
      <x:c r="N538" s="76" t="n">
        <x:f>IF(K538="","",K538-E538)</x:f>
        <x:v>31</x:v>
      </x:c>
      <x:c r="O538" s="78" t="str">
        <x:f>IF(N538="","Pending",IF(N538&lt;0,"Data Error",IF(N538&lt;=30,"Within SLA","Outside SLA")))</x:f>
        <x:v>Outside SLA</x:v>
      </x:c>
      <x:c r="P538" s="70" t="b">
        <x:v>1</x:v>
      </x:c>
      <x:c r="Q538" s="69" t="str">
        <x:v>Legacy Import</x:v>
      </x:c>
    </x:row>
    <x:row r="539" ht="18" customHeight="1">
      <x:c r="A539" s="69" t="str">
        <x:v>APP-00538</x:v>
      </x:c>
      <x:c r="B539" s="69" t="str">
        <x:v>SUB-2023-000538</x:v>
      </x:c>
      <x:c r="C539" s="69" t="str">
        <x:v>PRG-018</x:v>
      </x:c>
      <x:c r="D539" s="69" t="str">
        <x:v>ORG-0319</x:v>
      </x:c>
      <x:c r="E539" s="72" t="n">
        <x:v>45254</x:v>
      </x:c>
      <x:c r="F539" s="69" t="str">
        <x:v>VIC</x:v>
      </x:c>
      <x:c r="G539" s="69" t="str">
        <x:v>Regional</x:v>
      </x:c>
      <x:c r="H539" s="69" t="str">
        <x:v>Capability Building</x:v>
      </x:c>
      <x:c r="I539" s="74" t="n">
        <x:v>375000</x:v>
      </x:c>
      <x:c r="J539" s="69" t="str">
        <x:v>Approved</x:v>
      </x:c>
      <x:c r="K539" s="72" t="n">
        <x:v>45326</x:v>
      </x:c>
      <x:c r="L539" s="74" t="n">
        <x:v>296000</x:v>
      </x:c>
      <x:c r="M539" s="69" t="str">
        <x:v>Low</x:v>
      </x:c>
      <x:c r="N539" s="76" t="n">
        <x:f>IF(K539="","",K539-E539)</x:f>
        <x:v>72</x:v>
      </x:c>
      <x:c r="O539" s="78" t="str">
        <x:f>IF(N539="","Pending",IF(N539&lt;0,"Data Error",IF(N539&lt;=30,"Within SLA","Outside SLA")))</x:f>
        <x:v>Outside SLA</x:v>
      </x:c>
      <x:c r="P539" s="70" t="b">
        <x:v>1</x:v>
      </x:c>
      <x:c r="Q539" s="69" t="str">
        <x:v>GrantConnect</x:v>
      </x:c>
    </x:row>
    <x:row r="540" ht="18" customHeight="1">
      <x:c r="A540" s="69" t="str">
        <x:v>APP-00539</x:v>
      </x:c>
      <x:c r="B540" s="69" t="str">
        <x:v>SUB-2026-000539</x:v>
      </x:c>
      <x:c r="C540" s="69" t="str">
        <x:v>PRG-020</x:v>
      </x:c>
      <x:c r="D540" s="69" t="str">
        <x:v>ORG-0322</x:v>
      </x:c>
      <x:c r="E540" s="72" t="n">
        <x:v>46039</x:v>
      </x:c>
      <x:c r="F540" s="69" t="str">
        <x:v>VIC</x:v>
      </x:c>
      <x:c r="G540" s="69" t="str">
        <x:v>Regional</x:v>
      </x:c>
      <x:c r="H540" s="69" t="str">
        <x:v>Innovation</x:v>
      </x:c>
      <x:c r="I540" s="74" t="n">
        <x:v>600000</x:v>
      </x:c>
      <x:c r="J540" s="69" t="str">
        <x:v>Approved</x:v>
      </x:c>
      <x:c r="K540" s="72" t="n">
        <x:v>46080</x:v>
      </x:c>
      <x:c r="L540" s="74" t="n">
        <x:v>516000</x:v>
      </x:c>
      <x:c r="M540" s="69" t="str">
        <x:v>High</x:v>
      </x:c>
      <x:c r="N540" s="76" t="n">
        <x:f>IF(K540="","",K540-E540)</x:f>
        <x:v>41</x:v>
      </x:c>
      <x:c r="O540" s="78" t="str">
        <x:f>IF(N540="","Pending",IF(N540&lt;0,"Data Error",IF(N540&lt;=30,"Within SLA","Outside SLA")))</x:f>
        <x:v>Outside SLA</x:v>
      </x:c>
      <x:c r="P540" s="70" t="b">
        <x:v>1</x:v>
      </x:c>
      <x:c r="Q540" s="69" t="str">
        <x:v>Hub Portal</x:v>
      </x:c>
    </x:row>
    <x:row r="541" ht="18" customHeight="1">
      <x:c r="A541" s="69" t="str">
        <x:v>APP-00540</x:v>
      </x:c>
      <x:c r="B541" s="69" t="str">
        <x:v>SUB-2024-000540</x:v>
      </x:c>
      <x:c r="C541" s="69" t="str">
        <x:v>PRG-010</x:v>
      </x:c>
      <x:c r="D541" s="69" t="str">
        <x:v>ORG-0233</x:v>
      </x:c>
      <x:c r="E541" s="72" t="n">
        <x:v>45306</x:v>
      </x:c>
      <x:c r="F541" s="69" t="str">
        <x:v>VIC</x:v>
      </x:c>
      <x:c r="G541" s="69" t="str">
        <x:v>Regional</x:v>
      </x:c>
      <x:c r="H541" s="69" t="str">
        <x:v>Service Delivery</x:v>
      </x:c>
      <x:c r="I541" s="74" t="n">
        <x:v>505000</x:v>
      </x:c>
      <x:c r="J541" s="69" t="str">
        <x:v>Declined</x:v>
      </x:c>
      <x:c r="K541" s="72" t="n">
        <x:v>45315</x:v>
      </x:c>
      <x:c r="L541" s="74" t="n">
        <x:v>0</x:v>
      </x:c>
      <x:c r="M541" s="69" t="str">
        <x:v>High</x:v>
      </x:c>
      <x:c r="N541" s="76" t="n">
        <x:f>IF(K541="","",K541-E541)</x:f>
        <x:v>9</x:v>
      </x:c>
      <x:c r="O541" s="78" t="str">
        <x:f>IF(N541="","Pending",IF(N541&lt;0,"Data Error",IF(N541&lt;=30,"Within SLA","Outside SLA")))</x:f>
        <x:v>Within SLA</x:v>
      </x:c>
      <x:c r="P541" s="70" t="b">
        <x:v>1</x:v>
      </x:c>
      <x:c r="Q541" s="69" t="str">
        <x:v>Legacy Import</x:v>
      </x:c>
    </x:row>
    <x:row r="542" ht="18" customHeight="1">
      <x:c r="A542" s="69" t="str">
        <x:v>APP-00541</x:v>
      </x:c>
      <x:c r="B542" s="69" t="str">
        <x:v>SUB-2023-000541</x:v>
      </x:c>
      <x:c r="C542" s="69" t="str">
        <x:v>PRG-012</x:v>
      </x:c>
      <x:c r="D542" s="69" t="str">
        <x:v>ORG-0266</x:v>
      </x:c>
      <x:c r="E542" s="72" t="n">
        <x:v>45054</x:v>
      </x:c>
      <x:c r="F542" s="69" t="str">
        <x:v>SA</x:v>
      </x:c>
      <x:c r="G542" s="69" t="str">
        <x:v>Regional</x:v>
      </x:c>
      <x:c r="H542" s="69" t="str">
        <x:v>Innovation</x:v>
      </x:c>
      <x:c r="I542" s="74" t="n">
        <x:v>285000</x:v>
      </x:c>
      <x:c r="J542" s="69" t="str">
        <x:v>Declined</x:v>
      </x:c>
      <x:c r="K542" s="72" t="n">
        <x:v>45070</x:v>
      </x:c>
      <x:c r="L542" s="74" t="n">
        <x:v>0</x:v>
      </x:c>
      <x:c r="M542" s="69" t="str">
        <x:v>Medium</x:v>
      </x:c>
      <x:c r="N542" s="76" t="n">
        <x:f>IF(K542="","",K542-E542)</x:f>
        <x:v>16</x:v>
      </x:c>
      <x:c r="O542" s="78" t="str">
        <x:f>IF(N542="","Pending",IF(N542&lt;0,"Data Error",IF(N542&lt;=30,"Within SLA","Outside SLA")))</x:f>
        <x:v>Within SLA</x:v>
      </x:c>
      <x:c r="P542" s="70" t="b">
        <x:v>1</x:v>
      </x:c>
      <x:c r="Q542" s="69" t="str">
        <x:v>GrantConnect</x:v>
      </x:c>
    </x:row>
    <x:row r="543" ht="18" customHeight="1">
      <x:c r="A543" s="69" t="str">
        <x:v>APP-00542</x:v>
      </x:c>
      <x:c r="B543" s="69" t="str">
        <x:v>SUB-2026-000542</x:v>
      </x:c>
      <x:c r="C543" s="69" t="str">
        <x:v>PRG-010</x:v>
      </x:c>
      <x:c r="D543" s="69" t="str">
        <x:v>ORG-0092</x:v>
      </x:c>
      <x:c r="E543" s="72" t="n">
        <x:v>46038</x:v>
      </x:c>
      <x:c r="F543" s="69" t="str">
        <x:v>NSW</x:v>
      </x:c>
      <x:c r="G543" s="69" t="str">
        <x:v>Regional</x:v>
      </x:c>
      <x:c r="H543" s="69" t="str">
        <x:v>Service Delivery</x:v>
      </x:c>
      <x:c r="I543" s="74" t="n">
        <x:v>85000</x:v>
      </x:c>
      <x:c r="J543" s="69" t="str">
        <x:v>Declined</x:v>
      </x:c>
      <x:c r="K543" s="72" t="n">
        <x:v>46111</x:v>
      </x:c>
      <x:c r="L543" s="74" t="n">
        <x:v>0</x:v>
      </x:c>
      <x:c r="M543" s="69" t="str">
        <x:v>Low</x:v>
      </x:c>
      <x:c r="N543" s="76" t="n">
        <x:f>IF(K543="","",K543-E543)</x:f>
        <x:v>73</x:v>
      </x:c>
      <x:c r="O543" s="78" t="str">
        <x:f>IF(N543="","Pending",IF(N543&lt;0,"Data Error",IF(N543&lt;=30,"Within SLA","Outside SLA")))</x:f>
        <x:v>Outside SLA</x:v>
      </x:c>
      <x:c r="P543" s="70" t="b">
        <x:v>1</x:v>
      </x:c>
      <x:c r="Q543" s="69" t="str">
        <x:v>Legacy Import</x:v>
      </x:c>
    </x:row>
    <x:row r="544" ht="18" customHeight="1">
      <x:c r="A544" s="69" t="str">
        <x:v>APP-00543</x:v>
      </x:c>
      <x:c r="B544" s="69" t="str">
        <x:v>SUB-2026-000543</x:v>
      </x:c>
      <x:c r="C544" s="69" t="str">
        <x:v>PRG-003</x:v>
      </x:c>
      <x:c r="D544" s="69" t="str">
        <x:v>ORG-0086</x:v>
      </x:c>
      <x:c r="E544" s="72" t="n">
        <x:v>46217</x:v>
      </x:c>
      <x:c r="F544" s="69" t="str">
        <x:v>NSW</x:v>
      </x:c>
      <x:c r="G544" s="69" t="str">
        <x:v>Regional</x:v>
      </x:c>
      <x:c r="H544" s="69" t="str">
        <x:v>Capability Building</x:v>
      </x:c>
      <x:c r="I544" s="74" t="n">
        <x:v>190000</x:v>
      </x:c>
      <x:c r="J544" s="69" t="str">
        <x:v>Declined</x:v>
      </x:c>
      <x:c r="K544" s="72" t="n">
        <x:v>46248</x:v>
      </x:c>
      <x:c r="L544" s="74" t="n">
        <x:v>0</x:v>
      </x:c>
      <x:c r="M544" s="69" t="str">
        <x:v>High</x:v>
      </x:c>
      <x:c r="N544" s="76" t="n">
        <x:f>IF(K544="","",K544-E544)</x:f>
        <x:v>31</x:v>
      </x:c>
      <x:c r="O544" s="78" t="str">
        <x:f>IF(N544="","Pending",IF(N544&lt;0,"Data Error",IF(N544&lt;=30,"Within SLA","Outside SLA")))</x:f>
        <x:v>Outside SLA</x:v>
      </x:c>
      <x:c r="P544" s="70" t="b">
        <x:v>1</x:v>
      </x:c>
      <x:c r="Q544" s="69" t="str">
        <x:v>Legacy Import</x:v>
      </x:c>
    </x:row>
    <x:row r="545" ht="18" customHeight="1">
      <x:c r="A545" s="69" t="str">
        <x:v>APP-00544</x:v>
      </x:c>
      <x:c r="B545" s="69" t="str">
        <x:v>SUB-2024-000544</x:v>
      </x:c>
      <x:c r="C545" s="69" t="str">
        <x:v>PRG-002</x:v>
      </x:c>
      <x:c r="D545" s="69" t="str">
        <x:v>ORG-0450</x:v>
      </x:c>
      <x:c r="E545" s="72" t="n">
        <x:v>45416</x:v>
      </x:c>
      <x:c r="F545" s="69" t="str">
        <x:v>NSW</x:v>
      </x:c>
      <x:c r="G545" s="69" t="str">
        <x:v>Metro</x:v>
      </x:c>
      <x:c r="H545" s="69" t="str">
        <x:v>Service Delivery</x:v>
      </x:c>
      <x:c r="I545" s="74" t="n">
        <x:v>180000</x:v>
      </x:c>
      <x:c r="J545" s="69" t="str">
        <x:v>Declined</x:v>
      </x:c>
      <x:c r="K545" s="72" t="n">
        <x:v>45444</x:v>
      </x:c>
      <x:c r="L545" s="74" t="n">
        <x:v>0</x:v>
      </x:c>
      <x:c r="M545" s="69" t="str">
        <x:v>High</x:v>
      </x:c>
      <x:c r="N545" s="76" t="n">
        <x:f>IF(K545="","",K545-E545)</x:f>
        <x:v>28</x:v>
      </x:c>
      <x:c r="O545" s="78" t="str">
        <x:f>IF(N545="","Pending",IF(N545&lt;0,"Data Error",IF(N545&lt;=30,"Within SLA","Outside SLA")))</x:f>
        <x:v>Within SLA</x:v>
      </x:c>
      <x:c r="P545" s="70" t="b">
        <x:v>1</x:v>
      </x:c>
      <x:c r="Q545" s="69" t="str">
        <x:v>Hub Portal</x:v>
      </x:c>
    </x:row>
    <x:row r="546" ht="18" customHeight="1">
      <x:c r="A546" s="69" t="str">
        <x:v>APP-00545</x:v>
      </x:c>
      <x:c r="B546" s="69" t="str">
        <x:v>SUB-2023-000545</x:v>
      </x:c>
      <x:c r="C546" s="69" t="str">
        <x:v>PRG-011</x:v>
      </x:c>
      <x:c r="D546" s="69" t="str">
        <x:v>ORG-0291</x:v>
      </x:c>
      <x:c r="E546" s="72" t="n">
        <x:v>45104</x:v>
      </x:c>
      <x:c r="F546" s="69" t="str">
        <x:v>QLD</x:v>
      </x:c>
      <x:c r="G546" s="69" t="str">
        <x:v>Metro</x:v>
      </x:c>
      <x:c r="H546" s="69" t="str">
        <x:v>Research</x:v>
      </x:c>
      <x:c r="I546" s="74" t="n">
        <x:v>70000</x:v>
      </x:c>
      <x:c r="J546" s="69" t="str">
        <x:v>Approved</x:v>
      </x:c>
      <x:c r="K546" s="72" t="n">
        <x:v>45160</x:v>
      </x:c>
      <x:c r="L546" s="74" t="n">
        <x:v>69000</x:v>
      </x:c>
      <x:c r="M546" s="69" t="str">
        <x:v>Medium</x:v>
      </x:c>
      <x:c r="N546" s="76" t="n">
        <x:f>IF(K546="","",K546-E546)</x:f>
        <x:v>56</x:v>
      </x:c>
      <x:c r="O546" s="78" t="str">
        <x:f>IF(N546="","Pending",IF(N546&lt;0,"Data Error",IF(N546&lt;=30,"Within SLA","Outside SLA")))</x:f>
        <x:v>Outside SLA</x:v>
      </x:c>
      <x:c r="P546" s="70" t="b">
        <x:v>1</x:v>
      </x:c>
      <x:c r="Q546" s="69" t="str">
        <x:v>Legacy Import</x:v>
      </x:c>
    </x:row>
    <x:row r="547" ht="18" customHeight="1">
      <x:c r="A547" s="69" t="str">
        <x:v>APP-00546</x:v>
      </x:c>
      <x:c r="B547" s="69" t="str">
        <x:v>SUB-2026-000546</x:v>
      </x:c>
      <x:c r="C547" s="69" t="str">
        <x:v>PRG-010</x:v>
      </x:c>
      <x:c r="D547" s="69" t="str">
        <x:v>ORG-0055</x:v>
      </x:c>
      <x:c r="E547" s="72" t="n">
        <x:v>46189</x:v>
      </x:c>
      <x:c r="F547" s="69" t="str">
        <x:v>NSW</x:v>
      </x:c>
      <x:c r="G547" s="69" t="str">
        <x:v>Regional</x:v>
      </x:c>
      <x:c r="H547" s="69" t="str">
        <x:v>Infrastructure</x:v>
      </x:c>
      <x:c r="I547" s="74" t="n">
        <x:v>480000</x:v>
      </x:c>
      <x:c r="J547" s="69" t="str">
        <x:v>Declined</x:v>
      </x:c>
      <x:c r="K547" s="72" t="n">
        <x:v>46263</x:v>
      </x:c>
      <x:c r="L547" s="74" t="n">
        <x:v>0</x:v>
      </x:c>
      <x:c r="M547" s="69" t="str">
        <x:v>Medium</x:v>
      </x:c>
      <x:c r="N547" s="76" t="n">
        <x:f>IF(K547="","",K547-E547)</x:f>
        <x:v>74</x:v>
      </x:c>
      <x:c r="O547" s="78" t="str">
        <x:f>IF(N547="","Pending",IF(N547&lt;0,"Data Error",IF(N547&lt;=30,"Within SLA","Outside SLA")))</x:f>
        <x:v>Outside SLA</x:v>
      </x:c>
      <x:c r="P547" s="70" t="b">
        <x:v>1</x:v>
      </x:c>
      <x:c r="Q547" s="69" t="str">
        <x:v>Legacy Import</x:v>
      </x:c>
    </x:row>
    <x:row r="548" ht="18" customHeight="1">
      <x:c r="A548" s="69" t="str">
        <x:v>APP-00547</x:v>
      </x:c>
      <x:c r="B548" s="69" t="str">
        <x:v>SUB-2026-000547</x:v>
      </x:c>
      <x:c r="C548" s="69" t="str">
        <x:v>PRG-023</x:v>
      </x:c>
      <x:c r="D548" s="69" t="str">
        <x:v>ORG-0476</x:v>
      </x:c>
      <x:c r="E548" s="72" t="n">
        <x:v>46068</x:v>
      </x:c>
      <x:c r="F548" s="69" t="str">
        <x:v>NSW</x:v>
      </x:c>
      <x:c r="G548" s="69" t="str">
        <x:v>Metro</x:v>
      </x:c>
      <x:c r="H548" s="69" t="str">
        <x:v>Infrastructure</x:v>
      </x:c>
      <x:c r="I548" s="74" t="n">
        <x:v>590000</x:v>
      </x:c>
      <x:c r="J548" s="69" t="str">
        <x:v>Under Assessment</x:v>
      </x:c>
      <x:c r="K548" s="72"/>
      <x:c r="L548" s="74"/>
      <x:c r="M548" s="69" t="str">
        <x:v>Medium</x:v>
      </x:c>
      <x:c r="N548" s="76" t="str">
        <x:f>IF(K548="","",K548-E548)</x:f>
      </x:c>
      <x:c r="O548" s="78" t="str">
        <x:f>IF(N548="","Pending",IF(N548&lt;0,"Data Error",IF(N548&lt;=30,"Within SLA","Outside SLA")))</x:f>
        <x:v>Pending</x:v>
      </x:c>
      <x:c r="P548" s="70" t="b">
        <x:v>1</x:v>
      </x:c>
      <x:c r="Q548" s="69" t="str">
        <x:v>Legacy Import</x:v>
      </x:c>
    </x:row>
    <x:row r="549" ht="18" customHeight="1">
      <x:c r="A549" s="69" t="str">
        <x:v>APP-00548</x:v>
      </x:c>
      <x:c r="B549" s="69" t="str">
        <x:v>SUB-2023-000548</x:v>
      </x:c>
      <x:c r="C549" s="69" t="str">
        <x:v>PRG-014</x:v>
      </x:c>
      <x:c r="D549" s="69" t="str">
        <x:v>ORG-0004</x:v>
      </x:c>
      <x:c r="E549" s="72" t="n">
        <x:v>45214</x:v>
      </x:c>
      <x:c r="F549" s="69" t="str">
        <x:v>TAS</x:v>
      </x:c>
      <x:c r="G549" s="69" t="str">
        <x:v>Statewide</x:v>
      </x:c>
      <x:c r="H549" s="69" t="str">
        <x:v>Infrastructure</x:v>
      </x:c>
      <x:c r="I549" s="74" t="n">
        <x:v>165000</x:v>
      </x:c>
      <x:c r="J549" s="69" t="str">
        <x:v>Declined</x:v>
      </x:c>
      <x:c r="K549" s="72" t="n">
        <x:v>45252</x:v>
      </x:c>
      <x:c r="L549" s="74" t="n">
        <x:v>0</x:v>
      </x:c>
      <x:c r="M549" s="69" t="str">
        <x:v>High</x:v>
      </x:c>
      <x:c r="N549" s="76" t="n">
        <x:f>IF(K549="","",K549-E549)</x:f>
        <x:v>38</x:v>
      </x:c>
      <x:c r="O549" s="78" t="str">
        <x:f>IF(N549="","Pending",IF(N549&lt;0,"Data Error",IF(N549&lt;=30,"Within SLA","Outside SLA")))</x:f>
        <x:v>Outside SLA</x:v>
      </x:c>
      <x:c r="P549" s="70" t="b">
        <x:v>1</x:v>
      </x:c>
      <x:c r="Q549" s="69" t="str">
        <x:v>Legacy Import</x:v>
      </x:c>
    </x:row>
    <x:row r="550" ht="18" customHeight="1">
      <x:c r="A550" s="69" t="str">
        <x:v>APP-00549</x:v>
      </x:c>
      <x:c r="B550" s="69" t="str">
        <x:v>SUB-2023-000549</x:v>
      </x:c>
      <x:c r="C550" s="69" t="str">
        <x:v>PRG-011</x:v>
      </x:c>
      <x:c r="D550" s="69" t="str">
        <x:v>ORG-0119</x:v>
      </x:c>
      <x:c r="E550" s="72" t="n">
        <x:v>45062</x:v>
      </x:c>
      <x:c r="F550" s="69" t="str">
        <x:v>QLD</x:v>
      </x:c>
      <x:c r="G550" s="69" t="str">
        <x:v>Metro</x:v>
      </x:c>
      <x:c r="H550" s="69" t="str">
        <x:v>Research</x:v>
      </x:c>
      <x:c r="I550" s="74" t="n">
        <x:v>325000</x:v>
      </x:c>
      <x:c r="J550" s="69" t="str">
        <x:v>Approved</x:v>
      </x:c>
      <x:c r="K550" s="72" t="n">
        <x:v>45088</x:v>
      </x:c>
      <x:c r="L550" s="74" t="n">
        <x:v>228000</x:v>
      </x:c>
      <x:c r="M550" s="69" t="str">
        <x:v>High</x:v>
      </x:c>
      <x:c r="N550" s="76" t="n">
        <x:f>IF(K550="","",K550-E550)</x:f>
        <x:v>26</x:v>
      </x:c>
      <x:c r="O550" s="78" t="str">
        <x:f>IF(N550="","Pending",IF(N550&lt;0,"Data Error",IF(N550&lt;=30,"Within SLA","Outside SLA")))</x:f>
        <x:v>Within SLA</x:v>
      </x:c>
      <x:c r="P550" s="70" t="b">
        <x:v>1</x:v>
      </x:c>
      <x:c r="Q550" s="69" t="str">
        <x:v>Hub Portal</x:v>
      </x:c>
    </x:row>
    <x:row r="551" ht="18" customHeight="1">
      <x:c r="A551" s="69" t="str">
        <x:v>APP-00550</x:v>
      </x:c>
      <x:c r="B551" s="69" t="str">
        <x:v>SUB-2023-000550</x:v>
      </x:c>
      <x:c r="C551" s="69" t="str">
        <x:v>PRG-010</x:v>
      </x:c>
      <x:c r="D551" s="69" t="str">
        <x:v>ORG-0301</x:v>
      </x:c>
      <x:c r="E551" s="72" t="n">
        <x:v>44968</x:v>
      </x:c>
      <x:c r="F551" s="69" t="str">
        <x:v>NSW</x:v>
      </x:c>
      <x:c r="G551" s="69" t="str">
        <x:v>Metro</x:v>
      </x:c>
      <x:c r="H551" s="69" t="str">
        <x:v>Innovation</x:v>
      </x:c>
      <x:c r="I551" s="74" t="n">
        <x:v>80000</x:v>
      </x:c>
      <x:c r="J551" s="69" t="str">
        <x:v>Approved</x:v>
      </x:c>
      <x:c r="K551" s="72" t="n">
        <x:v>45026</x:v>
      </x:c>
      <x:c r="L551" s="74" t="n">
        <x:v>58000</x:v>
      </x:c>
      <x:c r="M551" s="69" t="str">
        <x:v>High</x:v>
      </x:c>
      <x:c r="N551" s="76" t="n">
        <x:f>IF(K551="","",K551-E551)</x:f>
        <x:v>58</x:v>
      </x:c>
      <x:c r="O551" s="78" t="str">
        <x:f>IF(N551="","Pending",IF(N551&lt;0,"Data Error",IF(N551&lt;=30,"Within SLA","Outside SLA")))</x:f>
        <x:v>Outside SLA</x:v>
      </x:c>
      <x:c r="P551" s="70" t="b">
        <x:v>1</x:v>
      </x:c>
      <x:c r="Q551" s="69" t="str">
        <x:v>Legacy Import</x:v>
      </x:c>
    </x:row>
    <x:row r="552" ht="18" customHeight="1">
      <x:c r="A552" s="69" t="str">
        <x:v>APP-00551</x:v>
      </x:c>
      <x:c r="B552" s="69" t="str">
        <x:v>SUB-2023-000551</x:v>
      </x:c>
      <x:c r="C552" s="69" t="str">
        <x:v>PRG-018</x:v>
      </x:c>
      <x:c r="D552" s="69" t="str">
        <x:v>ORG-0442</x:v>
      </x:c>
      <x:c r="E552" s="72" t="n">
        <x:v>45104</x:v>
      </x:c>
      <x:c r="F552" s="69" t="str">
        <x:v>QLD</x:v>
      </x:c>
      <x:c r="G552" s="69" t="str">
        <x:v>Regional</x:v>
      </x:c>
      <x:c r="H552" s="69" t="str">
        <x:v>Capability Building</x:v>
      </x:c>
      <x:c r="I552" s="74" t="n">
        <x:v>560000</x:v>
      </x:c>
      <x:c r="J552" s="69" t="str">
        <x:v>Declined</x:v>
      </x:c>
      <x:c r="K552" s="72" t="n">
        <x:v>45166</x:v>
      </x:c>
      <x:c r="L552" s="74" t="n">
        <x:v>0</x:v>
      </x:c>
      <x:c r="M552" s="69" t="str">
        <x:v>Medium</x:v>
      </x:c>
      <x:c r="N552" s="76" t="n">
        <x:f>IF(K552="","",K552-E552)</x:f>
        <x:v>62</x:v>
      </x:c>
      <x:c r="O552" s="78" t="str">
        <x:f>IF(N552="","Pending",IF(N552&lt;0,"Data Error",IF(N552&lt;=30,"Within SLA","Outside SLA")))</x:f>
        <x:v>Outside SLA</x:v>
      </x:c>
      <x:c r="P552" s="70" t="b">
        <x:v>1</x:v>
      </x:c>
      <x:c r="Q552" s="69" t="str">
        <x:v>Legacy Import</x:v>
      </x:c>
    </x:row>
    <x:row r="553" ht="18" customHeight="1">
      <x:c r="A553" s="69" t="str">
        <x:v>APP-00552</x:v>
      </x:c>
      <x:c r="B553" s="69" t="str">
        <x:v>SUB-2026-000552</x:v>
      </x:c>
      <x:c r="C553" s="69" t="str">
        <x:v>PRG-016</x:v>
      </x:c>
      <x:c r="D553" s="69" t="str">
        <x:v>ORG-0274</x:v>
      </x:c>
      <x:c r="E553" s="72" t="n">
        <x:v>46155</x:v>
      </x:c>
      <x:c r="F553" s="69" t="str">
        <x:v>NSW</x:v>
      </x:c>
      <x:c r="G553" s="69" t="str">
        <x:v>Regional</x:v>
      </x:c>
      <x:c r="H553" s="69" t="str">
        <x:v>Innovation</x:v>
      </x:c>
      <x:c r="I553" s="74" t="n">
        <x:v>580000</x:v>
      </x:c>
      <x:c r="J553" s="69" t="str">
        <x:v>Declined</x:v>
      </x:c>
      <x:c r="K553" s="72" t="n">
        <x:v>46185</x:v>
      </x:c>
      <x:c r="L553" s="74" t="n">
        <x:v>0</x:v>
      </x:c>
      <x:c r="M553" s="69" t="str">
        <x:v>Low</x:v>
      </x:c>
      <x:c r="N553" s="76" t="n">
        <x:f>IF(K553="","",K553-E553)</x:f>
        <x:v>30</x:v>
      </x:c>
      <x:c r="O553" s="78" t="str">
        <x:f>IF(N553="","Pending",IF(N553&lt;0,"Data Error",IF(N553&lt;=30,"Within SLA","Outside SLA")))</x:f>
        <x:v>Within SLA</x:v>
      </x:c>
      <x:c r="P553" s="70" t="b">
        <x:v>1</x:v>
      </x:c>
      <x:c r="Q553" s="69" t="str">
        <x:v>GrantConnect</x:v>
      </x:c>
    </x:row>
    <x:row r="554" ht="18" customHeight="1">
      <x:c r="A554" s="69" t="str">
        <x:v>APP-00553</x:v>
      </x:c>
      <x:c r="B554" s="69" t="str">
        <x:v>SUB-2024-000553</x:v>
      </x:c>
      <x:c r="C554" s="69" t="str">
        <x:v>PRG-021</x:v>
      </x:c>
      <x:c r="D554" s="69" t="str">
        <x:v>ORG-0509</x:v>
      </x:c>
      <x:c r="E554" s="72" t="n">
        <x:v>45588</x:v>
      </x:c>
      <x:c r="F554" s="69" t="str">
        <x:v>VIC</x:v>
      </x:c>
      <x:c r="G554" s="69" t="str">
        <x:v>Metro</x:v>
      </x:c>
      <x:c r="H554" s="69" t="str">
        <x:v>Infrastructure</x:v>
      </x:c>
      <x:c r="I554" s="74" t="n">
        <x:v>305000</x:v>
      </x:c>
      <x:c r="J554" s="69" t="str">
        <x:v>Under Assessment</x:v>
      </x:c>
      <x:c r="K554" s="72"/>
      <x:c r="L554" s="74"/>
      <x:c r="M554" s="69" t="str">
        <x:v>High</x:v>
      </x:c>
      <x:c r="N554" s="76" t="str">
        <x:f>IF(K554="","",K554-E554)</x:f>
      </x:c>
      <x:c r="O554" s="78" t="str">
        <x:f>IF(N554="","Pending",IF(N554&lt;0,"Data Error",IF(N554&lt;=30,"Within SLA","Outside SLA")))</x:f>
        <x:v>Pending</x:v>
      </x:c>
      <x:c r="P554" s="70" t="b">
        <x:v>1</x:v>
      </x:c>
      <x:c r="Q554" s="69" t="str">
        <x:v>GrantConnect</x:v>
      </x:c>
    </x:row>
    <x:row r="555" ht="18" customHeight="1">
      <x:c r="A555" s="69" t="str">
        <x:v>APP-00554</x:v>
      </x:c>
      <x:c r="B555" s="69" t="str">
        <x:v>SUB-2025-000554</x:v>
      </x:c>
      <x:c r="C555" s="69" t="str">
        <x:v>PRG-010</x:v>
      </x:c>
      <x:c r="D555" s="69" t="str">
        <x:v>ORG-0392</x:v>
      </x:c>
      <x:c r="E555" s="72" t="n">
        <x:v>45812</x:v>
      </x:c>
      <x:c r="F555" s="69" t="str">
        <x:v>NSW</x:v>
      </x:c>
      <x:c r="G555" s="69" t="str">
        <x:v>Metro</x:v>
      </x:c>
      <x:c r="H555" s="69" t="str">
        <x:v>Research</x:v>
      </x:c>
      <x:c r="I555" s="74" t="n">
        <x:v>350000</x:v>
      </x:c>
      <x:c r="J555" s="69" t="str">
        <x:v>Approved</x:v>
      </x:c>
      <x:c r="K555" s="72" t="n">
        <x:v>45862</x:v>
      </x:c>
      <x:c r="L555" s="74" t="n">
        <x:v>245000</x:v>
      </x:c>
      <x:c r="M555" s="69" t="str">
        <x:v>High</x:v>
      </x:c>
      <x:c r="N555" s="76" t="n">
        <x:f>IF(K555="","",K555-E555)</x:f>
        <x:v>50</x:v>
      </x:c>
      <x:c r="O555" s="78" t="str">
        <x:f>IF(N555="","Pending",IF(N555&lt;0,"Data Error",IF(N555&lt;=30,"Within SLA","Outside SLA")))</x:f>
        <x:v>Outside SLA</x:v>
      </x:c>
      <x:c r="P555" s="70" t="b">
        <x:v>1</x:v>
      </x:c>
      <x:c r="Q555" s="69" t="str">
        <x:v>GrantConnect</x:v>
      </x:c>
    </x:row>
    <x:row r="556" ht="18" customHeight="1">
      <x:c r="A556" s="69" t="str">
        <x:v>APP-00555</x:v>
      </x:c>
      <x:c r="B556" s="69" t="str">
        <x:v>SUB-2024-000555</x:v>
      </x:c>
      <x:c r="C556" s="69" t="str">
        <x:v>PRG-004</x:v>
      </x:c>
      <x:c r="D556" s="69" t="str">
        <x:v>ORG-0211</x:v>
      </x:c>
      <x:c r="E556" s="72" t="n">
        <x:v>45442</x:v>
      </x:c>
      <x:c r="F556" s="69" t="str">
        <x:v>TAS</x:v>
      </x:c>
      <x:c r="G556" s="69" t="str">
        <x:v>Statewide</x:v>
      </x:c>
      <x:c r="H556" s="69" t="str">
        <x:v>Research</x:v>
      </x:c>
      <x:c r="I556" s="74" t="n">
        <x:v>90000</x:v>
      </x:c>
      <x:c r="J556" s="69" t="str">
        <x:v>Ineligible</x:v>
      </x:c>
      <x:c r="K556" s="72" t="n">
        <x:v>45453</x:v>
      </x:c>
      <x:c r="L556" s="74" t="n">
        <x:v>0</x:v>
      </x:c>
      <x:c r="M556" s="69" t="str">
        <x:v>Low</x:v>
      </x:c>
      <x:c r="N556" s="76" t="n">
        <x:f>IF(K556="","",K556-E556)</x:f>
        <x:v>11</x:v>
      </x:c>
      <x:c r="O556" s="78" t="str">
        <x:f>IF(N556="","Pending",IF(N556&lt;0,"Data Error",IF(N556&lt;=30,"Within SLA","Outside SLA")))</x:f>
        <x:v>Within SLA</x:v>
      </x:c>
      <x:c r="P556" s="70" t="b">
        <x:v>1</x:v>
      </x:c>
      <x:c r="Q556" s="69" t="str">
        <x:v>Hub Portal</x:v>
      </x:c>
    </x:row>
    <x:row r="557" ht="18" customHeight="1">
      <x:c r="A557" s="69" t="str">
        <x:v>APP-00556</x:v>
      </x:c>
      <x:c r="B557" s="69" t="str">
        <x:v>SUB-2023-000556</x:v>
      </x:c>
      <x:c r="C557" s="69" t="str">
        <x:v>PRG-018</x:v>
      </x:c>
      <x:c r="D557" s="69" t="str">
        <x:v>ORG-0480</x:v>
      </x:c>
      <x:c r="E557" s="72" t="n">
        <x:v>45116</x:v>
      </x:c>
      <x:c r="F557" s="69" t="str">
        <x:v>WA</x:v>
      </x:c>
      <x:c r="G557" s="69" t="str">
        <x:v>Metro</x:v>
      </x:c>
      <x:c r="H557" s="69" t="str">
        <x:v>Capability Building</x:v>
      </x:c>
      <x:c r="I557" s="74" t="n">
        <x:v>580000</x:v>
      </x:c>
      <x:c r="J557" s="69" t="str">
        <x:v>Declined</x:v>
      </x:c>
      <x:c r="K557" s="72" t="n">
        <x:v>45185</x:v>
      </x:c>
      <x:c r="L557" s="74" t="n">
        <x:v>0</x:v>
      </x:c>
      <x:c r="M557" s="69" t="str">
        <x:v>High</x:v>
      </x:c>
      <x:c r="N557" s="76" t="n">
        <x:f>IF(K557="","",K557-E557)</x:f>
        <x:v>69</x:v>
      </x:c>
      <x:c r="O557" s="78" t="str">
        <x:f>IF(N557="","Pending",IF(N557&lt;0,"Data Error",IF(N557&lt;=30,"Within SLA","Outside SLA")))</x:f>
        <x:v>Outside SLA</x:v>
      </x:c>
      <x:c r="P557" s="70" t="b">
        <x:v>1</x:v>
      </x:c>
      <x:c r="Q557" s="69" t="str">
        <x:v>Hub Portal</x:v>
      </x:c>
    </x:row>
    <x:row r="558" ht="18" customHeight="1">
      <x:c r="A558" s="69" t="str">
        <x:v>APP-00557</x:v>
      </x:c>
      <x:c r="B558" s="69" t="str">
        <x:v>SUB-2025-000557</x:v>
      </x:c>
      <x:c r="C558" s="69" t="str">
        <x:v>PRG-001</x:v>
      </x:c>
      <x:c r="D558" s="69" t="str">
        <x:v>ORG-0353</x:v>
      </x:c>
      <x:c r="E558" s="72" t="n">
        <x:v>45772</x:v>
      </x:c>
      <x:c r="F558" s="69" t="str">
        <x:v>SA</x:v>
      </x:c>
      <x:c r="G558" s="69" t="str">
        <x:v>Regional</x:v>
      </x:c>
      <x:c r="H558" s="69" t="str">
        <x:v>Infrastructure</x:v>
      </x:c>
      <x:c r="I558" s="74" t="n">
        <x:v>545000</x:v>
      </x:c>
      <x:c r="J558" s="69" t="str">
        <x:v>Approved</x:v>
      </x:c>
      <x:c r="K558" s="72" t="n">
        <x:v>45806</x:v>
      </x:c>
      <x:c r="L558" s="74" t="n">
        <x:v>392000</x:v>
      </x:c>
      <x:c r="M558" s="69" t="str">
        <x:v>Low</x:v>
      </x:c>
      <x:c r="N558" s="76" t="n">
        <x:f>IF(K558="","",K558-E558)</x:f>
        <x:v>34</x:v>
      </x:c>
      <x:c r="O558" s="78" t="str">
        <x:f>IF(N558="","Pending",IF(N558&lt;0,"Data Error",IF(N558&lt;=30,"Within SLA","Outside SLA")))</x:f>
        <x:v>Outside SLA</x:v>
      </x:c>
      <x:c r="P558" s="70" t="b">
        <x:v>1</x:v>
      </x:c>
      <x:c r="Q558" s="69" t="str">
        <x:v>Legacy Import</x:v>
      </x:c>
    </x:row>
    <x:row r="559" ht="18" customHeight="1">
      <x:c r="A559" s="69" t="str">
        <x:v>APP-00558</x:v>
      </x:c>
      <x:c r="B559" s="69" t="str">
        <x:v>SUB-2024-000558</x:v>
      </x:c>
      <x:c r="C559" s="69" t="str">
        <x:v>PRG-015</x:v>
      </x:c>
      <x:c r="D559" s="69" t="str">
        <x:v>ORG-0511</x:v>
      </x:c>
      <x:c r="E559" s="72" t="n">
        <x:v>45613</x:v>
      </x:c>
      <x:c r="F559" s="69" t="str">
        <x:v>NT</x:v>
      </x:c>
      <x:c r="G559" s="69" t="str">
        <x:v>Territory</x:v>
      </x:c>
      <x:c r="H559" s="69" t="str">
        <x:v>Infrastructure</x:v>
      </x:c>
      <x:c r="I559" s="74" t="n">
        <x:v>60000</x:v>
      </x:c>
      <x:c r="J559" s="69" t="str">
        <x:v>Ineligible</x:v>
      </x:c>
      <x:c r="K559" s="72" t="n">
        <x:v>45678</x:v>
      </x:c>
      <x:c r="L559" s="74" t="n">
        <x:v>0</x:v>
      </x:c>
      <x:c r="M559" s="69" t="str">
        <x:v>Low</x:v>
      </x:c>
      <x:c r="N559" s="76" t="n">
        <x:f>IF(K559="","",K559-E559)</x:f>
        <x:v>65</x:v>
      </x:c>
      <x:c r="O559" s="78" t="str">
        <x:f>IF(N559="","Pending",IF(N559&lt;0,"Data Error",IF(N559&lt;=30,"Within SLA","Outside SLA")))</x:f>
        <x:v>Outside SLA</x:v>
      </x:c>
      <x:c r="P559" s="70" t="b">
        <x:v>1</x:v>
      </x:c>
      <x:c r="Q559" s="69" t="str">
        <x:v>GrantConnect</x:v>
      </x:c>
    </x:row>
    <x:row r="560" ht="18" customHeight="1">
      <x:c r="A560" s="69" t="str">
        <x:v>APP-00559</x:v>
      </x:c>
      <x:c r="B560" s="69" t="str">
        <x:v>SUB-2023-000559</x:v>
      </x:c>
      <x:c r="C560" s="69" t="str">
        <x:v>PRG-010</x:v>
      </x:c>
      <x:c r="D560" s="69" t="str">
        <x:v>ORG-0342</x:v>
      </x:c>
      <x:c r="E560" s="72" t="n">
        <x:v>45259</x:v>
      </x:c>
      <x:c r="F560" s="69" t="str">
        <x:v>QLD</x:v>
      </x:c>
      <x:c r="G560" s="69" t="str">
        <x:v>Metro</x:v>
      </x:c>
      <x:c r="H560" s="69" t="str">
        <x:v>Capability Building</x:v>
      </x:c>
      <x:c r="I560" s="74" t="n">
        <x:v>175000</x:v>
      </x:c>
      <x:c r="J560" s="69" t="str">
        <x:v>Declined</x:v>
      </x:c>
      <x:c r="K560" s="72" t="n">
        <x:v>45299</x:v>
      </x:c>
      <x:c r="L560" s="74" t="n">
        <x:v>0</x:v>
      </x:c>
      <x:c r="M560" s="69" t="str">
        <x:v>High</x:v>
      </x:c>
      <x:c r="N560" s="76" t="n">
        <x:f>IF(K560="","",K560-E560)</x:f>
        <x:v>40</x:v>
      </x:c>
      <x:c r="O560" s="78" t="str">
        <x:f>IF(N560="","Pending",IF(N560&lt;0,"Data Error",IF(N560&lt;=30,"Within SLA","Outside SLA")))</x:f>
        <x:v>Outside SLA</x:v>
      </x:c>
      <x:c r="P560" s="70" t="b">
        <x:v>1</x:v>
      </x:c>
      <x:c r="Q560" s="69" t="str">
        <x:v>GrantConnect</x:v>
      </x:c>
    </x:row>
    <x:row r="561" ht="18" customHeight="1">
      <x:c r="A561" s="69" t="str">
        <x:v>APP-00560</x:v>
      </x:c>
      <x:c r="B561" s="69" t="str">
        <x:v>SUB-2023-000560</x:v>
      </x:c>
      <x:c r="C561" s="69" t="str">
        <x:v>PRG-015</x:v>
      </x:c>
      <x:c r="D561" s="69" t="str">
        <x:v>ORG-0331</x:v>
      </x:c>
      <x:c r="E561" s="72" t="n">
        <x:v>44988</x:v>
      </x:c>
      <x:c r="F561" s="69" t="str">
        <x:v>SA</x:v>
      </x:c>
      <x:c r="G561" s="69" t="str">
        <x:v>Metro</x:v>
      </x:c>
      <x:c r="H561" s="69" t="str">
        <x:v>Service Delivery</x:v>
      </x:c>
      <x:c r="I561" s="74" t="n">
        <x:v>460000</x:v>
      </x:c>
      <x:c r="J561" s="69" t="str">
        <x:v>Declined</x:v>
      </x:c>
      <x:c r="K561" s="72" t="n">
        <x:v>45063</x:v>
      </x:c>
      <x:c r="L561" s="74" t="n">
        <x:v>0</x:v>
      </x:c>
      <x:c r="M561" s="69" t="str">
        <x:v>High</x:v>
      </x:c>
      <x:c r="N561" s="76" t="n">
        <x:f>IF(K561="","",K561-E561)</x:f>
        <x:v>75</x:v>
      </x:c>
      <x:c r="O561" s="78" t="str">
        <x:f>IF(N561="","Pending",IF(N561&lt;0,"Data Error",IF(N561&lt;=30,"Within SLA","Outside SLA")))</x:f>
        <x:v>Outside SLA</x:v>
      </x:c>
      <x:c r="P561" s="70" t="b">
        <x:v>1</x:v>
      </x:c>
      <x:c r="Q561" s="69" t="str">
        <x:v>GrantConnect</x:v>
      </x:c>
    </x:row>
    <x:row r="562" ht="18" customHeight="1">
      <x:c r="A562" s="69" t="str">
        <x:v>APP-00561</x:v>
      </x:c>
      <x:c r="B562" s="69" t="str">
        <x:v>SUB-2023-000561</x:v>
      </x:c>
      <x:c r="C562" s="69" t="str">
        <x:v>PRG-019</x:v>
      </x:c>
      <x:c r="D562" s="69" t="str">
        <x:v>ORG-0368</x:v>
      </x:c>
      <x:c r="E562" s="72" t="n">
        <x:v>45029</x:v>
      </x:c>
      <x:c r="F562" s="69" t="str">
        <x:v>TAS</x:v>
      </x:c>
      <x:c r="G562" s="69" t="str">
        <x:v>Statewide</x:v>
      </x:c>
      <x:c r="H562" s="69" t="str">
        <x:v>Innovation</x:v>
      </x:c>
      <x:c r="I562" s="74" t="n">
        <x:v>15000</x:v>
      </x:c>
      <x:c r="J562" s="69" t="str">
        <x:v>Declined</x:v>
      </x:c>
      <x:c r="K562" s="72" t="n">
        <x:v>45040</x:v>
      </x:c>
      <x:c r="L562" s="74" t="n">
        <x:v>0</x:v>
      </x:c>
      <x:c r="M562" s="69" t="str">
        <x:v>High</x:v>
      </x:c>
      <x:c r="N562" s="76" t="n">
        <x:f>IF(K562="","",K562-E562)</x:f>
        <x:v>11</x:v>
      </x:c>
      <x:c r="O562" s="78" t="str">
        <x:f>IF(N562="","Pending",IF(N562&lt;0,"Data Error",IF(N562&lt;=30,"Within SLA","Outside SLA")))</x:f>
        <x:v>Within SLA</x:v>
      </x:c>
      <x:c r="P562" s="70" t="b">
        <x:v>1</x:v>
      </x:c>
      <x:c r="Q562" s="69" t="str">
        <x:v>GrantConnect</x:v>
      </x:c>
    </x:row>
    <x:row r="563" ht="18" customHeight="1">
      <x:c r="A563" s="69" t="str">
        <x:v>APP-00562</x:v>
      </x:c>
      <x:c r="B563" s="69" t="str">
        <x:v>SUB-2024-000562</x:v>
      </x:c>
      <x:c r="C563" s="69" t="str">
        <x:v>PRG-002</x:v>
      </x:c>
      <x:c r="D563" s="69" t="str">
        <x:v>ORG-0361</x:v>
      </x:c>
      <x:c r="E563" s="72" t="n">
        <x:v>45383</x:v>
      </x:c>
      <x:c r="F563" s="69" t="str">
        <x:v>VIC</x:v>
      </x:c>
      <x:c r="G563" s="69" t="str">
        <x:v>Regional</x:v>
      </x:c>
      <x:c r="H563" s="69" t="str">
        <x:v>Infrastructure</x:v>
      </x:c>
      <x:c r="I563" s="74" t="n">
        <x:v>375000</x:v>
      </x:c>
      <x:c r="J563" s="69" t="str">
        <x:v>Under Assessment</x:v>
      </x:c>
      <x:c r="K563" s="72"/>
      <x:c r="L563" s="74"/>
      <x:c r="M563" s="69" t="str">
        <x:v>Medium</x:v>
      </x:c>
      <x:c r="N563" s="76" t="str">
        <x:f>IF(K563="","",K563-E563)</x:f>
      </x:c>
      <x:c r="O563" s="78" t="str">
        <x:f>IF(N563="","Pending",IF(N563&lt;0,"Data Error",IF(N563&lt;=30,"Within SLA","Outside SLA")))</x:f>
        <x:v>Pending</x:v>
      </x:c>
      <x:c r="P563" s="70" t="b">
        <x:v>1</x:v>
      </x:c>
      <x:c r="Q563" s="69" t="str">
        <x:v>Hub Portal</x:v>
      </x:c>
    </x:row>
    <x:row r="564" ht="18" customHeight="1">
      <x:c r="A564" s="69" t="str">
        <x:v>APP-00563</x:v>
      </x:c>
      <x:c r="B564" s="69" t="str">
        <x:v>SUB-2024-000563</x:v>
      </x:c>
      <x:c r="C564" s="69" t="str">
        <x:v>PRG-016</x:v>
      </x:c>
      <x:c r="D564" s="69" t="str">
        <x:v>ORG-0247</x:v>
      </x:c>
      <x:c r="E564" s="72" t="n">
        <x:v>45334</x:v>
      </x:c>
      <x:c r="F564" s="69" t="str">
        <x:v>QLD</x:v>
      </x:c>
      <x:c r="G564" s="69" t="str">
        <x:v>Regional</x:v>
      </x:c>
      <x:c r="H564" s="69" t="str">
        <x:v>Infrastructure</x:v>
      </x:c>
      <x:c r="I564" s="74" t="n">
        <x:v>15000</x:v>
      </x:c>
      <x:c r="J564" s="69" t="str">
        <x:v>Withdrawn</x:v>
      </x:c>
      <x:c r="K564" s="72"/>
      <x:c r="L564" s="74"/>
      <x:c r="M564" s="69" t="str">
        <x:v>Low</x:v>
      </x:c>
      <x:c r="N564" s="76" t="str">
        <x:f>IF(K564="","",K564-E564)</x:f>
      </x:c>
      <x:c r="O564" s="78" t="str">
        <x:f>IF(N564="","Pending",IF(N564&lt;0,"Data Error",IF(N564&lt;=30,"Within SLA","Outside SLA")))</x:f>
        <x:v>Pending</x:v>
      </x:c>
      <x:c r="P564" s="70" t="b">
        <x:v>1</x:v>
      </x:c>
      <x:c r="Q564" s="69" t="str">
        <x:v>Hub Portal</x:v>
      </x:c>
    </x:row>
    <x:row r="565" ht="18" customHeight="1">
      <x:c r="A565" s="69" t="str">
        <x:v>APP-00564</x:v>
      </x:c>
      <x:c r="B565" s="69" t="str">
        <x:v>SUB-2023-000564</x:v>
      </x:c>
      <x:c r="C565" s="69" t="str">
        <x:v>PRG-017</x:v>
      </x:c>
      <x:c r="D565" s="69" t="str">
        <x:v>ORG-0173</x:v>
      </x:c>
      <x:c r="E565" s="72" t="n">
        <x:v>44967</x:v>
      </x:c>
      <x:c r="F565" s="69" t="str">
        <x:v>TAS</x:v>
      </x:c>
      <x:c r="G565" s="69" t="str">
        <x:v>Statewide</x:v>
      </x:c>
      <x:c r="H565" s="69" t="str">
        <x:v>Innovation</x:v>
      </x:c>
      <x:c r="I565" s="74" t="n">
        <x:v>540000</x:v>
      </x:c>
      <x:c r="J565" s="69" t="str">
        <x:v>Approved</x:v>
      </x:c>
      <x:c r="K565" s="72" t="n">
        <x:v>44991</x:v>
      </x:c>
      <x:c r="L565" s="74" t="n">
        <x:v>443000</x:v>
      </x:c>
      <x:c r="M565" s="69" t="str">
        <x:v>High</x:v>
      </x:c>
      <x:c r="N565" s="76" t="n">
        <x:f>IF(K565="","",K565-E565)</x:f>
        <x:v>24</x:v>
      </x:c>
      <x:c r="O565" s="78" t="str">
        <x:f>IF(N565="","Pending",IF(N565&lt;0,"Data Error",IF(N565&lt;=30,"Within SLA","Outside SLA")))</x:f>
        <x:v>Within SLA</x:v>
      </x:c>
      <x:c r="P565" s="70" t="b">
        <x:v>1</x:v>
      </x:c>
      <x:c r="Q565" s="69" t="str">
        <x:v>Legacy Import</x:v>
      </x:c>
    </x:row>
    <x:row r="566" ht="18" customHeight="1">
      <x:c r="A566" s="69" t="str">
        <x:v>APP-00565</x:v>
      </x:c>
      <x:c r="B566" s="69" t="str">
        <x:v>SUB-2025-000565</x:v>
      </x:c>
      <x:c r="C566" s="69" t="str">
        <x:v>PRG-024</x:v>
      </x:c>
      <x:c r="D566" s="69" t="str">
        <x:v>ORG-0009</x:v>
      </x:c>
      <x:c r="E566" s="72" t="n">
        <x:v>45816</x:v>
      </x:c>
      <x:c r="F566" s="69" t="str">
        <x:v>WA</x:v>
      </x:c>
      <x:c r="G566" s="69" t="str">
        <x:v>Metro</x:v>
      </x:c>
      <x:c r="H566" s="69" t="str">
        <x:v>Capability Building</x:v>
      </x:c>
      <x:c r="I566" s="74" t="n">
        <x:v>330000</x:v>
      </x:c>
      <x:c r="J566" s="69" t="str">
        <x:v>Declined</x:v>
      </x:c>
      <x:c r="K566" s="72" t="n">
        <x:v>45859</x:v>
      </x:c>
      <x:c r="L566" s="74" t="n">
        <x:v>0</x:v>
      </x:c>
      <x:c r="M566" s="69" t="str">
        <x:v>Low</x:v>
      </x:c>
      <x:c r="N566" s="76" t="n">
        <x:f>IF(K566="","",K566-E566)</x:f>
        <x:v>43</x:v>
      </x:c>
      <x:c r="O566" s="78" t="str">
        <x:f>IF(N566="","Pending",IF(N566&lt;0,"Data Error",IF(N566&lt;=30,"Within SLA","Outside SLA")))</x:f>
        <x:v>Outside SLA</x:v>
      </x:c>
      <x:c r="P566" s="70" t="b">
        <x:v>1</x:v>
      </x:c>
      <x:c r="Q566" s="69" t="str">
        <x:v>Legacy Import</x:v>
      </x:c>
    </x:row>
    <x:row r="567" ht="18" customHeight="1">
      <x:c r="A567" s="69" t="str">
        <x:v>APP-00566</x:v>
      </x:c>
      <x:c r="B567" s="69" t="str">
        <x:v>SUB-2026-000566</x:v>
      </x:c>
      <x:c r="C567" s="69" t="str">
        <x:v>PRG-004</x:v>
      </x:c>
      <x:c r="D567" s="69" t="str">
        <x:v>ORG-0298</x:v>
      </x:c>
      <x:c r="E567" s="72" t="n">
        <x:v>46131</x:v>
      </x:c>
      <x:c r="F567" s="69" t="str">
        <x:v>WA</x:v>
      </x:c>
      <x:c r="G567" s="69" t="str">
        <x:v>Metro</x:v>
      </x:c>
      <x:c r="H567" s="69" t="str">
        <x:v>Capability Building</x:v>
      </x:c>
      <x:c r="I567" s="74" t="n">
        <x:v>385000</x:v>
      </x:c>
      <x:c r="J567" s="69" t="str">
        <x:v>Declined</x:v>
      </x:c>
      <x:c r="K567" s="72" t="n">
        <x:v>46154</x:v>
      </x:c>
      <x:c r="L567" s="74" t="n">
        <x:v>0</x:v>
      </x:c>
      <x:c r="M567" s="69" t="str">
        <x:v>Low</x:v>
      </x:c>
      <x:c r="N567" s="76" t="n">
        <x:f>IF(K567="","",K567-E567)</x:f>
        <x:v>23</x:v>
      </x:c>
      <x:c r="O567" s="78" t="str">
        <x:f>IF(N567="","Pending",IF(N567&lt;0,"Data Error",IF(N567&lt;=30,"Within SLA","Outside SLA")))</x:f>
        <x:v>Within SLA</x:v>
      </x:c>
      <x:c r="P567" s="70" t="b">
        <x:v>1</x:v>
      </x:c>
      <x:c r="Q567" s="69" t="str">
        <x:v>Hub Portal</x:v>
      </x:c>
    </x:row>
    <x:row r="568" ht="18" customHeight="1">
      <x:c r="A568" s="69" t="str">
        <x:v>APP-00567</x:v>
      </x:c>
      <x:c r="B568" s="69" t="str">
        <x:v>SUB-2024-000567</x:v>
      </x:c>
      <x:c r="C568" s="69" t="str">
        <x:v>PRG-004</x:v>
      </x:c>
      <x:c r="D568" s="69" t="str">
        <x:v>ORG-0035</x:v>
      </x:c>
      <x:c r="E568" s="72" t="n">
        <x:v>45589</x:v>
      </x:c>
      <x:c r="F568" s="69" t="str">
        <x:v>NSW</x:v>
      </x:c>
      <x:c r="G568" s="69" t="str">
        <x:v>Metro</x:v>
      </x:c>
      <x:c r="H568" s="69" t="str">
        <x:v>Innovation</x:v>
      </x:c>
      <x:c r="I568" s="74" t="n">
        <x:v>455000</x:v>
      </x:c>
      <x:c r="J568" s="69" t="str">
        <x:v>Approved</x:v>
      </x:c>
      <x:c r="K568" s="72" t="n">
        <x:v>45643</x:v>
      </x:c>
      <x:c r="L568" s="74" t="n">
        <x:v>332000</x:v>
      </x:c>
      <x:c r="M568" s="69" t="str">
        <x:v>Medium</x:v>
      </x:c>
      <x:c r="N568" s="76" t="n">
        <x:f>IF(K568="","",K568-E568)</x:f>
        <x:v>54</x:v>
      </x:c>
      <x:c r="O568" s="78" t="str">
        <x:f>IF(N568="","Pending",IF(N568&lt;0,"Data Error",IF(N568&lt;=30,"Within SLA","Outside SLA")))</x:f>
        <x:v>Outside SLA</x:v>
      </x:c>
      <x:c r="P568" s="70" t="b">
        <x:v>1</x:v>
      </x:c>
      <x:c r="Q568" s="69" t="str">
        <x:v>GrantConnect</x:v>
      </x:c>
    </x:row>
    <x:row r="569" ht="18" customHeight="1">
      <x:c r="A569" s="69" t="str">
        <x:v>APP-00568</x:v>
      </x:c>
      <x:c r="B569" s="69" t="str">
        <x:v>SUB-2024-000568</x:v>
      </x:c>
      <x:c r="C569" s="69" t="str">
        <x:v>PRG-008</x:v>
      </x:c>
      <x:c r="D569" s="69" t="str">
        <x:v>ORG-0117</x:v>
      </x:c>
      <x:c r="E569" s="72" t="n">
        <x:v>45322</x:v>
      </x:c>
      <x:c r="F569" s="69" t="str">
        <x:v>NT</x:v>
      </x:c>
      <x:c r="G569" s="69" t="str">
        <x:v>Territory</x:v>
      </x:c>
      <x:c r="H569" s="69" t="str">
        <x:v>Research</x:v>
      </x:c>
      <x:c r="I569" s="74" t="n">
        <x:v>555000</x:v>
      </x:c>
      <x:c r="J569" s="69" t="str">
        <x:v>Withdrawn</x:v>
      </x:c>
      <x:c r="K569" s="72"/>
      <x:c r="L569" s="74"/>
      <x:c r="M569" s="69" t="str">
        <x:v>Low</x:v>
      </x:c>
      <x:c r="N569" s="76" t="str">
        <x:f>IF(K569="","",K569-E569)</x:f>
      </x:c>
      <x:c r="O569" s="78" t="str">
        <x:f>IF(N569="","Pending",IF(N569&lt;0,"Data Error",IF(N569&lt;=30,"Within SLA","Outside SLA")))</x:f>
        <x:v>Pending</x:v>
      </x:c>
      <x:c r="P569" s="70" t="b">
        <x:v>1</x:v>
      </x:c>
      <x:c r="Q569" s="69" t="str">
        <x:v>Hub Portal</x:v>
      </x:c>
    </x:row>
    <x:row r="570" ht="18" customHeight="1">
      <x:c r="A570" s="69" t="str">
        <x:v>APP-00569</x:v>
      </x:c>
      <x:c r="B570" s="69" t="str">
        <x:v>SUB-2023-000569</x:v>
      </x:c>
      <x:c r="C570" s="69" t="str">
        <x:v>PRG-013</x:v>
      </x:c>
      <x:c r="D570" s="69" t="str">
        <x:v>ORG-0270</x:v>
      </x:c>
      <x:c r="E570" s="72" t="n">
        <x:v>45153</x:v>
      </x:c>
      <x:c r="F570" s="69" t="str">
        <x:v>NSW</x:v>
      </x:c>
      <x:c r="G570" s="69" t="str">
        <x:v>Regional</x:v>
      </x:c>
      <x:c r="H570" s="69" t="str">
        <x:v>Innovation</x:v>
      </x:c>
      <x:c r="I570" s="74" t="n">
        <x:v>440000</x:v>
      </x:c>
      <x:c r="J570" s="69" t="str">
        <x:v>Under Assessment</x:v>
      </x:c>
      <x:c r="K570" s="72"/>
      <x:c r="L570" s="74"/>
      <x:c r="M570" s="69" t="str">
        <x:v>Low</x:v>
      </x:c>
      <x:c r="N570" s="76" t="str">
        <x:f>IF(K570="","",K570-E570)</x:f>
      </x:c>
      <x:c r="O570" s="78" t="str">
        <x:f>IF(N570="","Pending",IF(N570&lt;0,"Data Error",IF(N570&lt;=30,"Within SLA","Outside SLA")))</x:f>
        <x:v>Pending</x:v>
      </x:c>
      <x:c r="P570" s="70" t="b">
        <x:v>1</x:v>
      </x:c>
      <x:c r="Q570" s="69" t="str">
        <x:v>Legacy Import</x:v>
      </x:c>
    </x:row>
    <x:row r="571" ht="18" customHeight="1">
      <x:c r="A571" s="69" t="str">
        <x:v>APP-00570</x:v>
      </x:c>
      <x:c r="B571" s="69" t="str">
        <x:v>SUB-2024-000570</x:v>
      </x:c>
      <x:c r="C571" s="69" t="str">
        <x:v>PRG-012</x:v>
      </x:c>
      <x:c r="D571" s="69" t="str">
        <x:v>ORG-0375</x:v>
      </x:c>
      <x:c r="E571" s="72" t="n">
        <x:v>45607</x:v>
      </x:c>
      <x:c r="F571" s="69" t="str">
        <x:v>NT</x:v>
      </x:c>
      <x:c r="G571" s="69" t="str">
        <x:v>Territory</x:v>
      </x:c>
      <x:c r="H571" s="69" t="str">
        <x:v>Infrastructure</x:v>
      </x:c>
      <x:c r="I571" s="74" t="n">
        <x:v>195000</x:v>
      </x:c>
      <x:c r="J571" s="69" t="str">
        <x:v>Declined</x:v>
      </x:c>
      <x:c r="K571" s="72" t="n">
        <x:v>45622</x:v>
      </x:c>
      <x:c r="L571" s="74" t="n">
        <x:v>0</x:v>
      </x:c>
      <x:c r="M571" s="69" t="str">
        <x:v>Low</x:v>
      </x:c>
      <x:c r="N571" s="76" t="n">
        <x:f>IF(K571="","",K571-E571)</x:f>
        <x:v>15</x:v>
      </x:c>
      <x:c r="O571" s="78" t="str">
        <x:f>IF(N571="","Pending",IF(N571&lt;0,"Data Error",IF(N571&lt;=30,"Within SLA","Outside SLA")))</x:f>
        <x:v>Within SLA</x:v>
      </x:c>
      <x:c r="P571" s="70" t="b">
        <x:v>1</x:v>
      </x:c>
      <x:c r="Q571" s="69" t="str">
        <x:v>GrantConnect</x:v>
      </x:c>
    </x:row>
    <x:row r="572" ht="18" customHeight="1">
      <x:c r="A572" s="69" t="str">
        <x:v>APP-00571</x:v>
      </x:c>
      <x:c r="B572" s="69" t="str">
        <x:v>SUB-2024-000571</x:v>
      </x:c>
      <x:c r="C572" s="69" t="str">
        <x:v>PRG-018</x:v>
      </x:c>
      <x:c r="D572" s="69" t="str">
        <x:v>ORG-0099</x:v>
      </x:c>
      <x:c r="E572" s="72" t="n">
        <x:v>45368</x:v>
      </x:c>
      <x:c r="F572" s="69" t="str">
        <x:v>WA</x:v>
      </x:c>
      <x:c r="G572" s="69" t="str">
        <x:v>Regional</x:v>
      </x:c>
      <x:c r="H572" s="69" t="str">
        <x:v>Service Delivery</x:v>
      </x:c>
      <x:c r="I572" s="74" t="n">
        <x:v>325000</x:v>
      </x:c>
      <x:c r="J572" s="69" t="str">
        <x:v>Approved</x:v>
      </x:c>
      <x:c r="K572" s="72" t="n">
        <x:v>45408</x:v>
      </x:c>
      <x:c r="L572" s="74" t="n">
        <x:v>319000</x:v>
      </x:c>
      <x:c r="M572" s="69" t="str">
        <x:v>High</x:v>
      </x:c>
      <x:c r="N572" s="76" t="n">
        <x:f>IF(K572="","",K572-E572)</x:f>
        <x:v>40</x:v>
      </x:c>
      <x:c r="O572" s="78" t="str">
        <x:f>IF(N572="","Pending",IF(N572&lt;0,"Data Error",IF(N572&lt;=30,"Within SLA","Outside SLA")))</x:f>
        <x:v>Outside SLA</x:v>
      </x:c>
      <x:c r="P572" s="70" t="b">
        <x:v>1</x:v>
      </x:c>
      <x:c r="Q572" s="69" t="str">
        <x:v>GrantConnect</x:v>
      </x:c>
    </x:row>
    <x:row r="573" ht="18" customHeight="1">
      <x:c r="A573" s="69" t="str">
        <x:v>APP-00572</x:v>
      </x:c>
      <x:c r="B573" s="69" t="str">
        <x:v>SUB-2023-000572</x:v>
      </x:c>
      <x:c r="C573" s="69" t="str">
        <x:v>PRG-018</x:v>
      </x:c>
      <x:c r="D573" s="69" t="str">
        <x:v>ORG-0240</x:v>
      </x:c>
      <x:c r="E573" s="72" t="n">
        <x:v>45139</x:v>
      </x:c>
      <x:c r="F573" s="69" t="str">
        <x:v>SA</x:v>
      </x:c>
      <x:c r="G573" s="69" t="str">
        <x:v>Metro</x:v>
      </x:c>
      <x:c r="H573" s="69" t="str">
        <x:v>Innovation</x:v>
      </x:c>
      <x:c r="I573" s="74" t="n">
        <x:v>260000</x:v>
      </x:c>
      <x:c r="J573" s="69" t="str">
        <x:v>Declined</x:v>
      </x:c>
      <x:c r="K573" s="72" t="n">
        <x:v>45198</x:v>
      </x:c>
      <x:c r="L573" s="74" t="n">
        <x:v>0</x:v>
      </x:c>
      <x:c r="M573" s="69" t="str">
        <x:v>High</x:v>
      </x:c>
      <x:c r="N573" s="76" t="n">
        <x:f>IF(K573="","",K573-E573)</x:f>
        <x:v>59</x:v>
      </x:c>
      <x:c r="O573" s="78" t="str">
        <x:f>IF(N573="","Pending",IF(N573&lt;0,"Data Error",IF(N573&lt;=30,"Within SLA","Outside SLA")))</x:f>
        <x:v>Outside SLA</x:v>
      </x:c>
      <x:c r="P573" s="70" t="b">
        <x:v>1</x:v>
      </x:c>
      <x:c r="Q573" s="69" t="str">
        <x:v>GrantConnect</x:v>
      </x:c>
    </x:row>
    <x:row r="574" ht="18" customHeight="1">
      <x:c r="A574" s="69" t="str">
        <x:v>APP-00573</x:v>
      </x:c>
      <x:c r="B574" s="69" t="str">
        <x:v>SUB-2025-000573</x:v>
      </x:c>
      <x:c r="C574" s="69" t="str">
        <x:v>PRG-018</x:v>
      </x:c>
      <x:c r="D574" s="69" t="str">
        <x:v>ORG-0105</x:v>
      </x:c>
      <x:c r="E574" s="72" t="n">
        <x:v>45753</x:v>
      </x:c>
      <x:c r="F574" s="69" t="str">
        <x:v>WA</x:v>
      </x:c>
      <x:c r="G574" s="69" t="str">
        <x:v>Regional</x:v>
      </x:c>
      <x:c r="H574" s="69" t="str">
        <x:v>Research</x:v>
      </x:c>
      <x:c r="I574" s="74" t="n">
        <x:v>465000</x:v>
      </x:c>
      <x:c r="J574" s="69" t="str">
        <x:v>Approved</x:v>
      </x:c>
      <x:c r="K574" s="72" t="n">
        <x:v>45767</x:v>
      </x:c>
      <x:c r="L574" s="74" t="n">
        <x:v>367000</x:v>
      </x:c>
      <x:c r="M574" s="69" t="str">
        <x:v>Low</x:v>
      </x:c>
      <x:c r="N574" s="76" t="n">
        <x:f>IF(K574="","",K574-E574)</x:f>
        <x:v>14</x:v>
      </x:c>
      <x:c r="O574" s="78" t="str">
        <x:f>IF(N574="","Pending",IF(N574&lt;0,"Data Error",IF(N574&lt;=30,"Within SLA","Outside SLA")))</x:f>
        <x:v>Within SLA</x:v>
      </x:c>
      <x:c r="P574" s="70" t="b">
        <x:v>1</x:v>
      </x:c>
      <x:c r="Q574" s="69" t="str">
        <x:v>Hub Portal</x:v>
      </x:c>
    </x:row>
    <x:row r="575" ht="18" customHeight="1">
      <x:c r="A575" s="69" t="str">
        <x:v>APP-00574</x:v>
      </x:c>
      <x:c r="B575" s="69" t="str">
        <x:v>SUB-2025-000574</x:v>
      </x:c>
      <x:c r="C575" s="69" t="str">
        <x:v>PRG-017</x:v>
      </x:c>
      <x:c r="D575" s="69" t="str">
        <x:v>ORG-0049</x:v>
      </x:c>
      <x:c r="E575" s="72" t="n">
        <x:v>45741</x:v>
      </x:c>
      <x:c r="F575" s="69" t="str">
        <x:v>TAS</x:v>
      </x:c>
      <x:c r="G575" s="69" t="str">
        <x:v>Statewide</x:v>
      </x:c>
      <x:c r="H575" s="69" t="str">
        <x:v>Innovation</x:v>
      </x:c>
      <x:c r="I575" s="74" t="n">
        <x:v>575000</x:v>
      </x:c>
      <x:c r="J575" s="69" t="str">
        <x:v>Declined</x:v>
      </x:c>
      <x:c r="K575" s="72" t="n">
        <x:v>45801</x:v>
      </x:c>
      <x:c r="L575" s="74" t="n">
        <x:v>0</x:v>
      </x:c>
      <x:c r="M575" s="69" t="str">
        <x:v>Medium</x:v>
      </x:c>
      <x:c r="N575" s="76" t="n">
        <x:f>IF(K575="","",K575-E575)</x:f>
        <x:v>60</x:v>
      </x:c>
      <x:c r="O575" s="78" t="str">
        <x:f>IF(N575="","Pending",IF(N575&lt;0,"Data Error",IF(N575&lt;=30,"Within SLA","Outside SLA")))</x:f>
        <x:v>Outside SLA</x:v>
      </x:c>
      <x:c r="P575" s="70" t="b">
        <x:v>1</x:v>
      </x:c>
      <x:c r="Q575" s="69" t="str">
        <x:v>Legacy Import</x:v>
      </x:c>
    </x:row>
    <x:row r="576" ht="18" customHeight="1">
      <x:c r="A576" s="69" t="str">
        <x:v>APP-00575</x:v>
      </x:c>
      <x:c r="B576" s="69" t="str">
        <x:v>SUB-2025-000575</x:v>
      </x:c>
      <x:c r="C576" s="69" t="str">
        <x:v>PRG-011</x:v>
      </x:c>
      <x:c r="D576" s="69" t="str">
        <x:v>ORG-0111</x:v>
      </x:c>
      <x:c r="E576" s="72" t="n">
        <x:v>45680</x:v>
      </x:c>
      <x:c r="F576" s="69" t="str">
        <x:v>WA</x:v>
      </x:c>
      <x:c r="G576" s="69" t="str">
        <x:v>Metro</x:v>
      </x:c>
      <x:c r="H576" s="69" t="str">
        <x:v>Research</x:v>
      </x:c>
      <x:c r="I576" s="74" t="n">
        <x:v>405000</x:v>
      </x:c>
      <x:c r="J576" s="69" t="str">
        <x:v>Under Assessment</x:v>
      </x:c>
      <x:c r="K576" s="72"/>
      <x:c r="L576" s="74"/>
      <x:c r="M576" s="69" t="str">
        <x:v>High</x:v>
      </x:c>
      <x:c r="N576" s="76" t="str">
        <x:f>IF(K576="","",K576-E576)</x:f>
      </x:c>
      <x:c r="O576" s="78" t="str">
        <x:f>IF(N576="","Pending",IF(N576&lt;0,"Data Error",IF(N576&lt;=30,"Within SLA","Outside SLA")))</x:f>
        <x:v>Pending</x:v>
      </x:c>
      <x:c r="P576" s="70" t="b">
        <x:v>1</x:v>
      </x:c>
      <x:c r="Q576" s="69" t="str">
        <x:v>Hub Portal</x:v>
      </x:c>
    </x:row>
    <x:row r="577" ht="18" customHeight="1">
      <x:c r="A577" s="69" t="str">
        <x:v>APP-00576</x:v>
      </x:c>
      <x:c r="B577" s="69" t="str">
        <x:v>SUB-2025-000576</x:v>
      </x:c>
      <x:c r="C577" s="69" t="str">
        <x:v>PRG-013</x:v>
      </x:c>
      <x:c r="D577" s="69" t="str">
        <x:v>ORG-0067</x:v>
      </x:c>
      <x:c r="E577" s="72" t="n">
        <x:v>45733</x:v>
      </x:c>
      <x:c r="F577" s="69" t="str">
        <x:v>SA</x:v>
      </x:c>
      <x:c r="G577" s="69" t="str">
        <x:v>Regional</x:v>
      </x:c>
      <x:c r="H577" s="69" t="str">
        <x:v>Capability Building</x:v>
      </x:c>
      <x:c r="I577" s="74" t="n">
        <x:v>170000</x:v>
      </x:c>
      <x:c r="J577" s="69" t="str">
        <x:v>Ineligible</x:v>
      </x:c>
      <x:c r="K577" s="72" t="n">
        <x:v>45752</x:v>
      </x:c>
      <x:c r="L577" s="74" t="n">
        <x:v>0</x:v>
      </x:c>
      <x:c r="M577" s="69" t="str">
        <x:v>High</x:v>
      </x:c>
      <x:c r="N577" s="76" t="n">
        <x:f>IF(K577="","",K577-E577)</x:f>
        <x:v>19</x:v>
      </x:c>
      <x:c r="O577" s="78" t="str">
        <x:f>IF(N577="","Pending",IF(N577&lt;0,"Data Error",IF(N577&lt;=30,"Within SLA","Outside SLA")))</x:f>
        <x:v>Within SLA</x:v>
      </x:c>
      <x:c r="P577" s="70" t="b">
        <x:v>1</x:v>
      </x:c>
      <x:c r="Q577" s="69" t="str">
        <x:v>Hub Portal</x:v>
      </x:c>
    </x:row>
    <x:row r="578" ht="18" customHeight="1">
      <x:c r="A578" s="69" t="str">
        <x:v>APP-00577</x:v>
      </x:c>
      <x:c r="B578" s="69" t="str">
        <x:v>SUB-2026-000577</x:v>
      </x:c>
      <x:c r="C578" s="69" t="str">
        <x:v>PRG-015</x:v>
      </x:c>
      <x:c r="D578" s="69" t="str">
        <x:v>ORG-0242</x:v>
      </x:c>
      <x:c r="E578" s="72" t="n">
        <x:v>46051</x:v>
      </x:c>
      <x:c r="F578" s="69" t="str">
        <x:v>QLD</x:v>
      </x:c>
      <x:c r="G578" s="69" t="str">
        <x:v>Metro</x:v>
      </x:c>
      <x:c r="H578" s="69" t="str">
        <x:v>Service Delivery</x:v>
      </x:c>
      <x:c r="I578" s="74" t="n">
        <x:v>230000</x:v>
      </x:c>
      <x:c r="J578" s="69" t="str">
        <x:v>Approved</x:v>
      </x:c>
      <x:c r="K578" s="72" t="n">
        <x:v>46093</x:v>
      </x:c>
      <x:c r="L578" s="74" t="n">
        <x:v>166000</x:v>
      </x:c>
      <x:c r="M578" s="69" t="str">
        <x:v>High</x:v>
      </x:c>
      <x:c r="N578" s="76" t="n">
        <x:f>IF(K578="","",K578-E578)</x:f>
        <x:v>42</x:v>
      </x:c>
      <x:c r="O578" s="78" t="str">
        <x:f>IF(N578="","Pending",IF(N578&lt;0,"Data Error",IF(N578&lt;=30,"Within SLA","Outside SLA")))</x:f>
        <x:v>Outside SLA</x:v>
      </x:c>
      <x:c r="P578" s="70" t="b">
        <x:v>1</x:v>
      </x:c>
      <x:c r="Q578" s="69" t="str">
        <x:v>GrantConnect</x:v>
      </x:c>
    </x:row>
    <x:row r="579" ht="18" customHeight="1">
      <x:c r="A579" s="69" t="str">
        <x:v>APP-00578</x:v>
      </x:c>
      <x:c r="B579" s="69" t="str">
        <x:v>SUB-2025-000578</x:v>
      </x:c>
      <x:c r="C579" s="69" t="str">
        <x:v>PRG-007</x:v>
      </x:c>
      <x:c r="D579" s="69" t="str">
        <x:v>ORG-0412</x:v>
      </x:c>
      <x:c r="E579" s="72" t="n">
        <x:v>45784</x:v>
      </x:c>
      <x:c r="F579" s="69" t="str">
        <x:v>SA</x:v>
      </x:c>
      <x:c r="G579" s="69" t="str">
        <x:v>Regional</x:v>
      </x:c>
      <x:c r="H579" s="69" t="str">
        <x:v>Capability Building</x:v>
      </x:c>
      <x:c r="I579" s="74" t="n">
        <x:v>255000</x:v>
      </x:c>
      <x:c r="J579" s="69" t="str">
        <x:v>Withdrawn</x:v>
      </x:c>
      <x:c r="K579" s="72"/>
      <x:c r="L579" s="74"/>
      <x:c r="M579" s="69" t="str">
        <x:v>Low</x:v>
      </x:c>
      <x:c r="N579" s="76" t="str">
        <x:f>IF(K579="","",K579-E579)</x:f>
      </x:c>
      <x:c r="O579" s="78" t="str">
        <x:f>IF(N579="","Pending",IF(N579&lt;0,"Data Error",IF(N579&lt;=30,"Within SLA","Outside SLA")))</x:f>
        <x:v>Pending</x:v>
      </x:c>
      <x:c r="P579" s="70" t="b">
        <x:v>1</x:v>
      </x:c>
      <x:c r="Q579" s="69" t="str">
        <x:v>GrantConnect</x:v>
      </x:c>
    </x:row>
    <x:row r="580" ht="18" customHeight="1">
      <x:c r="A580" s="69" t="str">
        <x:v>APP-00579</x:v>
      </x:c>
      <x:c r="B580" s="69" t="str">
        <x:v>SUB-2025-000579</x:v>
      </x:c>
      <x:c r="C580" s="69" t="str">
        <x:v>PRG-006</x:v>
      </x:c>
      <x:c r="D580" s="69" t="str">
        <x:v>ORG-0195</x:v>
      </x:c>
      <x:c r="E580" s="72" t="n">
        <x:v>45829</x:v>
      </x:c>
      <x:c r="F580" s="69" t="str">
        <x:v>QLD</x:v>
      </x:c>
      <x:c r="G580" s="69" t="str">
        <x:v>Regional</x:v>
      </x:c>
      <x:c r="H580" s="69" t="str">
        <x:v>Capability Building</x:v>
      </x:c>
      <x:c r="I580" s="74" t="n">
        <x:v>455000</x:v>
      </x:c>
      <x:c r="J580" s="69" t="str">
        <x:v>Withdrawn</x:v>
      </x:c>
      <x:c r="K580" s="72"/>
      <x:c r="L580" s="74"/>
      <x:c r="M580" s="69" t="str">
        <x:v>High</x:v>
      </x:c>
      <x:c r="N580" s="76" t="str">
        <x:f>IF(K580="","",K580-E580)</x:f>
      </x:c>
      <x:c r="O580" s="78" t="str">
        <x:f>IF(N580="","Pending",IF(N580&lt;0,"Data Error",IF(N580&lt;=30,"Within SLA","Outside SLA")))</x:f>
        <x:v>Pending</x:v>
      </x:c>
      <x:c r="P580" s="70" t="b">
        <x:v>1</x:v>
      </x:c>
      <x:c r="Q580" s="69" t="str">
        <x:v>GrantConnect</x:v>
      </x:c>
    </x:row>
    <x:row r="581" ht="18" customHeight="1">
      <x:c r="A581" s="69" t="str">
        <x:v>APP-00580</x:v>
      </x:c>
      <x:c r="B581" s="69" t="str">
        <x:v>SUB-2023-000580</x:v>
      </x:c>
      <x:c r="C581" s="69" t="str">
        <x:v>PRG-010</x:v>
      </x:c>
      <x:c r="D581" s="69" t="str">
        <x:v>ORG-0296</x:v>
      </x:c>
      <x:c r="E581" s="72" t="n">
        <x:v>45269</x:v>
      </x:c>
      <x:c r="F581" s="69" t="str">
        <x:v>SA</x:v>
      </x:c>
      <x:c r="G581" s="69" t="str">
        <x:v>Metro</x:v>
      </x:c>
      <x:c r="H581" s="69" t="str">
        <x:v>Service Delivery</x:v>
      </x:c>
      <x:c r="I581" s="74" t="n">
        <x:v>525000</x:v>
      </x:c>
      <x:c r="J581" s="69" t="str">
        <x:v>Approved</x:v>
      </x:c>
      <x:c r="K581" s="72" t="n">
        <x:v>45324</x:v>
      </x:c>
      <x:c r="L581" s="74" t="n">
        <x:v>368000</x:v>
      </x:c>
      <x:c r="M581" s="69" t="str">
        <x:v>High</x:v>
      </x:c>
      <x:c r="N581" s="76" t="n">
        <x:f>IF(K581="","",K581-E581)</x:f>
        <x:v>55</x:v>
      </x:c>
      <x:c r="O581" s="78" t="str">
        <x:f>IF(N581="","Pending",IF(N581&lt;0,"Data Error",IF(N581&lt;=30,"Within SLA","Outside SLA")))</x:f>
        <x:v>Outside SLA</x:v>
      </x:c>
      <x:c r="P581" s="70" t="b">
        <x:v>1</x:v>
      </x:c>
      <x:c r="Q581" s="69" t="str">
        <x:v>GrantConnect</x:v>
      </x:c>
    </x:row>
    <x:row r="582" ht="18" customHeight="1">
      <x:c r="A582" s="69" t="str">
        <x:v>APP-00581</x:v>
      </x:c>
      <x:c r="B582" s="69" t="str">
        <x:v>SUB-2024-000581</x:v>
      </x:c>
      <x:c r="C582" s="69" t="str">
        <x:v>PRG-002</x:v>
      </x:c>
      <x:c r="D582" s="69" t="str">
        <x:v>ORG-0378</x:v>
      </x:c>
      <x:c r="E582" s="72" t="n">
        <x:v>45430</x:v>
      </x:c>
      <x:c r="F582" s="69" t="str">
        <x:v>SA</x:v>
      </x:c>
      <x:c r="G582" s="69" t="str">
        <x:v>Metro</x:v>
      </x:c>
      <x:c r="H582" s="69" t="str">
        <x:v>Research</x:v>
      </x:c>
      <x:c r="I582" s="74" t="n">
        <x:v>535000</x:v>
      </x:c>
      <x:c r="J582" s="69" t="str">
        <x:v>Declined</x:v>
      </x:c>
      <x:c r="K582" s="72" t="n">
        <x:v>45457</x:v>
      </x:c>
      <x:c r="L582" s="74" t="n">
        <x:v>0</x:v>
      </x:c>
      <x:c r="M582" s="69" t="str">
        <x:v>Low</x:v>
      </x:c>
      <x:c r="N582" s="76" t="n">
        <x:f>IF(K582="","",K582-E582)</x:f>
        <x:v>27</x:v>
      </x:c>
      <x:c r="O582" s="78" t="str">
        <x:f>IF(N582="","Pending",IF(N582&lt;0,"Data Error",IF(N582&lt;=30,"Within SLA","Outside SLA")))</x:f>
        <x:v>Within SLA</x:v>
      </x:c>
      <x:c r="P582" s="70" t="b">
        <x:v>1</x:v>
      </x:c>
      <x:c r="Q582" s="69" t="str">
        <x:v>GrantConnect</x:v>
      </x:c>
    </x:row>
    <x:row r="583" ht="18" customHeight="1">
      <x:c r="A583" s="69" t="str">
        <x:v>APP-00582</x:v>
      </x:c>
      <x:c r="B583" s="69" t="str">
        <x:v>SUB-2024-000582</x:v>
      </x:c>
      <x:c r="C583" s="69" t="str">
        <x:v>PRG-007</x:v>
      </x:c>
      <x:c r="D583" s="69" t="str">
        <x:v>ORG-0372</x:v>
      </x:c>
      <x:c r="E583" s="72" t="n">
        <x:v>45479</x:v>
      </x:c>
      <x:c r="F583" s="69" t="str">
        <x:v>ACT</x:v>
      </x:c>
      <x:c r="G583" s="69" t="str">
        <x:v>Capital Region</x:v>
      </x:c>
      <x:c r="H583" s="69" t="str">
        <x:v>Capability Building</x:v>
      </x:c>
      <x:c r="I583" s="74" t="n">
        <x:v>310000</x:v>
      </x:c>
      <x:c r="J583" s="69" t="str">
        <x:v>Withdrawn</x:v>
      </x:c>
      <x:c r="K583" s="72"/>
      <x:c r="L583" s="74"/>
      <x:c r="M583" s="69" t="str">
        <x:v>Low</x:v>
      </x:c>
      <x:c r="N583" s="76" t="str">
        <x:f>IF(K583="","",K583-E583)</x:f>
      </x:c>
      <x:c r="O583" s="78" t="str">
        <x:f>IF(N583="","Pending",IF(N583&lt;0,"Data Error",IF(N583&lt;=30,"Within SLA","Outside SLA")))</x:f>
        <x:v>Pending</x:v>
      </x:c>
      <x:c r="P583" s="70" t="b">
        <x:v>1</x:v>
      </x:c>
      <x:c r="Q583" s="69" t="str">
        <x:v>Legacy Import</x:v>
      </x:c>
    </x:row>
    <x:row r="584" ht="18" customHeight="1">
      <x:c r="A584" s="69" t="str">
        <x:v>APP-00583</x:v>
      </x:c>
      <x:c r="B584" s="69" t="str">
        <x:v>SUB-2025-000583</x:v>
      </x:c>
      <x:c r="C584" s="69" t="str">
        <x:v>PRG-018</x:v>
      </x:c>
      <x:c r="D584" s="69" t="str">
        <x:v>ORG-0012</x:v>
      </x:c>
      <x:c r="E584" s="72" t="n">
        <x:v>45895</x:v>
      </x:c>
      <x:c r="F584" s="69" t="str">
        <x:v>NSW</x:v>
      </x:c>
      <x:c r="G584" s="69" t="str">
        <x:v>Regional</x:v>
      </x:c>
      <x:c r="H584" s="69" t="str">
        <x:v>Research</x:v>
      </x:c>
      <x:c r="I584" s="74" t="n">
        <x:v>520000</x:v>
      </x:c>
      <x:c r="J584" s="69" t="str">
        <x:v>Approved</x:v>
      </x:c>
      <x:c r="K584" s="72" t="n">
        <x:v>45961</x:v>
      </x:c>
      <x:c r="L584" s="74" t="n">
        <x:v>489000</x:v>
      </x:c>
      <x:c r="M584" s="69" t="str">
        <x:v>Low</x:v>
      </x:c>
      <x:c r="N584" s="76" t="n">
        <x:f>IF(K584="","",K584-E584)</x:f>
        <x:v>66</x:v>
      </x:c>
      <x:c r="O584" s="78" t="str">
        <x:f>IF(N584="","Pending",IF(N584&lt;0,"Data Error",IF(N584&lt;=30,"Within SLA","Outside SLA")))</x:f>
        <x:v>Outside SLA</x:v>
      </x:c>
      <x:c r="P584" s="70" t="b">
        <x:v>1</x:v>
      </x:c>
      <x:c r="Q584" s="69" t="str">
        <x:v>Legacy Import</x:v>
      </x:c>
    </x:row>
    <x:row r="585" ht="18" customHeight="1">
      <x:c r="A585" s="69" t="str">
        <x:v>APP-00584</x:v>
      </x:c>
      <x:c r="B585" s="69" t="str">
        <x:v>SUB-2026-000584</x:v>
      </x:c>
      <x:c r="C585" s="69" t="str">
        <x:v>PRG-004</x:v>
      </x:c>
      <x:c r="D585" s="69" t="str">
        <x:v>ORG-0512</x:v>
      </x:c>
      <x:c r="E585" s="72" t="n">
        <x:v>46042</x:v>
      </x:c>
      <x:c r="F585" s="69" t="str">
        <x:v>TAS</x:v>
      </x:c>
      <x:c r="G585" s="69" t="str">
        <x:v>Statewide</x:v>
      </x:c>
      <x:c r="H585" s="69" t="str">
        <x:v>Capability Building</x:v>
      </x:c>
      <x:c r="I585" s="74" t="n">
        <x:v>520000</x:v>
      </x:c>
      <x:c r="J585" s="69" t="str">
        <x:v>Approved</x:v>
      </x:c>
      <x:c r="K585" s="72" t="n">
        <x:v>46079</x:v>
      </x:c>
      <x:c r="L585" s="74" t="n">
        <x:v>473000</x:v>
      </x:c>
      <x:c r="M585" s="69" t="str">
        <x:v>Medium</x:v>
      </x:c>
      <x:c r="N585" s="76" t="n">
        <x:f>IF(K585="","",K585-E585)</x:f>
        <x:v>37</x:v>
      </x:c>
      <x:c r="O585" s="78" t="str">
        <x:f>IF(N585="","Pending",IF(N585&lt;0,"Data Error",IF(N585&lt;=30,"Within SLA","Outside SLA")))</x:f>
        <x:v>Outside SLA</x:v>
      </x:c>
      <x:c r="P585" s="70" t="b">
        <x:v>1</x:v>
      </x:c>
      <x:c r="Q585" s="69" t="str">
        <x:v>Legacy Import</x:v>
      </x:c>
    </x:row>
    <x:row r="586" ht="18" customHeight="1">
      <x:c r="A586" s="69" t="str">
        <x:v>APP-00585</x:v>
      </x:c>
      <x:c r="B586" s="69" t="str">
        <x:v>SUB-2023-000585</x:v>
      </x:c>
      <x:c r="C586" s="69" t="str">
        <x:v>PRG-018</x:v>
      </x:c>
      <x:c r="D586" s="69" t="str">
        <x:v>ORG-0092</x:v>
      </x:c>
      <x:c r="E586" s="72" t="n">
        <x:v>45112</x:v>
      </x:c>
      <x:c r="F586" s="69" t="str">
        <x:v>NSW</x:v>
      </x:c>
      <x:c r="G586" s="69" t="str">
        <x:v>Regional</x:v>
      </x:c>
      <x:c r="H586" s="69" t="str">
        <x:v>Innovation</x:v>
      </x:c>
      <x:c r="I586" s="74" t="n">
        <x:v>55000</x:v>
      </x:c>
      <x:c r="J586" s="69" t="str">
        <x:v>Approved</x:v>
      </x:c>
      <x:c r="K586" s="72" t="n">
        <x:v>45129</x:v>
      </x:c>
      <x:c r="L586" s="74" t="n">
        <x:v>49000</x:v>
      </x:c>
      <x:c r="M586" s="69" t="str">
        <x:v>Low</x:v>
      </x:c>
      <x:c r="N586" s="76" t="n">
        <x:f>IF(K586="","",K586-E586)</x:f>
        <x:v>17</x:v>
      </x:c>
      <x:c r="O586" s="78" t="str">
        <x:f>IF(N586="","Pending",IF(N586&lt;0,"Data Error",IF(N586&lt;=30,"Within SLA","Outside SLA")))</x:f>
        <x:v>Within SLA</x:v>
      </x:c>
      <x:c r="P586" s="70" t="b">
        <x:v>1</x:v>
      </x:c>
      <x:c r="Q586" s="69" t="str">
        <x:v>Hub Portal</x:v>
      </x:c>
    </x:row>
    <x:row r="587" ht="18" customHeight="1">
      <x:c r="A587" s="69" t="str">
        <x:v>APP-00586</x:v>
      </x:c>
      <x:c r="B587" s="69" t="str">
        <x:v>SUB-2026-000586</x:v>
      </x:c>
      <x:c r="C587" s="69" t="str">
        <x:v>PRG-004</x:v>
      </x:c>
      <x:c r="D587" s="69" t="str">
        <x:v>ORG-0437</x:v>
      </x:c>
      <x:c r="E587" s="72" t="n">
        <x:v>46106</x:v>
      </x:c>
      <x:c r="F587" s="69" t="str">
        <x:v>WA</x:v>
      </x:c>
      <x:c r="G587" s="69" t="str">
        <x:v>Regional</x:v>
      </x:c>
      <x:c r="H587" s="69" t="str">
        <x:v>Service Delivery</x:v>
      </x:c>
      <x:c r="I587" s="74" t="n">
        <x:v>180000</x:v>
      </x:c>
      <x:c r="J587" s="69" t="str">
        <x:v>Declined</x:v>
      </x:c>
      <x:c r="K587" s="72" t="n">
        <x:v>46136</x:v>
      </x:c>
      <x:c r="L587" s="74" t="n">
        <x:v>0</x:v>
      </x:c>
      <x:c r="M587" s="69" t="str">
        <x:v>High</x:v>
      </x:c>
      <x:c r="N587" s="76" t="n">
        <x:f>IF(K587="","",K587-E587)</x:f>
        <x:v>30</x:v>
      </x:c>
      <x:c r="O587" s="78" t="str">
        <x:f>IF(N587="","Pending",IF(N587&lt;0,"Data Error",IF(N587&lt;=30,"Within SLA","Outside SLA")))</x:f>
        <x:v>Within SLA</x:v>
      </x:c>
      <x:c r="P587" s="70" t="b">
        <x:v>1</x:v>
      </x:c>
      <x:c r="Q587" s="69" t="str">
        <x:v>Hub Portal</x:v>
      </x:c>
    </x:row>
    <x:row r="588" ht="18" customHeight="1">
      <x:c r="A588" s="69" t="str">
        <x:v>APP-00587</x:v>
      </x:c>
      <x:c r="B588" s="69" t="str">
        <x:v>SUB-2024-000587</x:v>
      </x:c>
      <x:c r="C588" s="69" t="str">
        <x:v>PRG-004</x:v>
      </x:c>
      <x:c r="D588" s="69" t="str">
        <x:v>ORG-0269</x:v>
      </x:c>
      <x:c r="E588" s="72" t="n">
        <x:v>45319</x:v>
      </x:c>
      <x:c r="F588" s="69" t="str">
        <x:v>QLD</x:v>
      </x:c>
      <x:c r="G588" s="69" t="str">
        <x:v>Metro</x:v>
      </x:c>
      <x:c r="H588" s="69" t="str">
        <x:v>Service Delivery</x:v>
      </x:c>
      <x:c r="I588" s="74" t="n">
        <x:v>250000</x:v>
      </x:c>
      <x:c r="J588" s="69" t="str">
        <x:v>Approved</x:v>
      </x:c>
      <x:c r="K588" s="72" t="n">
        <x:v>45388</x:v>
      </x:c>
      <x:c r="L588" s="74" t="n">
        <x:v>245000</x:v>
      </x:c>
      <x:c r="M588" s="69" t="str">
        <x:v>High</x:v>
      </x:c>
      <x:c r="N588" s="76" t="n">
        <x:f>IF(K588="","",K588-E588)</x:f>
        <x:v>69</x:v>
      </x:c>
      <x:c r="O588" s="78" t="str">
        <x:f>IF(N588="","Pending",IF(N588&lt;0,"Data Error",IF(N588&lt;=30,"Within SLA","Outside SLA")))</x:f>
        <x:v>Outside SLA</x:v>
      </x:c>
      <x:c r="P588" s="70" t="b">
        <x:v>1</x:v>
      </x:c>
      <x:c r="Q588" s="69" t="str">
        <x:v>Legacy Import</x:v>
      </x:c>
    </x:row>
    <x:row r="589" ht="18" customHeight="1">
      <x:c r="A589" s="69" t="str">
        <x:v>APP-00588</x:v>
      </x:c>
      <x:c r="B589" s="69" t="str">
        <x:v>SUB-2023-000588</x:v>
      </x:c>
      <x:c r="C589" s="69" t="str">
        <x:v>PRG-009</x:v>
      </x:c>
      <x:c r="D589" s="69" t="str">
        <x:v>ORG-0064</x:v>
      </x:c>
      <x:c r="E589" s="72" t="n">
        <x:v>45110</x:v>
      </x:c>
      <x:c r="F589" s="69" t="str">
        <x:v>WA</x:v>
      </x:c>
      <x:c r="G589" s="69" t="str">
        <x:v>Metro</x:v>
      </x:c>
      <x:c r="H589" s="69" t="str">
        <x:v>Innovation</x:v>
      </x:c>
      <x:c r="I589" s="74" t="n">
        <x:v>180000</x:v>
      </x:c>
      <x:c r="J589" s="69" t="str">
        <x:v>Approved</x:v>
      </x:c>
      <x:c r="K589" s="72" t="n">
        <x:v>45181</x:v>
      </x:c>
      <x:c r="L589" s="74" t="n">
        <x:v>164000</x:v>
      </x:c>
      <x:c r="M589" s="69" t="str">
        <x:v>Medium</x:v>
      </x:c>
      <x:c r="N589" s="76" t="n">
        <x:f>IF(K589="","",K589-E589)</x:f>
        <x:v>71</x:v>
      </x:c>
      <x:c r="O589" s="78" t="str">
        <x:f>IF(N589="","Pending",IF(N589&lt;0,"Data Error",IF(N589&lt;=30,"Within SLA","Outside SLA")))</x:f>
        <x:v>Outside SLA</x:v>
      </x:c>
      <x:c r="P589" s="70" t="b">
        <x:v>1</x:v>
      </x:c>
      <x:c r="Q589" s="69" t="str">
        <x:v>Legacy Import</x:v>
      </x:c>
    </x:row>
    <x:row r="590" ht="18" customHeight="1">
      <x:c r="A590" s="69" t="str">
        <x:v>APP-00589</x:v>
      </x:c>
      <x:c r="B590" s="69" t="str">
        <x:v>SUB-2025-000589</x:v>
      </x:c>
      <x:c r="C590" s="69" t="str">
        <x:v>PRG-006</x:v>
      </x:c>
      <x:c r="D590" s="69" t="str">
        <x:v>ORG-0011</x:v>
      </x:c>
      <x:c r="E590" s="72" t="n">
        <x:v>45733</x:v>
      </x:c>
      <x:c r="F590" s="69" t="str">
        <x:v>NSW</x:v>
      </x:c>
      <x:c r="G590" s="69" t="str">
        <x:v>Regional</x:v>
      </x:c>
      <x:c r="H590" s="69" t="str">
        <x:v>Capability Building</x:v>
      </x:c>
      <x:c r="I590" s="74" t="n">
        <x:v>600000</x:v>
      </x:c>
      <x:c r="J590" s="69" t="str">
        <x:v>Ineligible</x:v>
      </x:c>
      <x:c r="K590" s="72" t="n">
        <x:v>45783</x:v>
      </x:c>
      <x:c r="L590" s="74" t="n">
        <x:v>0</x:v>
      </x:c>
      <x:c r="M590" s="69" t="str">
        <x:v>High</x:v>
      </x:c>
      <x:c r="N590" s="76" t="n">
        <x:f>IF(K590="","",K590-E590)</x:f>
        <x:v>50</x:v>
      </x:c>
      <x:c r="O590" s="78" t="str">
        <x:f>IF(N590="","Pending",IF(N590&lt;0,"Data Error",IF(N590&lt;=30,"Within SLA","Outside SLA")))</x:f>
        <x:v>Outside SLA</x:v>
      </x:c>
      <x:c r="P590" s="70" t="b">
        <x:v>1</x:v>
      </x:c>
      <x:c r="Q590" s="69" t="str">
        <x:v>Hub Portal</x:v>
      </x:c>
    </x:row>
    <x:row r="591" ht="18" customHeight="1">
      <x:c r="A591" s="69" t="str">
        <x:v>APP-00590</x:v>
      </x:c>
      <x:c r="B591" s="69" t="str">
        <x:v>SUB-2024-000590</x:v>
      </x:c>
      <x:c r="C591" s="69" t="str">
        <x:v>PRG-001</x:v>
      </x:c>
      <x:c r="D591" s="69" t="str">
        <x:v>ORG-0271</x:v>
      </x:c>
      <x:c r="E591" s="72" t="n">
        <x:v>45473</x:v>
      </x:c>
      <x:c r="F591" s="69" t="str">
        <x:v>WA</x:v>
      </x:c>
      <x:c r="G591" s="69" t="str">
        <x:v>Metro</x:v>
      </x:c>
      <x:c r="H591" s="69" t="str">
        <x:v>Innovation</x:v>
      </x:c>
      <x:c r="I591" s="74" t="n">
        <x:v>430000</x:v>
      </x:c>
      <x:c r="J591" s="69" t="str">
        <x:v>Withdrawn</x:v>
      </x:c>
      <x:c r="K591" s="72"/>
      <x:c r="L591" s="74"/>
      <x:c r="M591" s="69" t="str">
        <x:v>Low</x:v>
      </x:c>
      <x:c r="N591" s="76" t="str">
        <x:f>IF(K591="","",K591-E591)</x:f>
      </x:c>
      <x:c r="O591" s="78" t="str">
        <x:f>IF(N591="","Pending",IF(N591&lt;0,"Data Error",IF(N591&lt;=30,"Within SLA","Outside SLA")))</x:f>
        <x:v>Pending</x:v>
      </x:c>
      <x:c r="P591" s="70" t="b">
        <x:v>1</x:v>
      </x:c>
      <x:c r="Q591" s="69" t="str">
        <x:v>Legacy Import</x:v>
      </x:c>
    </x:row>
    <x:row r="592" ht="18" customHeight="1">
      <x:c r="A592" s="69" t="str">
        <x:v>APP-00591</x:v>
      </x:c>
      <x:c r="B592" s="69" t="str">
        <x:v>SUB-2025-000591</x:v>
      </x:c>
      <x:c r="C592" s="69" t="str">
        <x:v>PRG-010</x:v>
      </x:c>
      <x:c r="D592" s="69" t="str">
        <x:v>ORG-0277</x:v>
      </x:c>
      <x:c r="E592" s="72" t="n">
        <x:v>45680</x:v>
      </x:c>
      <x:c r="F592" s="69" t="str">
        <x:v>WA</x:v>
      </x:c>
      <x:c r="G592" s="69" t="str">
        <x:v>Metro</x:v>
      </x:c>
      <x:c r="H592" s="69" t="str">
        <x:v>Infrastructure</x:v>
      </x:c>
      <x:c r="I592" s="74" t="n">
        <x:v>400000</x:v>
      </x:c>
      <x:c r="J592" s="69" t="str">
        <x:v>Approved</x:v>
      </x:c>
      <x:c r="K592" s="72" t="n">
        <x:v>45695</x:v>
      </x:c>
      <x:c r="L592" s="74" t="n">
        <x:v>332000</x:v>
      </x:c>
      <x:c r="M592" s="69" t="str">
        <x:v>High</x:v>
      </x:c>
      <x:c r="N592" s="76" t="n">
        <x:f>IF(K592="","",K592-E592)</x:f>
        <x:v>15</x:v>
      </x:c>
      <x:c r="O592" s="78" t="str">
        <x:f>IF(N592="","Pending",IF(N592&lt;0,"Data Error",IF(N592&lt;=30,"Within SLA","Outside SLA")))</x:f>
        <x:v>Within SLA</x:v>
      </x:c>
      <x:c r="P592" s="70" t="b">
        <x:v>1</x:v>
      </x:c>
      <x:c r="Q592" s="69" t="str">
        <x:v>Hub Portal</x:v>
      </x:c>
    </x:row>
    <x:row r="593" ht="18" customHeight="1">
      <x:c r="A593" s="69" t="str">
        <x:v>APP-00592</x:v>
      </x:c>
      <x:c r="B593" s="69" t="str">
        <x:v>SUB-2025-000592</x:v>
      </x:c>
      <x:c r="C593" s="69" t="str">
        <x:v>PRG-001</x:v>
      </x:c>
      <x:c r="D593" s="69" t="str">
        <x:v>ORG-0314</x:v>
      </x:c>
      <x:c r="E593" s="72" t="n">
        <x:v>45932</x:v>
      </x:c>
      <x:c r="F593" s="69" t="str">
        <x:v>VIC</x:v>
      </x:c>
      <x:c r="G593" s="69" t="str">
        <x:v>Metro</x:v>
      </x:c>
      <x:c r="H593" s="69" t="str">
        <x:v>Infrastructure</x:v>
      </x:c>
      <x:c r="I593" s="74" t="n">
        <x:v>115000</x:v>
      </x:c>
      <x:c r="J593" s="69" t="str">
        <x:v>Under Assessment</x:v>
      </x:c>
      <x:c r="K593" s="72"/>
      <x:c r="L593" s="74"/>
      <x:c r="M593" s="69" t="str">
        <x:v>High</x:v>
      </x:c>
      <x:c r="N593" s="76" t="str">
        <x:f>IF(K593="","",K593-E593)</x:f>
      </x:c>
      <x:c r="O593" s="78" t="str">
        <x:f>IF(N593="","Pending",IF(N593&lt;0,"Data Error",IF(N593&lt;=30,"Within SLA","Outside SLA")))</x:f>
        <x:v>Pending</x:v>
      </x:c>
      <x:c r="P593" s="70" t="b">
        <x:v>1</x:v>
      </x:c>
      <x:c r="Q593" s="69" t="str">
        <x:v>Hub Portal</x:v>
      </x:c>
    </x:row>
    <x:row r="594" ht="18" customHeight="1">
      <x:c r="A594" s="69" t="str">
        <x:v>APP-00593</x:v>
      </x:c>
      <x:c r="B594" s="69" t="str">
        <x:v>SUB-2026-000593</x:v>
      </x:c>
      <x:c r="C594" s="69" t="str">
        <x:v>PRG-020</x:v>
      </x:c>
      <x:c r="D594" s="69" t="str">
        <x:v>ORG-0205</x:v>
      </x:c>
      <x:c r="E594" s="72" t="n">
        <x:v>46183</x:v>
      </x:c>
      <x:c r="F594" s="69" t="str">
        <x:v>NSW</x:v>
      </x:c>
      <x:c r="G594" s="69" t="str">
        <x:v>Regional</x:v>
      </x:c>
      <x:c r="H594" s="69" t="str">
        <x:v>Infrastructure</x:v>
      </x:c>
      <x:c r="I594" s="74" t="n">
        <x:v>40000</x:v>
      </x:c>
      <x:c r="J594" s="69" t="str">
        <x:v>Approved</x:v>
      </x:c>
      <x:c r="K594" s="72" t="n">
        <x:v>46217</x:v>
      </x:c>
      <x:c r="L594" s="74" t="n">
        <x:v>39000</x:v>
      </x:c>
      <x:c r="M594" s="69" t="str">
        <x:v>High</x:v>
      </x:c>
      <x:c r="N594" s="76" t="n">
        <x:f>IF(K594="","",K594-E594)</x:f>
        <x:v>34</x:v>
      </x:c>
      <x:c r="O594" s="78" t="str">
        <x:f>IF(N594="","Pending",IF(N594&lt;0,"Data Error",IF(N594&lt;=30,"Within SLA","Outside SLA")))</x:f>
        <x:v>Outside SLA</x:v>
      </x:c>
      <x:c r="P594" s="70" t="b">
        <x:v>1</x:v>
      </x:c>
      <x:c r="Q594" s="69" t="str">
        <x:v>GrantConnect</x:v>
      </x:c>
    </x:row>
    <x:row r="595" ht="18" customHeight="1">
      <x:c r="A595" s="69" t="str">
        <x:v>APP-00594</x:v>
      </x:c>
      <x:c r="B595" s="69" t="str">
        <x:v>SUB-2024-000594</x:v>
      </x:c>
      <x:c r="C595" s="69" t="str">
        <x:v>PRG-019</x:v>
      </x:c>
      <x:c r="D595" s="69" t="str">
        <x:v>ORG-0072</x:v>
      </x:c>
      <x:c r="E595" s="72" t="n">
        <x:v>45497</x:v>
      </x:c>
      <x:c r="F595" s="69" t="str">
        <x:v>SA</x:v>
      </x:c>
      <x:c r="G595" s="69" t="str">
        <x:v>Regional</x:v>
      </x:c>
      <x:c r="H595" s="69" t="str">
        <x:v>Innovation</x:v>
      </x:c>
      <x:c r="I595" s="74" t="n">
        <x:v>330000</x:v>
      </x:c>
      <x:c r="J595" s="69" t="str">
        <x:v>Approved</x:v>
      </x:c>
      <x:c r="K595" s="72" t="n">
        <x:v>45542</x:v>
      </x:c>
      <x:c r="L595" s="74" t="n">
        <x:v>257000</x:v>
      </x:c>
      <x:c r="M595" s="69" t="str">
        <x:v>High</x:v>
      </x:c>
      <x:c r="N595" s="76" t="n">
        <x:f>IF(K595="","",K595-E595)</x:f>
        <x:v>45</x:v>
      </x:c>
      <x:c r="O595" s="78" t="str">
        <x:f>IF(N595="","Pending",IF(N595&lt;0,"Data Error",IF(N595&lt;=30,"Within SLA","Outside SLA")))</x:f>
        <x:v>Outside SLA</x:v>
      </x:c>
      <x:c r="P595" s="70" t="b">
        <x:v>1</x:v>
      </x:c>
      <x:c r="Q595" s="69" t="str">
        <x:v>GrantConnect</x:v>
      </x:c>
    </x:row>
    <x:row r="596" ht="18" customHeight="1">
      <x:c r="A596" s="69" t="str">
        <x:v>APP-00595</x:v>
      </x:c>
      <x:c r="B596" s="69" t="str">
        <x:v>SUB-2025-000595</x:v>
      </x:c>
      <x:c r="C596" s="69" t="str">
        <x:v>PRG-004</x:v>
      </x:c>
      <x:c r="D596" s="69" t="str">
        <x:v>ORG-0501</x:v>
      </x:c>
      <x:c r="E596" s="72" t="n">
        <x:v>45668</x:v>
      </x:c>
      <x:c r="F596" s="69" t="str">
        <x:v>ACT</x:v>
      </x:c>
      <x:c r="G596" s="69" t="str">
        <x:v>Capital Region</x:v>
      </x:c>
      <x:c r="H596" s="69" t="str">
        <x:v>Service Delivery</x:v>
      </x:c>
      <x:c r="I596" s="74" t="n">
        <x:v>460000</x:v>
      </x:c>
      <x:c r="J596" s="69" t="str">
        <x:v>Under Assessment</x:v>
      </x:c>
      <x:c r="K596" s="72"/>
      <x:c r="L596" s="74"/>
      <x:c r="M596" s="69" t="str">
        <x:v>Low</x:v>
      </x:c>
      <x:c r="N596" s="76" t="str">
        <x:f>IF(K596="","",K596-E596)</x:f>
      </x:c>
      <x:c r="O596" s="78" t="str">
        <x:f>IF(N596="","Pending",IF(N596&lt;0,"Data Error",IF(N596&lt;=30,"Within SLA","Outside SLA")))</x:f>
        <x:v>Pending</x:v>
      </x:c>
      <x:c r="P596" s="70" t="b">
        <x:v>1</x:v>
      </x:c>
      <x:c r="Q596" s="69" t="str">
        <x:v>Hub Portal</x:v>
      </x:c>
    </x:row>
    <x:row r="597" ht="18" customHeight="1">
      <x:c r="A597" s="69" t="str">
        <x:v>APP-00596</x:v>
      </x:c>
      <x:c r="B597" s="69" t="str">
        <x:v>SUB-2024-000596</x:v>
      </x:c>
      <x:c r="C597" s="69" t="str">
        <x:v>PRG-009</x:v>
      </x:c>
      <x:c r="D597" s="69" t="str">
        <x:v>ORG-0314</x:v>
      </x:c>
      <x:c r="E597" s="72" t="n">
        <x:v>45344</x:v>
      </x:c>
      <x:c r="F597" s="69" t="str">
        <x:v>VIC</x:v>
      </x:c>
      <x:c r="G597" s="69" t="str">
        <x:v>Metro</x:v>
      </x:c>
      <x:c r="H597" s="69" t="str">
        <x:v>Service Delivery</x:v>
      </x:c>
      <x:c r="I597" s="74" t="n">
        <x:v>275000</x:v>
      </x:c>
      <x:c r="J597" s="69" t="str">
        <x:v>Under Assessment</x:v>
      </x:c>
      <x:c r="K597" s="72"/>
      <x:c r="L597" s="74"/>
      <x:c r="M597" s="69" t="str">
        <x:v>Low</x:v>
      </x:c>
      <x:c r="N597" s="76" t="str">
        <x:f>IF(K597="","",K597-E597)</x:f>
      </x:c>
      <x:c r="O597" s="78" t="str">
        <x:f>IF(N597="","Pending",IF(N597&lt;0,"Data Error",IF(N597&lt;=30,"Within SLA","Outside SLA")))</x:f>
        <x:v>Pending</x:v>
      </x:c>
      <x:c r="P597" s="70" t="b">
        <x:v>1</x:v>
      </x:c>
      <x:c r="Q597" s="69" t="str">
        <x:v>GrantConnect</x:v>
      </x:c>
    </x:row>
    <x:row r="598" ht="18" customHeight="1">
      <x:c r="A598" s="69" t="str">
        <x:v>APP-00597</x:v>
      </x:c>
      <x:c r="B598" s="69" t="str">
        <x:v>SUB-2023-000597</x:v>
      </x:c>
      <x:c r="C598" s="69" t="str">
        <x:v>PRG-002</x:v>
      </x:c>
      <x:c r="D598" s="69" t="str">
        <x:v>ORG-0123</x:v>
      </x:c>
      <x:c r="E598" s="72" t="n">
        <x:v>45033</x:v>
      </x:c>
      <x:c r="F598" s="69" t="str">
        <x:v>TAS</x:v>
      </x:c>
      <x:c r="G598" s="69" t="str">
        <x:v>Statewide</x:v>
      </x:c>
      <x:c r="H598" s="69" t="str">
        <x:v>Infrastructure</x:v>
      </x:c>
      <x:c r="I598" s="74" t="n">
        <x:v>565000</x:v>
      </x:c>
      <x:c r="J598" s="69" t="str">
        <x:v>Approved</x:v>
      </x:c>
      <x:c r="K598" s="72" t="n">
        <x:v>45097</x:v>
      </x:c>
      <x:c r="L598" s="74" t="n">
        <x:v>514000</x:v>
      </x:c>
      <x:c r="M598" s="69" t="str">
        <x:v>Low</x:v>
      </x:c>
      <x:c r="N598" s="76" t="n">
        <x:f>IF(K598="","",K598-E598)</x:f>
        <x:v>64</x:v>
      </x:c>
      <x:c r="O598" s="78" t="str">
        <x:f>IF(N598="","Pending",IF(N598&lt;0,"Data Error",IF(N598&lt;=30,"Within SLA","Outside SLA")))</x:f>
        <x:v>Outside SLA</x:v>
      </x:c>
      <x:c r="P598" s="70" t="b">
        <x:v>1</x:v>
      </x:c>
      <x:c r="Q598" s="69" t="str">
        <x:v>Legacy Import</x:v>
      </x:c>
    </x:row>
    <x:row r="599" ht="18" customHeight="1">
      <x:c r="A599" s="69" t="str">
        <x:v>APP-00598</x:v>
      </x:c>
      <x:c r="B599" s="69" t="str">
        <x:v>SUB-2026-000598</x:v>
      </x:c>
      <x:c r="C599" s="69" t="str">
        <x:v>PRG-021</x:v>
      </x:c>
      <x:c r="D599" s="69" t="str">
        <x:v>ORG-0397</x:v>
      </x:c>
      <x:c r="E599" s="72" t="n">
        <x:v>46058</x:v>
      </x:c>
      <x:c r="F599" s="69" t="str">
        <x:v>QLD</x:v>
      </x:c>
      <x:c r="G599" s="69" t="str">
        <x:v>Metro</x:v>
      </x:c>
      <x:c r="H599" s="69" t="str">
        <x:v>Service Delivery</x:v>
      </x:c>
      <x:c r="I599" s="74" t="n">
        <x:v>285000</x:v>
      </x:c>
      <x:c r="J599" s="69" t="str">
        <x:v>Declined</x:v>
      </x:c>
      <x:c r="K599" s="72" t="n">
        <x:v>46108</x:v>
      </x:c>
      <x:c r="L599" s="74" t="n">
        <x:v>0</x:v>
      </x:c>
      <x:c r="M599" s="69" t="str">
        <x:v>Low</x:v>
      </x:c>
      <x:c r="N599" s="76" t="n">
        <x:f>IF(K599="","",K599-E599)</x:f>
        <x:v>50</x:v>
      </x:c>
      <x:c r="O599" s="78" t="str">
        <x:f>IF(N599="","Pending",IF(N599&lt;0,"Data Error",IF(N599&lt;=30,"Within SLA","Outside SLA")))</x:f>
        <x:v>Outside SLA</x:v>
      </x:c>
      <x:c r="P599" s="70" t="b">
        <x:v>1</x:v>
      </x:c>
      <x:c r="Q599" s="69" t="str">
        <x:v>Legacy Import</x:v>
      </x:c>
    </x:row>
    <x:row r="600" ht="18" customHeight="1">
      <x:c r="A600" s="69" t="str">
        <x:v>APP-00599</x:v>
      </x:c>
      <x:c r="B600" s="69" t="str">
        <x:v>SUB-2026-000599</x:v>
      </x:c>
      <x:c r="C600" s="69" t="str">
        <x:v>PRG-014</x:v>
      </x:c>
      <x:c r="D600" s="69" t="str">
        <x:v>ORG-0166</x:v>
      </x:c>
      <x:c r="E600" s="72" t="n">
        <x:v>46213</x:v>
      </x:c>
      <x:c r="F600" s="69" t="str">
        <x:v>NT</x:v>
      </x:c>
      <x:c r="G600" s="69" t="str">
        <x:v>Territory</x:v>
      </x:c>
      <x:c r="H600" s="69" t="str">
        <x:v>Research</x:v>
      </x:c>
      <x:c r="I600" s="74" t="n">
        <x:v>110000</x:v>
      </x:c>
      <x:c r="J600" s="69" t="str">
        <x:v>Declined</x:v>
      </x:c>
      <x:c r="K600" s="72" t="n">
        <x:v>46267</x:v>
      </x:c>
      <x:c r="L600" s="74" t="n">
        <x:v>0</x:v>
      </x:c>
      <x:c r="M600" s="69" t="str">
        <x:v>High</x:v>
      </x:c>
      <x:c r="N600" s="76" t="n">
        <x:f>IF(K600="","",K600-E600)</x:f>
        <x:v>54</x:v>
      </x:c>
      <x:c r="O600" s="78" t="str">
        <x:f>IF(N600="","Pending",IF(N600&lt;0,"Data Error",IF(N600&lt;=30,"Within SLA","Outside SLA")))</x:f>
        <x:v>Outside SLA</x:v>
      </x:c>
      <x:c r="P600" s="70" t="b">
        <x:v>1</x:v>
      </x:c>
      <x:c r="Q600" s="69" t="str">
        <x:v>GrantConnect</x:v>
      </x:c>
    </x:row>
    <x:row r="601" ht="18" customHeight="1">
      <x:c r="A601" s="69" t="str">
        <x:v>APP-00600</x:v>
      </x:c>
      <x:c r="B601" s="69" t="str">
        <x:v>SUB-2026-000600</x:v>
      </x:c>
      <x:c r="C601" s="69" t="str">
        <x:v>PRG-006</x:v>
      </x:c>
      <x:c r="D601" s="69" t="str">
        <x:v>ORG-0022</x:v>
      </x:c>
      <x:c r="E601" s="72" t="n">
        <x:v>46059</x:v>
      </x:c>
      <x:c r="F601" s="69" t="str">
        <x:v>WA</x:v>
      </x:c>
      <x:c r="G601" s="69" t="str">
        <x:v>Regional</x:v>
      </x:c>
      <x:c r="H601" s="69" t="str">
        <x:v>Capability Building</x:v>
      </x:c>
      <x:c r="I601" s="74" t="n">
        <x:v>205000</x:v>
      </x:c>
      <x:c r="J601" s="69" t="str">
        <x:v>Declined</x:v>
      </x:c>
      <x:c r="K601" s="72" t="n">
        <x:v>46088</x:v>
      </x:c>
      <x:c r="L601" s="74" t="n">
        <x:v>0</x:v>
      </x:c>
      <x:c r="M601" s="69" t="str">
        <x:v>Low</x:v>
      </x:c>
      <x:c r="N601" s="76" t="n">
        <x:f>IF(K601="","",K601-E601)</x:f>
        <x:v>29</x:v>
      </x:c>
      <x:c r="O601" s="78" t="str">
        <x:f>IF(N601="","Pending",IF(N601&lt;0,"Data Error",IF(N601&lt;=30,"Within SLA","Outside SLA")))</x:f>
        <x:v>Within SLA</x:v>
      </x:c>
      <x:c r="P601" s="70" t="b">
        <x:v>1</x:v>
      </x:c>
      <x:c r="Q601" s="69" t="str">
        <x:v>GrantConnect</x:v>
      </x:c>
    </x:row>
    <x:row r="602" ht="18" customHeight="1">
      <x:c r="A602" s="69" t="str">
        <x:v>APP-00601</x:v>
      </x:c>
      <x:c r="B602" s="69" t="str">
        <x:v>SUB-2023-000601</x:v>
      </x:c>
      <x:c r="C602" s="69" t="str">
        <x:v>PRG-016</x:v>
      </x:c>
      <x:c r="D602" s="69" t="str">
        <x:v>ORG-0125</x:v>
      </x:c>
      <x:c r="E602" s="72" t="n">
        <x:v>45242</x:v>
      </x:c>
      <x:c r="F602" s="69" t="str">
        <x:v>SA</x:v>
      </x:c>
      <x:c r="G602" s="69" t="str">
        <x:v>Regional</x:v>
      </x:c>
      <x:c r="H602" s="69" t="str">
        <x:v>Research</x:v>
      </x:c>
      <x:c r="I602" s="74" t="n">
        <x:v>215000</x:v>
      </x:c>
      <x:c r="J602" s="69" t="str">
        <x:v>Ineligible</x:v>
      </x:c>
      <x:c r="K602" s="72" t="n">
        <x:v>45289</x:v>
      </x:c>
      <x:c r="L602" s="74" t="n">
        <x:v>0</x:v>
      </x:c>
      <x:c r="M602" s="69" t="str">
        <x:v>Medium</x:v>
      </x:c>
      <x:c r="N602" s="76" t="n">
        <x:f>IF(K602="","",K602-E602)</x:f>
        <x:v>47</x:v>
      </x:c>
      <x:c r="O602" s="78" t="str">
        <x:f>IF(N602="","Pending",IF(N602&lt;0,"Data Error",IF(N602&lt;=30,"Within SLA","Outside SLA")))</x:f>
        <x:v>Outside SLA</x:v>
      </x:c>
      <x:c r="P602" s="70" t="b">
        <x:v>1</x:v>
      </x:c>
      <x:c r="Q602" s="69" t="str">
        <x:v>GrantConnect</x:v>
      </x:c>
    </x:row>
    <x:row r="603" ht="18" customHeight="1">
      <x:c r="A603" s="69" t="str">
        <x:v>APP-00602</x:v>
      </x:c>
      <x:c r="B603" s="69" t="str">
        <x:v>SUB-2024-000602</x:v>
      </x:c>
      <x:c r="C603" s="69" t="str">
        <x:v>PRG-017</x:v>
      </x:c>
      <x:c r="D603" s="69" t="str">
        <x:v>ORG-0019</x:v>
      </x:c>
      <x:c r="E603" s="72" t="n">
        <x:v>45349</x:v>
      </x:c>
      <x:c r="F603" s="69" t="str">
        <x:v>VIC</x:v>
      </x:c>
      <x:c r="G603" s="69" t="str">
        <x:v>Regional</x:v>
      </x:c>
      <x:c r="H603" s="69" t="str">
        <x:v>Capability Building</x:v>
      </x:c>
      <x:c r="I603" s="74" t="n">
        <x:v>440000</x:v>
      </x:c>
      <x:c r="J603" s="69" t="str">
        <x:v>Under Assessment</x:v>
      </x:c>
      <x:c r="K603" s="72"/>
      <x:c r="L603" s="74"/>
      <x:c r="M603" s="69" t="str">
        <x:v>High</x:v>
      </x:c>
      <x:c r="N603" s="76" t="str">
        <x:f>IF(K603="","",K603-E603)</x:f>
      </x:c>
      <x:c r="O603" s="78" t="str">
        <x:f>IF(N603="","Pending",IF(N603&lt;0,"Data Error",IF(N603&lt;=30,"Within SLA","Outside SLA")))</x:f>
        <x:v>Pending</x:v>
      </x:c>
      <x:c r="P603" s="70" t="b">
        <x:v>1</x:v>
      </x:c>
      <x:c r="Q603" s="69" t="str">
        <x:v>GrantConnect</x:v>
      </x:c>
    </x:row>
    <x:row r="604" ht="18" customHeight="1">
      <x:c r="A604" s="69" t="str">
        <x:v>APP-00603</x:v>
      </x:c>
      <x:c r="B604" s="69" t="str">
        <x:v>SUB-2026-000603</x:v>
      </x:c>
      <x:c r="C604" s="69" t="str">
        <x:v>PRG-020</x:v>
      </x:c>
      <x:c r="D604" s="69" t="str">
        <x:v>ORG-0167</x:v>
      </x:c>
      <x:c r="E604" s="72" t="n">
        <x:v>46082</x:v>
      </x:c>
      <x:c r="F604" s="69" t="str">
        <x:v>SA</x:v>
      </x:c>
      <x:c r="G604" s="69" t="str">
        <x:v>Regional</x:v>
      </x:c>
      <x:c r="H604" s="69" t="str">
        <x:v>Service Delivery</x:v>
      </x:c>
      <x:c r="I604" s="74" t="n">
        <x:v>480000</x:v>
      </x:c>
      <x:c r="J604" s="69" t="str">
        <x:v>Ineligible</x:v>
      </x:c>
      <x:c r="K604" s="72" t="n">
        <x:v>46146</x:v>
      </x:c>
      <x:c r="L604" s="74" t="n">
        <x:v>0</x:v>
      </x:c>
      <x:c r="M604" s="69" t="str">
        <x:v>High</x:v>
      </x:c>
      <x:c r="N604" s="76" t="n">
        <x:f>IF(K604="","",K604-E604)</x:f>
        <x:v>64</x:v>
      </x:c>
      <x:c r="O604" s="78" t="str">
        <x:f>IF(N604="","Pending",IF(N604&lt;0,"Data Error",IF(N604&lt;=30,"Within SLA","Outside SLA")))</x:f>
        <x:v>Outside SLA</x:v>
      </x:c>
      <x:c r="P604" s="70" t="b">
        <x:v>1</x:v>
      </x:c>
      <x:c r="Q604" s="69" t="str">
        <x:v>Hub Portal</x:v>
      </x:c>
    </x:row>
    <x:row r="605" ht="18" customHeight="1">
      <x:c r="A605" s="69" t="str">
        <x:v>APP-00604</x:v>
      </x:c>
      <x:c r="B605" s="69" t="str">
        <x:v>SUB-2026-000604</x:v>
      </x:c>
      <x:c r="C605" s="69" t="str">
        <x:v>PRG-012</x:v>
      </x:c>
      <x:c r="D605" s="69" t="str">
        <x:v>ORG-0426</x:v>
      </x:c>
      <x:c r="E605" s="72" t="n">
        <x:v>46099</x:v>
      </x:c>
      <x:c r="F605" s="69" t="str">
        <x:v>NSW</x:v>
      </x:c>
      <x:c r="G605" s="69" t="str">
        <x:v>Regional</x:v>
      </x:c>
      <x:c r="H605" s="69" t="str">
        <x:v>Infrastructure</x:v>
      </x:c>
      <x:c r="I605" s="74" t="n">
        <x:v>100000</x:v>
      </x:c>
      <x:c r="J605" s="69" t="str">
        <x:v>Declined</x:v>
      </x:c>
      <x:c r="K605" s="72" t="n">
        <x:v>46142</x:v>
      </x:c>
      <x:c r="L605" s="74" t="n">
        <x:v>0</x:v>
      </x:c>
      <x:c r="M605" s="69" t="str">
        <x:v>Low</x:v>
      </x:c>
      <x:c r="N605" s="76" t="n">
        <x:f>IF(K605="","",K605-E605)</x:f>
        <x:v>43</x:v>
      </x:c>
      <x:c r="O605" s="78" t="str">
        <x:f>IF(N605="","Pending",IF(N605&lt;0,"Data Error",IF(N605&lt;=30,"Within SLA","Outside SLA")))</x:f>
        <x:v>Outside SLA</x:v>
      </x:c>
      <x:c r="P605" s="70" t="b">
        <x:v>1</x:v>
      </x:c>
      <x:c r="Q605" s="69" t="str">
        <x:v>GrantConnect</x:v>
      </x:c>
    </x:row>
    <x:row r="606" ht="18" customHeight="1">
      <x:c r="A606" s="69" t="str">
        <x:v>APP-00605</x:v>
      </x:c>
      <x:c r="B606" s="69" t="str">
        <x:v>SUB-2023-000605</x:v>
      </x:c>
      <x:c r="C606" s="69" t="str">
        <x:v>PRG-007</x:v>
      </x:c>
      <x:c r="D606" s="69" t="str">
        <x:v>ORG-0388</x:v>
      </x:c>
      <x:c r="E606" s="72" t="n">
        <x:v>45287</x:v>
      </x:c>
      <x:c r="F606" s="69" t="str">
        <x:v>WA</x:v>
      </x:c>
      <x:c r="G606" s="69" t="str">
        <x:v>Regional</x:v>
      </x:c>
      <x:c r="H606" s="69" t="str">
        <x:v>Infrastructure</x:v>
      </x:c>
      <x:c r="I606" s="74" t="n">
        <x:v>200000</x:v>
      </x:c>
      <x:c r="J606" s="69" t="str">
        <x:v>Declined</x:v>
      </x:c>
      <x:c r="K606" s="72" t="n">
        <x:v>45323</x:v>
      </x:c>
      <x:c r="L606" s="74" t="n">
        <x:v>0</x:v>
      </x:c>
      <x:c r="M606" s="69" t="str">
        <x:v>High</x:v>
      </x:c>
      <x:c r="N606" s="76" t="n">
        <x:f>IF(K606="","",K606-E606)</x:f>
        <x:v>36</x:v>
      </x:c>
      <x:c r="O606" s="78" t="str">
        <x:f>IF(N606="","Pending",IF(N606&lt;0,"Data Error",IF(N606&lt;=30,"Within SLA","Outside SLA")))</x:f>
        <x:v>Outside SLA</x:v>
      </x:c>
      <x:c r="P606" s="70" t="b">
        <x:v>1</x:v>
      </x:c>
      <x:c r="Q606" s="69" t="str">
        <x:v>Hub Portal</x:v>
      </x:c>
    </x:row>
    <x:row r="607" ht="18" customHeight="1">
      <x:c r="A607" s="69" t="str">
        <x:v>APP-00606</x:v>
      </x:c>
      <x:c r="B607" s="69" t="str">
        <x:v>SUB-2025-000606</x:v>
      </x:c>
      <x:c r="C607" s="69" t="str">
        <x:v>PRG-021</x:v>
      </x:c>
      <x:c r="D607" s="69" t="str">
        <x:v>ORG-0295</x:v>
      </x:c>
      <x:c r="E607" s="72" t="n">
        <x:v>45928</x:v>
      </x:c>
      <x:c r="F607" s="69" t="str">
        <x:v>WA</x:v>
      </x:c>
      <x:c r="G607" s="69" t="str">
        <x:v>Regional</x:v>
      </x:c>
      <x:c r="H607" s="69" t="str">
        <x:v>Capability Building</x:v>
      </x:c>
      <x:c r="I607" s="74" t="n">
        <x:v>100000</x:v>
      </x:c>
      <x:c r="J607" s="69" t="str">
        <x:v>Declined</x:v>
      </x:c>
      <x:c r="K607" s="72" t="n">
        <x:v>45952</x:v>
      </x:c>
      <x:c r="L607" s="74" t="n">
        <x:v>0</x:v>
      </x:c>
      <x:c r="M607" s="69" t="str">
        <x:v>Low</x:v>
      </x:c>
      <x:c r="N607" s="76" t="n">
        <x:f>IF(K607="","",K607-E607)</x:f>
        <x:v>24</x:v>
      </x:c>
      <x:c r="O607" s="78" t="str">
        <x:f>IF(N607="","Pending",IF(N607&lt;0,"Data Error",IF(N607&lt;=30,"Within SLA","Outside SLA")))</x:f>
        <x:v>Within SLA</x:v>
      </x:c>
      <x:c r="P607" s="70" t="b">
        <x:v>1</x:v>
      </x:c>
      <x:c r="Q607" s="69" t="str">
        <x:v>Legacy Import</x:v>
      </x:c>
    </x:row>
    <x:row r="608" ht="18" customHeight="1">
      <x:c r="A608" s="69" t="str">
        <x:v>APP-00607</x:v>
      </x:c>
      <x:c r="B608" s="69" t="str">
        <x:v>SUB-2025-000607</x:v>
      </x:c>
      <x:c r="C608" s="69" t="str">
        <x:v>PRG-022</x:v>
      </x:c>
      <x:c r="D608" s="69" t="str">
        <x:v>ORG-0377</x:v>
      </x:c>
      <x:c r="E608" s="72" t="n">
        <x:v>45785</x:v>
      </x:c>
      <x:c r="F608" s="69" t="str">
        <x:v>NSW</x:v>
      </x:c>
      <x:c r="G608" s="69" t="str">
        <x:v>Regional</x:v>
      </x:c>
      <x:c r="H608" s="69" t="str">
        <x:v>Innovation</x:v>
      </x:c>
      <x:c r="I608" s="74" t="n">
        <x:v>590000</x:v>
      </x:c>
      <x:c r="J608" s="69" t="str">
        <x:v>Approved</x:v>
      </x:c>
      <x:c r="K608" s="72" t="n">
        <x:v>45824</x:v>
      </x:c>
      <x:c r="L608" s="74" t="n">
        <x:v>448000</x:v>
      </x:c>
      <x:c r="M608" s="69" t="str">
        <x:v>High</x:v>
      </x:c>
      <x:c r="N608" s="76" t="n">
        <x:f>IF(K608="","",K608-E608)</x:f>
        <x:v>39</x:v>
      </x:c>
      <x:c r="O608" s="78" t="str">
        <x:f>IF(N608="","Pending",IF(N608&lt;0,"Data Error",IF(N608&lt;=30,"Within SLA","Outside SLA")))</x:f>
        <x:v>Outside SLA</x:v>
      </x:c>
      <x:c r="P608" s="70" t="b">
        <x:v>1</x:v>
      </x:c>
      <x:c r="Q608" s="69" t="str">
        <x:v>GrantConnect</x:v>
      </x:c>
    </x:row>
    <x:row r="609" ht="18" customHeight="1">
      <x:c r="A609" s="69" t="str">
        <x:v>APP-00608</x:v>
      </x:c>
      <x:c r="B609" s="69" t="str">
        <x:v>SUB-2026-000608</x:v>
      </x:c>
      <x:c r="C609" s="69" t="str">
        <x:v>PRG-012</x:v>
      </x:c>
      <x:c r="D609" s="69" t="str">
        <x:v>ORG-0394</x:v>
      </x:c>
      <x:c r="E609" s="72" t="n">
        <x:v>46243</x:v>
      </x:c>
      <x:c r="F609" s="69" t="str">
        <x:v>QLD</x:v>
      </x:c>
      <x:c r="G609" s="69" t="str">
        <x:v>Regional</x:v>
      </x:c>
      <x:c r="H609" s="69" t="str">
        <x:v>Capability Building</x:v>
      </x:c>
      <x:c r="I609" s="74" t="n">
        <x:v>590000</x:v>
      </x:c>
      <x:c r="J609" s="69" t="str">
        <x:v>Approved</x:v>
      </x:c>
      <x:c r="K609" s="72" t="n">
        <x:v>46282</x:v>
      </x:c>
      <x:c r="L609" s="74" t="n">
        <x:v>584000</x:v>
      </x:c>
      <x:c r="M609" s="69" t="str">
        <x:v>Low</x:v>
      </x:c>
      <x:c r="N609" s="76" t="n">
        <x:f>IF(K609="","",K609-E609)</x:f>
        <x:v>39</x:v>
      </x:c>
      <x:c r="O609" s="78" t="str">
        <x:f>IF(N609="","Pending",IF(N609&lt;0,"Data Error",IF(N609&lt;=30,"Within SLA","Outside SLA")))</x:f>
        <x:v>Outside SLA</x:v>
      </x:c>
      <x:c r="P609" s="70" t="b">
        <x:v>1</x:v>
      </x:c>
      <x:c r="Q609" s="69" t="str">
        <x:v>GrantConnect</x:v>
      </x:c>
    </x:row>
    <x:row r="610" ht="18" customHeight="1">
      <x:c r="A610" s="69" t="str">
        <x:v>APP-00609</x:v>
      </x:c>
      <x:c r="B610" s="69" t="str">
        <x:v>SUB-2025-000609</x:v>
      </x:c>
      <x:c r="C610" s="69" t="str">
        <x:v>PRG-001</x:v>
      </x:c>
      <x:c r="D610" s="69" t="str">
        <x:v>ORG-0139</x:v>
      </x:c>
      <x:c r="E610" s="72" t="n">
        <x:v>45892</x:v>
      </x:c>
      <x:c r="F610" s="69" t="str">
        <x:v>NT</x:v>
      </x:c>
      <x:c r="G610" s="69" t="str">
        <x:v>Territory</x:v>
      </x:c>
      <x:c r="H610" s="69" t="str">
        <x:v>Infrastructure</x:v>
      </x:c>
      <x:c r="I610" s="74" t="n">
        <x:v>390000</x:v>
      </x:c>
      <x:c r="J610" s="69" t="str">
        <x:v>Declined</x:v>
      </x:c>
      <x:c r="K610" s="72" t="n">
        <x:v>45964</x:v>
      </x:c>
      <x:c r="L610" s="74" t="n">
        <x:v>0</x:v>
      </x:c>
      <x:c r="M610" s="69" t="str">
        <x:v>High</x:v>
      </x:c>
      <x:c r="N610" s="76" t="n">
        <x:f>IF(K610="","",K610-E610)</x:f>
        <x:v>72</x:v>
      </x:c>
      <x:c r="O610" s="78" t="str">
        <x:f>IF(N610="","Pending",IF(N610&lt;0,"Data Error",IF(N610&lt;=30,"Within SLA","Outside SLA")))</x:f>
        <x:v>Outside SLA</x:v>
      </x:c>
      <x:c r="P610" s="70" t="b">
        <x:v>1</x:v>
      </x:c>
      <x:c r="Q610" s="69" t="str">
        <x:v>Hub Portal</x:v>
      </x:c>
    </x:row>
    <x:row r="611" ht="18" customHeight="1">
      <x:c r="A611" s="69" t="str">
        <x:v>APP-00610</x:v>
      </x:c>
      <x:c r="B611" s="69" t="str">
        <x:v>SUB-2026-000610</x:v>
      </x:c>
      <x:c r="C611" s="69" t="str">
        <x:v>PRG-001</x:v>
      </x:c>
      <x:c r="D611" s="69" t="str">
        <x:v>ORG-0137</x:v>
      </x:c>
      <x:c r="E611" s="72" t="n">
        <x:v>46226</x:v>
      </x:c>
      <x:c r="F611" s="69" t="str">
        <x:v>VIC</x:v>
      </x:c>
      <x:c r="G611" s="69" t="str">
        <x:v>Metro</x:v>
      </x:c>
      <x:c r="H611" s="69" t="str">
        <x:v>Capability Building</x:v>
      </x:c>
      <x:c r="I611" s="74" t="n">
        <x:v>230000</x:v>
      </x:c>
      <x:c r="J611" s="69" t="str">
        <x:v>Declined</x:v>
      </x:c>
      <x:c r="K611" s="72" t="n">
        <x:v>46301</x:v>
      </x:c>
      <x:c r="L611" s="74" t="n">
        <x:v>0</x:v>
      </x:c>
      <x:c r="M611" s="69" t="str">
        <x:v>Medium</x:v>
      </x:c>
      <x:c r="N611" s="76" t="n">
        <x:f>IF(K611="","",K611-E611)</x:f>
        <x:v>75</x:v>
      </x:c>
      <x:c r="O611" s="78" t="str">
        <x:f>IF(N611="","Pending",IF(N611&lt;0,"Data Error",IF(N611&lt;=30,"Within SLA","Outside SLA")))</x:f>
        <x:v>Outside SLA</x:v>
      </x:c>
      <x:c r="P611" s="70" t="b">
        <x:v>1</x:v>
      </x:c>
      <x:c r="Q611" s="69" t="str">
        <x:v>Hub Portal</x:v>
      </x:c>
    </x:row>
    <x:row r="612" ht="18" customHeight="1">
      <x:c r="A612" s="69" t="str">
        <x:v>APP-00611</x:v>
      </x:c>
      <x:c r="B612" s="69" t="str">
        <x:v>SUB-2023-000611</x:v>
      </x:c>
      <x:c r="C612" s="69" t="str">
        <x:v>PRG-004</x:v>
      </x:c>
      <x:c r="D612" s="69" t="str">
        <x:v>ORG-0291</x:v>
      </x:c>
      <x:c r="E612" s="72" t="n">
        <x:v>45078</x:v>
      </x:c>
      <x:c r="F612" s="69" t="str">
        <x:v>QLD</x:v>
      </x:c>
      <x:c r="G612" s="69" t="str">
        <x:v>Metro</x:v>
      </x:c>
      <x:c r="H612" s="69" t="str">
        <x:v>Capability Building</x:v>
      </x:c>
      <x:c r="I612" s="74" t="n">
        <x:v>320000</x:v>
      </x:c>
      <x:c r="J612" s="69" t="str">
        <x:v>Declined</x:v>
      </x:c>
      <x:c r="K612" s="72" t="n">
        <x:v>45135</x:v>
      </x:c>
      <x:c r="L612" s="74" t="n">
        <x:v>0</x:v>
      </x:c>
      <x:c r="M612" s="69" t="str">
        <x:v>Low</x:v>
      </x:c>
      <x:c r="N612" s="76" t="n">
        <x:f>IF(K612="","",K612-E612)</x:f>
        <x:v>57</x:v>
      </x:c>
      <x:c r="O612" s="78" t="str">
        <x:f>IF(N612="","Pending",IF(N612&lt;0,"Data Error",IF(N612&lt;=30,"Within SLA","Outside SLA")))</x:f>
        <x:v>Outside SLA</x:v>
      </x:c>
      <x:c r="P612" s="70" t="b">
        <x:v>1</x:v>
      </x:c>
      <x:c r="Q612" s="69" t="str">
        <x:v>Legacy Import</x:v>
      </x:c>
    </x:row>
    <x:row r="613" ht="18" customHeight="1">
      <x:c r="A613" s="69" t="str">
        <x:v>APP-00612</x:v>
      </x:c>
      <x:c r="B613" s="69" t="str">
        <x:v>SUB-2023-000612</x:v>
      </x:c>
      <x:c r="C613" s="69" t="str">
        <x:v>PRG-014</x:v>
      </x:c>
      <x:c r="D613" s="69" t="str">
        <x:v>ORG-0478</x:v>
      </x:c>
      <x:c r="E613" s="72" t="n">
        <x:v>45047</x:v>
      </x:c>
      <x:c r="F613" s="69" t="str">
        <x:v>QLD</x:v>
      </x:c>
      <x:c r="G613" s="69" t="str">
        <x:v>Regional</x:v>
      </x:c>
      <x:c r="H613" s="69" t="str">
        <x:v>Research</x:v>
      </x:c>
      <x:c r="I613" s="74" t="n">
        <x:v>240000</x:v>
      </x:c>
      <x:c r="J613" s="69" t="str">
        <x:v>Approved</x:v>
      </x:c>
      <x:c r="K613" s="72" t="n">
        <x:v>45082</x:v>
      </x:c>
      <x:c r="L613" s="74" t="n">
        <x:v>202000</x:v>
      </x:c>
      <x:c r="M613" s="69" t="str">
        <x:v>Low</x:v>
      </x:c>
      <x:c r="N613" s="76" t="n">
        <x:f>IF(K613="","",K613-E613)</x:f>
        <x:v>35</x:v>
      </x:c>
      <x:c r="O613" s="78" t="str">
        <x:f>IF(N613="","Pending",IF(N613&lt;0,"Data Error",IF(N613&lt;=30,"Within SLA","Outside SLA")))</x:f>
        <x:v>Outside SLA</x:v>
      </x:c>
      <x:c r="P613" s="70" t="b">
        <x:v>1</x:v>
      </x:c>
      <x:c r="Q613" s="69" t="str">
        <x:v>GrantConnect</x:v>
      </x:c>
    </x:row>
    <x:row r="614" ht="18" customHeight="1">
      <x:c r="A614" s="69" t="str">
        <x:v>APP-00613</x:v>
      </x:c>
      <x:c r="B614" s="69" t="str">
        <x:v>SUB-2023-000613</x:v>
      </x:c>
      <x:c r="C614" s="69" t="str">
        <x:v>PRG-004</x:v>
      </x:c>
      <x:c r="D614" s="69" t="str">
        <x:v>ORG-0077</x:v>
      </x:c>
      <x:c r="E614" s="72" t="n">
        <x:v>45223</x:v>
      </x:c>
      <x:c r="F614" s="69" t="str">
        <x:v>SA</x:v>
      </x:c>
      <x:c r="G614" s="69" t="str">
        <x:v>Metro</x:v>
      </x:c>
      <x:c r="H614" s="69" t="str">
        <x:v>Innovation</x:v>
      </x:c>
      <x:c r="I614" s="74" t="n">
        <x:v>565000</x:v>
      </x:c>
      <x:c r="J614" s="69" t="str">
        <x:v>Declined</x:v>
      </x:c>
      <x:c r="K614" s="72" t="n">
        <x:v>45283</x:v>
      </x:c>
      <x:c r="L614" s="74" t="n">
        <x:v>0</x:v>
      </x:c>
      <x:c r="M614" s="69" t="str">
        <x:v>Medium</x:v>
      </x:c>
      <x:c r="N614" s="76" t="n">
        <x:f>IF(K614="","",K614-E614)</x:f>
        <x:v>60</x:v>
      </x:c>
      <x:c r="O614" s="78" t="str">
        <x:f>IF(N614="","Pending",IF(N614&lt;0,"Data Error",IF(N614&lt;=30,"Within SLA","Outside SLA")))</x:f>
        <x:v>Outside SLA</x:v>
      </x:c>
      <x:c r="P614" s="70" t="b">
        <x:v>1</x:v>
      </x:c>
      <x:c r="Q614" s="69" t="str">
        <x:v>Hub Portal</x:v>
      </x:c>
    </x:row>
    <x:row r="615" ht="18" customHeight="1">
      <x:c r="A615" s="69" t="str">
        <x:v>APP-00614</x:v>
      </x:c>
      <x:c r="B615" s="69" t="str">
        <x:v>SUB-2026-000614</x:v>
      </x:c>
      <x:c r="C615" s="69" t="str">
        <x:v>PRG-012</x:v>
      </x:c>
      <x:c r="D615" s="69" t="str">
        <x:v>ORG-0345</x:v>
      </x:c>
      <x:c r="E615" s="72" t="n">
        <x:v>46071</x:v>
      </x:c>
      <x:c r="F615" s="69" t="str">
        <x:v>VIC</x:v>
      </x:c>
      <x:c r="G615" s="69" t="str">
        <x:v>Metro</x:v>
      </x:c>
      <x:c r="H615" s="69" t="str">
        <x:v>Capability Building</x:v>
      </x:c>
      <x:c r="I615" s="74" t="n">
        <x:v>470000</x:v>
      </x:c>
      <x:c r="J615" s="69" t="str">
        <x:v>Declined</x:v>
      </x:c>
      <x:c r="K615" s="72" t="n">
        <x:v>46104</x:v>
      </x:c>
      <x:c r="L615" s="74" t="n">
        <x:v>0</x:v>
      </x:c>
      <x:c r="M615" s="69" t="str">
        <x:v>High</x:v>
      </x:c>
      <x:c r="N615" s="76" t="n">
        <x:f>IF(K615="","",K615-E615)</x:f>
        <x:v>33</x:v>
      </x:c>
      <x:c r="O615" s="78" t="str">
        <x:f>IF(N615="","Pending",IF(N615&lt;0,"Data Error",IF(N615&lt;=30,"Within SLA","Outside SLA")))</x:f>
        <x:v>Outside SLA</x:v>
      </x:c>
      <x:c r="P615" s="70" t="b">
        <x:v>1</x:v>
      </x:c>
      <x:c r="Q615" s="69" t="str">
        <x:v>Hub Portal</x:v>
      </x:c>
    </x:row>
    <x:row r="616" ht="18" customHeight="1">
      <x:c r="A616" s="69" t="str">
        <x:v>APP-00615</x:v>
      </x:c>
      <x:c r="B616" s="69" t="str">
        <x:v>SUB-2024-000615</x:v>
      </x:c>
      <x:c r="C616" s="69" t="str">
        <x:v>PRG-003</x:v>
      </x:c>
      <x:c r="D616" s="69" t="str">
        <x:v>ORG-0231</x:v>
      </x:c>
      <x:c r="E616" s="72" t="n">
        <x:v>45409</x:v>
      </x:c>
      <x:c r="F616" s="69" t="str">
        <x:v>SA</x:v>
      </x:c>
      <x:c r="G616" s="69" t="str">
        <x:v>Regional</x:v>
      </x:c>
      <x:c r="H616" s="69" t="str">
        <x:v>Infrastructure</x:v>
      </x:c>
      <x:c r="I616" s="74" t="n">
        <x:v>475000</x:v>
      </x:c>
      <x:c r="J616" s="69" t="str">
        <x:v>Declined</x:v>
      </x:c>
      <x:c r="K616" s="72" t="n">
        <x:v>45456</x:v>
      </x:c>
      <x:c r="L616" s="74" t="n">
        <x:v>0</x:v>
      </x:c>
      <x:c r="M616" s="69" t="str">
        <x:v>High</x:v>
      </x:c>
      <x:c r="N616" s="76" t="n">
        <x:f>IF(K616="","",K616-E616)</x:f>
        <x:v>47</x:v>
      </x:c>
      <x:c r="O616" s="78" t="str">
        <x:f>IF(N616="","Pending",IF(N616&lt;0,"Data Error",IF(N616&lt;=30,"Within SLA","Outside SLA")))</x:f>
        <x:v>Outside SLA</x:v>
      </x:c>
      <x:c r="P616" s="70" t="b">
        <x:v>1</x:v>
      </x:c>
      <x:c r="Q616" s="69" t="str">
        <x:v>Hub Portal</x:v>
      </x:c>
    </x:row>
    <x:row r="617" ht="18" customHeight="1">
      <x:c r="A617" s="69" t="str">
        <x:v>APP-00616</x:v>
      </x:c>
      <x:c r="B617" s="69" t="str">
        <x:v>SUB-2025-000616</x:v>
      </x:c>
      <x:c r="C617" s="69" t="str">
        <x:v>PRG-009</x:v>
      </x:c>
      <x:c r="D617" s="69" t="str">
        <x:v>ORG-0452</x:v>
      </x:c>
      <x:c r="E617" s="72" t="n">
        <x:v>45981</x:v>
      </x:c>
      <x:c r="F617" s="69" t="str">
        <x:v>VIC</x:v>
      </x:c>
      <x:c r="G617" s="69" t="str">
        <x:v>Metro</x:v>
      </x:c>
      <x:c r="H617" s="69" t="str">
        <x:v>Capability Building</x:v>
      </x:c>
      <x:c r="I617" s="74" t="n">
        <x:v>450000</x:v>
      </x:c>
      <x:c r="J617" s="69" t="str">
        <x:v>Approved</x:v>
      </x:c>
      <x:c r="K617" s="72" t="n">
        <x:v>46017</x:v>
      </x:c>
      <x:c r="L617" s="74" t="n">
        <x:v>378000</x:v>
      </x:c>
      <x:c r="M617" s="69" t="str">
        <x:v>Medium</x:v>
      </x:c>
      <x:c r="N617" s="76" t="n">
        <x:f>IF(K617="","",K617-E617)</x:f>
        <x:v>36</x:v>
      </x:c>
      <x:c r="O617" s="78" t="str">
        <x:f>IF(N617="","Pending",IF(N617&lt;0,"Data Error",IF(N617&lt;=30,"Within SLA","Outside SLA")))</x:f>
        <x:v>Outside SLA</x:v>
      </x:c>
      <x:c r="P617" s="70" t="b">
        <x:v>1</x:v>
      </x:c>
      <x:c r="Q617" s="69" t="str">
        <x:v>GrantConnect</x:v>
      </x:c>
    </x:row>
    <x:row r="618" ht="18" customHeight="1">
      <x:c r="A618" s="69" t="str">
        <x:v>APP-00617</x:v>
      </x:c>
      <x:c r="B618" s="69" t="str">
        <x:v>SUB-2025-000617</x:v>
      </x:c>
      <x:c r="C618" s="69" t="str">
        <x:v>PRG-011</x:v>
      </x:c>
      <x:c r="D618" s="69" t="str">
        <x:v>ORG-0391</x:v>
      </x:c>
      <x:c r="E618" s="72" t="n">
        <x:v>45862</x:v>
      </x:c>
      <x:c r="F618" s="69" t="str">
        <x:v>SA</x:v>
      </x:c>
      <x:c r="G618" s="69" t="str">
        <x:v>Metro</x:v>
      </x:c>
      <x:c r="H618" s="69" t="str">
        <x:v>Infrastructure</x:v>
      </x:c>
      <x:c r="I618" s="74" t="n">
        <x:v>240000</x:v>
      </x:c>
      <x:c r="J618" s="69" t="str">
        <x:v>Approved</x:v>
      </x:c>
      <x:c r="K618" s="72" t="n">
        <x:v>45931</x:v>
      </x:c>
      <x:c r="L618" s="74" t="n">
        <x:v>180000</x:v>
      </x:c>
      <x:c r="M618" s="69" t="str">
        <x:v>Medium</x:v>
      </x:c>
      <x:c r="N618" s="76" t="n">
        <x:f>IF(K618="","",K618-E618)</x:f>
        <x:v>69</x:v>
      </x:c>
      <x:c r="O618" s="78" t="str">
        <x:f>IF(N618="","Pending",IF(N618&lt;0,"Data Error",IF(N618&lt;=30,"Within SLA","Outside SLA")))</x:f>
        <x:v>Outside SLA</x:v>
      </x:c>
      <x:c r="P618" s="70" t="b">
        <x:v>1</x:v>
      </x:c>
      <x:c r="Q618" s="69" t="str">
        <x:v>Hub Portal</x:v>
      </x:c>
    </x:row>
    <x:row r="619" ht="18" customHeight="1">
      <x:c r="A619" s="69" t="str">
        <x:v>APP-00618</x:v>
      </x:c>
      <x:c r="B619" s="69" t="str">
        <x:v>SUB-2023-000618</x:v>
      </x:c>
      <x:c r="C619" s="69" t="str">
        <x:v>PRG-008</x:v>
      </x:c>
      <x:c r="D619" s="69" t="str">
        <x:v>ORG-0218</x:v>
      </x:c>
      <x:c r="E619" s="72" t="n">
        <x:v>45159</x:v>
      </x:c>
      <x:c r="F619" s="69" t="str">
        <x:v>NT</x:v>
      </x:c>
      <x:c r="G619" s="69" t="str">
        <x:v>Territory</x:v>
      </x:c>
      <x:c r="H619" s="69" t="str">
        <x:v>Service Delivery</x:v>
      </x:c>
      <x:c r="I619" s="74" t="n">
        <x:v>115000</x:v>
      </x:c>
      <x:c r="J619" s="69" t="str">
        <x:v>Declined</x:v>
      </x:c>
      <x:c r="K619" s="72" t="n">
        <x:v>45214</x:v>
      </x:c>
      <x:c r="L619" s="74" t="n">
        <x:v>0</x:v>
      </x:c>
      <x:c r="M619" s="69" t="str">
        <x:v>High</x:v>
      </x:c>
      <x:c r="N619" s="76" t="n">
        <x:f>IF(K619="","",K619-E619)</x:f>
        <x:v>55</x:v>
      </x:c>
      <x:c r="O619" s="78" t="str">
        <x:f>IF(N619="","Pending",IF(N619&lt;0,"Data Error",IF(N619&lt;=30,"Within SLA","Outside SLA")))</x:f>
        <x:v>Outside SLA</x:v>
      </x:c>
      <x:c r="P619" s="70" t="b">
        <x:v>1</x:v>
      </x:c>
      <x:c r="Q619" s="69" t="str">
        <x:v>GrantConnect</x:v>
      </x:c>
    </x:row>
    <x:row r="620" ht="18" customHeight="1">
      <x:c r="A620" s="69" t="str">
        <x:v>APP-00619</x:v>
      </x:c>
      <x:c r="B620" s="69" t="str">
        <x:v>SUB-2023-000619</x:v>
      </x:c>
      <x:c r="C620" s="69" t="str">
        <x:v>PRG-014</x:v>
      </x:c>
      <x:c r="D620" s="69" t="str">
        <x:v>ORG-0091</x:v>
      </x:c>
      <x:c r="E620" s="72" t="n">
        <x:v>45126</x:v>
      </x:c>
      <x:c r="F620" s="69" t="str">
        <x:v>TAS</x:v>
      </x:c>
      <x:c r="G620" s="69" t="str">
        <x:v>Statewide</x:v>
      </x:c>
      <x:c r="H620" s="69" t="str">
        <x:v>Infrastructure</x:v>
      </x:c>
      <x:c r="I620" s="74" t="n">
        <x:v>570000</x:v>
      </x:c>
      <x:c r="J620" s="69" t="str">
        <x:v>Under Assessment</x:v>
      </x:c>
      <x:c r="K620" s="72"/>
      <x:c r="L620" s="74"/>
      <x:c r="M620" s="69" t="str">
        <x:v>High</x:v>
      </x:c>
      <x:c r="N620" s="76" t="str">
        <x:f>IF(K620="","",K620-E620)</x:f>
      </x:c>
      <x:c r="O620" s="78" t="str">
        <x:f>IF(N620="","Pending",IF(N620&lt;0,"Data Error",IF(N620&lt;=30,"Within SLA","Outside SLA")))</x:f>
        <x:v>Pending</x:v>
      </x:c>
      <x:c r="P620" s="70" t="b">
        <x:v>1</x:v>
      </x:c>
      <x:c r="Q620" s="69" t="str">
        <x:v>GrantConnect</x:v>
      </x:c>
    </x:row>
    <x:row r="621" ht="18" customHeight="1">
      <x:c r="A621" s="69" t="str">
        <x:v>APP-00620</x:v>
      </x:c>
      <x:c r="B621" s="69" t="str">
        <x:v>SUB-2026-000620</x:v>
      </x:c>
      <x:c r="C621" s="69" t="str">
        <x:v>PRG-006</x:v>
      </x:c>
      <x:c r="D621" s="69" t="str">
        <x:v>ORG-0378</x:v>
      </x:c>
      <x:c r="E621" s="72" t="n">
        <x:v>46152</x:v>
      </x:c>
      <x:c r="F621" s="69" t="str">
        <x:v>SA</x:v>
      </x:c>
      <x:c r="G621" s="69" t="str">
        <x:v>Metro</x:v>
      </x:c>
      <x:c r="H621" s="69" t="str">
        <x:v>Innovation</x:v>
      </x:c>
      <x:c r="I621" s="74" t="n">
        <x:v>330000</x:v>
      </x:c>
      <x:c r="J621" s="69" t="str">
        <x:v>Approved</x:v>
      </x:c>
      <x:c r="K621" s="72" t="n">
        <x:v>46209</x:v>
      </x:c>
      <x:c r="L621" s="74" t="n">
        <x:v>251000</x:v>
      </x:c>
      <x:c r="M621" s="69" t="str">
        <x:v>High</x:v>
      </x:c>
      <x:c r="N621" s="76" t="n">
        <x:f>IF(K621="","",K621-E621)</x:f>
        <x:v>57</x:v>
      </x:c>
      <x:c r="O621" s="78" t="str">
        <x:f>IF(N621="","Pending",IF(N621&lt;0,"Data Error",IF(N621&lt;=30,"Within SLA","Outside SLA")))</x:f>
        <x:v>Outside SLA</x:v>
      </x:c>
      <x:c r="P621" s="70" t="b">
        <x:v>1</x:v>
      </x:c>
      <x:c r="Q621" s="69" t="str">
        <x:v>Hub Portal</x:v>
      </x:c>
    </x:row>
    <x:row r="622" ht="18" customHeight="1">
      <x:c r="A622" s="69" t="str">
        <x:v>APP-00621</x:v>
      </x:c>
      <x:c r="B622" s="69" t="str">
        <x:v>SUB-2024-000621</x:v>
      </x:c>
      <x:c r="C622" s="69" t="str">
        <x:v>PRG-007</x:v>
      </x:c>
      <x:c r="D622" s="69" t="str">
        <x:v>ORG-0220</x:v>
      </x:c>
      <x:c r="E622" s="72" t="n">
        <x:v>45532</x:v>
      </x:c>
      <x:c r="F622" s="69" t="str">
        <x:v>ACT</x:v>
      </x:c>
      <x:c r="G622" s="69" t="str">
        <x:v>Capital Region</x:v>
      </x:c>
      <x:c r="H622" s="69" t="str">
        <x:v>Service Delivery</x:v>
      </x:c>
      <x:c r="I622" s="74" t="n">
        <x:v>70000</x:v>
      </x:c>
      <x:c r="J622" s="69" t="str">
        <x:v>Declined</x:v>
      </x:c>
      <x:c r="K622" s="72" t="n">
        <x:v>45591</x:v>
      </x:c>
      <x:c r="L622" s="74" t="n">
        <x:v>0</x:v>
      </x:c>
      <x:c r="M622" s="69" t="str">
        <x:v>Medium</x:v>
      </x:c>
      <x:c r="N622" s="76" t="n">
        <x:f>IF(K622="","",K622-E622)</x:f>
        <x:v>59</x:v>
      </x:c>
      <x:c r="O622" s="78" t="str">
        <x:f>IF(N622="","Pending",IF(N622&lt;0,"Data Error",IF(N622&lt;=30,"Within SLA","Outside SLA")))</x:f>
        <x:v>Outside SLA</x:v>
      </x:c>
      <x:c r="P622" s="70" t="b">
        <x:v>1</x:v>
      </x:c>
      <x:c r="Q622" s="69" t="str">
        <x:v>Hub Portal</x:v>
      </x:c>
    </x:row>
    <x:row r="623" ht="18" customHeight="1">
      <x:c r="A623" s="69" t="str">
        <x:v>APP-00622</x:v>
      </x:c>
      <x:c r="B623" s="69" t="str">
        <x:v>SUB-2026-000622</x:v>
      </x:c>
      <x:c r="C623" s="69" t="str">
        <x:v>PRG-006</x:v>
      </x:c>
      <x:c r="D623" s="69" t="str">
        <x:v>ORG-0324</x:v>
      </x:c>
      <x:c r="E623" s="72" t="n">
        <x:v>46048</x:v>
      </x:c>
      <x:c r="F623" s="69" t="str">
        <x:v>NSW</x:v>
      </x:c>
      <x:c r="G623" s="69" t="str">
        <x:v>Metro</x:v>
      </x:c>
      <x:c r="H623" s="69" t="str">
        <x:v>Capability Building</x:v>
      </x:c>
      <x:c r="I623" s="74" t="n">
        <x:v>385000</x:v>
      </x:c>
      <x:c r="J623" s="69" t="str">
        <x:v>Declined</x:v>
      </x:c>
      <x:c r="K623" s="72" t="n">
        <x:v>46087</x:v>
      </x:c>
      <x:c r="L623" s="74" t="n">
        <x:v>0</x:v>
      </x:c>
      <x:c r="M623" s="69" t="str">
        <x:v>Medium</x:v>
      </x:c>
      <x:c r="N623" s="76" t="n">
        <x:f>IF(K623="","",K623-E623)</x:f>
        <x:v>39</x:v>
      </x:c>
      <x:c r="O623" s="78" t="str">
        <x:f>IF(N623="","Pending",IF(N623&lt;0,"Data Error",IF(N623&lt;=30,"Within SLA","Outside SLA")))</x:f>
        <x:v>Outside SLA</x:v>
      </x:c>
      <x:c r="P623" s="70" t="b">
        <x:v>1</x:v>
      </x:c>
      <x:c r="Q623" s="69" t="str">
        <x:v>Legacy Import</x:v>
      </x:c>
    </x:row>
    <x:row r="624" ht="18" customHeight="1">
      <x:c r="A624" s="69" t="str">
        <x:v>APP-00623</x:v>
      </x:c>
      <x:c r="B624" s="69" t="str">
        <x:v>SUB-2026-000623</x:v>
      </x:c>
      <x:c r="C624" s="69" t="str">
        <x:v>PRG-006</x:v>
      </x:c>
      <x:c r="D624" s="69" t="str">
        <x:v>ORG-0082</x:v>
      </x:c>
      <x:c r="E624" s="72" t="n">
        <x:v>46028</x:v>
      </x:c>
      <x:c r="F624" s="69" t="str">
        <x:v>VIC</x:v>
      </x:c>
      <x:c r="G624" s="69" t="str">
        <x:v>Metro</x:v>
      </x:c>
      <x:c r="H624" s="69" t="str">
        <x:v>Infrastructure</x:v>
      </x:c>
      <x:c r="I624" s="74" t="n">
        <x:v>345000</x:v>
      </x:c>
      <x:c r="J624" s="69" t="str">
        <x:v>Approved</x:v>
      </x:c>
      <x:c r="K624" s="72" t="n">
        <x:v>46086</x:v>
      </x:c>
      <x:c r="L624" s="74" t="n">
        <x:v>293000</x:v>
      </x:c>
      <x:c r="M624" s="69" t="str">
        <x:v>Low</x:v>
      </x:c>
      <x:c r="N624" s="76" t="n">
        <x:f>IF(K624="","",K624-E624)</x:f>
        <x:v>58</x:v>
      </x:c>
      <x:c r="O624" s="78" t="str">
        <x:f>IF(N624="","Pending",IF(N624&lt;0,"Data Error",IF(N624&lt;=30,"Within SLA","Outside SLA")))</x:f>
        <x:v>Outside SLA</x:v>
      </x:c>
      <x:c r="P624" s="70" t="b">
        <x:v>1</x:v>
      </x:c>
      <x:c r="Q624" s="69" t="str">
        <x:v>Hub Portal</x:v>
      </x:c>
    </x:row>
    <x:row r="625" ht="18" customHeight="1">
      <x:c r="A625" s="69" t="str">
        <x:v>APP-00624</x:v>
      </x:c>
      <x:c r="B625" s="69" t="str">
        <x:v>SUB-2025-000624</x:v>
      </x:c>
      <x:c r="C625" s="69" t="str">
        <x:v>PRG-004</x:v>
      </x:c>
      <x:c r="D625" s="69" t="str">
        <x:v>ORG-0115</x:v>
      </x:c>
      <x:c r="E625" s="72" t="n">
        <x:v>45763</x:v>
      </x:c>
      <x:c r="F625" s="69" t="str">
        <x:v>NSW</x:v>
      </x:c>
      <x:c r="G625" s="69" t="str">
        <x:v>Regional</x:v>
      </x:c>
      <x:c r="H625" s="69" t="str">
        <x:v>Innovation</x:v>
      </x:c>
      <x:c r="I625" s="74" t="n">
        <x:v>20000</x:v>
      </x:c>
      <x:c r="J625" s="69" t="str">
        <x:v>Approved</x:v>
      </x:c>
      <x:c r="K625" s="72" t="n">
        <x:v>45774</x:v>
      </x:c>
      <x:c r="L625" s="74" t="n">
        <x:v>15000</x:v>
      </x:c>
      <x:c r="M625" s="69" t="str">
        <x:v>High</x:v>
      </x:c>
      <x:c r="N625" s="76" t="n">
        <x:f>IF(K625="","",K625-E625)</x:f>
        <x:v>11</x:v>
      </x:c>
      <x:c r="O625" s="78" t="str">
        <x:f>IF(N625="","Pending",IF(N625&lt;0,"Data Error",IF(N625&lt;=30,"Within SLA","Outside SLA")))</x:f>
        <x:v>Within SLA</x:v>
      </x:c>
      <x:c r="P625" s="70" t="b">
        <x:v>1</x:v>
      </x:c>
      <x:c r="Q625" s="69" t="str">
        <x:v>Legacy Import</x:v>
      </x:c>
    </x:row>
    <x:row r="626" ht="18" customHeight="1">
      <x:c r="A626" s="69" t="str">
        <x:v>APP-00625</x:v>
      </x:c>
      <x:c r="B626" s="69" t="str">
        <x:v>SUB-2025-000625</x:v>
      </x:c>
      <x:c r="C626" s="69" t="str">
        <x:v>PRG-022</x:v>
      </x:c>
      <x:c r="D626" s="69" t="str">
        <x:v>ORG-0153</x:v>
      </x:c>
      <x:c r="E626" s="72" t="n">
        <x:v>45663</x:v>
      </x:c>
      <x:c r="F626" s="69" t="str">
        <x:v>VIC</x:v>
      </x:c>
      <x:c r="G626" s="69" t="str">
        <x:v>Regional</x:v>
      </x:c>
      <x:c r="H626" s="69" t="str">
        <x:v>Service Delivery</x:v>
      </x:c>
      <x:c r="I626" s="74" t="n">
        <x:v>65000</x:v>
      </x:c>
      <x:c r="J626" s="69" t="str">
        <x:v>Withdrawn</x:v>
      </x:c>
      <x:c r="K626" s="72"/>
      <x:c r="L626" s="74"/>
      <x:c r="M626" s="69" t="str">
        <x:v>Medium</x:v>
      </x:c>
      <x:c r="N626" s="76" t="str">
        <x:f>IF(K626="","",K626-E626)</x:f>
      </x:c>
      <x:c r="O626" s="78" t="str">
        <x:f>IF(N626="","Pending",IF(N626&lt;0,"Data Error",IF(N626&lt;=30,"Within SLA","Outside SLA")))</x:f>
        <x:v>Pending</x:v>
      </x:c>
      <x:c r="P626" s="70" t="b">
        <x:v>1</x:v>
      </x:c>
      <x:c r="Q626" s="69" t="str">
        <x:v>GrantConnect</x:v>
      </x:c>
    </x:row>
    <x:row r="627" ht="18" customHeight="1">
      <x:c r="A627" s="69" t="str">
        <x:v>APP-00626</x:v>
      </x:c>
      <x:c r="B627" s="69" t="str">
        <x:v>SUB-2024-000626</x:v>
      </x:c>
      <x:c r="C627" s="69" t="str">
        <x:v>PRG-006</x:v>
      </x:c>
      <x:c r="D627" s="69" t="str">
        <x:v>ORG-0443</x:v>
      </x:c>
      <x:c r="E627" s="72" t="n">
        <x:v>45481</x:v>
      </x:c>
      <x:c r="F627" s="69" t="str">
        <x:v>SA</x:v>
      </x:c>
      <x:c r="G627" s="69" t="str">
        <x:v>Metro</x:v>
      </x:c>
      <x:c r="H627" s="69" t="str">
        <x:v>Innovation</x:v>
      </x:c>
      <x:c r="I627" s="74" t="n">
        <x:v>325000</x:v>
      </x:c>
      <x:c r="J627" s="69" t="str">
        <x:v>Declined</x:v>
      </x:c>
      <x:c r="K627" s="72" t="n">
        <x:v>45513</x:v>
      </x:c>
      <x:c r="L627" s="74" t="n">
        <x:v>0</x:v>
      </x:c>
      <x:c r="M627" s="69" t="str">
        <x:v>Medium</x:v>
      </x:c>
      <x:c r="N627" s="76" t="n">
        <x:f>IF(K627="","",K627-E627)</x:f>
        <x:v>32</x:v>
      </x:c>
      <x:c r="O627" s="78" t="str">
        <x:f>IF(N627="","Pending",IF(N627&lt;0,"Data Error",IF(N627&lt;=30,"Within SLA","Outside SLA")))</x:f>
        <x:v>Outside SLA</x:v>
      </x:c>
      <x:c r="P627" s="70" t="b">
        <x:v>1</x:v>
      </x:c>
      <x:c r="Q627" s="69" t="str">
        <x:v>Legacy Import</x:v>
      </x:c>
    </x:row>
    <x:row r="628" ht="18" customHeight="1">
      <x:c r="A628" s="69" t="str">
        <x:v>APP-00627</x:v>
      </x:c>
      <x:c r="B628" s="69" t="str">
        <x:v>SUB-2023-000627</x:v>
      </x:c>
      <x:c r="C628" s="69" t="str">
        <x:v>PRG-021</x:v>
      </x:c>
      <x:c r="D628" s="69" t="str">
        <x:v>ORG-0350</x:v>
      </x:c>
      <x:c r="E628" s="72" t="n">
        <x:v>44943</x:v>
      </x:c>
      <x:c r="F628" s="69" t="str">
        <x:v>SA</x:v>
      </x:c>
      <x:c r="G628" s="69" t="str">
        <x:v>Metro</x:v>
      </x:c>
      <x:c r="H628" s="69" t="str">
        <x:v>Research</x:v>
      </x:c>
      <x:c r="I628" s="74" t="n">
        <x:v>205000</x:v>
      </x:c>
      <x:c r="J628" s="69" t="str">
        <x:v>Approved</x:v>
      </x:c>
      <x:c r="K628" s="72" t="n">
        <x:v>44970</x:v>
      </x:c>
      <x:c r="L628" s="74" t="n">
        <x:v>148000</x:v>
      </x:c>
      <x:c r="M628" s="69" t="str">
        <x:v>Medium</x:v>
      </x:c>
      <x:c r="N628" s="76" t="n">
        <x:f>IF(K628="","",K628-E628)</x:f>
        <x:v>27</x:v>
      </x:c>
      <x:c r="O628" s="78" t="str">
        <x:f>IF(N628="","Pending",IF(N628&lt;0,"Data Error",IF(N628&lt;=30,"Within SLA","Outside SLA")))</x:f>
        <x:v>Within SLA</x:v>
      </x:c>
      <x:c r="P628" s="70" t="b">
        <x:v>1</x:v>
      </x:c>
      <x:c r="Q628" s="69" t="str">
        <x:v>GrantConnect</x:v>
      </x:c>
    </x:row>
    <x:row r="629" ht="18" customHeight="1">
      <x:c r="A629" s="69" t="str">
        <x:v>APP-00628</x:v>
      </x:c>
      <x:c r="B629" s="69" t="str">
        <x:v>SUB-2023-000628</x:v>
      </x:c>
      <x:c r="C629" s="69" t="str">
        <x:v>PRG-018</x:v>
      </x:c>
      <x:c r="D629" s="69" t="str">
        <x:v>ORG-0376</x:v>
      </x:c>
      <x:c r="E629" s="72" t="n">
        <x:v>45095</x:v>
      </x:c>
      <x:c r="F629" s="69" t="str">
        <x:v>SA</x:v>
      </x:c>
      <x:c r="G629" s="69" t="str">
        <x:v>Regional</x:v>
      </x:c>
      <x:c r="H629" s="69" t="str">
        <x:v>Capability Building</x:v>
      </x:c>
      <x:c r="I629" s="74" t="n">
        <x:v>75000</x:v>
      </x:c>
      <x:c r="J629" s="69" t="str">
        <x:v>Approved</x:v>
      </x:c>
      <x:c r="K629" s="72" t="n">
        <x:v>45150</x:v>
      </x:c>
      <x:c r="L629" s="74" t="n">
        <x:v>56000</x:v>
      </x:c>
      <x:c r="M629" s="69" t="str">
        <x:v>Low</x:v>
      </x:c>
      <x:c r="N629" s="76" t="n">
        <x:f>IF(K629="","",K629-E629)</x:f>
        <x:v>55</x:v>
      </x:c>
      <x:c r="O629" s="78" t="str">
        <x:f>IF(N629="","Pending",IF(N629&lt;0,"Data Error",IF(N629&lt;=30,"Within SLA","Outside SLA")))</x:f>
        <x:v>Outside SLA</x:v>
      </x:c>
      <x:c r="P629" s="70" t="b">
        <x:v>1</x:v>
      </x:c>
      <x:c r="Q629" s="69" t="str">
        <x:v>Hub Portal</x:v>
      </x:c>
    </x:row>
    <x:row r="630" ht="18" customHeight="1">
      <x:c r="A630" s="69" t="str">
        <x:v>APP-00629</x:v>
      </x:c>
      <x:c r="B630" s="69" t="str">
        <x:v>SUB-2026-000629</x:v>
      </x:c>
      <x:c r="C630" s="69" t="str">
        <x:v>PRG-009</x:v>
      </x:c>
      <x:c r="D630" s="69" t="str">
        <x:v>ORG-0204</x:v>
      </x:c>
      <x:c r="E630" s="72" t="n">
        <x:v>46135</x:v>
      </x:c>
      <x:c r="F630" s="69" t="str">
        <x:v>NSW</x:v>
      </x:c>
      <x:c r="G630" s="69" t="str">
        <x:v>Metro</x:v>
      </x:c>
      <x:c r="H630" s="69" t="str">
        <x:v>Service Delivery</x:v>
      </x:c>
      <x:c r="I630" s="74" t="n">
        <x:v>535000</x:v>
      </x:c>
      <x:c r="J630" s="69" t="str">
        <x:v>Approved</x:v>
      </x:c>
      <x:c r="K630" s="72" t="n">
        <x:v>46164</x:v>
      </x:c>
      <x:c r="L630" s="74" t="n">
        <x:v>396000</x:v>
      </x:c>
      <x:c r="M630" s="69" t="str">
        <x:v>High</x:v>
      </x:c>
      <x:c r="N630" s="76" t="n">
        <x:f>IF(K630="","",K630-E630)</x:f>
        <x:v>29</x:v>
      </x:c>
      <x:c r="O630" s="78" t="str">
        <x:f>IF(N630="","Pending",IF(N630&lt;0,"Data Error",IF(N630&lt;=30,"Within SLA","Outside SLA")))</x:f>
        <x:v>Within SLA</x:v>
      </x:c>
      <x:c r="P630" s="70" t="b">
        <x:v>1</x:v>
      </x:c>
      <x:c r="Q630" s="69" t="str">
        <x:v>GrantConnect</x:v>
      </x:c>
    </x:row>
    <x:row r="631" ht="18" customHeight="1">
      <x:c r="A631" s="69" t="str">
        <x:v>APP-00630</x:v>
      </x:c>
      <x:c r="B631" s="69" t="str">
        <x:v>SUB-2025-000630</x:v>
      </x:c>
      <x:c r="C631" s="69" t="str">
        <x:v>PRG-024</x:v>
      </x:c>
      <x:c r="D631" s="69" t="str">
        <x:v>ORG-0503</x:v>
      </x:c>
      <x:c r="E631" s="72" t="n">
        <x:v>45981</x:v>
      </x:c>
      <x:c r="F631" s="69" t="str">
        <x:v>VIC</x:v>
      </x:c>
      <x:c r="G631" s="69" t="str">
        <x:v>Regional</x:v>
      </x:c>
      <x:c r="H631" s="69" t="str">
        <x:v>Service Delivery</x:v>
      </x:c>
      <x:c r="I631" s="74" t="n">
        <x:v>485000</x:v>
      </x:c>
      <x:c r="J631" s="69" t="str">
        <x:v>Approved</x:v>
      </x:c>
      <x:c r="K631" s="72" t="n">
        <x:v>45998</x:v>
      </x:c>
      <x:c r="L631" s="74" t="n">
        <x:v>344000</x:v>
      </x:c>
      <x:c r="M631" s="69" t="str">
        <x:v>Low</x:v>
      </x:c>
      <x:c r="N631" s="76" t="n">
        <x:f>IF(K631="","",K631-E631)</x:f>
        <x:v>17</x:v>
      </x:c>
      <x:c r="O631" s="78" t="str">
        <x:f>IF(N631="","Pending",IF(N631&lt;0,"Data Error",IF(N631&lt;=30,"Within SLA","Outside SLA")))</x:f>
        <x:v>Within SLA</x:v>
      </x:c>
      <x:c r="P631" s="70" t="b">
        <x:v>1</x:v>
      </x:c>
      <x:c r="Q631" s="69" t="str">
        <x:v>Legacy Import</x:v>
      </x:c>
    </x:row>
    <x:row r="632" ht="18" customHeight="1">
      <x:c r="A632" s="69" t="str">
        <x:v>APP-00631</x:v>
      </x:c>
      <x:c r="B632" s="69" t="str">
        <x:v>SUB-2025-000631</x:v>
      </x:c>
      <x:c r="C632" s="69" t="str">
        <x:v>PRG-004</x:v>
      </x:c>
      <x:c r="D632" s="69" t="str">
        <x:v>ORG-0348</x:v>
      </x:c>
      <x:c r="E632" s="72" t="n">
        <x:v>45940</x:v>
      </x:c>
      <x:c r="F632" s="69" t="str">
        <x:v>NSW</x:v>
      </x:c>
      <x:c r="G632" s="69" t="str">
        <x:v>Regional</x:v>
      </x:c>
      <x:c r="H632" s="69" t="str">
        <x:v>Infrastructure</x:v>
      </x:c>
      <x:c r="I632" s="74" t="n">
        <x:v>595000</x:v>
      </x:c>
      <x:c r="J632" s="69" t="str">
        <x:v>Approved</x:v>
      </x:c>
      <x:c r="K632" s="72" t="n">
        <x:v>45981</x:v>
      </x:c>
      <x:c r="L632" s="74" t="n">
        <x:v>434000</x:v>
      </x:c>
      <x:c r="M632" s="69" t="str">
        <x:v>Low</x:v>
      </x:c>
      <x:c r="N632" s="76" t="n">
        <x:f>IF(K632="","",K632-E632)</x:f>
        <x:v>41</x:v>
      </x:c>
      <x:c r="O632" s="78" t="str">
        <x:f>IF(N632="","Pending",IF(N632&lt;0,"Data Error",IF(N632&lt;=30,"Within SLA","Outside SLA")))</x:f>
        <x:v>Outside SLA</x:v>
      </x:c>
      <x:c r="P632" s="70" t="b">
        <x:v>1</x:v>
      </x:c>
      <x:c r="Q632" s="69" t="str">
        <x:v>Legacy Import</x:v>
      </x:c>
    </x:row>
    <x:row r="633" ht="18" customHeight="1">
      <x:c r="A633" s="69" t="str">
        <x:v>APP-00632</x:v>
      </x:c>
      <x:c r="B633" s="69" t="str">
        <x:v>SUB-2023-000632</x:v>
      </x:c>
      <x:c r="C633" s="69" t="str">
        <x:v>PRG-011</x:v>
      </x:c>
      <x:c r="D633" s="69" t="str">
        <x:v>ORG-0349</x:v>
      </x:c>
      <x:c r="E633" s="72" t="n">
        <x:v>45245</x:v>
      </x:c>
      <x:c r="F633" s="69" t="str">
        <x:v>NT</x:v>
      </x:c>
      <x:c r="G633" s="69" t="str">
        <x:v>Territory</x:v>
      </x:c>
      <x:c r="H633" s="69" t="str">
        <x:v>Research</x:v>
      </x:c>
      <x:c r="I633" s="74" t="n">
        <x:v>590000</x:v>
      </x:c>
      <x:c r="J633" s="69" t="str">
        <x:v>Declined</x:v>
      </x:c>
      <x:c r="K633" s="72" t="n">
        <x:v>45304</x:v>
      </x:c>
      <x:c r="L633" s="74" t="n">
        <x:v>0</x:v>
      </x:c>
      <x:c r="M633" s="69" t="str">
        <x:v>Medium</x:v>
      </x:c>
      <x:c r="N633" s="76" t="n">
        <x:f>IF(K633="","",K633-E633)</x:f>
        <x:v>59</x:v>
      </x:c>
      <x:c r="O633" s="78" t="str">
        <x:f>IF(N633="","Pending",IF(N633&lt;0,"Data Error",IF(N633&lt;=30,"Within SLA","Outside SLA")))</x:f>
        <x:v>Outside SLA</x:v>
      </x:c>
      <x:c r="P633" s="70" t="b">
        <x:v>1</x:v>
      </x:c>
      <x:c r="Q633" s="69" t="str">
        <x:v>Legacy Import</x:v>
      </x:c>
    </x:row>
    <x:row r="634" ht="18" customHeight="1">
      <x:c r="A634" s="69" t="str">
        <x:v>APP-00633</x:v>
      </x:c>
      <x:c r="B634" s="69" t="str">
        <x:v>SUB-2026-000633</x:v>
      </x:c>
      <x:c r="C634" s="69" t="str">
        <x:v>PRG-024</x:v>
      </x:c>
      <x:c r="D634" s="69" t="str">
        <x:v>ORG-0369</x:v>
      </x:c>
      <x:c r="E634" s="72" t="n">
        <x:v>46248</x:v>
      </x:c>
      <x:c r="F634" s="69" t="str">
        <x:v>VIC</x:v>
      </x:c>
      <x:c r="G634" s="69" t="str">
        <x:v>Regional</x:v>
      </x:c>
      <x:c r="H634" s="69" t="str">
        <x:v>Capability Building</x:v>
      </x:c>
      <x:c r="I634" s="74" t="n">
        <x:v>455000</x:v>
      </x:c>
      <x:c r="J634" s="69" t="str">
        <x:v>Approved</x:v>
      </x:c>
      <x:c r="K634" s="72" t="n">
        <x:v>46296</x:v>
      </x:c>
      <x:c r="L634" s="74" t="n">
        <x:v>455000</x:v>
      </x:c>
      <x:c r="M634" s="69" t="str">
        <x:v>High</x:v>
      </x:c>
      <x:c r="N634" s="76" t="n">
        <x:f>IF(K634="","",K634-E634)</x:f>
        <x:v>48</x:v>
      </x:c>
      <x:c r="O634" s="78" t="str">
        <x:f>IF(N634="","Pending",IF(N634&lt;0,"Data Error",IF(N634&lt;=30,"Within SLA","Outside SLA")))</x:f>
        <x:v>Outside SLA</x:v>
      </x:c>
      <x:c r="P634" s="70" t="b">
        <x:v>1</x:v>
      </x:c>
      <x:c r="Q634" s="69" t="str">
        <x:v>Legacy Import</x:v>
      </x:c>
    </x:row>
    <x:row r="635" ht="18" customHeight="1">
      <x:c r="A635" s="69" t="str">
        <x:v>APP-00634</x:v>
      </x:c>
      <x:c r="B635" s="69" t="str">
        <x:v>SUB-2026-000634</x:v>
      </x:c>
      <x:c r="C635" s="69" t="str">
        <x:v>PRG-020</x:v>
      </x:c>
      <x:c r="D635" s="69" t="str">
        <x:v>ORG-0054</x:v>
      </x:c>
      <x:c r="E635" s="72" t="n">
        <x:v>46153</x:v>
      </x:c>
      <x:c r="F635" s="69" t="str">
        <x:v>QLD</x:v>
      </x:c>
      <x:c r="G635" s="69" t="str">
        <x:v>Regional</x:v>
      </x:c>
      <x:c r="H635" s="69" t="str">
        <x:v>Innovation</x:v>
      </x:c>
      <x:c r="I635" s="74" t="n">
        <x:v>400000</x:v>
      </x:c>
      <x:c r="J635" s="69" t="str">
        <x:v>Approved</x:v>
      </x:c>
      <x:c r="K635" s="72" t="n">
        <x:v>46206</x:v>
      </x:c>
      <x:c r="L635" s="74" t="n">
        <x:v>368000</x:v>
      </x:c>
      <x:c r="M635" s="69" t="str">
        <x:v>Medium</x:v>
      </x:c>
      <x:c r="N635" s="76" t="n">
        <x:f>IF(K635="","",K635-E635)</x:f>
        <x:v>53</x:v>
      </x:c>
      <x:c r="O635" s="78" t="str">
        <x:f>IF(N635="","Pending",IF(N635&lt;0,"Data Error",IF(N635&lt;=30,"Within SLA","Outside SLA")))</x:f>
        <x:v>Outside SLA</x:v>
      </x:c>
      <x:c r="P635" s="70" t="b">
        <x:v>1</x:v>
      </x:c>
      <x:c r="Q635" s="69" t="str">
        <x:v>Hub Portal</x:v>
      </x:c>
    </x:row>
    <x:row r="636" ht="18" customHeight="1">
      <x:c r="A636" s="69" t="str">
        <x:v>APP-00635</x:v>
      </x:c>
      <x:c r="B636" s="69" t="str">
        <x:v>SUB-2025-000635</x:v>
      </x:c>
      <x:c r="C636" s="69" t="str">
        <x:v>PRG-002</x:v>
      </x:c>
      <x:c r="D636" s="69" t="str">
        <x:v>ORG-0373</x:v>
      </x:c>
      <x:c r="E636" s="72" t="n">
        <x:v>45869</x:v>
      </x:c>
      <x:c r="F636" s="69" t="str">
        <x:v>VIC</x:v>
      </x:c>
      <x:c r="G636" s="69" t="str">
        <x:v>Regional</x:v>
      </x:c>
      <x:c r="H636" s="69" t="str">
        <x:v>Capability Building</x:v>
      </x:c>
      <x:c r="I636" s="74" t="n">
        <x:v>295000</x:v>
      </x:c>
      <x:c r="J636" s="69" t="str">
        <x:v>Approved</x:v>
      </x:c>
      <x:c r="K636" s="72" t="n">
        <x:v>45910</x:v>
      </x:c>
      <x:c r="L636" s="74" t="n">
        <x:v>224000</x:v>
      </x:c>
      <x:c r="M636" s="69" t="str">
        <x:v>Low</x:v>
      </x:c>
      <x:c r="N636" s="76" t="n">
        <x:f>IF(K636="","",K636-E636)</x:f>
        <x:v>41</x:v>
      </x:c>
      <x:c r="O636" s="78" t="str">
        <x:f>IF(N636="","Pending",IF(N636&lt;0,"Data Error",IF(N636&lt;=30,"Within SLA","Outside SLA")))</x:f>
        <x:v>Outside SLA</x:v>
      </x:c>
      <x:c r="P636" s="70" t="b">
        <x:v>1</x:v>
      </x:c>
      <x:c r="Q636" s="69" t="str">
        <x:v>GrantConnect</x:v>
      </x:c>
    </x:row>
    <x:row r="637" ht="18" customHeight="1">
      <x:c r="A637" s="69" t="str">
        <x:v>APP-00636</x:v>
      </x:c>
      <x:c r="B637" s="69" t="str">
        <x:v>SUB-2023-000636</x:v>
      </x:c>
      <x:c r="C637" s="69" t="str">
        <x:v>PRG-003</x:v>
      </x:c>
      <x:c r="D637" s="69" t="str">
        <x:v>ORG-0076</x:v>
      </x:c>
      <x:c r="E637" s="72" t="n">
        <x:v>45094</x:v>
      </x:c>
      <x:c r="F637" s="69" t="str">
        <x:v>VIC</x:v>
      </x:c>
      <x:c r="G637" s="69" t="str">
        <x:v>Metro</x:v>
      </x:c>
      <x:c r="H637" s="69" t="str">
        <x:v>Infrastructure</x:v>
      </x:c>
      <x:c r="I637" s="74" t="n">
        <x:v>445000</x:v>
      </x:c>
      <x:c r="J637" s="69" t="str">
        <x:v>Approved</x:v>
      </x:c>
      <x:c r="K637" s="72" t="n">
        <x:v>45134</x:v>
      </x:c>
      <x:c r="L637" s="74" t="n">
        <x:v>312000</x:v>
      </x:c>
      <x:c r="M637" s="69" t="str">
        <x:v>High</x:v>
      </x:c>
      <x:c r="N637" s="76" t="n">
        <x:f>IF(K637="","",K637-E637)</x:f>
        <x:v>40</x:v>
      </x:c>
      <x:c r="O637" s="78" t="str">
        <x:f>IF(N637="","Pending",IF(N637&lt;0,"Data Error",IF(N637&lt;=30,"Within SLA","Outside SLA")))</x:f>
        <x:v>Outside SLA</x:v>
      </x:c>
      <x:c r="P637" s="70" t="b">
        <x:v>1</x:v>
      </x:c>
      <x:c r="Q637" s="69" t="str">
        <x:v>GrantConnect</x:v>
      </x:c>
    </x:row>
    <x:row r="638" ht="18" customHeight="1">
      <x:c r="A638" s="69" t="str">
        <x:v>APP-00637</x:v>
      </x:c>
      <x:c r="B638" s="69" t="str">
        <x:v>SUB-2023-000637</x:v>
      </x:c>
      <x:c r="C638" s="69" t="str">
        <x:v>PRG-024</x:v>
      </x:c>
      <x:c r="D638" s="69" t="str">
        <x:v>ORG-0322</x:v>
      </x:c>
      <x:c r="E638" s="72" t="n">
        <x:v>45045</x:v>
      </x:c>
      <x:c r="F638" s="69" t="str">
        <x:v>VIC</x:v>
      </x:c>
      <x:c r="G638" s="69" t="str">
        <x:v>Regional</x:v>
      </x:c>
      <x:c r="H638" s="69" t="str">
        <x:v>Capability Building</x:v>
      </x:c>
      <x:c r="I638" s="74" t="n">
        <x:v>160000</x:v>
      </x:c>
      <x:c r="J638" s="69" t="str">
        <x:v>Approved</x:v>
      </x:c>
      <x:c r="K638" s="72" t="n">
        <x:v>45111</x:v>
      </x:c>
      <x:c r="L638" s="74" t="n">
        <x:v>152000</x:v>
      </x:c>
      <x:c r="M638" s="69" t="str">
        <x:v>Medium</x:v>
      </x:c>
      <x:c r="N638" s="76" t="n">
        <x:f>IF(K638="","",K638-E638)</x:f>
        <x:v>66</x:v>
      </x:c>
      <x:c r="O638" s="78" t="str">
        <x:f>IF(N638="","Pending",IF(N638&lt;0,"Data Error",IF(N638&lt;=30,"Within SLA","Outside SLA")))</x:f>
        <x:v>Outside SLA</x:v>
      </x:c>
      <x:c r="P638" s="70" t="b">
        <x:v>1</x:v>
      </x:c>
      <x:c r="Q638" s="69" t="str">
        <x:v>GrantConnect</x:v>
      </x:c>
    </x:row>
    <x:row r="639" ht="18" customHeight="1">
      <x:c r="A639" s="69" t="str">
        <x:v>APP-00638</x:v>
      </x:c>
      <x:c r="B639" s="69" t="str">
        <x:v>SUB-2023-000638</x:v>
      </x:c>
      <x:c r="C639" s="69" t="str">
        <x:v>PRG-007</x:v>
      </x:c>
      <x:c r="D639" s="69" t="str">
        <x:v>ORG-0217</x:v>
      </x:c>
      <x:c r="E639" s="72" t="n">
        <x:v>45162</x:v>
      </x:c>
      <x:c r="F639" s="69" t="str">
        <x:v>QLD</x:v>
      </x:c>
      <x:c r="G639" s="69" t="str">
        <x:v>Metro</x:v>
      </x:c>
      <x:c r="H639" s="69" t="str">
        <x:v>Innovation</x:v>
      </x:c>
      <x:c r="I639" s="74" t="n">
        <x:v>40000</x:v>
      </x:c>
      <x:c r="J639" s="69" t="str">
        <x:v>Declined</x:v>
      </x:c>
      <x:c r="K639" s="72" t="n">
        <x:v>45230</x:v>
      </x:c>
      <x:c r="L639" s="74" t="n">
        <x:v>0</x:v>
      </x:c>
      <x:c r="M639" s="69" t="str">
        <x:v>Medium</x:v>
      </x:c>
      <x:c r="N639" s="76" t="n">
        <x:f>IF(K639="","",K639-E639)</x:f>
        <x:v>68</x:v>
      </x:c>
      <x:c r="O639" s="78" t="str">
        <x:f>IF(N639="","Pending",IF(N639&lt;0,"Data Error",IF(N639&lt;=30,"Within SLA","Outside SLA")))</x:f>
        <x:v>Outside SLA</x:v>
      </x:c>
      <x:c r="P639" s="70" t="b">
        <x:v>1</x:v>
      </x:c>
      <x:c r="Q639" s="69" t="str">
        <x:v>Hub Portal</x:v>
      </x:c>
    </x:row>
    <x:row r="640" ht="18" customHeight="1">
      <x:c r="A640" s="69" t="str">
        <x:v>APP-00639</x:v>
      </x:c>
      <x:c r="B640" s="69" t="str">
        <x:v>SUB-2024-000639</x:v>
      </x:c>
      <x:c r="C640" s="69" t="str">
        <x:v>PRG-002</x:v>
      </x:c>
      <x:c r="D640" s="69" t="str">
        <x:v>ORG-0419</x:v>
      </x:c>
      <x:c r="E640" s="72" t="n">
        <x:v>45521</x:v>
      </x:c>
      <x:c r="F640" s="69" t="str">
        <x:v>SA</x:v>
      </x:c>
      <x:c r="G640" s="69" t="str">
        <x:v>Metro</x:v>
      </x:c>
      <x:c r="H640" s="69" t="str">
        <x:v>Capability Building</x:v>
      </x:c>
      <x:c r="I640" s="74" t="n">
        <x:v>210000</x:v>
      </x:c>
      <x:c r="J640" s="69" t="str">
        <x:v>Declined</x:v>
      </x:c>
      <x:c r="K640" s="72" t="n">
        <x:v>45580</x:v>
      </x:c>
      <x:c r="L640" s="74" t="n">
        <x:v>0</x:v>
      </x:c>
      <x:c r="M640" s="69" t="str">
        <x:v>Medium</x:v>
      </x:c>
      <x:c r="N640" s="76" t="n">
        <x:f>IF(K640="","",K640-E640)</x:f>
        <x:v>59</x:v>
      </x:c>
      <x:c r="O640" s="78" t="str">
        <x:f>IF(N640="","Pending",IF(N640&lt;0,"Data Error",IF(N640&lt;=30,"Within SLA","Outside SLA")))</x:f>
        <x:v>Outside SLA</x:v>
      </x:c>
      <x:c r="P640" s="70" t="b">
        <x:v>1</x:v>
      </x:c>
      <x:c r="Q640" s="69" t="str">
        <x:v>Hub Portal</x:v>
      </x:c>
    </x:row>
    <x:row r="641" ht="18" customHeight="1">
      <x:c r="A641" s="69" t="str">
        <x:v>APP-00640</x:v>
      </x:c>
      <x:c r="B641" s="69" t="str">
        <x:v>SUB-2025-000640</x:v>
      </x:c>
      <x:c r="C641" s="69" t="str">
        <x:v>PRG-002</x:v>
      </x:c>
      <x:c r="D641" s="69" t="str">
        <x:v>ORG-0395</x:v>
      </x:c>
      <x:c r="E641" s="72" t="n">
        <x:v>45845</x:v>
      </x:c>
      <x:c r="F641" s="69" t="str">
        <x:v>WA</x:v>
      </x:c>
      <x:c r="G641" s="69" t="str">
        <x:v>Regional</x:v>
      </x:c>
      <x:c r="H641" s="69" t="str">
        <x:v>Innovation</x:v>
      </x:c>
      <x:c r="I641" s="74" t="n">
        <x:v>380000</x:v>
      </x:c>
      <x:c r="J641" s="69" t="str">
        <x:v>Approved</x:v>
      </x:c>
      <x:c r="K641" s="72" t="n">
        <x:v>45856</x:v>
      </x:c>
      <x:c r="L641" s="74" t="n">
        <x:v>323000</x:v>
      </x:c>
      <x:c r="M641" s="69" t="str">
        <x:v>Low</x:v>
      </x:c>
      <x:c r="N641" s="76" t="n">
        <x:f>IF(K641="","",K641-E641)</x:f>
        <x:v>11</x:v>
      </x:c>
      <x:c r="O641" s="78" t="str">
        <x:f>IF(N641="","Pending",IF(N641&lt;0,"Data Error",IF(N641&lt;=30,"Within SLA","Outside SLA")))</x:f>
        <x:v>Within SLA</x:v>
      </x:c>
      <x:c r="P641" s="70" t="b">
        <x:v>1</x:v>
      </x:c>
      <x:c r="Q641" s="69" t="str">
        <x:v>Hub Portal</x:v>
      </x:c>
    </x:row>
    <x:row r="642" ht="18" customHeight="1">
      <x:c r="A642" s="69" t="str">
        <x:v>APP-00641</x:v>
      </x:c>
      <x:c r="B642" s="69" t="str">
        <x:v>SUB-2023-000641</x:v>
      </x:c>
      <x:c r="C642" s="69" t="str">
        <x:v>PRG-014</x:v>
      </x:c>
      <x:c r="D642" s="69" t="str">
        <x:v>ORG-0155</x:v>
      </x:c>
      <x:c r="E642" s="72" t="n">
        <x:v>45269</x:v>
      </x:c>
      <x:c r="F642" s="69" t="str">
        <x:v>VIC</x:v>
      </x:c>
      <x:c r="G642" s="69" t="str">
        <x:v>Metro</x:v>
      </x:c>
      <x:c r="H642" s="69" t="str">
        <x:v>Infrastructure</x:v>
      </x:c>
      <x:c r="I642" s="74" t="n">
        <x:v>460000</x:v>
      </x:c>
      <x:c r="J642" s="69" t="str">
        <x:v>Declined</x:v>
      </x:c>
      <x:c r="K642" s="72" t="n">
        <x:v>45330</x:v>
      </x:c>
      <x:c r="L642" s="74" t="n">
        <x:v>0</x:v>
      </x:c>
      <x:c r="M642" s="69" t="str">
        <x:v>Medium</x:v>
      </x:c>
      <x:c r="N642" s="76" t="n">
        <x:f>IF(K642="","",K642-E642)</x:f>
        <x:v>61</x:v>
      </x:c>
      <x:c r="O642" s="78" t="str">
        <x:f>IF(N642="","Pending",IF(N642&lt;0,"Data Error",IF(N642&lt;=30,"Within SLA","Outside SLA")))</x:f>
        <x:v>Outside SLA</x:v>
      </x:c>
      <x:c r="P642" s="70" t="b">
        <x:v>1</x:v>
      </x:c>
      <x:c r="Q642" s="69" t="str">
        <x:v>GrantConnect</x:v>
      </x:c>
    </x:row>
    <x:row r="643" ht="18" customHeight="1">
      <x:c r="A643" s="69" t="str">
        <x:v>APP-00642</x:v>
      </x:c>
      <x:c r="B643" s="69" t="str">
        <x:v>SUB-2023-000642</x:v>
      </x:c>
      <x:c r="C643" s="69" t="str">
        <x:v>PRG-014</x:v>
      </x:c>
      <x:c r="D643" s="69" t="str">
        <x:v>ORG-0432</x:v>
      </x:c>
      <x:c r="E643" s="72" t="n">
        <x:v>45030</x:v>
      </x:c>
      <x:c r="F643" s="69" t="str">
        <x:v>NT</x:v>
      </x:c>
      <x:c r="G643" s="69" t="str">
        <x:v>Territory</x:v>
      </x:c>
      <x:c r="H643" s="69" t="str">
        <x:v>Capability Building</x:v>
      </x:c>
      <x:c r="I643" s="74" t="n">
        <x:v>395000</x:v>
      </x:c>
      <x:c r="J643" s="69" t="str">
        <x:v>Approved</x:v>
      </x:c>
      <x:c r="K643" s="72" t="n">
        <x:v>45101</x:v>
      </x:c>
      <x:c r="L643" s="74" t="n">
        <x:v>363000</x:v>
      </x:c>
      <x:c r="M643" s="69" t="str">
        <x:v>Medium</x:v>
      </x:c>
      <x:c r="N643" s="76" t="n">
        <x:f>IF(K643="","",K643-E643)</x:f>
        <x:v>71</x:v>
      </x:c>
      <x:c r="O643" s="78" t="str">
        <x:f>IF(N643="","Pending",IF(N643&lt;0,"Data Error",IF(N643&lt;=30,"Within SLA","Outside SLA")))</x:f>
        <x:v>Outside SLA</x:v>
      </x:c>
      <x:c r="P643" s="70" t="b">
        <x:v>1</x:v>
      </x:c>
      <x:c r="Q643" s="69" t="str">
        <x:v>Hub Portal</x:v>
      </x:c>
    </x:row>
    <x:row r="644" ht="18" customHeight="1">
      <x:c r="A644" s="69" t="str">
        <x:v>APP-00643</x:v>
      </x:c>
      <x:c r="B644" s="69" t="str">
        <x:v>SUB-2026-000643</x:v>
      </x:c>
      <x:c r="C644" s="69" t="str">
        <x:v>PRG-005</x:v>
      </x:c>
      <x:c r="D644" s="69" t="str">
        <x:v>ORG-0435</x:v>
      </x:c>
      <x:c r="E644" s="72" t="n">
        <x:v>46157</x:v>
      </x:c>
      <x:c r="F644" s="69" t="str">
        <x:v>SA</x:v>
      </x:c>
      <x:c r="G644" s="69" t="str">
        <x:v>Metro</x:v>
      </x:c>
      <x:c r="H644" s="69" t="str">
        <x:v>Capability Building</x:v>
      </x:c>
      <x:c r="I644" s="74" t="n">
        <x:v>325000</x:v>
      </x:c>
      <x:c r="J644" s="69" t="str">
        <x:v>Approved</x:v>
      </x:c>
      <x:c r="K644" s="72" t="n">
        <x:v>46231</x:v>
      </x:c>
      <x:c r="L644" s="74" t="n">
        <x:v>276000</x:v>
      </x:c>
      <x:c r="M644" s="69" t="str">
        <x:v>Low</x:v>
      </x:c>
      <x:c r="N644" s="76" t="n">
        <x:f>IF(K644="","",K644-E644)</x:f>
        <x:v>74</x:v>
      </x:c>
      <x:c r="O644" s="78" t="str">
        <x:f>IF(N644="","Pending",IF(N644&lt;0,"Data Error",IF(N644&lt;=30,"Within SLA","Outside SLA")))</x:f>
        <x:v>Outside SLA</x:v>
      </x:c>
      <x:c r="P644" s="70" t="b">
        <x:v>1</x:v>
      </x:c>
      <x:c r="Q644" s="69" t="str">
        <x:v>Hub Portal</x:v>
      </x:c>
    </x:row>
    <x:row r="645" ht="18" customHeight="1">
      <x:c r="A645" s="69" t="str">
        <x:v>APP-00644</x:v>
      </x:c>
      <x:c r="B645" s="69" t="str">
        <x:v>SUB-2024-000644</x:v>
      </x:c>
      <x:c r="C645" s="69" t="str">
        <x:v>PRG-010</x:v>
      </x:c>
      <x:c r="D645" s="69" t="str">
        <x:v>ORG-0393</x:v>
      </x:c>
      <x:c r="E645" s="72" t="n">
        <x:v>45390</x:v>
      </x:c>
      <x:c r="F645" s="69" t="str">
        <x:v>TAS</x:v>
      </x:c>
      <x:c r="G645" s="69" t="str">
        <x:v>Statewide</x:v>
      </x:c>
      <x:c r="H645" s="69" t="str">
        <x:v>Capability Building</x:v>
      </x:c>
      <x:c r="I645" s="74" t="n">
        <x:v>280000</x:v>
      </x:c>
      <x:c r="J645" s="69" t="str">
        <x:v>Declined</x:v>
      </x:c>
      <x:c r="K645" s="72" t="n">
        <x:v>45406</x:v>
      </x:c>
      <x:c r="L645" s="74" t="n">
        <x:v>0</x:v>
      </x:c>
      <x:c r="M645" s="69" t="str">
        <x:v>Low</x:v>
      </x:c>
      <x:c r="N645" s="76" t="n">
        <x:f>IF(K645="","",K645-E645)</x:f>
        <x:v>16</x:v>
      </x:c>
      <x:c r="O645" s="78" t="str">
        <x:f>IF(N645="","Pending",IF(N645&lt;0,"Data Error",IF(N645&lt;=30,"Within SLA","Outside SLA")))</x:f>
        <x:v>Within SLA</x:v>
      </x:c>
      <x:c r="P645" s="70" t="b">
        <x:v>1</x:v>
      </x:c>
      <x:c r="Q645" s="69" t="str">
        <x:v>Hub Portal</x:v>
      </x:c>
    </x:row>
    <x:row r="646" ht="18" customHeight="1">
      <x:c r="A646" s="69" t="str">
        <x:v>APP-00645</x:v>
      </x:c>
      <x:c r="B646" s="69" t="str">
        <x:v>SUB-2024-000645</x:v>
      </x:c>
      <x:c r="C646" s="69" t="str">
        <x:v>PRG-002</x:v>
      </x:c>
      <x:c r="D646" s="69" t="str">
        <x:v>ORG-0019</x:v>
      </x:c>
      <x:c r="E646" s="72" t="n">
        <x:v>45300</x:v>
      </x:c>
      <x:c r="F646" s="69" t="str">
        <x:v>VIC</x:v>
      </x:c>
      <x:c r="G646" s="69" t="str">
        <x:v>Regional</x:v>
      </x:c>
      <x:c r="H646" s="69" t="str">
        <x:v>Innovation</x:v>
      </x:c>
      <x:c r="I646" s="74" t="n">
        <x:v>415000</x:v>
      </x:c>
      <x:c r="J646" s="69" t="str">
        <x:v>Declined</x:v>
      </x:c>
      <x:c r="K646" s="72" t="n">
        <x:v>45344</x:v>
      </x:c>
      <x:c r="L646" s="74" t="n">
        <x:v>0</x:v>
      </x:c>
      <x:c r="M646" s="69" t="str">
        <x:v>High</x:v>
      </x:c>
      <x:c r="N646" s="76" t="n">
        <x:f>IF(K646="","",K646-E646)</x:f>
        <x:v>44</x:v>
      </x:c>
      <x:c r="O646" s="78" t="str">
        <x:f>IF(N646="","Pending",IF(N646&lt;0,"Data Error",IF(N646&lt;=30,"Within SLA","Outside SLA")))</x:f>
        <x:v>Outside SLA</x:v>
      </x:c>
      <x:c r="P646" s="70" t="b">
        <x:v>1</x:v>
      </x:c>
      <x:c r="Q646" s="69" t="str">
        <x:v>GrantConnect</x:v>
      </x:c>
    </x:row>
    <x:row r="647" ht="18" customHeight="1">
      <x:c r="A647" s="69" t="str">
        <x:v>APP-00646</x:v>
      </x:c>
      <x:c r="B647" s="69" t="str">
        <x:v>SUB-2023-000646</x:v>
      </x:c>
      <x:c r="C647" s="69" t="str">
        <x:v>PRG-009</x:v>
      </x:c>
      <x:c r="D647" s="69" t="str">
        <x:v>ORG-0047</x:v>
      </x:c>
      <x:c r="E647" s="72" t="n">
        <x:v>45144</x:v>
      </x:c>
      <x:c r="F647" s="69" t="str">
        <x:v>QLD</x:v>
      </x:c>
      <x:c r="G647" s="69" t="str">
        <x:v>Regional</x:v>
      </x:c>
      <x:c r="H647" s="69" t="str">
        <x:v>Research</x:v>
      </x:c>
      <x:c r="I647" s="74" t="n">
        <x:v>105000</x:v>
      </x:c>
      <x:c r="J647" s="69" t="str">
        <x:v>Declined</x:v>
      </x:c>
      <x:c r="K647" s="72" t="n">
        <x:v>45155</x:v>
      </x:c>
      <x:c r="L647" s="74" t="n">
        <x:v>0</x:v>
      </x:c>
      <x:c r="M647" s="69" t="str">
        <x:v>Medium</x:v>
      </x:c>
      <x:c r="N647" s="76" t="n">
        <x:f>IF(K647="","",K647-E647)</x:f>
        <x:v>11</x:v>
      </x:c>
      <x:c r="O647" s="78" t="str">
        <x:f>IF(N647="","Pending",IF(N647&lt;0,"Data Error",IF(N647&lt;=30,"Within SLA","Outside SLA")))</x:f>
        <x:v>Within SLA</x:v>
      </x:c>
      <x:c r="P647" s="70" t="b">
        <x:v>1</x:v>
      </x:c>
      <x:c r="Q647" s="69" t="str">
        <x:v>Hub Portal</x:v>
      </x:c>
    </x:row>
    <x:row r="648" ht="18" customHeight="1">
      <x:c r="A648" s="69" t="str">
        <x:v>APP-00647</x:v>
      </x:c>
      <x:c r="B648" s="69" t="str">
        <x:v>SUB-2026-000647</x:v>
      </x:c>
      <x:c r="C648" s="69" t="str">
        <x:v>PRG-020</x:v>
      </x:c>
      <x:c r="D648" s="69" t="str">
        <x:v>ORG-0184</x:v>
      </x:c>
      <x:c r="E648" s="72" t="n">
        <x:v>46127</x:v>
      </x:c>
      <x:c r="F648" s="69" t="str">
        <x:v>ACT</x:v>
      </x:c>
      <x:c r="G648" s="69" t="str">
        <x:v>Capital Region</x:v>
      </x:c>
      <x:c r="H648" s="69" t="str">
        <x:v>Innovation</x:v>
      </x:c>
      <x:c r="I648" s="74" t="n">
        <x:v>335000</x:v>
      </x:c>
      <x:c r="J648" s="69" t="str">
        <x:v>Withdrawn</x:v>
      </x:c>
      <x:c r="K648" s="72"/>
      <x:c r="L648" s="74"/>
      <x:c r="M648" s="69" t="str">
        <x:v>Low</x:v>
      </x:c>
      <x:c r="N648" s="76" t="str">
        <x:f>IF(K648="","",K648-E648)</x:f>
      </x:c>
      <x:c r="O648" s="78" t="str">
        <x:f>IF(N648="","Pending",IF(N648&lt;0,"Data Error",IF(N648&lt;=30,"Within SLA","Outside SLA")))</x:f>
        <x:v>Pending</x:v>
      </x:c>
      <x:c r="P648" s="70" t="b">
        <x:v>1</x:v>
      </x:c>
      <x:c r="Q648" s="69" t="str">
        <x:v>Legacy Import</x:v>
      </x:c>
    </x:row>
    <x:row r="649" ht="18" customHeight="1">
      <x:c r="A649" s="69" t="str">
        <x:v>APP-00648</x:v>
      </x:c>
      <x:c r="B649" s="69" t="str">
        <x:v>SUB-2024-000648</x:v>
      </x:c>
      <x:c r="C649" s="69" t="str">
        <x:v>PRG-012</x:v>
      </x:c>
      <x:c r="D649" s="69" t="str">
        <x:v>ORG-0519</x:v>
      </x:c>
      <x:c r="E649" s="72" t="n">
        <x:v>45496</x:v>
      </x:c>
      <x:c r="F649" s="69" t="str">
        <x:v>QLD</x:v>
      </x:c>
      <x:c r="G649" s="69" t="str">
        <x:v>Regional</x:v>
      </x:c>
      <x:c r="H649" s="69" t="str">
        <x:v>Service Delivery</x:v>
      </x:c>
      <x:c r="I649" s="74" t="n">
        <x:v>425000</x:v>
      </x:c>
      <x:c r="J649" s="69" t="str">
        <x:v>Declined</x:v>
      </x:c>
      <x:c r="K649" s="72" t="n">
        <x:v>45532</x:v>
      </x:c>
      <x:c r="L649" s="74" t="n">
        <x:v>0</x:v>
      </x:c>
      <x:c r="M649" s="69" t="str">
        <x:v>High</x:v>
      </x:c>
      <x:c r="N649" s="76" t="n">
        <x:f>IF(K649="","",K649-E649)</x:f>
        <x:v>36</x:v>
      </x:c>
      <x:c r="O649" s="78" t="str">
        <x:f>IF(N649="","Pending",IF(N649&lt;0,"Data Error",IF(N649&lt;=30,"Within SLA","Outside SLA")))</x:f>
        <x:v>Outside SLA</x:v>
      </x:c>
      <x:c r="P649" s="70" t="b">
        <x:v>0</x:v>
      </x:c>
      <x:c r="Q649" s="69" t="str">
        <x:v>Legacy Import</x:v>
      </x:c>
    </x:row>
    <x:row r="650" ht="18" customHeight="1">
      <x:c r="A650" s="69" t="str">
        <x:v>APP-00649</x:v>
      </x:c>
      <x:c r="B650" s="69" t="str">
        <x:v>SUB-2023-000649</x:v>
      </x:c>
      <x:c r="C650" s="69" t="str">
        <x:v>PRG-024</x:v>
      </x:c>
      <x:c r="D650" s="69" t="str">
        <x:v>ORG-0175</x:v>
      </x:c>
      <x:c r="E650" s="72" t="n">
        <x:v>45250</x:v>
      </x:c>
      <x:c r="F650" s="69" t="str">
        <x:v>WA</x:v>
      </x:c>
      <x:c r="G650" s="69" t="str">
        <x:v>Regional</x:v>
      </x:c>
      <x:c r="H650" s="69" t="str">
        <x:v>Capability Building</x:v>
      </x:c>
      <x:c r="I650" s="74" t="n">
        <x:v>150000</x:v>
      </x:c>
      <x:c r="J650" s="69" t="str">
        <x:v>Ineligible</x:v>
      </x:c>
      <x:c r="K650" s="72" t="n">
        <x:v>45295</x:v>
      </x:c>
      <x:c r="L650" s="74" t="n">
        <x:v>0</x:v>
      </x:c>
      <x:c r="M650" s="69" t="str">
        <x:v>High</x:v>
      </x:c>
      <x:c r="N650" s="76" t="n">
        <x:f>IF(K650="","",K650-E650)</x:f>
        <x:v>45</x:v>
      </x:c>
      <x:c r="O650" s="78" t="str">
        <x:f>IF(N650="","Pending",IF(N650&lt;0,"Data Error",IF(N650&lt;=30,"Within SLA","Outside SLA")))</x:f>
        <x:v>Outside SLA</x:v>
      </x:c>
      <x:c r="P650" s="70" t="b">
        <x:v>1</x:v>
      </x:c>
      <x:c r="Q650" s="69" t="str">
        <x:v>Legacy Import</x:v>
      </x:c>
    </x:row>
    <x:row r="651" ht="18" customHeight="1">
      <x:c r="A651" s="69" t="str">
        <x:v>APP-00650</x:v>
      </x:c>
      <x:c r="B651" s="69" t="str">
        <x:v>SUB-2026-000650</x:v>
      </x:c>
      <x:c r="C651" s="69" t="str">
        <x:v>PRG-002</x:v>
      </x:c>
      <x:c r="D651" s="69" t="str">
        <x:v>ORG-0067</x:v>
      </x:c>
      <x:c r="E651" s="72" t="n">
        <x:v>46135</x:v>
      </x:c>
      <x:c r="F651" s="69" t="str">
        <x:v>SA</x:v>
      </x:c>
      <x:c r="G651" s="69" t="str">
        <x:v>Regional</x:v>
      </x:c>
      <x:c r="H651" s="69" t="str">
        <x:v>Capability Building</x:v>
      </x:c>
      <x:c r="I651" s="74" t="n">
        <x:v>195000</x:v>
      </x:c>
      <x:c r="J651" s="69" t="str">
        <x:v>Withdrawn</x:v>
      </x:c>
      <x:c r="K651" s="72"/>
      <x:c r="L651" s="74"/>
      <x:c r="M651" s="69" t="str">
        <x:v>Medium</x:v>
      </x:c>
      <x:c r="N651" s="76" t="str">
        <x:f>IF(K651="","",K651-E651)</x:f>
      </x:c>
      <x:c r="O651" s="78" t="str">
        <x:f>IF(N651="","Pending",IF(N651&lt;0,"Data Error",IF(N651&lt;=30,"Within SLA","Outside SLA")))</x:f>
        <x:v>Pending</x:v>
      </x:c>
      <x:c r="P651" s="70" t="b">
        <x:v>1</x:v>
      </x:c>
      <x:c r="Q651" s="69" t="str">
        <x:v>Hub Portal</x:v>
      </x:c>
    </x:row>
    <x:row r="652" ht="18" customHeight="1">
      <x:c r="A652" s="69" t="str">
        <x:v>APP-00651</x:v>
      </x:c>
      <x:c r="B652" s="69" t="str">
        <x:v>SUB-2025-000651</x:v>
      </x:c>
      <x:c r="C652" s="69" t="str">
        <x:v>PRG-003</x:v>
      </x:c>
      <x:c r="D652" s="69" t="str">
        <x:v>ORG-0425</x:v>
      </x:c>
      <x:c r="E652" s="72" t="n">
        <x:v>45921</x:v>
      </x:c>
      <x:c r="F652" s="69" t="str">
        <x:v>SA</x:v>
      </x:c>
      <x:c r="G652" s="69" t="str">
        <x:v>Metro</x:v>
      </x:c>
      <x:c r="H652" s="69" t="str">
        <x:v>Infrastructure</x:v>
      </x:c>
      <x:c r="I652" s="74" t="n">
        <x:v>140000</x:v>
      </x:c>
      <x:c r="J652" s="69" t="str">
        <x:v>Approved</x:v>
      </x:c>
      <x:c r="K652" s="72" t="n">
        <x:v>45979</x:v>
      </x:c>
      <x:c r="L652" s="74" t="n">
        <x:v>111000</x:v>
      </x:c>
      <x:c r="M652" s="69" t="str">
        <x:v>Medium</x:v>
      </x:c>
      <x:c r="N652" s="76" t="n">
        <x:f>IF(K652="","",K652-E652)</x:f>
        <x:v>58</x:v>
      </x:c>
      <x:c r="O652" s="78" t="str">
        <x:f>IF(N652="","Pending",IF(N652&lt;0,"Data Error",IF(N652&lt;=30,"Within SLA","Outside SLA")))</x:f>
        <x:v>Outside SLA</x:v>
      </x:c>
      <x:c r="P652" s="70" t="b">
        <x:v>1</x:v>
      </x:c>
      <x:c r="Q652" s="69" t="str">
        <x:v>Hub Portal</x:v>
      </x:c>
    </x:row>
    <x:row r="653" ht="18" customHeight="1">
      <x:c r="A653" s="69" t="str">
        <x:v>APP-00652</x:v>
      </x:c>
      <x:c r="B653" s="69" t="str">
        <x:v>SUB-2025-000652</x:v>
      </x:c>
      <x:c r="C653" s="69" t="str">
        <x:v>PRG-004</x:v>
      </x:c>
      <x:c r="D653" s="69" t="str">
        <x:v>ORG-0304</x:v>
      </x:c>
      <x:c r="E653" s="72" t="n">
        <x:v>45688</x:v>
      </x:c>
      <x:c r="F653" s="69" t="str">
        <x:v>SA</x:v>
      </x:c>
      <x:c r="G653" s="69" t="str">
        <x:v>Regional</x:v>
      </x:c>
      <x:c r="H653" s="69" t="str">
        <x:v>Capability Building</x:v>
      </x:c>
      <x:c r="I653" s="74" t="n">
        <x:v>215000</x:v>
      </x:c>
      <x:c r="J653" s="69" t="str">
        <x:v>Declined</x:v>
      </x:c>
      <x:c r="K653" s="72" t="n">
        <x:v>45721</x:v>
      </x:c>
      <x:c r="L653" s="74" t="n">
        <x:v>0</x:v>
      </x:c>
      <x:c r="M653" s="69" t="str">
        <x:v>Low</x:v>
      </x:c>
      <x:c r="N653" s="76" t="n">
        <x:f>IF(K653="","",K653-E653)</x:f>
        <x:v>33</x:v>
      </x:c>
      <x:c r="O653" s="78" t="str">
        <x:f>IF(N653="","Pending",IF(N653&lt;0,"Data Error",IF(N653&lt;=30,"Within SLA","Outside SLA")))</x:f>
        <x:v>Outside SLA</x:v>
      </x:c>
      <x:c r="P653" s="70" t="b">
        <x:v>1</x:v>
      </x:c>
      <x:c r="Q653" s="69" t="str">
        <x:v>Hub Portal</x:v>
      </x:c>
    </x:row>
    <x:row r="654" ht="18" customHeight="1">
      <x:c r="A654" s="69" t="str">
        <x:v>APP-00653</x:v>
      </x:c>
      <x:c r="B654" s="69" t="str">
        <x:v>SUB-2024-000653</x:v>
      </x:c>
      <x:c r="C654" s="69" t="str">
        <x:v>PRG-014</x:v>
      </x:c>
      <x:c r="D654" s="69" t="str">
        <x:v>ORG-0149</x:v>
      </x:c>
      <x:c r="E654" s="72" t="n">
        <x:v>45519</x:v>
      </x:c>
      <x:c r="F654" s="69" t="str">
        <x:v>WA</x:v>
      </x:c>
      <x:c r="G654" s="69" t="str">
        <x:v>Regional</x:v>
      </x:c>
      <x:c r="H654" s="69" t="str">
        <x:v>Infrastructure</x:v>
      </x:c>
      <x:c r="I654" s="74" t="n">
        <x:v>330000</x:v>
      </x:c>
      <x:c r="J654" s="69" t="str">
        <x:v>Declined</x:v>
      </x:c>
      <x:c r="K654" s="72" t="n">
        <x:v>45594</x:v>
      </x:c>
      <x:c r="L654" s="74" t="n">
        <x:v>0</x:v>
      </x:c>
      <x:c r="M654" s="69" t="str">
        <x:v>High</x:v>
      </x:c>
      <x:c r="N654" s="76" t="n">
        <x:f>IF(K654="","",K654-E654)</x:f>
        <x:v>75</x:v>
      </x:c>
      <x:c r="O654" s="78" t="str">
        <x:f>IF(N654="","Pending",IF(N654&lt;0,"Data Error",IF(N654&lt;=30,"Within SLA","Outside SLA")))</x:f>
        <x:v>Outside SLA</x:v>
      </x:c>
      <x:c r="P654" s="70" t="b">
        <x:v>1</x:v>
      </x:c>
      <x:c r="Q654" s="69" t="str">
        <x:v>GrantConnect</x:v>
      </x:c>
    </x:row>
    <x:row r="655" ht="18" customHeight="1">
      <x:c r="A655" s="69" t="str">
        <x:v>APP-00654</x:v>
      </x:c>
      <x:c r="B655" s="69" t="str">
        <x:v>SUB-2025-000654</x:v>
      </x:c>
      <x:c r="C655" s="69" t="str">
        <x:v>PRG-024</x:v>
      </x:c>
      <x:c r="D655" s="69" t="str">
        <x:v>ORG-0031</x:v>
      </x:c>
      <x:c r="E655" s="72" t="n">
        <x:v>45762</x:v>
      </x:c>
      <x:c r="F655" s="69" t="str">
        <x:v>WA</x:v>
      </x:c>
      <x:c r="G655" s="69" t="str">
        <x:v>Regional</x:v>
      </x:c>
      <x:c r="H655" s="69" t="str">
        <x:v>Capability Building</x:v>
      </x:c>
      <x:c r="I655" s="74" t="n">
        <x:v>205000</x:v>
      </x:c>
      <x:c r="J655" s="69" t="str">
        <x:v>Declined</x:v>
      </x:c>
      <x:c r="K655" s="72" t="n">
        <x:v>45774</x:v>
      </x:c>
      <x:c r="L655" s="74" t="n">
        <x:v>0</x:v>
      </x:c>
      <x:c r="M655" s="69" t="str">
        <x:v>High</x:v>
      </x:c>
      <x:c r="N655" s="76" t="n">
        <x:f>IF(K655="","",K655-E655)</x:f>
        <x:v>12</x:v>
      </x:c>
      <x:c r="O655" s="78" t="str">
        <x:f>IF(N655="","Pending",IF(N655&lt;0,"Data Error",IF(N655&lt;=30,"Within SLA","Outside SLA")))</x:f>
        <x:v>Within SLA</x:v>
      </x:c>
      <x:c r="P655" s="70" t="b">
        <x:v>1</x:v>
      </x:c>
      <x:c r="Q655" s="69" t="str">
        <x:v>Legacy Import</x:v>
      </x:c>
    </x:row>
    <x:row r="656" ht="18" customHeight="1">
      <x:c r="A656" s="69" t="str">
        <x:v>APP-00655</x:v>
      </x:c>
      <x:c r="B656" s="69" t="str">
        <x:v>SUB-2024-000655</x:v>
      </x:c>
      <x:c r="C656" s="69" t="str">
        <x:v>PRG-007</x:v>
      </x:c>
      <x:c r="D656" s="69" t="str">
        <x:v>ORG-0042</x:v>
      </x:c>
      <x:c r="E656" s="72" t="n">
        <x:v>45415</x:v>
      </x:c>
      <x:c r="F656" s="69" t="str">
        <x:v>NSW</x:v>
      </x:c>
      <x:c r="G656" s="69" t="str">
        <x:v>Regional</x:v>
      </x:c>
      <x:c r="H656" s="69" t="str">
        <x:v>Service Delivery</x:v>
      </x:c>
      <x:c r="I656" s="74" t="n">
        <x:v>485000</x:v>
      </x:c>
      <x:c r="J656" s="69" t="str">
        <x:v>Approved</x:v>
      </x:c>
      <x:c r="K656" s="72" t="n">
        <x:v>45437</x:v>
      </x:c>
      <x:c r="L656" s="74" t="n">
        <x:v>388000</x:v>
      </x:c>
      <x:c r="M656" s="69" t="str">
        <x:v>High</x:v>
      </x:c>
      <x:c r="N656" s="76" t="n">
        <x:f>IF(K656="","",K656-E656)</x:f>
        <x:v>22</x:v>
      </x:c>
      <x:c r="O656" s="78" t="str">
        <x:f>IF(N656="","Pending",IF(N656&lt;0,"Data Error",IF(N656&lt;=30,"Within SLA","Outside SLA")))</x:f>
        <x:v>Within SLA</x:v>
      </x:c>
      <x:c r="P656" s="70" t="b">
        <x:v>1</x:v>
      </x:c>
      <x:c r="Q656" s="69" t="str">
        <x:v>Hub Portal</x:v>
      </x:c>
    </x:row>
    <x:row r="657" ht="18" customHeight="1">
      <x:c r="A657" s="69" t="str">
        <x:v>APP-00656</x:v>
      </x:c>
      <x:c r="B657" s="69" t="str">
        <x:v>SUB-2024-000656</x:v>
      </x:c>
      <x:c r="C657" s="69" t="str">
        <x:v>PRG-016</x:v>
      </x:c>
      <x:c r="D657" s="69" t="str">
        <x:v>ORG-0001</x:v>
      </x:c>
      <x:c r="E657" s="72" t="n">
        <x:v>45391</x:v>
      </x:c>
      <x:c r="F657" s="69" t="str">
        <x:v>ACT</x:v>
      </x:c>
      <x:c r="G657" s="69" t="str">
        <x:v>Capital Region</x:v>
      </x:c>
      <x:c r="H657" s="69" t="str">
        <x:v>Service Delivery</x:v>
      </x:c>
      <x:c r="I657" s="74" t="n">
        <x:v>50000</x:v>
      </x:c>
      <x:c r="J657" s="69" t="str">
        <x:v>Declined</x:v>
      </x:c>
      <x:c r="K657" s="72" t="n">
        <x:v>45401</x:v>
      </x:c>
      <x:c r="L657" s="74" t="n">
        <x:v>0</x:v>
      </x:c>
      <x:c r="M657" s="69" t="str">
        <x:v>High</x:v>
      </x:c>
      <x:c r="N657" s="76" t="n">
        <x:f>IF(K657="","",K657-E657)</x:f>
        <x:v>10</x:v>
      </x:c>
      <x:c r="O657" s="78" t="str">
        <x:f>IF(N657="","Pending",IF(N657&lt;0,"Data Error",IF(N657&lt;=30,"Within SLA","Outside SLA")))</x:f>
        <x:v>Within SLA</x:v>
      </x:c>
      <x:c r="P657" s="70" t="b">
        <x:v>1</x:v>
      </x:c>
      <x:c r="Q657" s="69" t="str">
        <x:v>Hub Portal</x:v>
      </x:c>
    </x:row>
    <x:row r="658" ht="18" customHeight="1">
      <x:c r="A658" s="69" t="str">
        <x:v>APP-00657</x:v>
      </x:c>
      <x:c r="B658" s="69" t="str">
        <x:v>SUB-2025-000657</x:v>
      </x:c>
      <x:c r="C658" s="69" t="str">
        <x:v>PRG-023</x:v>
      </x:c>
      <x:c r="D658" s="69" t="str">
        <x:v>ORG-0175</x:v>
      </x:c>
      <x:c r="E658" s="72" t="n">
        <x:v>45993</x:v>
      </x:c>
      <x:c r="F658" s="69" t="str">
        <x:v>WA</x:v>
      </x:c>
      <x:c r="G658" s="69" t="str">
        <x:v>Regional</x:v>
      </x:c>
      <x:c r="H658" s="69" t="str">
        <x:v>Service Delivery</x:v>
      </x:c>
      <x:c r="I658" s="74" t="n">
        <x:v>165000</x:v>
      </x:c>
      <x:c r="J658" s="69" t="str">
        <x:v>Approved</x:v>
      </x:c>
      <x:c r="K658" s="72" t="n">
        <x:v>46067</x:v>
      </x:c>
      <x:c r="L658" s="74" t="n">
        <x:v>130000</x:v>
      </x:c>
      <x:c r="M658" s="69" t="str">
        <x:v>Medium</x:v>
      </x:c>
      <x:c r="N658" s="76" t="n">
        <x:f>IF(K658="","",K658-E658)</x:f>
        <x:v>74</x:v>
      </x:c>
      <x:c r="O658" s="78" t="str">
        <x:f>IF(N658="","Pending",IF(N658&lt;0,"Data Error",IF(N658&lt;=30,"Within SLA","Outside SLA")))</x:f>
        <x:v>Outside SLA</x:v>
      </x:c>
      <x:c r="P658" s="70" t="b">
        <x:v>1</x:v>
      </x:c>
      <x:c r="Q658" s="69" t="str">
        <x:v>GrantConnect</x:v>
      </x:c>
    </x:row>
    <x:row r="659" ht="18" customHeight="1">
      <x:c r="A659" s="69" t="str">
        <x:v>APP-00658</x:v>
      </x:c>
      <x:c r="B659" s="69" t="str">
        <x:v>SUB-2024-000658</x:v>
      </x:c>
      <x:c r="C659" s="69" t="str">
        <x:v>PRG-007</x:v>
      </x:c>
      <x:c r="D659" s="69" t="str">
        <x:v>ORG-0307</x:v>
      </x:c>
      <x:c r="E659" s="72" t="n">
        <x:v>45391</x:v>
      </x:c>
      <x:c r="F659" s="69" t="str">
        <x:v>SA</x:v>
      </x:c>
      <x:c r="G659" s="69" t="str">
        <x:v>Regional</x:v>
      </x:c>
      <x:c r="H659" s="69" t="str">
        <x:v>Service Delivery</x:v>
      </x:c>
      <x:c r="I659" s="74" t="n">
        <x:v>25000</x:v>
      </x:c>
      <x:c r="J659" s="69" t="str">
        <x:v>Under Assessment</x:v>
      </x:c>
      <x:c r="K659" s="72"/>
      <x:c r="L659" s="74"/>
      <x:c r="M659" s="69" t="str">
        <x:v>High</x:v>
      </x:c>
      <x:c r="N659" s="76" t="str">
        <x:f>IF(K659="","",K659-E659)</x:f>
      </x:c>
      <x:c r="O659" s="78" t="str">
        <x:f>IF(N659="","Pending",IF(N659&lt;0,"Data Error",IF(N659&lt;=30,"Within SLA","Outside SLA")))</x:f>
        <x:v>Pending</x:v>
      </x:c>
      <x:c r="P659" s="70" t="b">
        <x:v>1</x:v>
      </x:c>
      <x:c r="Q659" s="69" t="str">
        <x:v>Hub Portal</x:v>
      </x:c>
    </x:row>
    <x:row r="660" ht="18" customHeight="1">
      <x:c r="A660" s="69" t="str">
        <x:v>APP-00659</x:v>
      </x:c>
      <x:c r="B660" s="69" t="str">
        <x:v>SUB-2024-000659</x:v>
      </x:c>
      <x:c r="C660" s="69" t="str">
        <x:v>PRG-006</x:v>
      </x:c>
      <x:c r="D660" s="69" t="str">
        <x:v>ORG-0353</x:v>
      </x:c>
      <x:c r="E660" s="72" t="n">
        <x:v>45432</x:v>
      </x:c>
      <x:c r="F660" s="69" t="str">
        <x:v>SA</x:v>
      </x:c>
      <x:c r="G660" s="69" t="str">
        <x:v>Regional</x:v>
      </x:c>
      <x:c r="H660" s="69" t="str">
        <x:v>Innovation</x:v>
      </x:c>
      <x:c r="I660" s="74" t="n">
        <x:v>470000</x:v>
      </x:c>
      <x:c r="J660" s="69" t="str">
        <x:v>Declined</x:v>
      </x:c>
      <x:c r="K660" s="72" t="n">
        <x:v>45501</x:v>
      </x:c>
      <x:c r="L660" s="74" t="n">
        <x:v>0</x:v>
      </x:c>
      <x:c r="M660" s="69" t="str">
        <x:v>Low</x:v>
      </x:c>
      <x:c r="N660" s="76" t="n">
        <x:f>IF(K660="","",K660-E660)</x:f>
        <x:v>69</x:v>
      </x:c>
      <x:c r="O660" s="78" t="str">
        <x:f>IF(N660="","Pending",IF(N660&lt;0,"Data Error",IF(N660&lt;=30,"Within SLA","Outside SLA")))</x:f>
        <x:v>Outside SLA</x:v>
      </x:c>
      <x:c r="P660" s="70" t="b">
        <x:v>1</x:v>
      </x:c>
      <x:c r="Q660" s="69" t="str">
        <x:v>Legacy Import</x:v>
      </x:c>
    </x:row>
    <x:row r="661" ht="18" customHeight="1">
      <x:c r="A661" s="69" t="str">
        <x:v>APP-00660</x:v>
      </x:c>
      <x:c r="B661" s="69" t="str">
        <x:v>SUB-2025-000660</x:v>
      </x:c>
      <x:c r="C661" s="69" t="str">
        <x:v>PRG-012</x:v>
      </x:c>
      <x:c r="D661" s="69" t="str">
        <x:v>ORG-0169</x:v>
      </x:c>
      <x:c r="E661" s="72" t="n">
        <x:v>46007</x:v>
      </x:c>
      <x:c r="F661" s="69" t="str">
        <x:v>VIC</x:v>
      </x:c>
      <x:c r="G661" s="69" t="str">
        <x:v>Metro</x:v>
      </x:c>
      <x:c r="H661" s="69" t="str">
        <x:v>Innovation</x:v>
      </x:c>
      <x:c r="I661" s="74" t="n">
        <x:v>420000</x:v>
      </x:c>
      <x:c r="J661" s="69" t="str">
        <x:v>Declined</x:v>
      </x:c>
      <x:c r="K661" s="72" t="n">
        <x:v>46051</x:v>
      </x:c>
      <x:c r="L661" s="74" t="n">
        <x:v>0</x:v>
      </x:c>
      <x:c r="M661" s="69" t="str">
        <x:v>Low</x:v>
      </x:c>
      <x:c r="N661" s="76" t="n">
        <x:f>IF(K661="","",K661-E661)</x:f>
        <x:v>44</x:v>
      </x:c>
      <x:c r="O661" s="78" t="str">
        <x:f>IF(N661="","Pending",IF(N661&lt;0,"Data Error",IF(N661&lt;=30,"Within SLA","Outside SLA")))</x:f>
        <x:v>Outside SLA</x:v>
      </x:c>
      <x:c r="P661" s="70" t="b">
        <x:v>1</x:v>
      </x:c>
      <x:c r="Q661" s="69" t="str">
        <x:v>GrantConnect</x:v>
      </x:c>
    </x:row>
    <x:row r="662" ht="18" customHeight="1">
      <x:c r="A662" s="69" t="str">
        <x:v>APP-00661</x:v>
      </x:c>
      <x:c r="B662" s="69" t="str">
        <x:v>SUB-2025-000661</x:v>
      </x:c>
      <x:c r="C662" s="69" t="str">
        <x:v>PRG-003</x:v>
      </x:c>
      <x:c r="D662" s="69" t="str">
        <x:v>ORG-0216</x:v>
      </x:c>
      <x:c r="E662" s="72" t="n">
        <x:v>45864</x:v>
      </x:c>
      <x:c r="F662" s="69" t="str">
        <x:v>SA</x:v>
      </x:c>
      <x:c r="G662" s="69" t="str">
        <x:v>Metro</x:v>
      </x:c>
      <x:c r="H662" s="69" t="str">
        <x:v>Capability Building</x:v>
      </x:c>
      <x:c r="I662" s="74" t="n">
        <x:v>580000</x:v>
      </x:c>
      <x:c r="J662" s="69" t="str">
        <x:v>Declined</x:v>
      </x:c>
      <x:c r="K662" s="72" t="n">
        <x:v>45901</x:v>
      </x:c>
      <x:c r="L662" s="74" t="n">
        <x:v>0</x:v>
      </x:c>
      <x:c r="M662" s="69" t="str">
        <x:v>Low</x:v>
      </x:c>
      <x:c r="N662" s="76" t="n">
        <x:f>IF(K662="","",K662-E662)</x:f>
        <x:v>37</x:v>
      </x:c>
      <x:c r="O662" s="78" t="str">
        <x:f>IF(N662="","Pending",IF(N662&lt;0,"Data Error",IF(N662&lt;=30,"Within SLA","Outside SLA")))</x:f>
        <x:v>Outside SLA</x:v>
      </x:c>
      <x:c r="P662" s="70" t="b">
        <x:v>1</x:v>
      </x:c>
      <x:c r="Q662" s="69" t="str">
        <x:v>GrantConnect</x:v>
      </x:c>
    </x:row>
    <x:row r="663" ht="18" customHeight="1">
      <x:c r="A663" s="69" t="str">
        <x:v>APP-00662</x:v>
      </x:c>
      <x:c r="B663" s="69" t="str">
        <x:v>SUB-2023-000662</x:v>
      </x:c>
      <x:c r="C663" s="69" t="str">
        <x:v>PRG-007</x:v>
      </x:c>
      <x:c r="D663" s="69" t="str">
        <x:v>ORG-0167</x:v>
      </x:c>
      <x:c r="E663" s="72" t="n">
        <x:v>45265</x:v>
      </x:c>
      <x:c r="F663" s="69" t="str">
        <x:v>SA</x:v>
      </x:c>
      <x:c r="G663" s="69" t="str">
        <x:v>Regional</x:v>
      </x:c>
      <x:c r="H663" s="69" t="str">
        <x:v>Service Delivery</x:v>
      </x:c>
      <x:c r="I663" s="74" t="n">
        <x:v>270000</x:v>
      </x:c>
      <x:c r="J663" s="69" t="str">
        <x:v>Declined</x:v>
      </x:c>
      <x:c r="K663" s="72" t="n">
        <x:v>45310</x:v>
      </x:c>
      <x:c r="L663" s="74" t="n">
        <x:v>0</x:v>
      </x:c>
      <x:c r="M663" s="69" t="str">
        <x:v>High</x:v>
      </x:c>
      <x:c r="N663" s="76" t="n">
        <x:f>IF(K663="","",K663-E663)</x:f>
        <x:v>45</x:v>
      </x:c>
      <x:c r="O663" s="78" t="str">
        <x:f>IF(N663="","Pending",IF(N663&lt;0,"Data Error",IF(N663&lt;=30,"Within SLA","Outside SLA")))</x:f>
        <x:v>Outside SLA</x:v>
      </x:c>
      <x:c r="P663" s="70" t="b">
        <x:v>1</x:v>
      </x:c>
      <x:c r="Q663" s="69" t="str">
        <x:v>Hub Portal</x:v>
      </x:c>
    </x:row>
    <x:row r="664" ht="18" customHeight="1">
      <x:c r="A664" s="69" t="str">
        <x:v>APP-00663</x:v>
      </x:c>
      <x:c r="B664" s="69" t="str">
        <x:v>SUB-2023-000663</x:v>
      </x:c>
      <x:c r="C664" s="69" t="str">
        <x:v>PRG-023</x:v>
      </x:c>
      <x:c r="D664" s="69" t="str">
        <x:v>ORG-0342</x:v>
      </x:c>
      <x:c r="E664" s="72" t="n">
        <x:v>45026</x:v>
      </x:c>
      <x:c r="F664" s="69" t="str">
        <x:v>QLD</x:v>
      </x:c>
      <x:c r="G664" s="69" t="str">
        <x:v>Metro</x:v>
      </x:c>
      <x:c r="H664" s="69" t="str">
        <x:v>Infrastructure</x:v>
      </x:c>
      <x:c r="I664" s="74" t="n">
        <x:v>340000</x:v>
      </x:c>
      <x:c r="J664" s="69" t="str">
        <x:v>Withdrawn</x:v>
      </x:c>
      <x:c r="K664" s="72"/>
      <x:c r="L664" s="74"/>
      <x:c r="M664" s="69" t="str">
        <x:v>Medium</x:v>
      </x:c>
      <x:c r="N664" s="76" t="str">
        <x:f>IF(K664="","",K664-E664)</x:f>
      </x:c>
      <x:c r="O664" s="78" t="str">
        <x:f>IF(N664="","Pending",IF(N664&lt;0,"Data Error",IF(N664&lt;=30,"Within SLA","Outside SLA")))</x:f>
        <x:v>Pending</x:v>
      </x:c>
      <x:c r="P664" s="70" t="b">
        <x:v>1</x:v>
      </x:c>
      <x:c r="Q664" s="69" t="str">
        <x:v>Hub Portal</x:v>
      </x:c>
    </x:row>
    <x:row r="665" ht="18" customHeight="1">
      <x:c r="A665" s="69" t="str">
        <x:v>APP-00664</x:v>
      </x:c>
      <x:c r="B665" s="69" t="str">
        <x:v>SUB-2023-000664</x:v>
      </x:c>
      <x:c r="C665" s="69" t="str">
        <x:v>PRG-017</x:v>
      </x:c>
      <x:c r="D665" s="69" t="str">
        <x:v>ORG-0364</x:v>
      </x:c>
      <x:c r="E665" s="72" t="n">
        <x:v>45255</x:v>
      </x:c>
      <x:c r="F665" s="69" t="str">
        <x:v>WA</x:v>
      </x:c>
      <x:c r="G665" s="69" t="str">
        <x:v>Metro</x:v>
      </x:c>
      <x:c r="H665" s="69" t="str">
        <x:v>Innovation</x:v>
      </x:c>
      <x:c r="I665" s="74" t="n">
        <x:v>515000</x:v>
      </x:c>
      <x:c r="J665" s="69" t="str">
        <x:v>Under Assessment</x:v>
      </x:c>
      <x:c r="K665" s="72"/>
      <x:c r="L665" s="74"/>
      <x:c r="M665" s="69" t="str">
        <x:v>Medium</x:v>
      </x:c>
      <x:c r="N665" s="76" t="str">
        <x:f>IF(K665="","",K665-E665)</x:f>
      </x:c>
      <x:c r="O665" s="78" t="str">
        <x:f>IF(N665="","Pending",IF(N665&lt;0,"Data Error",IF(N665&lt;=30,"Within SLA","Outside SLA")))</x:f>
        <x:v>Pending</x:v>
      </x:c>
      <x:c r="P665" s="70" t="b">
        <x:v>1</x:v>
      </x:c>
      <x:c r="Q665" s="69" t="str">
        <x:v>GrantConnect</x:v>
      </x:c>
    </x:row>
    <x:row r="666" ht="18" customHeight="1">
      <x:c r="A666" s="69" t="str">
        <x:v>APP-00665</x:v>
      </x:c>
      <x:c r="B666" s="69" t="str">
        <x:v>SUB-2026-000665</x:v>
      </x:c>
      <x:c r="C666" s="69" t="str">
        <x:v>PRG-012</x:v>
      </x:c>
      <x:c r="D666" s="69" t="str">
        <x:v>ORG-0269</x:v>
      </x:c>
      <x:c r="E666" s="72" t="n">
        <x:v>46113</x:v>
      </x:c>
      <x:c r="F666" s="69" t="str">
        <x:v>QLD</x:v>
      </x:c>
      <x:c r="G666" s="69" t="str">
        <x:v>Metro</x:v>
      </x:c>
      <x:c r="H666" s="69" t="str">
        <x:v>Research</x:v>
      </x:c>
      <x:c r="I666" s="74" t="n">
        <x:v>190000</x:v>
      </x:c>
      <x:c r="J666" s="69" t="str">
        <x:v>Approved</x:v>
      </x:c>
      <x:c r="K666" s="72" t="n">
        <x:v>46130</x:v>
      </x:c>
      <x:c r="L666" s="74" t="n">
        <x:v>150000</x:v>
      </x:c>
      <x:c r="M666" s="69" t="str">
        <x:v>Low</x:v>
      </x:c>
      <x:c r="N666" s="76" t="n">
        <x:f>IF(K666="","",K666-E666)</x:f>
        <x:v>17</x:v>
      </x:c>
      <x:c r="O666" s="78" t="str">
        <x:f>IF(N666="","Pending",IF(N666&lt;0,"Data Error",IF(N666&lt;=30,"Within SLA","Outside SLA")))</x:f>
        <x:v>Within SLA</x:v>
      </x:c>
      <x:c r="P666" s="70" t="b">
        <x:v>1</x:v>
      </x:c>
      <x:c r="Q666" s="69" t="str">
        <x:v>Legacy Import</x:v>
      </x:c>
    </x:row>
    <x:row r="667" ht="18" customHeight="1">
      <x:c r="A667" s="69" t="str">
        <x:v>APP-00666</x:v>
      </x:c>
      <x:c r="B667" s="69" t="str">
        <x:v>SUB-2025-000666</x:v>
      </x:c>
      <x:c r="C667" s="69" t="str">
        <x:v>PRG-011</x:v>
      </x:c>
      <x:c r="D667" s="69" t="str">
        <x:v>ORG-0512</x:v>
      </x:c>
      <x:c r="E667" s="72" t="n">
        <x:v>45729</x:v>
      </x:c>
      <x:c r="F667" s="69" t="str">
        <x:v>TAS</x:v>
      </x:c>
      <x:c r="G667" s="69" t="str">
        <x:v>Statewide</x:v>
      </x:c>
      <x:c r="H667" s="69" t="str">
        <x:v>Research</x:v>
      </x:c>
      <x:c r="I667" s="74" t="n">
        <x:v>265000</x:v>
      </x:c>
      <x:c r="J667" s="69" t="str">
        <x:v>Declined</x:v>
      </x:c>
      <x:c r="K667" s="72" t="n">
        <x:v>45762</x:v>
      </x:c>
      <x:c r="L667" s="74" t="n">
        <x:v>0</x:v>
      </x:c>
      <x:c r="M667" s="69" t="str">
        <x:v>Low</x:v>
      </x:c>
      <x:c r="N667" s="76" t="n">
        <x:f>IF(K667="","",K667-E667)</x:f>
        <x:v>33</x:v>
      </x:c>
      <x:c r="O667" s="78" t="str">
        <x:f>IF(N667="","Pending",IF(N667&lt;0,"Data Error",IF(N667&lt;=30,"Within SLA","Outside SLA")))</x:f>
        <x:v>Outside SLA</x:v>
      </x:c>
      <x:c r="P667" s="70" t="b">
        <x:v>1</x:v>
      </x:c>
      <x:c r="Q667" s="69" t="str">
        <x:v>Hub Portal</x:v>
      </x:c>
    </x:row>
    <x:row r="668" ht="18" customHeight="1">
      <x:c r="A668" s="69" t="str">
        <x:v>APP-00667</x:v>
      </x:c>
      <x:c r="B668" s="69" t="str">
        <x:v>SUB-2026-000667</x:v>
      </x:c>
      <x:c r="C668" s="69" t="str">
        <x:v>PRG-023</x:v>
      </x:c>
      <x:c r="D668" s="69" t="str">
        <x:v>ORG-0193</x:v>
      </x:c>
      <x:c r="E668" s="72" t="n">
        <x:v>46085</x:v>
      </x:c>
      <x:c r="F668" s="69" t="str">
        <x:v>NSW</x:v>
      </x:c>
      <x:c r="G668" s="69" t="str">
        <x:v>Metro</x:v>
      </x:c>
      <x:c r="H668" s="69" t="str">
        <x:v>Capability Building</x:v>
      </x:c>
      <x:c r="I668" s="74" t="n">
        <x:v>350000</x:v>
      </x:c>
      <x:c r="J668" s="69" t="str">
        <x:v>Declined</x:v>
      </x:c>
      <x:c r="K668" s="72" t="n">
        <x:v>46151</x:v>
      </x:c>
      <x:c r="L668" s="74" t="n">
        <x:v>0</x:v>
      </x:c>
      <x:c r="M668" s="69" t="str">
        <x:v>Low</x:v>
      </x:c>
      <x:c r="N668" s="76" t="n">
        <x:f>IF(K668="","",K668-E668)</x:f>
        <x:v>66</x:v>
      </x:c>
      <x:c r="O668" s="78" t="str">
        <x:f>IF(N668="","Pending",IF(N668&lt;0,"Data Error",IF(N668&lt;=30,"Within SLA","Outside SLA")))</x:f>
        <x:v>Outside SLA</x:v>
      </x:c>
      <x:c r="P668" s="70" t="b">
        <x:v>1</x:v>
      </x:c>
      <x:c r="Q668" s="69" t="str">
        <x:v>GrantConnect</x:v>
      </x:c>
    </x:row>
    <x:row r="669" ht="18" customHeight="1">
      <x:c r="A669" s="69" t="str">
        <x:v>APP-00668</x:v>
      </x:c>
      <x:c r="B669" s="69" t="str">
        <x:v>SUB-2023-000668</x:v>
      </x:c>
      <x:c r="C669" s="69" t="str">
        <x:v>PRG-020</x:v>
      </x:c>
      <x:c r="D669" s="69" t="str">
        <x:v>ORG-0434</x:v>
      </x:c>
      <x:c r="E669" s="72" t="n">
        <x:v>45223</x:v>
      </x:c>
      <x:c r="F669" s="69" t="str">
        <x:v>TAS</x:v>
      </x:c>
      <x:c r="G669" s="69" t="str">
        <x:v>Statewide</x:v>
      </x:c>
      <x:c r="H669" s="69" t="str">
        <x:v>Service Delivery</x:v>
      </x:c>
      <x:c r="I669" s="74" t="n">
        <x:v>500000</x:v>
      </x:c>
      <x:c r="J669" s="69" t="str">
        <x:v>Withdrawn</x:v>
      </x:c>
      <x:c r="K669" s="72"/>
      <x:c r="L669" s="74"/>
      <x:c r="M669" s="69" t="str">
        <x:v>Low</x:v>
      </x:c>
      <x:c r="N669" s="76" t="str">
        <x:f>IF(K669="","",K669-E669)</x:f>
      </x:c>
      <x:c r="O669" s="78" t="str">
        <x:f>IF(N669="","Pending",IF(N669&lt;0,"Data Error",IF(N669&lt;=30,"Within SLA","Outside SLA")))</x:f>
        <x:v>Pending</x:v>
      </x:c>
      <x:c r="P669" s="70" t="b">
        <x:v>1</x:v>
      </x:c>
      <x:c r="Q669" s="69" t="str">
        <x:v>Legacy Import</x:v>
      </x:c>
    </x:row>
    <x:row r="670" ht="18" customHeight="1">
      <x:c r="A670" s="69" t="str">
        <x:v>APP-00669</x:v>
      </x:c>
      <x:c r="B670" s="69" t="str">
        <x:v>SUB-2026-000669</x:v>
      </x:c>
      <x:c r="C670" s="69" t="str">
        <x:v>PRG-017</x:v>
      </x:c>
      <x:c r="D670" s="69" t="str">
        <x:v>ORG-0095</x:v>
      </x:c>
      <x:c r="E670" s="72" t="n">
        <x:v>46041</x:v>
      </x:c>
      <x:c r="F670" s="69" t="str">
        <x:v>VIC</x:v>
      </x:c>
      <x:c r="G670" s="69" t="str">
        <x:v>Regional</x:v>
      </x:c>
      <x:c r="H670" s="69" t="str">
        <x:v>Capability Building</x:v>
      </x:c>
      <x:c r="I670" s="74" t="n">
        <x:v>455000</x:v>
      </x:c>
      <x:c r="J670" s="69" t="str">
        <x:v>Declined</x:v>
      </x:c>
      <x:c r="K670" s="72" t="n">
        <x:v>46076</x:v>
      </x:c>
      <x:c r="L670" s="74" t="n">
        <x:v>0</x:v>
      </x:c>
      <x:c r="M670" s="69" t="str">
        <x:v>High</x:v>
      </x:c>
      <x:c r="N670" s="76" t="n">
        <x:f>IF(K670="","",K670-E670)</x:f>
        <x:v>35</x:v>
      </x:c>
      <x:c r="O670" s="78" t="str">
        <x:f>IF(N670="","Pending",IF(N670&lt;0,"Data Error",IF(N670&lt;=30,"Within SLA","Outside SLA")))</x:f>
        <x:v>Outside SLA</x:v>
      </x:c>
      <x:c r="P670" s="70" t="b">
        <x:v>1</x:v>
      </x:c>
      <x:c r="Q670" s="69" t="str">
        <x:v>GrantConnect</x:v>
      </x:c>
    </x:row>
    <x:row r="671" ht="18" customHeight="1">
      <x:c r="A671" s="69" t="str">
        <x:v>APP-00670</x:v>
      </x:c>
      <x:c r="B671" s="69" t="str">
        <x:v>SUB-2025-000670</x:v>
      </x:c>
      <x:c r="C671" s="69" t="str">
        <x:v>PRG-009</x:v>
      </x:c>
      <x:c r="D671" s="69" t="str">
        <x:v>ORG-0256</x:v>
      </x:c>
      <x:c r="E671" s="72" t="n">
        <x:v>45727</x:v>
      </x:c>
      <x:c r="F671" s="69" t="str">
        <x:v>VIC</x:v>
      </x:c>
      <x:c r="G671" s="69" t="str">
        <x:v>Regional</x:v>
      </x:c>
      <x:c r="H671" s="69" t="str">
        <x:v>Service Delivery</x:v>
      </x:c>
      <x:c r="I671" s="74" t="n">
        <x:v>15000</x:v>
      </x:c>
      <x:c r="J671" s="69" t="str">
        <x:v>Declined</x:v>
      </x:c>
      <x:c r="K671" s="72" t="n">
        <x:v>45765</x:v>
      </x:c>
      <x:c r="L671" s="74" t="n">
        <x:v>0</x:v>
      </x:c>
      <x:c r="M671" s="69" t="str">
        <x:v>Medium</x:v>
      </x:c>
      <x:c r="N671" s="76" t="n">
        <x:f>IF(K671="","",K671-E671)</x:f>
        <x:v>38</x:v>
      </x:c>
      <x:c r="O671" s="78" t="str">
        <x:f>IF(N671="","Pending",IF(N671&lt;0,"Data Error",IF(N671&lt;=30,"Within SLA","Outside SLA")))</x:f>
        <x:v>Outside SLA</x:v>
      </x:c>
      <x:c r="P671" s="70" t="b">
        <x:v>1</x:v>
      </x:c>
      <x:c r="Q671" s="69" t="str">
        <x:v>Hub Portal</x:v>
      </x:c>
    </x:row>
    <x:row r="672" ht="18" customHeight="1">
      <x:c r="A672" s="69" t="str">
        <x:v>APP-00671</x:v>
      </x:c>
      <x:c r="B672" s="69" t="str">
        <x:v>SUB-2026-000671</x:v>
      </x:c>
      <x:c r="C672" s="69" t="str">
        <x:v>PRG-012</x:v>
      </x:c>
      <x:c r="D672" s="69" t="str">
        <x:v>ORG-0342</x:v>
      </x:c>
      <x:c r="E672" s="72" t="n">
        <x:v>46143</x:v>
      </x:c>
      <x:c r="F672" s="69" t="str">
        <x:v>QLD</x:v>
      </x:c>
      <x:c r="G672" s="69" t="str">
        <x:v>Metro</x:v>
      </x:c>
      <x:c r="H672" s="69" t="str">
        <x:v>Innovation</x:v>
      </x:c>
      <x:c r="I672" s="74" t="n">
        <x:v>200000</x:v>
      </x:c>
      <x:c r="J672" s="69" t="str">
        <x:v>Declined</x:v>
      </x:c>
      <x:c r="K672" s="72" t="n">
        <x:v>46155</x:v>
      </x:c>
      <x:c r="L672" s="74" t="n">
        <x:v>0</x:v>
      </x:c>
      <x:c r="M672" s="69" t="str">
        <x:v>Medium</x:v>
      </x:c>
      <x:c r="N672" s="76" t="n">
        <x:f>IF(K672="","",K672-E672)</x:f>
        <x:v>12</x:v>
      </x:c>
      <x:c r="O672" s="78" t="str">
        <x:f>IF(N672="","Pending",IF(N672&lt;0,"Data Error",IF(N672&lt;=30,"Within SLA","Outside SLA")))</x:f>
        <x:v>Within SLA</x:v>
      </x:c>
      <x:c r="P672" s="70" t="b">
        <x:v>1</x:v>
      </x:c>
      <x:c r="Q672" s="69" t="str">
        <x:v>Hub Portal</x:v>
      </x:c>
    </x:row>
    <x:row r="673" ht="18" customHeight="1">
      <x:c r="A673" s="69" t="str">
        <x:v>APP-00672</x:v>
      </x:c>
      <x:c r="B673" s="69" t="str">
        <x:v>SUB-2024-000672</x:v>
      </x:c>
      <x:c r="C673" s="69" t="str">
        <x:v>PRG-022</x:v>
      </x:c>
      <x:c r="D673" s="69" t="str">
        <x:v>ORG-0173</x:v>
      </x:c>
      <x:c r="E673" s="72" t="n">
        <x:v>45608</x:v>
      </x:c>
      <x:c r="F673" s="69" t="str">
        <x:v>TAS</x:v>
      </x:c>
      <x:c r="G673" s="69" t="str">
        <x:v>Statewide</x:v>
      </x:c>
      <x:c r="H673" s="69" t="str">
        <x:v>Innovation</x:v>
      </x:c>
      <x:c r="I673" s="74" t="n">
        <x:v>525000</x:v>
      </x:c>
      <x:c r="J673" s="69" t="str">
        <x:v>Declined</x:v>
      </x:c>
      <x:c r="K673" s="72" t="n">
        <x:v>45628</x:v>
      </x:c>
      <x:c r="L673" s="74" t="n">
        <x:v>0</x:v>
      </x:c>
      <x:c r="M673" s="69" t="str">
        <x:v>Medium</x:v>
      </x:c>
      <x:c r="N673" s="76" t="n">
        <x:f>IF(K673="","",K673-E673)</x:f>
        <x:v>20</x:v>
      </x:c>
      <x:c r="O673" s="78" t="str">
        <x:f>IF(N673="","Pending",IF(N673&lt;0,"Data Error",IF(N673&lt;=30,"Within SLA","Outside SLA")))</x:f>
        <x:v>Within SLA</x:v>
      </x:c>
      <x:c r="P673" s="70" t="b">
        <x:v>1</x:v>
      </x:c>
      <x:c r="Q673" s="69" t="str">
        <x:v>Hub Portal</x:v>
      </x:c>
    </x:row>
    <x:row r="674" ht="18" customHeight="1">
      <x:c r="A674" s="69" t="str">
        <x:v>APP-00673</x:v>
      </x:c>
      <x:c r="B674" s="69" t="str">
        <x:v>SUB-2025-000673</x:v>
      </x:c>
      <x:c r="C674" s="69" t="str">
        <x:v>PRG-008</x:v>
      </x:c>
      <x:c r="D674" s="69" t="str">
        <x:v>ORG-0218</x:v>
      </x:c>
      <x:c r="E674" s="72" t="n">
        <x:v>45986</x:v>
      </x:c>
      <x:c r="F674" s="69" t="str">
        <x:v>NT</x:v>
      </x:c>
      <x:c r="G674" s="69" t="str">
        <x:v>Territory</x:v>
      </x:c>
      <x:c r="H674" s="69" t="str">
        <x:v>Capability Building</x:v>
      </x:c>
      <x:c r="I674" s="74" t="n">
        <x:v>375000</x:v>
      </x:c>
      <x:c r="J674" s="69" t="str">
        <x:v>Withdrawn</x:v>
      </x:c>
      <x:c r="K674" s="72"/>
      <x:c r="L674" s="74"/>
      <x:c r="M674" s="69" t="str">
        <x:v>High</x:v>
      </x:c>
      <x:c r="N674" s="76" t="str">
        <x:f>IF(K674="","",K674-E674)</x:f>
      </x:c>
      <x:c r="O674" s="78" t="str">
        <x:f>IF(N674="","Pending",IF(N674&lt;0,"Data Error",IF(N674&lt;=30,"Within SLA","Outside SLA")))</x:f>
        <x:v>Pending</x:v>
      </x:c>
      <x:c r="P674" s="70" t="b">
        <x:v>1</x:v>
      </x:c>
      <x:c r="Q674" s="69" t="str">
        <x:v>GrantConnect</x:v>
      </x:c>
    </x:row>
    <x:row r="675" ht="18" customHeight="1">
      <x:c r="A675" s="69" t="str">
        <x:v>APP-00674</x:v>
      </x:c>
      <x:c r="B675" s="69" t="str">
        <x:v>SUB-2023-000674</x:v>
      </x:c>
      <x:c r="C675" s="69" t="str">
        <x:v>PRG-012</x:v>
      </x:c>
      <x:c r="D675" s="69" t="str">
        <x:v>ORG-0271</x:v>
      </x:c>
      <x:c r="E675" s="72" t="n">
        <x:v>44950</x:v>
      </x:c>
      <x:c r="F675" s="69" t="str">
        <x:v>WA</x:v>
      </x:c>
      <x:c r="G675" s="69" t="str">
        <x:v>Metro</x:v>
      </x:c>
      <x:c r="H675" s="69" t="str">
        <x:v>Capability Building</x:v>
      </x:c>
      <x:c r="I675" s="74" t="n">
        <x:v>450000</x:v>
      </x:c>
      <x:c r="J675" s="69" t="str">
        <x:v>Under Assessment</x:v>
      </x:c>
      <x:c r="K675" s="72"/>
      <x:c r="L675" s="74"/>
      <x:c r="M675" s="69" t="str">
        <x:v>Low</x:v>
      </x:c>
      <x:c r="N675" s="76" t="str">
        <x:f>IF(K675="","",K675-E675)</x:f>
      </x:c>
      <x:c r="O675" s="78" t="str">
        <x:f>IF(N675="","Pending",IF(N675&lt;0,"Data Error",IF(N675&lt;=30,"Within SLA","Outside SLA")))</x:f>
        <x:v>Pending</x:v>
      </x:c>
      <x:c r="P675" s="70" t="b">
        <x:v>1</x:v>
      </x:c>
      <x:c r="Q675" s="69" t="str">
        <x:v>GrantConnect</x:v>
      </x:c>
    </x:row>
    <x:row r="676" ht="18" customHeight="1">
      <x:c r="A676" s="69" t="str">
        <x:v>APP-00675</x:v>
      </x:c>
      <x:c r="B676" s="69" t="str">
        <x:v>SUB-2025-000675</x:v>
      </x:c>
      <x:c r="C676" s="69" t="str">
        <x:v>PRG-012</x:v>
      </x:c>
      <x:c r="D676" s="69" t="str">
        <x:v>ORG-0112</x:v>
      </x:c>
      <x:c r="E676" s="72" t="n">
        <x:v>45837</x:v>
      </x:c>
      <x:c r="F676" s="69" t="str">
        <x:v>NSW</x:v>
      </x:c>
      <x:c r="G676" s="69" t="str">
        <x:v>Regional</x:v>
      </x:c>
      <x:c r="H676" s="69" t="str">
        <x:v>Service Delivery</x:v>
      </x:c>
      <x:c r="I676" s="74" t="n">
        <x:v>205000</x:v>
      </x:c>
      <x:c r="J676" s="69" t="str">
        <x:v>Under Assessment</x:v>
      </x:c>
      <x:c r="K676" s="72"/>
      <x:c r="L676" s="74"/>
      <x:c r="M676" s="69" t="str">
        <x:v>High</x:v>
      </x:c>
      <x:c r="N676" s="76" t="str">
        <x:f>IF(K676="","",K676-E676)</x:f>
      </x:c>
      <x:c r="O676" s="78" t="str">
        <x:f>IF(N676="","Pending",IF(N676&lt;0,"Data Error",IF(N676&lt;=30,"Within SLA","Outside SLA")))</x:f>
        <x:v>Pending</x:v>
      </x:c>
      <x:c r="P676" s="70" t="b">
        <x:v>1</x:v>
      </x:c>
      <x:c r="Q676" s="69" t="str">
        <x:v>Hub Portal</x:v>
      </x:c>
    </x:row>
    <x:row r="677" ht="18" customHeight="1">
      <x:c r="A677" s="69" t="str">
        <x:v>APP-00676</x:v>
      </x:c>
      <x:c r="B677" s="69" t="str">
        <x:v>SUB-2025-000676</x:v>
      </x:c>
      <x:c r="C677" s="69" t="str">
        <x:v>PRG-002</x:v>
      </x:c>
      <x:c r="D677" s="69" t="str">
        <x:v>ORG-0445</x:v>
      </x:c>
      <x:c r="E677" s="72" t="n">
        <x:v>45987</x:v>
      </x:c>
      <x:c r="F677" s="69" t="str">
        <x:v>WA</x:v>
      </x:c>
      <x:c r="G677" s="69" t="str">
        <x:v>Metro</x:v>
      </x:c>
      <x:c r="H677" s="69" t="str">
        <x:v>Research</x:v>
      </x:c>
      <x:c r="I677" s="74" t="n">
        <x:v>305000</x:v>
      </x:c>
      <x:c r="J677" s="69" t="str">
        <x:v>Approved</x:v>
      </x:c>
      <x:c r="K677" s="72" t="n">
        <x:v>46014</x:v>
      </x:c>
      <x:c r="L677" s="74" t="n">
        <x:v>247000</x:v>
      </x:c>
      <x:c r="M677" s="69" t="str">
        <x:v>High</x:v>
      </x:c>
      <x:c r="N677" s="76" t="n">
        <x:f>IF(K677="","",K677-E677)</x:f>
        <x:v>27</x:v>
      </x:c>
      <x:c r="O677" s="78" t="str">
        <x:f>IF(N677="","Pending",IF(N677&lt;0,"Data Error",IF(N677&lt;=30,"Within SLA","Outside SLA")))</x:f>
        <x:v>Within SLA</x:v>
      </x:c>
      <x:c r="P677" s="70" t="b">
        <x:v>1</x:v>
      </x:c>
      <x:c r="Q677" s="69" t="str">
        <x:v>GrantConnect</x:v>
      </x:c>
    </x:row>
    <x:row r="678" ht="18" customHeight="1">
      <x:c r="A678" s="69" t="str">
        <x:v>APP-00677</x:v>
      </x:c>
      <x:c r="B678" s="69" t="str">
        <x:v>SUB-2026-000677</x:v>
      </x:c>
      <x:c r="C678" s="69" t="str">
        <x:v>PRG-021</x:v>
      </x:c>
      <x:c r="D678" s="69" t="str">
        <x:v>ORG-0302</x:v>
      </x:c>
      <x:c r="E678" s="72" t="n">
        <x:v>46096</x:v>
      </x:c>
      <x:c r="F678" s="69" t="str">
        <x:v>SA</x:v>
      </x:c>
      <x:c r="G678" s="69" t="str">
        <x:v>Regional</x:v>
      </x:c>
      <x:c r="H678" s="69" t="str">
        <x:v>Innovation</x:v>
      </x:c>
      <x:c r="I678" s="74" t="n">
        <x:v>215000</x:v>
      </x:c>
      <x:c r="J678" s="69" t="str">
        <x:v>Declined</x:v>
      </x:c>
      <x:c r="K678" s="72" t="n">
        <x:v>46111</x:v>
      </x:c>
      <x:c r="L678" s="74" t="n">
        <x:v>0</x:v>
      </x:c>
      <x:c r="M678" s="69" t="str">
        <x:v>Medium</x:v>
      </x:c>
      <x:c r="N678" s="76" t="n">
        <x:f>IF(K678="","",K678-E678)</x:f>
        <x:v>15</x:v>
      </x:c>
      <x:c r="O678" s="78" t="str">
        <x:f>IF(N678="","Pending",IF(N678&lt;0,"Data Error",IF(N678&lt;=30,"Within SLA","Outside SLA")))</x:f>
        <x:v>Within SLA</x:v>
      </x:c>
      <x:c r="P678" s="70" t="b">
        <x:v>1</x:v>
      </x:c>
      <x:c r="Q678" s="69" t="str">
        <x:v>Hub Portal</x:v>
      </x:c>
    </x:row>
    <x:row r="679" ht="18" customHeight="1">
      <x:c r="A679" s="69" t="str">
        <x:v>APP-00678</x:v>
      </x:c>
      <x:c r="B679" s="69" t="str">
        <x:v>SUB-2024-000678</x:v>
      </x:c>
      <x:c r="C679" s="69" t="str">
        <x:v>PRG-016</x:v>
      </x:c>
      <x:c r="D679" s="69" t="str">
        <x:v>ORG-0494</x:v>
      </x:c>
      <x:c r="E679" s="72" t="n">
        <x:v>45433</x:v>
      </x:c>
      <x:c r="F679" s="69" t="str">
        <x:v>TAS</x:v>
      </x:c>
      <x:c r="G679" s="69" t="str">
        <x:v>Statewide</x:v>
      </x:c>
      <x:c r="H679" s="69" t="str">
        <x:v>Research</x:v>
      </x:c>
      <x:c r="I679" s="74" t="n">
        <x:v>575000</x:v>
      </x:c>
      <x:c r="J679" s="69" t="str">
        <x:v>Approved</x:v>
      </x:c>
      <x:c r="K679" s="72" t="n">
        <x:v>45479</x:v>
      </x:c>
      <x:c r="L679" s="74" t="n">
        <x:v>477000</x:v>
      </x:c>
      <x:c r="M679" s="69" t="str">
        <x:v>Low</x:v>
      </x:c>
      <x:c r="N679" s="76" t="n">
        <x:f>IF(K679="","",K679-E679)</x:f>
        <x:v>46</x:v>
      </x:c>
      <x:c r="O679" s="78" t="str">
        <x:f>IF(N679="","Pending",IF(N679&lt;0,"Data Error",IF(N679&lt;=30,"Within SLA","Outside SLA")))</x:f>
        <x:v>Outside SLA</x:v>
      </x:c>
      <x:c r="P679" s="70" t="b">
        <x:v>1</x:v>
      </x:c>
      <x:c r="Q679" s="69" t="str">
        <x:v>GrantConnect</x:v>
      </x:c>
    </x:row>
    <x:row r="680" ht="18" customHeight="1">
      <x:c r="A680" s="69" t="str">
        <x:v>APP-00679</x:v>
      </x:c>
      <x:c r="B680" s="69" t="str">
        <x:v>SUB-2026-000679</x:v>
      </x:c>
      <x:c r="C680" s="69" t="str">
        <x:v>PRG-014</x:v>
      </x:c>
      <x:c r="D680" s="69" t="str">
        <x:v>ORG-0520</x:v>
      </x:c>
      <x:c r="E680" s="72" t="n">
        <x:v>46069</x:v>
      </x:c>
      <x:c r="F680" s="69" t="str">
        <x:v>TAS</x:v>
      </x:c>
      <x:c r="G680" s="69" t="str">
        <x:v>Statewide</x:v>
      </x:c>
      <x:c r="H680" s="69" t="str">
        <x:v>Capability Building</x:v>
      </x:c>
      <x:c r="I680" s="74" t="n">
        <x:v>460000</x:v>
      </x:c>
      <x:c r="J680" s="69" t="str">
        <x:v>Approved</x:v>
      </x:c>
      <x:c r="K680" s="72" t="n">
        <x:v>46096</x:v>
      </x:c>
      <x:c r="L680" s="74" t="n">
        <x:v>345000</x:v>
      </x:c>
      <x:c r="M680" s="69" t="str">
        <x:v>High</x:v>
      </x:c>
      <x:c r="N680" s="76" t="n">
        <x:f>IF(K680="","",K680-E680)</x:f>
        <x:v>27</x:v>
      </x:c>
      <x:c r="O680" s="78" t="str">
        <x:f>IF(N680="","Pending",IF(N680&lt;0,"Data Error",IF(N680&lt;=30,"Within SLA","Outside SLA")))</x:f>
        <x:v>Within SLA</x:v>
      </x:c>
      <x:c r="P680" s="70" t="b">
        <x:v>0</x:v>
      </x:c>
      <x:c r="Q680" s="69" t="str">
        <x:v>Hub Portal</x:v>
      </x:c>
    </x:row>
    <x:row r="681" ht="18" customHeight="1">
      <x:c r="A681" s="69" t="str">
        <x:v>APP-00680</x:v>
      </x:c>
      <x:c r="B681" s="69" t="str">
        <x:v>SUB-2026-000680</x:v>
      </x:c>
      <x:c r="C681" s="69" t="str">
        <x:v>PRG-019</x:v>
      </x:c>
      <x:c r="D681" s="69" t="str">
        <x:v>ORG-0404</x:v>
      </x:c>
      <x:c r="E681" s="72" t="n">
        <x:v>46048</x:v>
      </x:c>
      <x:c r="F681" s="69" t="str">
        <x:v>SA</x:v>
      </x:c>
      <x:c r="G681" s="69" t="str">
        <x:v>Metro</x:v>
      </x:c>
      <x:c r="H681" s="69" t="str">
        <x:v>Research</x:v>
      </x:c>
      <x:c r="I681" s="74" t="n">
        <x:v>565000</x:v>
      </x:c>
      <x:c r="J681" s="69" t="str">
        <x:v>Approved</x:v>
      </x:c>
      <x:c r="K681" s="72" t="n">
        <x:v>46086</x:v>
      </x:c>
      <x:c r="L681" s="74" t="n">
        <x:v>509000</x:v>
      </x:c>
      <x:c r="M681" s="69" t="str">
        <x:v>Low</x:v>
      </x:c>
      <x:c r="N681" s="76" t="n">
        <x:f>IF(K681="","",K681-E681)</x:f>
        <x:v>38</x:v>
      </x:c>
      <x:c r="O681" s="78" t="str">
        <x:f>IF(N681="","Pending",IF(N681&lt;0,"Data Error",IF(N681&lt;=30,"Within SLA","Outside SLA")))</x:f>
        <x:v>Outside SLA</x:v>
      </x:c>
      <x:c r="P681" s="70" t="b">
        <x:v>1</x:v>
      </x:c>
      <x:c r="Q681" s="69" t="str">
        <x:v>GrantConnect</x:v>
      </x:c>
    </x:row>
    <x:row r="682" ht="18" customHeight="1">
      <x:c r="A682" s="69" t="str">
        <x:v>APP-00681</x:v>
      </x:c>
      <x:c r="B682" s="69" t="str">
        <x:v>SUB-2025-000681</x:v>
      </x:c>
      <x:c r="C682" s="69" t="str">
        <x:v>PRG-003</x:v>
      </x:c>
      <x:c r="D682" s="69" t="str">
        <x:v>ORG-0230</x:v>
      </x:c>
      <x:c r="E682" s="72" t="n">
        <x:v>45840</x:v>
      </x:c>
      <x:c r="F682" s="69" t="str">
        <x:v>NT</x:v>
      </x:c>
      <x:c r="G682" s="69" t="str">
        <x:v>Territory</x:v>
      </x:c>
      <x:c r="H682" s="69" t="str">
        <x:v>Innovation</x:v>
      </x:c>
      <x:c r="I682" s="74" t="n">
        <x:v>115000</x:v>
      </x:c>
      <x:c r="J682" s="69" t="str">
        <x:v>Declined</x:v>
      </x:c>
      <x:c r="K682" s="72" t="n">
        <x:v>45865</x:v>
      </x:c>
      <x:c r="L682" s="74" t="n">
        <x:v>0</x:v>
      </x:c>
      <x:c r="M682" s="69" t="str">
        <x:v>Low</x:v>
      </x:c>
      <x:c r="N682" s="76" t="n">
        <x:f>IF(K682="","",K682-E682)</x:f>
        <x:v>25</x:v>
      </x:c>
      <x:c r="O682" s="78" t="str">
        <x:f>IF(N682="","Pending",IF(N682&lt;0,"Data Error",IF(N682&lt;=30,"Within SLA","Outside SLA")))</x:f>
        <x:v>Within SLA</x:v>
      </x:c>
      <x:c r="P682" s="70" t="b">
        <x:v>1</x:v>
      </x:c>
      <x:c r="Q682" s="69" t="str">
        <x:v>GrantConnect</x:v>
      </x:c>
    </x:row>
    <x:row r="683" ht="18" customHeight="1">
      <x:c r="A683" s="69" t="str">
        <x:v>APP-00682</x:v>
      </x:c>
      <x:c r="B683" s="69" t="str">
        <x:v>SUB-2023-000682</x:v>
      </x:c>
      <x:c r="C683" s="69" t="str">
        <x:v>PRG-008</x:v>
      </x:c>
      <x:c r="D683" s="69" t="str">
        <x:v>ORG-0081</x:v>
      </x:c>
      <x:c r="E683" s="72" t="n">
        <x:v>45048</x:v>
      </x:c>
      <x:c r="F683" s="69" t="str">
        <x:v>NSW</x:v>
      </x:c>
      <x:c r="G683" s="69" t="str">
        <x:v>Regional</x:v>
      </x:c>
      <x:c r="H683" s="69" t="str">
        <x:v>Innovation</x:v>
      </x:c>
      <x:c r="I683" s="74" t="n">
        <x:v>565000</x:v>
      </x:c>
      <x:c r="J683" s="69" t="str">
        <x:v>Declined</x:v>
      </x:c>
      <x:c r="K683" s="72" t="n">
        <x:v>45097</x:v>
      </x:c>
      <x:c r="L683" s="74" t="n">
        <x:v>0</x:v>
      </x:c>
      <x:c r="M683" s="69" t="str">
        <x:v>High</x:v>
      </x:c>
      <x:c r="N683" s="76" t="n">
        <x:f>IF(K683="","",K683-E683)</x:f>
        <x:v>49</x:v>
      </x:c>
      <x:c r="O683" s="78" t="str">
        <x:f>IF(N683="","Pending",IF(N683&lt;0,"Data Error",IF(N683&lt;=30,"Within SLA","Outside SLA")))</x:f>
        <x:v>Outside SLA</x:v>
      </x:c>
      <x:c r="P683" s="70" t="b">
        <x:v>1</x:v>
      </x:c>
      <x:c r="Q683" s="69" t="str">
        <x:v>Legacy Import</x:v>
      </x:c>
    </x:row>
    <x:row r="684" ht="18" customHeight="1">
      <x:c r="A684" s="69" t="str">
        <x:v>APP-00683</x:v>
      </x:c>
      <x:c r="B684" s="69" t="str">
        <x:v>SUB-2025-000683</x:v>
      </x:c>
      <x:c r="C684" s="69" t="str">
        <x:v>PRG-009</x:v>
      </x:c>
      <x:c r="D684" s="69" t="str">
        <x:v>ORG-0317</x:v>
      </x:c>
      <x:c r="E684" s="72" t="n">
        <x:v>45705</x:v>
      </x:c>
      <x:c r="F684" s="69" t="str">
        <x:v>WA</x:v>
      </x:c>
      <x:c r="G684" s="69" t="str">
        <x:v>Regional</x:v>
      </x:c>
      <x:c r="H684" s="69" t="str">
        <x:v>Capability Building</x:v>
      </x:c>
      <x:c r="I684" s="74" t="n">
        <x:v>105000</x:v>
      </x:c>
      <x:c r="J684" s="69" t="str">
        <x:v>Approved</x:v>
      </x:c>
      <x:c r="K684" s="72" t="n">
        <x:v>45775</x:v>
      </x:c>
      <x:c r="L684" s="74" t="n">
        <x:v>83000</x:v>
      </x:c>
      <x:c r="M684" s="69" t="str">
        <x:v>Medium</x:v>
      </x:c>
      <x:c r="N684" s="76" t="n">
        <x:f>IF(K684="","",K684-E684)</x:f>
        <x:v>70</x:v>
      </x:c>
      <x:c r="O684" s="78" t="str">
        <x:f>IF(N684="","Pending",IF(N684&lt;0,"Data Error",IF(N684&lt;=30,"Within SLA","Outside SLA")))</x:f>
        <x:v>Outside SLA</x:v>
      </x:c>
      <x:c r="P684" s="70" t="b">
        <x:v>1</x:v>
      </x:c>
      <x:c r="Q684" s="69" t="str">
        <x:v>Legacy Import</x:v>
      </x:c>
    </x:row>
    <x:row r="685" ht="18" customHeight="1">
      <x:c r="A685" s="69" t="str">
        <x:v>APP-00684</x:v>
      </x:c>
      <x:c r="B685" s="69" t="str">
        <x:v>SUB-2025-000684</x:v>
      </x:c>
      <x:c r="C685" s="69" t="str">
        <x:v>PRG-020</x:v>
      </x:c>
      <x:c r="D685" s="69" t="str">
        <x:v>ORG-0358</x:v>
      </x:c>
      <x:c r="E685" s="72" t="n">
        <x:v>45668</x:v>
      </x:c>
      <x:c r="F685" s="69" t="str">
        <x:v>WA</x:v>
      </x:c>
      <x:c r="G685" s="69" t="str">
        <x:v>Regional</x:v>
      </x:c>
      <x:c r="H685" s="69" t="str">
        <x:v>Service Delivery</x:v>
      </x:c>
      <x:c r="I685" s="74" t="n">
        <x:v>475000</x:v>
      </x:c>
      <x:c r="J685" s="69" t="str">
        <x:v>Declined</x:v>
      </x:c>
      <x:c r="K685" s="72" t="n">
        <x:v>45682</x:v>
      </x:c>
      <x:c r="L685" s="74" t="n">
        <x:v>0</x:v>
      </x:c>
      <x:c r="M685" s="69" t="str">
        <x:v>Low</x:v>
      </x:c>
      <x:c r="N685" s="76" t="n">
        <x:f>IF(K685="","",K685-E685)</x:f>
        <x:v>14</x:v>
      </x:c>
      <x:c r="O685" s="78" t="str">
        <x:f>IF(N685="","Pending",IF(N685&lt;0,"Data Error",IF(N685&lt;=30,"Within SLA","Outside SLA")))</x:f>
        <x:v>Within SLA</x:v>
      </x:c>
      <x:c r="P685" s="70" t="b">
        <x:v>1</x:v>
      </x:c>
      <x:c r="Q685" s="69" t="str">
        <x:v>GrantConnect</x:v>
      </x:c>
    </x:row>
    <x:row r="686" ht="18" customHeight="1">
      <x:c r="A686" s="69" t="str">
        <x:v>APP-00685</x:v>
      </x:c>
      <x:c r="B686" s="69" t="str">
        <x:v>SUB-2024-000685</x:v>
      </x:c>
      <x:c r="C686" s="69" t="str">
        <x:v>PRG-010</x:v>
      </x:c>
      <x:c r="D686" s="69" t="str">
        <x:v>ORG-0100</x:v>
      </x:c>
      <x:c r="E686" s="72" t="n">
        <x:v>45312</x:v>
      </x:c>
      <x:c r="F686" s="69" t="str">
        <x:v>VIC</x:v>
      </x:c>
      <x:c r="G686" s="69" t="str">
        <x:v>Metro</x:v>
      </x:c>
      <x:c r="H686" s="69" t="str">
        <x:v>Capability Building</x:v>
      </x:c>
      <x:c r="I686" s="74" t="n">
        <x:v>95000</x:v>
      </x:c>
      <x:c r="J686" s="69" t="str">
        <x:v>Under Assessment</x:v>
      </x:c>
      <x:c r="K686" s="72"/>
      <x:c r="L686" s="74"/>
      <x:c r="M686" s="69" t="str">
        <x:v>Low</x:v>
      </x:c>
      <x:c r="N686" s="76" t="str">
        <x:f>IF(K686="","",K686-E686)</x:f>
      </x:c>
      <x:c r="O686" s="78" t="str">
        <x:f>IF(N686="","Pending",IF(N686&lt;0,"Data Error",IF(N686&lt;=30,"Within SLA","Outside SLA")))</x:f>
        <x:v>Pending</x:v>
      </x:c>
      <x:c r="P686" s="70" t="b">
        <x:v>1</x:v>
      </x:c>
      <x:c r="Q686" s="69" t="str">
        <x:v>GrantConnect</x:v>
      </x:c>
    </x:row>
    <x:row r="687" ht="18" customHeight="1">
      <x:c r="A687" s="69" t="str">
        <x:v>APP-00686</x:v>
      </x:c>
      <x:c r="B687" s="69" t="str">
        <x:v>SUB-2026-000686</x:v>
      </x:c>
      <x:c r="C687" s="69" t="str">
        <x:v>PRG-017</x:v>
      </x:c>
      <x:c r="D687" s="69" t="str">
        <x:v>ORG-0097</x:v>
      </x:c>
      <x:c r="E687" s="72" t="n">
        <x:v>46152</x:v>
      </x:c>
      <x:c r="F687" s="69" t="str">
        <x:v>VIC</x:v>
      </x:c>
      <x:c r="G687" s="69" t="str">
        <x:v>Regional</x:v>
      </x:c>
      <x:c r="H687" s="69" t="str">
        <x:v>Service Delivery</x:v>
      </x:c>
      <x:c r="I687" s="74" t="n">
        <x:v>550000</x:v>
      </x:c>
      <x:c r="J687" s="69" t="str">
        <x:v>Declined</x:v>
      </x:c>
      <x:c r="K687" s="72" t="n">
        <x:v>46193</x:v>
      </x:c>
      <x:c r="L687" s="74" t="n">
        <x:v>0</x:v>
      </x:c>
      <x:c r="M687" s="69" t="str">
        <x:v>Low</x:v>
      </x:c>
      <x:c r="N687" s="76" t="n">
        <x:f>IF(K687="","",K687-E687)</x:f>
        <x:v>41</x:v>
      </x:c>
      <x:c r="O687" s="78" t="str">
        <x:f>IF(N687="","Pending",IF(N687&lt;0,"Data Error",IF(N687&lt;=30,"Within SLA","Outside SLA")))</x:f>
        <x:v>Outside SLA</x:v>
      </x:c>
      <x:c r="P687" s="70" t="b">
        <x:v>1</x:v>
      </x:c>
      <x:c r="Q687" s="69" t="str">
        <x:v>Hub Portal</x:v>
      </x:c>
    </x:row>
    <x:row r="688" ht="18" customHeight="1">
      <x:c r="A688" s="69" t="str">
        <x:v>APP-00687</x:v>
      </x:c>
      <x:c r="B688" s="69" t="str">
        <x:v>SUB-2026-000687</x:v>
      </x:c>
      <x:c r="C688" s="69" t="str">
        <x:v>PRG-014</x:v>
      </x:c>
      <x:c r="D688" s="69" t="str">
        <x:v>ORG-0418</x:v>
      </x:c>
      <x:c r="E688" s="72" t="n">
        <x:v>46244</x:v>
      </x:c>
      <x:c r="F688" s="69" t="str">
        <x:v>NT</x:v>
      </x:c>
      <x:c r="G688" s="69" t="str">
        <x:v>Territory</x:v>
      </x:c>
      <x:c r="H688" s="69" t="str">
        <x:v>Infrastructure</x:v>
      </x:c>
      <x:c r="I688" s="74" t="n">
        <x:v>285000</x:v>
      </x:c>
      <x:c r="J688" s="69" t="str">
        <x:v>Approved</x:v>
      </x:c>
      <x:c r="K688" s="72" t="n">
        <x:v>46266</x:v>
      </x:c>
      <x:c r="L688" s="74" t="n">
        <x:v>245000</x:v>
      </x:c>
      <x:c r="M688" s="69" t="str">
        <x:v>High</x:v>
      </x:c>
      <x:c r="N688" s="76" t="n">
        <x:f>IF(K688="","",K688-E688)</x:f>
        <x:v>22</x:v>
      </x:c>
      <x:c r="O688" s="78" t="str">
        <x:f>IF(N688="","Pending",IF(N688&lt;0,"Data Error",IF(N688&lt;=30,"Within SLA","Outside SLA")))</x:f>
        <x:v>Within SLA</x:v>
      </x:c>
      <x:c r="P688" s="70" t="b">
        <x:v>1</x:v>
      </x:c>
      <x:c r="Q688" s="69" t="str">
        <x:v>Legacy Import</x:v>
      </x:c>
    </x:row>
    <x:row r="689" ht="18" customHeight="1">
      <x:c r="A689" s="69" t="str">
        <x:v>APP-00688</x:v>
      </x:c>
      <x:c r="B689" s="69" t="str">
        <x:v>SUB-2025-000688</x:v>
      </x:c>
      <x:c r="C689" s="69" t="str">
        <x:v>PRG-018</x:v>
      </x:c>
      <x:c r="D689" s="69" t="str">
        <x:v>ORG-0237</x:v>
      </x:c>
      <x:c r="E689" s="72" t="n">
        <x:v>45674</x:v>
      </x:c>
      <x:c r="F689" s="69" t="str">
        <x:v>SA</x:v>
      </x:c>
      <x:c r="G689" s="69" t="str">
        <x:v>Metro</x:v>
      </x:c>
      <x:c r="H689" s="69" t="str">
        <x:v>Infrastructure</x:v>
      </x:c>
      <x:c r="I689" s="74" t="n">
        <x:v>370000</x:v>
      </x:c>
      <x:c r="J689" s="69" t="str">
        <x:v>Declined</x:v>
      </x:c>
      <x:c r="K689" s="72" t="n">
        <x:v>45685</x:v>
      </x:c>
      <x:c r="L689" s="74" t="n">
        <x:v>0</x:v>
      </x:c>
      <x:c r="M689" s="69" t="str">
        <x:v>Low</x:v>
      </x:c>
      <x:c r="N689" s="76" t="n">
        <x:f>IF(K689="","",K689-E689)</x:f>
        <x:v>11</x:v>
      </x:c>
      <x:c r="O689" s="78" t="str">
        <x:f>IF(N689="","Pending",IF(N689&lt;0,"Data Error",IF(N689&lt;=30,"Within SLA","Outside SLA")))</x:f>
        <x:v>Within SLA</x:v>
      </x:c>
      <x:c r="P689" s="70" t="b">
        <x:v>1</x:v>
      </x:c>
      <x:c r="Q689" s="69" t="str">
        <x:v>Hub Portal</x:v>
      </x:c>
    </x:row>
    <x:row r="690" ht="18" customHeight="1">
      <x:c r="A690" s="69" t="str">
        <x:v>APP-00689</x:v>
      </x:c>
      <x:c r="B690" s="69" t="str">
        <x:v>SUB-2025-000689</x:v>
      </x:c>
      <x:c r="C690" s="69" t="str">
        <x:v>PRG-008</x:v>
      </x:c>
      <x:c r="D690" s="69" t="str">
        <x:v>ORG-0381</x:v>
      </x:c>
      <x:c r="E690" s="72" t="n">
        <x:v>45956</x:v>
      </x:c>
      <x:c r="F690" s="69" t="str">
        <x:v>WA</x:v>
      </x:c>
      <x:c r="G690" s="69" t="str">
        <x:v>Regional</x:v>
      </x:c>
      <x:c r="H690" s="69" t="str">
        <x:v>Infrastructure</x:v>
      </x:c>
      <x:c r="I690" s="74" t="n">
        <x:v>175000</x:v>
      </x:c>
      <x:c r="J690" s="69" t="str">
        <x:v>Approved</x:v>
      </x:c>
      <x:c r="K690" s="72" t="n">
        <x:v>46002</x:v>
      </x:c>
      <x:c r="L690" s="74" t="n">
        <x:v>131000</x:v>
      </x:c>
      <x:c r="M690" s="69" t="str">
        <x:v>Medium</x:v>
      </x:c>
      <x:c r="N690" s="76" t="n">
        <x:f>IF(K690="","",K690-E690)</x:f>
        <x:v>46</x:v>
      </x:c>
      <x:c r="O690" s="78" t="str">
        <x:f>IF(N690="","Pending",IF(N690&lt;0,"Data Error",IF(N690&lt;=30,"Within SLA","Outside SLA")))</x:f>
        <x:v>Outside SLA</x:v>
      </x:c>
      <x:c r="P690" s="70" t="b">
        <x:v>1</x:v>
      </x:c>
      <x:c r="Q690" s="69" t="str">
        <x:v>Legacy Import</x:v>
      </x:c>
    </x:row>
    <x:row r="691" ht="18" customHeight="1">
      <x:c r="A691" s="69" t="str">
        <x:v>APP-00690</x:v>
      </x:c>
      <x:c r="B691" s="69" t="str">
        <x:v>SUB-2025-000690</x:v>
      </x:c>
      <x:c r="C691" s="69" t="str">
        <x:v>PRG-006</x:v>
      </x:c>
      <x:c r="D691" s="69" t="str">
        <x:v>ORG-0015</x:v>
      </x:c>
      <x:c r="E691" s="72" t="n">
        <x:v>45869</x:v>
      </x:c>
      <x:c r="F691" s="69" t="str">
        <x:v>QLD</x:v>
      </x:c>
      <x:c r="G691" s="69" t="str">
        <x:v>Regional</x:v>
      </x:c>
      <x:c r="H691" s="69" t="str">
        <x:v>Service Delivery</x:v>
      </x:c>
      <x:c r="I691" s="74" t="n">
        <x:v>470000</x:v>
      </x:c>
      <x:c r="J691" s="69" t="str">
        <x:v>Approved</x:v>
      </x:c>
      <x:c r="K691" s="72" t="n">
        <x:v>45910</x:v>
      </x:c>
      <x:c r="L691" s="74" t="n">
        <x:v>461000</x:v>
      </x:c>
      <x:c r="M691" s="69" t="str">
        <x:v>High</x:v>
      </x:c>
      <x:c r="N691" s="76" t="n">
        <x:f>IF(K691="","",K691-E691)</x:f>
        <x:v>41</x:v>
      </x:c>
      <x:c r="O691" s="78" t="str">
        <x:f>IF(N691="","Pending",IF(N691&lt;0,"Data Error",IF(N691&lt;=30,"Within SLA","Outside SLA")))</x:f>
        <x:v>Outside SLA</x:v>
      </x:c>
      <x:c r="P691" s="70" t="b">
        <x:v>1</x:v>
      </x:c>
      <x:c r="Q691" s="69" t="str">
        <x:v>Hub Portal</x:v>
      </x:c>
    </x:row>
    <x:row r="692" ht="18" customHeight="1">
      <x:c r="A692" s="69" t="str">
        <x:v>APP-00691</x:v>
      </x:c>
      <x:c r="B692" s="69" t="str">
        <x:v>SUB-2023-000691</x:v>
      </x:c>
      <x:c r="C692" s="69" t="str">
        <x:v>PRG-012</x:v>
      </x:c>
      <x:c r="D692" s="69" t="str">
        <x:v>ORG-0238</x:v>
      </x:c>
      <x:c r="E692" s="72" t="n">
        <x:v>45221</x:v>
      </x:c>
      <x:c r="F692" s="69" t="str">
        <x:v>WA</x:v>
      </x:c>
      <x:c r="G692" s="69" t="str">
        <x:v>Regional</x:v>
      </x:c>
      <x:c r="H692" s="69" t="str">
        <x:v>Service Delivery</x:v>
      </x:c>
      <x:c r="I692" s="74" t="n">
        <x:v>505000</x:v>
      </x:c>
      <x:c r="J692" s="69" t="str">
        <x:v>Under Assessment</x:v>
      </x:c>
      <x:c r="K692" s="72"/>
      <x:c r="L692" s="74"/>
      <x:c r="M692" s="69" t="str">
        <x:v>High</x:v>
      </x:c>
      <x:c r="N692" s="76" t="str">
        <x:f>IF(K692="","",K692-E692)</x:f>
      </x:c>
      <x:c r="O692" s="78" t="str">
        <x:f>IF(N692="","Pending",IF(N692&lt;0,"Data Error",IF(N692&lt;=30,"Within SLA","Outside SLA")))</x:f>
        <x:v>Pending</x:v>
      </x:c>
      <x:c r="P692" s="70" t="b">
        <x:v>1</x:v>
      </x:c>
      <x:c r="Q692" s="69" t="str">
        <x:v>GrantConnect</x:v>
      </x:c>
    </x:row>
    <x:row r="693" ht="18" customHeight="1">
      <x:c r="A693" s="69" t="str">
        <x:v>APP-00692</x:v>
      </x:c>
      <x:c r="B693" s="69" t="str">
        <x:v>SUB-2025-000692</x:v>
      </x:c>
      <x:c r="C693" s="69" t="str">
        <x:v>PRG-001</x:v>
      </x:c>
      <x:c r="D693" s="69" t="str">
        <x:v>ORG-0397</x:v>
      </x:c>
      <x:c r="E693" s="72" t="n">
        <x:v>45835</x:v>
      </x:c>
      <x:c r="F693" s="69" t="str">
        <x:v>QLD</x:v>
      </x:c>
      <x:c r="G693" s="69" t="str">
        <x:v>Metro</x:v>
      </x:c>
      <x:c r="H693" s="69" t="str">
        <x:v>Service Delivery</x:v>
      </x:c>
      <x:c r="I693" s="74" t="n">
        <x:v>515000</x:v>
      </x:c>
      <x:c r="J693" s="69" t="str">
        <x:v>Declined</x:v>
      </x:c>
      <x:c r="K693" s="72" t="n">
        <x:v>45907</x:v>
      </x:c>
      <x:c r="L693" s="74" t="n">
        <x:v>0</x:v>
      </x:c>
      <x:c r="M693" s="69" t="str">
        <x:v>High</x:v>
      </x:c>
      <x:c r="N693" s="76" t="n">
        <x:f>IF(K693="","",K693-E693)</x:f>
        <x:v>72</x:v>
      </x:c>
      <x:c r="O693" s="78" t="str">
        <x:f>IF(N693="","Pending",IF(N693&lt;0,"Data Error",IF(N693&lt;=30,"Within SLA","Outside SLA")))</x:f>
        <x:v>Outside SLA</x:v>
      </x:c>
      <x:c r="P693" s="70" t="b">
        <x:v>1</x:v>
      </x:c>
      <x:c r="Q693" s="69" t="str">
        <x:v>Legacy Import</x:v>
      </x:c>
    </x:row>
    <x:row r="694" ht="18" customHeight="1">
      <x:c r="A694" s="69" t="str">
        <x:v>APP-00693</x:v>
      </x:c>
      <x:c r="B694" s="69" t="str">
        <x:v>SUB-2023-000693</x:v>
      </x:c>
      <x:c r="C694" s="69" t="str">
        <x:v>PRG-004</x:v>
      </x:c>
      <x:c r="D694" s="69" t="str">
        <x:v>ORG-0401</x:v>
      </x:c>
      <x:c r="E694" s="72" t="n">
        <x:v>45208</x:v>
      </x:c>
      <x:c r="F694" s="69" t="str">
        <x:v>SA</x:v>
      </x:c>
      <x:c r="G694" s="69" t="str">
        <x:v>Regional</x:v>
      </x:c>
      <x:c r="H694" s="69" t="str">
        <x:v>Innovation</x:v>
      </x:c>
      <x:c r="I694" s="74" t="n">
        <x:v>580000</x:v>
      </x:c>
      <x:c r="J694" s="69" t="str">
        <x:v>Ineligible</x:v>
      </x:c>
      <x:c r="K694" s="72" t="n">
        <x:v>45222</x:v>
      </x:c>
      <x:c r="L694" s="74" t="n">
        <x:v>0</x:v>
      </x:c>
      <x:c r="M694" s="69" t="str">
        <x:v>Medium</x:v>
      </x:c>
      <x:c r="N694" s="76" t="n">
        <x:f>IF(K694="","",K694-E694)</x:f>
        <x:v>14</x:v>
      </x:c>
      <x:c r="O694" s="78" t="str">
        <x:f>IF(N694="","Pending",IF(N694&lt;0,"Data Error",IF(N694&lt;=30,"Within SLA","Outside SLA")))</x:f>
        <x:v>Within SLA</x:v>
      </x:c>
      <x:c r="P694" s="70" t="b">
        <x:v>1</x:v>
      </x:c>
      <x:c r="Q694" s="69" t="str">
        <x:v>GrantConnect</x:v>
      </x:c>
    </x:row>
    <x:row r="695" ht="18" customHeight="1">
      <x:c r="A695" s="69" t="str">
        <x:v>APP-00694</x:v>
      </x:c>
      <x:c r="B695" s="69" t="str">
        <x:v>SUB-2025-000694</x:v>
      </x:c>
      <x:c r="C695" s="69" t="str">
        <x:v>PRG-024</x:v>
      </x:c>
      <x:c r="D695" s="69" t="str">
        <x:v>ORG-0440</x:v>
      </x:c>
      <x:c r="E695" s="72" t="n">
        <x:v>45944</x:v>
      </x:c>
      <x:c r="F695" s="69" t="str">
        <x:v>ACT</x:v>
      </x:c>
      <x:c r="G695" s="69" t="str">
        <x:v>Capital Region</x:v>
      </x:c>
      <x:c r="H695" s="69" t="str">
        <x:v>Capability Building</x:v>
      </x:c>
      <x:c r="I695" s="74" t="n">
        <x:v>290000</x:v>
      </x:c>
      <x:c r="J695" s="69" t="str">
        <x:v>Approved</x:v>
      </x:c>
      <x:c r="K695" s="72" t="n">
        <x:v>45975</x:v>
      </x:c>
      <x:c r="L695" s="74" t="n">
        <x:v>235000</x:v>
      </x:c>
      <x:c r="M695" s="69" t="str">
        <x:v>Low</x:v>
      </x:c>
      <x:c r="N695" s="76" t="n">
        <x:f>IF(K695="","",K695-E695)</x:f>
        <x:v>31</x:v>
      </x:c>
      <x:c r="O695" s="78" t="str">
        <x:f>IF(N695="","Pending",IF(N695&lt;0,"Data Error",IF(N695&lt;=30,"Within SLA","Outside SLA")))</x:f>
        <x:v>Outside SLA</x:v>
      </x:c>
      <x:c r="P695" s="70" t="b">
        <x:v>1</x:v>
      </x:c>
      <x:c r="Q695" s="69" t="str">
        <x:v>Legacy Import</x:v>
      </x:c>
    </x:row>
    <x:row r="696" ht="18" customHeight="1">
      <x:c r="A696" s="69" t="str">
        <x:v>APP-00695</x:v>
      </x:c>
      <x:c r="B696" s="69" t="str">
        <x:v>SUB-2023-000695</x:v>
      </x:c>
      <x:c r="C696" s="69" t="str">
        <x:v>PRG-022</x:v>
      </x:c>
      <x:c r="D696" s="69" t="str">
        <x:v>ORG-0169</x:v>
      </x:c>
      <x:c r="E696" s="72" t="n">
        <x:v>45179</x:v>
      </x:c>
      <x:c r="F696" s="69" t="str">
        <x:v>VIC</x:v>
      </x:c>
      <x:c r="G696" s="69" t="str">
        <x:v>Metro</x:v>
      </x:c>
      <x:c r="H696" s="69" t="str">
        <x:v>Research</x:v>
      </x:c>
      <x:c r="I696" s="74" t="n">
        <x:v>410000</x:v>
      </x:c>
      <x:c r="J696" s="69" t="str">
        <x:v>Under Assessment</x:v>
      </x:c>
      <x:c r="K696" s="72"/>
      <x:c r="L696" s="74"/>
      <x:c r="M696" s="69" t="str">
        <x:v>High</x:v>
      </x:c>
      <x:c r="N696" s="76" t="str">
        <x:f>IF(K696="","",K696-E696)</x:f>
      </x:c>
      <x:c r="O696" s="78" t="str">
        <x:f>IF(N696="","Pending",IF(N696&lt;0,"Data Error",IF(N696&lt;=30,"Within SLA","Outside SLA")))</x:f>
        <x:v>Pending</x:v>
      </x:c>
      <x:c r="P696" s="70" t="b">
        <x:v>1</x:v>
      </x:c>
      <x:c r="Q696" s="69" t="str">
        <x:v>Legacy Import</x:v>
      </x:c>
    </x:row>
    <x:row r="697" ht="18" customHeight="1">
      <x:c r="A697" s="69" t="str">
        <x:v>APP-00696</x:v>
      </x:c>
      <x:c r="B697" s="69" t="str">
        <x:v>SUB-2024-000696</x:v>
      </x:c>
      <x:c r="C697" s="69" t="str">
        <x:v>PRG-006</x:v>
      </x:c>
      <x:c r="D697" s="69" t="str">
        <x:v>ORG-0486</x:v>
      </x:c>
      <x:c r="E697" s="72" t="n">
        <x:v>45435</x:v>
      </x:c>
      <x:c r="F697" s="69" t="str">
        <x:v>SA</x:v>
      </x:c>
      <x:c r="G697" s="69" t="str">
        <x:v>Metro</x:v>
      </x:c>
      <x:c r="H697" s="69" t="str">
        <x:v>Service Delivery</x:v>
      </x:c>
      <x:c r="I697" s="74" t="n">
        <x:v>560000</x:v>
      </x:c>
      <x:c r="J697" s="69" t="str">
        <x:v>Withdrawn</x:v>
      </x:c>
      <x:c r="K697" s="72"/>
      <x:c r="L697" s="74"/>
      <x:c r="M697" s="69" t="str">
        <x:v>Medium</x:v>
      </x:c>
      <x:c r="N697" s="76" t="str">
        <x:f>IF(K697="","",K697-E697)</x:f>
      </x:c>
      <x:c r="O697" s="78" t="str">
        <x:f>IF(N697="","Pending",IF(N697&lt;0,"Data Error",IF(N697&lt;=30,"Within SLA","Outside SLA")))</x:f>
        <x:v>Pending</x:v>
      </x:c>
      <x:c r="P697" s="70" t="b">
        <x:v>1</x:v>
      </x:c>
      <x:c r="Q697" s="69" t="str">
        <x:v>Legacy Import</x:v>
      </x:c>
    </x:row>
    <x:row r="698" ht="18" customHeight="1">
      <x:c r="A698" s="69" t="str">
        <x:v>APP-00697</x:v>
      </x:c>
      <x:c r="B698" s="69" t="str">
        <x:v>SUB-2023-000697</x:v>
      </x:c>
      <x:c r="C698" s="69" t="str">
        <x:v>PRG-014</x:v>
      </x:c>
      <x:c r="D698" s="69" t="str">
        <x:v>ORG-0225</x:v>
      </x:c>
      <x:c r="E698" s="72" t="n">
        <x:v>45048</x:v>
      </x:c>
      <x:c r="F698" s="69" t="str">
        <x:v>NT</x:v>
      </x:c>
      <x:c r="G698" s="69" t="str">
        <x:v>Territory</x:v>
      </x:c>
      <x:c r="H698" s="69" t="str">
        <x:v>Innovation</x:v>
      </x:c>
      <x:c r="I698" s="74" t="n">
        <x:v>490000</x:v>
      </x:c>
      <x:c r="J698" s="69" t="str">
        <x:v>Approved</x:v>
      </x:c>
      <x:c r="K698" s="72" t="n">
        <x:v>45058</x:v>
      </x:c>
      <x:c r="L698" s="74" t="n">
        <x:v>485000</x:v>
      </x:c>
      <x:c r="M698" s="69" t="str">
        <x:v>High</x:v>
      </x:c>
      <x:c r="N698" s="76" t="n">
        <x:f>IF(K698="","",K698-E698)</x:f>
        <x:v>10</x:v>
      </x:c>
      <x:c r="O698" s="78" t="str">
        <x:f>IF(N698="","Pending",IF(N698&lt;0,"Data Error",IF(N698&lt;=30,"Within SLA","Outside SLA")))</x:f>
        <x:v>Within SLA</x:v>
      </x:c>
      <x:c r="P698" s="70" t="b">
        <x:v>1</x:v>
      </x:c>
      <x:c r="Q698" s="69" t="str">
        <x:v>Hub Portal</x:v>
      </x:c>
    </x:row>
    <x:row r="699" ht="18" customHeight="1">
      <x:c r="A699" s="69" t="str">
        <x:v>APP-00698</x:v>
      </x:c>
      <x:c r="B699" s="69" t="str">
        <x:v>SUB-2023-000698</x:v>
      </x:c>
      <x:c r="C699" s="69" t="str">
        <x:v>PRG-015</x:v>
      </x:c>
      <x:c r="D699" s="69" t="str">
        <x:v>ORG-0317</x:v>
      </x:c>
      <x:c r="E699" s="72" t="n">
        <x:v>45027</x:v>
      </x:c>
      <x:c r="F699" s="69" t="str">
        <x:v>WA</x:v>
      </x:c>
      <x:c r="G699" s="69" t="str">
        <x:v>Regional</x:v>
      </x:c>
      <x:c r="H699" s="69" t="str">
        <x:v>Capability Building</x:v>
      </x:c>
      <x:c r="I699" s="74" t="n">
        <x:v>395000</x:v>
      </x:c>
      <x:c r="J699" s="69" t="str">
        <x:v>Approved</x:v>
      </x:c>
      <x:c r="K699" s="72" t="n">
        <x:v>45050</x:v>
      </x:c>
      <x:c r="L699" s="74" t="n">
        <x:v>304000</x:v>
      </x:c>
      <x:c r="M699" s="69" t="str">
        <x:v>Low</x:v>
      </x:c>
      <x:c r="N699" s="76" t="n">
        <x:f>IF(K699="","",K699-E699)</x:f>
        <x:v>23</x:v>
      </x:c>
      <x:c r="O699" s="78" t="str">
        <x:f>IF(N699="","Pending",IF(N699&lt;0,"Data Error",IF(N699&lt;=30,"Within SLA","Outside SLA")))</x:f>
        <x:v>Within SLA</x:v>
      </x:c>
      <x:c r="P699" s="70" t="b">
        <x:v>1</x:v>
      </x:c>
      <x:c r="Q699" s="69" t="str">
        <x:v>Legacy Import</x:v>
      </x:c>
    </x:row>
    <x:row r="700" ht="18" customHeight="1">
      <x:c r="A700" s="69" t="str">
        <x:v>APP-00699</x:v>
      </x:c>
      <x:c r="B700" s="69" t="str">
        <x:v>SUB-2023-000699</x:v>
      </x:c>
      <x:c r="C700" s="69" t="str">
        <x:v>PRG-009</x:v>
      </x:c>
      <x:c r="D700" s="69" t="str">
        <x:v>ORG-0409</x:v>
      </x:c>
      <x:c r="E700" s="72" t="n">
        <x:v>45153</x:v>
      </x:c>
      <x:c r="F700" s="69" t="str">
        <x:v>QLD</x:v>
      </x:c>
      <x:c r="G700" s="69" t="str">
        <x:v>Regional</x:v>
      </x:c>
      <x:c r="H700" s="69" t="str">
        <x:v>Research</x:v>
      </x:c>
      <x:c r="I700" s="74" t="n">
        <x:v>185000</x:v>
      </x:c>
      <x:c r="J700" s="69" t="str">
        <x:v>Ineligible</x:v>
      </x:c>
      <x:c r="K700" s="72" t="n">
        <x:v>45186</x:v>
      </x:c>
      <x:c r="L700" s="74" t="n">
        <x:v>0</x:v>
      </x:c>
      <x:c r="M700" s="69" t="str">
        <x:v>Low</x:v>
      </x:c>
      <x:c r="N700" s="76" t="n">
        <x:f>IF(K700="","",K700-E700)</x:f>
        <x:v>33</x:v>
      </x:c>
      <x:c r="O700" s="78" t="str">
        <x:f>IF(N700="","Pending",IF(N700&lt;0,"Data Error",IF(N700&lt;=30,"Within SLA","Outside SLA")))</x:f>
        <x:v>Outside SLA</x:v>
      </x:c>
      <x:c r="P700" s="70" t="b">
        <x:v>1</x:v>
      </x:c>
      <x:c r="Q700" s="69" t="str">
        <x:v>Legacy Import</x:v>
      </x:c>
    </x:row>
    <x:row r="701" ht="18" customHeight="1">
      <x:c r="A701" s="69" t="str">
        <x:v>APP-00700</x:v>
      </x:c>
      <x:c r="B701" s="69" t="str">
        <x:v>SUB-2026-000700</x:v>
      </x:c>
      <x:c r="C701" s="69" t="str">
        <x:v>PRG-008</x:v>
      </x:c>
      <x:c r="D701" s="69" t="str">
        <x:v>ORG-0237</x:v>
      </x:c>
      <x:c r="E701" s="72" t="n">
        <x:v>46242</x:v>
      </x:c>
      <x:c r="F701" s="69" t="str">
        <x:v>SA</x:v>
      </x:c>
      <x:c r="G701" s="69" t="str">
        <x:v>Metro</x:v>
      </x:c>
      <x:c r="H701" s="69" t="str">
        <x:v>Research</x:v>
      </x:c>
      <x:c r="I701" s="74" t="n">
        <x:v>70000</x:v>
      </x:c>
      <x:c r="J701" s="69" t="str">
        <x:v>Declined</x:v>
      </x:c>
      <x:c r="K701" s="72" t="n">
        <x:v>46292</x:v>
      </x:c>
      <x:c r="L701" s="74" t="n">
        <x:v>0</x:v>
      </x:c>
      <x:c r="M701" s="69" t="str">
        <x:v>Medium</x:v>
      </x:c>
      <x:c r="N701" s="76" t="n">
        <x:f>IF(K701="","",K701-E701)</x:f>
        <x:v>50</x:v>
      </x:c>
      <x:c r="O701" s="78" t="str">
        <x:f>IF(N701="","Pending",IF(N701&lt;0,"Data Error",IF(N701&lt;=30,"Within SLA","Outside SLA")))</x:f>
        <x:v>Outside SLA</x:v>
      </x:c>
      <x:c r="P701" s="70" t="b">
        <x:v>1</x:v>
      </x:c>
      <x:c r="Q701" s="69" t="str">
        <x:v>Hub Portal</x:v>
      </x:c>
    </x:row>
    <x:row r="702" ht="18" customHeight="1">
      <x:c r="A702" s="69" t="str">
        <x:v>APP-00701</x:v>
      </x:c>
      <x:c r="B702" s="69" t="str">
        <x:v>SUB-2025-000701</x:v>
      </x:c>
      <x:c r="C702" s="69" t="str">
        <x:v>PRG-003</x:v>
      </x:c>
      <x:c r="D702" s="69" t="str">
        <x:v>ORG-0323</x:v>
      </x:c>
      <x:c r="E702" s="72" t="n">
        <x:v>45938</x:v>
      </x:c>
      <x:c r="F702" s="69" t="str">
        <x:v>ACT</x:v>
      </x:c>
      <x:c r="G702" s="69" t="str">
        <x:v>Capital Region</x:v>
      </x:c>
      <x:c r="H702" s="69" t="str">
        <x:v>Capability Building</x:v>
      </x:c>
      <x:c r="I702" s="74" t="n">
        <x:v>130000</x:v>
      </x:c>
      <x:c r="J702" s="69" t="str">
        <x:v>Approved</x:v>
      </x:c>
      <x:c r="K702" s="72" t="n">
        <x:v>45946</x:v>
      </x:c>
      <x:c r="L702" s="74" t="n">
        <x:v>124000</x:v>
      </x:c>
      <x:c r="M702" s="69" t="str">
        <x:v>High</x:v>
      </x:c>
      <x:c r="N702" s="76" t="n">
        <x:f>IF(K702="","",K702-E702)</x:f>
        <x:v>8</x:v>
      </x:c>
      <x:c r="O702" s="78" t="str">
        <x:f>IF(N702="","Pending",IF(N702&lt;0,"Data Error",IF(N702&lt;=30,"Within SLA","Outside SLA")))</x:f>
        <x:v>Within SLA</x:v>
      </x:c>
      <x:c r="P702" s="70" t="b">
        <x:v>1</x:v>
      </x:c>
      <x:c r="Q702" s="69" t="str">
        <x:v>Hub Portal</x:v>
      </x:c>
    </x:row>
    <x:row r="703" ht="18" customHeight="1">
      <x:c r="A703" s="69" t="str">
        <x:v>APP-00702</x:v>
      </x:c>
      <x:c r="B703" s="69" t="str">
        <x:v>SUB-2025-000702</x:v>
      </x:c>
      <x:c r="C703" s="69" t="str">
        <x:v>PRG-023</x:v>
      </x:c>
      <x:c r="D703" s="69" t="str">
        <x:v>ORG-0501</x:v>
      </x:c>
      <x:c r="E703" s="72" t="n">
        <x:v>45759</x:v>
      </x:c>
      <x:c r="F703" s="69" t="str">
        <x:v>ACT</x:v>
      </x:c>
      <x:c r="G703" s="69" t="str">
        <x:v>Capital Region</x:v>
      </x:c>
      <x:c r="H703" s="69" t="str">
        <x:v>Service Delivery</x:v>
      </x:c>
      <x:c r="I703" s="74" t="n">
        <x:v>435000</x:v>
      </x:c>
      <x:c r="J703" s="69" t="str">
        <x:v>Declined</x:v>
      </x:c>
      <x:c r="K703" s="72" t="n">
        <x:v>45814</x:v>
      </x:c>
      <x:c r="L703" s="74" t="n">
        <x:v>0</x:v>
      </x:c>
      <x:c r="M703" s="69" t="str">
        <x:v>High</x:v>
      </x:c>
      <x:c r="N703" s="76" t="n">
        <x:f>IF(K703="","",K703-E703)</x:f>
        <x:v>55</x:v>
      </x:c>
      <x:c r="O703" s="78" t="str">
        <x:f>IF(N703="","Pending",IF(N703&lt;0,"Data Error",IF(N703&lt;=30,"Within SLA","Outside SLA")))</x:f>
        <x:v>Outside SLA</x:v>
      </x:c>
      <x:c r="P703" s="70" t="b">
        <x:v>1</x:v>
      </x:c>
      <x:c r="Q703" s="69" t="str">
        <x:v>Legacy Import</x:v>
      </x:c>
    </x:row>
    <x:row r="704" ht="18" customHeight="1">
      <x:c r="A704" s="69" t="str">
        <x:v>APP-00703</x:v>
      </x:c>
      <x:c r="B704" s="69" t="str">
        <x:v>SUB-2025-000703</x:v>
      </x:c>
      <x:c r="C704" s="69" t="str">
        <x:v>PRG-007</x:v>
      </x:c>
      <x:c r="D704" s="69" t="str">
        <x:v>ORG-0054</x:v>
      </x:c>
      <x:c r="E704" s="72" t="n">
        <x:v>45868</x:v>
      </x:c>
      <x:c r="F704" s="69" t="str">
        <x:v>QLD</x:v>
      </x:c>
      <x:c r="G704" s="69" t="str">
        <x:v>Regional</x:v>
      </x:c>
      <x:c r="H704" s="69" t="str">
        <x:v>Research</x:v>
      </x:c>
      <x:c r="I704" s="74" t="n">
        <x:v>290000</x:v>
      </x:c>
      <x:c r="J704" s="69" t="str">
        <x:v>Ineligible</x:v>
      </x:c>
      <x:c r="K704" s="72" t="n">
        <x:v>45931</x:v>
      </x:c>
      <x:c r="L704" s="74" t="n">
        <x:v>0</x:v>
      </x:c>
      <x:c r="M704" s="69" t="str">
        <x:v>High</x:v>
      </x:c>
      <x:c r="N704" s="76" t="n">
        <x:f>IF(K704="","",K704-E704)</x:f>
        <x:v>63</x:v>
      </x:c>
      <x:c r="O704" s="78" t="str">
        <x:f>IF(N704="","Pending",IF(N704&lt;0,"Data Error",IF(N704&lt;=30,"Within SLA","Outside SLA")))</x:f>
        <x:v>Outside SLA</x:v>
      </x:c>
      <x:c r="P704" s="70" t="b">
        <x:v>1</x:v>
      </x:c>
      <x:c r="Q704" s="69" t="str">
        <x:v>Legacy Import</x:v>
      </x:c>
    </x:row>
    <x:row r="705" ht="18" customHeight="1">
      <x:c r="A705" s="69" t="str">
        <x:v>APP-00704</x:v>
      </x:c>
      <x:c r="B705" s="69" t="str">
        <x:v>SUB-2023-000704</x:v>
      </x:c>
      <x:c r="C705" s="69" t="str">
        <x:v>PRG-006</x:v>
      </x:c>
      <x:c r="D705" s="69" t="str">
        <x:v>ORG-0304</x:v>
      </x:c>
      <x:c r="E705" s="72" t="n">
        <x:v>45217</x:v>
      </x:c>
      <x:c r="F705" s="69" t="str">
        <x:v>SA</x:v>
      </x:c>
      <x:c r="G705" s="69" t="str">
        <x:v>Regional</x:v>
      </x:c>
      <x:c r="H705" s="69" t="str">
        <x:v>Research</x:v>
      </x:c>
      <x:c r="I705" s="74" t="n">
        <x:v>425000</x:v>
      </x:c>
      <x:c r="J705" s="69" t="str">
        <x:v>Approved</x:v>
      </x:c>
      <x:c r="K705" s="72" t="n">
        <x:v>45226</x:v>
      </x:c>
      <x:c r="L705" s="74" t="n">
        <x:v>306000</x:v>
      </x:c>
      <x:c r="M705" s="69" t="str">
        <x:v>High</x:v>
      </x:c>
      <x:c r="N705" s="76" t="n">
        <x:f>IF(K705="","",K705-E705)</x:f>
        <x:v>9</x:v>
      </x:c>
      <x:c r="O705" s="78" t="str">
        <x:f>IF(N705="","Pending",IF(N705&lt;0,"Data Error",IF(N705&lt;=30,"Within SLA","Outside SLA")))</x:f>
        <x:v>Within SLA</x:v>
      </x:c>
      <x:c r="P705" s="70" t="b">
        <x:v>1</x:v>
      </x:c>
      <x:c r="Q705" s="69" t="str">
        <x:v>Hub Portal</x:v>
      </x:c>
    </x:row>
    <x:row r="706" ht="18" customHeight="1">
      <x:c r="A706" s="69" t="str">
        <x:v>APP-00705</x:v>
      </x:c>
      <x:c r="B706" s="69" t="str">
        <x:v>SUB-2023-000705</x:v>
      </x:c>
      <x:c r="C706" s="69" t="str">
        <x:v>PRG-005</x:v>
      </x:c>
      <x:c r="D706" s="69" t="str">
        <x:v>ORG-0233</x:v>
      </x:c>
      <x:c r="E706" s="72" t="n">
        <x:v>45125</x:v>
      </x:c>
      <x:c r="F706" s="69" t="str">
        <x:v>VIC</x:v>
      </x:c>
      <x:c r="G706" s="69" t="str">
        <x:v>Regional</x:v>
      </x:c>
      <x:c r="H706" s="69" t="str">
        <x:v>Infrastructure</x:v>
      </x:c>
      <x:c r="I706" s="74" t="n">
        <x:v>110000</x:v>
      </x:c>
      <x:c r="J706" s="69" t="str">
        <x:v>Approved</x:v>
      </x:c>
      <x:c r="K706" s="72" t="n">
        <x:v>45181</x:v>
      </x:c>
      <x:c r="L706" s="74" t="n">
        <x:v>96000</x:v>
      </x:c>
      <x:c r="M706" s="69" t="str">
        <x:v>Low</x:v>
      </x:c>
      <x:c r="N706" s="76" t="n">
        <x:f>IF(K706="","",K706-E706)</x:f>
        <x:v>56</x:v>
      </x:c>
      <x:c r="O706" s="78" t="str">
        <x:f>IF(N706="","Pending",IF(N706&lt;0,"Data Error",IF(N706&lt;=30,"Within SLA","Outside SLA")))</x:f>
        <x:v>Outside SLA</x:v>
      </x:c>
      <x:c r="P706" s="70" t="b">
        <x:v>1</x:v>
      </x:c>
      <x:c r="Q706" s="69" t="str">
        <x:v>GrantConnect</x:v>
      </x:c>
    </x:row>
    <x:row r="707" ht="18" customHeight="1">
      <x:c r="A707" s="69" t="str">
        <x:v>APP-00706</x:v>
      </x:c>
      <x:c r="B707" s="69" t="str">
        <x:v>SUB-2025-000706</x:v>
      </x:c>
      <x:c r="C707" s="69" t="str">
        <x:v>PRG-024</x:v>
      </x:c>
      <x:c r="D707" s="69" t="str">
        <x:v>ORG-0218</x:v>
      </x:c>
      <x:c r="E707" s="72" t="n">
        <x:v>45995</x:v>
      </x:c>
      <x:c r="F707" s="69" t="str">
        <x:v>NT</x:v>
      </x:c>
      <x:c r="G707" s="69" t="str">
        <x:v>Territory</x:v>
      </x:c>
      <x:c r="H707" s="69" t="str">
        <x:v>Service Delivery</x:v>
      </x:c>
      <x:c r="I707" s="74" t="n">
        <x:v>425000</x:v>
      </x:c>
      <x:c r="J707" s="69" t="str">
        <x:v>Declined</x:v>
      </x:c>
      <x:c r="K707" s="72" t="n">
        <x:v>46068</x:v>
      </x:c>
      <x:c r="L707" s="74" t="n">
        <x:v>0</x:v>
      </x:c>
      <x:c r="M707" s="69" t="str">
        <x:v>Medium</x:v>
      </x:c>
      <x:c r="N707" s="76" t="n">
        <x:f>IF(K707="","",K707-E707)</x:f>
        <x:v>73</x:v>
      </x:c>
      <x:c r="O707" s="78" t="str">
        <x:f>IF(N707="","Pending",IF(N707&lt;0,"Data Error",IF(N707&lt;=30,"Within SLA","Outside SLA")))</x:f>
        <x:v>Outside SLA</x:v>
      </x:c>
      <x:c r="P707" s="70" t="b">
        <x:v>1</x:v>
      </x:c>
      <x:c r="Q707" s="69" t="str">
        <x:v>Hub Portal</x:v>
      </x:c>
    </x:row>
    <x:row r="708" ht="18" customHeight="1">
      <x:c r="A708" s="69" t="str">
        <x:v>APP-00707</x:v>
      </x:c>
      <x:c r="B708" s="69" t="str">
        <x:v>SUB-2025-000707</x:v>
      </x:c>
      <x:c r="C708" s="69" t="str">
        <x:v>PRG-021</x:v>
      </x:c>
      <x:c r="D708" s="69" t="str">
        <x:v>ORG-0181</x:v>
      </x:c>
      <x:c r="E708" s="72" t="n">
        <x:v>45834</x:v>
      </x:c>
      <x:c r="F708" s="69" t="str">
        <x:v>ACT</x:v>
      </x:c>
      <x:c r="G708" s="69" t="str">
        <x:v>Capital Region</x:v>
      </x:c>
      <x:c r="H708" s="69" t="str">
        <x:v>Service Delivery</x:v>
      </x:c>
      <x:c r="I708" s="74" t="n">
        <x:v>270000</x:v>
      </x:c>
      <x:c r="J708" s="69" t="str">
        <x:v>Declined</x:v>
      </x:c>
      <x:c r="K708" s="72" t="n">
        <x:v>45878</x:v>
      </x:c>
      <x:c r="L708" s="74" t="n">
        <x:v>0</x:v>
      </x:c>
      <x:c r="M708" s="69" t="str">
        <x:v>Low</x:v>
      </x:c>
      <x:c r="N708" s="76" t="n">
        <x:f>IF(K708="","",K708-E708)</x:f>
        <x:v>44</x:v>
      </x:c>
      <x:c r="O708" s="78" t="str">
        <x:f>IF(N708="","Pending",IF(N708&lt;0,"Data Error",IF(N708&lt;=30,"Within SLA","Outside SLA")))</x:f>
        <x:v>Outside SLA</x:v>
      </x:c>
      <x:c r="P708" s="70" t="b">
        <x:v>1</x:v>
      </x:c>
      <x:c r="Q708" s="69" t="str">
        <x:v>Legacy Import</x:v>
      </x:c>
    </x:row>
    <x:row r="709" ht="18" customHeight="1">
      <x:c r="A709" s="69" t="str">
        <x:v>APP-00708</x:v>
      </x:c>
      <x:c r="B709" s="69" t="str">
        <x:v>SUB-2023-000708</x:v>
      </x:c>
      <x:c r="C709" s="69" t="str">
        <x:v>PRG-014</x:v>
      </x:c>
      <x:c r="D709" s="69" t="str">
        <x:v>ORG-0387</x:v>
      </x:c>
      <x:c r="E709" s="72" t="n">
        <x:v>45037</x:v>
      </x:c>
      <x:c r="F709" s="69" t="str">
        <x:v>NT</x:v>
      </x:c>
      <x:c r="G709" s="69" t="str">
        <x:v>Territory</x:v>
      </x:c>
      <x:c r="H709" s="69" t="str">
        <x:v>Research</x:v>
      </x:c>
      <x:c r="I709" s="74" t="n">
        <x:v>420000</x:v>
      </x:c>
      <x:c r="J709" s="69" t="str">
        <x:v>Approved</x:v>
      </x:c>
      <x:c r="K709" s="72" t="n">
        <x:v>45055</x:v>
      </x:c>
      <x:c r="L709" s="74" t="n">
        <x:v>407000</x:v>
      </x:c>
      <x:c r="M709" s="69" t="str">
        <x:v>High</x:v>
      </x:c>
      <x:c r="N709" s="76" t="n">
        <x:f>IF(K709="","",K709-E709)</x:f>
        <x:v>18</x:v>
      </x:c>
      <x:c r="O709" s="78" t="str">
        <x:f>IF(N709="","Pending",IF(N709&lt;0,"Data Error",IF(N709&lt;=30,"Within SLA","Outside SLA")))</x:f>
        <x:v>Within SLA</x:v>
      </x:c>
      <x:c r="P709" s="70" t="b">
        <x:v>1</x:v>
      </x:c>
      <x:c r="Q709" s="69" t="str">
        <x:v>Legacy Import</x:v>
      </x:c>
    </x:row>
    <x:row r="710" ht="18" customHeight="1">
      <x:c r="A710" s="69" t="str">
        <x:v>APP-00709</x:v>
      </x:c>
      <x:c r="B710" s="69" t="str">
        <x:v>SUB-2023-000709</x:v>
      </x:c>
      <x:c r="C710" s="69" t="str">
        <x:v>PRG-003</x:v>
      </x:c>
      <x:c r="D710" s="69" t="str">
        <x:v>ORG-0494</x:v>
      </x:c>
      <x:c r="E710" s="72" t="n">
        <x:v>45271</x:v>
      </x:c>
      <x:c r="F710" s="69" t="str">
        <x:v>TAS</x:v>
      </x:c>
      <x:c r="G710" s="69" t="str">
        <x:v>Statewide</x:v>
      </x:c>
      <x:c r="H710" s="69" t="str">
        <x:v>Infrastructure</x:v>
      </x:c>
      <x:c r="I710" s="74" t="n">
        <x:v>260000</x:v>
      </x:c>
      <x:c r="J710" s="69" t="str">
        <x:v>Approved</x:v>
      </x:c>
      <x:c r="K710" s="72" t="n">
        <x:v>45284</x:v>
      </x:c>
      <x:c r="L710" s="74" t="n">
        <x:v>260000</x:v>
      </x:c>
      <x:c r="M710" s="69" t="str">
        <x:v>Medium</x:v>
      </x:c>
      <x:c r="N710" s="76" t="n">
        <x:f>IF(K710="","",K710-E710)</x:f>
        <x:v>13</x:v>
      </x:c>
      <x:c r="O710" s="78" t="str">
        <x:f>IF(N710="","Pending",IF(N710&lt;0,"Data Error",IF(N710&lt;=30,"Within SLA","Outside SLA")))</x:f>
        <x:v>Within SLA</x:v>
      </x:c>
      <x:c r="P710" s="70" t="b">
        <x:v>1</x:v>
      </x:c>
      <x:c r="Q710" s="69" t="str">
        <x:v>GrantConnect</x:v>
      </x:c>
    </x:row>
    <x:row r="711" ht="18" customHeight="1">
      <x:c r="A711" s="69" t="str">
        <x:v>APP-00710</x:v>
      </x:c>
      <x:c r="B711" s="69" t="str">
        <x:v>SUB-2025-000710</x:v>
      </x:c>
      <x:c r="C711" s="69" t="str">
        <x:v>PRG-024</x:v>
      </x:c>
      <x:c r="D711" s="69" t="str">
        <x:v>ORG-0293</x:v>
      </x:c>
      <x:c r="E711" s="72" t="n">
        <x:v>45678</x:v>
      </x:c>
      <x:c r="F711" s="69" t="str">
        <x:v>TAS</x:v>
      </x:c>
      <x:c r="G711" s="69" t="str">
        <x:v>Statewide</x:v>
      </x:c>
      <x:c r="H711" s="69" t="str">
        <x:v>Infrastructure</x:v>
      </x:c>
      <x:c r="I711" s="74" t="n">
        <x:v>355000</x:v>
      </x:c>
      <x:c r="J711" s="69" t="str">
        <x:v>Under Assessment</x:v>
      </x:c>
      <x:c r="K711" s="72"/>
      <x:c r="L711" s="74"/>
      <x:c r="M711" s="69" t="str">
        <x:v>Low</x:v>
      </x:c>
      <x:c r="N711" s="76" t="str">
        <x:f>IF(K711="","",K711-E711)</x:f>
      </x:c>
      <x:c r="O711" s="78" t="str">
        <x:f>IF(N711="","Pending",IF(N711&lt;0,"Data Error",IF(N711&lt;=30,"Within SLA","Outside SLA")))</x:f>
        <x:v>Pending</x:v>
      </x:c>
      <x:c r="P711" s="70" t="b">
        <x:v>1</x:v>
      </x:c>
      <x:c r="Q711" s="69" t="str">
        <x:v>GrantConnect</x:v>
      </x:c>
    </x:row>
    <x:row r="712" ht="18" customHeight="1">
      <x:c r="A712" s="69" t="str">
        <x:v>APP-00711</x:v>
      </x:c>
      <x:c r="B712" s="69" t="str">
        <x:v>SUB-2024-000711</x:v>
      </x:c>
      <x:c r="C712" s="69" t="str">
        <x:v>PRG-004</x:v>
      </x:c>
      <x:c r="D712" s="69" t="str">
        <x:v>ORG-0222</x:v>
      </x:c>
      <x:c r="E712" s="72" t="n">
        <x:v>45433</x:v>
      </x:c>
      <x:c r="F712" s="69" t="str">
        <x:v>WA</x:v>
      </x:c>
      <x:c r="G712" s="69" t="str">
        <x:v>Metro</x:v>
      </x:c>
      <x:c r="H712" s="69" t="str">
        <x:v>Capability Building</x:v>
      </x:c>
      <x:c r="I712" s="74" t="n">
        <x:v>320000</x:v>
      </x:c>
      <x:c r="J712" s="69" t="str">
        <x:v>Ineligible</x:v>
      </x:c>
      <x:c r="K712" s="72" t="n">
        <x:v>45506</x:v>
      </x:c>
      <x:c r="L712" s="74" t="n">
        <x:v>0</x:v>
      </x:c>
      <x:c r="M712" s="69" t="str">
        <x:v>High</x:v>
      </x:c>
      <x:c r="N712" s="76" t="n">
        <x:f>IF(K712="","",K712-E712)</x:f>
        <x:v>73</x:v>
      </x:c>
      <x:c r="O712" s="78" t="str">
        <x:f>IF(N712="","Pending",IF(N712&lt;0,"Data Error",IF(N712&lt;=30,"Within SLA","Outside SLA")))</x:f>
        <x:v>Outside SLA</x:v>
      </x:c>
      <x:c r="P712" s="70" t="b">
        <x:v>1</x:v>
      </x:c>
      <x:c r="Q712" s="69" t="str">
        <x:v>Legacy Import</x:v>
      </x:c>
    </x:row>
    <x:row r="713" ht="18" customHeight="1">
      <x:c r="A713" s="69" t="str">
        <x:v>APP-00712</x:v>
      </x:c>
      <x:c r="B713" s="69" t="str">
        <x:v>SUB-2023-000712</x:v>
      </x:c>
      <x:c r="C713" s="69" t="str">
        <x:v>PRG-006</x:v>
      </x:c>
      <x:c r="D713" s="69" t="str">
        <x:v>ORG-0041</x:v>
      </x:c>
      <x:c r="E713" s="72" t="n">
        <x:v>45170</x:v>
      </x:c>
      <x:c r="F713" s="69" t="str">
        <x:v>QLD</x:v>
      </x:c>
      <x:c r="G713" s="69" t="str">
        <x:v>Metro</x:v>
      </x:c>
      <x:c r="H713" s="69" t="str">
        <x:v>Capability Building</x:v>
      </x:c>
      <x:c r="I713" s="74" t="n">
        <x:v>560000</x:v>
      </x:c>
      <x:c r="J713" s="69" t="str">
        <x:v>Declined</x:v>
      </x:c>
      <x:c r="K713" s="72" t="n">
        <x:v>45230</x:v>
      </x:c>
      <x:c r="L713" s="74" t="n">
        <x:v>0</x:v>
      </x:c>
      <x:c r="M713" s="69" t="str">
        <x:v>High</x:v>
      </x:c>
      <x:c r="N713" s="76" t="n">
        <x:f>IF(K713="","",K713-E713)</x:f>
        <x:v>60</x:v>
      </x:c>
      <x:c r="O713" s="78" t="str">
        <x:f>IF(N713="","Pending",IF(N713&lt;0,"Data Error",IF(N713&lt;=30,"Within SLA","Outside SLA")))</x:f>
        <x:v>Outside SLA</x:v>
      </x:c>
      <x:c r="P713" s="70" t="b">
        <x:v>1</x:v>
      </x:c>
      <x:c r="Q713" s="69" t="str">
        <x:v>Hub Portal</x:v>
      </x:c>
    </x:row>
    <x:row r="714" ht="18" customHeight="1">
      <x:c r="A714" s="69" t="str">
        <x:v>APP-00713</x:v>
      </x:c>
      <x:c r="B714" s="69" t="str">
        <x:v>SUB-2026-000713</x:v>
      </x:c>
      <x:c r="C714" s="69" t="str">
        <x:v>PRG-016</x:v>
      </x:c>
      <x:c r="D714" s="69" t="str">
        <x:v>ORG-0182</x:v>
      </x:c>
      <x:c r="E714" s="72" t="n">
        <x:v>46120</x:v>
      </x:c>
      <x:c r="F714" s="69" t="str">
        <x:v>VIC</x:v>
      </x:c>
      <x:c r="G714" s="69" t="str">
        <x:v>Regional</x:v>
      </x:c>
      <x:c r="H714" s="69" t="str">
        <x:v>Innovation</x:v>
      </x:c>
      <x:c r="I714" s="74" t="n">
        <x:v>230000</x:v>
      </x:c>
      <x:c r="J714" s="69" t="str">
        <x:v>Approved</x:v>
      </x:c>
      <x:c r="K714" s="72" t="n">
        <x:v>46171</x:v>
      </x:c>
      <x:c r="L714" s="74" t="n">
        <x:v>186000</x:v>
      </x:c>
      <x:c r="M714" s="69" t="str">
        <x:v>Low</x:v>
      </x:c>
      <x:c r="N714" s="76" t="n">
        <x:f>IF(K714="","",K714-E714)</x:f>
        <x:v>51</x:v>
      </x:c>
      <x:c r="O714" s="78" t="str">
        <x:f>IF(N714="","Pending",IF(N714&lt;0,"Data Error",IF(N714&lt;=30,"Within SLA","Outside SLA")))</x:f>
        <x:v>Outside SLA</x:v>
      </x:c>
      <x:c r="P714" s="70" t="b">
        <x:v>1</x:v>
      </x:c>
      <x:c r="Q714" s="69" t="str">
        <x:v>GrantConnect</x:v>
      </x:c>
    </x:row>
    <x:row r="715" ht="18" customHeight="1">
      <x:c r="A715" s="69" t="str">
        <x:v>APP-00714</x:v>
      </x:c>
      <x:c r="B715" s="69" t="str">
        <x:v>SUB-2025-000714</x:v>
      </x:c>
      <x:c r="C715" s="69" t="str">
        <x:v>PRG-009</x:v>
      </x:c>
      <x:c r="D715" s="69" t="str">
        <x:v>ORG-0362</x:v>
      </x:c>
      <x:c r="E715" s="72" t="n">
        <x:v>45843</x:v>
      </x:c>
      <x:c r="F715" s="69" t="str">
        <x:v>NSW</x:v>
      </x:c>
      <x:c r="G715" s="69" t="str">
        <x:v>Metro</x:v>
      </x:c>
      <x:c r="H715" s="69" t="str">
        <x:v>Service Delivery</x:v>
      </x:c>
      <x:c r="I715" s="74" t="n">
        <x:v>30000</x:v>
      </x:c>
      <x:c r="J715" s="69" t="str">
        <x:v>Approved</x:v>
      </x:c>
      <x:c r="K715" s="72" t="n">
        <x:v>45856</x:v>
      </x:c>
      <x:c r="L715" s="74" t="n">
        <x:v>28000</x:v>
      </x:c>
      <x:c r="M715" s="69" t="str">
        <x:v>Low</x:v>
      </x:c>
      <x:c r="N715" s="76" t="n">
        <x:f>IF(K715="","",K715-E715)</x:f>
        <x:v>13</x:v>
      </x:c>
      <x:c r="O715" s="78" t="str">
        <x:f>IF(N715="","Pending",IF(N715&lt;0,"Data Error",IF(N715&lt;=30,"Within SLA","Outside SLA")))</x:f>
        <x:v>Within SLA</x:v>
      </x:c>
      <x:c r="P715" s="70" t="b">
        <x:v>1</x:v>
      </x:c>
      <x:c r="Q715" s="69" t="str">
        <x:v>Hub Portal</x:v>
      </x:c>
    </x:row>
    <x:row r="716" ht="18" customHeight="1">
      <x:c r="A716" s="69" t="str">
        <x:v>APP-00715</x:v>
      </x:c>
      <x:c r="B716" s="69" t="str">
        <x:v>SUB-2023-000715</x:v>
      </x:c>
      <x:c r="C716" s="69" t="str">
        <x:v>PRG-012</x:v>
      </x:c>
      <x:c r="D716" s="69" t="str">
        <x:v>ORG-0144</x:v>
      </x:c>
      <x:c r="E716" s="72" t="n">
        <x:v>45035</x:v>
      </x:c>
      <x:c r="F716" s="69" t="str">
        <x:v>VIC</x:v>
      </x:c>
      <x:c r="G716" s="69" t="str">
        <x:v>Regional</x:v>
      </x:c>
      <x:c r="H716" s="69" t="str">
        <x:v>Capability Building</x:v>
      </x:c>
      <x:c r="I716" s="74" t="n">
        <x:v>520000</x:v>
      </x:c>
      <x:c r="J716" s="69" t="str">
        <x:v>Declined</x:v>
      </x:c>
      <x:c r="K716" s="72" t="n">
        <x:v>45060</x:v>
      </x:c>
      <x:c r="L716" s="74" t="n">
        <x:v>0</x:v>
      </x:c>
      <x:c r="M716" s="69" t="str">
        <x:v>Low</x:v>
      </x:c>
      <x:c r="N716" s="76" t="n">
        <x:f>IF(K716="","",K716-E716)</x:f>
        <x:v>25</x:v>
      </x:c>
      <x:c r="O716" s="78" t="str">
        <x:f>IF(N716="","Pending",IF(N716&lt;0,"Data Error",IF(N716&lt;=30,"Within SLA","Outside SLA")))</x:f>
        <x:v>Within SLA</x:v>
      </x:c>
      <x:c r="P716" s="70" t="b">
        <x:v>1</x:v>
      </x:c>
      <x:c r="Q716" s="69" t="str">
        <x:v>Hub Portal</x:v>
      </x:c>
    </x:row>
    <x:row r="717" ht="18" customHeight="1">
      <x:c r="A717" s="69" t="str">
        <x:v>APP-00716</x:v>
      </x:c>
      <x:c r="B717" s="69" t="str">
        <x:v>SUB-2026-000716</x:v>
      </x:c>
      <x:c r="C717" s="69" t="str">
        <x:v>PRG-024</x:v>
      </x:c>
      <x:c r="D717" s="69" t="str">
        <x:v>ORG-0076</x:v>
      </x:c>
      <x:c r="E717" s="72" t="n">
        <x:v>46114</x:v>
      </x:c>
      <x:c r="F717" s="69" t="str">
        <x:v>VIC</x:v>
      </x:c>
      <x:c r="G717" s="69" t="str">
        <x:v>Metro</x:v>
      </x:c>
      <x:c r="H717" s="69" t="str">
        <x:v>Service Delivery</x:v>
      </x:c>
      <x:c r="I717" s="74" t="n">
        <x:v>115000</x:v>
      </x:c>
      <x:c r="J717" s="69" t="str">
        <x:v>Under Assessment</x:v>
      </x:c>
      <x:c r="K717" s="72"/>
      <x:c r="L717" s="74"/>
      <x:c r="M717" s="69" t="str">
        <x:v>High</x:v>
      </x:c>
      <x:c r="N717" s="76" t="str">
        <x:f>IF(K717="","",K717-E717)</x:f>
      </x:c>
      <x:c r="O717" s="78" t="str">
        <x:f>IF(N717="","Pending",IF(N717&lt;0,"Data Error",IF(N717&lt;=30,"Within SLA","Outside SLA")))</x:f>
        <x:v>Pending</x:v>
      </x:c>
      <x:c r="P717" s="70" t="b">
        <x:v>1</x:v>
      </x:c>
      <x:c r="Q717" s="69" t="str">
        <x:v>GrantConnect</x:v>
      </x:c>
    </x:row>
    <x:row r="718" ht="18" customHeight="1">
      <x:c r="A718" s="69" t="str">
        <x:v>APP-00717</x:v>
      </x:c>
      <x:c r="B718" s="69" t="str">
        <x:v>SUB-2024-000717</x:v>
      </x:c>
      <x:c r="C718" s="69" t="str">
        <x:v>PRG-014</x:v>
      </x:c>
      <x:c r="D718" s="69" t="str">
        <x:v>ORG-0180</x:v>
      </x:c>
      <x:c r="E718" s="72" t="n">
        <x:v>45493</x:v>
      </x:c>
      <x:c r="F718" s="69" t="str">
        <x:v>VIC</x:v>
      </x:c>
      <x:c r="G718" s="69" t="str">
        <x:v>Metro</x:v>
      </x:c>
      <x:c r="H718" s="69" t="str">
        <x:v>Innovation</x:v>
      </x:c>
      <x:c r="I718" s="74" t="n">
        <x:v>65000</x:v>
      </x:c>
      <x:c r="J718" s="69" t="str">
        <x:v>Declined</x:v>
      </x:c>
      <x:c r="K718" s="72" t="n">
        <x:v>45539</x:v>
      </x:c>
      <x:c r="L718" s="74" t="n">
        <x:v>0</x:v>
      </x:c>
      <x:c r="M718" s="69" t="str">
        <x:v>Low</x:v>
      </x:c>
      <x:c r="N718" s="76" t="n">
        <x:f>IF(K718="","",K718-E718)</x:f>
        <x:v>46</x:v>
      </x:c>
      <x:c r="O718" s="78" t="str">
        <x:f>IF(N718="","Pending",IF(N718&lt;0,"Data Error",IF(N718&lt;=30,"Within SLA","Outside SLA")))</x:f>
        <x:v>Outside SLA</x:v>
      </x:c>
      <x:c r="P718" s="70" t="b">
        <x:v>1</x:v>
      </x:c>
      <x:c r="Q718" s="69" t="str">
        <x:v>Legacy Import</x:v>
      </x:c>
    </x:row>
    <x:row r="719" ht="18" customHeight="1">
      <x:c r="A719" s="69" t="str">
        <x:v>APP-00718</x:v>
      </x:c>
      <x:c r="B719" s="69" t="str">
        <x:v>SUB-2026-000718</x:v>
      </x:c>
      <x:c r="C719" s="69" t="str">
        <x:v>PRG-022</x:v>
      </x:c>
      <x:c r="D719" s="69" t="str">
        <x:v>ORG-0068</x:v>
      </x:c>
      <x:c r="E719" s="72" t="n">
        <x:v>46225</x:v>
      </x:c>
      <x:c r="F719" s="69" t="str">
        <x:v>NSW</x:v>
      </x:c>
      <x:c r="G719" s="69" t="str">
        <x:v>Regional</x:v>
      </x:c>
      <x:c r="H719" s="69" t="str">
        <x:v>Service Delivery</x:v>
      </x:c>
      <x:c r="I719" s="74" t="n">
        <x:v>245000</x:v>
      </x:c>
      <x:c r="J719" s="69" t="str">
        <x:v>Approved</x:v>
      </x:c>
      <x:c r="K719" s="72" t="n">
        <x:v>46235</x:v>
      </x:c>
      <x:c r="L719" s="74" t="n">
        <x:v>172000</x:v>
      </x:c>
      <x:c r="M719" s="69" t="str">
        <x:v>Medium</x:v>
      </x:c>
      <x:c r="N719" s="76" t="n">
        <x:f>IF(K719="","",K719-E719)</x:f>
        <x:v>10</x:v>
      </x:c>
      <x:c r="O719" s="78" t="str">
        <x:f>IF(N719="","Pending",IF(N719&lt;0,"Data Error",IF(N719&lt;=30,"Within SLA","Outside SLA")))</x:f>
        <x:v>Within SLA</x:v>
      </x:c>
      <x:c r="P719" s="70" t="b">
        <x:v>1</x:v>
      </x:c>
      <x:c r="Q719" s="69" t="str">
        <x:v>GrantConnect</x:v>
      </x:c>
    </x:row>
    <x:row r="720" ht="18" customHeight="1">
      <x:c r="A720" s="69" t="str">
        <x:v>APP-00719</x:v>
      </x:c>
      <x:c r="B720" s="69" t="str">
        <x:v>SUB-2023-000719</x:v>
      </x:c>
      <x:c r="C720" s="69" t="str">
        <x:v>PRG-010</x:v>
      </x:c>
      <x:c r="D720" s="69" t="str">
        <x:v>ORG-0022</x:v>
      </x:c>
      <x:c r="E720" s="72" t="n">
        <x:v>45099</x:v>
      </x:c>
      <x:c r="F720" s="69" t="str">
        <x:v>WA</x:v>
      </x:c>
      <x:c r="G720" s="69" t="str">
        <x:v>Regional</x:v>
      </x:c>
      <x:c r="H720" s="69" t="str">
        <x:v>Capability Building</x:v>
      </x:c>
      <x:c r="I720" s="74" t="n">
        <x:v>90000</x:v>
      </x:c>
      <x:c r="J720" s="69" t="str">
        <x:v>Approved</x:v>
      </x:c>
      <x:c r="K720" s="72" t="n">
        <x:v>45158</x:v>
      </x:c>
      <x:c r="L720" s="74" t="n">
        <x:v>85000</x:v>
      </x:c>
      <x:c r="M720" s="69" t="str">
        <x:v>High</x:v>
      </x:c>
      <x:c r="N720" s="76" t="n">
        <x:f>IF(K720="","",K720-E720)</x:f>
        <x:v>59</x:v>
      </x:c>
      <x:c r="O720" s="78" t="str">
        <x:f>IF(N720="","Pending",IF(N720&lt;0,"Data Error",IF(N720&lt;=30,"Within SLA","Outside SLA")))</x:f>
        <x:v>Outside SLA</x:v>
      </x:c>
      <x:c r="P720" s="70" t="b">
        <x:v>1</x:v>
      </x:c>
      <x:c r="Q720" s="69" t="str">
        <x:v>GrantConnect</x:v>
      </x:c>
    </x:row>
    <x:row r="721" ht="18" customHeight="1">
      <x:c r="A721" s="69" t="str">
        <x:v>APP-00720</x:v>
      </x:c>
      <x:c r="B721" s="69" t="str">
        <x:v>SUB-2023-000720</x:v>
      </x:c>
      <x:c r="C721" s="69" t="str">
        <x:v>PRG-014</x:v>
      </x:c>
      <x:c r="D721" s="69" t="str">
        <x:v>ORG-0208</x:v>
      </x:c>
      <x:c r="E721" s="72" t="n">
        <x:v>45199</x:v>
      </x:c>
      <x:c r="F721" s="69" t="str">
        <x:v>WA</x:v>
      </x:c>
      <x:c r="G721" s="69" t="str">
        <x:v>Regional</x:v>
      </x:c>
      <x:c r="H721" s="69" t="str">
        <x:v>Service Delivery</x:v>
      </x:c>
      <x:c r="I721" s="74" t="n">
        <x:v>110000</x:v>
      </x:c>
      <x:c r="J721" s="69" t="str">
        <x:v>Under Assessment</x:v>
      </x:c>
      <x:c r="K721" s="72"/>
      <x:c r="L721" s="74"/>
      <x:c r="M721" s="69" t="str">
        <x:v>Medium</x:v>
      </x:c>
      <x:c r="N721" s="76" t="str">
        <x:f>IF(K721="","",K721-E721)</x:f>
      </x:c>
      <x:c r="O721" s="78" t="str">
        <x:f>IF(N721="","Pending",IF(N721&lt;0,"Data Error",IF(N721&lt;=30,"Within SLA","Outside SLA")))</x:f>
        <x:v>Pending</x:v>
      </x:c>
      <x:c r="P721" s="70" t="b">
        <x:v>1</x:v>
      </x:c>
      <x:c r="Q721" s="69" t="str">
        <x:v>Legacy Import</x:v>
      </x:c>
    </x:row>
    <x:row r="722" ht="18" customHeight="1">
      <x:c r="A722" s="69" t="str">
        <x:v>APP-00721</x:v>
      </x:c>
      <x:c r="B722" s="69" t="str">
        <x:v>SUB-2024-000721</x:v>
      </x:c>
      <x:c r="C722" s="69" t="str">
        <x:v>PRG-022</x:v>
      </x:c>
      <x:c r="D722" s="69" t="str">
        <x:v>ORG-0173</x:v>
      </x:c>
      <x:c r="E722" s="72" t="n">
        <x:v>45421</x:v>
      </x:c>
      <x:c r="F722" s="69" t="str">
        <x:v>TAS</x:v>
      </x:c>
      <x:c r="G722" s="69" t="str">
        <x:v>Statewide</x:v>
      </x:c>
      <x:c r="H722" s="69" t="str">
        <x:v>Capability Building</x:v>
      </x:c>
      <x:c r="I722" s="74" t="n">
        <x:v>385000</x:v>
      </x:c>
      <x:c r="J722" s="69" t="str">
        <x:v>Declined</x:v>
      </x:c>
      <x:c r="K722" s="72" t="n">
        <x:v>45436</x:v>
      </x:c>
      <x:c r="L722" s="74" t="n">
        <x:v>0</x:v>
      </x:c>
      <x:c r="M722" s="69" t="str">
        <x:v>Medium</x:v>
      </x:c>
      <x:c r="N722" s="76" t="n">
        <x:f>IF(K722="","",K722-E722)</x:f>
        <x:v>15</x:v>
      </x:c>
      <x:c r="O722" s="78" t="str">
        <x:f>IF(N722="","Pending",IF(N722&lt;0,"Data Error",IF(N722&lt;=30,"Within SLA","Outside SLA")))</x:f>
        <x:v>Within SLA</x:v>
      </x:c>
      <x:c r="P722" s="70" t="b">
        <x:v>1</x:v>
      </x:c>
      <x:c r="Q722" s="69" t="str">
        <x:v>Legacy Import</x:v>
      </x:c>
    </x:row>
    <x:row r="723" ht="18" customHeight="1">
      <x:c r="A723" s="69" t="str">
        <x:v>APP-00722</x:v>
      </x:c>
      <x:c r="B723" s="69" t="str">
        <x:v>SUB-2024-000722</x:v>
      </x:c>
      <x:c r="C723" s="69" t="str">
        <x:v>PRG-020</x:v>
      </x:c>
      <x:c r="D723" s="69" t="str">
        <x:v>ORG-0173</x:v>
      </x:c>
      <x:c r="E723" s="72" t="n">
        <x:v>45404</x:v>
      </x:c>
      <x:c r="F723" s="69" t="str">
        <x:v>TAS</x:v>
      </x:c>
      <x:c r="G723" s="69" t="str">
        <x:v>Statewide</x:v>
      </x:c>
      <x:c r="H723" s="69" t="str">
        <x:v>Capability Building</x:v>
      </x:c>
      <x:c r="I723" s="74" t="n">
        <x:v>545000</x:v>
      </x:c>
      <x:c r="J723" s="69" t="str">
        <x:v>Approved</x:v>
      </x:c>
      <x:c r="K723" s="72" t="n">
        <x:v>45412</x:v>
      </x:c>
      <x:c r="L723" s="74" t="n">
        <x:v>496000</x:v>
      </x:c>
      <x:c r="M723" s="69" t="str">
        <x:v>High</x:v>
      </x:c>
      <x:c r="N723" s="76" t="n">
        <x:f>IF(K723="","",K723-E723)</x:f>
        <x:v>8</x:v>
      </x:c>
      <x:c r="O723" s="78" t="str">
        <x:f>IF(N723="","Pending",IF(N723&lt;0,"Data Error",IF(N723&lt;=30,"Within SLA","Outside SLA")))</x:f>
        <x:v>Within SLA</x:v>
      </x:c>
      <x:c r="P723" s="70" t="b">
        <x:v>1</x:v>
      </x:c>
      <x:c r="Q723" s="69" t="str">
        <x:v>Legacy Import</x:v>
      </x:c>
    </x:row>
    <x:row r="724" ht="18" customHeight="1">
      <x:c r="A724" s="69" t="str">
        <x:v>APP-00723</x:v>
      </x:c>
      <x:c r="B724" s="69" t="str">
        <x:v>SUB-2025-000723</x:v>
      </x:c>
      <x:c r="C724" s="69" t="str">
        <x:v>PRG-016</x:v>
      </x:c>
      <x:c r="D724" s="69" t="str">
        <x:v>ORG-0235</x:v>
      </x:c>
      <x:c r="E724" s="72" t="n">
        <x:v>45999</x:v>
      </x:c>
      <x:c r="F724" s="69" t="str">
        <x:v>TAS</x:v>
      </x:c>
      <x:c r="G724" s="69" t="str">
        <x:v>Statewide</x:v>
      </x:c>
      <x:c r="H724" s="69" t="str">
        <x:v>Research</x:v>
      </x:c>
      <x:c r="I724" s="74" t="n">
        <x:v>315000</x:v>
      </x:c>
      <x:c r="J724" s="69" t="str">
        <x:v>Under Assessment</x:v>
      </x:c>
      <x:c r="K724" s="72"/>
      <x:c r="L724" s="74"/>
      <x:c r="M724" s="69" t="str">
        <x:v>Low</x:v>
      </x:c>
      <x:c r="N724" s="76" t="str">
        <x:f>IF(K724="","",K724-E724)</x:f>
      </x:c>
      <x:c r="O724" s="78" t="str">
        <x:f>IF(N724="","Pending",IF(N724&lt;0,"Data Error",IF(N724&lt;=30,"Within SLA","Outside SLA")))</x:f>
        <x:v>Pending</x:v>
      </x:c>
      <x:c r="P724" s="70" t="b">
        <x:v>1</x:v>
      </x:c>
      <x:c r="Q724" s="69" t="str">
        <x:v>Legacy Import</x:v>
      </x:c>
    </x:row>
    <x:row r="725" ht="18" customHeight="1">
      <x:c r="A725" s="69" t="str">
        <x:v>APP-00724</x:v>
      </x:c>
      <x:c r="B725" s="69" t="str">
        <x:v>SUB-2025-000724</x:v>
      </x:c>
      <x:c r="C725" s="69" t="str">
        <x:v>PRG-014</x:v>
      </x:c>
      <x:c r="D725" s="69" t="str">
        <x:v>ORG-0267</x:v>
      </x:c>
      <x:c r="E725" s="72" t="n">
        <x:v>45991</x:v>
      </x:c>
      <x:c r="F725" s="69" t="str">
        <x:v>ACT</x:v>
      </x:c>
      <x:c r="G725" s="69" t="str">
        <x:v>Capital Region</x:v>
      </x:c>
      <x:c r="H725" s="69" t="str">
        <x:v>Innovation</x:v>
      </x:c>
      <x:c r="I725" s="74" t="n">
        <x:v>250000</x:v>
      </x:c>
      <x:c r="J725" s="69" t="str">
        <x:v>Declined</x:v>
      </x:c>
      <x:c r="K725" s="72" t="n">
        <x:v>46038</x:v>
      </x:c>
      <x:c r="L725" s="74" t="n">
        <x:v>0</x:v>
      </x:c>
      <x:c r="M725" s="69" t="str">
        <x:v>Medium</x:v>
      </x:c>
      <x:c r="N725" s="76" t="n">
        <x:f>IF(K725="","",K725-E725)</x:f>
        <x:v>47</x:v>
      </x:c>
      <x:c r="O725" s="78" t="str">
        <x:f>IF(N725="","Pending",IF(N725&lt;0,"Data Error",IF(N725&lt;=30,"Within SLA","Outside SLA")))</x:f>
        <x:v>Outside SLA</x:v>
      </x:c>
      <x:c r="P725" s="70" t="b">
        <x:v>1</x:v>
      </x:c>
      <x:c r="Q725" s="69" t="str">
        <x:v>Hub Portal</x:v>
      </x:c>
    </x:row>
    <x:row r="726" ht="18" customHeight="1">
      <x:c r="A726" s="69" t="str">
        <x:v>APP-00725</x:v>
      </x:c>
      <x:c r="B726" s="69" t="str">
        <x:v>SUB-2023-000725</x:v>
      </x:c>
      <x:c r="C726" s="69" t="str">
        <x:v>PRG-023</x:v>
      </x:c>
      <x:c r="D726" s="69" t="str">
        <x:v>ORG-0139</x:v>
      </x:c>
      <x:c r="E726" s="72" t="n">
        <x:v>44984</x:v>
      </x:c>
      <x:c r="F726" s="69" t="str">
        <x:v>NT</x:v>
      </x:c>
      <x:c r="G726" s="69" t="str">
        <x:v>Territory</x:v>
      </x:c>
      <x:c r="H726" s="69" t="str">
        <x:v>Research</x:v>
      </x:c>
      <x:c r="I726" s="74" t="n">
        <x:v>105000</x:v>
      </x:c>
      <x:c r="J726" s="69" t="str">
        <x:v>Under Assessment</x:v>
      </x:c>
      <x:c r="K726" s="72"/>
      <x:c r="L726" s="74"/>
      <x:c r="M726" s="69" t="str">
        <x:v>Low</x:v>
      </x:c>
      <x:c r="N726" s="76" t="str">
        <x:f>IF(K726="","",K726-E726)</x:f>
      </x:c>
      <x:c r="O726" s="78" t="str">
        <x:f>IF(N726="","Pending",IF(N726&lt;0,"Data Error",IF(N726&lt;=30,"Within SLA","Outside SLA")))</x:f>
        <x:v>Pending</x:v>
      </x:c>
      <x:c r="P726" s="70" t="b">
        <x:v>1</x:v>
      </x:c>
      <x:c r="Q726" s="69" t="str">
        <x:v>GrantConnect</x:v>
      </x:c>
    </x:row>
    <x:row r="727" ht="18" customHeight="1">
      <x:c r="A727" s="69" t="str">
        <x:v>APP-00726</x:v>
      </x:c>
      <x:c r="B727" s="69" t="str">
        <x:v>SUB-2025-000726</x:v>
      </x:c>
      <x:c r="C727" s="69" t="str">
        <x:v>PRG-013</x:v>
      </x:c>
      <x:c r="D727" s="69" t="str">
        <x:v>ORG-0241</x:v>
      </x:c>
      <x:c r="E727" s="72" t="n">
        <x:v>45835</x:v>
      </x:c>
      <x:c r="F727" s="69" t="str">
        <x:v>VIC</x:v>
      </x:c>
      <x:c r="G727" s="69" t="str">
        <x:v>Regional</x:v>
      </x:c>
      <x:c r="H727" s="69" t="str">
        <x:v>Innovation</x:v>
      </x:c>
      <x:c r="I727" s="74" t="n">
        <x:v>80000</x:v>
      </x:c>
      <x:c r="J727" s="69" t="str">
        <x:v>Approved</x:v>
      </x:c>
      <x:c r="K727" s="72" t="n">
        <x:v>45896</x:v>
      </x:c>
      <x:c r="L727" s="74" t="n">
        <x:v>74000</x:v>
      </x:c>
      <x:c r="M727" s="69" t="str">
        <x:v>Medium</x:v>
      </x:c>
      <x:c r="N727" s="76" t="n">
        <x:f>IF(K727="","",K727-E727)</x:f>
        <x:v>61</x:v>
      </x:c>
      <x:c r="O727" s="78" t="str">
        <x:f>IF(N727="","Pending",IF(N727&lt;0,"Data Error",IF(N727&lt;=30,"Within SLA","Outside SLA")))</x:f>
        <x:v>Outside SLA</x:v>
      </x:c>
      <x:c r="P727" s="70" t="b">
        <x:v>1</x:v>
      </x:c>
      <x:c r="Q727" s="69" t="str">
        <x:v>GrantConnect</x:v>
      </x:c>
    </x:row>
    <x:row r="728" ht="18" customHeight="1">
      <x:c r="A728" s="69" t="str">
        <x:v>APP-00727</x:v>
      </x:c>
      <x:c r="B728" s="69" t="str">
        <x:v>SUB-2026-000727</x:v>
      </x:c>
      <x:c r="C728" s="69" t="str">
        <x:v>PRG-021</x:v>
      </x:c>
      <x:c r="D728" s="69" t="str">
        <x:v>ORG-0501</x:v>
      </x:c>
      <x:c r="E728" s="72" t="n">
        <x:v>46122</x:v>
      </x:c>
      <x:c r="F728" s="69" t="str">
        <x:v>ACT</x:v>
      </x:c>
      <x:c r="G728" s="69" t="str">
        <x:v>Capital Region</x:v>
      </x:c>
      <x:c r="H728" s="69" t="str">
        <x:v>Capability Building</x:v>
      </x:c>
      <x:c r="I728" s="74" t="n">
        <x:v>450000</x:v>
      </x:c>
      <x:c r="J728" s="69" t="str">
        <x:v>Ineligible</x:v>
      </x:c>
      <x:c r="K728" s="72" t="n">
        <x:v>46145</x:v>
      </x:c>
      <x:c r="L728" s="74" t="n">
        <x:v>0</x:v>
      </x:c>
      <x:c r="M728" s="69" t="str">
        <x:v>Low</x:v>
      </x:c>
      <x:c r="N728" s="76" t="n">
        <x:f>IF(K728="","",K728-E728)</x:f>
        <x:v>23</x:v>
      </x:c>
      <x:c r="O728" s="78" t="str">
        <x:f>IF(N728="","Pending",IF(N728&lt;0,"Data Error",IF(N728&lt;=30,"Within SLA","Outside SLA")))</x:f>
        <x:v>Within SLA</x:v>
      </x:c>
      <x:c r="P728" s="70" t="b">
        <x:v>1</x:v>
      </x:c>
      <x:c r="Q728" s="69" t="str">
        <x:v>Legacy Import</x:v>
      </x:c>
    </x:row>
    <x:row r="729" ht="18" customHeight="1">
      <x:c r="A729" s="69" t="str">
        <x:v>APP-00728</x:v>
      </x:c>
      <x:c r="B729" s="69" t="str">
        <x:v>SUB-2024-000728</x:v>
      </x:c>
      <x:c r="C729" s="69" t="str">
        <x:v>PRG-013</x:v>
      </x:c>
      <x:c r="D729" s="69" t="str">
        <x:v>ORG-0435</x:v>
      </x:c>
      <x:c r="E729" s="72" t="n">
        <x:v>45615</x:v>
      </x:c>
      <x:c r="F729" s="69" t="str">
        <x:v>SA</x:v>
      </x:c>
      <x:c r="G729" s="69" t="str">
        <x:v>Metro</x:v>
      </x:c>
      <x:c r="H729" s="69" t="str">
        <x:v>Infrastructure</x:v>
      </x:c>
      <x:c r="I729" s="74" t="n">
        <x:v>35000</x:v>
      </x:c>
      <x:c r="J729" s="69" t="str">
        <x:v>Under Assessment</x:v>
      </x:c>
      <x:c r="K729" s="72"/>
      <x:c r="L729" s="74"/>
      <x:c r="M729" s="69" t="str">
        <x:v>Medium</x:v>
      </x:c>
      <x:c r="N729" s="76" t="str">
        <x:f>IF(K729="","",K729-E729)</x:f>
      </x:c>
      <x:c r="O729" s="78" t="str">
        <x:f>IF(N729="","Pending",IF(N729&lt;0,"Data Error",IF(N729&lt;=30,"Within SLA","Outside SLA")))</x:f>
        <x:v>Pending</x:v>
      </x:c>
      <x:c r="P729" s="70" t="b">
        <x:v>1</x:v>
      </x:c>
      <x:c r="Q729" s="69" t="str">
        <x:v>Hub Portal</x:v>
      </x:c>
    </x:row>
    <x:row r="730" ht="18" customHeight="1">
      <x:c r="A730" s="69" t="str">
        <x:v>APP-00729</x:v>
      </x:c>
      <x:c r="B730" s="69" t="str">
        <x:v>SUB-2025-000729</x:v>
      </x:c>
      <x:c r="C730" s="69" t="str">
        <x:v>PRG-007</x:v>
      </x:c>
      <x:c r="D730" s="69" t="str">
        <x:v>ORG-0343</x:v>
      </x:c>
      <x:c r="E730" s="72" t="n">
        <x:v>45726</x:v>
      </x:c>
      <x:c r="F730" s="69" t="str">
        <x:v>QLD</x:v>
      </x:c>
      <x:c r="G730" s="69" t="str">
        <x:v>Metro</x:v>
      </x:c>
      <x:c r="H730" s="69" t="str">
        <x:v>Infrastructure</x:v>
      </x:c>
      <x:c r="I730" s="74" t="n">
        <x:v>425000</x:v>
      </x:c>
      <x:c r="J730" s="69" t="str">
        <x:v>Withdrawn</x:v>
      </x:c>
      <x:c r="K730" s="72"/>
      <x:c r="L730" s="74"/>
      <x:c r="M730" s="69" t="str">
        <x:v>High</x:v>
      </x:c>
      <x:c r="N730" s="76" t="str">
        <x:f>IF(K730="","",K730-E730)</x:f>
      </x:c>
      <x:c r="O730" s="78" t="str">
        <x:f>IF(N730="","Pending",IF(N730&lt;0,"Data Error",IF(N730&lt;=30,"Within SLA","Outside SLA")))</x:f>
        <x:v>Pending</x:v>
      </x:c>
      <x:c r="P730" s="70" t="b">
        <x:v>1</x:v>
      </x:c>
      <x:c r="Q730" s="69" t="str">
        <x:v>GrantConnect</x:v>
      </x:c>
    </x:row>
    <x:row r="731" ht="18" customHeight="1">
      <x:c r="A731" s="69" t="str">
        <x:v>APP-00730</x:v>
      </x:c>
      <x:c r="B731" s="69" t="str">
        <x:v>SUB-2025-000730</x:v>
      </x:c>
      <x:c r="C731" s="69" t="str">
        <x:v>PRG-023</x:v>
      </x:c>
      <x:c r="D731" s="69" t="str">
        <x:v>ORG-0313</x:v>
      </x:c>
      <x:c r="E731" s="72" t="n">
        <x:v>45893</x:v>
      </x:c>
      <x:c r="F731" s="69" t="str">
        <x:v>TAS</x:v>
      </x:c>
      <x:c r="G731" s="69" t="str">
        <x:v>Statewide</x:v>
      </x:c>
      <x:c r="H731" s="69" t="str">
        <x:v>Service Delivery</x:v>
      </x:c>
      <x:c r="I731" s="74" t="n">
        <x:v>295000</x:v>
      </x:c>
      <x:c r="J731" s="69" t="str">
        <x:v>Ineligible</x:v>
      </x:c>
      <x:c r="K731" s="72" t="n">
        <x:v>45932</x:v>
      </x:c>
      <x:c r="L731" s="74" t="n">
        <x:v>0</x:v>
      </x:c>
      <x:c r="M731" s="69" t="str">
        <x:v>High</x:v>
      </x:c>
      <x:c r="N731" s="76" t="n">
        <x:f>IF(K731="","",K731-E731)</x:f>
        <x:v>39</x:v>
      </x:c>
      <x:c r="O731" s="78" t="str">
        <x:f>IF(N731="","Pending",IF(N731&lt;0,"Data Error",IF(N731&lt;=30,"Within SLA","Outside SLA")))</x:f>
        <x:v>Outside SLA</x:v>
      </x:c>
      <x:c r="P731" s="70" t="b">
        <x:v>1</x:v>
      </x:c>
      <x:c r="Q731" s="69" t="str">
        <x:v>GrantConnect</x:v>
      </x:c>
    </x:row>
    <x:row r="732" ht="18" customHeight="1">
      <x:c r="A732" s="69" t="str">
        <x:v>APP-00731</x:v>
      </x:c>
      <x:c r="B732" s="69" t="str">
        <x:v>SUB-2024-000731</x:v>
      </x:c>
      <x:c r="C732" s="69" t="str">
        <x:v>PRG-018</x:v>
      </x:c>
      <x:c r="D732" s="69" t="str">
        <x:v>ORG-0076</x:v>
      </x:c>
      <x:c r="E732" s="72" t="n">
        <x:v>45336</x:v>
      </x:c>
      <x:c r="F732" s="69" t="str">
        <x:v>VIC</x:v>
      </x:c>
      <x:c r="G732" s="69" t="str">
        <x:v>Metro</x:v>
      </x:c>
      <x:c r="H732" s="69" t="str">
        <x:v>Service Delivery</x:v>
      </x:c>
      <x:c r="I732" s="74" t="n">
        <x:v>225000</x:v>
      </x:c>
      <x:c r="J732" s="69" t="str">
        <x:v>Approved</x:v>
      </x:c>
      <x:c r="K732" s="72" t="n">
        <x:v>45407</x:v>
      </x:c>
      <x:c r="L732" s="74" t="n">
        <x:v>218000</x:v>
      </x:c>
      <x:c r="M732" s="69" t="str">
        <x:v>High</x:v>
      </x:c>
      <x:c r="N732" s="76" t="n">
        <x:f>IF(K732="","",K732-E732)</x:f>
        <x:v>71</x:v>
      </x:c>
      <x:c r="O732" s="78" t="str">
        <x:f>IF(N732="","Pending",IF(N732&lt;0,"Data Error",IF(N732&lt;=30,"Within SLA","Outside SLA")))</x:f>
        <x:v>Outside SLA</x:v>
      </x:c>
      <x:c r="P732" s="70" t="b">
        <x:v>1</x:v>
      </x:c>
      <x:c r="Q732" s="69" t="str">
        <x:v>GrantConnect</x:v>
      </x:c>
    </x:row>
    <x:row r="733" ht="18" customHeight="1">
      <x:c r="A733" s="69" t="str">
        <x:v>APP-00732</x:v>
      </x:c>
      <x:c r="B733" s="69" t="str">
        <x:v>SUB-2026-000732</x:v>
      </x:c>
      <x:c r="C733" s="69" t="str">
        <x:v>PRG-005</x:v>
      </x:c>
      <x:c r="D733" s="69" t="str">
        <x:v>ORG-0287</x:v>
      </x:c>
      <x:c r="E733" s="72" t="n">
        <x:v>46059</x:v>
      </x:c>
      <x:c r="F733" s="69" t="str">
        <x:v>TAS</x:v>
      </x:c>
      <x:c r="G733" s="69" t="str">
        <x:v>Statewide</x:v>
      </x:c>
      <x:c r="H733" s="69" t="str">
        <x:v>Capability Building</x:v>
      </x:c>
      <x:c r="I733" s="74" t="n">
        <x:v>575000</x:v>
      </x:c>
      <x:c r="J733" s="69" t="str">
        <x:v>Approved</x:v>
      </x:c>
      <x:c r="K733" s="72" t="n">
        <x:v>46133</x:v>
      </x:c>
      <x:c r="L733" s="74" t="n">
        <x:v>472000</x:v>
      </x:c>
      <x:c r="M733" s="69" t="str">
        <x:v>Medium</x:v>
      </x:c>
      <x:c r="N733" s="76" t="n">
        <x:f>IF(K733="","",K733-E733)</x:f>
        <x:v>74</x:v>
      </x:c>
      <x:c r="O733" s="78" t="str">
        <x:f>IF(N733="","Pending",IF(N733&lt;0,"Data Error",IF(N733&lt;=30,"Within SLA","Outside SLA")))</x:f>
        <x:v>Outside SLA</x:v>
      </x:c>
      <x:c r="P733" s="70" t="b">
        <x:v>1</x:v>
      </x:c>
      <x:c r="Q733" s="69" t="str">
        <x:v>Hub Portal</x:v>
      </x:c>
    </x:row>
    <x:row r="734" ht="18" customHeight="1">
      <x:c r="A734" s="69" t="str">
        <x:v>APP-00733</x:v>
      </x:c>
      <x:c r="B734" s="69" t="str">
        <x:v>SUB-2025-000733</x:v>
      </x:c>
      <x:c r="C734" s="69" t="str">
        <x:v>PRG-018</x:v>
      </x:c>
      <x:c r="D734" s="69" t="str">
        <x:v>ORG-0055</x:v>
      </x:c>
      <x:c r="E734" s="72" t="n">
        <x:v>46006</x:v>
      </x:c>
      <x:c r="F734" s="69" t="str">
        <x:v>NSW</x:v>
      </x:c>
      <x:c r="G734" s="69" t="str">
        <x:v>Regional</x:v>
      </x:c>
      <x:c r="H734" s="69" t="str">
        <x:v>Research</x:v>
      </x:c>
      <x:c r="I734" s="74" t="n">
        <x:v>595000</x:v>
      </x:c>
      <x:c r="J734" s="69" t="str">
        <x:v>Under Assessment</x:v>
      </x:c>
      <x:c r="K734" s="72"/>
      <x:c r="L734" s="74"/>
      <x:c r="M734" s="69" t="str">
        <x:v>High</x:v>
      </x:c>
      <x:c r="N734" s="76" t="str">
        <x:f>IF(K734="","",K734-E734)</x:f>
      </x:c>
      <x:c r="O734" s="78" t="str">
        <x:f>IF(N734="","Pending",IF(N734&lt;0,"Data Error",IF(N734&lt;=30,"Within SLA","Outside SLA")))</x:f>
        <x:v>Pending</x:v>
      </x:c>
      <x:c r="P734" s="70" t="b">
        <x:v>1</x:v>
      </x:c>
      <x:c r="Q734" s="69" t="str">
        <x:v>Hub Portal</x:v>
      </x:c>
    </x:row>
    <x:row r="735" ht="18" customHeight="1">
      <x:c r="A735" s="69" t="str">
        <x:v>APP-00734</x:v>
      </x:c>
      <x:c r="B735" s="69" t="str">
        <x:v>SUB-2025-000734</x:v>
      </x:c>
      <x:c r="C735" s="69" t="str">
        <x:v>PRG-006</x:v>
      </x:c>
      <x:c r="D735" s="69" t="str">
        <x:v>ORG-0377</x:v>
      </x:c>
      <x:c r="E735" s="72" t="n">
        <x:v>45825</x:v>
      </x:c>
      <x:c r="F735" s="69" t="str">
        <x:v>NSW</x:v>
      </x:c>
      <x:c r="G735" s="69" t="str">
        <x:v>Regional</x:v>
      </x:c>
      <x:c r="H735" s="69" t="str">
        <x:v>Infrastructure</x:v>
      </x:c>
      <x:c r="I735" s="74" t="n">
        <x:v>300000</x:v>
      </x:c>
      <x:c r="J735" s="69" t="str">
        <x:v>Declined</x:v>
      </x:c>
      <x:c r="K735" s="72" t="n">
        <x:v>45856</x:v>
      </x:c>
      <x:c r="L735" s="74" t="n">
        <x:v>0</x:v>
      </x:c>
      <x:c r="M735" s="69" t="str">
        <x:v>Low</x:v>
      </x:c>
      <x:c r="N735" s="76" t="n">
        <x:f>IF(K735="","",K735-E735)</x:f>
        <x:v>31</x:v>
      </x:c>
      <x:c r="O735" s="78" t="str">
        <x:f>IF(N735="","Pending",IF(N735&lt;0,"Data Error",IF(N735&lt;=30,"Within SLA","Outside SLA")))</x:f>
        <x:v>Outside SLA</x:v>
      </x:c>
      <x:c r="P735" s="70" t="b">
        <x:v>1</x:v>
      </x:c>
      <x:c r="Q735" s="69" t="str">
        <x:v>Legacy Import</x:v>
      </x:c>
    </x:row>
    <x:row r="736" ht="18" customHeight="1">
      <x:c r="A736" s="69" t="str">
        <x:v>APP-00735</x:v>
      </x:c>
      <x:c r="B736" s="69" t="str">
        <x:v>SUB-2025-000735</x:v>
      </x:c>
      <x:c r="C736" s="69" t="str">
        <x:v>PRG-004</x:v>
      </x:c>
      <x:c r="D736" s="69" t="str">
        <x:v>ORG-0331</x:v>
      </x:c>
      <x:c r="E736" s="72" t="n">
        <x:v>45732</x:v>
      </x:c>
      <x:c r="F736" s="69" t="str">
        <x:v>SA</x:v>
      </x:c>
      <x:c r="G736" s="69" t="str">
        <x:v>Metro</x:v>
      </x:c>
      <x:c r="H736" s="69" t="str">
        <x:v>Capability Building</x:v>
      </x:c>
      <x:c r="I736" s="74" t="n">
        <x:v>590000</x:v>
      </x:c>
      <x:c r="J736" s="69" t="str">
        <x:v>Declined</x:v>
      </x:c>
      <x:c r="K736" s="72" t="n">
        <x:v>45768</x:v>
      </x:c>
      <x:c r="L736" s="74" t="n">
        <x:v>0</x:v>
      </x:c>
      <x:c r="M736" s="69" t="str">
        <x:v>Medium</x:v>
      </x:c>
      <x:c r="N736" s="76" t="n">
        <x:f>IF(K736="","",K736-E736)</x:f>
        <x:v>36</x:v>
      </x:c>
      <x:c r="O736" s="78" t="str">
        <x:f>IF(N736="","Pending",IF(N736&lt;0,"Data Error",IF(N736&lt;=30,"Within SLA","Outside SLA")))</x:f>
        <x:v>Outside SLA</x:v>
      </x:c>
      <x:c r="P736" s="70" t="b">
        <x:v>1</x:v>
      </x:c>
      <x:c r="Q736" s="69" t="str">
        <x:v>Hub Portal</x:v>
      </x:c>
    </x:row>
    <x:row r="737" ht="18" customHeight="1">
      <x:c r="A737" s="69" t="str">
        <x:v>APP-00736</x:v>
      </x:c>
      <x:c r="B737" s="69" t="str">
        <x:v>SUB-2025-000736</x:v>
      </x:c>
      <x:c r="C737" s="69" t="str">
        <x:v>PRG-015</x:v>
      </x:c>
      <x:c r="D737" s="69" t="str">
        <x:v>ORG-0449</x:v>
      </x:c>
      <x:c r="E737" s="72" t="n">
        <x:v>45955</x:v>
      </x:c>
      <x:c r="F737" s="69" t="str">
        <x:v>SA</x:v>
      </x:c>
      <x:c r="G737" s="69" t="str">
        <x:v>Regional</x:v>
      </x:c>
      <x:c r="H737" s="69" t="str">
        <x:v>Innovation</x:v>
      </x:c>
      <x:c r="I737" s="74" t="n">
        <x:v>195000</x:v>
      </x:c>
      <x:c r="J737" s="69" t="str">
        <x:v>Declined</x:v>
      </x:c>
      <x:c r="K737" s="72" t="n">
        <x:v>45986</x:v>
      </x:c>
      <x:c r="L737" s="74" t="n">
        <x:v>0</x:v>
      </x:c>
      <x:c r="M737" s="69" t="str">
        <x:v>Low</x:v>
      </x:c>
      <x:c r="N737" s="76" t="n">
        <x:f>IF(K737="","",K737-E737)</x:f>
        <x:v>31</x:v>
      </x:c>
      <x:c r="O737" s="78" t="str">
        <x:f>IF(N737="","Pending",IF(N737&lt;0,"Data Error",IF(N737&lt;=30,"Within SLA","Outside SLA")))</x:f>
        <x:v>Outside SLA</x:v>
      </x:c>
      <x:c r="P737" s="70" t="b">
        <x:v>1</x:v>
      </x:c>
      <x:c r="Q737" s="69" t="str">
        <x:v>GrantConnect</x:v>
      </x:c>
    </x:row>
    <x:row r="738" ht="18" customHeight="1">
      <x:c r="A738" s="69" t="str">
        <x:v>APP-00737</x:v>
      </x:c>
      <x:c r="B738" s="69" t="str">
        <x:v>SUB-2024-000737</x:v>
      </x:c>
      <x:c r="C738" s="69" t="str">
        <x:v>PRG-007</x:v>
      </x:c>
      <x:c r="D738" s="69" t="str">
        <x:v>ORG-0452</x:v>
      </x:c>
      <x:c r="E738" s="72" t="n">
        <x:v>45299</x:v>
      </x:c>
      <x:c r="F738" s="69" t="str">
        <x:v>VIC</x:v>
      </x:c>
      <x:c r="G738" s="69" t="str">
        <x:v>Metro</x:v>
      </x:c>
      <x:c r="H738" s="69" t="str">
        <x:v>Infrastructure</x:v>
      </x:c>
      <x:c r="I738" s="74" t="n">
        <x:v>490000</x:v>
      </x:c>
      <x:c r="J738" s="69" t="str">
        <x:v>Declined</x:v>
      </x:c>
      <x:c r="K738" s="72" t="n">
        <x:v>45320</x:v>
      </x:c>
      <x:c r="L738" s="74" t="n">
        <x:v>0</x:v>
      </x:c>
      <x:c r="M738" s="69" t="str">
        <x:v>Medium</x:v>
      </x:c>
      <x:c r="N738" s="76" t="n">
        <x:f>IF(K738="","",K738-E738)</x:f>
        <x:v>21</x:v>
      </x:c>
      <x:c r="O738" s="78" t="str">
        <x:f>IF(N738="","Pending",IF(N738&lt;0,"Data Error",IF(N738&lt;=30,"Within SLA","Outside SLA")))</x:f>
        <x:v>Within SLA</x:v>
      </x:c>
      <x:c r="P738" s="70" t="b">
        <x:v>1</x:v>
      </x:c>
      <x:c r="Q738" s="69" t="str">
        <x:v>GrantConnect</x:v>
      </x:c>
    </x:row>
    <x:row r="739" ht="18" customHeight="1">
      <x:c r="A739" s="69" t="str">
        <x:v>APP-00738</x:v>
      </x:c>
      <x:c r="B739" s="69" t="str">
        <x:v>SUB-2025-000738</x:v>
      </x:c>
      <x:c r="C739" s="69" t="str">
        <x:v>PRG-022</x:v>
      </x:c>
      <x:c r="D739" s="69" t="str">
        <x:v>ORG-0361</x:v>
      </x:c>
      <x:c r="E739" s="72" t="n">
        <x:v>45765</x:v>
      </x:c>
      <x:c r="F739" s="69" t="str">
        <x:v>VIC</x:v>
      </x:c>
      <x:c r="G739" s="69" t="str">
        <x:v>Regional</x:v>
      </x:c>
      <x:c r="H739" s="69" t="str">
        <x:v>Service Delivery</x:v>
      </x:c>
      <x:c r="I739" s="74" t="n">
        <x:v>10000</x:v>
      </x:c>
      <x:c r="J739" s="69" t="str">
        <x:v>Declined</x:v>
      </x:c>
      <x:c r="K739" s="72" t="n">
        <x:v>45796</x:v>
      </x:c>
      <x:c r="L739" s="74" t="n">
        <x:v>0</x:v>
      </x:c>
      <x:c r="M739" s="69" t="str">
        <x:v>Medium</x:v>
      </x:c>
      <x:c r="N739" s="76" t="n">
        <x:f>IF(K739="","",K739-E739)</x:f>
        <x:v>31</x:v>
      </x:c>
      <x:c r="O739" s="78" t="str">
        <x:f>IF(N739="","Pending",IF(N739&lt;0,"Data Error",IF(N739&lt;=30,"Within SLA","Outside SLA")))</x:f>
        <x:v>Outside SLA</x:v>
      </x:c>
      <x:c r="P739" s="70" t="b">
        <x:v>1</x:v>
      </x:c>
      <x:c r="Q739" s="69" t="str">
        <x:v>Hub Portal</x:v>
      </x:c>
    </x:row>
    <x:row r="740" ht="18" customHeight="1">
      <x:c r="A740" s="69" t="str">
        <x:v>APP-00739</x:v>
      </x:c>
      <x:c r="B740" s="69" t="str">
        <x:v>SUB-2026-000739</x:v>
      </x:c>
      <x:c r="C740" s="69" t="str">
        <x:v>PRG-014</x:v>
      </x:c>
      <x:c r="D740" s="69" t="str">
        <x:v>ORG-0259</x:v>
      </x:c>
      <x:c r="E740" s="72" t="n">
        <x:v>46151</x:v>
      </x:c>
      <x:c r="F740" s="69" t="str">
        <x:v>ACT</x:v>
      </x:c>
      <x:c r="G740" s="69" t="str">
        <x:v>Capital Region</x:v>
      </x:c>
      <x:c r="H740" s="69" t="str">
        <x:v>Service Delivery</x:v>
      </x:c>
      <x:c r="I740" s="74" t="n">
        <x:v>320000</x:v>
      </x:c>
      <x:c r="J740" s="69" t="str">
        <x:v>Approved</x:v>
      </x:c>
      <x:c r="K740" s="72" t="n">
        <x:v>46216</x:v>
      </x:c>
      <x:c r="L740" s="74" t="n">
        <x:v>253000</x:v>
      </x:c>
      <x:c r="M740" s="69" t="str">
        <x:v>High</x:v>
      </x:c>
      <x:c r="N740" s="76" t="n">
        <x:f>IF(K740="","",K740-E740)</x:f>
        <x:v>65</x:v>
      </x:c>
      <x:c r="O740" s="78" t="str">
        <x:f>IF(N740="","Pending",IF(N740&lt;0,"Data Error",IF(N740&lt;=30,"Within SLA","Outside SLA")))</x:f>
        <x:v>Outside SLA</x:v>
      </x:c>
      <x:c r="P740" s="70" t="b">
        <x:v>1</x:v>
      </x:c>
      <x:c r="Q740" s="69" t="str">
        <x:v>Hub Portal</x:v>
      </x:c>
    </x:row>
    <x:row r="741" ht="18" customHeight="1">
      <x:c r="A741" s="69" t="str">
        <x:v>APP-00740</x:v>
      </x:c>
      <x:c r="B741" s="69" t="str">
        <x:v>SUB-2026-000740</x:v>
      </x:c>
      <x:c r="C741" s="69" t="str">
        <x:v>PRG-014</x:v>
      </x:c>
      <x:c r="D741" s="69" t="str">
        <x:v>ORG-0101</x:v>
      </x:c>
      <x:c r="E741" s="72" t="n">
        <x:v>46212</x:v>
      </x:c>
      <x:c r="F741" s="69" t="str">
        <x:v>VIC</x:v>
      </x:c>
      <x:c r="G741" s="69" t="str">
        <x:v>Regional</x:v>
      </x:c>
      <x:c r="H741" s="69" t="str">
        <x:v>Innovation</x:v>
      </x:c>
      <x:c r="I741" s="74" t="n">
        <x:v>255000</x:v>
      </x:c>
      <x:c r="J741" s="69" t="str">
        <x:v>Under Assessment</x:v>
      </x:c>
      <x:c r="K741" s="72"/>
      <x:c r="L741" s="74"/>
      <x:c r="M741" s="69" t="str">
        <x:v>Medium</x:v>
      </x:c>
      <x:c r="N741" s="76" t="str">
        <x:f>IF(K741="","",K741-E741)</x:f>
      </x:c>
      <x:c r="O741" s="78" t="str">
        <x:f>IF(N741="","Pending",IF(N741&lt;0,"Data Error",IF(N741&lt;=30,"Within SLA","Outside SLA")))</x:f>
        <x:v>Pending</x:v>
      </x:c>
      <x:c r="P741" s="70" t="b">
        <x:v>1</x:v>
      </x:c>
      <x:c r="Q741" s="69" t="str">
        <x:v>GrantConnect</x:v>
      </x:c>
    </x:row>
    <x:row r="742" ht="18" customHeight="1">
      <x:c r="A742" s="69" t="str">
        <x:v>APP-00741</x:v>
      </x:c>
      <x:c r="B742" s="69" t="str">
        <x:v>SUB-2026-000741</x:v>
      </x:c>
      <x:c r="C742" s="69" t="str">
        <x:v>PRG-010</x:v>
      </x:c>
      <x:c r="D742" s="69" t="str">
        <x:v>ORG-0492</x:v>
      </x:c>
      <x:c r="E742" s="72" t="n">
        <x:v>46226</x:v>
      </x:c>
      <x:c r="F742" s="69" t="str">
        <x:v>NSW</x:v>
      </x:c>
      <x:c r="G742" s="69" t="str">
        <x:v>Regional</x:v>
      </x:c>
      <x:c r="H742" s="69" t="str">
        <x:v>Infrastructure</x:v>
      </x:c>
      <x:c r="I742" s="74" t="n">
        <x:v>165000</x:v>
      </x:c>
      <x:c r="J742" s="69" t="str">
        <x:v>Under Assessment</x:v>
      </x:c>
      <x:c r="K742" s="72"/>
      <x:c r="L742" s="74"/>
      <x:c r="M742" s="69" t="str">
        <x:v>Low</x:v>
      </x:c>
      <x:c r="N742" s="76" t="str">
        <x:f>IF(K742="","",K742-E742)</x:f>
      </x:c>
      <x:c r="O742" s="78" t="str">
        <x:f>IF(N742="","Pending",IF(N742&lt;0,"Data Error",IF(N742&lt;=30,"Within SLA","Outside SLA")))</x:f>
        <x:v>Pending</x:v>
      </x:c>
      <x:c r="P742" s="70" t="b">
        <x:v>1</x:v>
      </x:c>
      <x:c r="Q742" s="69" t="str">
        <x:v>GrantConnect</x:v>
      </x:c>
    </x:row>
    <x:row r="743" ht="18" customHeight="1">
      <x:c r="A743" s="69" t="str">
        <x:v>APP-00742</x:v>
      </x:c>
      <x:c r="B743" s="69" t="str">
        <x:v>SUB-2025-000742</x:v>
      </x:c>
      <x:c r="C743" s="69" t="str">
        <x:v>PRG-014</x:v>
      </x:c>
      <x:c r="D743" s="69" t="str">
        <x:v>ORG-0210</x:v>
      </x:c>
      <x:c r="E743" s="72" t="n">
        <x:v>45748</x:v>
      </x:c>
      <x:c r="F743" s="69" t="str">
        <x:v>VIC</x:v>
      </x:c>
      <x:c r="G743" s="69" t="str">
        <x:v>Metro</x:v>
      </x:c>
      <x:c r="H743" s="69" t="str">
        <x:v>Infrastructure</x:v>
      </x:c>
      <x:c r="I743" s="74" t="n">
        <x:v>165000</x:v>
      </x:c>
      <x:c r="J743" s="69" t="str">
        <x:v>Ineligible</x:v>
      </x:c>
      <x:c r="K743" s="72" t="n">
        <x:v>45788</x:v>
      </x:c>
      <x:c r="L743" s="74" t="n">
        <x:v>0</x:v>
      </x:c>
      <x:c r="M743" s="69" t="str">
        <x:v>Medium</x:v>
      </x:c>
      <x:c r="N743" s="76" t="n">
        <x:f>IF(K743="","",K743-E743)</x:f>
        <x:v>40</x:v>
      </x:c>
      <x:c r="O743" s="78" t="str">
        <x:f>IF(N743="","Pending",IF(N743&lt;0,"Data Error",IF(N743&lt;=30,"Within SLA","Outside SLA")))</x:f>
        <x:v>Outside SLA</x:v>
      </x:c>
      <x:c r="P743" s="70" t="b">
        <x:v>1</x:v>
      </x:c>
      <x:c r="Q743" s="69" t="str">
        <x:v>Legacy Import</x:v>
      </x:c>
    </x:row>
    <x:row r="744" ht="18" customHeight="1">
      <x:c r="A744" s="69" t="str">
        <x:v>APP-00743</x:v>
      </x:c>
      <x:c r="B744" s="69" t="str">
        <x:v>SUB-2026-000743</x:v>
      </x:c>
      <x:c r="C744" s="69" t="str">
        <x:v>PRG-022</x:v>
      </x:c>
      <x:c r="D744" s="69" t="str">
        <x:v>ORG-0218</x:v>
      </x:c>
      <x:c r="E744" s="72" t="n">
        <x:v>46052</x:v>
      </x:c>
      <x:c r="F744" s="69" t="str">
        <x:v>NT</x:v>
      </x:c>
      <x:c r="G744" s="69" t="str">
        <x:v>Territory</x:v>
      </x:c>
      <x:c r="H744" s="69" t="str">
        <x:v>Service Delivery</x:v>
      </x:c>
      <x:c r="I744" s="74" t="n">
        <x:v>595000</x:v>
      </x:c>
      <x:c r="J744" s="69" t="str">
        <x:v>Under Assessment</x:v>
      </x:c>
      <x:c r="K744" s="72"/>
      <x:c r="L744" s="74"/>
      <x:c r="M744" s="69" t="str">
        <x:v>Low</x:v>
      </x:c>
      <x:c r="N744" s="76" t="str">
        <x:f>IF(K744="","",K744-E744)</x:f>
      </x:c>
      <x:c r="O744" s="78" t="str">
        <x:f>IF(N744="","Pending",IF(N744&lt;0,"Data Error",IF(N744&lt;=30,"Within SLA","Outside SLA")))</x:f>
        <x:v>Pending</x:v>
      </x:c>
      <x:c r="P744" s="70" t="b">
        <x:v>1</x:v>
      </x:c>
      <x:c r="Q744" s="69" t="str">
        <x:v>Hub Portal</x:v>
      </x:c>
    </x:row>
    <x:row r="745" ht="18" customHeight="1">
      <x:c r="A745" s="69" t="str">
        <x:v>APP-00744</x:v>
      </x:c>
      <x:c r="B745" s="69" t="str">
        <x:v>SUB-2023-000744</x:v>
      </x:c>
      <x:c r="C745" s="69" t="str">
        <x:v>PRG-013</x:v>
      </x:c>
      <x:c r="D745" s="69" t="str">
        <x:v>ORG-0237</x:v>
      </x:c>
      <x:c r="E745" s="72" t="n">
        <x:v>45002</x:v>
      </x:c>
      <x:c r="F745" s="69" t="str">
        <x:v>SA</x:v>
      </x:c>
      <x:c r="G745" s="69" t="str">
        <x:v>Metro</x:v>
      </x:c>
      <x:c r="H745" s="69" t="str">
        <x:v>Research</x:v>
      </x:c>
      <x:c r="I745" s="74" t="n">
        <x:v>520000</x:v>
      </x:c>
      <x:c r="J745" s="69" t="str">
        <x:v>Approved</x:v>
      </x:c>
      <x:c r="K745" s="72" t="n">
        <x:v>45052</x:v>
      </x:c>
      <x:c r="L745" s="74" t="n">
        <x:v>400000</x:v>
      </x:c>
      <x:c r="M745" s="69" t="str">
        <x:v>Low</x:v>
      </x:c>
      <x:c r="N745" s="76" t="n">
        <x:f>IF(K745="","",K745-E745)</x:f>
        <x:v>50</x:v>
      </x:c>
      <x:c r="O745" s="78" t="str">
        <x:f>IF(N745="","Pending",IF(N745&lt;0,"Data Error",IF(N745&lt;=30,"Within SLA","Outside SLA")))</x:f>
        <x:v>Outside SLA</x:v>
      </x:c>
      <x:c r="P745" s="70" t="b">
        <x:v>1</x:v>
      </x:c>
      <x:c r="Q745" s="69" t="str">
        <x:v>GrantConnect</x:v>
      </x:c>
    </x:row>
    <x:row r="746" ht="18" customHeight="1">
      <x:c r="A746" s="69" t="str">
        <x:v>APP-00745</x:v>
      </x:c>
      <x:c r="B746" s="69" t="str">
        <x:v>SUB-2025-000745</x:v>
      </x:c>
      <x:c r="C746" s="69" t="str">
        <x:v>PRG-023</x:v>
      </x:c>
      <x:c r="D746" s="69" t="str">
        <x:v>ORG-0076</x:v>
      </x:c>
      <x:c r="E746" s="72" t="n">
        <x:v>45700</x:v>
      </x:c>
      <x:c r="F746" s="69" t="str">
        <x:v>VIC</x:v>
      </x:c>
      <x:c r="G746" s="69" t="str">
        <x:v>Metro</x:v>
      </x:c>
      <x:c r="H746" s="69" t="str">
        <x:v>Research</x:v>
      </x:c>
      <x:c r="I746" s="74" t="n">
        <x:v>270000</x:v>
      </x:c>
      <x:c r="J746" s="69" t="str">
        <x:v>Approved</x:v>
      </x:c>
      <x:c r="K746" s="72" t="n">
        <x:v>45750</x:v>
      </x:c>
      <x:c r="L746" s="74" t="n">
        <x:v>248000</x:v>
      </x:c>
      <x:c r="M746" s="69" t="str">
        <x:v>High</x:v>
      </x:c>
      <x:c r="N746" s="76" t="n">
        <x:f>IF(K746="","",K746-E746)</x:f>
        <x:v>50</x:v>
      </x:c>
      <x:c r="O746" s="78" t="str">
        <x:f>IF(N746="","Pending",IF(N746&lt;0,"Data Error",IF(N746&lt;=30,"Within SLA","Outside SLA")))</x:f>
        <x:v>Outside SLA</x:v>
      </x:c>
      <x:c r="P746" s="70" t="b">
        <x:v>1</x:v>
      </x:c>
      <x:c r="Q746" s="69" t="str">
        <x:v>GrantConnect</x:v>
      </x:c>
    </x:row>
    <x:row r="747" ht="18" customHeight="1">
      <x:c r="A747" s="69" t="str">
        <x:v>APP-00746</x:v>
      </x:c>
      <x:c r="B747" s="69" t="str">
        <x:v>SUB-2023-000746</x:v>
      </x:c>
      <x:c r="C747" s="69" t="str">
        <x:v>PRG-019</x:v>
      </x:c>
      <x:c r="D747" s="69" t="str">
        <x:v>ORG-0224</x:v>
      </x:c>
      <x:c r="E747" s="72" t="n">
        <x:v>45082</x:v>
      </x:c>
      <x:c r="F747" s="69" t="str">
        <x:v>TAS</x:v>
      </x:c>
      <x:c r="G747" s="69" t="str">
        <x:v>Statewide</x:v>
      </x:c>
      <x:c r="H747" s="69" t="str">
        <x:v>Innovation</x:v>
      </x:c>
      <x:c r="I747" s="74" t="n">
        <x:v>250000</x:v>
      </x:c>
      <x:c r="J747" s="69" t="str">
        <x:v>Declined</x:v>
      </x:c>
      <x:c r="K747" s="72" t="n">
        <x:v>45095</x:v>
      </x:c>
      <x:c r="L747" s="74" t="n">
        <x:v>0</x:v>
      </x:c>
      <x:c r="M747" s="69" t="str">
        <x:v>High</x:v>
      </x:c>
      <x:c r="N747" s="76" t="n">
        <x:f>IF(K747="","",K747-E747)</x:f>
        <x:v>13</x:v>
      </x:c>
      <x:c r="O747" s="78" t="str">
        <x:f>IF(N747="","Pending",IF(N747&lt;0,"Data Error",IF(N747&lt;=30,"Within SLA","Outside SLA")))</x:f>
        <x:v>Within SLA</x:v>
      </x:c>
      <x:c r="P747" s="70" t="b">
        <x:v>1</x:v>
      </x:c>
      <x:c r="Q747" s="69" t="str">
        <x:v>Legacy Import</x:v>
      </x:c>
    </x:row>
    <x:row r="748" ht="18" customHeight="1">
      <x:c r="A748" s="69" t="str">
        <x:v>APP-00747</x:v>
      </x:c>
      <x:c r="B748" s="69" t="str">
        <x:v>SUB-2025-000747</x:v>
      </x:c>
      <x:c r="C748" s="69" t="str">
        <x:v>PRG-010</x:v>
      </x:c>
      <x:c r="D748" s="69" t="str">
        <x:v>ORG-0195</x:v>
      </x:c>
      <x:c r="E748" s="72" t="n">
        <x:v>45747</x:v>
      </x:c>
      <x:c r="F748" s="69" t="str">
        <x:v>QLD</x:v>
      </x:c>
      <x:c r="G748" s="69" t="str">
        <x:v>Regional</x:v>
      </x:c>
      <x:c r="H748" s="69" t="str">
        <x:v>Infrastructure</x:v>
      </x:c>
      <x:c r="I748" s="74" t="n">
        <x:v>165000</x:v>
      </x:c>
      <x:c r="J748" s="69" t="str">
        <x:v>Ineligible</x:v>
      </x:c>
      <x:c r="K748" s="72" t="n">
        <x:v>45774</x:v>
      </x:c>
      <x:c r="L748" s="74" t="n">
        <x:v>0</x:v>
      </x:c>
      <x:c r="M748" s="69" t="str">
        <x:v>Low</x:v>
      </x:c>
      <x:c r="N748" s="76" t="n">
        <x:f>IF(K748="","",K748-E748)</x:f>
        <x:v>27</x:v>
      </x:c>
      <x:c r="O748" s="78" t="str">
        <x:f>IF(N748="","Pending",IF(N748&lt;0,"Data Error",IF(N748&lt;=30,"Within SLA","Outside SLA")))</x:f>
        <x:v>Within SLA</x:v>
      </x:c>
      <x:c r="P748" s="70" t="b">
        <x:v>1</x:v>
      </x:c>
      <x:c r="Q748" s="69" t="str">
        <x:v>GrantConnect</x:v>
      </x:c>
    </x:row>
    <x:row r="749" ht="18" customHeight="1">
      <x:c r="A749" s="69" t="str">
        <x:v>APP-00748</x:v>
      </x:c>
      <x:c r="B749" s="69" t="str">
        <x:v>SUB-2023-000748</x:v>
      </x:c>
      <x:c r="C749" s="69" t="str">
        <x:v>PRG-007</x:v>
      </x:c>
      <x:c r="D749" s="69" t="str">
        <x:v>ORG-0322</x:v>
      </x:c>
      <x:c r="E749" s="72" t="n">
        <x:v>45120</x:v>
      </x:c>
      <x:c r="F749" s="69" t="str">
        <x:v>VIC</x:v>
      </x:c>
      <x:c r="G749" s="69" t="str">
        <x:v>Regional</x:v>
      </x:c>
      <x:c r="H749" s="69" t="str">
        <x:v>Capability Building</x:v>
      </x:c>
      <x:c r="I749" s="74" t="n">
        <x:v>300000</x:v>
      </x:c>
      <x:c r="J749" s="69" t="str">
        <x:v>Declined</x:v>
      </x:c>
      <x:c r="K749" s="72" t="n">
        <x:v>45146</x:v>
      </x:c>
      <x:c r="L749" s="74" t="n">
        <x:v>0</x:v>
      </x:c>
      <x:c r="M749" s="69" t="str">
        <x:v>Medium</x:v>
      </x:c>
      <x:c r="N749" s="76" t="n">
        <x:f>IF(K749="","",K749-E749)</x:f>
        <x:v>26</x:v>
      </x:c>
      <x:c r="O749" s="78" t="str">
        <x:f>IF(N749="","Pending",IF(N749&lt;0,"Data Error",IF(N749&lt;=30,"Within SLA","Outside SLA")))</x:f>
        <x:v>Within SLA</x:v>
      </x:c>
      <x:c r="P749" s="70" t="b">
        <x:v>1</x:v>
      </x:c>
      <x:c r="Q749" s="69" t="str">
        <x:v>Legacy Import</x:v>
      </x:c>
    </x:row>
    <x:row r="750" ht="18" customHeight="1">
      <x:c r="A750" s="69" t="str">
        <x:v>APP-00749</x:v>
      </x:c>
      <x:c r="B750" s="69" t="str">
        <x:v>SUB-2023-000749</x:v>
      </x:c>
      <x:c r="C750" s="69" t="str">
        <x:v>PRG-007</x:v>
      </x:c>
      <x:c r="D750" s="69" t="str">
        <x:v>ORG-0135</x:v>
      </x:c>
      <x:c r="E750" s="72" t="n">
        <x:v>44956</x:v>
      </x:c>
      <x:c r="F750" s="69" t="str">
        <x:v>NSW</x:v>
      </x:c>
      <x:c r="G750" s="69" t="str">
        <x:v>Metro</x:v>
      </x:c>
      <x:c r="H750" s="69" t="str">
        <x:v>Capability Building</x:v>
      </x:c>
      <x:c r="I750" s="74" t="n">
        <x:v>370000</x:v>
      </x:c>
      <x:c r="J750" s="69" t="str">
        <x:v>Declined</x:v>
      </x:c>
      <x:c r="K750" s="72" t="n">
        <x:v>45021</x:v>
      </x:c>
      <x:c r="L750" s="74" t="n">
        <x:v>0</x:v>
      </x:c>
      <x:c r="M750" s="69" t="str">
        <x:v>Low</x:v>
      </x:c>
      <x:c r="N750" s="76" t="n">
        <x:f>IF(K750="","",K750-E750)</x:f>
        <x:v>65</x:v>
      </x:c>
      <x:c r="O750" s="78" t="str">
        <x:f>IF(N750="","Pending",IF(N750&lt;0,"Data Error",IF(N750&lt;=30,"Within SLA","Outside SLA")))</x:f>
        <x:v>Outside SLA</x:v>
      </x:c>
      <x:c r="P750" s="70" t="b">
        <x:v>1</x:v>
      </x:c>
      <x:c r="Q750" s="69" t="str">
        <x:v>Legacy Import</x:v>
      </x:c>
    </x:row>
    <x:row r="751" ht="18" customHeight="1">
      <x:c r="A751" s="69" t="str">
        <x:v>APP-00750</x:v>
      </x:c>
      <x:c r="B751" s="69" t="str">
        <x:v>SUB-2026-000750</x:v>
      </x:c>
      <x:c r="C751" s="69" t="str">
        <x:v>PRG-003</x:v>
      </x:c>
      <x:c r="D751" s="69" t="str">
        <x:v>ORG-0460</x:v>
      </x:c>
      <x:c r="E751" s="72" t="n">
        <x:v>46036</x:v>
      </x:c>
      <x:c r="F751" s="69" t="str">
        <x:v>NSW</x:v>
      </x:c>
      <x:c r="G751" s="69" t="str">
        <x:v>Regional</x:v>
      </x:c>
      <x:c r="H751" s="69" t="str">
        <x:v>Infrastructure</x:v>
      </x:c>
      <x:c r="I751" s="74" t="n">
        <x:v>30000</x:v>
      </x:c>
      <x:c r="J751" s="69" t="str">
        <x:v>Approved</x:v>
      </x:c>
      <x:c r="K751" s="72" t="n">
        <x:v>46078</x:v>
      </x:c>
      <x:c r="L751" s="74" t="n">
        <x:v>24000</x:v>
      </x:c>
      <x:c r="M751" s="69" t="str">
        <x:v>High</x:v>
      </x:c>
      <x:c r="N751" s="76" t="n">
        <x:f>IF(K751="","",K751-E751)</x:f>
        <x:v>42</x:v>
      </x:c>
      <x:c r="O751" s="78" t="str">
        <x:f>IF(N751="","Pending",IF(N751&lt;0,"Data Error",IF(N751&lt;=30,"Within SLA","Outside SLA")))</x:f>
        <x:v>Outside SLA</x:v>
      </x:c>
      <x:c r="P751" s="70" t="b">
        <x:v>1</x:v>
      </x:c>
      <x:c r="Q751" s="69" t="str">
        <x:v>Hub Portal</x:v>
      </x:c>
    </x:row>
    <x:row r="752" ht="18" customHeight="1">
      <x:c r="A752" s="69" t="str">
        <x:v>APP-00751</x:v>
      </x:c>
      <x:c r="B752" s="69" t="str">
        <x:v>SUB-2025-000751</x:v>
      </x:c>
      <x:c r="C752" s="69" t="str">
        <x:v>PRG-015</x:v>
      </x:c>
      <x:c r="D752" s="69" t="str">
        <x:v>ORG-0309</x:v>
      </x:c>
      <x:c r="E752" s="72" t="n">
        <x:v>45920</x:v>
      </x:c>
      <x:c r="F752" s="69" t="str">
        <x:v>ACT</x:v>
      </x:c>
      <x:c r="G752" s="69" t="str">
        <x:v>Capital Region</x:v>
      </x:c>
      <x:c r="H752" s="69" t="str">
        <x:v>Research</x:v>
      </x:c>
      <x:c r="I752" s="74" t="n">
        <x:v>460000</x:v>
      </x:c>
      <x:c r="J752" s="69" t="str">
        <x:v>Declined</x:v>
      </x:c>
      <x:c r="K752" s="72" t="n">
        <x:v>45976</x:v>
      </x:c>
      <x:c r="L752" s="74" t="n">
        <x:v>0</x:v>
      </x:c>
      <x:c r="M752" s="69" t="str">
        <x:v>Medium</x:v>
      </x:c>
      <x:c r="N752" s="76" t="n">
        <x:f>IF(K752="","",K752-E752)</x:f>
        <x:v>56</x:v>
      </x:c>
      <x:c r="O752" s="78" t="str">
        <x:f>IF(N752="","Pending",IF(N752&lt;0,"Data Error",IF(N752&lt;=30,"Within SLA","Outside SLA")))</x:f>
        <x:v>Outside SLA</x:v>
      </x:c>
      <x:c r="P752" s="70" t="b">
        <x:v>1</x:v>
      </x:c>
      <x:c r="Q752" s="69" t="str">
        <x:v>Legacy Import</x:v>
      </x:c>
    </x:row>
    <x:row r="753" ht="18" customHeight="1">
      <x:c r="A753" s="69" t="str">
        <x:v>APP-00752</x:v>
      </x:c>
      <x:c r="B753" s="69" t="str">
        <x:v>SUB-2024-000752</x:v>
      </x:c>
      <x:c r="C753" s="69" t="str">
        <x:v>PRG-005</x:v>
      </x:c>
      <x:c r="D753" s="69" t="str">
        <x:v>ORG-0170</x:v>
      </x:c>
      <x:c r="E753" s="72" t="n">
        <x:v>45634</x:v>
      </x:c>
      <x:c r="F753" s="69" t="str">
        <x:v>TAS</x:v>
      </x:c>
      <x:c r="G753" s="69" t="str">
        <x:v>Statewide</x:v>
      </x:c>
      <x:c r="H753" s="69" t="str">
        <x:v>Infrastructure</x:v>
      </x:c>
      <x:c r="I753" s="74" t="n">
        <x:v>175000</x:v>
      </x:c>
      <x:c r="J753" s="69" t="str">
        <x:v>Declined</x:v>
      </x:c>
      <x:c r="K753" s="72" t="n">
        <x:v>45643</x:v>
      </x:c>
      <x:c r="L753" s="74" t="n">
        <x:v>0</x:v>
      </x:c>
      <x:c r="M753" s="69" t="str">
        <x:v>Medium</x:v>
      </x:c>
      <x:c r="N753" s="76" t="n">
        <x:f>IF(K753="","",K753-E753)</x:f>
        <x:v>9</x:v>
      </x:c>
      <x:c r="O753" s="78" t="str">
        <x:f>IF(N753="","Pending",IF(N753&lt;0,"Data Error",IF(N753&lt;=30,"Within SLA","Outside SLA")))</x:f>
        <x:v>Within SLA</x:v>
      </x:c>
      <x:c r="P753" s="70" t="b">
        <x:v>1</x:v>
      </x:c>
      <x:c r="Q753" s="69" t="str">
        <x:v>Legacy Import</x:v>
      </x:c>
    </x:row>
    <x:row r="754" ht="18" customHeight="1">
      <x:c r="A754" s="69" t="str">
        <x:v>APP-00753</x:v>
      </x:c>
      <x:c r="B754" s="69" t="str">
        <x:v>SUB-2026-000753</x:v>
      </x:c>
      <x:c r="C754" s="69" t="str">
        <x:v>PRG-003</x:v>
      </x:c>
      <x:c r="D754" s="69" t="str">
        <x:v>ORG-0276</x:v>
      </x:c>
      <x:c r="E754" s="72" t="n">
        <x:v>46104</x:v>
      </x:c>
      <x:c r="F754" s="69" t="str">
        <x:v>NSW</x:v>
      </x:c>
      <x:c r="G754" s="69" t="str">
        <x:v>Metro</x:v>
      </x:c>
      <x:c r="H754" s="69" t="str">
        <x:v>Research</x:v>
      </x:c>
      <x:c r="I754" s="74" t="n">
        <x:v>405000</x:v>
      </x:c>
      <x:c r="J754" s="69" t="str">
        <x:v>Approved</x:v>
      </x:c>
      <x:c r="K754" s="72" t="n">
        <x:v>46172</x:v>
      </x:c>
      <x:c r="L754" s="74" t="n">
        <x:v>340000</x:v>
      </x:c>
      <x:c r="M754" s="69" t="str">
        <x:v>Medium</x:v>
      </x:c>
      <x:c r="N754" s="76" t="n">
        <x:f>IF(K754="","",K754-E754)</x:f>
        <x:v>68</x:v>
      </x:c>
      <x:c r="O754" s="78" t="str">
        <x:f>IF(N754="","Pending",IF(N754&lt;0,"Data Error",IF(N754&lt;=30,"Within SLA","Outside SLA")))</x:f>
        <x:v>Outside SLA</x:v>
      </x:c>
      <x:c r="P754" s="70" t="b">
        <x:v>1</x:v>
      </x:c>
      <x:c r="Q754" s="69" t="str">
        <x:v>GrantConnect</x:v>
      </x:c>
    </x:row>
    <x:row r="755" ht="18" customHeight="1">
      <x:c r="A755" s="69" t="str">
        <x:v>APP-00754</x:v>
      </x:c>
      <x:c r="B755" s="69" t="str">
        <x:v>SUB-2023-000754</x:v>
      </x:c>
      <x:c r="C755" s="69" t="str">
        <x:v>PRG-007</x:v>
      </x:c>
      <x:c r="D755" s="69" t="str">
        <x:v>ORG-0128</x:v>
      </x:c>
      <x:c r="E755" s="72" t="n">
        <x:v>45198</x:v>
      </x:c>
      <x:c r="F755" s="69" t="str">
        <x:v>NSW</x:v>
      </x:c>
      <x:c r="G755" s="69" t="str">
        <x:v>Regional</x:v>
      </x:c>
      <x:c r="H755" s="69" t="str">
        <x:v>Capability Building</x:v>
      </x:c>
      <x:c r="I755" s="74" t="n">
        <x:v>170000</x:v>
      </x:c>
      <x:c r="J755" s="69" t="str">
        <x:v>Approved</x:v>
      </x:c>
      <x:c r="K755" s="72" t="n">
        <x:v>45243</x:v>
      </x:c>
      <x:c r="L755" s="74" t="n">
        <x:v>170000</x:v>
      </x:c>
      <x:c r="M755" s="69" t="str">
        <x:v>High</x:v>
      </x:c>
      <x:c r="N755" s="76" t="n">
        <x:f>IF(K755="","",K755-E755)</x:f>
        <x:v>45</x:v>
      </x:c>
      <x:c r="O755" s="78" t="str">
        <x:f>IF(N755="","Pending",IF(N755&lt;0,"Data Error",IF(N755&lt;=30,"Within SLA","Outside SLA")))</x:f>
        <x:v>Outside SLA</x:v>
      </x:c>
      <x:c r="P755" s="70" t="b">
        <x:v>1</x:v>
      </x:c>
      <x:c r="Q755" s="69" t="str">
        <x:v>Hub Portal</x:v>
      </x:c>
    </x:row>
    <x:row r="756" ht="18" customHeight="1">
      <x:c r="A756" s="69" t="str">
        <x:v>APP-00755</x:v>
      </x:c>
      <x:c r="B756" s="69" t="str">
        <x:v>SUB-2026-000755</x:v>
      </x:c>
      <x:c r="C756" s="69" t="str">
        <x:v>PRG-013</x:v>
      </x:c>
      <x:c r="D756" s="69" t="str">
        <x:v>ORG-0459</x:v>
      </x:c>
      <x:c r="E756" s="72" t="n">
        <x:v>46038</x:v>
      </x:c>
      <x:c r="F756" s="69" t="str">
        <x:v>VIC</x:v>
      </x:c>
      <x:c r="G756" s="69" t="str">
        <x:v>Regional</x:v>
      </x:c>
      <x:c r="H756" s="69" t="str">
        <x:v>Capability Building</x:v>
      </x:c>
      <x:c r="I756" s="74" t="n">
        <x:v>595000</x:v>
      </x:c>
      <x:c r="J756" s="69" t="str">
        <x:v>Approved</x:v>
      </x:c>
      <x:c r="K756" s="72" t="n">
        <x:v>46112</x:v>
      </x:c>
      <x:c r="L756" s="74" t="n">
        <x:v>530000</x:v>
      </x:c>
      <x:c r="M756" s="69" t="str">
        <x:v>Medium</x:v>
      </x:c>
      <x:c r="N756" s="76" t="n">
        <x:f>IF(K756="","",K756-E756)</x:f>
        <x:v>74</x:v>
      </x:c>
      <x:c r="O756" s="78" t="str">
        <x:f>IF(N756="","Pending",IF(N756&lt;0,"Data Error",IF(N756&lt;=30,"Within SLA","Outside SLA")))</x:f>
        <x:v>Outside SLA</x:v>
      </x:c>
      <x:c r="P756" s="70" t="b">
        <x:v>1</x:v>
      </x:c>
      <x:c r="Q756" s="69" t="str">
        <x:v>Legacy Import</x:v>
      </x:c>
    </x:row>
    <x:row r="757" ht="18" customHeight="1">
      <x:c r="A757" s="69" t="str">
        <x:v>APP-00756</x:v>
      </x:c>
      <x:c r="B757" s="69" t="str">
        <x:v>SUB-2023-000756</x:v>
      </x:c>
      <x:c r="C757" s="69" t="str">
        <x:v>PRG-023</x:v>
      </x:c>
      <x:c r="D757" s="69" t="str">
        <x:v>ORG-0344</x:v>
      </x:c>
      <x:c r="E757" s="72" t="n">
        <x:v>44988</x:v>
      </x:c>
      <x:c r="F757" s="69" t="str">
        <x:v>NT</x:v>
      </x:c>
      <x:c r="G757" s="69" t="str">
        <x:v>Territory</x:v>
      </x:c>
      <x:c r="H757" s="69" t="str">
        <x:v>Capability Building</x:v>
      </x:c>
      <x:c r="I757" s="74" t="n">
        <x:v>10000</x:v>
      </x:c>
      <x:c r="J757" s="69" t="str">
        <x:v>Under Assessment</x:v>
      </x:c>
      <x:c r="K757" s="72"/>
      <x:c r="L757" s="74"/>
      <x:c r="M757" s="69" t="str">
        <x:v>Low</x:v>
      </x:c>
      <x:c r="N757" s="76" t="str">
        <x:f>IF(K757="","",K757-E757)</x:f>
      </x:c>
      <x:c r="O757" s="78" t="str">
        <x:f>IF(N757="","Pending",IF(N757&lt;0,"Data Error",IF(N757&lt;=30,"Within SLA","Outside SLA")))</x:f>
        <x:v>Pending</x:v>
      </x:c>
      <x:c r="P757" s="70" t="b">
        <x:v>1</x:v>
      </x:c>
      <x:c r="Q757" s="69" t="str">
        <x:v>Hub Portal</x:v>
      </x:c>
    </x:row>
    <x:row r="758" ht="18" customHeight="1">
      <x:c r="A758" s="69" t="str">
        <x:v>APP-00757</x:v>
      </x:c>
      <x:c r="B758" s="69" t="str">
        <x:v>SUB-2025-000757</x:v>
      </x:c>
      <x:c r="C758" s="69" t="str">
        <x:v>PRG-010</x:v>
      </x:c>
      <x:c r="D758" s="69" t="str">
        <x:v>ORG-0516</x:v>
      </x:c>
      <x:c r="E758" s="72" t="n">
        <x:v>45985</x:v>
      </x:c>
      <x:c r="F758" s="69" t="str">
        <x:v>NSW</x:v>
      </x:c>
      <x:c r="G758" s="69" t="str">
        <x:v>Metro</x:v>
      </x:c>
      <x:c r="H758" s="69" t="str">
        <x:v>Research</x:v>
      </x:c>
      <x:c r="I758" s="74" t="n">
        <x:v>245000</x:v>
      </x:c>
      <x:c r="J758" s="69" t="str">
        <x:v>Approved</x:v>
      </x:c>
      <x:c r="K758" s="72" t="n">
        <x:v>46036</x:v>
      </x:c>
      <x:c r="L758" s="74" t="n">
        <x:v>191000</x:v>
      </x:c>
      <x:c r="M758" s="69" t="str">
        <x:v>Low</x:v>
      </x:c>
      <x:c r="N758" s="76" t="n">
        <x:f>IF(K758="","",K758-E758)</x:f>
        <x:v>51</x:v>
      </x:c>
      <x:c r="O758" s="78" t="str">
        <x:f>IF(N758="","Pending",IF(N758&lt;0,"Data Error",IF(N758&lt;=30,"Within SLA","Outside SLA")))</x:f>
        <x:v>Outside SLA</x:v>
      </x:c>
      <x:c r="P758" s="70" t="b">
        <x:v>0</x:v>
      </x:c>
      <x:c r="Q758" s="69" t="str">
        <x:v>Hub Portal</x:v>
      </x:c>
    </x:row>
    <x:row r="759" ht="18" customHeight="1">
      <x:c r="A759" s="69" t="str">
        <x:v>APP-00758</x:v>
      </x:c>
      <x:c r="B759" s="69" t="str">
        <x:v>SUB-2023-000758</x:v>
      </x:c>
      <x:c r="C759" s="69" t="str">
        <x:v>PRG-009</x:v>
      </x:c>
      <x:c r="D759" s="69" t="str">
        <x:v>ORG-0172</x:v>
      </x:c>
      <x:c r="E759" s="72" t="n">
        <x:v>45129</x:v>
      </x:c>
      <x:c r="F759" s="69" t="str">
        <x:v>QLD</x:v>
      </x:c>
      <x:c r="G759" s="69" t="str">
        <x:v>Metro</x:v>
      </x:c>
      <x:c r="H759" s="69" t="str">
        <x:v>Capability Building</x:v>
      </x:c>
      <x:c r="I759" s="74" t="n">
        <x:v>95000</x:v>
      </x:c>
      <x:c r="J759" s="69" t="str">
        <x:v>Declined</x:v>
      </x:c>
      <x:c r="K759" s="72" t="n">
        <x:v>45203</x:v>
      </x:c>
      <x:c r="L759" s="74" t="n">
        <x:v>0</x:v>
      </x:c>
      <x:c r="M759" s="69" t="str">
        <x:v>Low</x:v>
      </x:c>
      <x:c r="N759" s="76" t="n">
        <x:f>IF(K759="","",K759-E759)</x:f>
        <x:v>74</x:v>
      </x:c>
      <x:c r="O759" s="78" t="str">
        <x:f>IF(N759="","Pending",IF(N759&lt;0,"Data Error",IF(N759&lt;=30,"Within SLA","Outside SLA")))</x:f>
        <x:v>Outside SLA</x:v>
      </x:c>
      <x:c r="P759" s="70" t="b">
        <x:v>1</x:v>
      </x:c>
      <x:c r="Q759" s="69" t="str">
        <x:v>Legacy Import</x:v>
      </x:c>
    </x:row>
    <x:row r="760" ht="18" customHeight="1">
      <x:c r="A760" s="69" t="str">
        <x:v>APP-00759</x:v>
      </x:c>
      <x:c r="B760" s="69" t="str">
        <x:v>SUB-2024-000759</x:v>
      </x:c>
      <x:c r="C760" s="69" t="str">
        <x:v>PRG-015</x:v>
      </x:c>
      <x:c r="D760" s="69" t="str">
        <x:v>ORG-0384</x:v>
      </x:c>
      <x:c r="E760" s="72" t="n">
        <x:v>45437</x:v>
      </x:c>
      <x:c r="F760" s="69" t="str">
        <x:v>ACT</x:v>
      </x:c>
      <x:c r="G760" s="69" t="str">
        <x:v>Capital Region</x:v>
      </x:c>
      <x:c r="H760" s="69" t="str">
        <x:v>Research</x:v>
      </x:c>
      <x:c r="I760" s="74" t="n">
        <x:v>75000</x:v>
      </x:c>
      <x:c r="J760" s="69" t="str">
        <x:v>Approved</x:v>
      </x:c>
      <x:c r="K760" s="72" t="n">
        <x:v>45463</x:v>
      </x:c>
      <x:c r="L760" s="74" t="n">
        <x:v>74000</x:v>
      </x:c>
      <x:c r="M760" s="69" t="str">
        <x:v>High</x:v>
      </x:c>
      <x:c r="N760" s="76" t="n">
        <x:f>IF(K760="","",K760-E760)</x:f>
        <x:v>26</x:v>
      </x:c>
      <x:c r="O760" s="78" t="str">
        <x:f>IF(N760="","Pending",IF(N760&lt;0,"Data Error",IF(N760&lt;=30,"Within SLA","Outside SLA")))</x:f>
        <x:v>Within SLA</x:v>
      </x:c>
      <x:c r="P760" s="70" t="b">
        <x:v>1</x:v>
      </x:c>
      <x:c r="Q760" s="69" t="str">
        <x:v>Legacy Import</x:v>
      </x:c>
    </x:row>
    <x:row r="761" ht="18" customHeight="1">
      <x:c r="A761" s="69" t="str">
        <x:v>APP-00760</x:v>
      </x:c>
      <x:c r="B761" s="69" t="str">
        <x:v>SUB-2024-000760</x:v>
      </x:c>
      <x:c r="C761" s="69" t="str">
        <x:v>PRG-024</x:v>
      </x:c>
      <x:c r="D761" s="69" t="str">
        <x:v>ORG-0319</x:v>
      </x:c>
      <x:c r="E761" s="72" t="n">
        <x:v>45325</x:v>
      </x:c>
      <x:c r="F761" s="69" t="str">
        <x:v>VIC</x:v>
      </x:c>
      <x:c r="G761" s="69" t="str">
        <x:v>Regional</x:v>
      </x:c>
      <x:c r="H761" s="69" t="str">
        <x:v>Service Delivery</x:v>
      </x:c>
      <x:c r="I761" s="74" t="n">
        <x:v>95000</x:v>
      </x:c>
      <x:c r="J761" s="69" t="str">
        <x:v>Approved</x:v>
      </x:c>
      <x:c r="K761" s="72" t="n">
        <x:v>45370</x:v>
      </x:c>
      <x:c r="L761" s="74" t="n">
        <x:v>70000</x:v>
      </x:c>
      <x:c r="M761" s="69" t="str">
        <x:v>Low</x:v>
      </x:c>
      <x:c r="N761" s="76" t="n">
        <x:f>IF(K761="","",K761-E761)</x:f>
        <x:v>45</x:v>
      </x:c>
      <x:c r="O761" s="78" t="str">
        <x:f>IF(N761="","Pending",IF(N761&lt;0,"Data Error",IF(N761&lt;=30,"Within SLA","Outside SLA")))</x:f>
        <x:v>Outside SLA</x:v>
      </x:c>
      <x:c r="P761" s="70" t="b">
        <x:v>1</x:v>
      </x:c>
      <x:c r="Q761" s="69" t="str">
        <x:v>GrantConnect</x:v>
      </x:c>
    </x:row>
    <x:row r="762" ht="18" customHeight="1">
      <x:c r="A762" s="69" t="str">
        <x:v>APP-00761</x:v>
      </x:c>
      <x:c r="B762" s="69" t="str">
        <x:v>SUB-2025-000761</x:v>
      </x:c>
      <x:c r="C762" s="69" t="str">
        <x:v>PRG-010</x:v>
      </x:c>
      <x:c r="D762" s="69" t="str">
        <x:v>ORG-0309</x:v>
      </x:c>
      <x:c r="E762" s="72" t="n">
        <x:v>45776</x:v>
      </x:c>
      <x:c r="F762" s="69" t="str">
        <x:v>ACT</x:v>
      </x:c>
      <x:c r="G762" s="69" t="str">
        <x:v>Capital Region</x:v>
      </x:c>
      <x:c r="H762" s="69" t="str">
        <x:v>Service Delivery</x:v>
      </x:c>
      <x:c r="I762" s="74" t="n">
        <x:v>315000</x:v>
      </x:c>
      <x:c r="J762" s="69" t="str">
        <x:v>Approved</x:v>
      </x:c>
      <x:c r="K762" s="72" t="n">
        <x:v>45834</x:v>
      </x:c>
      <x:c r="L762" s="74" t="n">
        <x:v>299000</x:v>
      </x:c>
      <x:c r="M762" s="69" t="str">
        <x:v>High</x:v>
      </x:c>
      <x:c r="N762" s="76" t="n">
        <x:f>IF(K762="","",K762-E762)</x:f>
        <x:v>58</x:v>
      </x:c>
      <x:c r="O762" s="78" t="str">
        <x:f>IF(N762="","Pending",IF(N762&lt;0,"Data Error",IF(N762&lt;=30,"Within SLA","Outside SLA")))</x:f>
        <x:v>Outside SLA</x:v>
      </x:c>
      <x:c r="P762" s="70" t="b">
        <x:v>1</x:v>
      </x:c>
      <x:c r="Q762" s="69" t="str">
        <x:v>Legacy Import</x:v>
      </x:c>
    </x:row>
    <x:row r="763" ht="18" customHeight="1">
      <x:c r="A763" s="69" t="str">
        <x:v>APP-00762</x:v>
      </x:c>
      <x:c r="B763" s="69" t="str">
        <x:v>SUB-2026-000762</x:v>
      </x:c>
      <x:c r="C763" s="69" t="str">
        <x:v>PRG-011</x:v>
      </x:c>
      <x:c r="D763" s="69" t="str">
        <x:v>ORG-0396</x:v>
      </x:c>
      <x:c r="E763" s="72" t="n">
        <x:v>46208</x:v>
      </x:c>
      <x:c r="F763" s="69" t="str">
        <x:v>WA</x:v>
      </x:c>
      <x:c r="G763" s="69" t="str">
        <x:v>Metro</x:v>
      </x:c>
      <x:c r="H763" s="69" t="str">
        <x:v>Capability Building</x:v>
      </x:c>
      <x:c r="I763" s="74" t="n">
        <x:v>520000</x:v>
      </x:c>
      <x:c r="J763" s="69" t="str">
        <x:v>Approved</x:v>
      </x:c>
      <x:c r="K763" s="72" t="n">
        <x:v>46224</x:v>
      </x:c>
      <x:c r="L763" s="74" t="n">
        <x:v>510000</x:v>
      </x:c>
      <x:c r="M763" s="69" t="str">
        <x:v>Low</x:v>
      </x:c>
      <x:c r="N763" s="76" t="n">
        <x:f>IF(K763="","",K763-E763)</x:f>
        <x:v>16</x:v>
      </x:c>
      <x:c r="O763" s="78" t="str">
        <x:f>IF(N763="","Pending",IF(N763&lt;0,"Data Error",IF(N763&lt;=30,"Within SLA","Outside SLA")))</x:f>
        <x:v>Within SLA</x:v>
      </x:c>
      <x:c r="P763" s="70" t="b">
        <x:v>1</x:v>
      </x:c>
      <x:c r="Q763" s="69" t="str">
        <x:v>Hub Portal</x:v>
      </x:c>
    </x:row>
    <x:row r="764" ht="18" customHeight="1">
      <x:c r="A764" s="69" t="str">
        <x:v>APP-00763</x:v>
      </x:c>
      <x:c r="B764" s="69" t="str">
        <x:v>SUB-2026-000763</x:v>
      </x:c>
      <x:c r="C764" s="69" t="str">
        <x:v>PRG-011</x:v>
      </x:c>
      <x:c r="D764" s="69" t="str">
        <x:v>ORG-0475</x:v>
      </x:c>
      <x:c r="E764" s="72" t="n">
        <x:v>46073</x:v>
      </x:c>
      <x:c r="F764" s="69" t="str">
        <x:v>NSW</x:v>
      </x:c>
      <x:c r="G764" s="69" t="str">
        <x:v>Regional</x:v>
      </x:c>
      <x:c r="H764" s="69" t="str">
        <x:v>Infrastructure</x:v>
      </x:c>
      <x:c r="I764" s="74" t="n">
        <x:v>355000</x:v>
      </x:c>
      <x:c r="J764" s="69" t="str">
        <x:v>Approved</x:v>
      </x:c>
      <x:c r="K764" s="72" t="n">
        <x:v>46123</x:v>
      </x:c>
      <x:c r="L764" s="74" t="n">
        <x:v>312000</x:v>
      </x:c>
      <x:c r="M764" s="69" t="str">
        <x:v>Medium</x:v>
      </x:c>
      <x:c r="N764" s="76" t="n">
        <x:f>IF(K764="","",K764-E764)</x:f>
        <x:v>50</x:v>
      </x:c>
      <x:c r="O764" s="78" t="str">
        <x:f>IF(N764="","Pending",IF(N764&lt;0,"Data Error",IF(N764&lt;=30,"Within SLA","Outside SLA")))</x:f>
        <x:v>Outside SLA</x:v>
      </x:c>
      <x:c r="P764" s="70" t="b">
        <x:v>1</x:v>
      </x:c>
      <x:c r="Q764" s="69" t="str">
        <x:v>Hub Portal</x:v>
      </x:c>
    </x:row>
    <x:row r="765" ht="18" customHeight="1">
      <x:c r="A765" s="69" t="str">
        <x:v>APP-00764</x:v>
      </x:c>
      <x:c r="B765" s="69" t="str">
        <x:v>SUB-2023-000764</x:v>
      </x:c>
      <x:c r="C765" s="69" t="str">
        <x:v>PRG-024</x:v>
      </x:c>
      <x:c r="D765" s="69" t="str">
        <x:v>ORG-0395</x:v>
      </x:c>
      <x:c r="E765" s="72" t="n">
        <x:v>45264</x:v>
      </x:c>
      <x:c r="F765" s="69" t="str">
        <x:v>WA</x:v>
      </x:c>
      <x:c r="G765" s="69" t="str">
        <x:v>Regional</x:v>
      </x:c>
      <x:c r="H765" s="69" t="str">
        <x:v>Innovation</x:v>
      </x:c>
      <x:c r="I765" s="74" t="n">
        <x:v>480000</x:v>
      </x:c>
      <x:c r="J765" s="69" t="str">
        <x:v>Under Assessment</x:v>
      </x:c>
      <x:c r="K765" s="72"/>
      <x:c r="L765" s="74"/>
      <x:c r="M765" s="69" t="str">
        <x:v>Medium</x:v>
      </x:c>
      <x:c r="N765" s="76" t="str">
        <x:f>IF(K765="","",K765-E765)</x:f>
      </x:c>
      <x:c r="O765" s="78" t="str">
        <x:f>IF(N765="","Pending",IF(N765&lt;0,"Data Error",IF(N765&lt;=30,"Within SLA","Outside SLA")))</x:f>
        <x:v>Pending</x:v>
      </x:c>
      <x:c r="P765" s="70" t="b">
        <x:v>1</x:v>
      </x:c>
      <x:c r="Q765" s="69" t="str">
        <x:v>GrantConnect</x:v>
      </x:c>
    </x:row>
    <x:row r="766" ht="18" customHeight="1">
      <x:c r="A766" s="69" t="str">
        <x:v>APP-00765</x:v>
      </x:c>
      <x:c r="B766" s="69" t="str">
        <x:v>SUB-2023-000765</x:v>
      </x:c>
      <x:c r="C766" s="69" t="str">
        <x:v>PRG-014</x:v>
      </x:c>
      <x:c r="D766" s="69" t="str">
        <x:v>ORG-0085</x:v>
      </x:c>
      <x:c r="E766" s="72" t="n">
        <x:v>44950</x:v>
      </x:c>
      <x:c r="F766" s="69" t="str">
        <x:v>NSW</x:v>
      </x:c>
      <x:c r="G766" s="69" t="str">
        <x:v>Regional</x:v>
      </x:c>
      <x:c r="H766" s="69" t="str">
        <x:v>Infrastructure</x:v>
      </x:c>
      <x:c r="I766" s="74" t="n">
        <x:v>195000</x:v>
      </x:c>
      <x:c r="J766" s="69" t="str">
        <x:v>Approved</x:v>
      </x:c>
      <x:c r="K766" s="72" t="n">
        <x:v>44988</x:v>
      </x:c>
      <x:c r="L766" s="74" t="n">
        <x:v>179000</x:v>
      </x:c>
      <x:c r="M766" s="69" t="str">
        <x:v>Low</x:v>
      </x:c>
      <x:c r="N766" s="76" t="n">
        <x:f>IF(K766="","",K766-E766)</x:f>
        <x:v>38</x:v>
      </x:c>
      <x:c r="O766" s="78" t="str">
        <x:f>IF(N766="","Pending",IF(N766&lt;0,"Data Error",IF(N766&lt;=30,"Within SLA","Outside SLA")))</x:f>
        <x:v>Outside SLA</x:v>
      </x:c>
      <x:c r="P766" s="70" t="b">
        <x:v>1</x:v>
      </x:c>
      <x:c r="Q766" s="69" t="str">
        <x:v>GrantConnect</x:v>
      </x:c>
    </x:row>
    <x:row r="767" ht="18" customHeight="1">
      <x:c r="A767" s="69" t="str">
        <x:v>APP-00766</x:v>
      </x:c>
      <x:c r="B767" s="69" t="str">
        <x:v>SUB-2025-000766</x:v>
      </x:c>
      <x:c r="C767" s="69" t="str">
        <x:v>PRG-008</x:v>
      </x:c>
      <x:c r="D767" s="69" t="str">
        <x:v>ORG-0146</x:v>
      </x:c>
      <x:c r="E767" s="72" t="n">
        <x:v>45709</x:v>
      </x:c>
      <x:c r="F767" s="69" t="str">
        <x:v>NSW</x:v>
      </x:c>
      <x:c r="G767" s="69" t="str">
        <x:v>Regional</x:v>
      </x:c>
      <x:c r="H767" s="69" t="str">
        <x:v>Service Delivery</x:v>
      </x:c>
      <x:c r="I767" s="74" t="n">
        <x:v>425000</x:v>
      </x:c>
      <x:c r="J767" s="69" t="str">
        <x:v>Approved</x:v>
      </x:c>
      <x:c r="K767" s="72" t="n">
        <x:v>45778</x:v>
      </x:c>
      <x:c r="L767" s="74" t="n">
        <x:v>370000</x:v>
      </x:c>
      <x:c r="M767" s="69" t="str">
        <x:v>Low</x:v>
      </x:c>
      <x:c r="N767" s="76" t="n">
        <x:f>IF(K767="","",K767-E767)</x:f>
        <x:v>69</x:v>
      </x:c>
      <x:c r="O767" s="78" t="str">
        <x:f>IF(N767="","Pending",IF(N767&lt;0,"Data Error",IF(N767&lt;=30,"Within SLA","Outside SLA")))</x:f>
        <x:v>Outside SLA</x:v>
      </x:c>
      <x:c r="P767" s="70" t="b">
        <x:v>1</x:v>
      </x:c>
      <x:c r="Q767" s="69" t="str">
        <x:v>Hub Portal</x:v>
      </x:c>
    </x:row>
    <x:row r="768" ht="18" customHeight="1">
      <x:c r="A768" s="69" t="str">
        <x:v>APP-00767</x:v>
      </x:c>
      <x:c r="B768" s="69" t="str">
        <x:v>SUB-2025-000767</x:v>
      </x:c>
      <x:c r="C768" s="69" t="str">
        <x:v>PRG-013</x:v>
      </x:c>
      <x:c r="D768" s="69" t="str">
        <x:v>ORG-0027</x:v>
      </x:c>
      <x:c r="E768" s="72" t="n">
        <x:v>45953</x:v>
      </x:c>
      <x:c r="F768" s="69" t="str">
        <x:v>SA</x:v>
      </x:c>
      <x:c r="G768" s="69" t="str">
        <x:v>Metro</x:v>
      </x:c>
      <x:c r="H768" s="69" t="str">
        <x:v>Research</x:v>
      </x:c>
      <x:c r="I768" s="74" t="n">
        <x:v>500000</x:v>
      </x:c>
      <x:c r="J768" s="69" t="str">
        <x:v>Ineligible</x:v>
      </x:c>
      <x:c r="K768" s="72" t="n">
        <x:v>46028</x:v>
      </x:c>
      <x:c r="L768" s="74" t="n">
        <x:v>0</x:v>
      </x:c>
      <x:c r="M768" s="69" t="str">
        <x:v>Medium</x:v>
      </x:c>
      <x:c r="N768" s="76" t="n">
        <x:f>IF(K768="","",K768-E768)</x:f>
        <x:v>75</x:v>
      </x:c>
      <x:c r="O768" s="78" t="str">
        <x:f>IF(N768="","Pending",IF(N768&lt;0,"Data Error",IF(N768&lt;=30,"Within SLA","Outside SLA")))</x:f>
        <x:v>Outside SLA</x:v>
      </x:c>
      <x:c r="P768" s="70" t="b">
        <x:v>1</x:v>
      </x:c>
      <x:c r="Q768" s="69" t="str">
        <x:v>Hub Portal</x:v>
      </x:c>
    </x:row>
    <x:row r="769" ht="18" customHeight="1">
      <x:c r="A769" s="69" t="str">
        <x:v>APP-00768</x:v>
      </x:c>
      <x:c r="B769" s="69" t="str">
        <x:v>SUB-2026-000768</x:v>
      </x:c>
      <x:c r="C769" s="69" t="str">
        <x:v>PRG-013</x:v>
      </x:c>
      <x:c r="D769" s="69" t="str">
        <x:v>ORG-0459</x:v>
      </x:c>
      <x:c r="E769" s="72" t="n">
        <x:v>46029</x:v>
      </x:c>
      <x:c r="F769" s="69" t="str">
        <x:v>VIC</x:v>
      </x:c>
      <x:c r="G769" s="69" t="str">
        <x:v>Regional</x:v>
      </x:c>
      <x:c r="H769" s="69" t="str">
        <x:v>Research</x:v>
      </x:c>
      <x:c r="I769" s="74" t="n">
        <x:v>530000</x:v>
      </x:c>
      <x:c r="J769" s="69" t="str">
        <x:v>Declined</x:v>
      </x:c>
      <x:c r="K769" s="72" t="n">
        <x:v>46093</x:v>
      </x:c>
      <x:c r="L769" s="74" t="n">
        <x:v>0</x:v>
      </x:c>
      <x:c r="M769" s="69" t="str">
        <x:v>Low</x:v>
      </x:c>
      <x:c r="N769" s="76" t="n">
        <x:f>IF(K769="","",K769-E769)</x:f>
        <x:v>64</x:v>
      </x:c>
      <x:c r="O769" s="78" t="str">
        <x:f>IF(N769="","Pending",IF(N769&lt;0,"Data Error",IF(N769&lt;=30,"Within SLA","Outside SLA")))</x:f>
        <x:v>Outside SLA</x:v>
      </x:c>
      <x:c r="P769" s="70" t="b">
        <x:v>1</x:v>
      </x:c>
      <x:c r="Q769" s="69" t="str">
        <x:v>Hub Portal</x:v>
      </x:c>
    </x:row>
    <x:row r="770" ht="18" customHeight="1">
      <x:c r="A770" s="69" t="str">
        <x:v>APP-00769</x:v>
      </x:c>
      <x:c r="B770" s="69" t="str">
        <x:v>SUB-2024-000769</x:v>
      </x:c>
      <x:c r="C770" s="69" t="str">
        <x:v>PRG-012</x:v>
      </x:c>
      <x:c r="D770" s="69" t="str">
        <x:v>ORG-0467</x:v>
      </x:c>
      <x:c r="E770" s="72" t="n">
        <x:v>45463</x:v>
      </x:c>
      <x:c r="F770" s="69" t="str">
        <x:v>NSW</x:v>
      </x:c>
      <x:c r="G770" s="69" t="str">
        <x:v>Regional</x:v>
      </x:c>
      <x:c r="H770" s="69" t="str">
        <x:v>Infrastructure</x:v>
      </x:c>
      <x:c r="I770" s="74" t="n">
        <x:v>160000</x:v>
      </x:c>
      <x:c r="J770" s="69" t="str">
        <x:v>Withdrawn</x:v>
      </x:c>
      <x:c r="K770" s="72"/>
      <x:c r="L770" s="74"/>
      <x:c r="M770" s="69" t="str">
        <x:v>Medium</x:v>
      </x:c>
      <x:c r="N770" s="76" t="str">
        <x:f>IF(K770="","",K770-E770)</x:f>
      </x:c>
      <x:c r="O770" s="78" t="str">
        <x:f>IF(N770="","Pending",IF(N770&lt;0,"Data Error",IF(N770&lt;=30,"Within SLA","Outside SLA")))</x:f>
        <x:v>Pending</x:v>
      </x:c>
      <x:c r="P770" s="70" t="b">
        <x:v>1</x:v>
      </x:c>
      <x:c r="Q770" s="69" t="str">
        <x:v>Hub Portal</x:v>
      </x:c>
    </x:row>
    <x:row r="771" ht="18" customHeight="1">
      <x:c r="A771" s="69" t="str">
        <x:v>APP-00770</x:v>
      </x:c>
      <x:c r="B771" s="69" t="str">
        <x:v>SUB-2025-000770</x:v>
      </x:c>
      <x:c r="C771" s="69" t="str">
        <x:v>PRG-007</x:v>
      </x:c>
      <x:c r="D771" s="69" t="str">
        <x:v>ORG-0463</x:v>
      </x:c>
      <x:c r="E771" s="72" t="n">
        <x:v>45866</x:v>
      </x:c>
      <x:c r="F771" s="69" t="str">
        <x:v>TAS</x:v>
      </x:c>
      <x:c r="G771" s="69" t="str">
        <x:v>Statewide</x:v>
      </x:c>
      <x:c r="H771" s="69" t="str">
        <x:v>Innovation</x:v>
      </x:c>
      <x:c r="I771" s="74" t="n">
        <x:v>450000</x:v>
      </x:c>
      <x:c r="J771" s="69" t="str">
        <x:v>Approved</x:v>
      </x:c>
      <x:c r="K771" s="72" t="n">
        <x:v>45927</x:v>
      </x:c>
      <x:c r="L771" s="74" t="n">
        <x:v>333000</x:v>
      </x:c>
      <x:c r="M771" s="69" t="str">
        <x:v>Medium</x:v>
      </x:c>
      <x:c r="N771" s="76" t="n">
        <x:f>IF(K771="","",K771-E771)</x:f>
        <x:v>61</x:v>
      </x:c>
      <x:c r="O771" s="78" t="str">
        <x:f>IF(N771="","Pending",IF(N771&lt;0,"Data Error",IF(N771&lt;=30,"Within SLA","Outside SLA")))</x:f>
        <x:v>Outside SLA</x:v>
      </x:c>
      <x:c r="P771" s="70" t="b">
        <x:v>1</x:v>
      </x:c>
      <x:c r="Q771" s="69" t="str">
        <x:v>GrantConnect</x:v>
      </x:c>
    </x:row>
    <x:row r="772" ht="18" customHeight="1">
      <x:c r="A772" s="69" t="str">
        <x:v>APP-00771</x:v>
      </x:c>
      <x:c r="B772" s="69" t="str">
        <x:v>SUB-2026-000771</x:v>
      </x:c>
      <x:c r="C772" s="69" t="str">
        <x:v>PRG-014</x:v>
      </x:c>
      <x:c r="D772" s="69" t="str">
        <x:v>ORG-0057</x:v>
      </x:c>
      <x:c r="E772" s="72" t="n">
        <x:v>46033</x:v>
      </x:c>
      <x:c r="F772" s="69" t="str">
        <x:v>NT</x:v>
      </x:c>
      <x:c r="G772" s="69" t="str">
        <x:v>Territory</x:v>
      </x:c>
      <x:c r="H772" s="69" t="str">
        <x:v>Innovation</x:v>
      </x:c>
      <x:c r="I772" s="74" t="n">
        <x:v>535000</x:v>
      </x:c>
      <x:c r="J772" s="69" t="str">
        <x:v>Under Assessment</x:v>
      </x:c>
      <x:c r="K772" s="72"/>
      <x:c r="L772" s="74"/>
      <x:c r="M772" s="69" t="str">
        <x:v>Low</x:v>
      </x:c>
      <x:c r="N772" s="76" t="str">
        <x:f>IF(K772="","",K772-E772)</x:f>
      </x:c>
      <x:c r="O772" s="78" t="str">
        <x:f>IF(N772="","Pending",IF(N772&lt;0,"Data Error",IF(N772&lt;=30,"Within SLA","Outside SLA")))</x:f>
        <x:v>Pending</x:v>
      </x:c>
      <x:c r="P772" s="70" t="b">
        <x:v>1</x:v>
      </x:c>
      <x:c r="Q772" s="69" t="str">
        <x:v>Hub Portal</x:v>
      </x:c>
    </x:row>
    <x:row r="773" ht="18" customHeight="1">
      <x:c r="A773" s="69" t="str">
        <x:v>APP-00772</x:v>
      </x:c>
      <x:c r="B773" s="69" t="str">
        <x:v>SUB-2023-000772</x:v>
      </x:c>
      <x:c r="C773" s="69" t="str">
        <x:v>PRG-006</x:v>
      </x:c>
      <x:c r="D773" s="69" t="str">
        <x:v>ORG-0117</x:v>
      </x:c>
      <x:c r="E773" s="72" t="n">
        <x:v>45163</x:v>
      </x:c>
      <x:c r="F773" s="69" t="str">
        <x:v>NT</x:v>
      </x:c>
      <x:c r="G773" s="69" t="str">
        <x:v>Territory</x:v>
      </x:c>
      <x:c r="H773" s="69" t="str">
        <x:v>Research</x:v>
      </x:c>
      <x:c r="I773" s="74" t="n">
        <x:v>510000</x:v>
      </x:c>
      <x:c r="J773" s="69" t="str">
        <x:v>Declined</x:v>
      </x:c>
      <x:c r="K773" s="72" t="n">
        <x:v>45236</x:v>
      </x:c>
      <x:c r="L773" s="74" t="n">
        <x:v>0</x:v>
      </x:c>
      <x:c r="M773" s="69" t="str">
        <x:v>Medium</x:v>
      </x:c>
      <x:c r="N773" s="76" t="n">
        <x:f>IF(K773="","",K773-E773)</x:f>
        <x:v>73</x:v>
      </x:c>
      <x:c r="O773" s="78" t="str">
        <x:f>IF(N773="","Pending",IF(N773&lt;0,"Data Error",IF(N773&lt;=30,"Within SLA","Outside SLA")))</x:f>
        <x:v>Outside SLA</x:v>
      </x:c>
      <x:c r="P773" s="70" t="b">
        <x:v>1</x:v>
      </x:c>
      <x:c r="Q773" s="69" t="str">
        <x:v>Legacy Import</x:v>
      </x:c>
    </x:row>
    <x:row r="774" ht="18" customHeight="1">
      <x:c r="A774" s="69" t="str">
        <x:v>APP-00773</x:v>
      </x:c>
      <x:c r="B774" s="69" t="str">
        <x:v>SUB-2024-000773</x:v>
      </x:c>
      <x:c r="C774" s="69" t="str">
        <x:v>PRG-001</x:v>
      </x:c>
      <x:c r="D774" s="69" t="str">
        <x:v>ORG-0393</x:v>
      </x:c>
      <x:c r="E774" s="72" t="n">
        <x:v>45470</x:v>
      </x:c>
      <x:c r="F774" s="69" t="str">
        <x:v>TAS</x:v>
      </x:c>
      <x:c r="G774" s="69" t="str">
        <x:v>Statewide</x:v>
      </x:c>
      <x:c r="H774" s="69" t="str">
        <x:v>Innovation</x:v>
      </x:c>
      <x:c r="I774" s="74" t="n">
        <x:v>30000</x:v>
      </x:c>
      <x:c r="J774" s="69" t="str">
        <x:v>Declined</x:v>
      </x:c>
      <x:c r="K774" s="72" t="n">
        <x:v>45527</x:v>
      </x:c>
      <x:c r="L774" s="74" t="n">
        <x:v>0</x:v>
      </x:c>
      <x:c r="M774" s="69" t="str">
        <x:v>Low</x:v>
      </x:c>
      <x:c r="N774" s="76" t="n">
        <x:f>IF(K774="","",K774-E774)</x:f>
        <x:v>57</x:v>
      </x:c>
      <x:c r="O774" s="78" t="str">
        <x:f>IF(N774="","Pending",IF(N774&lt;0,"Data Error",IF(N774&lt;=30,"Within SLA","Outside SLA")))</x:f>
        <x:v>Outside SLA</x:v>
      </x:c>
      <x:c r="P774" s="70" t="b">
        <x:v>1</x:v>
      </x:c>
      <x:c r="Q774" s="69" t="str">
        <x:v>Hub Portal</x:v>
      </x:c>
    </x:row>
    <x:row r="775" ht="18" customHeight="1">
      <x:c r="A775" s="69" t="str">
        <x:v>APP-00774</x:v>
      </x:c>
      <x:c r="B775" s="69" t="str">
        <x:v>SUB-2025-000774</x:v>
      </x:c>
      <x:c r="C775" s="69" t="str">
        <x:v>PRG-017</x:v>
      </x:c>
      <x:c r="D775" s="69" t="str">
        <x:v>ORG-0111</x:v>
      </x:c>
      <x:c r="E775" s="72" t="n">
        <x:v>45809</x:v>
      </x:c>
      <x:c r="F775" s="69" t="str">
        <x:v>WA</x:v>
      </x:c>
      <x:c r="G775" s="69" t="str">
        <x:v>Metro</x:v>
      </x:c>
      <x:c r="H775" s="69" t="str">
        <x:v>Innovation</x:v>
      </x:c>
      <x:c r="I775" s="74" t="n">
        <x:v>520000</x:v>
      </x:c>
      <x:c r="J775" s="69" t="str">
        <x:v>Approved</x:v>
      </x:c>
      <x:c r="K775" s="72" t="n">
        <x:v>45833</x:v>
      </x:c>
      <x:c r="L775" s="74" t="n">
        <x:v>458000</x:v>
      </x:c>
      <x:c r="M775" s="69" t="str">
        <x:v>Low</x:v>
      </x:c>
      <x:c r="N775" s="76" t="n">
        <x:f>IF(K775="","",K775-E775)</x:f>
        <x:v>24</x:v>
      </x:c>
      <x:c r="O775" s="78" t="str">
        <x:f>IF(N775="","Pending",IF(N775&lt;0,"Data Error",IF(N775&lt;=30,"Within SLA","Outside SLA")))</x:f>
        <x:v>Within SLA</x:v>
      </x:c>
      <x:c r="P775" s="70" t="b">
        <x:v>1</x:v>
      </x:c>
      <x:c r="Q775" s="69" t="str">
        <x:v>Hub Portal</x:v>
      </x:c>
    </x:row>
    <x:row r="776" ht="18" customHeight="1">
      <x:c r="A776" s="69" t="str">
        <x:v>APP-00775</x:v>
      </x:c>
      <x:c r="B776" s="69" t="str">
        <x:v>SUB-2024-000775</x:v>
      </x:c>
      <x:c r="C776" s="69" t="str">
        <x:v>PRG-016</x:v>
      </x:c>
      <x:c r="D776" s="69" t="str">
        <x:v>ORG-0247</x:v>
      </x:c>
      <x:c r="E776" s="72" t="n">
        <x:v>45391</x:v>
      </x:c>
      <x:c r="F776" s="69" t="str">
        <x:v>QLD</x:v>
      </x:c>
      <x:c r="G776" s="69" t="str">
        <x:v>Regional</x:v>
      </x:c>
      <x:c r="H776" s="69" t="str">
        <x:v>Infrastructure</x:v>
      </x:c>
      <x:c r="I776" s="74" t="n">
        <x:v>245000</x:v>
      </x:c>
      <x:c r="J776" s="69" t="str">
        <x:v>Ineligible</x:v>
      </x:c>
      <x:c r="K776" s="72" t="n">
        <x:v>45418</x:v>
      </x:c>
      <x:c r="L776" s="74" t="n">
        <x:v>0</x:v>
      </x:c>
      <x:c r="M776" s="69" t="str">
        <x:v>Medium</x:v>
      </x:c>
      <x:c r="N776" s="76" t="n">
        <x:f>IF(K776="","",K776-E776)</x:f>
        <x:v>27</x:v>
      </x:c>
      <x:c r="O776" s="78" t="str">
        <x:f>IF(N776="","Pending",IF(N776&lt;0,"Data Error",IF(N776&lt;=30,"Within SLA","Outside SLA")))</x:f>
        <x:v>Within SLA</x:v>
      </x:c>
      <x:c r="P776" s="70" t="b">
        <x:v>1</x:v>
      </x:c>
      <x:c r="Q776" s="69" t="str">
        <x:v>Hub Portal</x:v>
      </x:c>
    </x:row>
    <x:row r="777" ht="18" customHeight="1">
      <x:c r="A777" s="69" t="str">
        <x:v>APP-00776</x:v>
      </x:c>
      <x:c r="B777" s="69" t="str">
        <x:v>SUB-2025-000776</x:v>
      </x:c>
      <x:c r="C777" s="69" t="str">
        <x:v>PRG-017</x:v>
      </x:c>
      <x:c r="D777" s="69" t="str">
        <x:v>ORG-0324</x:v>
      </x:c>
      <x:c r="E777" s="72" t="n">
        <x:v>45953</x:v>
      </x:c>
      <x:c r="F777" s="69" t="str">
        <x:v>NSW</x:v>
      </x:c>
      <x:c r="G777" s="69" t="str">
        <x:v>Metro</x:v>
      </x:c>
      <x:c r="H777" s="69" t="str">
        <x:v>Service Delivery</x:v>
      </x:c>
      <x:c r="I777" s="74" t="n">
        <x:v>335000</x:v>
      </x:c>
      <x:c r="J777" s="69" t="str">
        <x:v>Withdrawn</x:v>
      </x:c>
      <x:c r="K777" s="72"/>
      <x:c r="L777" s="74"/>
      <x:c r="M777" s="69" t="str">
        <x:v>Medium</x:v>
      </x:c>
      <x:c r="N777" s="76" t="str">
        <x:f>IF(K777="","",K777-E777)</x:f>
      </x:c>
      <x:c r="O777" s="78" t="str">
        <x:f>IF(N777="","Pending",IF(N777&lt;0,"Data Error",IF(N777&lt;=30,"Within SLA","Outside SLA")))</x:f>
        <x:v>Pending</x:v>
      </x:c>
      <x:c r="P777" s="70" t="b">
        <x:v>1</x:v>
      </x:c>
      <x:c r="Q777" s="69" t="str">
        <x:v>Legacy Import</x:v>
      </x:c>
    </x:row>
    <x:row r="778" ht="18" customHeight="1">
      <x:c r="A778" s="69" t="str">
        <x:v>APP-00777</x:v>
      </x:c>
      <x:c r="B778" s="69" t="str">
        <x:v>SUB-2023-000777</x:v>
      </x:c>
      <x:c r="C778" s="69" t="str">
        <x:v>PRG-013</x:v>
      </x:c>
      <x:c r="D778" s="69" t="str">
        <x:v>ORG-0073</x:v>
      </x:c>
      <x:c r="E778" s="72" t="n">
        <x:v>45179</x:v>
      </x:c>
      <x:c r="F778" s="69" t="str">
        <x:v>NSW</x:v>
      </x:c>
      <x:c r="G778" s="69" t="str">
        <x:v>Regional</x:v>
      </x:c>
      <x:c r="H778" s="69" t="str">
        <x:v>Innovation</x:v>
      </x:c>
      <x:c r="I778" s="74" t="n">
        <x:v>85000</x:v>
      </x:c>
      <x:c r="J778" s="69" t="str">
        <x:v>Approved</x:v>
      </x:c>
      <x:c r="K778" s="72" t="n">
        <x:v>45248</x:v>
      </x:c>
      <x:c r="L778" s="74" t="n">
        <x:v>71000</x:v>
      </x:c>
      <x:c r="M778" s="69" t="str">
        <x:v>Medium</x:v>
      </x:c>
      <x:c r="N778" s="76" t="n">
        <x:f>IF(K778="","",K778-E778)</x:f>
        <x:v>69</x:v>
      </x:c>
      <x:c r="O778" s="78" t="str">
        <x:f>IF(N778="","Pending",IF(N778&lt;0,"Data Error",IF(N778&lt;=30,"Within SLA","Outside SLA")))</x:f>
        <x:v>Outside SLA</x:v>
      </x:c>
      <x:c r="P778" s="70" t="b">
        <x:v>1</x:v>
      </x:c>
      <x:c r="Q778" s="69" t="str">
        <x:v>GrantConnect</x:v>
      </x:c>
    </x:row>
    <x:row r="779" ht="18" customHeight="1">
      <x:c r="A779" s="69" t="str">
        <x:v>APP-00778</x:v>
      </x:c>
      <x:c r="B779" s="69" t="str">
        <x:v>SUB-2023-000778</x:v>
      </x:c>
      <x:c r="C779" s="69" t="str">
        <x:v>PRG-006</x:v>
      </x:c>
      <x:c r="D779" s="69" t="str">
        <x:v>ORG-0316</x:v>
      </x:c>
      <x:c r="E779" s="72" t="n">
        <x:v>45253</x:v>
      </x:c>
      <x:c r="F779" s="69" t="str">
        <x:v>NT</x:v>
      </x:c>
      <x:c r="G779" s="69" t="str">
        <x:v>Territory</x:v>
      </x:c>
      <x:c r="H779" s="69" t="str">
        <x:v>Research</x:v>
      </x:c>
      <x:c r="I779" s="74" t="n">
        <x:v>100000</x:v>
      </x:c>
      <x:c r="J779" s="69" t="str">
        <x:v>Under Assessment</x:v>
      </x:c>
      <x:c r="K779" s="72"/>
      <x:c r="L779" s="74"/>
      <x:c r="M779" s="69" t="str">
        <x:v>High</x:v>
      </x:c>
      <x:c r="N779" s="76" t="str">
        <x:f>IF(K779="","",K779-E779)</x:f>
      </x:c>
      <x:c r="O779" s="78" t="str">
        <x:f>IF(N779="","Pending",IF(N779&lt;0,"Data Error",IF(N779&lt;=30,"Within SLA","Outside SLA")))</x:f>
        <x:v>Pending</x:v>
      </x:c>
      <x:c r="P779" s="70" t="b">
        <x:v>1</x:v>
      </x:c>
      <x:c r="Q779" s="69" t="str">
        <x:v>Legacy Import</x:v>
      </x:c>
    </x:row>
    <x:row r="780" ht="18" customHeight="1">
      <x:c r="A780" s="69" t="str">
        <x:v>APP-00779</x:v>
      </x:c>
      <x:c r="B780" s="69" t="str">
        <x:v>SUB-2023-000779</x:v>
      </x:c>
      <x:c r="C780" s="69" t="str">
        <x:v>PRG-002</x:v>
      </x:c>
      <x:c r="D780" s="69" t="str">
        <x:v>ORG-0394</x:v>
      </x:c>
      <x:c r="E780" s="72" t="n">
        <x:v>45249</x:v>
      </x:c>
      <x:c r="F780" s="69" t="str">
        <x:v>QLD</x:v>
      </x:c>
      <x:c r="G780" s="69" t="str">
        <x:v>Regional</x:v>
      </x:c>
      <x:c r="H780" s="69" t="str">
        <x:v>Capability Building</x:v>
      </x:c>
      <x:c r="I780" s="74" t="n">
        <x:v>565000</x:v>
      </x:c>
      <x:c r="J780" s="69" t="str">
        <x:v>Withdrawn</x:v>
      </x:c>
      <x:c r="K780" s="72"/>
      <x:c r="L780" s="74"/>
      <x:c r="M780" s="69" t="str">
        <x:v>Low</x:v>
      </x:c>
      <x:c r="N780" s="76" t="str">
        <x:f>IF(K780="","",K780-E780)</x:f>
      </x:c>
      <x:c r="O780" s="78" t="str">
        <x:f>IF(N780="","Pending",IF(N780&lt;0,"Data Error",IF(N780&lt;=30,"Within SLA","Outside SLA")))</x:f>
        <x:v>Pending</x:v>
      </x:c>
      <x:c r="P780" s="70" t="b">
        <x:v>1</x:v>
      </x:c>
      <x:c r="Q780" s="69" t="str">
        <x:v>Hub Portal</x:v>
      </x:c>
    </x:row>
    <x:row r="781" ht="18" customHeight="1">
      <x:c r="A781" s="69" t="str">
        <x:v>APP-00780</x:v>
      </x:c>
      <x:c r="B781" s="69" t="str">
        <x:v>SUB-2024-000780</x:v>
      </x:c>
      <x:c r="C781" s="69" t="str">
        <x:v>PRG-005</x:v>
      </x:c>
      <x:c r="D781" s="69" t="str">
        <x:v>ORG-0491</x:v>
      </x:c>
      <x:c r="E781" s="72" t="n">
        <x:v>45645</x:v>
      </x:c>
      <x:c r="F781" s="69" t="str">
        <x:v>QLD</x:v>
      </x:c>
      <x:c r="G781" s="69" t="str">
        <x:v>Regional</x:v>
      </x:c>
      <x:c r="H781" s="69" t="str">
        <x:v>Service Delivery</x:v>
      </x:c>
      <x:c r="I781" s="74" t="n">
        <x:v>175000</x:v>
      </x:c>
      <x:c r="J781" s="69" t="str">
        <x:v>Under Assessment</x:v>
      </x:c>
      <x:c r="K781" s="72"/>
      <x:c r="L781" s="74"/>
      <x:c r="M781" s="69" t="str">
        <x:v>High</x:v>
      </x:c>
      <x:c r="N781" s="76" t="str">
        <x:f>IF(K781="","",K781-E781)</x:f>
      </x:c>
      <x:c r="O781" s="78" t="str">
        <x:f>IF(N781="","Pending",IF(N781&lt;0,"Data Error",IF(N781&lt;=30,"Within SLA","Outside SLA")))</x:f>
        <x:v>Pending</x:v>
      </x:c>
      <x:c r="P781" s="70" t="b">
        <x:v>1</x:v>
      </x:c>
      <x:c r="Q781" s="69" t="str">
        <x:v>GrantConnect</x:v>
      </x:c>
    </x:row>
    <x:row r="782" ht="18" customHeight="1">
      <x:c r="A782" s="69" t="str">
        <x:v>APP-00781</x:v>
      </x:c>
      <x:c r="B782" s="69" t="str">
        <x:v>SUB-2023-000781</x:v>
      </x:c>
      <x:c r="C782" s="69" t="str">
        <x:v>PRG-022</x:v>
      </x:c>
      <x:c r="D782" s="69" t="str">
        <x:v>ORG-0164</x:v>
      </x:c>
      <x:c r="E782" s="72" t="n">
        <x:v>45196</x:v>
      </x:c>
      <x:c r="F782" s="69" t="str">
        <x:v>SA</x:v>
      </x:c>
      <x:c r="G782" s="69" t="str">
        <x:v>Regional</x:v>
      </x:c>
      <x:c r="H782" s="69" t="str">
        <x:v>Service Delivery</x:v>
      </x:c>
      <x:c r="I782" s="74" t="n">
        <x:v>30000</x:v>
      </x:c>
      <x:c r="J782" s="69" t="str">
        <x:v>Withdrawn</x:v>
      </x:c>
      <x:c r="K782" s="72"/>
      <x:c r="L782" s="74"/>
      <x:c r="M782" s="69" t="str">
        <x:v>Low</x:v>
      </x:c>
      <x:c r="N782" s="76" t="str">
        <x:f>IF(K782="","",K782-E782)</x:f>
      </x:c>
      <x:c r="O782" s="78" t="str">
        <x:f>IF(N782="","Pending",IF(N782&lt;0,"Data Error",IF(N782&lt;=30,"Within SLA","Outside SLA")))</x:f>
        <x:v>Pending</x:v>
      </x:c>
      <x:c r="P782" s="70" t="b">
        <x:v>1</x:v>
      </x:c>
      <x:c r="Q782" s="69" t="str">
        <x:v>Legacy Import</x:v>
      </x:c>
    </x:row>
    <x:row r="783" ht="18" customHeight="1">
      <x:c r="A783" s="69" t="str">
        <x:v>APP-00782</x:v>
      </x:c>
      <x:c r="B783" s="69" t="str">
        <x:v>SUB-2024-000782</x:v>
      </x:c>
      <x:c r="C783" s="69" t="str">
        <x:v>PRG-003</x:v>
      </x:c>
      <x:c r="D783" s="69" t="str">
        <x:v>ORG-0397</x:v>
      </x:c>
      <x:c r="E783" s="72" t="n">
        <x:v>45436</x:v>
      </x:c>
      <x:c r="F783" s="69" t="str">
        <x:v>QLD</x:v>
      </x:c>
      <x:c r="G783" s="69" t="str">
        <x:v>Metro</x:v>
      </x:c>
      <x:c r="H783" s="69" t="str">
        <x:v>Research</x:v>
      </x:c>
      <x:c r="I783" s="74" t="n">
        <x:v>495000</x:v>
      </x:c>
      <x:c r="J783" s="69" t="str">
        <x:v>Approved</x:v>
      </x:c>
      <x:c r="K783" s="72" t="n">
        <x:v>45486</x:v>
      </x:c>
      <x:c r="L783" s="74" t="n">
        <x:v>371000</x:v>
      </x:c>
      <x:c r="M783" s="69" t="str">
        <x:v>High</x:v>
      </x:c>
      <x:c r="N783" s="76" t="n">
        <x:f>IF(K783="","",K783-E783)</x:f>
        <x:v>50</x:v>
      </x:c>
      <x:c r="O783" s="78" t="str">
        <x:f>IF(N783="","Pending",IF(N783&lt;0,"Data Error",IF(N783&lt;=30,"Within SLA","Outside SLA")))</x:f>
        <x:v>Outside SLA</x:v>
      </x:c>
      <x:c r="P783" s="70" t="b">
        <x:v>1</x:v>
      </x:c>
      <x:c r="Q783" s="69" t="str">
        <x:v>GrantConnect</x:v>
      </x:c>
    </x:row>
    <x:row r="784" ht="18" customHeight="1">
      <x:c r="A784" s="69" t="str">
        <x:v>APP-00783</x:v>
      </x:c>
      <x:c r="B784" s="69" t="str">
        <x:v>SUB-2026-000783</x:v>
      </x:c>
      <x:c r="C784" s="69" t="str">
        <x:v>PRG-011</x:v>
      </x:c>
      <x:c r="D784" s="69" t="str">
        <x:v>ORG-0507</x:v>
      </x:c>
      <x:c r="E784" s="72" t="n">
        <x:v>46113</x:v>
      </x:c>
      <x:c r="F784" s="69" t="str">
        <x:v>ACT</x:v>
      </x:c>
      <x:c r="G784" s="69" t="str">
        <x:v>Capital Region</x:v>
      </x:c>
      <x:c r="H784" s="69" t="str">
        <x:v>Capability Building</x:v>
      </x:c>
      <x:c r="I784" s="74" t="n">
        <x:v>500000</x:v>
      </x:c>
      <x:c r="J784" s="69" t="str">
        <x:v>Approved</x:v>
      </x:c>
      <x:c r="K784" s="72" t="n">
        <x:v>46181</x:v>
      </x:c>
      <x:c r="L784" s="74" t="n">
        <x:v>480000</x:v>
      </x:c>
      <x:c r="M784" s="69" t="str">
        <x:v>Low</x:v>
      </x:c>
      <x:c r="N784" s="76" t="n">
        <x:f>IF(K784="","",K784-E784)</x:f>
        <x:v>68</x:v>
      </x:c>
      <x:c r="O784" s="78" t="str">
        <x:f>IF(N784="","Pending",IF(N784&lt;0,"Data Error",IF(N784&lt;=30,"Within SLA","Outside SLA")))</x:f>
        <x:v>Outside SLA</x:v>
      </x:c>
      <x:c r="P784" s="70" t="b">
        <x:v>1</x:v>
      </x:c>
      <x:c r="Q784" s="69" t="str">
        <x:v>GrantConnect</x:v>
      </x:c>
    </x:row>
    <x:row r="785" ht="18" customHeight="1">
      <x:c r="A785" s="69" t="str">
        <x:v>APP-00784</x:v>
      </x:c>
      <x:c r="B785" s="69" t="str">
        <x:v>SUB-2024-000784</x:v>
      </x:c>
      <x:c r="C785" s="69" t="str">
        <x:v>PRG-023</x:v>
      </x:c>
      <x:c r="D785" s="69" t="str">
        <x:v>ORG-0504</x:v>
      </x:c>
      <x:c r="E785" s="72" t="n">
        <x:v>45313</x:v>
      </x:c>
      <x:c r="F785" s="69" t="str">
        <x:v>NSW</x:v>
      </x:c>
      <x:c r="G785" s="69" t="str">
        <x:v>Regional</x:v>
      </x:c>
      <x:c r="H785" s="69" t="str">
        <x:v>Infrastructure</x:v>
      </x:c>
      <x:c r="I785" s="74" t="n">
        <x:v>180000</x:v>
      </x:c>
      <x:c r="J785" s="69" t="str">
        <x:v>Under Assessment</x:v>
      </x:c>
      <x:c r="K785" s="72"/>
      <x:c r="L785" s="74"/>
      <x:c r="M785" s="69" t="str">
        <x:v>High</x:v>
      </x:c>
      <x:c r="N785" s="76" t="str">
        <x:f>IF(K785="","",K785-E785)</x:f>
      </x:c>
      <x:c r="O785" s="78" t="str">
        <x:f>IF(N785="","Pending",IF(N785&lt;0,"Data Error",IF(N785&lt;=30,"Within SLA","Outside SLA")))</x:f>
        <x:v>Pending</x:v>
      </x:c>
      <x:c r="P785" s="70" t="b">
        <x:v>1</x:v>
      </x:c>
      <x:c r="Q785" s="69" t="str">
        <x:v>GrantConnect</x:v>
      </x:c>
    </x:row>
    <x:row r="786" ht="18" customHeight="1">
      <x:c r="A786" s="69" t="str">
        <x:v>APP-00785</x:v>
      </x:c>
      <x:c r="B786" s="69" t="str">
        <x:v>SUB-2024-000785</x:v>
      </x:c>
      <x:c r="C786" s="69" t="str">
        <x:v>PRG-013</x:v>
      </x:c>
      <x:c r="D786" s="69" t="str">
        <x:v>ORG-0149</x:v>
      </x:c>
      <x:c r="E786" s="72" t="n">
        <x:v>45589</x:v>
      </x:c>
      <x:c r="F786" s="69" t="str">
        <x:v>WA</x:v>
      </x:c>
      <x:c r="G786" s="69" t="str">
        <x:v>Regional</x:v>
      </x:c>
      <x:c r="H786" s="69" t="str">
        <x:v>Service Delivery</x:v>
      </x:c>
      <x:c r="I786" s="74" t="n">
        <x:v>520000</x:v>
      </x:c>
      <x:c r="J786" s="69" t="str">
        <x:v>Approved</x:v>
      </x:c>
      <x:c r="K786" s="72" t="n">
        <x:v>45632</x:v>
      </x:c>
      <x:c r="L786" s="74" t="n">
        <x:v>411000</x:v>
      </x:c>
      <x:c r="M786" s="69" t="str">
        <x:v>Medium</x:v>
      </x:c>
      <x:c r="N786" s="76" t="n">
        <x:f>IF(K786="","",K786-E786)</x:f>
        <x:v>43</x:v>
      </x:c>
      <x:c r="O786" s="78" t="str">
        <x:f>IF(N786="","Pending",IF(N786&lt;0,"Data Error",IF(N786&lt;=30,"Within SLA","Outside SLA")))</x:f>
        <x:v>Outside SLA</x:v>
      </x:c>
      <x:c r="P786" s="70" t="b">
        <x:v>1</x:v>
      </x:c>
      <x:c r="Q786" s="69" t="str">
        <x:v>Hub Portal</x:v>
      </x:c>
    </x:row>
    <x:row r="787" ht="18" customHeight="1">
      <x:c r="A787" s="69" t="str">
        <x:v>APP-00786</x:v>
      </x:c>
      <x:c r="B787" s="69" t="str">
        <x:v>SUB-2024-000786</x:v>
      </x:c>
      <x:c r="C787" s="69" t="str">
        <x:v>PRG-012</x:v>
      </x:c>
      <x:c r="D787" s="69" t="str">
        <x:v>ORG-0432</x:v>
      </x:c>
      <x:c r="E787" s="72" t="n">
        <x:v>45475</x:v>
      </x:c>
      <x:c r="F787" s="69" t="str">
        <x:v>NT</x:v>
      </x:c>
      <x:c r="G787" s="69" t="str">
        <x:v>Territory</x:v>
      </x:c>
      <x:c r="H787" s="69" t="str">
        <x:v>Infrastructure</x:v>
      </x:c>
      <x:c r="I787" s="74" t="n">
        <x:v>110000</x:v>
      </x:c>
      <x:c r="J787" s="69" t="str">
        <x:v>Approved</x:v>
      </x:c>
      <x:c r="K787" s="72" t="n">
        <x:v>45517</x:v>
      </x:c>
      <x:c r="L787" s="74" t="n">
        <x:v>97000</x:v>
      </x:c>
      <x:c r="M787" s="69" t="str">
        <x:v>Medium</x:v>
      </x:c>
      <x:c r="N787" s="76" t="n">
        <x:f>IF(K787="","",K787-E787)</x:f>
        <x:v>42</x:v>
      </x:c>
      <x:c r="O787" s="78" t="str">
        <x:f>IF(N787="","Pending",IF(N787&lt;0,"Data Error",IF(N787&lt;=30,"Within SLA","Outside SLA")))</x:f>
        <x:v>Outside SLA</x:v>
      </x:c>
      <x:c r="P787" s="70" t="b">
        <x:v>1</x:v>
      </x:c>
      <x:c r="Q787" s="69" t="str">
        <x:v>Legacy Import</x:v>
      </x:c>
    </x:row>
    <x:row r="788" ht="18" customHeight="1">
      <x:c r="A788" s="69" t="str">
        <x:v>APP-00787</x:v>
      </x:c>
      <x:c r="B788" s="69" t="str">
        <x:v>SUB-2023-000787</x:v>
      </x:c>
      <x:c r="C788" s="69" t="str">
        <x:v>PRG-006</x:v>
      </x:c>
      <x:c r="D788" s="69" t="str">
        <x:v>ORG-0250</x:v>
      </x:c>
      <x:c r="E788" s="72" t="n">
        <x:v>45083</x:v>
      </x:c>
      <x:c r="F788" s="69" t="str">
        <x:v>WA</x:v>
      </x:c>
      <x:c r="G788" s="69" t="str">
        <x:v>Metro</x:v>
      </x:c>
      <x:c r="H788" s="69" t="str">
        <x:v>Service Delivery</x:v>
      </x:c>
      <x:c r="I788" s="74" t="n">
        <x:v>15000</x:v>
      </x:c>
      <x:c r="J788" s="69" t="str">
        <x:v>Approved</x:v>
      </x:c>
      <x:c r="K788" s="72" t="n">
        <x:v>45155</x:v>
      </x:c>
      <x:c r="L788" s="74" t="n">
        <x:v>14000</x:v>
      </x:c>
      <x:c r="M788" s="69" t="str">
        <x:v>Medium</x:v>
      </x:c>
      <x:c r="N788" s="76" t="n">
        <x:f>IF(K788="","",K788-E788)</x:f>
        <x:v>72</x:v>
      </x:c>
      <x:c r="O788" s="78" t="str">
        <x:f>IF(N788="","Pending",IF(N788&lt;0,"Data Error",IF(N788&lt;=30,"Within SLA","Outside SLA")))</x:f>
        <x:v>Outside SLA</x:v>
      </x:c>
      <x:c r="P788" s="70" t="b">
        <x:v>1</x:v>
      </x:c>
      <x:c r="Q788" s="69" t="str">
        <x:v>Hub Portal</x:v>
      </x:c>
    </x:row>
    <x:row r="789" ht="18" customHeight="1">
      <x:c r="A789" s="69" t="str">
        <x:v>APP-00788</x:v>
      </x:c>
      <x:c r="B789" s="69" t="str">
        <x:v>SUB-2024-000788</x:v>
      </x:c>
      <x:c r="C789" s="69" t="str">
        <x:v>PRG-020</x:v>
      </x:c>
      <x:c r="D789" s="69" t="str">
        <x:v>ORG-0044</x:v>
      </x:c>
      <x:c r="E789" s="72" t="n">
        <x:v>45425</x:v>
      </x:c>
      <x:c r="F789" s="69" t="str">
        <x:v>WA</x:v>
      </x:c>
      <x:c r="G789" s="69" t="str">
        <x:v>Regional</x:v>
      </x:c>
      <x:c r="H789" s="69" t="str">
        <x:v>Capability Building</x:v>
      </x:c>
      <x:c r="I789" s="74" t="n">
        <x:v>365000</x:v>
      </x:c>
      <x:c r="J789" s="69" t="str">
        <x:v>Withdrawn</x:v>
      </x:c>
      <x:c r="K789" s="72"/>
      <x:c r="L789" s="74"/>
      <x:c r="M789" s="69" t="str">
        <x:v>High</x:v>
      </x:c>
      <x:c r="N789" s="76" t="str">
        <x:f>IF(K789="","",K789-E789)</x:f>
      </x:c>
      <x:c r="O789" s="78" t="str">
        <x:f>IF(N789="","Pending",IF(N789&lt;0,"Data Error",IF(N789&lt;=30,"Within SLA","Outside SLA")))</x:f>
        <x:v>Pending</x:v>
      </x:c>
      <x:c r="P789" s="70" t="b">
        <x:v>1</x:v>
      </x:c>
      <x:c r="Q789" s="69" t="str">
        <x:v>Hub Portal</x:v>
      </x:c>
    </x:row>
    <x:row r="790" ht="18" customHeight="1">
      <x:c r="A790" s="69" t="str">
        <x:v>APP-00789</x:v>
      </x:c>
      <x:c r="B790" s="69" t="str">
        <x:v>SUB-2024-000789</x:v>
      </x:c>
      <x:c r="C790" s="69" t="str">
        <x:v>PRG-012</x:v>
      </x:c>
      <x:c r="D790" s="69" t="str">
        <x:v>ORG-0172</x:v>
      </x:c>
      <x:c r="E790" s="72" t="n">
        <x:v>45321</x:v>
      </x:c>
      <x:c r="F790" s="69" t="str">
        <x:v>QLD</x:v>
      </x:c>
      <x:c r="G790" s="69" t="str">
        <x:v>Metro</x:v>
      </x:c>
      <x:c r="H790" s="69" t="str">
        <x:v>Service Delivery</x:v>
      </x:c>
      <x:c r="I790" s="74" t="n">
        <x:v>545000</x:v>
      </x:c>
      <x:c r="J790" s="69" t="str">
        <x:v>Approved</x:v>
      </x:c>
      <x:c r="K790" s="72" t="n">
        <x:v>45350</x:v>
      </x:c>
      <x:c r="L790" s="74" t="n">
        <x:v>458000</x:v>
      </x:c>
      <x:c r="M790" s="69" t="str">
        <x:v>High</x:v>
      </x:c>
      <x:c r="N790" s="76" t="n">
        <x:f>IF(K790="","",K790-E790)</x:f>
        <x:v>29</x:v>
      </x:c>
      <x:c r="O790" s="78" t="str">
        <x:f>IF(N790="","Pending",IF(N790&lt;0,"Data Error",IF(N790&lt;=30,"Within SLA","Outside SLA")))</x:f>
        <x:v>Within SLA</x:v>
      </x:c>
      <x:c r="P790" s="70" t="b">
        <x:v>1</x:v>
      </x:c>
      <x:c r="Q790" s="69" t="str">
        <x:v>GrantConnect</x:v>
      </x:c>
    </x:row>
    <x:row r="791" ht="18" customHeight="1">
      <x:c r="A791" s="69" t="str">
        <x:v>APP-00790</x:v>
      </x:c>
      <x:c r="B791" s="69" t="str">
        <x:v>SUB-2024-000790</x:v>
      </x:c>
      <x:c r="C791" s="69" t="str">
        <x:v>PRG-008</x:v>
      </x:c>
      <x:c r="D791" s="69" t="str">
        <x:v>ORG-0294</x:v>
      </x:c>
      <x:c r="E791" s="72" t="n">
        <x:v>45397</x:v>
      </x:c>
      <x:c r="F791" s="69" t="str">
        <x:v>VIC</x:v>
      </x:c>
      <x:c r="G791" s="69" t="str">
        <x:v>Regional</x:v>
      </x:c>
      <x:c r="H791" s="69" t="str">
        <x:v>Research</x:v>
      </x:c>
      <x:c r="I791" s="74" t="n">
        <x:v>315000</x:v>
      </x:c>
      <x:c r="J791" s="69" t="str">
        <x:v>Approved</x:v>
      </x:c>
      <x:c r="K791" s="72" t="n">
        <x:v>45470</x:v>
      </x:c>
      <x:c r="L791" s="74" t="n">
        <x:v>230000</x:v>
      </x:c>
      <x:c r="M791" s="69" t="str">
        <x:v>Medium</x:v>
      </x:c>
      <x:c r="N791" s="76" t="n">
        <x:f>IF(K791="","",K791-E791)</x:f>
        <x:v>73</x:v>
      </x:c>
      <x:c r="O791" s="78" t="str">
        <x:f>IF(N791="","Pending",IF(N791&lt;0,"Data Error",IF(N791&lt;=30,"Within SLA","Outside SLA")))</x:f>
        <x:v>Outside SLA</x:v>
      </x:c>
      <x:c r="P791" s="70" t="b">
        <x:v>1</x:v>
      </x:c>
      <x:c r="Q791" s="69" t="str">
        <x:v>Legacy Import</x:v>
      </x:c>
    </x:row>
    <x:row r="792" ht="18" customHeight="1">
      <x:c r="A792" s="69" t="str">
        <x:v>APP-00791</x:v>
      </x:c>
      <x:c r="B792" s="69" t="str">
        <x:v>SUB-2026-000791</x:v>
      </x:c>
      <x:c r="C792" s="69" t="str">
        <x:v>PRG-021</x:v>
      </x:c>
      <x:c r="D792" s="69" t="str">
        <x:v>ORG-0421</x:v>
      </x:c>
      <x:c r="E792" s="72" t="n">
        <x:v>46192</x:v>
      </x:c>
      <x:c r="F792" s="69" t="str">
        <x:v>NSW</x:v>
      </x:c>
      <x:c r="G792" s="69" t="str">
        <x:v>Regional</x:v>
      </x:c>
      <x:c r="H792" s="69" t="str">
        <x:v>Infrastructure</x:v>
      </x:c>
      <x:c r="I792" s="74" t="n">
        <x:v>540000</x:v>
      </x:c>
      <x:c r="J792" s="69" t="str">
        <x:v>Approved</x:v>
      </x:c>
      <x:c r="K792" s="72" t="n">
        <x:v>46222</x:v>
      </x:c>
      <x:c r="L792" s="74" t="n">
        <x:v>378000</x:v>
      </x:c>
      <x:c r="M792" s="69" t="str">
        <x:v>Low</x:v>
      </x:c>
      <x:c r="N792" s="76" t="n">
        <x:f>IF(K792="","",K792-E792)</x:f>
        <x:v>30</x:v>
      </x:c>
      <x:c r="O792" s="78" t="str">
        <x:f>IF(N792="","Pending",IF(N792&lt;0,"Data Error",IF(N792&lt;=30,"Within SLA","Outside SLA")))</x:f>
        <x:v>Within SLA</x:v>
      </x:c>
      <x:c r="P792" s="70" t="b">
        <x:v>1</x:v>
      </x:c>
      <x:c r="Q792" s="69" t="str">
        <x:v>Legacy Import</x:v>
      </x:c>
    </x:row>
    <x:row r="793" ht="18" customHeight="1">
      <x:c r="A793" s="69" t="str">
        <x:v>APP-00792</x:v>
      </x:c>
      <x:c r="B793" s="69" t="str">
        <x:v>SUB-2025-000792</x:v>
      </x:c>
      <x:c r="C793" s="69" t="str">
        <x:v>PRG-014</x:v>
      </x:c>
      <x:c r="D793" s="69" t="str">
        <x:v>ORG-0173</x:v>
      </x:c>
      <x:c r="E793" s="72" t="n">
        <x:v>45894</x:v>
      </x:c>
      <x:c r="F793" s="69" t="str">
        <x:v>TAS</x:v>
      </x:c>
      <x:c r="G793" s="69" t="str">
        <x:v>Statewide</x:v>
      </x:c>
      <x:c r="H793" s="69" t="str">
        <x:v>Research</x:v>
      </x:c>
      <x:c r="I793" s="74" t="n">
        <x:v>35000</x:v>
      </x:c>
      <x:c r="J793" s="69" t="str">
        <x:v>Declined</x:v>
      </x:c>
      <x:c r="K793" s="72" t="n">
        <x:v>45902</x:v>
      </x:c>
      <x:c r="L793" s="74" t="n">
        <x:v>0</x:v>
      </x:c>
      <x:c r="M793" s="69" t="str">
        <x:v>Low</x:v>
      </x:c>
      <x:c r="N793" s="76" t="n">
        <x:f>IF(K793="","",K793-E793)</x:f>
        <x:v>8</x:v>
      </x:c>
      <x:c r="O793" s="78" t="str">
        <x:f>IF(N793="","Pending",IF(N793&lt;0,"Data Error",IF(N793&lt;=30,"Within SLA","Outside SLA")))</x:f>
        <x:v>Within SLA</x:v>
      </x:c>
      <x:c r="P793" s="70" t="b">
        <x:v>1</x:v>
      </x:c>
      <x:c r="Q793" s="69" t="str">
        <x:v>GrantConnect</x:v>
      </x:c>
    </x:row>
    <x:row r="794" ht="18" customHeight="1">
      <x:c r="A794" s="69" t="str">
        <x:v>APP-00793</x:v>
      </x:c>
      <x:c r="B794" s="69" t="str">
        <x:v>SUB-2024-000793</x:v>
      </x:c>
      <x:c r="C794" s="69" t="str">
        <x:v>PRG-014</x:v>
      </x:c>
      <x:c r="D794" s="69" t="str">
        <x:v>ORG-0326</x:v>
      </x:c>
      <x:c r="E794" s="72" t="n">
        <x:v>45608</x:v>
      </x:c>
      <x:c r="F794" s="69" t="str">
        <x:v>SA</x:v>
      </x:c>
      <x:c r="G794" s="69" t="str">
        <x:v>Metro</x:v>
      </x:c>
      <x:c r="H794" s="69" t="str">
        <x:v>Innovation</x:v>
      </x:c>
      <x:c r="I794" s="74" t="n">
        <x:v>350000</x:v>
      </x:c>
      <x:c r="J794" s="69" t="str">
        <x:v>Ineligible</x:v>
      </x:c>
      <x:c r="K794" s="72" t="n">
        <x:v>45637</x:v>
      </x:c>
      <x:c r="L794" s="74" t="n">
        <x:v>0</x:v>
      </x:c>
      <x:c r="M794" s="69" t="str">
        <x:v>High</x:v>
      </x:c>
      <x:c r="N794" s="76" t="n">
        <x:f>IF(K794="","",K794-E794)</x:f>
        <x:v>29</x:v>
      </x:c>
      <x:c r="O794" s="78" t="str">
        <x:f>IF(N794="","Pending",IF(N794&lt;0,"Data Error",IF(N794&lt;=30,"Within SLA","Outside SLA")))</x:f>
        <x:v>Within SLA</x:v>
      </x:c>
      <x:c r="P794" s="70" t="b">
        <x:v>1</x:v>
      </x:c>
      <x:c r="Q794" s="69" t="str">
        <x:v>GrantConnect</x:v>
      </x:c>
    </x:row>
    <x:row r="795" ht="18" customHeight="1">
      <x:c r="A795" s="69" t="str">
        <x:v>APP-00794</x:v>
      </x:c>
      <x:c r="B795" s="69" t="str">
        <x:v>SUB-2025-000794</x:v>
      </x:c>
      <x:c r="C795" s="69" t="str">
        <x:v>PRG-011</x:v>
      </x:c>
      <x:c r="D795" s="69" t="str">
        <x:v>ORG-0307</x:v>
      </x:c>
      <x:c r="E795" s="72" t="n">
        <x:v>45872</x:v>
      </x:c>
      <x:c r="F795" s="69" t="str">
        <x:v>SA</x:v>
      </x:c>
      <x:c r="G795" s="69" t="str">
        <x:v>Regional</x:v>
      </x:c>
      <x:c r="H795" s="69" t="str">
        <x:v>Infrastructure</x:v>
      </x:c>
      <x:c r="I795" s="74" t="n">
        <x:v>290000</x:v>
      </x:c>
      <x:c r="J795" s="69" t="str">
        <x:v>Declined</x:v>
      </x:c>
      <x:c r="K795" s="72" t="n">
        <x:v>45940</x:v>
      </x:c>
      <x:c r="L795" s="74" t="n">
        <x:v>0</x:v>
      </x:c>
      <x:c r="M795" s="69" t="str">
        <x:v>Medium</x:v>
      </x:c>
      <x:c r="N795" s="76" t="n">
        <x:f>IF(K795="","",K795-E795)</x:f>
        <x:v>68</x:v>
      </x:c>
      <x:c r="O795" s="78" t="str">
        <x:f>IF(N795="","Pending",IF(N795&lt;0,"Data Error",IF(N795&lt;=30,"Within SLA","Outside SLA")))</x:f>
        <x:v>Outside SLA</x:v>
      </x:c>
      <x:c r="P795" s="70" t="b">
        <x:v>1</x:v>
      </x:c>
      <x:c r="Q795" s="69" t="str">
        <x:v>GrantConnect</x:v>
      </x:c>
    </x:row>
    <x:row r="796" ht="18" customHeight="1">
      <x:c r="A796" s="69" t="str">
        <x:v>APP-00795</x:v>
      </x:c>
      <x:c r="B796" s="69" t="str">
        <x:v>SUB-2024-000795</x:v>
      </x:c>
      <x:c r="C796" s="69" t="str">
        <x:v>PRG-016</x:v>
      </x:c>
      <x:c r="D796" s="69" t="str">
        <x:v>ORG-0467</x:v>
      </x:c>
      <x:c r="E796" s="72" t="n">
        <x:v>45334</x:v>
      </x:c>
      <x:c r="F796" s="69" t="str">
        <x:v>NSW</x:v>
      </x:c>
      <x:c r="G796" s="69" t="str">
        <x:v>Regional</x:v>
      </x:c>
      <x:c r="H796" s="69" t="str">
        <x:v>Infrastructure</x:v>
      </x:c>
      <x:c r="I796" s="74" t="n">
        <x:v>175000</x:v>
      </x:c>
      <x:c r="J796" s="69" t="str">
        <x:v>Withdrawn</x:v>
      </x:c>
      <x:c r="K796" s="72"/>
      <x:c r="L796" s="74"/>
      <x:c r="M796" s="69" t="str">
        <x:v>Medium</x:v>
      </x:c>
      <x:c r="N796" s="76" t="str">
        <x:f>IF(K796="","",K796-E796)</x:f>
      </x:c>
      <x:c r="O796" s="78" t="str">
        <x:f>IF(N796="","Pending",IF(N796&lt;0,"Data Error",IF(N796&lt;=30,"Within SLA","Outside SLA")))</x:f>
        <x:v>Pending</x:v>
      </x:c>
      <x:c r="P796" s="70" t="b">
        <x:v>1</x:v>
      </x:c>
      <x:c r="Q796" s="69" t="str">
        <x:v>GrantConnect</x:v>
      </x:c>
    </x:row>
    <x:row r="797" ht="18" customHeight="1">
      <x:c r="A797" s="69" t="str">
        <x:v>APP-00796</x:v>
      </x:c>
      <x:c r="B797" s="69" t="str">
        <x:v>SUB-2025-000796</x:v>
      </x:c>
      <x:c r="C797" s="69" t="str">
        <x:v>PRG-022</x:v>
      </x:c>
      <x:c r="D797" s="69" t="str">
        <x:v>ORG-0391</x:v>
      </x:c>
      <x:c r="E797" s="72" t="n">
        <x:v>45787</x:v>
      </x:c>
      <x:c r="F797" s="69" t="str">
        <x:v>SA</x:v>
      </x:c>
      <x:c r="G797" s="69" t="str">
        <x:v>Metro</x:v>
      </x:c>
      <x:c r="H797" s="69" t="str">
        <x:v>Innovation</x:v>
      </x:c>
      <x:c r="I797" s="74" t="n">
        <x:v>290000</x:v>
      </x:c>
      <x:c r="J797" s="69" t="str">
        <x:v>Under Assessment</x:v>
      </x:c>
      <x:c r="K797" s="72"/>
      <x:c r="L797" s="74"/>
      <x:c r="M797" s="69" t="str">
        <x:v>High</x:v>
      </x:c>
      <x:c r="N797" s="76" t="str">
        <x:f>IF(K797="","",K797-E797)</x:f>
      </x:c>
      <x:c r="O797" s="78" t="str">
        <x:f>IF(N797="","Pending",IF(N797&lt;0,"Data Error",IF(N797&lt;=30,"Within SLA","Outside SLA")))</x:f>
        <x:v>Pending</x:v>
      </x:c>
      <x:c r="P797" s="70" t="b">
        <x:v>1</x:v>
      </x:c>
      <x:c r="Q797" s="69" t="str">
        <x:v>Legacy Import</x:v>
      </x:c>
    </x:row>
    <x:row r="798" ht="18" customHeight="1">
      <x:c r="A798" s="69" t="str">
        <x:v>APP-00797</x:v>
      </x:c>
      <x:c r="B798" s="69" t="str">
        <x:v>SUB-2025-000797</x:v>
      </x:c>
      <x:c r="C798" s="69" t="str">
        <x:v>PRG-005</x:v>
      </x:c>
      <x:c r="D798" s="69" t="str">
        <x:v>ORG-0110</x:v>
      </x:c>
      <x:c r="E798" s="72" t="n">
        <x:v>45904</x:v>
      </x:c>
      <x:c r="F798" s="69" t="str">
        <x:v>QLD</x:v>
      </x:c>
      <x:c r="G798" s="69" t="str">
        <x:v>Regional</x:v>
      </x:c>
      <x:c r="H798" s="69" t="str">
        <x:v>Innovation</x:v>
      </x:c>
      <x:c r="I798" s="74" t="n">
        <x:v>135000</x:v>
      </x:c>
      <x:c r="J798" s="69" t="str">
        <x:v>Approved</x:v>
      </x:c>
      <x:c r="K798" s="72" t="n">
        <x:v>45926</x:v>
      </x:c>
      <x:c r="L798" s="74" t="n">
        <x:v>112000</x:v>
      </x:c>
      <x:c r="M798" s="69" t="str">
        <x:v>Medium</x:v>
      </x:c>
      <x:c r="N798" s="76" t="n">
        <x:f>IF(K798="","",K798-E798)</x:f>
        <x:v>22</x:v>
      </x:c>
      <x:c r="O798" s="78" t="str">
        <x:f>IF(N798="","Pending",IF(N798&lt;0,"Data Error",IF(N798&lt;=30,"Within SLA","Outside SLA")))</x:f>
        <x:v>Within SLA</x:v>
      </x:c>
      <x:c r="P798" s="70" t="b">
        <x:v>1</x:v>
      </x:c>
      <x:c r="Q798" s="69" t="str">
        <x:v>Legacy Import</x:v>
      </x:c>
    </x:row>
    <x:row r="799" ht="18" customHeight="1">
      <x:c r="A799" s="69" t="str">
        <x:v>APP-00798</x:v>
      </x:c>
      <x:c r="B799" s="69" t="str">
        <x:v>SUB-2023-000798</x:v>
      </x:c>
      <x:c r="C799" s="69" t="str">
        <x:v>PRG-006</x:v>
      </x:c>
      <x:c r="D799" s="69" t="str">
        <x:v>ORG-0306</x:v>
      </x:c>
      <x:c r="E799" s="72" t="n">
        <x:v>45230</x:v>
      </x:c>
      <x:c r="F799" s="69" t="str">
        <x:v>SA</x:v>
      </x:c>
      <x:c r="G799" s="69" t="str">
        <x:v>Regional</x:v>
      </x:c>
      <x:c r="H799" s="69" t="str">
        <x:v>Service Delivery</x:v>
      </x:c>
      <x:c r="I799" s="74" t="n">
        <x:v>65000</x:v>
      </x:c>
      <x:c r="J799" s="69" t="str">
        <x:v>Declined</x:v>
      </x:c>
      <x:c r="K799" s="72" t="n">
        <x:v>45259</x:v>
      </x:c>
      <x:c r="L799" s="74" t="n">
        <x:v>0</x:v>
      </x:c>
      <x:c r="M799" s="69" t="str">
        <x:v>Low</x:v>
      </x:c>
      <x:c r="N799" s="76" t="n">
        <x:f>IF(K799="","",K799-E799)</x:f>
        <x:v>29</x:v>
      </x:c>
      <x:c r="O799" s="78" t="str">
        <x:f>IF(N799="","Pending",IF(N799&lt;0,"Data Error",IF(N799&lt;=30,"Within SLA","Outside SLA")))</x:f>
        <x:v>Within SLA</x:v>
      </x:c>
      <x:c r="P799" s="70" t="b">
        <x:v>1</x:v>
      </x:c>
      <x:c r="Q799" s="69" t="str">
        <x:v>GrantConnect</x:v>
      </x:c>
    </x:row>
    <x:row r="800" ht="18" customHeight="1">
      <x:c r="A800" s="69" t="str">
        <x:v>APP-00799</x:v>
      </x:c>
      <x:c r="B800" s="69" t="str">
        <x:v>SUB-2024-000799</x:v>
      </x:c>
      <x:c r="C800" s="69" t="str">
        <x:v>PRG-018</x:v>
      </x:c>
      <x:c r="D800" s="69" t="str">
        <x:v>ORG-0395</x:v>
      </x:c>
      <x:c r="E800" s="72" t="n">
        <x:v>45305</x:v>
      </x:c>
      <x:c r="F800" s="69" t="str">
        <x:v>WA</x:v>
      </x:c>
      <x:c r="G800" s="69" t="str">
        <x:v>Regional</x:v>
      </x:c>
      <x:c r="H800" s="69" t="str">
        <x:v>Research</x:v>
      </x:c>
      <x:c r="I800" s="74" t="n">
        <x:v>405000</x:v>
      </x:c>
      <x:c r="J800" s="69" t="str">
        <x:v>Declined</x:v>
      </x:c>
      <x:c r="K800" s="72" t="n">
        <x:v>45324</x:v>
      </x:c>
      <x:c r="L800" s="74" t="n">
        <x:v>0</x:v>
      </x:c>
      <x:c r="M800" s="69" t="str">
        <x:v>High</x:v>
      </x:c>
      <x:c r="N800" s="76" t="n">
        <x:f>IF(K800="","",K800-E800)</x:f>
        <x:v>19</x:v>
      </x:c>
      <x:c r="O800" s="78" t="str">
        <x:f>IF(N800="","Pending",IF(N800&lt;0,"Data Error",IF(N800&lt;=30,"Within SLA","Outside SLA")))</x:f>
        <x:v>Within SLA</x:v>
      </x:c>
      <x:c r="P800" s="70" t="b">
        <x:v>1</x:v>
      </x:c>
      <x:c r="Q800" s="69" t="str">
        <x:v>Legacy Import</x:v>
      </x:c>
    </x:row>
    <x:row r="801" ht="18" customHeight="1">
      <x:c r="A801" s="69" t="str">
        <x:v>APP-00800</x:v>
      </x:c>
      <x:c r="B801" s="69" t="str">
        <x:v>SUB-2025-000800</x:v>
      </x:c>
      <x:c r="C801" s="69" t="str">
        <x:v>PRG-015</x:v>
      </x:c>
      <x:c r="D801" s="69" t="str">
        <x:v>ORG-0369</x:v>
      </x:c>
      <x:c r="E801" s="72" t="n">
        <x:v>45840</x:v>
      </x:c>
      <x:c r="F801" s="69" t="str">
        <x:v>VIC</x:v>
      </x:c>
      <x:c r="G801" s="69" t="str">
        <x:v>Regional</x:v>
      </x:c>
      <x:c r="H801" s="69" t="str">
        <x:v>Service Delivery</x:v>
      </x:c>
      <x:c r="I801" s="74" t="n">
        <x:v>380000</x:v>
      </x:c>
      <x:c r="J801" s="69" t="str">
        <x:v>Declined</x:v>
      </x:c>
      <x:c r="K801" s="72" t="n">
        <x:v>45858</x:v>
      </x:c>
      <x:c r="L801" s="74" t="n">
        <x:v>0</x:v>
      </x:c>
      <x:c r="M801" s="69" t="str">
        <x:v>Low</x:v>
      </x:c>
      <x:c r="N801" s="76" t="n">
        <x:f>IF(K801="","",K801-E801)</x:f>
        <x:v>18</x:v>
      </x:c>
      <x:c r="O801" s="78" t="str">
        <x:f>IF(N801="","Pending",IF(N801&lt;0,"Data Error",IF(N801&lt;=30,"Within SLA","Outside SLA")))</x:f>
        <x:v>Within SLA</x:v>
      </x:c>
      <x:c r="P801" s="70" t="b">
        <x:v>1</x:v>
      </x:c>
      <x:c r="Q801" s="69" t="str">
        <x:v>GrantConnect</x:v>
      </x:c>
    </x:row>
    <x:row r="802" ht="18" customHeight="1">
      <x:c r="A802" s="69" t="str">
        <x:v>APP-00801</x:v>
      </x:c>
      <x:c r="B802" s="69" t="str">
        <x:v>SUB-2024-000801</x:v>
      </x:c>
      <x:c r="C802" s="69" t="str">
        <x:v>PRG-002</x:v>
      </x:c>
      <x:c r="D802" s="69" t="str">
        <x:v>ORG-0275</x:v>
      </x:c>
      <x:c r="E802" s="72" t="n">
        <x:v>45653</x:v>
      </x:c>
      <x:c r="F802" s="69" t="str">
        <x:v>QLD</x:v>
      </x:c>
      <x:c r="G802" s="69" t="str">
        <x:v>Regional</x:v>
      </x:c>
      <x:c r="H802" s="69" t="str">
        <x:v>Capability Building</x:v>
      </x:c>
      <x:c r="I802" s="74" t="n">
        <x:v>70000</x:v>
      </x:c>
      <x:c r="J802" s="69" t="str">
        <x:v>Withdrawn</x:v>
      </x:c>
      <x:c r="K802" s="72"/>
      <x:c r="L802" s="74"/>
      <x:c r="M802" s="69" t="str">
        <x:v>Low</x:v>
      </x:c>
      <x:c r="N802" s="76" t="str">
        <x:f>IF(K802="","",K802-E802)</x:f>
      </x:c>
      <x:c r="O802" s="78" t="str">
        <x:f>IF(N802="","Pending",IF(N802&lt;0,"Data Error",IF(N802&lt;=30,"Within SLA","Outside SLA")))</x:f>
        <x:v>Pending</x:v>
      </x:c>
      <x:c r="P802" s="70" t="b">
        <x:v>1</x:v>
      </x:c>
      <x:c r="Q802" s="69" t="str">
        <x:v>Hub Portal</x:v>
      </x:c>
    </x:row>
    <x:row r="803" ht="18" customHeight="1">
      <x:c r="A803" s="69" t="str">
        <x:v>APP-00802</x:v>
      </x:c>
      <x:c r="B803" s="69" t="str">
        <x:v>SUB-2024-000802</x:v>
      </x:c>
      <x:c r="C803" s="69" t="str">
        <x:v>PRG-022</x:v>
      </x:c>
      <x:c r="D803" s="69" t="str">
        <x:v>ORG-0301</x:v>
      </x:c>
      <x:c r="E803" s="72" t="n">
        <x:v>45627</x:v>
      </x:c>
      <x:c r="F803" s="69" t="str">
        <x:v>NSW</x:v>
      </x:c>
      <x:c r="G803" s="69" t="str">
        <x:v>Metro</x:v>
      </x:c>
      <x:c r="H803" s="69" t="str">
        <x:v>Infrastructure</x:v>
      </x:c>
      <x:c r="I803" s="74" t="n">
        <x:v>350000</x:v>
      </x:c>
      <x:c r="J803" s="69" t="str">
        <x:v>Withdrawn</x:v>
      </x:c>
      <x:c r="K803" s="72"/>
      <x:c r="L803" s="74"/>
      <x:c r="M803" s="69" t="str">
        <x:v>Low</x:v>
      </x:c>
      <x:c r="N803" s="76" t="str">
        <x:f>IF(K803="","",K803-E803)</x:f>
      </x:c>
      <x:c r="O803" s="78" t="str">
        <x:f>IF(N803="","Pending",IF(N803&lt;0,"Data Error",IF(N803&lt;=30,"Within SLA","Outside SLA")))</x:f>
        <x:v>Pending</x:v>
      </x:c>
      <x:c r="P803" s="70" t="b">
        <x:v>1</x:v>
      </x:c>
      <x:c r="Q803" s="69" t="str">
        <x:v>Legacy Import</x:v>
      </x:c>
    </x:row>
    <x:row r="804" ht="18" customHeight="1">
      <x:c r="A804" s="69" t="str">
        <x:v>APP-00803</x:v>
      </x:c>
      <x:c r="B804" s="69" t="str">
        <x:v>SUB-2025-000803</x:v>
      </x:c>
      <x:c r="C804" s="69" t="str">
        <x:v>PRG-008</x:v>
      </x:c>
      <x:c r="D804" s="69" t="str">
        <x:v>ORG-0295</x:v>
      </x:c>
      <x:c r="E804" s="72" t="n">
        <x:v>45709</x:v>
      </x:c>
      <x:c r="F804" s="69" t="str">
        <x:v>WA</x:v>
      </x:c>
      <x:c r="G804" s="69" t="str">
        <x:v>Regional</x:v>
      </x:c>
      <x:c r="H804" s="69" t="str">
        <x:v>Capability Building</x:v>
      </x:c>
      <x:c r="I804" s="74" t="n">
        <x:v>200000</x:v>
      </x:c>
      <x:c r="J804" s="69" t="str">
        <x:v>Approved</x:v>
      </x:c>
      <x:c r="K804" s="72" t="n">
        <x:v>45741</x:v>
      </x:c>
      <x:c r="L804" s="74" t="n">
        <x:v>150000</x:v>
      </x:c>
      <x:c r="M804" s="69" t="str">
        <x:v>Low</x:v>
      </x:c>
      <x:c r="N804" s="76" t="n">
        <x:f>IF(K804="","",K804-E804)</x:f>
        <x:v>32</x:v>
      </x:c>
      <x:c r="O804" s="78" t="str">
        <x:f>IF(N804="","Pending",IF(N804&lt;0,"Data Error",IF(N804&lt;=30,"Within SLA","Outside SLA")))</x:f>
        <x:v>Outside SLA</x:v>
      </x:c>
      <x:c r="P804" s="70" t="b">
        <x:v>1</x:v>
      </x:c>
      <x:c r="Q804" s="69" t="str">
        <x:v>Legacy Import</x:v>
      </x:c>
    </x:row>
    <x:row r="805" ht="18" customHeight="1">
      <x:c r="A805" s="69" t="str">
        <x:v>APP-00804</x:v>
      </x:c>
      <x:c r="B805" s="69" t="str">
        <x:v>SUB-2024-000804</x:v>
      </x:c>
      <x:c r="C805" s="69" t="str">
        <x:v>PRG-022</x:v>
      </x:c>
      <x:c r="D805" s="69" t="str">
        <x:v>ORG-0060</x:v>
      </x:c>
      <x:c r="E805" s="72" t="n">
        <x:v>45450</x:v>
      </x:c>
      <x:c r="F805" s="69" t="str">
        <x:v>WA</x:v>
      </x:c>
      <x:c r="G805" s="69" t="str">
        <x:v>Regional</x:v>
      </x:c>
      <x:c r="H805" s="69" t="str">
        <x:v>Research</x:v>
      </x:c>
      <x:c r="I805" s="74" t="n">
        <x:v>260000</x:v>
      </x:c>
      <x:c r="J805" s="69" t="str">
        <x:v>Declined</x:v>
      </x:c>
      <x:c r="K805" s="72" t="n">
        <x:v>45517</x:v>
      </x:c>
      <x:c r="L805" s="74" t="n">
        <x:v>0</x:v>
      </x:c>
      <x:c r="M805" s="69" t="str">
        <x:v>High</x:v>
      </x:c>
      <x:c r="N805" s="76" t="n">
        <x:f>IF(K805="","",K805-E805)</x:f>
        <x:v>67</x:v>
      </x:c>
      <x:c r="O805" s="78" t="str">
        <x:f>IF(N805="","Pending",IF(N805&lt;0,"Data Error",IF(N805&lt;=30,"Within SLA","Outside SLA")))</x:f>
        <x:v>Outside SLA</x:v>
      </x:c>
      <x:c r="P805" s="70" t="b">
        <x:v>1</x:v>
      </x:c>
      <x:c r="Q805" s="69" t="str">
        <x:v>Hub Portal</x:v>
      </x:c>
    </x:row>
    <x:row r="806" ht="18" customHeight="1">
      <x:c r="A806" s="69" t="str">
        <x:v>APP-00805</x:v>
      </x:c>
      <x:c r="B806" s="69" t="str">
        <x:v>SUB-2025-000805</x:v>
      </x:c>
      <x:c r="C806" s="69" t="str">
        <x:v>PRG-012</x:v>
      </x:c>
      <x:c r="D806" s="69" t="str">
        <x:v>ORG-0198</x:v>
      </x:c>
      <x:c r="E806" s="72" t="n">
        <x:v>45746</x:v>
      </x:c>
      <x:c r="F806" s="69" t="str">
        <x:v>TAS</x:v>
      </x:c>
      <x:c r="G806" s="69" t="str">
        <x:v>Statewide</x:v>
      </x:c>
      <x:c r="H806" s="69" t="str">
        <x:v>Capability Building</x:v>
      </x:c>
      <x:c r="I806" s="74" t="n">
        <x:v>500000</x:v>
      </x:c>
      <x:c r="J806" s="69" t="str">
        <x:v>Under Assessment</x:v>
      </x:c>
      <x:c r="K806" s="72"/>
      <x:c r="L806" s="74"/>
      <x:c r="M806" s="69" t="str">
        <x:v>Medium</x:v>
      </x:c>
      <x:c r="N806" s="76" t="str">
        <x:f>IF(K806="","",K806-E806)</x:f>
      </x:c>
      <x:c r="O806" s="78" t="str">
        <x:f>IF(N806="","Pending",IF(N806&lt;0,"Data Error",IF(N806&lt;=30,"Within SLA","Outside SLA")))</x:f>
        <x:v>Pending</x:v>
      </x:c>
      <x:c r="P806" s="70" t="b">
        <x:v>1</x:v>
      </x:c>
      <x:c r="Q806" s="69" t="str">
        <x:v>Legacy Import</x:v>
      </x:c>
    </x:row>
    <x:row r="807" ht="18" customHeight="1">
      <x:c r="A807" s="69" t="str">
        <x:v>APP-00806</x:v>
      </x:c>
      <x:c r="B807" s="69" t="str">
        <x:v>SUB-2023-000806</x:v>
      </x:c>
      <x:c r="C807" s="69" t="str">
        <x:v>PRG-011</x:v>
      </x:c>
      <x:c r="D807" s="69" t="str">
        <x:v>ORG-0485</x:v>
      </x:c>
      <x:c r="E807" s="72" t="n">
        <x:v>45185</x:v>
      </x:c>
      <x:c r="F807" s="69" t="str">
        <x:v>VIC</x:v>
      </x:c>
      <x:c r="G807" s="69" t="str">
        <x:v>Metro</x:v>
      </x:c>
      <x:c r="H807" s="69" t="str">
        <x:v>Service Delivery</x:v>
      </x:c>
      <x:c r="I807" s="74" t="n">
        <x:v>480000</x:v>
      </x:c>
      <x:c r="J807" s="69" t="str">
        <x:v>Ineligible</x:v>
      </x:c>
      <x:c r="K807" s="72" t="n">
        <x:v>45217</x:v>
      </x:c>
      <x:c r="L807" s="74" t="n">
        <x:v>0</x:v>
      </x:c>
      <x:c r="M807" s="69" t="str">
        <x:v>Medium</x:v>
      </x:c>
      <x:c r="N807" s="76" t="n">
        <x:f>IF(K807="","",K807-E807)</x:f>
        <x:v>32</x:v>
      </x:c>
      <x:c r="O807" s="78" t="str">
        <x:f>IF(N807="","Pending",IF(N807&lt;0,"Data Error",IF(N807&lt;=30,"Within SLA","Outside SLA")))</x:f>
        <x:v>Outside SLA</x:v>
      </x:c>
      <x:c r="P807" s="70" t="b">
        <x:v>1</x:v>
      </x:c>
      <x:c r="Q807" s="69" t="str">
        <x:v>Hub Portal</x:v>
      </x:c>
    </x:row>
    <x:row r="808" ht="18" customHeight="1">
      <x:c r="A808" s="69" t="str">
        <x:v>APP-00807</x:v>
      </x:c>
      <x:c r="B808" s="69" t="str">
        <x:v>SUB-2025-000807</x:v>
      </x:c>
      <x:c r="C808" s="69" t="str">
        <x:v>PRG-010</x:v>
      </x:c>
      <x:c r="D808" s="69" t="str">
        <x:v>ORG-0128</x:v>
      </x:c>
      <x:c r="E808" s="72" t="n">
        <x:v>45975</x:v>
      </x:c>
      <x:c r="F808" s="69" t="str">
        <x:v>NSW</x:v>
      </x:c>
      <x:c r="G808" s="69" t="str">
        <x:v>Regional</x:v>
      </x:c>
      <x:c r="H808" s="69" t="str">
        <x:v>Infrastructure</x:v>
      </x:c>
      <x:c r="I808" s="74" t="n">
        <x:v>135000</x:v>
      </x:c>
      <x:c r="J808" s="69" t="str">
        <x:v>Approved</x:v>
      </x:c>
      <x:c r="K808" s="72" t="n">
        <x:v>46018</x:v>
      </x:c>
      <x:c r="L808" s="74" t="n">
        <x:v>131000</x:v>
      </x:c>
      <x:c r="M808" s="69" t="str">
        <x:v>Medium</x:v>
      </x:c>
      <x:c r="N808" s="76" t="n">
        <x:f>IF(K808="","",K808-E808)</x:f>
        <x:v>43</x:v>
      </x:c>
      <x:c r="O808" s="78" t="str">
        <x:f>IF(N808="","Pending",IF(N808&lt;0,"Data Error",IF(N808&lt;=30,"Within SLA","Outside SLA")))</x:f>
        <x:v>Outside SLA</x:v>
      </x:c>
      <x:c r="P808" s="70" t="b">
        <x:v>1</x:v>
      </x:c>
      <x:c r="Q808" s="69" t="str">
        <x:v>Hub Portal</x:v>
      </x:c>
    </x:row>
    <x:row r="809" ht="18" customHeight="1">
      <x:c r="A809" s="69" t="str">
        <x:v>APP-00808</x:v>
      </x:c>
      <x:c r="B809" s="69" t="str">
        <x:v>SUB-2024-000808</x:v>
      </x:c>
      <x:c r="C809" s="69" t="str">
        <x:v>PRG-005</x:v>
      </x:c>
      <x:c r="D809" s="69" t="str">
        <x:v>ORG-0346</x:v>
      </x:c>
      <x:c r="E809" s="72" t="n">
        <x:v>45625</x:v>
      </x:c>
      <x:c r="F809" s="69" t="str">
        <x:v>NT</x:v>
      </x:c>
      <x:c r="G809" s="69" t="str">
        <x:v>Territory</x:v>
      </x:c>
      <x:c r="H809" s="69" t="str">
        <x:v>Infrastructure</x:v>
      </x:c>
      <x:c r="I809" s="74" t="n">
        <x:v>370000</x:v>
      </x:c>
      <x:c r="J809" s="69" t="str">
        <x:v>Under Assessment</x:v>
      </x:c>
      <x:c r="K809" s="72"/>
      <x:c r="L809" s="74"/>
      <x:c r="M809" s="69" t="str">
        <x:v>High</x:v>
      </x:c>
      <x:c r="N809" s="76" t="str">
        <x:f>IF(K809="","",K809-E809)</x:f>
      </x:c>
      <x:c r="O809" s="78" t="str">
        <x:f>IF(N809="","Pending",IF(N809&lt;0,"Data Error",IF(N809&lt;=30,"Within SLA","Outside SLA")))</x:f>
        <x:v>Pending</x:v>
      </x:c>
      <x:c r="P809" s="70" t="b">
        <x:v>1</x:v>
      </x:c>
      <x:c r="Q809" s="69" t="str">
        <x:v>GrantConnect</x:v>
      </x:c>
    </x:row>
    <x:row r="810" ht="18" customHeight="1">
      <x:c r="A810" s="69" t="str">
        <x:v>APP-00809</x:v>
      </x:c>
      <x:c r="B810" s="69" t="str">
        <x:v>SUB-2024-000809</x:v>
      </x:c>
      <x:c r="C810" s="69" t="str">
        <x:v>PRG-004</x:v>
      </x:c>
      <x:c r="D810" s="69" t="str">
        <x:v>ORG-0223</x:v>
      </x:c>
      <x:c r="E810" s="72" t="n">
        <x:v>45508</x:v>
      </x:c>
      <x:c r="F810" s="69" t="str">
        <x:v>NSW</x:v>
      </x:c>
      <x:c r="G810" s="69" t="str">
        <x:v>Regional</x:v>
      </x:c>
      <x:c r="H810" s="69" t="str">
        <x:v>Infrastructure</x:v>
      </x:c>
      <x:c r="I810" s="74" t="n">
        <x:v>330000</x:v>
      </x:c>
      <x:c r="J810" s="69" t="str">
        <x:v>Ineligible</x:v>
      </x:c>
      <x:c r="K810" s="72" t="n">
        <x:v>45526</x:v>
      </x:c>
      <x:c r="L810" s="74" t="n">
        <x:v>0</x:v>
      </x:c>
      <x:c r="M810" s="69" t="str">
        <x:v>Low</x:v>
      </x:c>
      <x:c r="N810" s="76" t="n">
        <x:f>IF(K810="","",K810-E810)</x:f>
        <x:v>18</x:v>
      </x:c>
      <x:c r="O810" s="78" t="str">
        <x:f>IF(N810="","Pending",IF(N810&lt;0,"Data Error",IF(N810&lt;=30,"Within SLA","Outside SLA")))</x:f>
        <x:v>Within SLA</x:v>
      </x:c>
      <x:c r="P810" s="70" t="b">
        <x:v>1</x:v>
      </x:c>
      <x:c r="Q810" s="69" t="str">
        <x:v>Legacy Import</x:v>
      </x:c>
    </x:row>
    <x:row r="811" ht="18" customHeight="1">
      <x:c r="A811" s="69" t="str">
        <x:v>APP-00810</x:v>
      </x:c>
      <x:c r="B811" s="69" t="str">
        <x:v>SUB-2023-000810</x:v>
      </x:c>
      <x:c r="C811" s="69" t="str">
        <x:v>PRG-015</x:v>
      </x:c>
      <x:c r="D811" s="69" t="str">
        <x:v>ORG-0156</x:v>
      </x:c>
      <x:c r="E811" s="72" t="n">
        <x:v>45155</x:v>
      </x:c>
      <x:c r="F811" s="69" t="str">
        <x:v>ACT</x:v>
      </x:c>
      <x:c r="G811" s="69" t="str">
        <x:v>Capital Region</x:v>
      </x:c>
      <x:c r="H811" s="69" t="str">
        <x:v>Research</x:v>
      </x:c>
      <x:c r="I811" s="74" t="n">
        <x:v>445000</x:v>
      </x:c>
      <x:c r="J811" s="69" t="str">
        <x:v>Declined</x:v>
      </x:c>
      <x:c r="K811" s="72" t="n">
        <x:v>45174</x:v>
      </x:c>
      <x:c r="L811" s="74" t="n">
        <x:v>0</x:v>
      </x:c>
      <x:c r="M811" s="69" t="str">
        <x:v>Medium</x:v>
      </x:c>
      <x:c r="N811" s="76" t="n">
        <x:f>IF(K811="","",K811-E811)</x:f>
        <x:v>19</x:v>
      </x:c>
      <x:c r="O811" s="78" t="str">
        <x:f>IF(N811="","Pending",IF(N811&lt;0,"Data Error",IF(N811&lt;=30,"Within SLA","Outside SLA")))</x:f>
        <x:v>Within SLA</x:v>
      </x:c>
      <x:c r="P811" s="70" t="b">
        <x:v>1</x:v>
      </x:c>
      <x:c r="Q811" s="69" t="str">
        <x:v>GrantConnect</x:v>
      </x:c>
    </x:row>
    <x:row r="812" ht="18" customHeight="1">
      <x:c r="A812" s="69" t="str">
        <x:v>APP-00811</x:v>
      </x:c>
      <x:c r="B812" s="69" t="str">
        <x:v>SUB-2025-000811</x:v>
      </x:c>
      <x:c r="C812" s="69" t="str">
        <x:v>PRG-010</x:v>
      </x:c>
      <x:c r="D812" s="69" t="str">
        <x:v>ORG-0333</x:v>
      </x:c>
      <x:c r="E812" s="72" t="n">
        <x:v>45794</x:v>
      </x:c>
      <x:c r="F812" s="69" t="str">
        <x:v>NT</x:v>
      </x:c>
      <x:c r="G812" s="69" t="str">
        <x:v>Territory</x:v>
      </x:c>
      <x:c r="H812" s="69" t="str">
        <x:v>Innovation</x:v>
      </x:c>
      <x:c r="I812" s="74" t="n">
        <x:v>170000</x:v>
      </x:c>
      <x:c r="J812" s="69" t="str">
        <x:v>Approved</x:v>
      </x:c>
      <x:c r="K812" s="72" t="n">
        <x:v>45859</x:v>
      </x:c>
      <x:c r="L812" s="74" t="n">
        <x:v>170000</x:v>
      </x:c>
      <x:c r="M812" s="69" t="str">
        <x:v>High</x:v>
      </x:c>
      <x:c r="N812" s="76" t="n">
        <x:f>IF(K812="","",K812-E812)</x:f>
        <x:v>65</x:v>
      </x:c>
      <x:c r="O812" s="78" t="str">
        <x:f>IF(N812="","Pending",IF(N812&lt;0,"Data Error",IF(N812&lt;=30,"Within SLA","Outside SLA")))</x:f>
        <x:v>Outside SLA</x:v>
      </x:c>
      <x:c r="P812" s="70" t="b">
        <x:v>1</x:v>
      </x:c>
      <x:c r="Q812" s="69" t="str">
        <x:v>GrantConnect</x:v>
      </x:c>
    </x:row>
    <x:row r="813" ht="18" customHeight="1">
      <x:c r="A813" s="69" t="str">
        <x:v>APP-00812</x:v>
      </x:c>
      <x:c r="B813" s="69" t="str">
        <x:v>SUB-2024-000812</x:v>
      </x:c>
      <x:c r="C813" s="69" t="str">
        <x:v>PRG-004</x:v>
      </x:c>
      <x:c r="D813" s="69" t="str">
        <x:v>ORG-0023</x:v>
      </x:c>
      <x:c r="E813" s="72" t="n">
        <x:v>45567</x:v>
      </x:c>
      <x:c r="F813" s="69" t="str">
        <x:v>WA</x:v>
      </x:c>
      <x:c r="G813" s="69" t="str">
        <x:v>Metro</x:v>
      </x:c>
      <x:c r="H813" s="69" t="str">
        <x:v>Infrastructure</x:v>
      </x:c>
      <x:c r="I813" s="74" t="n">
        <x:v>540000</x:v>
      </x:c>
      <x:c r="J813" s="69" t="str">
        <x:v>Withdrawn</x:v>
      </x:c>
      <x:c r="K813" s="72"/>
      <x:c r="L813" s="74"/>
      <x:c r="M813" s="69" t="str">
        <x:v>Medium</x:v>
      </x:c>
      <x:c r="N813" s="76" t="str">
        <x:f>IF(K813="","",K813-E813)</x:f>
      </x:c>
      <x:c r="O813" s="78" t="str">
        <x:f>IF(N813="","Pending",IF(N813&lt;0,"Data Error",IF(N813&lt;=30,"Within SLA","Outside SLA")))</x:f>
        <x:v>Pending</x:v>
      </x:c>
      <x:c r="P813" s="70" t="b">
        <x:v>1</x:v>
      </x:c>
      <x:c r="Q813" s="69" t="str">
        <x:v>Legacy Import</x:v>
      </x:c>
    </x:row>
    <x:row r="814" ht="18" customHeight="1">
      <x:c r="A814" s="69" t="str">
        <x:v>APP-00813</x:v>
      </x:c>
      <x:c r="B814" s="69" t="str">
        <x:v>SUB-2025-000813</x:v>
      </x:c>
      <x:c r="C814" s="69" t="str">
        <x:v>PRG-013</x:v>
      </x:c>
      <x:c r="D814" s="69" t="str">
        <x:v>ORG-0093</x:v>
      </x:c>
      <x:c r="E814" s="72" t="n">
        <x:v>45884</x:v>
      </x:c>
      <x:c r="F814" s="69" t="str">
        <x:v>SA</x:v>
      </x:c>
      <x:c r="G814" s="69" t="str">
        <x:v>Regional</x:v>
      </x:c>
      <x:c r="H814" s="69" t="str">
        <x:v>Innovation</x:v>
      </x:c>
      <x:c r="I814" s="74" t="n">
        <x:v>135000</x:v>
      </x:c>
      <x:c r="J814" s="69" t="str">
        <x:v>Approved</x:v>
      </x:c>
      <x:c r="K814" s="72" t="n">
        <x:v>45896</x:v>
      </x:c>
      <x:c r="L814" s="74" t="n">
        <x:v>116000</x:v>
      </x:c>
      <x:c r="M814" s="69" t="str">
        <x:v>High</x:v>
      </x:c>
      <x:c r="N814" s="76" t="n">
        <x:f>IF(K814="","",K814-E814)</x:f>
        <x:v>12</x:v>
      </x:c>
      <x:c r="O814" s="78" t="str">
        <x:f>IF(N814="","Pending",IF(N814&lt;0,"Data Error",IF(N814&lt;=30,"Within SLA","Outside SLA")))</x:f>
        <x:v>Within SLA</x:v>
      </x:c>
      <x:c r="P814" s="70" t="b">
        <x:v>1</x:v>
      </x:c>
      <x:c r="Q814" s="69" t="str">
        <x:v>GrantConnect</x:v>
      </x:c>
    </x:row>
    <x:row r="815" ht="18" customHeight="1">
      <x:c r="A815" s="69" t="str">
        <x:v>APP-00814</x:v>
      </x:c>
      <x:c r="B815" s="69" t="str">
        <x:v>SUB-2024-000814</x:v>
      </x:c>
      <x:c r="C815" s="69" t="str">
        <x:v>PRG-015</x:v>
      </x:c>
      <x:c r="D815" s="69" t="str">
        <x:v>ORG-0286</x:v>
      </x:c>
      <x:c r="E815" s="72" t="n">
        <x:v>45295</x:v>
      </x:c>
      <x:c r="F815" s="69" t="str">
        <x:v>NSW</x:v>
      </x:c>
      <x:c r="G815" s="69" t="str">
        <x:v>Metro</x:v>
      </x:c>
      <x:c r="H815" s="69" t="str">
        <x:v>Capability Building</x:v>
      </x:c>
      <x:c r="I815" s="74" t="n">
        <x:v>405000</x:v>
      </x:c>
      <x:c r="J815" s="69" t="str">
        <x:v>Declined</x:v>
      </x:c>
      <x:c r="K815" s="72" t="n">
        <x:v>45354</x:v>
      </x:c>
      <x:c r="L815" s="74" t="n">
        <x:v>0</x:v>
      </x:c>
      <x:c r="M815" s="69" t="str">
        <x:v>Low</x:v>
      </x:c>
      <x:c r="N815" s="76" t="n">
        <x:f>IF(K815="","",K815-E815)</x:f>
        <x:v>59</x:v>
      </x:c>
      <x:c r="O815" s="78" t="str">
        <x:f>IF(N815="","Pending",IF(N815&lt;0,"Data Error",IF(N815&lt;=30,"Within SLA","Outside SLA")))</x:f>
        <x:v>Outside SLA</x:v>
      </x:c>
      <x:c r="P815" s="70" t="b">
        <x:v>1</x:v>
      </x:c>
      <x:c r="Q815" s="69" t="str">
        <x:v>Hub Portal</x:v>
      </x:c>
    </x:row>
    <x:row r="816" ht="18" customHeight="1">
      <x:c r="A816" s="69" t="str">
        <x:v>APP-00815</x:v>
      </x:c>
      <x:c r="B816" s="69" t="str">
        <x:v>SUB-2024-000815</x:v>
      </x:c>
      <x:c r="C816" s="69" t="str">
        <x:v>PRG-009</x:v>
      </x:c>
      <x:c r="D816" s="69" t="str">
        <x:v>ORG-0046</x:v>
      </x:c>
      <x:c r="E816" s="72" t="n">
        <x:v>45628</x:v>
      </x:c>
      <x:c r="F816" s="69" t="str">
        <x:v>SA</x:v>
      </x:c>
      <x:c r="G816" s="69" t="str">
        <x:v>Regional</x:v>
      </x:c>
      <x:c r="H816" s="69" t="str">
        <x:v>Capability Building</x:v>
      </x:c>
      <x:c r="I816" s="74" t="n">
        <x:v>75000</x:v>
      </x:c>
      <x:c r="J816" s="69" t="str">
        <x:v>Approved</x:v>
      </x:c>
      <x:c r="K816" s="72" t="n">
        <x:v>45670</x:v>
      </x:c>
      <x:c r="L816" s="74" t="n">
        <x:v>62000</x:v>
      </x:c>
      <x:c r="M816" s="69" t="str">
        <x:v>High</x:v>
      </x:c>
      <x:c r="N816" s="76" t="n">
        <x:f>IF(K816="","",K816-E816)</x:f>
        <x:v>42</x:v>
      </x:c>
      <x:c r="O816" s="78" t="str">
        <x:f>IF(N816="","Pending",IF(N816&lt;0,"Data Error",IF(N816&lt;=30,"Within SLA","Outside SLA")))</x:f>
        <x:v>Outside SLA</x:v>
      </x:c>
      <x:c r="P816" s="70" t="b">
        <x:v>1</x:v>
      </x:c>
      <x:c r="Q816" s="69" t="str">
        <x:v>Legacy Import</x:v>
      </x:c>
    </x:row>
    <x:row r="817" ht="18" customHeight="1">
      <x:c r="A817" s="69" t="str">
        <x:v>APP-00816</x:v>
      </x:c>
      <x:c r="B817" s="69" t="str">
        <x:v>SUB-2024-000816</x:v>
      </x:c>
      <x:c r="C817" s="69" t="str">
        <x:v>PRG-022</x:v>
      </x:c>
      <x:c r="D817" s="69" t="str">
        <x:v>ORG-0128</x:v>
      </x:c>
      <x:c r="E817" s="72" t="n">
        <x:v>45418</x:v>
      </x:c>
      <x:c r="F817" s="69" t="str">
        <x:v>NSW</x:v>
      </x:c>
      <x:c r="G817" s="69" t="str">
        <x:v>Regional</x:v>
      </x:c>
      <x:c r="H817" s="69" t="str">
        <x:v>Service Delivery</x:v>
      </x:c>
      <x:c r="I817" s="74" t="n">
        <x:v>255000</x:v>
      </x:c>
      <x:c r="J817" s="69" t="str">
        <x:v>Approved</x:v>
      </x:c>
      <x:c r="K817" s="72" t="n">
        <x:v>45490</x:v>
      </x:c>
      <x:c r="L817" s="74" t="n">
        <x:v>184000</x:v>
      </x:c>
      <x:c r="M817" s="69" t="str">
        <x:v>High</x:v>
      </x:c>
      <x:c r="N817" s="76" t="n">
        <x:f>IF(K817="","",K817-E817)</x:f>
        <x:v>72</x:v>
      </x:c>
      <x:c r="O817" s="78" t="str">
        <x:f>IF(N817="","Pending",IF(N817&lt;0,"Data Error",IF(N817&lt;=30,"Within SLA","Outside SLA")))</x:f>
        <x:v>Outside SLA</x:v>
      </x:c>
      <x:c r="P817" s="70" t="b">
        <x:v>1</x:v>
      </x:c>
      <x:c r="Q817" s="69" t="str">
        <x:v>Hub Portal</x:v>
      </x:c>
    </x:row>
    <x:row r="818" ht="18" customHeight="1">
      <x:c r="A818" s="69" t="str">
        <x:v>APP-00817</x:v>
      </x:c>
      <x:c r="B818" s="69" t="str">
        <x:v>SUB-2023-000817</x:v>
      </x:c>
      <x:c r="C818" s="69" t="str">
        <x:v>PRG-004</x:v>
      </x:c>
      <x:c r="D818" s="69" t="str">
        <x:v>ORG-0168</x:v>
      </x:c>
      <x:c r="E818" s="72" t="n">
        <x:v>44970</x:v>
      </x:c>
      <x:c r="F818" s="69" t="str">
        <x:v>VIC</x:v>
      </x:c>
      <x:c r="G818" s="69" t="str">
        <x:v>Regional</x:v>
      </x:c>
      <x:c r="H818" s="69" t="str">
        <x:v>Infrastructure</x:v>
      </x:c>
      <x:c r="I818" s="74" t="n">
        <x:v>585000</x:v>
      </x:c>
      <x:c r="J818" s="69" t="str">
        <x:v>Approved</x:v>
      </x:c>
      <x:c r="K818" s="72" t="n">
        <x:v>44986</x:v>
      </x:c>
      <x:c r="L818" s="74" t="n">
        <x:v>486000</x:v>
      </x:c>
      <x:c r="M818" s="69" t="str">
        <x:v>Low</x:v>
      </x:c>
      <x:c r="N818" s="76" t="n">
        <x:f>IF(K818="","",K818-E818)</x:f>
        <x:v>16</x:v>
      </x:c>
      <x:c r="O818" s="78" t="str">
        <x:f>IF(N818="","Pending",IF(N818&lt;0,"Data Error",IF(N818&lt;=30,"Within SLA","Outside SLA")))</x:f>
        <x:v>Within SLA</x:v>
      </x:c>
      <x:c r="P818" s="70" t="b">
        <x:v>1</x:v>
      </x:c>
      <x:c r="Q818" s="69" t="str">
        <x:v>GrantConnect</x:v>
      </x:c>
    </x:row>
    <x:row r="819" ht="18" customHeight="1">
      <x:c r="A819" s="69" t="str">
        <x:v>APP-00818</x:v>
      </x:c>
      <x:c r="B819" s="69" t="str">
        <x:v>SUB-2023-000818</x:v>
      </x:c>
      <x:c r="C819" s="69" t="str">
        <x:v>PRG-004</x:v>
      </x:c>
      <x:c r="D819" s="69" t="str">
        <x:v>ORG-0445</x:v>
      </x:c>
      <x:c r="E819" s="72" t="n">
        <x:v>45228</x:v>
      </x:c>
      <x:c r="F819" s="69" t="str">
        <x:v>WA</x:v>
      </x:c>
      <x:c r="G819" s="69" t="str">
        <x:v>Metro</x:v>
      </x:c>
      <x:c r="H819" s="69" t="str">
        <x:v>Innovation</x:v>
      </x:c>
      <x:c r="I819" s="74" t="n">
        <x:v>240000</x:v>
      </x:c>
      <x:c r="J819" s="69" t="str">
        <x:v>Declined</x:v>
      </x:c>
      <x:c r="K819" s="72" t="n">
        <x:v>45293</x:v>
      </x:c>
      <x:c r="L819" s="74" t="n">
        <x:v>0</x:v>
      </x:c>
      <x:c r="M819" s="69" t="str">
        <x:v>Low</x:v>
      </x:c>
      <x:c r="N819" s="76" t="n">
        <x:f>IF(K819="","",K819-E819)</x:f>
        <x:v>65</x:v>
      </x:c>
      <x:c r="O819" s="78" t="str">
        <x:f>IF(N819="","Pending",IF(N819&lt;0,"Data Error",IF(N819&lt;=30,"Within SLA","Outside SLA")))</x:f>
        <x:v>Outside SLA</x:v>
      </x:c>
      <x:c r="P819" s="70" t="b">
        <x:v>1</x:v>
      </x:c>
      <x:c r="Q819" s="69" t="str">
        <x:v>GrantConnect</x:v>
      </x:c>
    </x:row>
    <x:row r="820" ht="18" customHeight="1">
      <x:c r="A820" s="69" t="str">
        <x:v>APP-00819</x:v>
      </x:c>
      <x:c r="B820" s="69" t="str">
        <x:v>SUB-2024-000819</x:v>
      </x:c>
      <x:c r="C820" s="69" t="str">
        <x:v>PRG-019</x:v>
      </x:c>
      <x:c r="D820" s="69" t="str">
        <x:v>ORG-0313</x:v>
      </x:c>
      <x:c r="E820" s="72" t="n">
        <x:v>45377</x:v>
      </x:c>
      <x:c r="F820" s="69" t="str">
        <x:v>TAS</x:v>
      </x:c>
      <x:c r="G820" s="69" t="str">
        <x:v>Statewide</x:v>
      </x:c>
      <x:c r="H820" s="69" t="str">
        <x:v>Capability Building</x:v>
      </x:c>
      <x:c r="I820" s="74" t="n">
        <x:v>600000</x:v>
      </x:c>
      <x:c r="J820" s="69" t="str">
        <x:v>Approved</x:v>
      </x:c>
      <x:c r="K820" s="72" t="n">
        <x:v>45448</x:v>
      </x:c>
      <x:c r="L820" s="74" t="n">
        <x:v>498000</x:v>
      </x:c>
      <x:c r="M820" s="69" t="str">
        <x:v>High</x:v>
      </x:c>
      <x:c r="N820" s="76" t="n">
        <x:f>IF(K820="","",K820-E820)</x:f>
        <x:v>71</x:v>
      </x:c>
      <x:c r="O820" s="78" t="str">
        <x:f>IF(N820="","Pending",IF(N820&lt;0,"Data Error",IF(N820&lt;=30,"Within SLA","Outside SLA")))</x:f>
        <x:v>Outside SLA</x:v>
      </x:c>
      <x:c r="P820" s="70" t="b">
        <x:v>1</x:v>
      </x:c>
      <x:c r="Q820" s="69" t="str">
        <x:v>GrantConnect</x:v>
      </x:c>
    </x:row>
    <x:row r="821" ht="18" customHeight="1">
      <x:c r="A821" s="69" t="str">
        <x:v>APP-00820</x:v>
      </x:c>
      <x:c r="B821" s="69" t="str">
        <x:v>SUB-2023-000820</x:v>
      </x:c>
      <x:c r="C821" s="69" t="str">
        <x:v>PRG-003</x:v>
      </x:c>
      <x:c r="D821" s="69" t="str">
        <x:v>ORG-0012</x:v>
      </x:c>
      <x:c r="E821" s="72" t="n">
        <x:v>45128</x:v>
      </x:c>
      <x:c r="F821" s="69" t="str">
        <x:v>NSW</x:v>
      </x:c>
      <x:c r="G821" s="69" t="str">
        <x:v>Regional</x:v>
      </x:c>
      <x:c r="H821" s="69" t="str">
        <x:v>Infrastructure</x:v>
      </x:c>
      <x:c r="I821" s="74" t="n">
        <x:v>540000</x:v>
      </x:c>
      <x:c r="J821" s="69" t="str">
        <x:v>Under Assessment</x:v>
      </x:c>
      <x:c r="K821" s="72"/>
      <x:c r="L821" s="74"/>
      <x:c r="M821" s="69" t="str">
        <x:v>Low</x:v>
      </x:c>
      <x:c r="N821" s="76" t="str">
        <x:f>IF(K821="","",K821-E821)</x:f>
      </x:c>
      <x:c r="O821" s="78" t="str">
        <x:f>IF(N821="","Pending",IF(N821&lt;0,"Data Error",IF(N821&lt;=30,"Within SLA","Outside SLA")))</x:f>
        <x:v>Pending</x:v>
      </x:c>
      <x:c r="P821" s="70" t="b">
        <x:v>1</x:v>
      </x:c>
      <x:c r="Q821" s="69" t="str">
        <x:v>Hub Portal</x:v>
      </x:c>
    </x:row>
    <x:row r="822" ht="18" customHeight="1">
      <x:c r="A822" s="69" t="str">
        <x:v>APP-00821</x:v>
      </x:c>
      <x:c r="B822" s="69" t="str">
        <x:v>SUB-2026-000821</x:v>
      </x:c>
      <x:c r="C822" s="69" t="str">
        <x:v>PRG-013</x:v>
      </x:c>
      <x:c r="D822" s="69" t="str">
        <x:v>ORG-0428</x:v>
      </x:c>
      <x:c r="E822" s="72" t="n">
        <x:v>46242</x:v>
      </x:c>
      <x:c r="F822" s="69" t="str">
        <x:v>WA</x:v>
      </x:c>
      <x:c r="G822" s="69" t="str">
        <x:v>Regional</x:v>
      </x:c>
      <x:c r="H822" s="69" t="str">
        <x:v>Infrastructure</x:v>
      </x:c>
      <x:c r="I822" s="74" t="n">
        <x:v>590000</x:v>
      </x:c>
      <x:c r="J822" s="69" t="str">
        <x:v>Approved</x:v>
      </x:c>
      <x:c r="K822" s="72" t="n">
        <x:v>46284</x:v>
      </x:c>
      <x:c r="L822" s="74" t="n">
        <x:v>431000</x:v>
      </x:c>
      <x:c r="M822" s="69" t="str">
        <x:v>High</x:v>
      </x:c>
      <x:c r="N822" s="76" t="n">
        <x:f>IF(K822="","",K822-E822)</x:f>
        <x:v>42</x:v>
      </x:c>
      <x:c r="O822" s="78" t="str">
        <x:f>IF(N822="","Pending",IF(N822&lt;0,"Data Error",IF(N822&lt;=30,"Within SLA","Outside SLA")))</x:f>
        <x:v>Outside SLA</x:v>
      </x:c>
      <x:c r="P822" s="70" t="b">
        <x:v>1</x:v>
      </x:c>
      <x:c r="Q822" s="69" t="str">
        <x:v>Hub Portal</x:v>
      </x:c>
    </x:row>
    <x:row r="823" ht="18" customHeight="1">
      <x:c r="A823" s="69" t="str">
        <x:v>APP-00822</x:v>
      </x:c>
      <x:c r="B823" s="69" t="str">
        <x:v>SUB-2025-000822</x:v>
      </x:c>
      <x:c r="C823" s="69" t="str">
        <x:v>PRG-016</x:v>
      </x:c>
      <x:c r="D823" s="69" t="str">
        <x:v>ORG-0461</x:v>
      </x:c>
      <x:c r="E823" s="72" t="n">
        <x:v>45978</x:v>
      </x:c>
      <x:c r="F823" s="69" t="str">
        <x:v>SA</x:v>
      </x:c>
      <x:c r="G823" s="69" t="str">
        <x:v>Metro</x:v>
      </x:c>
      <x:c r="H823" s="69" t="str">
        <x:v>Capability Building</x:v>
      </x:c>
      <x:c r="I823" s="74" t="n">
        <x:v>450000</x:v>
      </x:c>
      <x:c r="J823" s="69" t="str">
        <x:v>Approved</x:v>
      </x:c>
      <x:c r="K823" s="72" t="n">
        <x:v>46004</x:v>
      </x:c>
      <x:c r="L823" s="74" t="n">
        <x:v>329000</x:v>
      </x:c>
      <x:c r="M823" s="69" t="str">
        <x:v>High</x:v>
      </x:c>
      <x:c r="N823" s="76" t="n">
        <x:f>IF(K823="","",K823-E823)</x:f>
        <x:v>26</x:v>
      </x:c>
      <x:c r="O823" s="78" t="str">
        <x:f>IF(N823="","Pending",IF(N823&lt;0,"Data Error",IF(N823&lt;=30,"Within SLA","Outside SLA")))</x:f>
        <x:v>Within SLA</x:v>
      </x:c>
      <x:c r="P823" s="70" t="b">
        <x:v>1</x:v>
      </x:c>
      <x:c r="Q823" s="69" t="str">
        <x:v>Hub Portal</x:v>
      </x:c>
    </x:row>
    <x:row r="824" ht="18" customHeight="1">
      <x:c r="A824" s="69" t="str">
        <x:v>APP-00823</x:v>
      </x:c>
      <x:c r="B824" s="69" t="str">
        <x:v>SUB-2025-000823</x:v>
      </x:c>
      <x:c r="C824" s="69" t="str">
        <x:v>PRG-003</x:v>
      </x:c>
      <x:c r="D824" s="69" t="str">
        <x:v>ORG-0101</x:v>
      </x:c>
      <x:c r="E824" s="72" t="n">
        <x:v>45909</x:v>
      </x:c>
      <x:c r="F824" s="69" t="str">
        <x:v>VIC</x:v>
      </x:c>
      <x:c r="G824" s="69" t="str">
        <x:v>Regional</x:v>
      </x:c>
      <x:c r="H824" s="69" t="str">
        <x:v>Research</x:v>
      </x:c>
      <x:c r="I824" s="74" t="n">
        <x:v>275000</x:v>
      </x:c>
      <x:c r="J824" s="69" t="str">
        <x:v>Declined</x:v>
      </x:c>
      <x:c r="K824" s="72" t="n">
        <x:v>45940</x:v>
      </x:c>
      <x:c r="L824" s="74" t="n">
        <x:v>0</x:v>
      </x:c>
      <x:c r="M824" s="69" t="str">
        <x:v>High</x:v>
      </x:c>
      <x:c r="N824" s="76" t="n">
        <x:f>IF(K824="","",K824-E824)</x:f>
        <x:v>31</x:v>
      </x:c>
      <x:c r="O824" s="78" t="str">
        <x:f>IF(N824="","Pending",IF(N824&lt;0,"Data Error",IF(N824&lt;=30,"Within SLA","Outside SLA")))</x:f>
        <x:v>Outside SLA</x:v>
      </x:c>
      <x:c r="P824" s="70" t="b">
        <x:v>1</x:v>
      </x:c>
      <x:c r="Q824" s="69" t="str">
        <x:v>Hub Portal</x:v>
      </x:c>
    </x:row>
    <x:row r="825" ht="18" customHeight="1">
      <x:c r="A825" s="69" t="str">
        <x:v>APP-00824</x:v>
      </x:c>
      <x:c r="B825" s="69" t="str">
        <x:v>SUB-2025-000824</x:v>
      </x:c>
      <x:c r="C825" s="69" t="str">
        <x:v>PRG-006</x:v>
      </x:c>
      <x:c r="D825" s="69" t="str">
        <x:v>ORG-0221</x:v>
      </x:c>
      <x:c r="E825" s="72" t="n">
        <x:v>45935</x:v>
      </x:c>
      <x:c r="F825" s="69" t="str">
        <x:v>TAS</x:v>
      </x:c>
      <x:c r="G825" s="69" t="str">
        <x:v>Statewide</x:v>
      </x:c>
      <x:c r="H825" s="69" t="str">
        <x:v>Research</x:v>
      </x:c>
      <x:c r="I825" s="74" t="n">
        <x:v>335000</x:v>
      </x:c>
      <x:c r="J825" s="69" t="str">
        <x:v>Declined</x:v>
      </x:c>
      <x:c r="K825" s="72" t="n">
        <x:v>45955</x:v>
      </x:c>
      <x:c r="L825" s="74" t="n">
        <x:v>0</x:v>
      </x:c>
      <x:c r="M825" s="69" t="str">
        <x:v>Medium</x:v>
      </x:c>
      <x:c r="N825" s="76" t="n">
        <x:f>IF(K825="","",K825-E825)</x:f>
        <x:v>20</x:v>
      </x:c>
      <x:c r="O825" s="78" t="str">
        <x:f>IF(N825="","Pending",IF(N825&lt;0,"Data Error",IF(N825&lt;=30,"Within SLA","Outside SLA")))</x:f>
        <x:v>Within SLA</x:v>
      </x:c>
      <x:c r="P825" s="70" t="b">
        <x:v>1</x:v>
      </x:c>
      <x:c r="Q825" s="69" t="str">
        <x:v>Legacy Import</x:v>
      </x:c>
    </x:row>
    <x:row r="826" ht="18" customHeight="1">
      <x:c r="A826" s="69" t="str">
        <x:v>APP-00825</x:v>
      </x:c>
      <x:c r="B826" s="69" t="str">
        <x:v>SUB-2026-000825</x:v>
      </x:c>
      <x:c r="C826" s="69" t="str">
        <x:v>PRG-023</x:v>
      </x:c>
      <x:c r="D826" s="69" t="str">
        <x:v>ORG-0219</x:v>
      </x:c>
      <x:c r="E826" s="72" t="n">
        <x:v>46073</x:v>
      </x:c>
      <x:c r="F826" s="69" t="str">
        <x:v>QLD</x:v>
      </x:c>
      <x:c r="G826" s="69" t="str">
        <x:v>Metro</x:v>
      </x:c>
      <x:c r="H826" s="69" t="str">
        <x:v>Innovation</x:v>
      </x:c>
      <x:c r="I826" s="74" t="n">
        <x:v>140000</x:v>
      </x:c>
      <x:c r="J826" s="69" t="str">
        <x:v>Approved</x:v>
      </x:c>
      <x:c r="K826" s="72" t="n">
        <x:v>46085</x:v>
      </x:c>
      <x:c r="L826" s="74" t="n">
        <x:v>118000</x:v>
      </x:c>
      <x:c r="M826" s="69" t="str">
        <x:v>Low</x:v>
      </x:c>
      <x:c r="N826" s="76" t="n">
        <x:f>IF(K826="","",K826-E826)</x:f>
        <x:v>12</x:v>
      </x:c>
      <x:c r="O826" s="78" t="str">
        <x:f>IF(N826="","Pending",IF(N826&lt;0,"Data Error",IF(N826&lt;=30,"Within SLA","Outside SLA")))</x:f>
        <x:v>Within SLA</x:v>
      </x:c>
      <x:c r="P826" s="70" t="b">
        <x:v>1</x:v>
      </x:c>
      <x:c r="Q826" s="69" t="str">
        <x:v>Legacy Import</x:v>
      </x:c>
    </x:row>
    <x:row r="827" ht="18" customHeight="1">
      <x:c r="A827" s="69" t="str">
        <x:v>APP-00826</x:v>
      </x:c>
      <x:c r="B827" s="69" t="str">
        <x:v>SUB-2024-000826</x:v>
      </x:c>
      <x:c r="C827" s="69" t="str">
        <x:v>PRG-015</x:v>
      </x:c>
      <x:c r="D827" s="69" t="str">
        <x:v>ORG-0173</x:v>
      </x:c>
      <x:c r="E827" s="72" t="n">
        <x:v>45406</x:v>
      </x:c>
      <x:c r="F827" s="69" t="str">
        <x:v>TAS</x:v>
      </x:c>
      <x:c r="G827" s="69" t="str">
        <x:v>Statewide</x:v>
      </x:c>
      <x:c r="H827" s="69" t="str">
        <x:v>Innovation</x:v>
      </x:c>
      <x:c r="I827" s="74" t="n">
        <x:v>45000</x:v>
      </x:c>
      <x:c r="J827" s="69" t="str">
        <x:v>Withdrawn</x:v>
      </x:c>
      <x:c r="K827" s="72"/>
      <x:c r="L827" s="74"/>
      <x:c r="M827" s="69" t="str">
        <x:v>Medium</x:v>
      </x:c>
      <x:c r="N827" s="76" t="str">
        <x:f>IF(K827="","",K827-E827)</x:f>
      </x:c>
      <x:c r="O827" s="78" t="str">
        <x:f>IF(N827="","Pending",IF(N827&lt;0,"Data Error",IF(N827&lt;=30,"Within SLA","Outside SLA")))</x:f>
        <x:v>Pending</x:v>
      </x:c>
      <x:c r="P827" s="70" t="b">
        <x:v>1</x:v>
      </x:c>
      <x:c r="Q827" s="69" t="str">
        <x:v>Legacy Import</x:v>
      </x:c>
    </x:row>
    <x:row r="828" ht="18" customHeight="1">
      <x:c r="A828" s="69" t="str">
        <x:v>APP-00827</x:v>
      </x:c>
      <x:c r="B828" s="69" t="str">
        <x:v>SUB-2024-000827</x:v>
      </x:c>
      <x:c r="C828" s="69" t="str">
        <x:v>PRG-005</x:v>
      </x:c>
      <x:c r="D828" s="69" t="str">
        <x:v>ORG-0389</x:v>
      </x:c>
      <x:c r="E828" s="72" t="n">
        <x:v>45629</x:v>
      </x:c>
      <x:c r="F828" s="69" t="str">
        <x:v>SA</x:v>
      </x:c>
      <x:c r="G828" s="69" t="str">
        <x:v>Metro</x:v>
      </x:c>
      <x:c r="H828" s="69" t="str">
        <x:v>Service Delivery</x:v>
      </x:c>
      <x:c r="I828" s="74" t="n">
        <x:v>595000</x:v>
      </x:c>
      <x:c r="J828" s="69" t="str">
        <x:v>Withdrawn</x:v>
      </x:c>
      <x:c r="K828" s="72"/>
      <x:c r="L828" s="74"/>
      <x:c r="M828" s="69" t="str">
        <x:v>Medium</x:v>
      </x:c>
      <x:c r="N828" s="76" t="str">
        <x:f>IF(K828="","",K828-E828)</x:f>
      </x:c>
      <x:c r="O828" s="78" t="str">
        <x:f>IF(N828="","Pending",IF(N828&lt;0,"Data Error",IF(N828&lt;=30,"Within SLA","Outside SLA")))</x:f>
        <x:v>Pending</x:v>
      </x:c>
      <x:c r="P828" s="70" t="b">
        <x:v>1</x:v>
      </x:c>
      <x:c r="Q828" s="69" t="str">
        <x:v>Hub Portal</x:v>
      </x:c>
    </x:row>
    <x:row r="829" ht="18" customHeight="1">
      <x:c r="A829" s="69" t="str">
        <x:v>APP-00828</x:v>
      </x:c>
      <x:c r="B829" s="69" t="str">
        <x:v>SUB-2023-000828</x:v>
      </x:c>
      <x:c r="C829" s="69" t="str">
        <x:v>PRG-003</x:v>
      </x:c>
      <x:c r="D829" s="69" t="str">
        <x:v>ORG-0372</x:v>
      </x:c>
      <x:c r="E829" s="72" t="n">
        <x:v>44984</x:v>
      </x:c>
      <x:c r="F829" s="69" t="str">
        <x:v>ACT</x:v>
      </x:c>
      <x:c r="G829" s="69" t="str">
        <x:v>Capital Region</x:v>
      </x:c>
      <x:c r="H829" s="69" t="str">
        <x:v>Capability Building</x:v>
      </x:c>
      <x:c r="I829" s="74" t="n">
        <x:v>90000</x:v>
      </x:c>
      <x:c r="J829" s="69" t="str">
        <x:v>Approved</x:v>
      </x:c>
      <x:c r="K829" s="72" t="n">
        <x:v>44995</x:v>
      </x:c>
      <x:c r="L829" s="74" t="n">
        <x:v>88000</x:v>
      </x:c>
      <x:c r="M829" s="69" t="str">
        <x:v>Low</x:v>
      </x:c>
      <x:c r="N829" s="76" t="n">
        <x:f>IF(K829="","",K829-E829)</x:f>
        <x:v>11</x:v>
      </x:c>
      <x:c r="O829" s="78" t="str">
        <x:f>IF(N829="","Pending",IF(N829&lt;0,"Data Error",IF(N829&lt;=30,"Within SLA","Outside SLA")))</x:f>
        <x:v>Within SLA</x:v>
      </x:c>
      <x:c r="P829" s="70" t="b">
        <x:v>1</x:v>
      </x:c>
      <x:c r="Q829" s="69" t="str">
        <x:v>Legacy Import</x:v>
      </x:c>
    </x:row>
    <x:row r="830" ht="18" customHeight="1">
      <x:c r="A830" s="69" t="str">
        <x:v>APP-00829</x:v>
      </x:c>
      <x:c r="B830" s="69" t="str">
        <x:v>SUB-2025-000829</x:v>
      </x:c>
      <x:c r="C830" s="69" t="str">
        <x:v>PRG-013</x:v>
      </x:c>
      <x:c r="D830" s="69" t="str">
        <x:v>ORG-0445</x:v>
      </x:c>
      <x:c r="E830" s="72" t="n">
        <x:v>45742</x:v>
      </x:c>
      <x:c r="F830" s="69" t="str">
        <x:v>WA</x:v>
      </x:c>
      <x:c r="G830" s="69" t="str">
        <x:v>Metro</x:v>
      </x:c>
      <x:c r="H830" s="69" t="str">
        <x:v>Capability Building</x:v>
      </x:c>
      <x:c r="I830" s="74" t="n">
        <x:v>390000</x:v>
      </x:c>
      <x:c r="J830" s="69" t="str">
        <x:v>Under Assessment</x:v>
      </x:c>
      <x:c r="K830" s="72"/>
      <x:c r="L830" s="74"/>
      <x:c r="M830" s="69" t="str">
        <x:v>High</x:v>
      </x:c>
      <x:c r="N830" s="76" t="str">
        <x:f>IF(K830="","",K830-E830)</x:f>
      </x:c>
      <x:c r="O830" s="78" t="str">
        <x:f>IF(N830="","Pending",IF(N830&lt;0,"Data Error",IF(N830&lt;=30,"Within SLA","Outside SLA")))</x:f>
        <x:v>Pending</x:v>
      </x:c>
      <x:c r="P830" s="70" t="b">
        <x:v>1</x:v>
      </x:c>
      <x:c r="Q830" s="69" t="str">
        <x:v>GrantConnect</x:v>
      </x:c>
    </x:row>
    <x:row r="831" ht="18" customHeight="1">
      <x:c r="A831" s="69" t="str">
        <x:v>APP-00830</x:v>
      </x:c>
      <x:c r="B831" s="69" t="str">
        <x:v>SUB-2024-000830</x:v>
      </x:c>
      <x:c r="C831" s="69" t="str">
        <x:v>PRG-010</x:v>
      </x:c>
      <x:c r="D831" s="69" t="str">
        <x:v>ORG-0227</x:v>
      </x:c>
      <x:c r="E831" s="72" t="n">
        <x:v>45511</x:v>
      </x:c>
      <x:c r="F831" s="69" t="str">
        <x:v>WA</x:v>
      </x:c>
      <x:c r="G831" s="69" t="str">
        <x:v>Regional</x:v>
      </x:c>
      <x:c r="H831" s="69" t="str">
        <x:v>Service Delivery</x:v>
      </x:c>
      <x:c r="I831" s="74" t="n">
        <x:v>180000</x:v>
      </x:c>
      <x:c r="J831" s="69" t="str">
        <x:v>Declined</x:v>
      </x:c>
      <x:c r="K831" s="72" t="n">
        <x:v>45553</x:v>
      </x:c>
      <x:c r="L831" s="74" t="n">
        <x:v>0</x:v>
      </x:c>
      <x:c r="M831" s="69" t="str">
        <x:v>Medium</x:v>
      </x:c>
      <x:c r="N831" s="76" t="n">
        <x:f>IF(K831="","",K831-E831)</x:f>
        <x:v>42</x:v>
      </x:c>
      <x:c r="O831" s="78" t="str">
        <x:f>IF(N831="","Pending",IF(N831&lt;0,"Data Error",IF(N831&lt;=30,"Within SLA","Outside SLA")))</x:f>
        <x:v>Outside SLA</x:v>
      </x:c>
      <x:c r="P831" s="70" t="b">
        <x:v>1</x:v>
      </x:c>
      <x:c r="Q831" s="69" t="str">
        <x:v>Hub Portal</x:v>
      </x:c>
    </x:row>
    <x:row r="832" ht="18" customHeight="1">
      <x:c r="A832" s="69" t="str">
        <x:v>APP-00831</x:v>
      </x:c>
      <x:c r="B832" s="69" t="str">
        <x:v>SUB-2023-000831</x:v>
      </x:c>
      <x:c r="C832" s="69" t="str">
        <x:v>PRG-003</x:v>
      </x:c>
      <x:c r="D832" s="69" t="str">
        <x:v>ORG-0513</x:v>
      </x:c>
      <x:c r="E832" s="72" t="n">
        <x:v>44995</x:v>
      </x:c>
      <x:c r="F832" s="69" t="str">
        <x:v>QLD</x:v>
      </x:c>
      <x:c r="G832" s="69" t="str">
        <x:v>Metro</x:v>
      </x:c>
      <x:c r="H832" s="69" t="str">
        <x:v>Service Delivery</x:v>
      </x:c>
      <x:c r="I832" s="74" t="n">
        <x:v>380000</x:v>
      </x:c>
      <x:c r="J832" s="69" t="str">
        <x:v>Declined</x:v>
      </x:c>
      <x:c r="K832" s="72" t="n">
        <x:v>45070</x:v>
      </x:c>
      <x:c r="L832" s="74" t="n">
        <x:v>0</x:v>
      </x:c>
      <x:c r="M832" s="69" t="str">
        <x:v>Low</x:v>
      </x:c>
      <x:c r="N832" s="76" t="n">
        <x:f>IF(K832="","",K832-E832)</x:f>
        <x:v>75</x:v>
      </x:c>
      <x:c r="O832" s="78" t="str">
        <x:f>IF(N832="","Pending",IF(N832&lt;0,"Data Error",IF(N832&lt;=30,"Within SLA","Outside SLA")))</x:f>
        <x:v>Outside SLA</x:v>
      </x:c>
      <x:c r="P832" s="70" t="b">
        <x:v>1</x:v>
      </x:c>
      <x:c r="Q832" s="69" t="str">
        <x:v>Hub Portal</x:v>
      </x:c>
    </x:row>
    <x:row r="833" ht="18" customHeight="1">
      <x:c r="A833" s="69" t="str">
        <x:v>APP-00832</x:v>
      </x:c>
      <x:c r="B833" s="69" t="str">
        <x:v>SUB-2025-000832</x:v>
      </x:c>
      <x:c r="C833" s="69" t="str">
        <x:v>PRG-023</x:v>
      </x:c>
      <x:c r="D833" s="69" t="str">
        <x:v>ORG-0146</x:v>
      </x:c>
      <x:c r="E833" s="72" t="n">
        <x:v>45986</x:v>
      </x:c>
      <x:c r="F833" s="69" t="str">
        <x:v>NSW</x:v>
      </x:c>
      <x:c r="G833" s="69" t="str">
        <x:v>Regional</x:v>
      </x:c>
      <x:c r="H833" s="69" t="str">
        <x:v>Service Delivery</x:v>
      </x:c>
      <x:c r="I833" s="74" t="n">
        <x:v>70000</x:v>
      </x:c>
      <x:c r="J833" s="69" t="str">
        <x:v>Declined</x:v>
      </x:c>
      <x:c r="K833" s="72" t="n">
        <x:v>46006</x:v>
      </x:c>
      <x:c r="L833" s="74" t="n">
        <x:v>0</x:v>
      </x:c>
      <x:c r="M833" s="69" t="str">
        <x:v>Medium</x:v>
      </x:c>
      <x:c r="N833" s="76" t="n">
        <x:f>IF(K833="","",K833-E833)</x:f>
        <x:v>20</x:v>
      </x:c>
      <x:c r="O833" s="78" t="str">
        <x:f>IF(N833="","Pending",IF(N833&lt;0,"Data Error",IF(N833&lt;=30,"Within SLA","Outside SLA")))</x:f>
        <x:v>Within SLA</x:v>
      </x:c>
      <x:c r="P833" s="70" t="b">
        <x:v>1</x:v>
      </x:c>
      <x:c r="Q833" s="69" t="str">
        <x:v>GrantConnect</x:v>
      </x:c>
    </x:row>
    <x:row r="834" ht="18" customHeight="1">
      <x:c r="A834" s="69" t="str">
        <x:v>APP-00833</x:v>
      </x:c>
      <x:c r="B834" s="69" t="str">
        <x:v>SUB-2024-000833</x:v>
      </x:c>
      <x:c r="C834" s="69" t="str">
        <x:v>PRG-002</x:v>
      </x:c>
      <x:c r="D834" s="69" t="str">
        <x:v>ORG-0505</x:v>
      </x:c>
      <x:c r="E834" s="72" t="n">
        <x:v>45525</x:v>
      </x:c>
      <x:c r="F834" s="69" t="str">
        <x:v>WA</x:v>
      </x:c>
      <x:c r="G834" s="69" t="str">
        <x:v>Metro</x:v>
      </x:c>
      <x:c r="H834" s="69" t="str">
        <x:v>Research</x:v>
      </x:c>
      <x:c r="I834" s="74" t="n">
        <x:v>55000</x:v>
      </x:c>
      <x:c r="J834" s="69" t="str">
        <x:v>Declined</x:v>
      </x:c>
      <x:c r="K834" s="72" t="n">
        <x:v>45564</x:v>
      </x:c>
      <x:c r="L834" s="74" t="n">
        <x:v>0</x:v>
      </x:c>
      <x:c r="M834" s="69" t="str">
        <x:v>Low</x:v>
      </x:c>
      <x:c r="N834" s="76" t="n">
        <x:f>IF(K834="","",K834-E834)</x:f>
        <x:v>39</x:v>
      </x:c>
      <x:c r="O834" s="78" t="str">
        <x:f>IF(N834="","Pending",IF(N834&lt;0,"Data Error",IF(N834&lt;=30,"Within SLA","Outside SLA")))</x:f>
        <x:v>Outside SLA</x:v>
      </x:c>
      <x:c r="P834" s="70" t="b">
        <x:v>1</x:v>
      </x:c>
      <x:c r="Q834" s="69" t="str">
        <x:v>Legacy Import</x:v>
      </x:c>
    </x:row>
    <x:row r="835" ht="18" customHeight="1">
      <x:c r="A835" s="69" t="str">
        <x:v>APP-00834</x:v>
      </x:c>
      <x:c r="B835" s="69" t="str">
        <x:v>SUB-2025-000834</x:v>
      </x:c>
      <x:c r="C835" s="69" t="str">
        <x:v>PRG-003</x:v>
      </x:c>
      <x:c r="D835" s="69" t="str">
        <x:v>ORG-0422</x:v>
      </x:c>
      <x:c r="E835" s="72" t="n">
        <x:v>45763</x:v>
      </x:c>
      <x:c r="F835" s="69" t="str">
        <x:v>NT</x:v>
      </x:c>
      <x:c r="G835" s="69" t="str">
        <x:v>Territory</x:v>
      </x:c>
      <x:c r="H835" s="69" t="str">
        <x:v>Innovation</x:v>
      </x:c>
      <x:c r="I835" s="74" t="n">
        <x:v>370000</x:v>
      </x:c>
      <x:c r="J835" s="69" t="str">
        <x:v>Approved</x:v>
      </x:c>
      <x:c r="K835" s="72" t="n">
        <x:v>45827</x:v>
      </x:c>
      <x:c r="L835" s="74" t="n">
        <x:v>274000</x:v>
      </x:c>
      <x:c r="M835" s="69" t="str">
        <x:v>Low</x:v>
      </x:c>
      <x:c r="N835" s="76" t="n">
        <x:f>IF(K835="","",K835-E835)</x:f>
        <x:v>64</x:v>
      </x:c>
      <x:c r="O835" s="78" t="str">
        <x:f>IF(N835="","Pending",IF(N835&lt;0,"Data Error",IF(N835&lt;=30,"Within SLA","Outside SLA")))</x:f>
        <x:v>Outside SLA</x:v>
      </x:c>
      <x:c r="P835" s="70" t="b">
        <x:v>1</x:v>
      </x:c>
      <x:c r="Q835" s="69" t="str">
        <x:v>GrantConnect</x:v>
      </x:c>
    </x:row>
    <x:row r="836" ht="18" customHeight="1">
      <x:c r="A836" s="69" t="str">
        <x:v>APP-00835</x:v>
      </x:c>
      <x:c r="B836" s="69" t="str">
        <x:v>SUB-2026-000835</x:v>
      </x:c>
      <x:c r="C836" s="69" t="str">
        <x:v>PRG-023</x:v>
      </x:c>
      <x:c r="D836" s="69" t="str">
        <x:v>ORG-0366</x:v>
      </x:c>
      <x:c r="E836" s="72" t="n">
        <x:v>46164</x:v>
      </x:c>
      <x:c r="F836" s="69" t="str">
        <x:v>QLD</x:v>
      </x:c>
      <x:c r="G836" s="69" t="str">
        <x:v>Metro</x:v>
      </x:c>
      <x:c r="H836" s="69" t="str">
        <x:v>Infrastructure</x:v>
      </x:c>
      <x:c r="I836" s="74" t="n">
        <x:v>590000</x:v>
      </x:c>
      <x:c r="J836" s="69" t="str">
        <x:v>Approved</x:v>
      </x:c>
      <x:c r="K836" s="72" t="n">
        <x:v>46178</x:v>
      </x:c>
      <x:c r="L836" s="74" t="n">
        <x:v>437000</x:v>
      </x:c>
      <x:c r="M836" s="69" t="str">
        <x:v>Low</x:v>
      </x:c>
      <x:c r="N836" s="76" t="n">
        <x:f>IF(K836="","",K836-E836)</x:f>
        <x:v>14</x:v>
      </x:c>
      <x:c r="O836" s="78" t="str">
        <x:f>IF(N836="","Pending",IF(N836&lt;0,"Data Error",IF(N836&lt;=30,"Within SLA","Outside SLA")))</x:f>
        <x:v>Within SLA</x:v>
      </x:c>
      <x:c r="P836" s="70" t="b">
        <x:v>1</x:v>
      </x:c>
      <x:c r="Q836" s="69" t="str">
        <x:v>Hub Portal</x:v>
      </x:c>
    </x:row>
    <x:row r="837" ht="18" customHeight="1">
      <x:c r="A837" s="69" t="str">
        <x:v>APP-00836</x:v>
      </x:c>
      <x:c r="B837" s="69" t="str">
        <x:v>SUB-2025-000836</x:v>
      </x:c>
      <x:c r="C837" s="69" t="str">
        <x:v>PRG-002</x:v>
      </x:c>
      <x:c r="D837" s="69" t="str">
        <x:v>ORG-0241</x:v>
      </x:c>
      <x:c r="E837" s="72" t="n">
        <x:v>45984</x:v>
      </x:c>
      <x:c r="F837" s="69" t="str">
        <x:v>VIC</x:v>
      </x:c>
      <x:c r="G837" s="69" t="str">
        <x:v>Regional</x:v>
      </x:c>
      <x:c r="H837" s="69" t="str">
        <x:v>Infrastructure</x:v>
      </x:c>
      <x:c r="I837" s="74" t="n">
        <x:v>75000</x:v>
      </x:c>
      <x:c r="J837" s="69" t="str">
        <x:v>Withdrawn</x:v>
      </x:c>
      <x:c r="K837" s="72"/>
      <x:c r="L837" s="74"/>
      <x:c r="M837" s="69" t="str">
        <x:v>Low</x:v>
      </x:c>
      <x:c r="N837" s="76" t="str">
        <x:f>IF(K837="","",K837-E837)</x:f>
      </x:c>
      <x:c r="O837" s="78" t="str">
        <x:f>IF(N837="","Pending",IF(N837&lt;0,"Data Error",IF(N837&lt;=30,"Within SLA","Outside SLA")))</x:f>
        <x:v>Pending</x:v>
      </x:c>
      <x:c r="P837" s="70" t="b">
        <x:v>1</x:v>
      </x:c>
      <x:c r="Q837" s="69" t="str">
        <x:v>Hub Portal</x:v>
      </x:c>
    </x:row>
    <x:row r="838" ht="18" customHeight="1">
      <x:c r="A838" s="69" t="str">
        <x:v>APP-00837</x:v>
      </x:c>
      <x:c r="B838" s="69" t="str">
        <x:v>SUB-2023-000837</x:v>
      </x:c>
      <x:c r="C838" s="69" t="str">
        <x:v>PRG-007</x:v>
      </x:c>
      <x:c r="D838" s="69" t="str">
        <x:v>ORG-0364</x:v>
      </x:c>
      <x:c r="E838" s="72" t="n">
        <x:v>45060</x:v>
      </x:c>
      <x:c r="F838" s="69" t="str">
        <x:v>WA</x:v>
      </x:c>
      <x:c r="G838" s="69" t="str">
        <x:v>Metro</x:v>
      </x:c>
      <x:c r="H838" s="69" t="str">
        <x:v>Capability Building</x:v>
      </x:c>
      <x:c r="I838" s="74" t="n">
        <x:v>290000</x:v>
      </x:c>
      <x:c r="J838" s="69" t="str">
        <x:v>Ineligible</x:v>
      </x:c>
      <x:c r="K838" s="72" t="n">
        <x:v>45131</x:v>
      </x:c>
      <x:c r="L838" s="74" t="n">
        <x:v>0</x:v>
      </x:c>
      <x:c r="M838" s="69" t="str">
        <x:v>Medium</x:v>
      </x:c>
      <x:c r="N838" s="76" t="n">
        <x:f>IF(K838="","",K838-E838)</x:f>
        <x:v>71</x:v>
      </x:c>
      <x:c r="O838" s="78" t="str">
        <x:f>IF(N838="","Pending",IF(N838&lt;0,"Data Error",IF(N838&lt;=30,"Within SLA","Outside SLA")))</x:f>
        <x:v>Outside SLA</x:v>
      </x:c>
      <x:c r="P838" s="70" t="b">
        <x:v>1</x:v>
      </x:c>
      <x:c r="Q838" s="69" t="str">
        <x:v>Legacy Import</x:v>
      </x:c>
    </x:row>
    <x:row r="839" ht="18" customHeight="1">
      <x:c r="A839" s="69" t="str">
        <x:v>APP-00838</x:v>
      </x:c>
      <x:c r="B839" s="69" t="str">
        <x:v>SUB-2026-000838</x:v>
      </x:c>
      <x:c r="C839" s="69" t="str">
        <x:v>PRG-001</x:v>
      </x:c>
      <x:c r="D839" s="69" t="str">
        <x:v>ORG-0280</x:v>
      </x:c>
      <x:c r="E839" s="72" t="n">
        <x:v>46111</x:v>
      </x:c>
      <x:c r="F839" s="69" t="str">
        <x:v>ACT</x:v>
      </x:c>
      <x:c r="G839" s="69" t="str">
        <x:v>Capital Region</x:v>
      </x:c>
      <x:c r="H839" s="69" t="str">
        <x:v>Innovation</x:v>
      </x:c>
      <x:c r="I839" s="74" t="n">
        <x:v>395000</x:v>
      </x:c>
      <x:c r="J839" s="69" t="str">
        <x:v>Approved</x:v>
      </x:c>
      <x:c r="K839" s="72" t="n">
        <x:v>46131</x:v>
      </x:c>
      <x:c r="L839" s="74" t="n">
        <x:v>292000</x:v>
      </x:c>
      <x:c r="M839" s="69" t="str">
        <x:v>High</x:v>
      </x:c>
      <x:c r="N839" s="76" t="n">
        <x:f>IF(K839="","",K839-E839)</x:f>
        <x:v>20</x:v>
      </x:c>
      <x:c r="O839" s="78" t="str">
        <x:f>IF(N839="","Pending",IF(N839&lt;0,"Data Error",IF(N839&lt;=30,"Within SLA","Outside SLA")))</x:f>
        <x:v>Within SLA</x:v>
      </x:c>
      <x:c r="P839" s="70" t="b">
        <x:v>1</x:v>
      </x:c>
      <x:c r="Q839" s="69" t="str">
        <x:v>Hub Portal</x:v>
      </x:c>
    </x:row>
    <x:row r="840" ht="18" customHeight="1">
      <x:c r="A840" s="69" t="str">
        <x:v>APP-00839</x:v>
      </x:c>
      <x:c r="B840" s="69" t="str">
        <x:v>SUB-2024-000839</x:v>
      </x:c>
      <x:c r="C840" s="69" t="str">
        <x:v>PRG-014</x:v>
      </x:c>
      <x:c r="D840" s="69" t="str">
        <x:v>ORG-0267</x:v>
      </x:c>
      <x:c r="E840" s="72" t="n">
        <x:v>45588</x:v>
      </x:c>
      <x:c r="F840" s="69" t="str">
        <x:v>ACT</x:v>
      </x:c>
      <x:c r="G840" s="69" t="str">
        <x:v>Capital Region</x:v>
      </x:c>
      <x:c r="H840" s="69" t="str">
        <x:v>Infrastructure</x:v>
      </x:c>
      <x:c r="I840" s="74" t="n">
        <x:v>20000</x:v>
      </x:c>
      <x:c r="J840" s="69" t="str">
        <x:v>Approved</x:v>
      </x:c>
      <x:c r="K840" s="72" t="n">
        <x:v>45651</x:v>
      </x:c>
      <x:c r="L840" s="74" t="n">
        <x:v>19000</x:v>
      </x:c>
      <x:c r="M840" s="69" t="str">
        <x:v>High</x:v>
      </x:c>
      <x:c r="N840" s="76" t="n">
        <x:f>IF(K840="","",K840-E840)</x:f>
        <x:v>63</x:v>
      </x:c>
      <x:c r="O840" s="78" t="str">
        <x:f>IF(N840="","Pending",IF(N840&lt;0,"Data Error",IF(N840&lt;=30,"Within SLA","Outside SLA")))</x:f>
        <x:v>Outside SLA</x:v>
      </x:c>
      <x:c r="P840" s="70" t="b">
        <x:v>1</x:v>
      </x:c>
      <x:c r="Q840" s="69" t="str">
        <x:v>Hub Portal</x:v>
      </x:c>
    </x:row>
    <x:row r="841" ht="18" customHeight="1">
      <x:c r="A841" s="69" t="str">
        <x:v>APP-00840</x:v>
      </x:c>
      <x:c r="B841" s="69" t="str">
        <x:v>SUB-2026-000840</x:v>
      </x:c>
      <x:c r="C841" s="69" t="str">
        <x:v>PRG-009</x:v>
      </x:c>
      <x:c r="D841" s="69" t="str">
        <x:v>ORG-0091</x:v>
      </x:c>
      <x:c r="E841" s="72" t="n">
        <x:v>46130</x:v>
      </x:c>
      <x:c r="F841" s="69" t="str">
        <x:v>TAS</x:v>
      </x:c>
      <x:c r="G841" s="69" t="str">
        <x:v>Statewide</x:v>
      </x:c>
      <x:c r="H841" s="69" t="str">
        <x:v>Research</x:v>
      </x:c>
      <x:c r="I841" s="74" t="n">
        <x:v>475000</x:v>
      </x:c>
      <x:c r="J841" s="69" t="str">
        <x:v>Approved</x:v>
      </x:c>
      <x:c r="K841" s="72" t="n">
        <x:v>46163</x:v>
      </x:c>
      <x:c r="L841" s="74" t="n">
        <x:v>371000</x:v>
      </x:c>
      <x:c r="M841" s="69" t="str">
        <x:v>High</x:v>
      </x:c>
      <x:c r="N841" s="76" t="n">
        <x:f>IF(K841="","",K841-E841)</x:f>
        <x:v>33</x:v>
      </x:c>
      <x:c r="O841" s="78" t="str">
        <x:f>IF(N841="","Pending",IF(N841&lt;0,"Data Error",IF(N841&lt;=30,"Within SLA","Outside SLA")))</x:f>
        <x:v>Outside SLA</x:v>
      </x:c>
      <x:c r="P841" s="70" t="b">
        <x:v>1</x:v>
      </x:c>
      <x:c r="Q841" s="69" t="str">
        <x:v>Legacy Import</x:v>
      </x:c>
    </x:row>
    <x:row r="842" ht="18" customHeight="1">
      <x:c r="A842" s="69" t="str">
        <x:v>APP-00841</x:v>
      </x:c>
      <x:c r="B842" s="69" t="str">
        <x:v>SUB-2024-000841</x:v>
      </x:c>
      <x:c r="C842" s="69" t="str">
        <x:v>PRG-024</x:v>
      </x:c>
      <x:c r="D842" s="69" t="str">
        <x:v>ORG-0249</x:v>
      </x:c>
      <x:c r="E842" s="72" t="n">
        <x:v>45389</x:v>
      </x:c>
      <x:c r="F842" s="69" t="str">
        <x:v>VIC</x:v>
      </x:c>
      <x:c r="G842" s="69" t="str">
        <x:v>Metro</x:v>
      </x:c>
      <x:c r="H842" s="69" t="str">
        <x:v>Service Delivery</x:v>
      </x:c>
      <x:c r="I842" s="74" t="n">
        <x:v>470000</x:v>
      </x:c>
      <x:c r="J842" s="69" t="str">
        <x:v>Approved</x:v>
      </x:c>
      <x:c r="K842" s="72" t="n">
        <x:v>45424</x:v>
      </x:c>
      <x:c r="L842" s="74" t="n">
        <x:v>385000</x:v>
      </x:c>
      <x:c r="M842" s="69" t="str">
        <x:v>High</x:v>
      </x:c>
      <x:c r="N842" s="76" t="n">
        <x:f>IF(K842="","",K842-E842)</x:f>
        <x:v>35</x:v>
      </x:c>
      <x:c r="O842" s="78" t="str">
        <x:f>IF(N842="","Pending",IF(N842&lt;0,"Data Error",IF(N842&lt;=30,"Within SLA","Outside SLA")))</x:f>
        <x:v>Outside SLA</x:v>
      </x:c>
      <x:c r="P842" s="70" t="b">
        <x:v>1</x:v>
      </x:c>
      <x:c r="Q842" s="69" t="str">
        <x:v>GrantConnect</x:v>
      </x:c>
    </x:row>
    <x:row r="843" ht="18" customHeight="1">
      <x:c r="A843" s="69" t="str">
        <x:v>APP-00842</x:v>
      </x:c>
      <x:c r="B843" s="69" t="str">
        <x:v>SUB-2023-000842</x:v>
      </x:c>
      <x:c r="C843" s="69" t="str">
        <x:v>PRG-004</x:v>
      </x:c>
      <x:c r="D843" s="69" t="str">
        <x:v>ORG-0482</x:v>
      </x:c>
      <x:c r="E843" s="72" t="n">
        <x:v>45119</x:v>
      </x:c>
      <x:c r="F843" s="69" t="str">
        <x:v>SA</x:v>
      </x:c>
      <x:c r="G843" s="69" t="str">
        <x:v>Regional</x:v>
      </x:c>
      <x:c r="H843" s="69" t="str">
        <x:v>Service Delivery</x:v>
      </x:c>
      <x:c r="I843" s="74" t="n">
        <x:v>445000</x:v>
      </x:c>
      <x:c r="J843" s="69" t="str">
        <x:v>Declined</x:v>
      </x:c>
      <x:c r="K843" s="72" t="n">
        <x:v>45161</x:v>
      </x:c>
      <x:c r="L843" s="74" t="n">
        <x:v>0</x:v>
      </x:c>
      <x:c r="M843" s="69" t="str">
        <x:v>Medium</x:v>
      </x:c>
      <x:c r="N843" s="76" t="n">
        <x:f>IF(K843="","",K843-E843)</x:f>
        <x:v>42</x:v>
      </x:c>
      <x:c r="O843" s="78" t="str">
        <x:f>IF(N843="","Pending",IF(N843&lt;0,"Data Error",IF(N843&lt;=30,"Within SLA","Outside SLA")))</x:f>
        <x:v>Outside SLA</x:v>
      </x:c>
      <x:c r="P843" s="70" t="b">
        <x:v>1</x:v>
      </x:c>
      <x:c r="Q843" s="69" t="str">
        <x:v>GrantConnect</x:v>
      </x:c>
    </x:row>
    <x:row r="844" ht="18" customHeight="1">
      <x:c r="A844" s="69" t="str">
        <x:v>APP-00843</x:v>
      </x:c>
      <x:c r="B844" s="69" t="str">
        <x:v>SUB-2025-000843</x:v>
      </x:c>
      <x:c r="C844" s="69" t="str">
        <x:v>PRG-020</x:v>
      </x:c>
      <x:c r="D844" s="69" t="str">
        <x:v>ORG-0414</x:v>
      </x:c>
      <x:c r="E844" s="72" t="n">
        <x:v>45895</x:v>
      </x:c>
      <x:c r="F844" s="69" t="str">
        <x:v>WA</x:v>
      </x:c>
      <x:c r="G844" s="69" t="str">
        <x:v>Regional</x:v>
      </x:c>
      <x:c r="H844" s="69" t="str">
        <x:v>Capability Building</x:v>
      </x:c>
      <x:c r="I844" s="74" t="n">
        <x:v>145000</x:v>
      </x:c>
      <x:c r="J844" s="69" t="str">
        <x:v>Ineligible</x:v>
      </x:c>
      <x:c r="K844" s="72" t="n">
        <x:v>45943</x:v>
      </x:c>
      <x:c r="L844" s="74" t="n">
        <x:v>0</x:v>
      </x:c>
      <x:c r="M844" s="69" t="str">
        <x:v>Medium</x:v>
      </x:c>
      <x:c r="N844" s="76" t="n">
        <x:f>IF(K844="","",K844-E844)</x:f>
        <x:v>48</x:v>
      </x:c>
      <x:c r="O844" s="78" t="str">
        <x:f>IF(N844="","Pending",IF(N844&lt;0,"Data Error",IF(N844&lt;=30,"Within SLA","Outside SLA")))</x:f>
        <x:v>Outside SLA</x:v>
      </x:c>
      <x:c r="P844" s="70" t="b">
        <x:v>1</x:v>
      </x:c>
      <x:c r="Q844" s="69" t="str">
        <x:v>Legacy Import</x:v>
      </x:c>
    </x:row>
    <x:row r="845" ht="18" customHeight="1">
      <x:c r="A845" s="69" t="str">
        <x:v>APP-00844</x:v>
      </x:c>
      <x:c r="B845" s="69" t="str">
        <x:v>SUB-2023-000844</x:v>
      </x:c>
      <x:c r="C845" s="69" t="str">
        <x:v>PRG-024</x:v>
      </x:c>
      <x:c r="D845" s="69" t="str">
        <x:v>ORG-0236</x:v>
      </x:c>
      <x:c r="E845" s="72" t="n">
        <x:v>45068</x:v>
      </x:c>
      <x:c r="F845" s="69" t="str">
        <x:v>WA</x:v>
      </x:c>
      <x:c r="G845" s="69" t="str">
        <x:v>Metro</x:v>
      </x:c>
      <x:c r="H845" s="69" t="str">
        <x:v>Innovation</x:v>
      </x:c>
      <x:c r="I845" s="74" t="n">
        <x:v>495000</x:v>
      </x:c>
      <x:c r="J845" s="69" t="str">
        <x:v>Under Assessment</x:v>
      </x:c>
      <x:c r="K845" s="72"/>
      <x:c r="L845" s="74"/>
      <x:c r="M845" s="69" t="str">
        <x:v>Low</x:v>
      </x:c>
      <x:c r="N845" s="76" t="str">
        <x:f>IF(K845="","",K845-E845)</x:f>
      </x:c>
      <x:c r="O845" s="78" t="str">
        <x:f>IF(N845="","Pending",IF(N845&lt;0,"Data Error",IF(N845&lt;=30,"Within SLA","Outside SLA")))</x:f>
        <x:v>Pending</x:v>
      </x:c>
      <x:c r="P845" s="70" t="b">
        <x:v>1</x:v>
      </x:c>
      <x:c r="Q845" s="69" t="str">
        <x:v>Legacy Import</x:v>
      </x:c>
    </x:row>
    <x:row r="846" ht="18" customHeight="1">
      <x:c r="A846" s="69" t="str">
        <x:v>APP-00845</x:v>
      </x:c>
      <x:c r="B846" s="69" t="str">
        <x:v>SUB-2026-000845</x:v>
      </x:c>
      <x:c r="C846" s="69" t="str">
        <x:v>PRG-013</x:v>
      </x:c>
      <x:c r="D846" s="69" t="str">
        <x:v>ORG-0358</x:v>
      </x:c>
      <x:c r="E846" s="72" t="n">
        <x:v>46240</x:v>
      </x:c>
      <x:c r="F846" s="69" t="str">
        <x:v>WA</x:v>
      </x:c>
      <x:c r="G846" s="69" t="str">
        <x:v>Regional</x:v>
      </x:c>
      <x:c r="H846" s="69" t="str">
        <x:v>Capability Building</x:v>
      </x:c>
      <x:c r="I846" s="74" t="n">
        <x:v>210000</x:v>
      </x:c>
      <x:c r="J846" s="69" t="str">
        <x:v>Withdrawn</x:v>
      </x:c>
      <x:c r="K846" s="72"/>
      <x:c r="L846" s="74"/>
      <x:c r="M846" s="69" t="str">
        <x:v>Low</x:v>
      </x:c>
      <x:c r="N846" s="76" t="str">
        <x:f>IF(K846="","",K846-E846)</x:f>
      </x:c>
      <x:c r="O846" s="78" t="str">
        <x:f>IF(N846="","Pending",IF(N846&lt;0,"Data Error",IF(N846&lt;=30,"Within SLA","Outside SLA")))</x:f>
        <x:v>Pending</x:v>
      </x:c>
      <x:c r="P846" s="70" t="b">
        <x:v>1</x:v>
      </x:c>
      <x:c r="Q846" s="69" t="str">
        <x:v>Legacy Import</x:v>
      </x:c>
    </x:row>
    <x:row r="847" ht="18" customHeight="1">
      <x:c r="A847" s="69" t="str">
        <x:v>APP-00846</x:v>
      </x:c>
      <x:c r="B847" s="69" t="str">
        <x:v>SUB-2026-000846</x:v>
      </x:c>
      <x:c r="C847" s="69" t="str">
        <x:v>PRG-014</x:v>
      </x:c>
      <x:c r="D847" s="69" t="str">
        <x:v>ORG-0168</x:v>
      </x:c>
      <x:c r="E847" s="72" t="n">
        <x:v>46182</x:v>
      </x:c>
      <x:c r="F847" s="69" t="str">
        <x:v>VIC</x:v>
      </x:c>
      <x:c r="G847" s="69" t="str">
        <x:v>Regional</x:v>
      </x:c>
      <x:c r="H847" s="69" t="str">
        <x:v>Infrastructure</x:v>
      </x:c>
      <x:c r="I847" s="74" t="n">
        <x:v>435000</x:v>
      </x:c>
      <x:c r="J847" s="69" t="str">
        <x:v>Declined</x:v>
      </x:c>
      <x:c r="K847" s="72" t="n">
        <x:v>46214</x:v>
      </x:c>
      <x:c r="L847" s="74" t="n">
        <x:v>0</x:v>
      </x:c>
      <x:c r="M847" s="69" t="str">
        <x:v>High</x:v>
      </x:c>
      <x:c r="N847" s="76" t="n">
        <x:f>IF(K847="","",K847-E847)</x:f>
        <x:v>32</x:v>
      </x:c>
      <x:c r="O847" s="78" t="str">
        <x:f>IF(N847="","Pending",IF(N847&lt;0,"Data Error",IF(N847&lt;=30,"Within SLA","Outside SLA")))</x:f>
        <x:v>Outside SLA</x:v>
      </x:c>
      <x:c r="P847" s="70" t="b">
        <x:v>1</x:v>
      </x:c>
      <x:c r="Q847" s="69" t="str">
        <x:v>Hub Portal</x:v>
      </x:c>
    </x:row>
    <x:row r="848" ht="18" customHeight="1">
      <x:c r="A848" s="69" t="str">
        <x:v>APP-00847</x:v>
      </x:c>
      <x:c r="B848" s="69" t="str">
        <x:v>SUB-2024-000847</x:v>
      </x:c>
      <x:c r="C848" s="69" t="str">
        <x:v>PRG-007</x:v>
      </x:c>
      <x:c r="D848" s="69" t="str">
        <x:v>ORG-0375</x:v>
      </x:c>
      <x:c r="E848" s="72" t="n">
        <x:v>45333</x:v>
      </x:c>
      <x:c r="F848" s="69" t="str">
        <x:v>NT</x:v>
      </x:c>
      <x:c r="G848" s="69" t="str">
        <x:v>Territory</x:v>
      </x:c>
      <x:c r="H848" s="69" t="str">
        <x:v>Innovation</x:v>
      </x:c>
      <x:c r="I848" s="74" t="n">
        <x:v>470000</x:v>
      </x:c>
      <x:c r="J848" s="69" t="str">
        <x:v>Approved</x:v>
      </x:c>
      <x:c r="K848" s="72" t="n">
        <x:v>45384</x:v>
      </x:c>
      <x:c r="L848" s="74" t="n">
        <x:v>343000</x:v>
      </x:c>
      <x:c r="M848" s="69" t="str">
        <x:v>Medium</x:v>
      </x:c>
      <x:c r="N848" s="76" t="n">
        <x:f>IF(K848="","",K848-E848)</x:f>
        <x:v>51</x:v>
      </x:c>
      <x:c r="O848" s="78" t="str">
        <x:f>IF(N848="","Pending",IF(N848&lt;0,"Data Error",IF(N848&lt;=30,"Within SLA","Outside SLA")))</x:f>
        <x:v>Outside SLA</x:v>
      </x:c>
      <x:c r="P848" s="70" t="b">
        <x:v>1</x:v>
      </x:c>
      <x:c r="Q848" s="69" t="str">
        <x:v>Hub Portal</x:v>
      </x:c>
    </x:row>
    <x:row r="849" ht="18" customHeight="1">
      <x:c r="A849" s="69" t="str">
        <x:v>APP-00848</x:v>
      </x:c>
      <x:c r="B849" s="69" t="str">
        <x:v>SUB-2023-000848</x:v>
      </x:c>
      <x:c r="C849" s="69" t="str">
        <x:v>PRG-012</x:v>
      </x:c>
      <x:c r="D849" s="69" t="str">
        <x:v>ORG-0357</x:v>
      </x:c>
      <x:c r="E849" s="72" t="n">
        <x:v>45076</x:v>
      </x:c>
      <x:c r="F849" s="69" t="str">
        <x:v>VIC</x:v>
      </x:c>
      <x:c r="G849" s="69" t="str">
        <x:v>Regional</x:v>
      </x:c>
      <x:c r="H849" s="69" t="str">
        <x:v>Service Delivery</x:v>
      </x:c>
      <x:c r="I849" s="74" t="n">
        <x:v>460000</x:v>
      </x:c>
      <x:c r="J849" s="69" t="str">
        <x:v>Declined</x:v>
      </x:c>
      <x:c r="K849" s="72" t="n">
        <x:v>45122</x:v>
      </x:c>
      <x:c r="L849" s="74" t="n">
        <x:v>0</x:v>
      </x:c>
      <x:c r="M849" s="69" t="str">
        <x:v>High</x:v>
      </x:c>
      <x:c r="N849" s="76" t="n">
        <x:f>IF(K849="","",K849-E849)</x:f>
        <x:v>46</x:v>
      </x:c>
      <x:c r="O849" s="78" t="str">
        <x:f>IF(N849="","Pending",IF(N849&lt;0,"Data Error",IF(N849&lt;=30,"Within SLA","Outside SLA")))</x:f>
        <x:v>Outside SLA</x:v>
      </x:c>
      <x:c r="P849" s="70" t="b">
        <x:v>1</x:v>
      </x:c>
      <x:c r="Q849" s="69" t="str">
        <x:v>Legacy Import</x:v>
      </x:c>
    </x:row>
    <x:row r="850" ht="18" customHeight="1">
      <x:c r="A850" s="69" t="str">
        <x:v>APP-00849</x:v>
      </x:c>
      <x:c r="B850" s="69" t="str">
        <x:v>SUB-2026-000849</x:v>
      </x:c>
      <x:c r="C850" s="69" t="str">
        <x:v>PRG-004</x:v>
      </x:c>
      <x:c r="D850" s="69" t="str">
        <x:v>ORG-0424</x:v>
      </x:c>
      <x:c r="E850" s="72" t="n">
        <x:v>46134</x:v>
      </x:c>
      <x:c r="F850" s="69" t="str">
        <x:v>SA</x:v>
      </x:c>
      <x:c r="G850" s="69" t="str">
        <x:v>Regional</x:v>
      </x:c>
      <x:c r="H850" s="69" t="str">
        <x:v>Innovation</x:v>
      </x:c>
      <x:c r="I850" s="74" t="n">
        <x:v>390000</x:v>
      </x:c>
      <x:c r="J850" s="69" t="str">
        <x:v>Ineligible</x:v>
      </x:c>
      <x:c r="K850" s="72" t="n">
        <x:v>46175</x:v>
      </x:c>
      <x:c r="L850" s="74" t="n">
        <x:v>0</x:v>
      </x:c>
      <x:c r="M850" s="69" t="str">
        <x:v>High</x:v>
      </x:c>
      <x:c r="N850" s="76" t="n">
        <x:f>IF(K850="","",K850-E850)</x:f>
        <x:v>41</x:v>
      </x:c>
      <x:c r="O850" s="78" t="str">
        <x:f>IF(N850="","Pending",IF(N850&lt;0,"Data Error",IF(N850&lt;=30,"Within SLA","Outside SLA")))</x:f>
        <x:v>Outside SLA</x:v>
      </x:c>
      <x:c r="P850" s="70" t="b">
        <x:v>1</x:v>
      </x:c>
      <x:c r="Q850" s="69" t="str">
        <x:v>Hub Portal</x:v>
      </x:c>
    </x:row>
    <x:row r="851" ht="18" customHeight="1">
      <x:c r="A851" s="69" t="str">
        <x:v>APP-00850</x:v>
      </x:c>
      <x:c r="B851" s="69" t="str">
        <x:v>SUB-2024-000850</x:v>
      </x:c>
      <x:c r="C851" s="69" t="str">
        <x:v>PRG-013</x:v>
      </x:c>
      <x:c r="D851" s="69" t="str">
        <x:v>ORG-0042</x:v>
      </x:c>
      <x:c r="E851" s="72" t="n">
        <x:v>45477</x:v>
      </x:c>
      <x:c r="F851" s="69" t="str">
        <x:v>NSW</x:v>
      </x:c>
      <x:c r="G851" s="69" t="str">
        <x:v>Regional</x:v>
      </x:c>
      <x:c r="H851" s="69" t="str">
        <x:v>Innovation</x:v>
      </x:c>
      <x:c r="I851" s="74" t="n">
        <x:v>485000</x:v>
      </x:c>
      <x:c r="J851" s="69" t="str">
        <x:v>Declined</x:v>
      </x:c>
      <x:c r="K851" s="72" t="n">
        <x:v>45538</x:v>
      </x:c>
      <x:c r="L851" s="74" t="n">
        <x:v>0</x:v>
      </x:c>
      <x:c r="M851" s="69" t="str">
        <x:v>Medium</x:v>
      </x:c>
      <x:c r="N851" s="76" t="n">
        <x:f>IF(K851="","",K851-E851)</x:f>
        <x:v>61</x:v>
      </x:c>
      <x:c r="O851" s="78" t="str">
        <x:f>IF(N851="","Pending",IF(N851&lt;0,"Data Error",IF(N851&lt;=30,"Within SLA","Outside SLA")))</x:f>
        <x:v>Outside SLA</x:v>
      </x:c>
      <x:c r="P851" s="70" t="b">
        <x:v>1</x:v>
      </x:c>
      <x:c r="Q851" s="69" t="str">
        <x:v>GrantConnect</x:v>
      </x:c>
    </x:row>
    <x:row r="852" ht="18" customHeight="1">
      <x:c r="A852" s="69" t="str">
        <x:v>APP-00851</x:v>
      </x:c>
      <x:c r="B852" s="69" t="str">
        <x:v>SUB-2026-000851</x:v>
      </x:c>
      <x:c r="C852" s="69" t="str">
        <x:v>PRG-003</x:v>
      </x:c>
      <x:c r="D852" s="69" t="str">
        <x:v>ORG-0077</x:v>
      </x:c>
      <x:c r="E852" s="72" t="n">
        <x:v>46095</x:v>
      </x:c>
      <x:c r="F852" s="69" t="str">
        <x:v>SA</x:v>
      </x:c>
      <x:c r="G852" s="69" t="str">
        <x:v>Metro</x:v>
      </x:c>
      <x:c r="H852" s="69" t="str">
        <x:v>Innovation</x:v>
      </x:c>
      <x:c r="I852" s="74" t="n">
        <x:v>210000</x:v>
      </x:c>
      <x:c r="J852" s="69" t="str">
        <x:v>Approved</x:v>
      </x:c>
      <x:c r="K852" s="72" t="n">
        <x:v>46154</x:v>
      </x:c>
      <x:c r="L852" s="74" t="n">
        <x:v>170000</x:v>
      </x:c>
      <x:c r="M852" s="69" t="str">
        <x:v>Low</x:v>
      </x:c>
      <x:c r="N852" s="76" t="n">
        <x:f>IF(K852="","",K852-E852)</x:f>
        <x:v>59</x:v>
      </x:c>
      <x:c r="O852" s="78" t="str">
        <x:f>IF(N852="","Pending",IF(N852&lt;0,"Data Error",IF(N852&lt;=30,"Within SLA","Outside SLA")))</x:f>
        <x:v>Outside SLA</x:v>
      </x:c>
      <x:c r="P852" s="70" t="b">
        <x:v>1</x:v>
      </x:c>
      <x:c r="Q852" s="69" t="str">
        <x:v>GrantConnect</x:v>
      </x:c>
    </x:row>
    <x:row r="853" ht="18" customHeight="1">
      <x:c r="A853" s="69" t="str">
        <x:v>APP-00852</x:v>
      </x:c>
      <x:c r="B853" s="69" t="str">
        <x:v>SUB-2024-000852</x:v>
      </x:c>
      <x:c r="C853" s="69" t="str">
        <x:v>PRG-022</x:v>
      </x:c>
      <x:c r="D853" s="69" t="str">
        <x:v>ORG-0180</x:v>
      </x:c>
      <x:c r="E853" s="72" t="n">
        <x:v>45319</x:v>
      </x:c>
      <x:c r="F853" s="69" t="str">
        <x:v>VIC</x:v>
      </x:c>
      <x:c r="G853" s="69" t="str">
        <x:v>Metro</x:v>
      </x:c>
      <x:c r="H853" s="69" t="str">
        <x:v>Innovation</x:v>
      </x:c>
      <x:c r="I853" s="74" t="n">
        <x:v>155000</x:v>
      </x:c>
      <x:c r="J853" s="69" t="str">
        <x:v>Approved</x:v>
      </x:c>
      <x:c r="K853" s="72" t="n">
        <x:v>45331</x:v>
      </x:c>
      <x:c r="L853" s="74" t="n">
        <x:v>144000</x:v>
      </x:c>
      <x:c r="M853" s="69" t="str">
        <x:v>Low</x:v>
      </x:c>
      <x:c r="N853" s="76" t="n">
        <x:f>IF(K853="","",K853-E853)</x:f>
        <x:v>12</x:v>
      </x:c>
      <x:c r="O853" s="78" t="str">
        <x:f>IF(N853="","Pending",IF(N853&lt;0,"Data Error",IF(N853&lt;=30,"Within SLA","Outside SLA")))</x:f>
        <x:v>Within SLA</x:v>
      </x:c>
      <x:c r="P853" s="70" t="b">
        <x:v>1</x:v>
      </x:c>
      <x:c r="Q853" s="69" t="str">
        <x:v>Legacy Import</x:v>
      </x:c>
    </x:row>
    <x:row r="854" ht="18" customHeight="1">
      <x:c r="A854" s="69" t="str">
        <x:v>APP-00853</x:v>
      </x:c>
      <x:c r="B854" s="69" t="str">
        <x:v>SUB-2025-000853</x:v>
      </x:c>
      <x:c r="C854" s="69" t="str">
        <x:v>PRG-020</x:v>
      </x:c>
      <x:c r="D854" s="69" t="str">
        <x:v>ORG-0080</x:v>
      </x:c>
      <x:c r="E854" s="72" t="n">
        <x:v>45737</x:v>
      </x:c>
      <x:c r="F854" s="69" t="str">
        <x:v>WA</x:v>
      </x:c>
      <x:c r="G854" s="69" t="str">
        <x:v>Regional</x:v>
      </x:c>
      <x:c r="H854" s="69" t="str">
        <x:v>Innovation</x:v>
      </x:c>
      <x:c r="I854" s="74" t="n">
        <x:v>535000</x:v>
      </x:c>
      <x:c r="J854" s="69" t="str">
        <x:v>Declined</x:v>
      </x:c>
      <x:c r="K854" s="72" t="n">
        <x:v>45767</x:v>
      </x:c>
      <x:c r="L854" s="74" t="n">
        <x:v>0</x:v>
      </x:c>
      <x:c r="M854" s="69" t="str">
        <x:v>Medium</x:v>
      </x:c>
      <x:c r="N854" s="76" t="n">
        <x:f>IF(K854="","",K854-E854)</x:f>
        <x:v>30</x:v>
      </x:c>
      <x:c r="O854" s="78" t="str">
        <x:f>IF(N854="","Pending",IF(N854&lt;0,"Data Error",IF(N854&lt;=30,"Within SLA","Outside SLA")))</x:f>
        <x:v>Within SLA</x:v>
      </x:c>
      <x:c r="P854" s="70" t="b">
        <x:v>1</x:v>
      </x:c>
      <x:c r="Q854" s="69" t="str">
        <x:v>GrantConnect</x:v>
      </x:c>
    </x:row>
    <x:row r="855" ht="18" customHeight="1">
      <x:c r="A855" s="69" t="str">
        <x:v>APP-00854</x:v>
      </x:c>
      <x:c r="B855" s="69" t="str">
        <x:v>SUB-2023-000854</x:v>
      </x:c>
      <x:c r="C855" s="69" t="str">
        <x:v>PRG-024</x:v>
      </x:c>
      <x:c r="D855" s="69" t="str">
        <x:v>ORG-0354</x:v>
      </x:c>
      <x:c r="E855" s="72" t="n">
        <x:v>45231</x:v>
      </x:c>
      <x:c r="F855" s="69" t="str">
        <x:v>ACT</x:v>
      </x:c>
      <x:c r="G855" s="69" t="str">
        <x:v>Capital Region</x:v>
      </x:c>
      <x:c r="H855" s="69" t="str">
        <x:v>Service Delivery</x:v>
      </x:c>
      <x:c r="I855" s="74" t="n">
        <x:v>235000</x:v>
      </x:c>
      <x:c r="J855" s="69" t="str">
        <x:v>Approved</x:v>
      </x:c>
      <x:c r="K855" s="72" t="n">
        <x:v>45286</x:v>
      </x:c>
      <x:c r="L855" s="74" t="n">
        <x:v>214000</x:v>
      </x:c>
      <x:c r="M855" s="69" t="str">
        <x:v>Medium</x:v>
      </x:c>
      <x:c r="N855" s="76" t="n">
        <x:f>IF(K855="","",K855-E855)</x:f>
        <x:v>55</x:v>
      </x:c>
      <x:c r="O855" s="78" t="str">
        <x:f>IF(N855="","Pending",IF(N855&lt;0,"Data Error",IF(N855&lt;=30,"Within SLA","Outside SLA")))</x:f>
        <x:v>Outside SLA</x:v>
      </x:c>
      <x:c r="P855" s="70" t="b">
        <x:v>1</x:v>
      </x:c>
      <x:c r="Q855" s="69" t="str">
        <x:v>Hub Portal</x:v>
      </x:c>
    </x:row>
    <x:row r="856" ht="18" customHeight="1">
      <x:c r="A856" s="69" t="str">
        <x:v>APP-00855</x:v>
      </x:c>
      <x:c r="B856" s="69" t="str">
        <x:v>SUB-2026-000855</x:v>
      </x:c>
      <x:c r="C856" s="69" t="str">
        <x:v>PRG-015</x:v>
      </x:c>
      <x:c r="D856" s="69" t="str">
        <x:v>ORG-0265</x:v>
      </x:c>
      <x:c r="E856" s="72" t="n">
        <x:v>46115</x:v>
      </x:c>
      <x:c r="F856" s="69" t="str">
        <x:v>NSW</x:v>
      </x:c>
      <x:c r="G856" s="69" t="str">
        <x:v>Metro</x:v>
      </x:c>
      <x:c r="H856" s="69" t="str">
        <x:v>Innovation</x:v>
      </x:c>
      <x:c r="I856" s="74" t="n">
        <x:v>560000</x:v>
      </x:c>
      <x:c r="J856" s="69" t="str">
        <x:v>Under Assessment</x:v>
      </x:c>
      <x:c r="K856" s="72"/>
      <x:c r="L856" s="74"/>
      <x:c r="M856" s="69" t="str">
        <x:v>Low</x:v>
      </x:c>
      <x:c r="N856" s="76" t="str">
        <x:f>IF(K856="","",K856-E856)</x:f>
      </x:c>
      <x:c r="O856" s="78" t="str">
        <x:f>IF(N856="","Pending",IF(N856&lt;0,"Data Error",IF(N856&lt;=30,"Within SLA","Outside SLA")))</x:f>
        <x:v>Pending</x:v>
      </x:c>
      <x:c r="P856" s="70" t="b">
        <x:v>1</x:v>
      </x:c>
      <x:c r="Q856" s="69" t="str">
        <x:v>Hub Portal</x:v>
      </x:c>
    </x:row>
    <x:row r="857" ht="18" customHeight="1">
      <x:c r="A857" s="69" t="str">
        <x:v>APP-00856</x:v>
      </x:c>
      <x:c r="B857" s="69" t="str">
        <x:v>SUB-2024-000856</x:v>
      </x:c>
      <x:c r="C857" s="69" t="str">
        <x:v>PRG-004</x:v>
      </x:c>
      <x:c r="D857" s="69" t="str">
        <x:v>ORG-0010</x:v>
      </x:c>
      <x:c r="E857" s="72" t="n">
        <x:v>45644</x:v>
      </x:c>
      <x:c r="F857" s="69" t="str">
        <x:v>VIC</x:v>
      </x:c>
      <x:c r="G857" s="69" t="str">
        <x:v>Regional</x:v>
      </x:c>
      <x:c r="H857" s="69" t="str">
        <x:v>Research</x:v>
      </x:c>
      <x:c r="I857" s="74" t="n">
        <x:v>70000</x:v>
      </x:c>
      <x:c r="J857" s="69" t="str">
        <x:v>Ineligible</x:v>
      </x:c>
      <x:c r="K857" s="72" t="n">
        <x:v>45716</x:v>
      </x:c>
      <x:c r="L857" s="74" t="n">
        <x:v>0</x:v>
      </x:c>
      <x:c r="M857" s="69" t="str">
        <x:v>Medium</x:v>
      </x:c>
      <x:c r="N857" s="76" t="n">
        <x:f>IF(K857="","",K857-E857)</x:f>
        <x:v>72</x:v>
      </x:c>
      <x:c r="O857" s="78" t="str">
        <x:f>IF(N857="","Pending",IF(N857&lt;0,"Data Error",IF(N857&lt;=30,"Within SLA","Outside SLA")))</x:f>
        <x:v>Outside SLA</x:v>
      </x:c>
      <x:c r="P857" s="70" t="b">
        <x:v>1</x:v>
      </x:c>
      <x:c r="Q857" s="69" t="str">
        <x:v>Hub Portal</x:v>
      </x:c>
    </x:row>
    <x:row r="858" ht="18" customHeight="1">
      <x:c r="A858" s="69" t="str">
        <x:v>APP-00857</x:v>
      </x:c>
      <x:c r="B858" s="69" t="str">
        <x:v>SUB-2024-000857</x:v>
      </x:c>
      <x:c r="C858" s="69" t="str">
        <x:v>PRG-011</x:v>
      </x:c>
      <x:c r="D858" s="69" t="str">
        <x:v>ORG-0279</x:v>
      </x:c>
      <x:c r="E858" s="72" t="n">
        <x:v>45374</x:v>
      </x:c>
      <x:c r="F858" s="69" t="str">
        <x:v>VIC</x:v>
      </x:c>
      <x:c r="G858" s="69" t="str">
        <x:v>Metro</x:v>
      </x:c>
      <x:c r="H858" s="69" t="str">
        <x:v>Service Delivery</x:v>
      </x:c>
      <x:c r="I858" s="74" t="n">
        <x:v>355000</x:v>
      </x:c>
      <x:c r="J858" s="69" t="str">
        <x:v>Approved</x:v>
      </x:c>
      <x:c r="K858" s="72" t="n">
        <x:v>45447</x:v>
      </x:c>
      <x:c r="L858" s="74" t="n">
        <x:v>256000</x:v>
      </x:c>
      <x:c r="M858" s="69" t="str">
        <x:v>Low</x:v>
      </x:c>
      <x:c r="N858" s="76" t="n">
        <x:f>IF(K858="","",K858-E858)</x:f>
        <x:v>73</x:v>
      </x:c>
      <x:c r="O858" s="78" t="str">
        <x:f>IF(N858="","Pending",IF(N858&lt;0,"Data Error",IF(N858&lt;=30,"Within SLA","Outside SLA")))</x:f>
        <x:v>Outside SLA</x:v>
      </x:c>
      <x:c r="P858" s="70" t="b">
        <x:v>1</x:v>
      </x:c>
      <x:c r="Q858" s="69" t="str">
        <x:v>Hub Portal</x:v>
      </x:c>
    </x:row>
    <x:row r="859" ht="18" customHeight="1">
      <x:c r="A859" s="69" t="str">
        <x:v>APP-00858</x:v>
      </x:c>
      <x:c r="B859" s="69" t="str">
        <x:v>SUB-2024-000858</x:v>
      </x:c>
      <x:c r="C859" s="69" t="str">
        <x:v>PRG-002</x:v>
      </x:c>
      <x:c r="D859" s="69" t="str">
        <x:v>ORG-0439</x:v>
      </x:c>
      <x:c r="E859" s="72" t="n">
        <x:v>45338</x:v>
      </x:c>
      <x:c r="F859" s="69" t="str">
        <x:v>NT</x:v>
      </x:c>
      <x:c r="G859" s="69" t="str">
        <x:v>Territory</x:v>
      </x:c>
      <x:c r="H859" s="69" t="str">
        <x:v>Innovation</x:v>
      </x:c>
      <x:c r="I859" s="74" t="n">
        <x:v>155000</x:v>
      </x:c>
      <x:c r="J859" s="69" t="str">
        <x:v>Ineligible</x:v>
      </x:c>
      <x:c r="K859" s="72" t="n">
        <x:v>45359</x:v>
      </x:c>
      <x:c r="L859" s="74" t="n">
        <x:v>0</x:v>
      </x:c>
      <x:c r="M859" s="69" t="str">
        <x:v>Low</x:v>
      </x:c>
      <x:c r="N859" s="76" t="n">
        <x:f>IF(K859="","",K859-E859)</x:f>
        <x:v>21</x:v>
      </x:c>
      <x:c r="O859" s="78" t="str">
        <x:f>IF(N859="","Pending",IF(N859&lt;0,"Data Error",IF(N859&lt;=30,"Within SLA","Outside SLA")))</x:f>
        <x:v>Within SLA</x:v>
      </x:c>
      <x:c r="P859" s="70" t="b">
        <x:v>1</x:v>
      </x:c>
      <x:c r="Q859" s="69" t="str">
        <x:v>GrantConnect</x:v>
      </x:c>
    </x:row>
    <x:row r="860" ht="18" customHeight="1">
      <x:c r="A860" s="69" t="str">
        <x:v>APP-00859</x:v>
      </x:c>
      <x:c r="B860" s="69" t="str">
        <x:v>SUB-2023-000859</x:v>
      </x:c>
      <x:c r="C860" s="69" t="str">
        <x:v>PRG-001</x:v>
      </x:c>
      <x:c r="D860" s="69" t="str">
        <x:v>ORG-0109</x:v>
      </x:c>
      <x:c r="E860" s="72" t="n">
        <x:v>45147</x:v>
      </x:c>
      <x:c r="F860" s="69" t="str">
        <x:v>QLD</x:v>
      </x:c>
      <x:c r="G860" s="69" t="str">
        <x:v>Metro</x:v>
      </x:c>
      <x:c r="H860" s="69" t="str">
        <x:v>Service Delivery</x:v>
      </x:c>
      <x:c r="I860" s="74" t="n">
        <x:v>485000</x:v>
      </x:c>
      <x:c r="J860" s="69" t="str">
        <x:v>Under Assessment</x:v>
      </x:c>
      <x:c r="K860" s="72"/>
      <x:c r="L860" s="74"/>
      <x:c r="M860" s="69" t="str">
        <x:v>High</x:v>
      </x:c>
      <x:c r="N860" s="76" t="str">
        <x:f>IF(K860="","",K860-E860)</x:f>
      </x:c>
      <x:c r="O860" s="78" t="str">
        <x:f>IF(N860="","Pending",IF(N860&lt;0,"Data Error",IF(N860&lt;=30,"Within SLA","Outside SLA")))</x:f>
        <x:v>Pending</x:v>
      </x:c>
      <x:c r="P860" s="70" t="b">
        <x:v>1</x:v>
      </x:c>
      <x:c r="Q860" s="69" t="str">
        <x:v>GrantConnect</x:v>
      </x:c>
    </x:row>
    <x:row r="861" ht="18" customHeight="1">
      <x:c r="A861" s="69" t="str">
        <x:v>APP-00860</x:v>
      </x:c>
      <x:c r="B861" s="69" t="str">
        <x:v>SUB-2026-000860</x:v>
      </x:c>
      <x:c r="C861" s="69" t="str">
        <x:v>PRG-013</x:v>
      </x:c>
      <x:c r="D861" s="69" t="str">
        <x:v>ORG-0269</x:v>
      </x:c>
      <x:c r="E861" s="72" t="n">
        <x:v>46199</x:v>
      </x:c>
      <x:c r="F861" s="69" t="str">
        <x:v>QLD</x:v>
      </x:c>
      <x:c r="G861" s="69" t="str">
        <x:v>Metro</x:v>
      </x:c>
      <x:c r="H861" s="69" t="str">
        <x:v>Service Delivery</x:v>
      </x:c>
      <x:c r="I861" s="74" t="n">
        <x:v>150000</x:v>
      </x:c>
      <x:c r="J861" s="69" t="str">
        <x:v>Approved</x:v>
      </x:c>
      <x:c r="K861" s="72" t="n">
        <x:v>46209</x:v>
      </x:c>
      <x:c r="L861" s="74" t="n">
        <x:v>141000</x:v>
      </x:c>
      <x:c r="M861" s="69" t="str">
        <x:v>Low</x:v>
      </x:c>
      <x:c r="N861" s="76" t="n">
        <x:f>IF(K861="","",K861-E861)</x:f>
        <x:v>10</x:v>
      </x:c>
      <x:c r="O861" s="78" t="str">
        <x:f>IF(N861="","Pending",IF(N861&lt;0,"Data Error",IF(N861&lt;=30,"Within SLA","Outside SLA")))</x:f>
        <x:v>Within SLA</x:v>
      </x:c>
      <x:c r="P861" s="70" t="b">
        <x:v>1</x:v>
      </x:c>
      <x:c r="Q861" s="69" t="str">
        <x:v>Legacy Import</x:v>
      </x:c>
    </x:row>
    <x:row r="862" ht="18" customHeight="1">
      <x:c r="A862" s="69" t="str">
        <x:v>APP-00861</x:v>
      </x:c>
      <x:c r="B862" s="69" t="str">
        <x:v>SUB-2025-000861</x:v>
      </x:c>
      <x:c r="C862" s="69" t="str">
        <x:v>PRG-019</x:v>
      </x:c>
      <x:c r="D862" s="69" t="str">
        <x:v>ORG-0053</x:v>
      </x:c>
      <x:c r="E862" s="72" t="n">
        <x:v>45709</x:v>
      </x:c>
      <x:c r="F862" s="69" t="str">
        <x:v>VIC</x:v>
      </x:c>
      <x:c r="G862" s="69" t="str">
        <x:v>Metro</x:v>
      </x:c>
      <x:c r="H862" s="69" t="str">
        <x:v>Innovation</x:v>
      </x:c>
      <x:c r="I862" s="74" t="n">
        <x:v>285000</x:v>
      </x:c>
      <x:c r="J862" s="69" t="str">
        <x:v>Declined</x:v>
      </x:c>
      <x:c r="K862" s="72" t="n">
        <x:v>45736</x:v>
      </x:c>
      <x:c r="L862" s="74" t="n">
        <x:v>0</x:v>
      </x:c>
      <x:c r="M862" s="69" t="str">
        <x:v>Low</x:v>
      </x:c>
      <x:c r="N862" s="76" t="n">
        <x:f>IF(K862="","",K862-E862)</x:f>
        <x:v>27</x:v>
      </x:c>
      <x:c r="O862" s="78" t="str">
        <x:f>IF(N862="","Pending",IF(N862&lt;0,"Data Error",IF(N862&lt;=30,"Within SLA","Outside SLA")))</x:f>
        <x:v>Within SLA</x:v>
      </x:c>
      <x:c r="P862" s="70" t="b">
        <x:v>1</x:v>
      </x:c>
      <x:c r="Q862" s="69" t="str">
        <x:v>GrantConnect</x:v>
      </x:c>
    </x:row>
    <x:row r="863" ht="18" customHeight="1">
      <x:c r="A863" s="69" t="str">
        <x:v>APP-00862</x:v>
      </x:c>
      <x:c r="B863" s="69" t="str">
        <x:v>SUB-2025-000862</x:v>
      </x:c>
      <x:c r="C863" s="69" t="str">
        <x:v>PRG-023</x:v>
      </x:c>
      <x:c r="D863" s="69" t="str">
        <x:v>ORG-0089</x:v>
      </x:c>
      <x:c r="E863" s="72" t="n">
        <x:v>45828</x:v>
      </x:c>
      <x:c r="F863" s="69" t="str">
        <x:v>VIC</x:v>
      </x:c>
      <x:c r="G863" s="69" t="str">
        <x:v>Metro</x:v>
      </x:c>
      <x:c r="H863" s="69" t="str">
        <x:v>Service Delivery</x:v>
      </x:c>
      <x:c r="I863" s="74" t="n">
        <x:v>80000</x:v>
      </x:c>
      <x:c r="J863" s="69" t="str">
        <x:v>Declined</x:v>
      </x:c>
      <x:c r="K863" s="72" t="n">
        <x:v>45855</x:v>
      </x:c>
      <x:c r="L863" s="74" t="n">
        <x:v>0</x:v>
      </x:c>
      <x:c r="M863" s="69" t="str">
        <x:v>Medium</x:v>
      </x:c>
      <x:c r="N863" s="76" t="n">
        <x:f>IF(K863="","",K863-E863)</x:f>
        <x:v>27</x:v>
      </x:c>
      <x:c r="O863" s="78" t="str">
        <x:f>IF(N863="","Pending",IF(N863&lt;0,"Data Error",IF(N863&lt;=30,"Within SLA","Outside SLA")))</x:f>
        <x:v>Within SLA</x:v>
      </x:c>
      <x:c r="P863" s="70" t="b">
        <x:v>1</x:v>
      </x:c>
      <x:c r="Q863" s="69" t="str">
        <x:v>GrantConnect</x:v>
      </x:c>
    </x:row>
    <x:row r="864" ht="18" customHeight="1">
      <x:c r="A864" s="69" t="str">
        <x:v>APP-00863</x:v>
      </x:c>
      <x:c r="B864" s="69" t="str">
        <x:v>SUB-2023-000863</x:v>
      </x:c>
      <x:c r="C864" s="69" t="str">
        <x:v>PRG-003</x:v>
      </x:c>
      <x:c r="D864" s="69" t="str">
        <x:v>ORG-0382</x:v>
      </x:c>
      <x:c r="E864" s="72" t="n">
        <x:v>45198</x:v>
      </x:c>
      <x:c r="F864" s="69" t="str">
        <x:v>NSW</x:v>
      </x:c>
      <x:c r="G864" s="69" t="str">
        <x:v>Metro</x:v>
      </x:c>
      <x:c r="H864" s="69" t="str">
        <x:v>Research</x:v>
      </x:c>
      <x:c r="I864" s="74" t="n">
        <x:v>275000</x:v>
      </x:c>
      <x:c r="J864" s="69" t="str">
        <x:v>Approved</x:v>
      </x:c>
      <x:c r="K864" s="72" t="n">
        <x:v>45254</x:v>
      </x:c>
      <x:c r="L864" s="74" t="n">
        <x:v>215000</x:v>
      </x:c>
      <x:c r="M864" s="69" t="str">
        <x:v>High</x:v>
      </x:c>
      <x:c r="N864" s="76" t="n">
        <x:f>IF(K864="","",K864-E864)</x:f>
        <x:v>56</x:v>
      </x:c>
      <x:c r="O864" s="78" t="str">
        <x:f>IF(N864="","Pending",IF(N864&lt;0,"Data Error",IF(N864&lt;=30,"Within SLA","Outside SLA")))</x:f>
        <x:v>Outside SLA</x:v>
      </x:c>
      <x:c r="P864" s="70" t="b">
        <x:v>1</x:v>
      </x:c>
      <x:c r="Q864" s="69" t="str">
        <x:v>GrantConnect</x:v>
      </x:c>
    </x:row>
    <x:row r="865" ht="18" customHeight="1">
      <x:c r="A865" s="69" t="str">
        <x:v>APP-00864</x:v>
      </x:c>
      <x:c r="B865" s="69" t="str">
        <x:v>SUB-2025-000864</x:v>
      </x:c>
      <x:c r="C865" s="69" t="str">
        <x:v>PRG-011</x:v>
      </x:c>
      <x:c r="D865" s="69" t="str">
        <x:v>ORG-0335</x:v>
      </x:c>
      <x:c r="E865" s="72" t="n">
        <x:v>45791</x:v>
      </x:c>
      <x:c r="F865" s="69" t="str">
        <x:v>SA</x:v>
      </x:c>
      <x:c r="G865" s="69" t="str">
        <x:v>Metro</x:v>
      </x:c>
      <x:c r="H865" s="69" t="str">
        <x:v>Capability Building</x:v>
      </x:c>
      <x:c r="I865" s="74" t="n">
        <x:v>375000</x:v>
      </x:c>
      <x:c r="J865" s="69" t="str">
        <x:v>Declined</x:v>
      </x:c>
      <x:c r="K865" s="72" t="n">
        <x:v>45816</x:v>
      </x:c>
      <x:c r="L865" s="74" t="n">
        <x:v>0</x:v>
      </x:c>
      <x:c r="M865" s="69" t="str">
        <x:v>Medium</x:v>
      </x:c>
      <x:c r="N865" s="76" t="n">
        <x:f>IF(K865="","",K865-E865)</x:f>
        <x:v>25</x:v>
      </x:c>
      <x:c r="O865" s="78" t="str">
        <x:f>IF(N865="","Pending",IF(N865&lt;0,"Data Error",IF(N865&lt;=30,"Within SLA","Outside SLA")))</x:f>
        <x:v>Within SLA</x:v>
      </x:c>
      <x:c r="P865" s="70" t="b">
        <x:v>1</x:v>
      </x:c>
      <x:c r="Q865" s="69" t="str">
        <x:v>GrantConnect</x:v>
      </x:c>
    </x:row>
    <x:row r="866" ht="18" customHeight="1">
      <x:c r="A866" s="69" t="str">
        <x:v>APP-00865</x:v>
      </x:c>
      <x:c r="B866" s="69" t="str">
        <x:v>SUB-2026-000865</x:v>
      </x:c>
      <x:c r="C866" s="69" t="str">
        <x:v>PRG-023</x:v>
      </x:c>
      <x:c r="D866" s="69" t="str">
        <x:v>ORG-0450</x:v>
      </x:c>
      <x:c r="E866" s="72" t="n">
        <x:v>46045</x:v>
      </x:c>
      <x:c r="F866" s="69" t="str">
        <x:v>NSW</x:v>
      </x:c>
      <x:c r="G866" s="69" t="str">
        <x:v>Metro</x:v>
      </x:c>
      <x:c r="H866" s="69" t="str">
        <x:v>Research</x:v>
      </x:c>
      <x:c r="I866" s="74" t="n">
        <x:v>95000</x:v>
      </x:c>
      <x:c r="J866" s="69" t="str">
        <x:v>Ineligible</x:v>
      </x:c>
      <x:c r="K866" s="72" t="n">
        <x:v>46098</x:v>
      </x:c>
      <x:c r="L866" s="74" t="n">
        <x:v>0</x:v>
      </x:c>
      <x:c r="M866" s="69" t="str">
        <x:v>Low</x:v>
      </x:c>
      <x:c r="N866" s="76" t="n">
        <x:f>IF(K866="","",K866-E866)</x:f>
        <x:v>53</x:v>
      </x:c>
      <x:c r="O866" s="78" t="str">
        <x:f>IF(N866="","Pending",IF(N866&lt;0,"Data Error",IF(N866&lt;=30,"Within SLA","Outside SLA")))</x:f>
        <x:v>Outside SLA</x:v>
      </x:c>
      <x:c r="P866" s="70" t="b">
        <x:v>1</x:v>
      </x:c>
      <x:c r="Q866" s="69" t="str">
        <x:v>Legacy Import</x:v>
      </x:c>
    </x:row>
    <x:row r="867" ht="18" customHeight="1">
      <x:c r="A867" s="69" t="str">
        <x:v>APP-00866</x:v>
      </x:c>
      <x:c r="B867" s="69" t="str">
        <x:v>SUB-2025-000866</x:v>
      </x:c>
      <x:c r="C867" s="69" t="str">
        <x:v>PRG-007</x:v>
      </x:c>
      <x:c r="D867" s="69" t="str">
        <x:v>ORG-0071</x:v>
      </x:c>
      <x:c r="E867" s="72" t="n">
        <x:v>45721</x:v>
      </x:c>
      <x:c r="F867" s="69" t="str">
        <x:v>NSW</x:v>
      </x:c>
      <x:c r="G867" s="69" t="str">
        <x:v>Metro</x:v>
      </x:c>
      <x:c r="H867" s="69" t="str">
        <x:v>Service Delivery</x:v>
      </x:c>
      <x:c r="I867" s="74" t="n">
        <x:v>355000</x:v>
      </x:c>
      <x:c r="J867" s="69" t="str">
        <x:v>Approved</x:v>
      </x:c>
      <x:c r="K867" s="72" t="n">
        <x:v>45777</x:v>
      </x:c>
      <x:c r="L867" s="74" t="n">
        <x:v>277000</x:v>
      </x:c>
      <x:c r="M867" s="69" t="str">
        <x:v>High</x:v>
      </x:c>
      <x:c r="N867" s="76" t="n">
        <x:f>IF(K867="","",K867-E867)</x:f>
        <x:v>56</x:v>
      </x:c>
      <x:c r="O867" s="78" t="str">
        <x:f>IF(N867="","Pending",IF(N867&lt;0,"Data Error",IF(N867&lt;=30,"Within SLA","Outside SLA")))</x:f>
        <x:v>Outside SLA</x:v>
      </x:c>
      <x:c r="P867" s="70" t="b">
        <x:v>1</x:v>
      </x:c>
      <x:c r="Q867" s="69" t="str">
        <x:v>Legacy Import</x:v>
      </x:c>
    </x:row>
    <x:row r="868" ht="18" customHeight="1">
      <x:c r="A868" s="69" t="str">
        <x:v>APP-00867</x:v>
      </x:c>
      <x:c r="B868" s="69" t="str">
        <x:v>SUB-2025-000867</x:v>
      </x:c>
      <x:c r="C868" s="69" t="str">
        <x:v>PRG-022</x:v>
      </x:c>
      <x:c r="D868" s="69" t="str">
        <x:v>ORG-0045</x:v>
      </x:c>
      <x:c r="E868" s="72" t="n">
        <x:v>45706</x:v>
      </x:c>
      <x:c r="F868" s="69" t="str">
        <x:v>QLD</x:v>
      </x:c>
      <x:c r="G868" s="69" t="str">
        <x:v>Regional</x:v>
      </x:c>
      <x:c r="H868" s="69" t="str">
        <x:v>Infrastructure</x:v>
      </x:c>
      <x:c r="I868" s="74" t="n">
        <x:v>245000</x:v>
      </x:c>
      <x:c r="J868" s="69" t="str">
        <x:v>Declined</x:v>
      </x:c>
      <x:c r="K868" s="72" t="n">
        <x:v>45749</x:v>
      </x:c>
      <x:c r="L868" s="74" t="n">
        <x:v>0</x:v>
      </x:c>
      <x:c r="M868" s="69" t="str">
        <x:v>Medium</x:v>
      </x:c>
      <x:c r="N868" s="76" t="n">
        <x:f>IF(K868="","",K868-E868)</x:f>
        <x:v>43</x:v>
      </x:c>
      <x:c r="O868" s="78" t="str">
        <x:f>IF(N868="","Pending",IF(N868&lt;0,"Data Error",IF(N868&lt;=30,"Within SLA","Outside SLA")))</x:f>
        <x:v>Outside SLA</x:v>
      </x:c>
      <x:c r="P868" s="70" t="b">
        <x:v>1</x:v>
      </x:c>
      <x:c r="Q868" s="69" t="str">
        <x:v>Hub Portal</x:v>
      </x:c>
    </x:row>
    <x:row r="869" ht="18" customHeight="1">
      <x:c r="A869" s="69" t="str">
        <x:v>APP-00868</x:v>
      </x:c>
      <x:c r="B869" s="69" t="str">
        <x:v>SUB-2024-000868</x:v>
      </x:c>
      <x:c r="C869" s="69" t="str">
        <x:v>PRG-001</x:v>
      </x:c>
      <x:c r="D869" s="69" t="str">
        <x:v>ORG-0121</x:v>
      </x:c>
      <x:c r="E869" s="72" t="n">
        <x:v>45322</x:v>
      </x:c>
      <x:c r="F869" s="69" t="str">
        <x:v>QLD</x:v>
      </x:c>
      <x:c r="G869" s="69" t="str">
        <x:v>Regional</x:v>
      </x:c>
      <x:c r="H869" s="69" t="str">
        <x:v>Service Delivery</x:v>
      </x:c>
      <x:c r="I869" s="74" t="n">
        <x:v>360000</x:v>
      </x:c>
      <x:c r="J869" s="69" t="str">
        <x:v>Approved</x:v>
      </x:c>
      <x:c r="K869" s="72" t="n">
        <x:v>45367</x:v>
      </x:c>
      <x:c r="L869" s="74" t="n">
        <x:v>288000</x:v>
      </x:c>
      <x:c r="M869" s="69" t="str">
        <x:v>Low</x:v>
      </x:c>
      <x:c r="N869" s="76" t="n">
        <x:f>IF(K869="","",K869-E869)</x:f>
        <x:v>45</x:v>
      </x:c>
      <x:c r="O869" s="78" t="str">
        <x:f>IF(N869="","Pending",IF(N869&lt;0,"Data Error",IF(N869&lt;=30,"Within SLA","Outside SLA")))</x:f>
        <x:v>Outside SLA</x:v>
      </x:c>
      <x:c r="P869" s="70" t="b">
        <x:v>1</x:v>
      </x:c>
      <x:c r="Q869" s="69" t="str">
        <x:v>GrantConnect</x:v>
      </x:c>
    </x:row>
    <x:row r="870" ht="18" customHeight="1">
      <x:c r="A870" s="69" t="str">
        <x:v>APP-00869</x:v>
      </x:c>
      <x:c r="B870" s="69" t="str">
        <x:v>SUB-2024-000869</x:v>
      </x:c>
      <x:c r="C870" s="69" t="str">
        <x:v>PRG-012</x:v>
      </x:c>
      <x:c r="D870" s="69" t="str">
        <x:v>ORG-0187</x:v>
      </x:c>
      <x:c r="E870" s="72" t="n">
        <x:v>45445</x:v>
      </x:c>
      <x:c r="F870" s="69" t="str">
        <x:v>NSW</x:v>
      </x:c>
      <x:c r="G870" s="69" t="str">
        <x:v>Metro</x:v>
      </x:c>
      <x:c r="H870" s="69" t="str">
        <x:v>Capability Building</x:v>
      </x:c>
      <x:c r="I870" s="74" t="n">
        <x:v>340000</x:v>
      </x:c>
      <x:c r="J870" s="69" t="str">
        <x:v>Under Assessment</x:v>
      </x:c>
      <x:c r="K870" s="72"/>
      <x:c r="L870" s="74"/>
      <x:c r="M870" s="69" t="str">
        <x:v>Medium</x:v>
      </x:c>
      <x:c r="N870" s="76" t="str">
        <x:f>IF(K870="","",K870-E870)</x:f>
      </x:c>
      <x:c r="O870" s="78" t="str">
        <x:f>IF(N870="","Pending",IF(N870&lt;0,"Data Error",IF(N870&lt;=30,"Within SLA","Outside SLA")))</x:f>
        <x:v>Pending</x:v>
      </x:c>
      <x:c r="P870" s="70" t="b">
        <x:v>1</x:v>
      </x:c>
      <x:c r="Q870" s="69" t="str">
        <x:v>Legacy Import</x:v>
      </x:c>
    </x:row>
    <x:row r="871" ht="18" customHeight="1">
      <x:c r="A871" s="69" t="str">
        <x:v>APP-00870</x:v>
      </x:c>
      <x:c r="B871" s="69" t="str">
        <x:v>SUB-2023-000870</x:v>
      </x:c>
      <x:c r="C871" s="69" t="str">
        <x:v>PRG-014</x:v>
      </x:c>
      <x:c r="D871" s="69" t="str">
        <x:v>ORG-0225</x:v>
      </x:c>
      <x:c r="E871" s="72" t="n">
        <x:v>45211</x:v>
      </x:c>
      <x:c r="F871" s="69" t="str">
        <x:v>NT</x:v>
      </x:c>
      <x:c r="G871" s="69" t="str">
        <x:v>Territory</x:v>
      </x:c>
      <x:c r="H871" s="69" t="str">
        <x:v>Service Delivery</x:v>
      </x:c>
      <x:c r="I871" s="74" t="n">
        <x:v>505000</x:v>
      </x:c>
      <x:c r="J871" s="69" t="str">
        <x:v>Approved</x:v>
      </x:c>
      <x:c r="K871" s="72" t="n">
        <x:v>45251</x:v>
      </x:c>
      <x:c r="L871" s="74" t="n">
        <x:v>439000</x:v>
      </x:c>
      <x:c r="M871" s="69" t="str">
        <x:v>Medium</x:v>
      </x:c>
      <x:c r="N871" s="76" t="n">
        <x:f>IF(K871="","",K871-E871)</x:f>
        <x:v>40</x:v>
      </x:c>
      <x:c r="O871" s="78" t="str">
        <x:f>IF(N871="","Pending",IF(N871&lt;0,"Data Error",IF(N871&lt;=30,"Within SLA","Outside SLA")))</x:f>
        <x:v>Outside SLA</x:v>
      </x:c>
      <x:c r="P871" s="70" t="b">
        <x:v>1</x:v>
      </x:c>
      <x:c r="Q871" s="69" t="str">
        <x:v>Hub Portal</x:v>
      </x:c>
    </x:row>
    <x:row r="872" ht="18" customHeight="1">
      <x:c r="A872" s="69" t="str">
        <x:v>APP-00871</x:v>
      </x:c>
      <x:c r="B872" s="69" t="str">
        <x:v>SUB-2024-000871</x:v>
      </x:c>
      <x:c r="C872" s="69" t="str">
        <x:v>PRG-019</x:v>
      </x:c>
      <x:c r="D872" s="69" t="str">
        <x:v>ORG-0153</x:v>
      </x:c>
      <x:c r="E872" s="72" t="n">
        <x:v>45371</x:v>
      </x:c>
      <x:c r="F872" s="69" t="str">
        <x:v>VIC</x:v>
      </x:c>
      <x:c r="G872" s="69" t="str">
        <x:v>Regional</x:v>
      </x:c>
      <x:c r="H872" s="69" t="str">
        <x:v>Capability Building</x:v>
      </x:c>
      <x:c r="I872" s="74" t="n">
        <x:v>350000</x:v>
      </x:c>
      <x:c r="J872" s="69" t="str">
        <x:v>Declined</x:v>
      </x:c>
      <x:c r="K872" s="72" t="n">
        <x:v>45394</x:v>
      </x:c>
      <x:c r="L872" s="74" t="n">
        <x:v>0</x:v>
      </x:c>
      <x:c r="M872" s="69" t="str">
        <x:v>Low</x:v>
      </x:c>
      <x:c r="N872" s="76" t="n">
        <x:f>IF(K872="","",K872-E872)</x:f>
        <x:v>23</x:v>
      </x:c>
      <x:c r="O872" s="78" t="str">
        <x:f>IF(N872="","Pending",IF(N872&lt;0,"Data Error",IF(N872&lt;=30,"Within SLA","Outside SLA")))</x:f>
        <x:v>Within SLA</x:v>
      </x:c>
      <x:c r="P872" s="70" t="b">
        <x:v>1</x:v>
      </x:c>
      <x:c r="Q872" s="69" t="str">
        <x:v>GrantConnect</x:v>
      </x:c>
    </x:row>
    <x:row r="873" ht="18" customHeight="1">
      <x:c r="A873" s="69" t="str">
        <x:v>APP-00872</x:v>
      </x:c>
      <x:c r="B873" s="69" t="str">
        <x:v>SUB-2024-000872</x:v>
      </x:c>
      <x:c r="C873" s="69" t="str">
        <x:v>PRG-007</x:v>
      </x:c>
      <x:c r="D873" s="69" t="str">
        <x:v>ORG-0380</x:v>
      </x:c>
      <x:c r="E873" s="72" t="n">
        <x:v>45481</x:v>
      </x:c>
      <x:c r="F873" s="69" t="str">
        <x:v>SA</x:v>
      </x:c>
      <x:c r="G873" s="69" t="str">
        <x:v>Regional</x:v>
      </x:c>
      <x:c r="H873" s="69" t="str">
        <x:v>Infrastructure</x:v>
      </x:c>
      <x:c r="I873" s="74" t="n">
        <x:v>210000</x:v>
      </x:c>
      <x:c r="J873" s="69" t="str">
        <x:v>Declined</x:v>
      </x:c>
      <x:c r="K873" s="72" t="n">
        <x:v>45517</x:v>
      </x:c>
      <x:c r="L873" s="74" t="n">
        <x:v>0</x:v>
      </x:c>
      <x:c r="M873" s="69" t="str">
        <x:v>High</x:v>
      </x:c>
      <x:c r="N873" s="76" t="n">
        <x:f>IF(K873="","",K873-E873)</x:f>
        <x:v>36</x:v>
      </x:c>
      <x:c r="O873" s="78" t="str">
        <x:f>IF(N873="","Pending",IF(N873&lt;0,"Data Error",IF(N873&lt;=30,"Within SLA","Outside SLA")))</x:f>
        <x:v>Outside SLA</x:v>
      </x:c>
      <x:c r="P873" s="70" t="b">
        <x:v>1</x:v>
      </x:c>
      <x:c r="Q873" s="69" t="str">
        <x:v>GrantConnect</x:v>
      </x:c>
    </x:row>
    <x:row r="874" ht="18" customHeight="1">
      <x:c r="A874" s="69" t="str">
        <x:v>APP-00873</x:v>
      </x:c>
      <x:c r="B874" s="69" t="str">
        <x:v>SUB-2025-000873</x:v>
      </x:c>
      <x:c r="C874" s="69" t="str">
        <x:v>PRG-017</x:v>
      </x:c>
      <x:c r="D874" s="69" t="str">
        <x:v>ORG-0449</x:v>
      </x:c>
      <x:c r="E874" s="72" t="n">
        <x:v>45902</x:v>
      </x:c>
      <x:c r="F874" s="69" t="str">
        <x:v>SA</x:v>
      </x:c>
      <x:c r="G874" s="69" t="str">
        <x:v>Regional</x:v>
      </x:c>
      <x:c r="H874" s="69" t="str">
        <x:v>Research</x:v>
      </x:c>
      <x:c r="I874" s="74" t="n">
        <x:v>470000</x:v>
      </x:c>
      <x:c r="J874" s="69" t="str">
        <x:v>Under Assessment</x:v>
      </x:c>
      <x:c r="K874" s="72"/>
      <x:c r="L874" s="74"/>
      <x:c r="M874" s="69" t="str">
        <x:v>Medium</x:v>
      </x:c>
      <x:c r="N874" s="76" t="str">
        <x:f>IF(K874="","",K874-E874)</x:f>
      </x:c>
      <x:c r="O874" s="78" t="str">
        <x:f>IF(N874="","Pending",IF(N874&lt;0,"Data Error",IF(N874&lt;=30,"Within SLA","Outside SLA")))</x:f>
        <x:v>Pending</x:v>
      </x:c>
      <x:c r="P874" s="70" t="b">
        <x:v>1</x:v>
      </x:c>
      <x:c r="Q874" s="69" t="str">
        <x:v>Hub Portal</x:v>
      </x:c>
    </x:row>
    <x:row r="875" ht="18" customHeight="1">
      <x:c r="A875" s="69" t="str">
        <x:v>APP-00874</x:v>
      </x:c>
      <x:c r="B875" s="69" t="str">
        <x:v>SUB-2024-000874</x:v>
      </x:c>
      <x:c r="C875" s="69" t="str">
        <x:v>PRG-008</x:v>
      </x:c>
      <x:c r="D875" s="69" t="str">
        <x:v>ORG-0160</x:v>
      </x:c>
      <x:c r="E875" s="72" t="n">
        <x:v>45387</x:v>
      </x:c>
      <x:c r="F875" s="69" t="str">
        <x:v>QLD</x:v>
      </x:c>
      <x:c r="G875" s="69" t="str">
        <x:v>Regional</x:v>
      </x:c>
      <x:c r="H875" s="69" t="str">
        <x:v>Innovation</x:v>
      </x:c>
      <x:c r="I875" s="74" t="n">
        <x:v>130000</x:v>
      </x:c>
      <x:c r="J875" s="69" t="str">
        <x:v>Approved</x:v>
      </x:c>
      <x:c r="K875" s="72" t="n">
        <x:v>45407</x:v>
      </x:c>
      <x:c r="L875" s="74" t="n">
        <x:v>112000</x:v>
      </x:c>
      <x:c r="M875" s="69" t="str">
        <x:v>High</x:v>
      </x:c>
      <x:c r="N875" s="76" t="n">
        <x:f>IF(K875="","",K875-E875)</x:f>
        <x:v>20</x:v>
      </x:c>
      <x:c r="O875" s="78" t="str">
        <x:f>IF(N875="","Pending",IF(N875&lt;0,"Data Error",IF(N875&lt;=30,"Within SLA","Outside SLA")))</x:f>
        <x:v>Within SLA</x:v>
      </x:c>
      <x:c r="P875" s="70" t="b">
        <x:v>1</x:v>
      </x:c>
      <x:c r="Q875" s="69" t="str">
        <x:v>GrantConnect</x:v>
      </x:c>
    </x:row>
    <x:row r="876" ht="18" customHeight="1">
      <x:c r="A876" s="69" t="str">
        <x:v>APP-00875</x:v>
      </x:c>
      <x:c r="B876" s="69" t="str">
        <x:v>SUB-2024-000875</x:v>
      </x:c>
      <x:c r="C876" s="69" t="str">
        <x:v>PRG-016</x:v>
      </x:c>
      <x:c r="D876" s="69" t="str">
        <x:v>ORG-0469</x:v>
      </x:c>
      <x:c r="E876" s="72" t="n">
        <x:v>45515</x:v>
      </x:c>
      <x:c r="F876" s="69" t="str">
        <x:v>ACT</x:v>
      </x:c>
      <x:c r="G876" s="69" t="str">
        <x:v>Capital Region</x:v>
      </x:c>
      <x:c r="H876" s="69" t="str">
        <x:v>Innovation</x:v>
      </x:c>
      <x:c r="I876" s="74" t="n">
        <x:v>170000</x:v>
      </x:c>
      <x:c r="J876" s="69" t="str">
        <x:v>Approved</x:v>
      </x:c>
      <x:c r="K876" s="72" t="n">
        <x:v>45555</x:v>
      </x:c>
      <x:c r="L876" s="74" t="n">
        <x:v>145000</x:v>
      </x:c>
      <x:c r="M876" s="69" t="str">
        <x:v>Low</x:v>
      </x:c>
      <x:c r="N876" s="76" t="n">
        <x:f>IF(K876="","",K876-E876)</x:f>
        <x:v>40</x:v>
      </x:c>
      <x:c r="O876" s="78" t="str">
        <x:f>IF(N876="","Pending",IF(N876&lt;0,"Data Error",IF(N876&lt;=30,"Within SLA","Outside SLA")))</x:f>
        <x:v>Outside SLA</x:v>
      </x:c>
      <x:c r="P876" s="70" t="b">
        <x:v>1</x:v>
      </x:c>
      <x:c r="Q876" s="69" t="str">
        <x:v>GrantConnect</x:v>
      </x:c>
    </x:row>
    <x:row r="877" ht="18" customHeight="1">
      <x:c r="A877" s="69" t="str">
        <x:v>APP-00876</x:v>
      </x:c>
      <x:c r="B877" s="69" t="str">
        <x:v>SUB-2023-000876</x:v>
      </x:c>
      <x:c r="C877" s="69" t="str">
        <x:v>PRG-022</x:v>
      </x:c>
      <x:c r="D877" s="69" t="str">
        <x:v>ORG-0032</x:v>
      </x:c>
      <x:c r="E877" s="72" t="n">
        <x:v>45064</x:v>
      </x:c>
      <x:c r="F877" s="69" t="str">
        <x:v>NSW</x:v>
      </x:c>
      <x:c r="G877" s="69" t="str">
        <x:v>Regional</x:v>
      </x:c>
      <x:c r="H877" s="69" t="str">
        <x:v>Capability Building</x:v>
      </x:c>
      <x:c r="I877" s="74" t="n">
        <x:v>345000</x:v>
      </x:c>
      <x:c r="J877" s="69" t="str">
        <x:v>Approved</x:v>
      </x:c>
      <x:c r="K877" s="72" t="n">
        <x:v>45123</x:v>
      </x:c>
      <x:c r="L877" s="74" t="n">
        <x:v>279000</x:v>
      </x:c>
      <x:c r="M877" s="69" t="str">
        <x:v>Medium</x:v>
      </x:c>
      <x:c r="N877" s="76" t="n">
        <x:f>IF(K877="","",K877-E877)</x:f>
        <x:v>59</x:v>
      </x:c>
      <x:c r="O877" s="78" t="str">
        <x:f>IF(N877="","Pending",IF(N877&lt;0,"Data Error",IF(N877&lt;=30,"Within SLA","Outside SLA")))</x:f>
        <x:v>Outside SLA</x:v>
      </x:c>
      <x:c r="P877" s="70" t="b">
        <x:v>1</x:v>
      </x:c>
      <x:c r="Q877" s="69" t="str">
        <x:v>Legacy Import</x:v>
      </x:c>
    </x:row>
    <x:row r="878" ht="18" customHeight="1">
      <x:c r="A878" s="69" t="str">
        <x:v>APP-00877</x:v>
      </x:c>
      <x:c r="B878" s="69" t="str">
        <x:v>SUB-2023-000877</x:v>
      </x:c>
      <x:c r="C878" s="69" t="str">
        <x:v>PRG-003</x:v>
      </x:c>
      <x:c r="D878" s="69" t="str">
        <x:v>ORG-0249</x:v>
      </x:c>
      <x:c r="E878" s="72" t="n">
        <x:v>45205</x:v>
      </x:c>
      <x:c r="F878" s="69" t="str">
        <x:v>VIC</x:v>
      </x:c>
      <x:c r="G878" s="69" t="str">
        <x:v>Metro</x:v>
      </x:c>
      <x:c r="H878" s="69" t="str">
        <x:v>Innovation</x:v>
      </x:c>
      <x:c r="I878" s="74" t="n">
        <x:v>185000</x:v>
      </x:c>
      <x:c r="J878" s="69" t="str">
        <x:v>Approved</x:v>
      </x:c>
      <x:c r="K878" s="72" t="n">
        <x:v>45251</x:v>
      </x:c>
      <x:c r="L878" s="74" t="n">
        <x:v>141000</x:v>
      </x:c>
      <x:c r="M878" s="69" t="str">
        <x:v>Medium</x:v>
      </x:c>
      <x:c r="N878" s="76" t="n">
        <x:f>IF(K878="","",K878-E878)</x:f>
        <x:v>46</x:v>
      </x:c>
      <x:c r="O878" s="78" t="str">
        <x:f>IF(N878="","Pending",IF(N878&lt;0,"Data Error",IF(N878&lt;=30,"Within SLA","Outside SLA")))</x:f>
        <x:v>Outside SLA</x:v>
      </x:c>
      <x:c r="P878" s="70" t="b">
        <x:v>1</x:v>
      </x:c>
      <x:c r="Q878" s="69" t="str">
        <x:v>GrantConnect</x:v>
      </x:c>
    </x:row>
    <x:row r="879" ht="18" customHeight="1">
      <x:c r="A879" s="69" t="str">
        <x:v>APP-00878</x:v>
      </x:c>
      <x:c r="B879" s="69" t="str">
        <x:v>SUB-2023-000878</x:v>
      </x:c>
      <x:c r="C879" s="69" t="str">
        <x:v>PRG-023</x:v>
      </x:c>
      <x:c r="D879" s="69" t="str">
        <x:v>ORG-0061</x:v>
      </x:c>
      <x:c r="E879" s="72" t="n">
        <x:v>45176</x:v>
      </x:c>
      <x:c r="F879" s="69" t="str">
        <x:v>SA</x:v>
      </x:c>
      <x:c r="G879" s="69" t="str">
        <x:v>Metro</x:v>
      </x:c>
      <x:c r="H879" s="69" t="str">
        <x:v>Research</x:v>
      </x:c>
      <x:c r="I879" s="74" t="n">
        <x:v>380000</x:v>
      </x:c>
      <x:c r="J879" s="69" t="str">
        <x:v>Approved</x:v>
      </x:c>
      <x:c r="K879" s="72" t="n">
        <x:v>45233</x:v>
      </x:c>
      <x:c r="L879" s="74" t="n">
        <x:v>357000</x:v>
      </x:c>
      <x:c r="M879" s="69" t="str">
        <x:v>Medium</x:v>
      </x:c>
      <x:c r="N879" s="76" t="n">
        <x:f>IF(K879="","",K879-E879)</x:f>
        <x:v>57</x:v>
      </x:c>
      <x:c r="O879" s="78" t="str">
        <x:f>IF(N879="","Pending",IF(N879&lt;0,"Data Error",IF(N879&lt;=30,"Within SLA","Outside SLA")))</x:f>
        <x:v>Outside SLA</x:v>
      </x:c>
      <x:c r="P879" s="70" t="b">
        <x:v>1</x:v>
      </x:c>
      <x:c r="Q879" s="69" t="str">
        <x:v>GrantConnect</x:v>
      </x:c>
    </x:row>
    <x:row r="880" ht="18" customHeight="1">
      <x:c r="A880" s="69" t="str">
        <x:v>APP-00879</x:v>
      </x:c>
      <x:c r="B880" s="69" t="str">
        <x:v>SUB-2024-000879</x:v>
      </x:c>
      <x:c r="C880" s="69" t="str">
        <x:v>PRG-002</x:v>
      </x:c>
      <x:c r="D880" s="69" t="str">
        <x:v>ORG-0166</x:v>
      </x:c>
      <x:c r="E880" s="72" t="n">
        <x:v>45314</x:v>
      </x:c>
      <x:c r="F880" s="69" t="str">
        <x:v>NT</x:v>
      </x:c>
      <x:c r="G880" s="69" t="str">
        <x:v>Territory</x:v>
      </x:c>
      <x:c r="H880" s="69" t="str">
        <x:v>Innovation</x:v>
      </x:c>
      <x:c r="I880" s="74" t="n">
        <x:v>200000</x:v>
      </x:c>
      <x:c r="J880" s="69" t="str">
        <x:v>Declined</x:v>
      </x:c>
      <x:c r="K880" s="72" t="n">
        <x:v>45384</x:v>
      </x:c>
      <x:c r="L880" s="74" t="n">
        <x:v>0</x:v>
      </x:c>
      <x:c r="M880" s="69" t="str">
        <x:v>High</x:v>
      </x:c>
      <x:c r="N880" s="76" t="n">
        <x:f>IF(K880="","",K880-E880)</x:f>
        <x:v>70</x:v>
      </x:c>
      <x:c r="O880" s="78" t="str">
        <x:f>IF(N880="","Pending",IF(N880&lt;0,"Data Error",IF(N880&lt;=30,"Within SLA","Outside SLA")))</x:f>
        <x:v>Outside SLA</x:v>
      </x:c>
      <x:c r="P880" s="70" t="b">
        <x:v>1</x:v>
      </x:c>
      <x:c r="Q880" s="69" t="str">
        <x:v>GrantConnect</x:v>
      </x:c>
    </x:row>
    <x:row r="881" ht="18" customHeight="1">
      <x:c r="A881" s="69" t="str">
        <x:v>APP-00880</x:v>
      </x:c>
      <x:c r="B881" s="69" t="str">
        <x:v>SUB-2026-000880</x:v>
      </x:c>
      <x:c r="C881" s="69" t="str">
        <x:v>PRG-014</x:v>
      </x:c>
      <x:c r="D881" s="69" t="str">
        <x:v>ORG-0315</x:v>
      </x:c>
      <x:c r="E881" s="72" t="n">
        <x:v>46217</x:v>
      </x:c>
      <x:c r="F881" s="69" t="str">
        <x:v>QLD</x:v>
      </x:c>
      <x:c r="G881" s="69" t="str">
        <x:v>Metro</x:v>
      </x:c>
      <x:c r="H881" s="69" t="str">
        <x:v>Research</x:v>
      </x:c>
      <x:c r="I881" s="74" t="n">
        <x:v>300000</x:v>
      </x:c>
      <x:c r="J881" s="69" t="str">
        <x:v>Declined</x:v>
      </x:c>
      <x:c r="K881" s="72" t="n">
        <x:v>46258</x:v>
      </x:c>
      <x:c r="L881" s="74" t="n">
        <x:v>0</x:v>
      </x:c>
      <x:c r="M881" s="69" t="str">
        <x:v>Medium</x:v>
      </x:c>
      <x:c r="N881" s="76" t="n">
        <x:f>IF(K881="","",K881-E881)</x:f>
        <x:v>41</x:v>
      </x:c>
      <x:c r="O881" s="78" t="str">
        <x:f>IF(N881="","Pending",IF(N881&lt;0,"Data Error",IF(N881&lt;=30,"Within SLA","Outside SLA")))</x:f>
        <x:v>Outside SLA</x:v>
      </x:c>
      <x:c r="P881" s="70" t="b">
        <x:v>1</x:v>
      </x:c>
      <x:c r="Q881" s="69" t="str">
        <x:v>Hub Portal</x:v>
      </x:c>
    </x:row>
    <x:row r="882" ht="18" customHeight="1">
      <x:c r="A882" s="69" t="str">
        <x:v>APP-00881</x:v>
      </x:c>
      <x:c r="B882" s="69" t="str">
        <x:v>SUB-2024-000881</x:v>
      </x:c>
      <x:c r="C882" s="69" t="str">
        <x:v>PRG-009</x:v>
      </x:c>
      <x:c r="D882" s="69" t="str">
        <x:v>ORG-0092</x:v>
      </x:c>
      <x:c r="E882" s="72" t="n">
        <x:v>45489</x:v>
      </x:c>
      <x:c r="F882" s="69" t="str">
        <x:v>NSW</x:v>
      </x:c>
      <x:c r="G882" s="69" t="str">
        <x:v>Regional</x:v>
      </x:c>
      <x:c r="H882" s="69" t="str">
        <x:v>Capability Building</x:v>
      </x:c>
      <x:c r="I882" s="74" t="n">
        <x:v>590000</x:v>
      </x:c>
      <x:c r="J882" s="69" t="str">
        <x:v>Declined</x:v>
      </x:c>
      <x:c r="K882" s="72" t="n">
        <x:v>45522</x:v>
      </x:c>
      <x:c r="L882" s="74" t="n">
        <x:v>0</x:v>
      </x:c>
      <x:c r="M882" s="69" t="str">
        <x:v>Medium</x:v>
      </x:c>
      <x:c r="N882" s="76" t="n">
        <x:f>IF(K882="","",K882-E882)</x:f>
        <x:v>33</x:v>
      </x:c>
      <x:c r="O882" s="78" t="str">
        <x:f>IF(N882="","Pending",IF(N882&lt;0,"Data Error",IF(N882&lt;=30,"Within SLA","Outside SLA")))</x:f>
        <x:v>Outside SLA</x:v>
      </x:c>
      <x:c r="P882" s="70" t="b">
        <x:v>1</x:v>
      </x:c>
      <x:c r="Q882" s="69" t="str">
        <x:v>GrantConnect</x:v>
      </x:c>
    </x:row>
    <x:row r="883" ht="18" customHeight="1">
      <x:c r="A883" s="69" t="str">
        <x:v>APP-00882</x:v>
      </x:c>
      <x:c r="B883" s="69" t="str">
        <x:v>SUB-2023-000882</x:v>
      </x:c>
      <x:c r="C883" s="69" t="str">
        <x:v>PRG-008</x:v>
      </x:c>
      <x:c r="D883" s="69" t="str">
        <x:v>ORG-0155</x:v>
      </x:c>
      <x:c r="E883" s="72" t="n">
        <x:v>45098</x:v>
      </x:c>
      <x:c r="F883" s="69" t="str">
        <x:v>VIC</x:v>
      </x:c>
      <x:c r="G883" s="69" t="str">
        <x:v>Metro</x:v>
      </x:c>
      <x:c r="H883" s="69" t="str">
        <x:v>Capability Building</x:v>
      </x:c>
      <x:c r="I883" s="74" t="n">
        <x:v>235000</x:v>
      </x:c>
      <x:c r="J883" s="69" t="str">
        <x:v>Declined</x:v>
      </x:c>
      <x:c r="K883" s="72" t="n">
        <x:v>45107</x:v>
      </x:c>
      <x:c r="L883" s="74" t="n">
        <x:v>0</x:v>
      </x:c>
      <x:c r="M883" s="69" t="str">
        <x:v>Low</x:v>
      </x:c>
      <x:c r="N883" s="76" t="n">
        <x:f>IF(K883="","",K883-E883)</x:f>
        <x:v>9</x:v>
      </x:c>
      <x:c r="O883" s="78" t="str">
        <x:f>IF(N883="","Pending",IF(N883&lt;0,"Data Error",IF(N883&lt;=30,"Within SLA","Outside SLA")))</x:f>
        <x:v>Within SLA</x:v>
      </x:c>
      <x:c r="P883" s="70" t="b">
        <x:v>1</x:v>
      </x:c>
      <x:c r="Q883" s="69" t="str">
        <x:v>GrantConnect</x:v>
      </x:c>
    </x:row>
    <x:row r="884" ht="18" customHeight="1">
      <x:c r="A884" s="69" t="str">
        <x:v>APP-00883</x:v>
      </x:c>
      <x:c r="B884" s="69" t="str">
        <x:v>SUB-2025-000883</x:v>
      </x:c>
      <x:c r="C884" s="69" t="str">
        <x:v>PRG-013</x:v>
      </x:c>
      <x:c r="D884" s="69" t="str">
        <x:v>ORG-0337</x:v>
      </x:c>
      <x:c r="E884" s="72" t="n">
        <x:v>45954</x:v>
      </x:c>
      <x:c r="F884" s="69" t="str">
        <x:v>VIC</x:v>
      </x:c>
      <x:c r="G884" s="69" t="str">
        <x:v>Metro</x:v>
      </x:c>
      <x:c r="H884" s="69" t="str">
        <x:v>Service Delivery</x:v>
      </x:c>
      <x:c r="I884" s="74" t="n">
        <x:v>550000</x:v>
      </x:c>
      <x:c r="J884" s="69" t="str">
        <x:v>Declined</x:v>
      </x:c>
      <x:c r="K884" s="72" t="n">
        <x:v>46004</x:v>
      </x:c>
      <x:c r="L884" s="74" t="n">
        <x:v>0</x:v>
      </x:c>
      <x:c r="M884" s="69" t="str">
        <x:v>Low</x:v>
      </x:c>
      <x:c r="N884" s="76" t="n">
        <x:f>IF(K884="","",K884-E884)</x:f>
        <x:v>50</x:v>
      </x:c>
      <x:c r="O884" s="78" t="str">
        <x:f>IF(N884="","Pending",IF(N884&lt;0,"Data Error",IF(N884&lt;=30,"Within SLA","Outside SLA")))</x:f>
        <x:v>Outside SLA</x:v>
      </x:c>
      <x:c r="P884" s="70" t="b">
        <x:v>1</x:v>
      </x:c>
      <x:c r="Q884" s="69" t="str">
        <x:v>GrantConnect</x:v>
      </x:c>
    </x:row>
    <x:row r="885" ht="18" customHeight="1">
      <x:c r="A885" s="69" t="str">
        <x:v>APP-00884</x:v>
      </x:c>
      <x:c r="B885" s="69" t="str">
        <x:v>SUB-2025-000884</x:v>
      </x:c>
      <x:c r="C885" s="69" t="str">
        <x:v>PRG-012</x:v>
      </x:c>
      <x:c r="D885" s="69" t="str">
        <x:v>ORG-0486</x:v>
      </x:c>
      <x:c r="E885" s="72" t="n">
        <x:v>45871</x:v>
      </x:c>
      <x:c r="F885" s="69" t="str">
        <x:v>SA</x:v>
      </x:c>
      <x:c r="G885" s="69" t="str">
        <x:v>Metro</x:v>
      </x:c>
      <x:c r="H885" s="69" t="str">
        <x:v>Research</x:v>
      </x:c>
      <x:c r="I885" s="74" t="n">
        <x:v>590000</x:v>
      </x:c>
      <x:c r="J885" s="69" t="str">
        <x:v>Under Assessment</x:v>
      </x:c>
      <x:c r="K885" s="72"/>
      <x:c r="L885" s="74"/>
      <x:c r="M885" s="69" t="str">
        <x:v>Medium</x:v>
      </x:c>
      <x:c r="N885" s="76" t="str">
        <x:f>IF(K885="","",K885-E885)</x:f>
      </x:c>
      <x:c r="O885" s="78" t="str">
        <x:f>IF(N885="","Pending",IF(N885&lt;0,"Data Error",IF(N885&lt;=30,"Within SLA","Outside SLA")))</x:f>
        <x:v>Pending</x:v>
      </x:c>
      <x:c r="P885" s="70" t="b">
        <x:v>1</x:v>
      </x:c>
      <x:c r="Q885" s="69" t="str">
        <x:v>Hub Portal</x:v>
      </x:c>
    </x:row>
    <x:row r="886" ht="18" customHeight="1">
      <x:c r="A886" s="69" t="str">
        <x:v>APP-00885</x:v>
      </x:c>
      <x:c r="B886" s="69" t="str">
        <x:v>SUB-2026-000885</x:v>
      </x:c>
      <x:c r="C886" s="69" t="str">
        <x:v>PRG-012</x:v>
      </x:c>
      <x:c r="D886" s="69" t="str">
        <x:v>ORG-0426</x:v>
      </x:c>
      <x:c r="E886" s="72" t="n">
        <x:v>46112</x:v>
      </x:c>
      <x:c r="F886" s="69" t="str">
        <x:v>NSW</x:v>
      </x:c>
      <x:c r="G886" s="69" t="str">
        <x:v>Regional</x:v>
      </x:c>
      <x:c r="H886" s="69" t="str">
        <x:v>Infrastructure</x:v>
      </x:c>
      <x:c r="I886" s="74" t="n">
        <x:v>465000</x:v>
      </x:c>
      <x:c r="J886" s="69" t="str">
        <x:v>Withdrawn</x:v>
      </x:c>
      <x:c r="K886" s="72"/>
      <x:c r="L886" s="74"/>
      <x:c r="M886" s="69" t="str">
        <x:v>Low</x:v>
      </x:c>
      <x:c r="N886" s="76" t="str">
        <x:f>IF(K886="","",K886-E886)</x:f>
      </x:c>
      <x:c r="O886" s="78" t="str">
        <x:f>IF(N886="","Pending",IF(N886&lt;0,"Data Error",IF(N886&lt;=30,"Within SLA","Outside SLA")))</x:f>
        <x:v>Pending</x:v>
      </x:c>
      <x:c r="P886" s="70" t="b">
        <x:v>1</x:v>
      </x:c>
      <x:c r="Q886" s="69" t="str">
        <x:v>Legacy Import</x:v>
      </x:c>
    </x:row>
    <x:row r="887" ht="18" customHeight="1">
      <x:c r="A887" s="69" t="str">
        <x:v>APP-00886</x:v>
      </x:c>
      <x:c r="B887" s="69" t="str">
        <x:v>SUB-2024-000886</x:v>
      </x:c>
      <x:c r="C887" s="69" t="str">
        <x:v>PRG-010</x:v>
      </x:c>
      <x:c r="D887" s="69" t="str">
        <x:v>ORG-0104</x:v>
      </x:c>
      <x:c r="E887" s="72" t="n">
        <x:v>45517</x:v>
      </x:c>
      <x:c r="F887" s="69" t="str">
        <x:v>TAS</x:v>
      </x:c>
      <x:c r="G887" s="69" t="str">
        <x:v>Statewide</x:v>
      </x:c>
      <x:c r="H887" s="69" t="str">
        <x:v>Service Delivery</x:v>
      </x:c>
      <x:c r="I887" s="74" t="n">
        <x:v>240000</x:v>
      </x:c>
      <x:c r="J887" s="69" t="str">
        <x:v>Under Assessment</x:v>
      </x:c>
      <x:c r="K887" s="72"/>
      <x:c r="L887" s="74"/>
      <x:c r="M887" s="69" t="str">
        <x:v>High</x:v>
      </x:c>
      <x:c r="N887" s="76" t="str">
        <x:f>IF(K887="","",K887-E887)</x:f>
      </x:c>
      <x:c r="O887" s="78" t="str">
        <x:f>IF(N887="","Pending",IF(N887&lt;0,"Data Error",IF(N887&lt;=30,"Within SLA","Outside SLA")))</x:f>
        <x:v>Pending</x:v>
      </x:c>
      <x:c r="P887" s="70" t="b">
        <x:v>1</x:v>
      </x:c>
      <x:c r="Q887" s="69" t="str">
        <x:v>GrantConnect</x:v>
      </x:c>
    </x:row>
    <x:row r="888" ht="18" customHeight="1">
      <x:c r="A888" s="69" t="str">
        <x:v>APP-00887</x:v>
      </x:c>
      <x:c r="B888" s="69" t="str">
        <x:v>SUB-2023-000887</x:v>
      </x:c>
      <x:c r="C888" s="69" t="str">
        <x:v>PRG-014</x:v>
      </x:c>
      <x:c r="D888" s="69" t="str">
        <x:v>ORG-0286</x:v>
      </x:c>
      <x:c r="E888" s="72" t="n">
        <x:v>45040</x:v>
      </x:c>
      <x:c r="F888" s="69" t="str">
        <x:v>NSW</x:v>
      </x:c>
      <x:c r="G888" s="69" t="str">
        <x:v>Metro</x:v>
      </x:c>
      <x:c r="H888" s="69" t="str">
        <x:v>Capability Building</x:v>
      </x:c>
      <x:c r="I888" s="74" t="n">
        <x:v>140000</x:v>
      </x:c>
      <x:c r="J888" s="69" t="str">
        <x:v>Approved</x:v>
      </x:c>
      <x:c r="K888" s="72" t="n">
        <x:v>45058</x:v>
      </x:c>
      <x:c r="L888" s="74" t="n">
        <x:v>134000</x:v>
      </x:c>
      <x:c r="M888" s="69" t="str">
        <x:v>Medium</x:v>
      </x:c>
      <x:c r="N888" s="76" t="n">
        <x:f>IF(K888="","",K888-E888)</x:f>
        <x:v>18</x:v>
      </x:c>
      <x:c r="O888" s="78" t="str">
        <x:f>IF(N888="","Pending",IF(N888&lt;0,"Data Error",IF(N888&lt;=30,"Within SLA","Outside SLA")))</x:f>
        <x:v>Within SLA</x:v>
      </x:c>
      <x:c r="P888" s="70" t="b">
        <x:v>1</x:v>
      </x:c>
      <x:c r="Q888" s="69" t="str">
        <x:v>Hub Portal</x:v>
      </x:c>
    </x:row>
    <x:row r="889" ht="18" customHeight="1">
      <x:c r="A889" s="69" t="str">
        <x:v>APP-00888</x:v>
      </x:c>
      <x:c r="B889" s="69" t="str">
        <x:v>SUB-2025-000888</x:v>
      </x:c>
      <x:c r="C889" s="69" t="str">
        <x:v>PRG-013</x:v>
      </x:c>
      <x:c r="D889" s="69" t="str">
        <x:v>ORG-0179</x:v>
      </x:c>
      <x:c r="E889" s="72" t="n">
        <x:v>45747</x:v>
      </x:c>
      <x:c r="F889" s="69" t="str">
        <x:v>VIC</x:v>
      </x:c>
      <x:c r="G889" s="69" t="str">
        <x:v>Metro</x:v>
      </x:c>
      <x:c r="H889" s="69" t="str">
        <x:v>Research</x:v>
      </x:c>
      <x:c r="I889" s="74" t="n">
        <x:v>230000</x:v>
      </x:c>
      <x:c r="J889" s="69" t="str">
        <x:v>Approved</x:v>
      </x:c>
      <x:c r="K889" s="72" t="n">
        <x:v>45757</x:v>
      </x:c>
      <x:c r="L889" s="74" t="n">
        <x:v>193000</x:v>
      </x:c>
      <x:c r="M889" s="69" t="str">
        <x:v>High</x:v>
      </x:c>
      <x:c r="N889" s="76" t="n">
        <x:f>IF(K889="","",K889-E889)</x:f>
        <x:v>10</x:v>
      </x:c>
      <x:c r="O889" s="78" t="str">
        <x:f>IF(N889="","Pending",IF(N889&lt;0,"Data Error",IF(N889&lt;=30,"Within SLA","Outside SLA")))</x:f>
        <x:v>Within SLA</x:v>
      </x:c>
      <x:c r="P889" s="70" t="b">
        <x:v>1</x:v>
      </x:c>
      <x:c r="Q889" s="69" t="str">
        <x:v>Legacy Import</x:v>
      </x:c>
    </x:row>
    <x:row r="890" ht="18" customHeight="1">
      <x:c r="A890" s="69" t="str">
        <x:v>APP-00889</x:v>
      </x:c>
      <x:c r="B890" s="69" t="str">
        <x:v>SUB-2024-000889</x:v>
      </x:c>
      <x:c r="C890" s="69" t="str">
        <x:v>PRG-014</x:v>
      </x:c>
      <x:c r="D890" s="69" t="str">
        <x:v>ORG-0309</x:v>
      </x:c>
      <x:c r="E890" s="72" t="n">
        <x:v>45533</x:v>
      </x:c>
      <x:c r="F890" s="69" t="str">
        <x:v>ACT</x:v>
      </x:c>
      <x:c r="G890" s="69" t="str">
        <x:v>Capital Region</x:v>
      </x:c>
      <x:c r="H890" s="69" t="str">
        <x:v>Capability Building</x:v>
      </x:c>
      <x:c r="I890" s="74" t="n">
        <x:v>330000</x:v>
      </x:c>
      <x:c r="J890" s="69" t="str">
        <x:v>Declined</x:v>
      </x:c>
      <x:c r="K890" s="72" t="n">
        <x:v>45589</x:v>
      </x:c>
      <x:c r="L890" s="74" t="n">
        <x:v>0</x:v>
      </x:c>
      <x:c r="M890" s="69" t="str">
        <x:v>Medium</x:v>
      </x:c>
      <x:c r="N890" s="76" t="n">
        <x:f>IF(K890="","",K890-E890)</x:f>
        <x:v>56</x:v>
      </x:c>
      <x:c r="O890" s="78" t="str">
        <x:f>IF(N890="","Pending",IF(N890&lt;0,"Data Error",IF(N890&lt;=30,"Within SLA","Outside SLA")))</x:f>
        <x:v>Outside SLA</x:v>
      </x:c>
      <x:c r="P890" s="70" t="b">
        <x:v>1</x:v>
      </x:c>
      <x:c r="Q890" s="69" t="str">
        <x:v>Hub Portal</x:v>
      </x:c>
    </x:row>
    <x:row r="891" ht="18" customHeight="1">
      <x:c r="A891" s="69" t="str">
        <x:v>APP-00890</x:v>
      </x:c>
      <x:c r="B891" s="69" t="str">
        <x:v>SUB-2026-000890</x:v>
      </x:c>
      <x:c r="C891" s="69" t="str">
        <x:v>PRG-021</x:v>
      </x:c>
      <x:c r="D891" s="69" t="str">
        <x:v>ORG-0370</x:v>
      </x:c>
      <x:c r="E891" s="72" t="n">
        <x:v>46187</x:v>
      </x:c>
      <x:c r="F891" s="69" t="str">
        <x:v>NSW</x:v>
      </x:c>
      <x:c r="G891" s="69" t="str">
        <x:v>Regional</x:v>
      </x:c>
      <x:c r="H891" s="69" t="str">
        <x:v>Research</x:v>
      </x:c>
      <x:c r="I891" s="74" t="n">
        <x:v>575000</x:v>
      </x:c>
      <x:c r="J891" s="69" t="str">
        <x:v>Declined</x:v>
      </x:c>
      <x:c r="K891" s="72" t="n">
        <x:v>46253</x:v>
      </x:c>
      <x:c r="L891" s="74" t="n">
        <x:v>0</x:v>
      </x:c>
      <x:c r="M891" s="69" t="str">
        <x:v>High</x:v>
      </x:c>
      <x:c r="N891" s="76" t="n">
        <x:f>IF(K891="","",K891-E891)</x:f>
        <x:v>66</x:v>
      </x:c>
      <x:c r="O891" s="78" t="str">
        <x:f>IF(N891="","Pending",IF(N891&lt;0,"Data Error",IF(N891&lt;=30,"Within SLA","Outside SLA")))</x:f>
        <x:v>Outside SLA</x:v>
      </x:c>
      <x:c r="P891" s="70" t="b">
        <x:v>1</x:v>
      </x:c>
      <x:c r="Q891" s="69" t="str">
        <x:v>Legacy Import</x:v>
      </x:c>
    </x:row>
    <x:row r="892" ht="18" customHeight="1">
      <x:c r="A892" s="69" t="str">
        <x:v>APP-00891</x:v>
      </x:c>
      <x:c r="B892" s="69" t="str">
        <x:v>SUB-2023-000891</x:v>
      </x:c>
      <x:c r="C892" s="69" t="str">
        <x:v>PRG-013</x:v>
      </x:c>
      <x:c r="D892" s="69" t="str">
        <x:v>ORG-0101</x:v>
      </x:c>
      <x:c r="E892" s="72" t="n">
        <x:v>44972</x:v>
      </x:c>
      <x:c r="F892" s="69" t="str">
        <x:v>VIC</x:v>
      </x:c>
      <x:c r="G892" s="69" t="str">
        <x:v>Regional</x:v>
      </x:c>
      <x:c r="H892" s="69" t="str">
        <x:v>Service Delivery</x:v>
      </x:c>
      <x:c r="I892" s="74" t="n">
        <x:v>510000</x:v>
      </x:c>
      <x:c r="J892" s="69" t="str">
        <x:v>Declined</x:v>
      </x:c>
      <x:c r="K892" s="72" t="n">
        <x:v>45036</x:v>
      </x:c>
      <x:c r="L892" s="74" t="n">
        <x:v>0</x:v>
      </x:c>
      <x:c r="M892" s="69" t="str">
        <x:v>Medium</x:v>
      </x:c>
      <x:c r="N892" s="76" t="n">
        <x:f>IF(K892="","",K892-E892)</x:f>
        <x:v>64</x:v>
      </x:c>
      <x:c r="O892" s="78" t="str">
        <x:f>IF(N892="","Pending",IF(N892&lt;0,"Data Error",IF(N892&lt;=30,"Within SLA","Outside SLA")))</x:f>
        <x:v>Outside SLA</x:v>
      </x:c>
      <x:c r="P892" s="70" t="b">
        <x:v>1</x:v>
      </x:c>
      <x:c r="Q892" s="69" t="str">
        <x:v>Legacy Import</x:v>
      </x:c>
    </x:row>
    <x:row r="893" ht="18" customHeight="1">
      <x:c r="A893" s="69" t="str">
        <x:v>APP-00892</x:v>
      </x:c>
      <x:c r="B893" s="69" t="str">
        <x:v>SUB-2025-000892</x:v>
      </x:c>
      <x:c r="C893" s="69" t="str">
        <x:v>PRG-011</x:v>
      </x:c>
      <x:c r="D893" s="69" t="str">
        <x:v>ORG-0183</x:v>
      </x:c>
      <x:c r="E893" s="72" t="n">
        <x:v>46010</x:v>
      </x:c>
      <x:c r="F893" s="69" t="str">
        <x:v>SA</x:v>
      </x:c>
      <x:c r="G893" s="69" t="str">
        <x:v>Regional</x:v>
      </x:c>
      <x:c r="H893" s="69" t="str">
        <x:v>Service Delivery</x:v>
      </x:c>
      <x:c r="I893" s="74" t="n">
        <x:v>70000</x:v>
      </x:c>
      <x:c r="J893" s="69" t="str">
        <x:v>Approved</x:v>
      </x:c>
      <x:c r="K893" s="72" t="n">
        <x:v>46059</x:v>
      </x:c>
      <x:c r="L893" s="74" t="n">
        <x:v>55000</x:v>
      </x:c>
      <x:c r="M893" s="69" t="str">
        <x:v>High</x:v>
      </x:c>
      <x:c r="N893" s="76" t="n">
        <x:f>IF(K893="","",K893-E893)</x:f>
        <x:v>49</x:v>
      </x:c>
      <x:c r="O893" s="78" t="str">
        <x:f>IF(N893="","Pending",IF(N893&lt;0,"Data Error",IF(N893&lt;=30,"Within SLA","Outside SLA")))</x:f>
        <x:v>Outside SLA</x:v>
      </x:c>
      <x:c r="P893" s="70" t="b">
        <x:v>1</x:v>
      </x:c>
      <x:c r="Q893" s="69" t="str">
        <x:v>GrantConnect</x:v>
      </x:c>
    </x:row>
    <x:row r="894" ht="18" customHeight="1">
      <x:c r="A894" s="69" t="str">
        <x:v>APP-00893</x:v>
      </x:c>
      <x:c r="B894" s="69" t="str">
        <x:v>SUB-2023-000893</x:v>
      </x:c>
      <x:c r="C894" s="69" t="str">
        <x:v>PRG-018</x:v>
      </x:c>
      <x:c r="D894" s="69" t="str">
        <x:v>ORG-0311</x:v>
      </x:c>
      <x:c r="E894" s="72" t="n">
        <x:v>45156</x:v>
      </x:c>
      <x:c r="F894" s="69" t="str">
        <x:v>WA</x:v>
      </x:c>
      <x:c r="G894" s="69" t="str">
        <x:v>Metro</x:v>
      </x:c>
      <x:c r="H894" s="69" t="str">
        <x:v>Infrastructure</x:v>
      </x:c>
      <x:c r="I894" s="74" t="n">
        <x:v>310000</x:v>
      </x:c>
      <x:c r="J894" s="69" t="str">
        <x:v>Declined</x:v>
      </x:c>
      <x:c r="K894" s="72" t="n">
        <x:v>45183</x:v>
      </x:c>
      <x:c r="L894" s="74" t="n">
        <x:v>0</x:v>
      </x:c>
      <x:c r="M894" s="69" t="str">
        <x:v>Medium</x:v>
      </x:c>
      <x:c r="N894" s="76" t="n">
        <x:f>IF(K894="","",K894-E894)</x:f>
        <x:v>27</x:v>
      </x:c>
      <x:c r="O894" s="78" t="str">
        <x:f>IF(N894="","Pending",IF(N894&lt;0,"Data Error",IF(N894&lt;=30,"Within SLA","Outside SLA")))</x:f>
        <x:v>Within SLA</x:v>
      </x:c>
      <x:c r="P894" s="70" t="b">
        <x:v>1</x:v>
      </x:c>
      <x:c r="Q894" s="69" t="str">
        <x:v>Hub Portal</x:v>
      </x:c>
    </x:row>
    <x:row r="895" ht="18" customHeight="1">
      <x:c r="A895" s="69" t="str">
        <x:v>APP-00894</x:v>
      </x:c>
      <x:c r="B895" s="69" t="str">
        <x:v>SUB-2024-000894</x:v>
      </x:c>
      <x:c r="C895" s="69" t="str">
        <x:v>PRG-019</x:v>
      </x:c>
      <x:c r="D895" s="69" t="str">
        <x:v>ORG-0077</x:v>
      </x:c>
      <x:c r="E895" s="72" t="n">
        <x:v>45340</x:v>
      </x:c>
      <x:c r="F895" s="69" t="str">
        <x:v>SA</x:v>
      </x:c>
      <x:c r="G895" s="69" t="str">
        <x:v>Metro</x:v>
      </x:c>
      <x:c r="H895" s="69" t="str">
        <x:v>Infrastructure</x:v>
      </x:c>
      <x:c r="I895" s="74" t="n">
        <x:v>175000</x:v>
      </x:c>
      <x:c r="J895" s="69" t="str">
        <x:v>Withdrawn</x:v>
      </x:c>
      <x:c r="K895" s="72"/>
      <x:c r="L895" s="74"/>
      <x:c r="M895" s="69" t="str">
        <x:v>Low</x:v>
      </x:c>
      <x:c r="N895" s="76" t="str">
        <x:f>IF(K895="","",K895-E895)</x:f>
      </x:c>
      <x:c r="O895" s="78" t="str">
        <x:f>IF(N895="","Pending",IF(N895&lt;0,"Data Error",IF(N895&lt;=30,"Within SLA","Outside SLA")))</x:f>
        <x:v>Pending</x:v>
      </x:c>
      <x:c r="P895" s="70" t="b">
        <x:v>1</x:v>
      </x:c>
      <x:c r="Q895" s="69" t="str">
        <x:v>Hub Portal</x:v>
      </x:c>
    </x:row>
    <x:row r="896" ht="18" customHeight="1">
      <x:c r="A896" s="69" t="str">
        <x:v>APP-00895</x:v>
      </x:c>
      <x:c r="B896" s="69" t="str">
        <x:v>SUB-2023-000895</x:v>
      </x:c>
      <x:c r="C896" s="69" t="str">
        <x:v>PRG-008</x:v>
      </x:c>
      <x:c r="D896" s="69" t="str">
        <x:v>ORG-0325</x:v>
      </x:c>
      <x:c r="E896" s="72" t="n">
        <x:v>45237</x:v>
      </x:c>
      <x:c r="F896" s="69" t="str">
        <x:v>NSW</x:v>
      </x:c>
      <x:c r="G896" s="69" t="str">
        <x:v>Regional</x:v>
      </x:c>
      <x:c r="H896" s="69" t="str">
        <x:v>Service Delivery</x:v>
      </x:c>
      <x:c r="I896" s="74" t="n">
        <x:v>555000</x:v>
      </x:c>
      <x:c r="J896" s="69" t="str">
        <x:v>Approved</x:v>
      </x:c>
      <x:c r="K896" s="72" t="n">
        <x:v>45287</x:v>
      </x:c>
      <x:c r="L896" s="74" t="n">
        <x:v>516000</x:v>
      </x:c>
      <x:c r="M896" s="69" t="str">
        <x:v>Low</x:v>
      </x:c>
      <x:c r="N896" s="76" t="n">
        <x:f>IF(K896="","",K896-E896)</x:f>
        <x:v>50</x:v>
      </x:c>
      <x:c r="O896" s="78" t="str">
        <x:f>IF(N896="","Pending",IF(N896&lt;0,"Data Error",IF(N896&lt;=30,"Within SLA","Outside SLA")))</x:f>
        <x:v>Outside SLA</x:v>
      </x:c>
      <x:c r="P896" s="70" t="b">
        <x:v>1</x:v>
      </x:c>
      <x:c r="Q896" s="69" t="str">
        <x:v>Legacy Import</x:v>
      </x:c>
    </x:row>
    <x:row r="897" ht="18" customHeight="1">
      <x:c r="A897" s="69" t="str">
        <x:v>APP-00896</x:v>
      </x:c>
      <x:c r="B897" s="69" t="str">
        <x:v>SUB-2023-000896</x:v>
      </x:c>
      <x:c r="C897" s="69" t="str">
        <x:v>PRG-007</x:v>
      </x:c>
      <x:c r="D897" s="69" t="str">
        <x:v>ORG-0143</x:v>
      </x:c>
      <x:c r="E897" s="72" t="n">
        <x:v>45076</x:v>
      </x:c>
      <x:c r="F897" s="69" t="str">
        <x:v>NSW</x:v>
      </x:c>
      <x:c r="G897" s="69" t="str">
        <x:v>Metro</x:v>
      </x:c>
      <x:c r="H897" s="69" t="str">
        <x:v>Service Delivery</x:v>
      </x:c>
      <x:c r="I897" s="74" t="n">
        <x:v>390000</x:v>
      </x:c>
      <x:c r="J897" s="69" t="str">
        <x:v>Ineligible</x:v>
      </x:c>
      <x:c r="K897" s="72" t="n">
        <x:v>45143</x:v>
      </x:c>
      <x:c r="L897" s="74" t="n">
        <x:v>0</x:v>
      </x:c>
      <x:c r="M897" s="69" t="str">
        <x:v>High</x:v>
      </x:c>
      <x:c r="N897" s="76" t="n">
        <x:f>IF(K897="","",K897-E897)</x:f>
        <x:v>67</x:v>
      </x:c>
      <x:c r="O897" s="78" t="str">
        <x:f>IF(N897="","Pending",IF(N897&lt;0,"Data Error",IF(N897&lt;=30,"Within SLA","Outside SLA")))</x:f>
        <x:v>Outside SLA</x:v>
      </x:c>
      <x:c r="P897" s="70" t="b">
        <x:v>1</x:v>
      </x:c>
      <x:c r="Q897" s="69" t="str">
        <x:v>Hub Portal</x:v>
      </x:c>
    </x:row>
    <x:row r="898" ht="18" customHeight="1">
      <x:c r="A898" s="69" t="str">
        <x:v>APP-00897</x:v>
      </x:c>
      <x:c r="B898" s="69" t="str">
        <x:v>SUB-2023-000897</x:v>
      </x:c>
      <x:c r="C898" s="69" t="str">
        <x:v>PRG-016</x:v>
      </x:c>
      <x:c r="D898" s="69" t="str">
        <x:v>ORG-0382</x:v>
      </x:c>
      <x:c r="E898" s="72" t="n">
        <x:v>44996</x:v>
      </x:c>
      <x:c r="F898" s="69" t="str">
        <x:v>NSW</x:v>
      </x:c>
      <x:c r="G898" s="69" t="str">
        <x:v>Metro</x:v>
      </x:c>
      <x:c r="H898" s="69" t="str">
        <x:v>Research</x:v>
      </x:c>
      <x:c r="I898" s="74" t="n">
        <x:v>320000</x:v>
      </x:c>
      <x:c r="J898" s="69" t="str">
        <x:v>Under Assessment</x:v>
      </x:c>
      <x:c r="K898" s="72"/>
      <x:c r="L898" s="74"/>
      <x:c r="M898" s="69" t="str">
        <x:v>Low</x:v>
      </x:c>
      <x:c r="N898" s="76" t="str">
        <x:f>IF(K898="","",K898-E898)</x:f>
      </x:c>
      <x:c r="O898" s="78" t="str">
        <x:f>IF(N898="","Pending",IF(N898&lt;0,"Data Error",IF(N898&lt;=30,"Within SLA","Outside SLA")))</x:f>
        <x:v>Pending</x:v>
      </x:c>
      <x:c r="P898" s="70" t="b">
        <x:v>1</x:v>
      </x:c>
      <x:c r="Q898" s="69" t="str">
        <x:v>Hub Portal</x:v>
      </x:c>
    </x:row>
    <x:row r="899" ht="18" customHeight="1">
      <x:c r="A899" s="69" t="str">
        <x:v>APP-00898</x:v>
      </x:c>
      <x:c r="B899" s="69" t="str">
        <x:v>SUB-2024-000898</x:v>
      </x:c>
      <x:c r="C899" s="69" t="str">
        <x:v>PRG-014</x:v>
      </x:c>
      <x:c r="D899" s="69" t="str">
        <x:v>ORG-0114</x:v>
      </x:c>
      <x:c r="E899" s="72" t="n">
        <x:v>45489</x:v>
      </x:c>
      <x:c r="F899" s="69" t="str">
        <x:v>VIC</x:v>
      </x:c>
      <x:c r="G899" s="69" t="str">
        <x:v>Regional</x:v>
      </x:c>
      <x:c r="H899" s="69" t="str">
        <x:v>Research</x:v>
      </x:c>
      <x:c r="I899" s="74" t="n">
        <x:v>420000</x:v>
      </x:c>
      <x:c r="J899" s="69" t="str">
        <x:v>Approved</x:v>
      </x:c>
      <x:c r="K899" s="72" t="n">
        <x:v>45551</x:v>
      </x:c>
      <x:c r="L899" s="74" t="n">
        <x:v>407000</x:v>
      </x:c>
      <x:c r="M899" s="69" t="str">
        <x:v>High</x:v>
      </x:c>
      <x:c r="N899" s="76" t="n">
        <x:f>IF(K899="","",K899-E899)</x:f>
        <x:v>62</x:v>
      </x:c>
      <x:c r="O899" s="78" t="str">
        <x:f>IF(N899="","Pending",IF(N899&lt;0,"Data Error",IF(N899&lt;=30,"Within SLA","Outside SLA")))</x:f>
        <x:v>Outside SLA</x:v>
      </x:c>
      <x:c r="P899" s="70" t="b">
        <x:v>1</x:v>
      </x:c>
      <x:c r="Q899" s="69" t="str">
        <x:v>Hub Portal</x:v>
      </x:c>
    </x:row>
    <x:row r="900" ht="18" customHeight="1">
      <x:c r="A900" s="69" t="str">
        <x:v>APP-00899</x:v>
      </x:c>
      <x:c r="B900" s="69" t="str">
        <x:v>SUB-2026-000899</x:v>
      </x:c>
      <x:c r="C900" s="69" t="str">
        <x:v>PRG-011</x:v>
      </x:c>
      <x:c r="D900" s="69" t="str">
        <x:v>ORG-0378</x:v>
      </x:c>
      <x:c r="E900" s="72" t="n">
        <x:v>46248</x:v>
      </x:c>
      <x:c r="F900" s="69" t="str">
        <x:v>SA</x:v>
      </x:c>
      <x:c r="G900" s="69" t="str">
        <x:v>Metro</x:v>
      </x:c>
      <x:c r="H900" s="69" t="str">
        <x:v>Innovation</x:v>
      </x:c>
      <x:c r="I900" s="74" t="n">
        <x:v>560000</x:v>
      </x:c>
      <x:c r="J900" s="69" t="str">
        <x:v>Withdrawn</x:v>
      </x:c>
      <x:c r="K900" s="72"/>
      <x:c r="L900" s="74"/>
      <x:c r="M900" s="69" t="str">
        <x:v>Medium</x:v>
      </x:c>
      <x:c r="N900" s="76" t="str">
        <x:f>IF(K900="","",K900-E900)</x:f>
      </x:c>
      <x:c r="O900" s="78" t="str">
        <x:f>IF(N900="","Pending",IF(N900&lt;0,"Data Error",IF(N900&lt;=30,"Within SLA","Outside SLA")))</x:f>
        <x:v>Pending</x:v>
      </x:c>
      <x:c r="P900" s="70" t="b">
        <x:v>1</x:v>
      </x:c>
      <x:c r="Q900" s="69" t="str">
        <x:v>GrantConnect</x:v>
      </x:c>
    </x:row>
    <x:row r="901" ht="18" customHeight="1">
      <x:c r="A901" s="69" t="str">
        <x:v>APP-00900</x:v>
      </x:c>
      <x:c r="B901" s="69" t="str">
        <x:v>SUB-2024-000900</x:v>
      </x:c>
      <x:c r="C901" s="69" t="str">
        <x:v>PRG-017</x:v>
      </x:c>
      <x:c r="D901" s="69" t="str">
        <x:v>ORG-0380</x:v>
      </x:c>
      <x:c r="E901" s="72" t="n">
        <x:v>45630</x:v>
      </x:c>
      <x:c r="F901" s="69" t="str">
        <x:v>SA</x:v>
      </x:c>
      <x:c r="G901" s="69" t="str">
        <x:v>Regional</x:v>
      </x:c>
      <x:c r="H901" s="69" t="str">
        <x:v>Capability Building</x:v>
      </x:c>
      <x:c r="I901" s="74" t="n">
        <x:v>260000</x:v>
      </x:c>
      <x:c r="J901" s="69" t="str">
        <x:v>Approved</x:v>
      </x:c>
      <x:c r="K901" s="72" t="n">
        <x:v>45669</x:v>
      </x:c>
      <x:c r="L901" s="74" t="n">
        <x:v>250000</x:v>
      </x:c>
      <x:c r="M901" s="69" t="str">
        <x:v>Low</x:v>
      </x:c>
      <x:c r="N901" s="76" t="n">
        <x:f>IF(K901="","",K901-E901)</x:f>
        <x:v>39</x:v>
      </x:c>
      <x:c r="O901" s="78" t="str">
        <x:f>IF(N901="","Pending",IF(N901&lt;0,"Data Error",IF(N901&lt;=30,"Within SLA","Outside SLA")))</x:f>
        <x:v>Outside SLA</x:v>
      </x:c>
      <x:c r="P901" s="70" t="b">
        <x:v>1</x:v>
      </x:c>
      <x:c r="Q901" s="69" t="str">
        <x:v>Hub Portal</x:v>
      </x:c>
    </x:row>
    <x:row r="902" ht="18" customHeight="1">
      <x:c r="A902" s="69" t="str">
        <x:v>APP-00901</x:v>
      </x:c>
      <x:c r="B902" s="69" t="str">
        <x:v>SUB-2025-000901</x:v>
      </x:c>
      <x:c r="C902" s="69" t="str">
        <x:v>PRG-020</x:v>
      </x:c>
      <x:c r="D902" s="69" t="str">
        <x:v>ORG-0373</x:v>
      </x:c>
      <x:c r="E902" s="72" t="n">
        <x:v>45799</x:v>
      </x:c>
      <x:c r="F902" s="69" t="str">
        <x:v>VIC</x:v>
      </x:c>
      <x:c r="G902" s="69" t="str">
        <x:v>Regional</x:v>
      </x:c>
      <x:c r="H902" s="69" t="str">
        <x:v>Service Delivery</x:v>
      </x:c>
      <x:c r="I902" s="74" t="n">
        <x:v>410000</x:v>
      </x:c>
      <x:c r="J902" s="69" t="str">
        <x:v>Under Assessment</x:v>
      </x:c>
      <x:c r="K902" s="72"/>
      <x:c r="L902" s="74"/>
      <x:c r="M902" s="69" t="str">
        <x:v>Low</x:v>
      </x:c>
      <x:c r="N902" s="76" t="str">
        <x:f>IF(K902="","",K902-E902)</x:f>
      </x:c>
      <x:c r="O902" s="78" t="str">
        <x:f>IF(N902="","Pending",IF(N902&lt;0,"Data Error",IF(N902&lt;=30,"Within SLA","Outside SLA")))</x:f>
        <x:v>Pending</x:v>
      </x:c>
      <x:c r="P902" s="70" t="b">
        <x:v>1</x:v>
      </x:c>
      <x:c r="Q902" s="69" t="str">
        <x:v>GrantConnect</x:v>
      </x:c>
    </x:row>
    <x:row r="903" ht="18" customHeight="1">
      <x:c r="A903" s="69" t="str">
        <x:v>APP-00902</x:v>
      </x:c>
      <x:c r="B903" s="69" t="str">
        <x:v>SUB-2026-000902</x:v>
      </x:c>
      <x:c r="C903" s="69" t="str">
        <x:v>PRG-022</x:v>
      </x:c>
      <x:c r="D903" s="69" t="str">
        <x:v>ORG-0382</x:v>
      </x:c>
      <x:c r="E903" s="72" t="n">
        <x:v>46067</x:v>
      </x:c>
      <x:c r="F903" s="69" t="str">
        <x:v>NSW</x:v>
      </x:c>
      <x:c r="G903" s="69" t="str">
        <x:v>Metro</x:v>
      </x:c>
      <x:c r="H903" s="69" t="str">
        <x:v>Research</x:v>
      </x:c>
      <x:c r="I903" s="74" t="n">
        <x:v>35000</x:v>
      </x:c>
      <x:c r="J903" s="69" t="str">
        <x:v>Declined</x:v>
      </x:c>
      <x:c r="K903" s="72" t="n">
        <x:v>46105</x:v>
      </x:c>
      <x:c r="L903" s="74" t="n">
        <x:v>0</x:v>
      </x:c>
      <x:c r="M903" s="69" t="str">
        <x:v>High</x:v>
      </x:c>
      <x:c r="N903" s="76" t="n">
        <x:f>IF(K903="","",K903-E903)</x:f>
        <x:v>38</x:v>
      </x:c>
      <x:c r="O903" s="78" t="str">
        <x:f>IF(N903="","Pending",IF(N903&lt;0,"Data Error",IF(N903&lt;=30,"Within SLA","Outside SLA")))</x:f>
        <x:v>Outside SLA</x:v>
      </x:c>
      <x:c r="P903" s="70" t="b">
        <x:v>1</x:v>
      </x:c>
      <x:c r="Q903" s="69" t="str">
        <x:v>Hub Portal</x:v>
      </x:c>
    </x:row>
    <x:row r="904" ht="18" customHeight="1">
      <x:c r="A904" s="69" t="str">
        <x:v>APP-00903</x:v>
      </x:c>
      <x:c r="B904" s="69" t="str">
        <x:v>SUB-2024-000903</x:v>
      </x:c>
      <x:c r="C904" s="69" t="str">
        <x:v>PRG-024</x:v>
      </x:c>
      <x:c r="D904" s="69" t="str">
        <x:v>ORG-0007</x:v>
      </x:c>
      <x:c r="E904" s="72" t="n">
        <x:v>45629</x:v>
      </x:c>
      <x:c r="F904" s="69" t="str">
        <x:v>QLD</x:v>
      </x:c>
      <x:c r="G904" s="69" t="str">
        <x:v>Regional</x:v>
      </x:c>
      <x:c r="H904" s="69" t="str">
        <x:v>Service Delivery</x:v>
      </x:c>
      <x:c r="I904" s="74" t="n">
        <x:v>295000</x:v>
      </x:c>
      <x:c r="J904" s="69" t="str">
        <x:v>Approved</x:v>
      </x:c>
      <x:c r="K904" s="72" t="n">
        <x:v>45673</x:v>
      </x:c>
      <x:c r="L904" s="74" t="n">
        <x:v>268000</x:v>
      </x:c>
      <x:c r="M904" s="69" t="str">
        <x:v>High</x:v>
      </x:c>
      <x:c r="N904" s="76" t="n">
        <x:f>IF(K904="","",K904-E904)</x:f>
        <x:v>44</x:v>
      </x:c>
      <x:c r="O904" s="78" t="str">
        <x:f>IF(N904="","Pending",IF(N904&lt;0,"Data Error",IF(N904&lt;=30,"Within SLA","Outside SLA")))</x:f>
        <x:v>Outside SLA</x:v>
      </x:c>
      <x:c r="P904" s="70" t="b">
        <x:v>1</x:v>
      </x:c>
      <x:c r="Q904" s="69" t="str">
        <x:v>GrantConnect</x:v>
      </x:c>
    </x:row>
    <x:row r="905" ht="18" customHeight="1">
      <x:c r="A905" s="69" t="str">
        <x:v>APP-00904</x:v>
      </x:c>
      <x:c r="B905" s="69" t="str">
        <x:v>SUB-2025-000904</x:v>
      </x:c>
      <x:c r="C905" s="69" t="str">
        <x:v>PRG-011</x:v>
      </x:c>
      <x:c r="D905" s="69" t="str">
        <x:v>ORG-0261</x:v>
      </x:c>
      <x:c r="E905" s="72" t="n">
        <x:v>45835</x:v>
      </x:c>
      <x:c r="F905" s="69" t="str">
        <x:v>NT</x:v>
      </x:c>
      <x:c r="G905" s="69" t="str">
        <x:v>Territory</x:v>
      </x:c>
      <x:c r="H905" s="69" t="str">
        <x:v>Infrastructure</x:v>
      </x:c>
      <x:c r="I905" s="74" t="n">
        <x:v>320000</x:v>
      </x:c>
      <x:c r="J905" s="69" t="str">
        <x:v>Approved</x:v>
      </x:c>
      <x:c r="K905" s="72" t="n">
        <x:v>45850</x:v>
      </x:c>
      <x:c r="L905" s="74" t="n">
        <x:v>285000</x:v>
      </x:c>
      <x:c r="M905" s="69" t="str">
        <x:v>Low</x:v>
      </x:c>
      <x:c r="N905" s="76" t="n">
        <x:f>IF(K905="","",K905-E905)</x:f>
        <x:v>15</x:v>
      </x:c>
      <x:c r="O905" s="78" t="str">
        <x:f>IF(N905="","Pending",IF(N905&lt;0,"Data Error",IF(N905&lt;=30,"Within SLA","Outside SLA")))</x:f>
        <x:v>Within SLA</x:v>
      </x:c>
      <x:c r="P905" s="70" t="b">
        <x:v>1</x:v>
      </x:c>
      <x:c r="Q905" s="69" t="str">
        <x:v>Legacy Import</x:v>
      </x:c>
    </x:row>
    <x:row r="906" ht="18" customHeight="1">
      <x:c r="A906" s="69" t="str">
        <x:v>APP-00905</x:v>
      </x:c>
      <x:c r="B906" s="69" t="str">
        <x:v>SUB-2024-000905</x:v>
      </x:c>
      <x:c r="C906" s="69" t="str">
        <x:v>PRG-021</x:v>
      </x:c>
      <x:c r="D906" s="69" t="str">
        <x:v>ORG-0440</x:v>
      </x:c>
      <x:c r="E906" s="72" t="n">
        <x:v>45537</x:v>
      </x:c>
      <x:c r="F906" s="69" t="str">
        <x:v>ACT</x:v>
      </x:c>
      <x:c r="G906" s="69" t="str">
        <x:v>Capital Region</x:v>
      </x:c>
      <x:c r="H906" s="69" t="str">
        <x:v>Research</x:v>
      </x:c>
      <x:c r="I906" s="74" t="n">
        <x:v>480000</x:v>
      </x:c>
      <x:c r="J906" s="69" t="str">
        <x:v>Approved</x:v>
      </x:c>
      <x:c r="K906" s="72" t="n">
        <x:v>45566</x:v>
      </x:c>
      <x:c r="L906" s="74" t="n">
        <x:v>461000</x:v>
      </x:c>
      <x:c r="M906" s="69" t="str">
        <x:v>High</x:v>
      </x:c>
      <x:c r="N906" s="76" t="n">
        <x:f>IF(K906="","",K906-E906)</x:f>
        <x:v>29</x:v>
      </x:c>
      <x:c r="O906" s="78" t="str">
        <x:f>IF(N906="","Pending",IF(N906&lt;0,"Data Error",IF(N906&lt;=30,"Within SLA","Outside SLA")))</x:f>
        <x:v>Within SLA</x:v>
      </x:c>
      <x:c r="P906" s="70" t="b">
        <x:v>1</x:v>
      </x:c>
      <x:c r="Q906" s="69" t="str">
        <x:v>GrantConnect</x:v>
      </x:c>
    </x:row>
    <x:row r="907" ht="18" customHeight="1">
      <x:c r="A907" s="69" t="str">
        <x:v>APP-00906</x:v>
      </x:c>
      <x:c r="B907" s="69" t="str">
        <x:v>SUB-2024-000906</x:v>
      </x:c>
      <x:c r="C907" s="69" t="str">
        <x:v>PRG-022</x:v>
      </x:c>
      <x:c r="D907" s="69" t="str">
        <x:v>ORG-0356</x:v>
      </x:c>
      <x:c r="E907" s="72" t="n">
        <x:v>45618</x:v>
      </x:c>
      <x:c r="F907" s="69" t="str">
        <x:v>QLD</x:v>
      </x:c>
      <x:c r="G907" s="69" t="str">
        <x:v>Regional</x:v>
      </x:c>
      <x:c r="H907" s="69" t="str">
        <x:v>Research</x:v>
      </x:c>
      <x:c r="I907" s="74" t="n">
        <x:v>590000</x:v>
      </x:c>
      <x:c r="J907" s="69" t="str">
        <x:v>Declined</x:v>
      </x:c>
      <x:c r="K907" s="72" t="n">
        <x:v>45682</x:v>
      </x:c>
      <x:c r="L907" s="74" t="n">
        <x:v>0</x:v>
      </x:c>
      <x:c r="M907" s="69" t="str">
        <x:v>High</x:v>
      </x:c>
      <x:c r="N907" s="76" t="n">
        <x:f>IF(K907="","",K907-E907)</x:f>
        <x:v>64</x:v>
      </x:c>
      <x:c r="O907" s="78" t="str">
        <x:f>IF(N907="","Pending",IF(N907&lt;0,"Data Error",IF(N907&lt;=30,"Within SLA","Outside SLA")))</x:f>
        <x:v>Outside SLA</x:v>
      </x:c>
      <x:c r="P907" s="70" t="b">
        <x:v>1</x:v>
      </x:c>
      <x:c r="Q907" s="69" t="str">
        <x:v>Hub Portal</x:v>
      </x:c>
    </x:row>
    <x:row r="908" ht="18" customHeight="1">
      <x:c r="A908" s="69" t="str">
        <x:v>APP-00907</x:v>
      </x:c>
      <x:c r="B908" s="69" t="str">
        <x:v>SUB-2025-000907</x:v>
      </x:c>
      <x:c r="C908" s="69" t="str">
        <x:v>PRG-005</x:v>
      </x:c>
      <x:c r="D908" s="69" t="str">
        <x:v>ORG-0317</x:v>
      </x:c>
      <x:c r="E908" s="72" t="n">
        <x:v>45748</x:v>
      </x:c>
      <x:c r="F908" s="69" t="str">
        <x:v>WA</x:v>
      </x:c>
      <x:c r="G908" s="69" t="str">
        <x:v>Regional</x:v>
      </x:c>
      <x:c r="H908" s="69" t="str">
        <x:v>Service Delivery</x:v>
      </x:c>
      <x:c r="I908" s="74" t="n">
        <x:v>200000</x:v>
      </x:c>
      <x:c r="J908" s="69" t="str">
        <x:v>Approved</x:v>
      </x:c>
      <x:c r="K908" s="72" t="n">
        <x:v>45812</x:v>
      </x:c>
      <x:c r="L908" s="74" t="n">
        <x:v>162000</x:v>
      </x:c>
      <x:c r="M908" s="69" t="str">
        <x:v>High</x:v>
      </x:c>
      <x:c r="N908" s="76" t="n">
        <x:f>IF(K908="","",K908-E908)</x:f>
        <x:v>64</x:v>
      </x:c>
      <x:c r="O908" s="78" t="str">
        <x:f>IF(N908="","Pending",IF(N908&lt;0,"Data Error",IF(N908&lt;=30,"Within SLA","Outside SLA")))</x:f>
        <x:v>Outside SLA</x:v>
      </x:c>
      <x:c r="P908" s="70" t="b">
        <x:v>1</x:v>
      </x:c>
      <x:c r="Q908" s="69" t="str">
        <x:v>Legacy Import</x:v>
      </x:c>
    </x:row>
    <x:row r="909" ht="18" customHeight="1">
      <x:c r="A909" s="69" t="str">
        <x:v>APP-00908</x:v>
      </x:c>
      <x:c r="B909" s="69" t="str">
        <x:v>SUB-2023-000908</x:v>
      </x:c>
      <x:c r="C909" s="69" t="str">
        <x:v>PRG-014</x:v>
      </x:c>
      <x:c r="D909" s="69" t="str">
        <x:v>ORG-0193</x:v>
      </x:c>
      <x:c r="E909" s="72" t="n">
        <x:v>45016</x:v>
      </x:c>
      <x:c r="F909" s="69" t="str">
        <x:v>NSW</x:v>
      </x:c>
      <x:c r="G909" s="69" t="str">
        <x:v>Metro</x:v>
      </x:c>
      <x:c r="H909" s="69" t="str">
        <x:v>Capability Building</x:v>
      </x:c>
      <x:c r="I909" s="74" t="n">
        <x:v>590000</x:v>
      </x:c>
      <x:c r="J909" s="69" t="str">
        <x:v>Approved</x:v>
      </x:c>
      <x:c r="K909" s="72" t="n">
        <x:v>45079</x:v>
      </x:c>
      <x:c r="L909" s="74" t="n">
        <x:v>413000</x:v>
      </x:c>
      <x:c r="M909" s="69" t="str">
        <x:v>High</x:v>
      </x:c>
      <x:c r="N909" s="76" t="n">
        <x:f>IF(K909="","",K909-E909)</x:f>
        <x:v>63</x:v>
      </x:c>
      <x:c r="O909" s="78" t="str">
        <x:f>IF(N909="","Pending",IF(N909&lt;0,"Data Error",IF(N909&lt;=30,"Within SLA","Outside SLA")))</x:f>
        <x:v>Outside SLA</x:v>
      </x:c>
      <x:c r="P909" s="70" t="b">
        <x:v>1</x:v>
      </x:c>
      <x:c r="Q909" s="69" t="str">
        <x:v>GrantConnect</x:v>
      </x:c>
    </x:row>
    <x:row r="910" ht="18" customHeight="1">
      <x:c r="A910" s="69" t="str">
        <x:v>APP-00909</x:v>
      </x:c>
      <x:c r="B910" s="69" t="str">
        <x:v>SUB-2023-000909</x:v>
      </x:c>
      <x:c r="C910" s="69" t="str">
        <x:v>PRG-020</x:v>
      </x:c>
      <x:c r="D910" s="69" t="str">
        <x:v>ORG-0340</x:v>
      </x:c>
      <x:c r="E910" s="72" t="n">
        <x:v>45169</x:v>
      </x:c>
      <x:c r="F910" s="69" t="str">
        <x:v>SA</x:v>
      </x:c>
      <x:c r="G910" s="69" t="str">
        <x:v>Metro</x:v>
      </x:c>
      <x:c r="H910" s="69" t="str">
        <x:v>Capability Building</x:v>
      </x:c>
      <x:c r="I910" s="74" t="n">
        <x:v>560000</x:v>
      </x:c>
      <x:c r="J910" s="69" t="str">
        <x:v>Approved</x:v>
      </x:c>
      <x:c r="K910" s="72" t="n">
        <x:v>45204</x:v>
      </x:c>
      <x:c r="L910" s="74" t="n">
        <x:v>448000</x:v>
      </x:c>
      <x:c r="M910" s="69" t="str">
        <x:v>High</x:v>
      </x:c>
      <x:c r="N910" s="76" t="n">
        <x:f>IF(K910="","",K910-E910)</x:f>
        <x:v>35</x:v>
      </x:c>
      <x:c r="O910" s="78" t="str">
        <x:f>IF(N910="","Pending",IF(N910&lt;0,"Data Error",IF(N910&lt;=30,"Within SLA","Outside SLA")))</x:f>
        <x:v>Outside SLA</x:v>
      </x:c>
      <x:c r="P910" s="70" t="b">
        <x:v>1</x:v>
      </x:c>
      <x:c r="Q910" s="69" t="str">
        <x:v>GrantConnect</x:v>
      </x:c>
    </x:row>
    <x:row r="911" ht="18" customHeight="1">
      <x:c r="A911" s="69" t="str">
        <x:v>APP-00910</x:v>
      </x:c>
      <x:c r="B911" s="69" t="str">
        <x:v>SUB-2024-000910</x:v>
      </x:c>
      <x:c r="C911" s="69" t="str">
        <x:v>PRG-013</x:v>
      </x:c>
      <x:c r="D911" s="69" t="str">
        <x:v>ORG-0246</x:v>
      </x:c>
      <x:c r="E911" s="72" t="n">
        <x:v>45475</x:v>
      </x:c>
      <x:c r="F911" s="69" t="str">
        <x:v>TAS</x:v>
      </x:c>
      <x:c r="G911" s="69" t="str">
        <x:v>Statewide</x:v>
      </x:c>
      <x:c r="H911" s="69" t="str">
        <x:v>Infrastructure</x:v>
      </x:c>
      <x:c r="I911" s="74" t="n">
        <x:v>100000</x:v>
      </x:c>
      <x:c r="J911" s="69" t="str">
        <x:v>Under Assessment</x:v>
      </x:c>
      <x:c r="K911" s="72"/>
      <x:c r="L911" s="74"/>
      <x:c r="M911" s="69" t="str">
        <x:v>High</x:v>
      </x:c>
      <x:c r="N911" s="76" t="str">
        <x:f>IF(K911="","",K911-E911)</x:f>
      </x:c>
      <x:c r="O911" s="78" t="str">
        <x:f>IF(N911="","Pending",IF(N911&lt;0,"Data Error",IF(N911&lt;=30,"Within SLA","Outside SLA")))</x:f>
        <x:v>Pending</x:v>
      </x:c>
      <x:c r="P911" s="70" t="b">
        <x:v>1</x:v>
      </x:c>
      <x:c r="Q911" s="69" t="str">
        <x:v>GrantConnect</x:v>
      </x:c>
    </x:row>
    <x:row r="912" ht="18" customHeight="1">
      <x:c r="A912" s="69" t="str">
        <x:v>APP-00911</x:v>
      </x:c>
      <x:c r="B912" s="69" t="str">
        <x:v>SUB-2026-000911</x:v>
      </x:c>
      <x:c r="C912" s="69" t="str">
        <x:v>PRG-019</x:v>
      </x:c>
      <x:c r="D912" s="69" t="str">
        <x:v>ORG-0304</x:v>
      </x:c>
      <x:c r="E912" s="72" t="n">
        <x:v>46075</x:v>
      </x:c>
      <x:c r="F912" s="69" t="str">
        <x:v>SA</x:v>
      </x:c>
      <x:c r="G912" s="69" t="str">
        <x:v>Regional</x:v>
      </x:c>
      <x:c r="H912" s="69" t="str">
        <x:v>Service Delivery</x:v>
      </x:c>
      <x:c r="I912" s="74" t="n">
        <x:v>60000</x:v>
      </x:c>
      <x:c r="J912" s="69" t="str">
        <x:v>Approved</x:v>
      </x:c>
      <x:c r="K912" s="72" t="n">
        <x:v>46121</x:v>
      </x:c>
      <x:c r="L912" s="74" t="n">
        <x:v>49000</x:v>
      </x:c>
      <x:c r="M912" s="69" t="str">
        <x:v>Medium</x:v>
      </x:c>
      <x:c r="N912" s="76" t="n">
        <x:f>IF(K912="","",K912-E912)</x:f>
        <x:v>46</x:v>
      </x:c>
      <x:c r="O912" s="78" t="str">
        <x:f>IF(N912="","Pending",IF(N912&lt;0,"Data Error",IF(N912&lt;=30,"Within SLA","Outside SLA")))</x:f>
        <x:v>Outside SLA</x:v>
      </x:c>
      <x:c r="P912" s="70" t="b">
        <x:v>1</x:v>
      </x:c>
      <x:c r="Q912" s="69" t="str">
        <x:v>Hub Portal</x:v>
      </x:c>
    </x:row>
    <x:row r="913" ht="18" customHeight="1">
      <x:c r="A913" s="69" t="str">
        <x:v>APP-00912</x:v>
      </x:c>
      <x:c r="B913" s="69" t="str">
        <x:v>SUB-2025-000912</x:v>
      </x:c>
      <x:c r="C913" s="69" t="str">
        <x:v>PRG-011</x:v>
      </x:c>
      <x:c r="D913" s="69" t="str">
        <x:v>ORG-0494</x:v>
      </x:c>
      <x:c r="E913" s="72" t="n">
        <x:v>45720</x:v>
      </x:c>
      <x:c r="F913" s="69" t="str">
        <x:v>TAS</x:v>
      </x:c>
      <x:c r="G913" s="69" t="str">
        <x:v>Statewide</x:v>
      </x:c>
      <x:c r="H913" s="69" t="str">
        <x:v>Capability Building</x:v>
      </x:c>
      <x:c r="I913" s="74" t="n">
        <x:v>125000</x:v>
      </x:c>
      <x:c r="J913" s="69" t="str">
        <x:v>Approved</x:v>
      </x:c>
      <x:c r="K913" s="72" t="n">
        <x:v>45775</x:v>
      </x:c>
      <x:c r="L913" s="74" t="n">
        <x:v>94000</x:v>
      </x:c>
      <x:c r="M913" s="69" t="str">
        <x:v>Medium</x:v>
      </x:c>
      <x:c r="N913" s="76" t="n">
        <x:f>IF(K913="","",K913-E913)</x:f>
        <x:v>55</x:v>
      </x:c>
      <x:c r="O913" s="78" t="str">
        <x:f>IF(N913="","Pending",IF(N913&lt;0,"Data Error",IF(N913&lt;=30,"Within SLA","Outside SLA")))</x:f>
        <x:v>Outside SLA</x:v>
      </x:c>
      <x:c r="P913" s="70" t="b">
        <x:v>1</x:v>
      </x:c>
      <x:c r="Q913" s="69" t="str">
        <x:v>GrantConnect</x:v>
      </x:c>
    </x:row>
    <x:row r="914" ht="18" customHeight="1">
      <x:c r="A914" s="69" t="str">
        <x:v>APP-00913</x:v>
      </x:c>
      <x:c r="B914" s="69" t="str">
        <x:v>SUB-2025-000913</x:v>
      </x:c>
      <x:c r="C914" s="69" t="str">
        <x:v>PRG-007</x:v>
      </x:c>
      <x:c r="D914" s="69" t="str">
        <x:v>ORG-0124</x:v>
      </x:c>
      <x:c r="E914" s="72" t="n">
        <x:v>45897</x:v>
      </x:c>
      <x:c r="F914" s="69" t="str">
        <x:v>NSW</x:v>
      </x:c>
      <x:c r="G914" s="69" t="str">
        <x:v>Regional</x:v>
      </x:c>
      <x:c r="H914" s="69" t="str">
        <x:v>Capability Building</x:v>
      </x:c>
      <x:c r="I914" s="74" t="n">
        <x:v>565000</x:v>
      </x:c>
      <x:c r="J914" s="69" t="str">
        <x:v>Approved</x:v>
      </x:c>
      <x:c r="K914" s="72" t="n">
        <x:v>45909</x:v>
      </x:c>
      <x:c r="L914" s="74" t="n">
        <x:v>486000</x:v>
      </x:c>
      <x:c r="M914" s="69" t="str">
        <x:v>High</x:v>
      </x:c>
      <x:c r="N914" s="76" t="n">
        <x:f>IF(K914="","",K914-E914)</x:f>
        <x:v>12</x:v>
      </x:c>
      <x:c r="O914" s="78" t="str">
        <x:f>IF(N914="","Pending",IF(N914&lt;0,"Data Error",IF(N914&lt;=30,"Within SLA","Outside SLA")))</x:f>
        <x:v>Within SLA</x:v>
      </x:c>
      <x:c r="P914" s="70" t="b">
        <x:v>1</x:v>
      </x:c>
      <x:c r="Q914" s="69" t="str">
        <x:v>Legacy Import</x:v>
      </x:c>
    </x:row>
    <x:row r="915" ht="18" customHeight="1">
      <x:c r="A915" s="69" t="str">
        <x:v>APP-00914</x:v>
      </x:c>
      <x:c r="B915" s="69" t="str">
        <x:v>SUB-2024-000914</x:v>
      </x:c>
      <x:c r="C915" s="69" t="str">
        <x:v>PRG-016</x:v>
      </x:c>
      <x:c r="D915" s="69" t="str">
        <x:v>ORG-0350</x:v>
      </x:c>
      <x:c r="E915" s="72" t="n">
        <x:v>45351</x:v>
      </x:c>
      <x:c r="F915" s="69" t="str">
        <x:v>SA</x:v>
      </x:c>
      <x:c r="G915" s="69" t="str">
        <x:v>Metro</x:v>
      </x:c>
      <x:c r="H915" s="69" t="str">
        <x:v>Research</x:v>
      </x:c>
      <x:c r="I915" s="74" t="n">
        <x:v>420000</x:v>
      </x:c>
      <x:c r="J915" s="69" t="str">
        <x:v>Approved</x:v>
      </x:c>
      <x:c r="K915" s="72" t="n">
        <x:v>45397</x:v>
      </x:c>
      <x:c r="L915" s="74" t="n">
        <x:v>361000</x:v>
      </x:c>
      <x:c r="M915" s="69" t="str">
        <x:v>Low</x:v>
      </x:c>
      <x:c r="N915" s="76" t="n">
        <x:f>IF(K915="","",K915-E915)</x:f>
        <x:v>46</x:v>
      </x:c>
      <x:c r="O915" s="78" t="str">
        <x:f>IF(N915="","Pending",IF(N915&lt;0,"Data Error",IF(N915&lt;=30,"Within SLA","Outside SLA")))</x:f>
        <x:v>Outside SLA</x:v>
      </x:c>
      <x:c r="P915" s="70" t="b">
        <x:v>1</x:v>
      </x:c>
      <x:c r="Q915" s="69" t="str">
        <x:v>Hub Portal</x:v>
      </x:c>
    </x:row>
    <x:row r="916" ht="18" customHeight="1">
      <x:c r="A916" s="69" t="str">
        <x:v>APP-00915</x:v>
      </x:c>
      <x:c r="B916" s="69" t="str">
        <x:v>SUB-2024-000915</x:v>
      </x:c>
      <x:c r="C916" s="69" t="str">
        <x:v>PRG-009</x:v>
      </x:c>
      <x:c r="D916" s="69" t="str">
        <x:v>ORG-0097</x:v>
      </x:c>
      <x:c r="E916" s="72" t="n">
        <x:v>45314</x:v>
      </x:c>
      <x:c r="F916" s="69" t="str">
        <x:v>VIC</x:v>
      </x:c>
      <x:c r="G916" s="69" t="str">
        <x:v>Regional</x:v>
      </x:c>
      <x:c r="H916" s="69" t="str">
        <x:v>Innovation</x:v>
      </x:c>
      <x:c r="I916" s="74" t="n">
        <x:v>380000</x:v>
      </x:c>
      <x:c r="J916" s="69" t="str">
        <x:v>Ineligible</x:v>
      </x:c>
      <x:c r="K916" s="72" t="n">
        <x:v>45323</x:v>
      </x:c>
      <x:c r="L916" s="74" t="n">
        <x:v>0</x:v>
      </x:c>
      <x:c r="M916" s="69" t="str">
        <x:v>Low</x:v>
      </x:c>
      <x:c r="N916" s="76" t="n">
        <x:f>IF(K916="","",K916-E916)</x:f>
        <x:v>9</x:v>
      </x:c>
      <x:c r="O916" s="78" t="str">
        <x:f>IF(N916="","Pending",IF(N916&lt;0,"Data Error",IF(N916&lt;=30,"Within SLA","Outside SLA")))</x:f>
        <x:v>Within SLA</x:v>
      </x:c>
      <x:c r="P916" s="70" t="b">
        <x:v>1</x:v>
      </x:c>
      <x:c r="Q916" s="69" t="str">
        <x:v>GrantConnect</x:v>
      </x:c>
    </x:row>
    <x:row r="917" ht="18" customHeight="1">
      <x:c r="A917" s="69" t="str">
        <x:v>APP-00916</x:v>
      </x:c>
      <x:c r="B917" s="69" t="str">
        <x:v>SUB-2024-000916</x:v>
      </x:c>
      <x:c r="C917" s="69" t="str">
        <x:v>PRG-024</x:v>
      </x:c>
      <x:c r="D917" s="69" t="str">
        <x:v>ORG-0255</x:v>
      </x:c>
      <x:c r="E917" s="72" t="n">
        <x:v>45454</x:v>
      </x:c>
      <x:c r="F917" s="69" t="str">
        <x:v>VIC</x:v>
      </x:c>
      <x:c r="G917" s="69" t="str">
        <x:v>Regional</x:v>
      </x:c>
      <x:c r="H917" s="69" t="str">
        <x:v>Infrastructure</x:v>
      </x:c>
      <x:c r="I917" s="74" t="n">
        <x:v>20000</x:v>
      </x:c>
      <x:c r="J917" s="69" t="str">
        <x:v>Approved</x:v>
      </x:c>
      <x:c r="K917" s="72" t="n">
        <x:v>45515</x:v>
      </x:c>
      <x:c r="L917" s="74" t="n">
        <x:v>20000</x:v>
      </x:c>
      <x:c r="M917" s="69" t="str">
        <x:v>High</x:v>
      </x:c>
      <x:c r="N917" s="76" t="n">
        <x:f>IF(K917="","",K917-E917)</x:f>
        <x:v>61</x:v>
      </x:c>
      <x:c r="O917" s="78" t="str">
        <x:f>IF(N917="","Pending",IF(N917&lt;0,"Data Error",IF(N917&lt;=30,"Within SLA","Outside SLA")))</x:f>
        <x:v>Outside SLA</x:v>
      </x:c>
      <x:c r="P917" s="70" t="b">
        <x:v>1</x:v>
      </x:c>
      <x:c r="Q917" s="69" t="str">
        <x:v>Legacy Import</x:v>
      </x:c>
    </x:row>
    <x:row r="918" ht="18" customHeight="1">
      <x:c r="A918" s="69" t="str">
        <x:v>APP-00917</x:v>
      </x:c>
      <x:c r="B918" s="69" t="str">
        <x:v>SUB-2026-000917</x:v>
      </x:c>
      <x:c r="C918" s="69" t="str">
        <x:v>PRG-006</x:v>
      </x:c>
      <x:c r="D918" s="69" t="str">
        <x:v>ORG-0164</x:v>
      </x:c>
      <x:c r="E918" s="72" t="n">
        <x:v>46218</x:v>
      </x:c>
      <x:c r="F918" s="69" t="str">
        <x:v>SA</x:v>
      </x:c>
      <x:c r="G918" s="69" t="str">
        <x:v>Regional</x:v>
      </x:c>
      <x:c r="H918" s="69" t="str">
        <x:v>Research</x:v>
      </x:c>
      <x:c r="I918" s="74" t="n">
        <x:v>510000</x:v>
      </x:c>
      <x:c r="J918" s="69" t="str">
        <x:v>Approved</x:v>
      </x:c>
      <x:c r="K918" s="72" t="n">
        <x:v>46244</x:v>
      </x:c>
      <x:c r="L918" s="74" t="n">
        <x:v>403000</x:v>
      </x:c>
      <x:c r="M918" s="69" t="str">
        <x:v>Medium</x:v>
      </x:c>
      <x:c r="N918" s="76" t="n">
        <x:f>IF(K918="","",K918-E918)</x:f>
        <x:v>26</x:v>
      </x:c>
      <x:c r="O918" s="78" t="str">
        <x:f>IF(N918="","Pending",IF(N918&lt;0,"Data Error",IF(N918&lt;=30,"Within SLA","Outside SLA")))</x:f>
        <x:v>Within SLA</x:v>
      </x:c>
      <x:c r="P918" s="70" t="b">
        <x:v>1</x:v>
      </x:c>
      <x:c r="Q918" s="69" t="str">
        <x:v>GrantConnect</x:v>
      </x:c>
    </x:row>
    <x:row r="919" ht="18" customHeight="1">
      <x:c r="A919" s="69" t="str">
        <x:v>APP-00918</x:v>
      </x:c>
      <x:c r="B919" s="69" t="str">
        <x:v>SUB-2024-000918</x:v>
      </x:c>
      <x:c r="C919" s="69" t="str">
        <x:v>PRG-024</x:v>
      </x:c>
      <x:c r="D919" s="69" t="str">
        <x:v>ORG-0432</x:v>
      </x:c>
      <x:c r="E919" s="72" t="n">
        <x:v>45384</x:v>
      </x:c>
      <x:c r="F919" s="69" t="str">
        <x:v>NT</x:v>
      </x:c>
      <x:c r="G919" s="69" t="str">
        <x:v>Territory</x:v>
      </x:c>
      <x:c r="H919" s="69" t="str">
        <x:v>Capability Building</x:v>
      </x:c>
      <x:c r="I919" s="74" t="n">
        <x:v>530000</x:v>
      </x:c>
      <x:c r="J919" s="69" t="str">
        <x:v>Withdrawn</x:v>
      </x:c>
      <x:c r="K919" s="72"/>
      <x:c r="L919" s="74"/>
      <x:c r="M919" s="69" t="str">
        <x:v>Low</x:v>
      </x:c>
      <x:c r="N919" s="76" t="str">
        <x:f>IF(K919="","",K919-E919)</x:f>
      </x:c>
      <x:c r="O919" s="78" t="str">
        <x:f>IF(N919="","Pending",IF(N919&lt;0,"Data Error",IF(N919&lt;=30,"Within SLA","Outside SLA")))</x:f>
        <x:v>Pending</x:v>
      </x:c>
      <x:c r="P919" s="70" t="b">
        <x:v>1</x:v>
      </x:c>
      <x:c r="Q919" s="69" t="str">
        <x:v>Hub Portal</x:v>
      </x:c>
    </x:row>
    <x:row r="920" ht="18" customHeight="1">
      <x:c r="A920" s="69" t="str">
        <x:v>APP-00919</x:v>
      </x:c>
      <x:c r="B920" s="69" t="str">
        <x:v>SUB-2023-000919</x:v>
      </x:c>
      <x:c r="C920" s="69" t="str">
        <x:v>PRG-006</x:v>
      </x:c>
      <x:c r="D920" s="69" t="str">
        <x:v>ORG-0184</x:v>
      </x:c>
      <x:c r="E920" s="72" t="n">
        <x:v>45221</x:v>
      </x:c>
      <x:c r="F920" s="69" t="str">
        <x:v>ACT</x:v>
      </x:c>
      <x:c r="G920" s="69" t="str">
        <x:v>Capital Region</x:v>
      </x:c>
      <x:c r="H920" s="69" t="str">
        <x:v>Research</x:v>
      </x:c>
      <x:c r="I920" s="74" t="n">
        <x:v>65000</x:v>
      </x:c>
      <x:c r="J920" s="69" t="str">
        <x:v>Declined</x:v>
      </x:c>
      <x:c r="K920" s="72" t="n">
        <x:v>45230</x:v>
      </x:c>
      <x:c r="L920" s="74" t="n">
        <x:v>0</x:v>
      </x:c>
      <x:c r="M920" s="69" t="str">
        <x:v>Medium</x:v>
      </x:c>
      <x:c r="N920" s="76" t="n">
        <x:f>IF(K920="","",K920-E920)</x:f>
        <x:v>9</x:v>
      </x:c>
      <x:c r="O920" s="78" t="str">
        <x:f>IF(N920="","Pending",IF(N920&lt;0,"Data Error",IF(N920&lt;=30,"Within SLA","Outside SLA")))</x:f>
        <x:v>Within SLA</x:v>
      </x:c>
      <x:c r="P920" s="70" t="b">
        <x:v>1</x:v>
      </x:c>
      <x:c r="Q920" s="69" t="str">
        <x:v>Legacy Import</x:v>
      </x:c>
    </x:row>
    <x:row r="921" ht="18" customHeight="1">
      <x:c r="A921" s="69" t="str">
        <x:v>APP-00920</x:v>
      </x:c>
      <x:c r="B921" s="69" t="str">
        <x:v>SUB-2024-000920</x:v>
      </x:c>
      <x:c r="C921" s="69" t="str">
        <x:v>PRG-012</x:v>
      </x:c>
      <x:c r="D921" s="69" t="str">
        <x:v>ORG-0450</x:v>
      </x:c>
      <x:c r="E921" s="72" t="n">
        <x:v>45393</x:v>
      </x:c>
      <x:c r="F921" s="69" t="str">
        <x:v>NSW</x:v>
      </x:c>
      <x:c r="G921" s="69" t="str">
        <x:v>Metro</x:v>
      </x:c>
      <x:c r="H921" s="69" t="str">
        <x:v>Capability Building</x:v>
      </x:c>
      <x:c r="I921" s="74" t="n">
        <x:v>20000</x:v>
      </x:c>
      <x:c r="J921" s="69" t="str">
        <x:v>Approved</x:v>
      </x:c>
      <x:c r="K921" s="72" t="n">
        <x:v>45449</x:v>
      </x:c>
      <x:c r="L921" s="74" t="n">
        <x:v>14000</x:v>
      </x:c>
      <x:c r="M921" s="69" t="str">
        <x:v>High</x:v>
      </x:c>
      <x:c r="N921" s="76" t="n">
        <x:f>IF(K921="","",K921-E921)</x:f>
        <x:v>56</x:v>
      </x:c>
      <x:c r="O921" s="78" t="str">
        <x:f>IF(N921="","Pending",IF(N921&lt;0,"Data Error",IF(N921&lt;=30,"Within SLA","Outside SLA")))</x:f>
        <x:v>Outside SLA</x:v>
      </x:c>
      <x:c r="P921" s="70" t="b">
        <x:v>1</x:v>
      </x:c>
      <x:c r="Q921" s="69" t="str">
        <x:v>Legacy Import</x:v>
      </x:c>
    </x:row>
    <x:row r="922" ht="18" customHeight="1">
      <x:c r="A922" s="69" t="str">
        <x:v>APP-00921</x:v>
      </x:c>
      <x:c r="B922" s="69" t="str">
        <x:v>SUB-2024-000921</x:v>
      </x:c>
      <x:c r="C922" s="69" t="str">
        <x:v>PRG-011</x:v>
      </x:c>
      <x:c r="D922" s="69" t="str">
        <x:v>ORG-0353</x:v>
      </x:c>
      <x:c r="E922" s="72" t="n">
        <x:v>45426</x:v>
      </x:c>
      <x:c r="F922" s="69" t="str">
        <x:v>SA</x:v>
      </x:c>
      <x:c r="G922" s="69" t="str">
        <x:v>Regional</x:v>
      </x:c>
      <x:c r="H922" s="69" t="str">
        <x:v>Research</x:v>
      </x:c>
      <x:c r="I922" s="74" t="n">
        <x:v>160000</x:v>
      </x:c>
      <x:c r="J922" s="69" t="str">
        <x:v>Declined</x:v>
      </x:c>
      <x:c r="K922" s="72" t="n">
        <x:v>45457</x:v>
      </x:c>
      <x:c r="L922" s="74" t="n">
        <x:v>0</x:v>
      </x:c>
      <x:c r="M922" s="69" t="str">
        <x:v>High</x:v>
      </x:c>
      <x:c r="N922" s="76" t="n">
        <x:f>IF(K922="","",K922-E922)</x:f>
        <x:v>31</x:v>
      </x:c>
      <x:c r="O922" s="78" t="str">
        <x:f>IF(N922="","Pending",IF(N922&lt;0,"Data Error",IF(N922&lt;=30,"Within SLA","Outside SLA")))</x:f>
        <x:v>Outside SLA</x:v>
      </x:c>
      <x:c r="P922" s="70" t="b">
        <x:v>1</x:v>
      </x:c>
      <x:c r="Q922" s="69" t="str">
        <x:v>Hub Portal</x:v>
      </x:c>
    </x:row>
    <x:row r="923" ht="18" customHeight="1">
      <x:c r="A923" s="69" t="str">
        <x:v>APP-00922</x:v>
      </x:c>
      <x:c r="B923" s="69" t="str">
        <x:v>SUB-2023-000922</x:v>
      </x:c>
      <x:c r="C923" s="69" t="str">
        <x:v>PRG-022</x:v>
      </x:c>
      <x:c r="D923" s="69" t="str">
        <x:v>ORG-0198</x:v>
      </x:c>
      <x:c r="E923" s="72" t="n">
        <x:v>45183</x:v>
      </x:c>
      <x:c r="F923" s="69" t="str">
        <x:v>TAS</x:v>
      </x:c>
      <x:c r="G923" s="69" t="str">
        <x:v>Statewide</x:v>
      </x:c>
      <x:c r="H923" s="69" t="str">
        <x:v>Infrastructure</x:v>
      </x:c>
      <x:c r="I923" s="74" t="n">
        <x:v>115000</x:v>
      </x:c>
      <x:c r="J923" s="69" t="str">
        <x:v>Approved</x:v>
      </x:c>
      <x:c r="K923" s="72" t="n">
        <x:v>45242</x:v>
      </x:c>
      <x:c r="L923" s="74" t="n">
        <x:v>82000</x:v>
      </x:c>
      <x:c r="M923" s="69" t="str">
        <x:v>High</x:v>
      </x:c>
      <x:c r="N923" s="76" t="n">
        <x:f>IF(K923="","",K923-E923)</x:f>
        <x:v>59</x:v>
      </x:c>
      <x:c r="O923" s="78" t="str">
        <x:f>IF(N923="","Pending",IF(N923&lt;0,"Data Error",IF(N923&lt;=30,"Within SLA","Outside SLA")))</x:f>
        <x:v>Outside SLA</x:v>
      </x:c>
      <x:c r="P923" s="70" t="b">
        <x:v>1</x:v>
      </x:c>
      <x:c r="Q923" s="69" t="str">
        <x:v>Legacy Import</x:v>
      </x:c>
    </x:row>
    <x:row r="924" ht="18" customHeight="1">
      <x:c r="A924" s="69" t="str">
        <x:v>APP-00923</x:v>
      </x:c>
      <x:c r="B924" s="69" t="str">
        <x:v>SUB-2025-000923</x:v>
      </x:c>
      <x:c r="C924" s="69" t="str">
        <x:v>PRG-005</x:v>
      </x:c>
      <x:c r="D924" s="69" t="str">
        <x:v>ORG-0425</x:v>
      </x:c>
      <x:c r="E924" s="72" t="n">
        <x:v>45672</x:v>
      </x:c>
      <x:c r="F924" s="69" t="str">
        <x:v>SA</x:v>
      </x:c>
      <x:c r="G924" s="69" t="str">
        <x:v>Metro</x:v>
      </x:c>
      <x:c r="H924" s="69" t="str">
        <x:v>Capability Building</x:v>
      </x:c>
      <x:c r="I924" s="74" t="n">
        <x:v>595000</x:v>
      </x:c>
      <x:c r="J924" s="69" t="str">
        <x:v>Approved</x:v>
      </x:c>
      <x:c r="K924" s="72" t="n">
        <x:v>45733</x:v>
      </x:c>
      <x:c r="L924" s="74" t="n">
        <x:v>506000</x:v>
      </x:c>
      <x:c r="M924" s="69" t="str">
        <x:v>Low</x:v>
      </x:c>
      <x:c r="N924" s="76" t="n">
        <x:f>IF(K924="","",K924-E924)</x:f>
        <x:v>61</x:v>
      </x:c>
      <x:c r="O924" s="78" t="str">
        <x:f>IF(N924="","Pending",IF(N924&lt;0,"Data Error",IF(N924&lt;=30,"Within SLA","Outside SLA")))</x:f>
        <x:v>Outside SLA</x:v>
      </x:c>
      <x:c r="P924" s="70" t="b">
        <x:v>1</x:v>
      </x:c>
      <x:c r="Q924" s="69" t="str">
        <x:v>Legacy Import</x:v>
      </x:c>
    </x:row>
    <x:row r="925" ht="18" customHeight="1">
      <x:c r="A925" s="69" t="str">
        <x:v>APP-00924</x:v>
      </x:c>
      <x:c r="B925" s="69" t="str">
        <x:v>SUB-2026-000924</x:v>
      </x:c>
      <x:c r="C925" s="69" t="str">
        <x:v>PRG-002</x:v>
      </x:c>
      <x:c r="D925" s="69" t="str">
        <x:v>ORG-0192</x:v>
      </x:c>
      <x:c r="E925" s="72" t="n">
        <x:v>46215</x:v>
      </x:c>
      <x:c r="F925" s="69" t="str">
        <x:v>NSW</x:v>
      </x:c>
      <x:c r="G925" s="69" t="str">
        <x:v>Regional</x:v>
      </x:c>
      <x:c r="H925" s="69" t="str">
        <x:v>Innovation</x:v>
      </x:c>
      <x:c r="I925" s="74" t="n">
        <x:v>530000</x:v>
      </x:c>
      <x:c r="J925" s="69" t="str">
        <x:v>Declined</x:v>
      </x:c>
      <x:c r="K925" s="72" t="n">
        <x:v>46258</x:v>
      </x:c>
      <x:c r="L925" s="74" t="n">
        <x:v>0</x:v>
      </x:c>
      <x:c r="M925" s="69" t="str">
        <x:v>High</x:v>
      </x:c>
      <x:c r="N925" s="76" t="n">
        <x:f>IF(K925="","",K925-E925)</x:f>
        <x:v>43</x:v>
      </x:c>
      <x:c r="O925" s="78" t="str">
        <x:f>IF(N925="","Pending",IF(N925&lt;0,"Data Error",IF(N925&lt;=30,"Within SLA","Outside SLA")))</x:f>
        <x:v>Outside SLA</x:v>
      </x:c>
      <x:c r="P925" s="70" t="b">
        <x:v>1</x:v>
      </x:c>
      <x:c r="Q925" s="69" t="str">
        <x:v>GrantConnect</x:v>
      </x:c>
    </x:row>
    <x:row r="926" ht="18" customHeight="1">
      <x:c r="A926" s="69" t="str">
        <x:v>APP-00925</x:v>
      </x:c>
      <x:c r="B926" s="69" t="str">
        <x:v>SUB-2026-000925</x:v>
      </x:c>
      <x:c r="C926" s="69" t="str">
        <x:v>PRG-016</x:v>
      </x:c>
      <x:c r="D926" s="69" t="str">
        <x:v>ORG-0313</x:v>
      </x:c>
      <x:c r="E926" s="72" t="n">
        <x:v>46033</x:v>
      </x:c>
      <x:c r="F926" s="69" t="str">
        <x:v>TAS</x:v>
      </x:c>
      <x:c r="G926" s="69" t="str">
        <x:v>Statewide</x:v>
      </x:c>
      <x:c r="H926" s="69" t="str">
        <x:v>Research</x:v>
      </x:c>
      <x:c r="I926" s="74" t="n">
        <x:v>385000</x:v>
      </x:c>
      <x:c r="J926" s="69" t="str">
        <x:v>Approved</x:v>
      </x:c>
      <x:c r="K926" s="72" t="n">
        <x:v>46046</x:v>
      </x:c>
      <x:c r="L926" s="74" t="n">
        <x:v>289000</x:v>
      </x:c>
      <x:c r="M926" s="69" t="str">
        <x:v>Low</x:v>
      </x:c>
      <x:c r="N926" s="76" t="n">
        <x:f>IF(K926="","",K926-E926)</x:f>
        <x:v>13</x:v>
      </x:c>
      <x:c r="O926" s="78" t="str">
        <x:f>IF(N926="","Pending",IF(N926&lt;0,"Data Error",IF(N926&lt;=30,"Within SLA","Outside SLA")))</x:f>
        <x:v>Within SLA</x:v>
      </x:c>
      <x:c r="P926" s="70" t="b">
        <x:v>1</x:v>
      </x:c>
      <x:c r="Q926" s="69" t="str">
        <x:v>GrantConnect</x:v>
      </x:c>
    </x:row>
    <x:row r="927" ht="18" customHeight="1">
      <x:c r="A927" s="69" t="str">
        <x:v>APP-00926</x:v>
      </x:c>
      <x:c r="B927" s="69" t="str">
        <x:v>SUB-2025-000926</x:v>
      </x:c>
      <x:c r="C927" s="69" t="str">
        <x:v>PRG-020</x:v>
      </x:c>
      <x:c r="D927" s="69" t="str">
        <x:v>ORG-0435</x:v>
      </x:c>
      <x:c r="E927" s="72" t="n">
        <x:v>45884</x:v>
      </x:c>
      <x:c r="F927" s="69" t="str">
        <x:v>SA</x:v>
      </x:c>
      <x:c r="G927" s="69" t="str">
        <x:v>Metro</x:v>
      </x:c>
      <x:c r="H927" s="69" t="str">
        <x:v>Capability Building</x:v>
      </x:c>
      <x:c r="I927" s="74" t="n">
        <x:v>280000</x:v>
      </x:c>
      <x:c r="J927" s="69" t="str">
        <x:v>Declined</x:v>
      </x:c>
      <x:c r="K927" s="72" t="n">
        <x:v>45919</x:v>
      </x:c>
      <x:c r="L927" s="74" t="n">
        <x:v>0</x:v>
      </x:c>
      <x:c r="M927" s="69" t="str">
        <x:v>Low</x:v>
      </x:c>
      <x:c r="N927" s="76" t="n">
        <x:f>IF(K927="","",K927-E927)</x:f>
        <x:v>35</x:v>
      </x:c>
      <x:c r="O927" s="78" t="str">
        <x:f>IF(N927="","Pending",IF(N927&lt;0,"Data Error",IF(N927&lt;=30,"Within SLA","Outside SLA")))</x:f>
        <x:v>Outside SLA</x:v>
      </x:c>
      <x:c r="P927" s="70" t="b">
        <x:v>1</x:v>
      </x:c>
      <x:c r="Q927" s="69" t="str">
        <x:v>Hub Portal</x:v>
      </x:c>
    </x:row>
    <x:row r="928" ht="18" customHeight="1">
      <x:c r="A928" s="69" t="str">
        <x:v>APP-00927</x:v>
      </x:c>
      <x:c r="B928" s="69" t="str">
        <x:v>SUB-2025-000927</x:v>
      </x:c>
      <x:c r="C928" s="69" t="str">
        <x:v>PRG-015</x:v>
      </x:c>
      <x:c r="D928" s="69" t="str">
        <x:v>ORG-0027</x:v>
      </x:c>
      <x:c r="E928" s="72" t="n">
        <x:v>45752</x:v>
      </x:c>
      <x:c r="F928" s="69" t="str">
        <x:v>SA</x:v>
      </x:c>
      <x:c r="G928" s="69" t="str">
        <x:v>Metro</x:v>
      </x:c>
      <x:c r="H928" s="69" t="str">
        <x:v>Research</x:v>
      </x:c>
      <x:c r="I928" s="74" t="n">
        <x:v>225000</x:v>
      </x:c>
      <x:c r="J928" s="69" t="str">
        <x:v>Declined</x:v>
      </x:c>
      <x:c r="K928" s="72" t="n">
        <x:v>45796</x:v>
      </x:c>
      <x:c r="L928" s="74" t="n">
        <x:v>0</x:v>
      </x:c>
      <x:c r="M928" s="69" t="str">
        <x:v>Medium</x:v>
      </x:c>
      <x:c r="N928" s="76" t="n">
        <x:f>IF(K928="","",K928-E928)</x:f>
        <x:v>44</x:v>
      </x:c>
      <x:c r="O928" s="78" t="str">
        <x:f>IF(N928="","Pending",IF(N928&lt;0,"Data Error",IF(N928&lt;=30,"Within SLA","Outside SLA")))</x:f>
        <x:v>Outside SLA</x:v>
      </x:c>
      <x:c r="P928" s="70" t="b">
        <x:v>1</x:v>
      </x:c>
      <x:c r="Q928" s="69" t="str">
        <x:v>Legacy Import</x:v>
      </x:c>
    </x:row>
    <x:row r="929" ht="18" customHeight="1">
      <x:c r="A929" s="69" t="str">
        <x:v>APP-00928</x:v>
      </x:c>
      <x:c r="B929" s="69" t="str">
        <x:v>SUB-2023-000928</x:v>
      </x:c>
      <x:c r="C929" s="69" t="str">
        <x:v>PRG-022</x:v>
      </x:c>
      <x:c r="D929" s="69" t="str">
        <x:v>ORG-0482</x:v>
      </x:c>
      <x:c r="E929" s="72" t="n">
        <x:v>45166</x:v>
      </x:c>
      <x:c r="F929" s="69" t="str">
        <x:v>SA</x:v>
      </x:c>
      <x:c r="G929" s="69" t="str">
        <x:v>Regional</x:v>
      </x:c>
      <x:c r="H929" s="69" t="str">
        <x:v>Innovation</x:v>
      </x:c>
      <x:c r="I929" s="74" t="n">
        <x:v>45000</x:v>
      </x:c>
      <x:c r="J929" s="69" t="str">
        <x:v>Declined</x:v>
      </x:c>
      <x:c r="K929" s="72" t="n">
        <x:v>45199</x:v>
      </x:c>
      <x:c r="L929" s="74" t="n">
        <x:v>0</x:v>
      </x:c>
      <x:c r="M929" s="69" t="str">
        <x:v>Low</x:v>
      </x:c>
      <x:c r="N929" s="76" t="n">
        <x:f>IF(K929="","",K929-E929)</x:f>
        <x:v>33</x:v>
      </x:c>
      <x:c r="O929" s="78" t="str">
        <x:f>IF(N929="","Pending",IF(N929&lt;0,"Data Error",IF(N929&lt;=30,"Within SLA","Outside SLA")))</x:f>
        <x:v>Outside SLA</x:v>
      </x:c>
      <x:c r="P929" s="70" t="b">
        <x:v>1</x:v>
      </x:c>
      <x:c r="Q929" s="69" t="str">
        <x:v>GrantConnect</x:v>
      </x:c>
    </x:row>
    <x:row r="930" ht="18" customHeight="1">
      <x:c r="A930" s="69" t="str">
        <x:v>APP-00929</x:v>
      </x:c>
      <x:c r="B930" s="69" t="str">
        <x:v>SUB-2023-000929</x:v>
      </x:c>
      <x:c r="C930" s="69" t="str">
        <x:v>PRG-022</x:v>
      </x:c>
      <x:c r="D930" s="69" t="str">
        <x:v>ORG-0509</x:v>
      </x:c>
      <x:c r="E930" s="72" t="n">
        <x:v>45249</x:v>
      </x:c>
      <x:c r="F930" s="69" t="str">
        <x:v>VIC</x:v>
      </x:c>
      <x:c r="G930" s="69" t="str">
        <x:v>Metro</x:v>
      </x:c>
      <x:c r="H930" s="69" t="str">
        <x:v>Capability Building</x:v>
      </x:c>
      <x:c r="I930" s="74" t="n">
        <x:v>405000</x:v>
      </x:c>
      <x:c r="J930" s="69" t="str">
        <x:v>Approved</x:v>
      </x:c>
      <x:c r="K930" s="72" t="n">
        <x:v>45311</x:v>
      </x:c>
      <x:c r="L930" s="74" t="n">
        <x:v>336000</x:v>
      </x:c>
      <x:c r="M930" s="69" t="str">
        <x:v>Low</x:v>
      </x:c>
      <x:c r="N930" s="76" t="n">
        <x:f>IF(K930="","",K930-E930)</x:f>
        <x:v>62</x:v>
      </x:c>
      <x:c r="O930" s="78" t="str">
        <x:f>IF(N930="","Pending",IF(N930&lt;0,"Data Error",IF(N930&lt;=30,"Within SLA","Outside SLA")))</x:f>
        <x:v>Outside SLA</x:v>
      </x:c>
      <x:c r="P930" s="70" t="b">
        <x:v>1</x:v>
      </x:c>
      <x:c r="Q930" s="69" t="str">
        <x:v>GrantConnect</x:v>
      </x:c>
    </x:row>
    <x:row r="931" ht="18" customHeight="1">
      <x:c r="A931" s="69" t="str">
        <x:v>APP-00930</x:v>
      </x:c>
      <x:c r="B931" s="69" t="str">
        <x:v>SUB-2026-000930</x:v>
      </x:c>
      <x:c r="C931" s="69" t="str">
        <x:v>PRG-008</x:v>
      </x:c>
      <x:c r="D931" s="69" t="str">
        <x:v>ORG-0357</x:v>
      </x:c>
      <x:c r="E931" s="72" t="n">
        <x:v>46082</x:v>
      </x:c>
      <x:c r="F931" s="69" t="str">
        <x:v>VIC</x:v>
      </x:c>
      <x:c r="G931" s="69" t="str">
        <x:v>Regional</x:v>
      </x:c>
      <x:c r="H931" s="69" t="str">
        <x:v>Research</x:v>
      </x:c>
      <x:c r="I931" s="74" t="n">
        <x:v>365000</x:v>
      </x:c>
      <x:c r="J931" s="69" t="str">
        <x:v>Approved</x:v>
      </x:c>
      <x:c r="K931" s="72" t="n">
        <x:v>46133</x:v>
      </x:c>
      <x:c r="L931" s="74" t="n">
        <x:v>339000</x:v>
      </x:c>
      <x:c r="M931" s="69" t="str">
        <x:v>Medium</x:v>
      </x:c>
      <x:c r="N931" s="76" t="n">
        <x:f>IF(K931="","",K931-E931)</x:f>
        <x:v>51</x:v>
      </x:c>
      <x:c r="O931" s="78" t="str">
        <x:f>IF(N931="","Pending",IF(N931&lt;0,"Data Error",IF(N931&lt;=30,"Within SLA","Outside SLA")))</x:f>
        <x:v>Outside SLA</x:v>
      </x:c>
      <x:c r="P931" s="70" t="b">
        <x:v>1</x:v>
      </x:c>
      <x:c r="Q931" s="69" t="str">
        <x:v>Hub Portal</x:v>
      </x:c>
    </x:row>
    <x:row r="932" ht="18" customHeight="1">
      <x:c r="A932" s="69" t="str">
        <x:v>APP-00931</x:v>
      </x:c>
      <x:c r="B932" s="69" t="str">
        <x:v>SUB-2025-000931</x:v>
      </x:c>
      <x:c r="C932" s="69" t="str">
        <x:v>PRG-019</x:v>
      </x:c>
      <x:c r="D932" s="69" t="str">
        <x:v>ORG-0202</x:v>
      </x:c>
      <x:c r="E932" s="72" t="n">
        <x:v>45840</x:v>
      </x:c>
      <x:c r="F932" s="69" t="str">
        <x:v>NSW</x:v>
      </x:c>
      <x:c r="G932" s="69" t="str">
        <x:v>Regional</x:v>
      </x:c>
      <x:c r="H932" s="69" t="str">
        <x:v>Infrastructure</x:v>
      </x:c>
      <x:c r="I932" s="74" t="n">
        <x:v>340000</x:v>
      </x:c>
      <x:c r="J932" s="69" t="str">
        <x:v>Approved</x:v>
      </x:c>
      <x:c r="K932" s="72" t="n">
        <x:v>45879</x:v>
      </x:c>
      <x:c r="L932" s="74" t="n">
        <x:v>292000</x:v>
      </x:c>
      <x:c r="M932" s="69" t="str">
        <x:v>Medium</x:v>
      </x:c>
      <x:c r="N932" s="76" t="n">
        <x:f>IF(K932="","",K932-E932)</x:f>
        <x:v>39</x:v>
      </x:c>
      <x:c r="O932" s="78" t="str">
        <x:f>IF(N932="","Pending",IF(N932&lt;0,"Data Error",IF(N932&lt;=30,"Within SLA","Outside SLA")))</x:f>
        <x:v>Outside SLA</x:v>
      </x:c>
      <x:c r="P932" s="70" t="b">
        <x:v>1</x:v>
      </x:c>
      <x:c r="Q932" s="69" t="str">
        <x:v>Legacy Import</x:v>
      </x:c>
    </x:row>
    <x:row r="933" ht="18" customHeight="1">
      <x:c r="A933" s="69" t="str">
        <x:v>APP-00932</x:v>
      </x:c>
      <x:c r="B933" s="69" t="str">
        <x:v>SUB-2024-000932</x:v>
      </x:c>
      <x:c r="C933" s="69" t="str">
        <x:v>PRG-010</x:v>
      </x:c>
      <x:c r="D933" s="69" t="str">
        <x:v>ORG-0493</x:v>
      </x:c>
      <x:c r="E933" s="72" t="n">
        <x:v>45559</x:v>
      </x:c>
      <x:c r="F933" s="69" t="str">
        <x:v>NSW</x:v>
      </x:c>
      <x:c r="G933" s="69" t="str">
        <x:v>Regional</x:v>
      </x:c>
      <x:c r="H933" s="69" t="str">
        <x:v>Service Delivery</x:v>
      </x:c>
      <x:c r="I933" s="74" t="n">
        <x:v>340000</x:v>
      </x:c>
      <x:c r="J933" s="69" t="str">
        <x:v>Declined</x:v>
      </x:c>
      <x:c r="K933" s="72" t="n">
        <x:v>45631</x:v>
      </x:c>
      <x:c r="L933" s="74" t="n">
        <x:v>0</x:v>
      </x:c>
      <x:c r="M933" s="69" t="str">
        <x:v>Low</x:v>
      </x:c>
      <x:c r="N933" s="76" t="n">
        <x:f>IF(K933="","",K933-E933)</x:f>
        <x:v>72</x:v>
      </x:c>
      <x:c r="O933" s="78" t="str">
        <x:f>IF(N933="","Pending",IF(N933&lt;0,"Data Error",IF(N933&lt;=30,"Within SLA","Outside SLA")))</x:f>
        <x:v>Outside SLA</x:v>
      </x:c>
      <x:c r="P933" s="70" t="b">
        <x:v>1</x:v>
      </x:c>
      <x:c r="Q933" s="69" t="str">
        <x:v>GrantConnect</x:v>
      </x:c>
    </x:row>
    <x:row r="934" ht="18" customHeight="1">
      <x:c r="A934" s="69" t="str">
        <x:v>APP-00933</x:v>
      </x:c>
      <x:c r="B934" s="69" t="str">
        <x:v>SUB-2026-000933</x:v>
      </x:c>
      <x:c r="C934" s="69" t="str">
        <x:v>PRG-016</x:v>
      </x:c>
      <x:c r="D934" s="69" t="str">
        <x:v>ORG-0143</x:v>
      </x:c>
      <x:c r="E934" s="72" t="n">
        <x:v>46180</x:v>
      </x:c>
      <x:c r="F934" s="69" t="str">
        <x:v>NSW</x:v>
      </x:c>
      <x:c r="G934" s="69" t="str">
        <x:v>Metro</x:v>
      </x:c>
      <x:c r="H934" s="69" t="str">
        <x:v>Service Delivery</x:v>
      </x:c>
      <x:c r="I934" s="74" t="n">
        <x:v>110000</x:v>
      </x:c>
      <x:c r="J934" s="69" t="str">
        <x:v>Approved</x:v>
      </x:c>
      <x:c r="K934" s="72" t="n">
        <x:v>46217</x:v>
      </x:c>
      <x:c r="L934" s="74" t="n">
        <x:v>95000</x:v>
      </x:c>
      <x:c r="M934" s="69" t="str">
        <x:v>Low</x:v>
      </x:c>
      <x:c r="N934" s="76" t="n">
        <x:f>IF(K934="","",K934-E934)</x:f>
        <x:v>37</x:v>
      </x:c>
      <x:c r="O934" s="78" t="str">
        <x:f>IF(N934="","Pending",IF(N934&lt;0,"Data Error",IF(N934&lt;=30,"Within SLA","Outside SLA")))</x:f>
        <x:v>Outside SLA</x:v>
      </x:c>
      <x:c r="P934" s="70" t="b">
        <x:v>1</x:v>
      </x:c>
      <x:c r="Q934" s="69" t="str">
        <x:v>Hub Portal</x:v>
      </x:c>
    </x:row>
    <x:row r="935" ht="18" customHeight="1">
      <x:c r="A935" s="69" t="str">
        <x:v>APP-00934</x:v>
      </x:c>
      <x:c r="B935" s="69" t="str">
        <x:v>SUB-2024-000934</x:v>
      </x:c>
      <x:c r="C935" s="69" t="str">
        <x:v>PRG-003</x:v>
      </x:c>
      <x:c r="D935" s="69" t="str">
        <x:v>ORG-0316</x:v>
      </x:c>
      <x:c r="E935" s="72" t="n">
        <x:v>45327</x:v>
      </x:c>
      <x:c r="F935" s="69" t="str">
        <x:v>NT</x:v>
      </x:c>
      <x:c r="G935" s="69" t="str">
        <x:v>Territory</x:v>
      </x:c>
      <x:c r="H935" s="69" t="str">
        <x:v>Service Delivery</x:v>
      </x:c>
      <x:c r="I935" s="74" t="n">
        <x:v>425000</x:v>
      </x:c>
      <x:c r="J935" s="69" t="str">
        <x:v>Approved</x:v>
      </x:c>
      <x:c r="K935" s="72" t="n">
        <x:v>45359</x:v>
      </x:c>
      <x:c r="L935" s="74" t="n">
        <x:v>425000</x:v>
      </x:c>
      <x:c r="M935" s="69" t="str">
        <x:v>Medium</x:v>
      </x:c>
      <x:c r="N935" s="76" t="n">
        <x:f>IF(K935="","",K935-E935)</x:f>
        <x:v>32</x:v>
      </x:c>
      <x:c r="O935" s="78" t="str">
        <x:f>IF(N935="","Pending",IF(N935&lt;0,"Data Error",IF(N935&lt;=30,"Within SLA","Outside SLA")))</x:f>
        <x:v>Outside SLA</x:v>
      </x:c>
      <x:c r="P935" s="70" t="b">
        <x:v>1</x:v>
      </x:c>
      <x:c r="Q935" s="69" t="str">
        <x:v>Hub Portal</x:v>
      </x:c>
    </x:row>
    <x:row r="936" ht="18" customHeight="1">
      <x:c r="A936" s="69" t="str">
        <x:v>APP-00935</x:v>
      </x:c>
      <x:c r="B936" s="69" t="str">
        <x:v>SUB-2023-000935</x:v>
      </x:c>
      <x:c r="C936" s="69" t="str">
        <x:v>PRG-017</x:v>
      </x:c>
      <x:c r="D936" s="69" t="str">
        <x:v>ORG-0104</x:v>
      </x:c>
      <x:c r="E936" s="72" t="n">
        <x:v>45125</x:v>
      </x:c>
      <x:c r="F936" s="69" t="str">
        <x:v>TAS</x:v>
      </x:c>
      <x:c r="G936" s="69" t="str">
        <x:v>Statewide</x:v>
      </x:c>
      <x:c r="H936" s="69" t="str">
        <x:v>Research</x:v>
      </x:c>
      <x:c r="I936" s="74" t="n">
        <x:v>555000</x:v>
      </x:c>
      <x:c r="J936" s="69" t="str">
        <x:v>Withdrawn</x:v>
      </x:c>
      <x:c r="K936" s="72"/>
      <x:c r="L936" s="74"/>
      <x:c r="M936" s="69" t="str">
        <x:v>Medium</x:v>
      </x:c>
      <x:c r="N936" s="76" t="str">
        <x:f>IF(K936="","",K936-E936)</x:f>
      </x:c>
      <x:c r="O936" s="78" t="str">
        <x:f>IF(N936="","Pending",IF(N936&lt;0,"Data Error",IF(N936&lt;=30,"Within SLA","Outside SLA")))</x:f>
        <x:v>Pending</x:v>
      </x:c>
      <x:c r="P936" s="70" t="b">
        <x:v>1</x:v>
      </x:c>
      <x:c r="Q936" s="69" t="str">
        <x:v>GrantConnect</x:v>
      </x:c>
    </x:row>
    <x:row r="937" ht="18" customHeight="1">
      <x:c r="A937" s="69" t="str">
        <x:v>APP-00936</x:v>
      </x:c>
      <x:c r="B937" s="69" t="str">
        <x:v>SUB-2026-000936</x:v>
      </x:c>
      <x:c r="C937" s="69" t="str">
        <x:v>PRG-007</x:v>
      </x:c>
      <x:c r="D937" s="69" t="str">
        <x:v>ORG-0330</x:v>
      </x:c>
      <x:c r="E937" s="72" t="n">
        <x:v>46171</x:v>
      </x:c>
      <x:c r="F937" s="69" t="str">
        <x:v>NSW</x:v>
      </x:c>
      <x:c r="G937" s="69" t="str">
        <x:v>Regional</x:v>
      </x:c>
      <x:c r="H937" s="69" t="str">
        <x:v>Service Delivery</x:v>
      </x:c>
      <x:c r="I937" s="74" t="n">
        <x:v>420000</x:v>
      </x:c>
      <x:c r="J937" s="69" t="str">
        <x:v>Under Assessment</x:v>
      </x:c>
      <x:c r="K937" s="72"/>
      <x:c r="L937" s="74"/>
      <x:c r="M937" s="69" t="str">
        <x:v>High</x:v>
      </x:c>
      <x:c r="N937" s="76" t="str">
        <x:f>IF(K937="","",K937-E937)</x:f>
      </x:c>
      <x:c r="O937" s="78" t="str">
        <x:f>IF(N937="","Pending",IF(N937&lt;0,"Data Error",IF(N937&lt;=30,"Within SLA","Outside SLA")))</x:f>
        <x:v>Pending</x:v>
      </x:c>
      <x:c r="P937" s="70" t="b">
        <x:v>1</x:v>
      </x:c>
      <x:c r="Q937" s="69" t="str">
        <x:v>GrantConnect</x:v>
      </x:c>
    </x:row>
    <x:row r="938" ht="18" customHeight="1">
      <x:c r="A938" s="69" t="str">
        <x:v>APP-00937</x:v>
      </x:c>
      <x:c r="B938" s="69" t="str">
        <x:v>SUB-2023-000937</x:v>
      </x:c>
      <x:c r="C938" s="69" t="str">
        <x:v>PRG-022</x:v>
      </x:c>
      <x:c r="D938" s="69" t="str">
        <x:v>ORG-0398</x:v>
      </x:c>
      <x:c r="E938" s="72" t="n">
        <x:v>45032</x:v>
      </x:c>
      <x:c r="F938" s="69" t="str">
        <x:v>WA</x:v>
      </x:c>
      <x:c r="G938" s="69" t="str">
        <x:v>Metro</x:v>
      </x:c>
      <x:c r="H938" s="69" t="str">
        <x:v>Service Delivery</x:v>
      </x:c>
      <x:c r="I938" s="74" t="n">
        <x:v>415000</x:v>
      </x:c>
      <x:c r="J938" s="69" t="str">
        <x:v>Approved</x:v>
      </x:c>
      <x:c r="K938" s="72" t="n">
        <x:v>45058</x:v>
      </x:c>
      <x:c r="L938" s="74" t="n">
        <x:v>415000</x:v>
      </x:c>
      <x:c r="M938" s="69" t="str">
        <x:v>Medium</x:v>
      </x:c>
      <x:c r="N938" s="76" t="n">
        <x:f>IF(K938="","",K938-E938)</x:f>
        <x:v>26</x:v>
      </x:c>
      <x:c r="O938" s="78" t="str">
        <x:f>IF(N938="","Pending",IF(N938&lt;0,"Data Error",IF(N938&lt;=30,"Within SLA","Outside SLA")))</x:f>
        <x:v>Within SLA</x:v>
      </x:c>
      <x:c r="P938" s="70" t="b">
        <x:v>1</x:v>
      </x:c>
      <x:c r="Q938" s="69" t="str">
        <x:v>GrantConnect</x:v>
      </x:c>
    </x:row>
    <x:row r="939" ht="18" customHeight="1">
      <x:c r="A939" s="69" t="str">
        <x:v>APP-00938</x:v>
      </x:c>
      <x:c r="B939" s="69" t="str">
        <x:v>SUB-2025-000938</x:v>
      </x:c>
      <x:c r="C939" s="69" t="str">
        <x:v>PRG-020</x:v>
      </x:c>
      <x:c r="D939" s="69" t="str">
        <x:v>ORG-0290</x:v>
      </x:c>
      <x:c r="E939" s="72" t="n">
        <x:v>45768</x:v>
      </x:c>
      <x:c r="F939" s="69" t="str">
        <x:v>VIC</x:v>
      </x:c>
      <x:c r="G939" s="69" t="str">
        <x:v>Metro</x:v>
      </x:c>
      <x:c r="H939" s="69" t="str">
        <x:v>Infrastructure</x:v>
      </x:c>
      <x:c r="I939" s="74" t="n">
        <x:v>310000</x:v>
      </x:c>
      <x:c r="J939" s="69" t="str">
        <x:v>Declined</x:v>
      </x:c>
      <x:c r="K939" s="72" t="n">
        <x:v>45792</x:v>
      </x:c>
      <x:c r="L939" s="74" t="n">
        <x:v>0</x:v>
      </x:c>
      <x:c r="M939" s="69" t="str">
        <x:v>High</x:v>
      </x:c>
      <x:c r="N939" s="76" t="n">
        <x:f>IF(K939="","",K939-E939)</x:f>
        <x:v>24</x:v>
      </x:c>
      <x:c r="O939" s="78" t="str">
        <x:f>IF(N939="","Pending",IF(N939&lt;0,"Data Error",IF(N939&lt;=30,"Within SLA","Outside SLA")))</x:f>
        <x:v>Within SLA</x:v>
      </x:c>
      <x:c r="P939" s="70" t="b">
        <x:v>1</x:v>
      </x:c>
      <x:c r="Q939" s="69" t="str">
        <x:v>GrantConnect</x:v>
      </x:c>
    </x:row>
    <x:row r="940" ht="18" customHeight="1">
      <x:c r="A940" s="69" t="str">
        <x:v>APP-00939</x:v>
      </x:c>
      <x:c r="B940" s="69" t="str">
        <x:v>SUB-2026-000939</x:v>
      </x:c>
      <x:c r="C940" s="69" t="str">
        <x:v>PRG-011</x:v>
      </x:c>
      <x:c r="D940" s="69" t="str">
        <x:v>ORG-0067</x:v>
      </x:c>
      <x:c r="E940" s="72" t="n">
        <x:v>46141</x:v>
      </x:c>
      <x:c r="F940" s="69" t="str">
        <x:v>SA</x:v>
      </x:c>
      <x:c r="G940" s="69" t="str">
        <x:v>Regional</x:v>
      </x:c>
      <x:c r="H940" s="69" t="str">
        <x:v>Innovation</x:v>
      </x:c>
      <x:c r="I940" s="74" t="n">
        <x:v>295000</x:v>
      </x:c>
      <x:c r="J940" s="69" t="str">
        <x:v>Approved</x:v>
      </x:c>
      <x:c r="K940" s="72" t="n">
        <x:v>46167</x:v>
      </x:c>
      <x:c r="L940" s="74" t="n">
        <x:v>257000</x:v>
      </x:c>
      <x:c r="M940" s="69" t="str">
        <x:v>Medium</x:v>
      </x:c>
      <x:c r="N940" s="76" t="n">
        <x:f>IF(K940="","",K940-E940)</x:f>
        <x:v>26</x:v>
      </x:c>
      <x:c r="O940" s="78" t="str">
        <x:f>IF(N940="","Pending",IF(N940&lt;0,"Data Error",IF(N940&lt;=30,"Within SLA","Outside SLA")))</x:f>
        <x:v>Within SLA</x:v>
      </x:c>
      <x:c r="P940" s="70" t="b">
        <x:v>1</x:v>
      </x:c>
      <x:c r="Q940" s="69" t="str">
        <x:v>Hub Portal</x:v>
      </x:c>
    </x:row>
    <x:row r="941" ht="18" customHeight="1">
      <x:c r="A941" s="69" t="str">
        <x:v>APP-00940</x:v>
      </x:c>
      <x:c r="B941" s="69" t="str">
        <x:v>SUB-2024-000940</x:v>
      </x:c>
      <x:c r="C941" s="69" t="str">
        <x:v>PRG-011</x:v>
      </x:c>
      <x:c r="D941" s="69" t="str">
        <x:v>ORG-0403</x:v>
      </x:c>
      <x:c r="E941" s="72" t="n">
        <x:v>45342</x:v>
      </x:c>
      <x:c r="F941" s="69" t="str">
        <x:v>NT</x:v>
      </x:c>
      <x:c r="G941" s="69" t="str">
        <x:v>Territory</x:v>
      </x:c>
      <x:c r="H941" s="69" t="str">
        <x:v>Research</x:v>
      </x:c>
      <x:c r="I941" s="74" t="n">
        <x:v>355000</x:v>
      </x:c>
      <x:c r="J941" s="69" t="str">
        <x:v>Approved</x:v>
      </x:c>
      <x:c r="K941" s="72" t="n">
        <x:v>45369</x:v>
      </x:c>
      <x:c r="L941" s="74" t="n">
        <x:v>280000</x:v>
      </x:c>
      <x:c r="M941" s="69" t="str">
        <x:v>Low</x:v>
      </x:c>
      <x:c r="N941" s="76" t="n">
        <x:f>IF(K941="","",K941-E941)</x:f>
        <x:v>27</x:v>
      </x:c>
      <x:c r="O941" s="78" t="str">
        <x:f>IF(N941="","Pending",IF(N941&lt;0,"Data Error",IF(N941&lt;=30,"Within SLA","Outside SLA")))</x:f>
        <x:v>Within SLA</x:v>
      </x:c>
      <x:c r="P941" s="70" t="b">
        <x:v>1</x:v>
      </x:c>
      <x:c r="Q941" s="69" t="str">
        <x:v>Legacy Import</x:v>
      </x:c>
    </x:row>
    <x:row r="942" ht="18" customHeight="1">
      <x:c r="A942" s="69" t="str">
        <x:v>APP-00941</x:v>
      </x:c>
      <x:c r="B942" s="69" t="str">
        <x:v>SUB-2024-000941</x:v>
      </x:c>
      <x:c r="C942" s="69" t="str">
        <x:v>PRG-002</x:v>
      </x:c>
      <x:c r="D942" s="69" t="str">
        <x:v>ORG-0002</x:v>
      </x:c>
      <x:c r="E942" s="72" t="n">
        <x:v>45518</x:v>
      </x:c>
      <x:c r="F942" s="69" t="str">
        <x:v>SA</x:v>
      </x:c>
      <x:c r="G942" s="69" t="str">
        <x:v>Metro</x:v>
      </x:c>
      <x:c r="H942" s="69" t="str">
        <x:v>Capability Building</x:v>
      </x:c>
      <x:c r="I942" s="74" t="n">
        <x:v>505000</x:v>
      </x:c>
      <x:c r="J942" s="69" t="str">
        <x:v>Declined</x:v>
      </x:c>
      <x:c r="K942" s="72" t="n">
        <x:v>45540</x:v>
      </x:c>
      <x:c r="L942" s="74" t="n">
        <x:v>0</x:v>
      </x:c>
      <x:c r="M942" s="69" t="str">
        <x:v>Medium</x:v>
      </x:c>
      <x:c r="N942" s="76" t="n">
        <x:f>IF(K942="","",K942-E942)</x:f>
        <x:v>22</x:v>
      </x:c>
      <x:c r="O942" s="78" t="str">
        <x:f>IF(N942="","Pending",IF(N942&lt;0,"Data Error",IF(N942&lt;=30,"Within SLA","Outside SLA")))</x:f>
        <x:v>Within SLA</x:v>
      </x:c>
      <x:c r="P942" s="70" t="b">
        <x:v>1</x:v>
      </x:c>
      <x:c r="Q942" s="69" t="str">
        <x:v>Legacy Import</x:v>
      </x:c>
    </x:row>
    <x:row r="943" ht="18" customHeight="1">
      <x:c r="A943" s="69" t="str">
        <x:v>APP-00942</x:v>
      </x:c>
      <x:c r="B943" s="69" t="str">
        <x:v>SUB-2023-000942</x:v>
      </x:c>
      <x:c r="C943" s="69" t="str">
        <x:v>PRG-001</x:v>
      </x:c>
      <x:c r="D943" s="69" t="str">
        <x:v>ORG-0371</x:v>
      </x:c>
      <x:c r="E943" s="72" t="n">
        <x:v>45102</x:v>
      </x:c>
      <x:c r="F943" s="69" t="str">
        <x:v>VIC</x:v>
      </x:c>
      <x:c r="G943" s="69" t="str">
        <x:v>Regional</x:v>
      </x:c>
      <x:c r="H943" s="69" t="str">
        <x:v>Research</x:v>
      </x:c>
      <x:c r="I943" s="74" t="n">
        <x:v>110000</x:v>
      </x:c>
      <x:c r="J943" s="69" t="str">
        <x:v>Approved</x:v>
      </x:c>
      <x:c r="K943" s="72" t="n">
        <x:v>45174</x:v>
      </x:c>
      <x:c r="L943" s="74" t="n">
        <x:v>106000</x:v>
      </x:c>
      <x:c r="M943" s="69" t="str">
        <x:v>Medium</x:v>
      </x:c>
      <x:c r="N943" s="76" t="n">
        <x:f>IF(K943="","",K943-E943)</x:f>
        <x:v>72</x:v>
      </x:c>
      <x:c r="O943" s="78" t="str">
        <x:f>IF(N943="","Pending",IF(N943&lt;0,"Data Error",IF(N943&lt;=30,"Within SLA","Outside SLA")))</x:f>
        <x:v>Outside SLA</x:v>
      </x:c>
      <x:c r="P943" s="70" t="b">
        <x:v>1</x:v>
      </x:c>
      <x:c r="Q943" s="69" t="str">
        <x:v>GrantConnect</x:v>
      </x:c>
    </x:row>
    <x:row r="944" ht="18" customHeight="1">
      <x:c r="A944" s="69" t="str">
        <x:v>APP-00943</x:v>
      </x:c>
      <x:c r="B944" s="69" t="str">
        <x:v>SUB-2025-000943</x:v>
      </x:c>
      <x:c r="C944" s="69" t="str">
        <x:v>PRG-013</x:v>
      </x:c>
      <x:c r="D944" s="69" t="str">
        <x:v>ORG-0235</x:v>
      </x:c>
      <x:c r="E944" s="72" t="n">
        <x:v>45674</x:v>
      </x:c>
      <x:c r="F944" s="69" t="str">
        <x:v>TAS</x:v>
      </x:c>
      <x:c r="G944" s="69" t="str">
        <x:v>Statewide</x:v>
      </x:c>
      <x:c r="H944" s="69" t="str">
        <x:v>Capability Building</x:v>
      </x:c>
      <x:c r="I944" s="74" t="n">
        <x:v>75000</x:v>
      </x:c>
      <x:c r="J944" s="69" t="str">
        <x:v>Declined</x:v>
      </x:c>
      <x:c r="K944" s="72" t="n">
        <x:v>45726</x:v>
      </x:c>
      <x:c r="L944" s="74" t="n">
        <x:v>0</x:v>
      </x:c>
      <x:c r="M944" s="69" t="str">
        <x:v>Low</x:v>
      </x:c>
      <x:c r="N944" s="76" t="n">
        <x:f>IF(K944="","",K944-E944)</x:f>
        <x:v>52</x:v>
      </x:c>
      <x:c r="O944" s="78" t="str">
        <x:f>IF(N944="","Pending",IF(N944&lt;0,"Data Error",IF(N944&lt;=30,"Within SLA","Outside SLA")))</x:f>
        <x:v>Outside SLA</x:v>
      </x:c>
      <x:c r="P944" s="70" t="b">
        <x:v>1</x:v>
      </x:c>
      <x:c r="Q944" s="69" t="str">
        <x:v>GrantConnect</x:v>
      </x:c>
    </x:row>
    <x:row r="945" ht="18" customHeight="1">
      <x:c r="A945" s="69" t="str">
        <x:v>APP-00944</x:v>
      </x:c>
      <x:c r="B945" s="69" t="str">
        <x:v>SUB-2023-000944</x:v>
      </x:c>
      <x:c r="C945" s="69" t="str">
        <x:v>PRG-020</x:v>
      </x:c>
      <x:c r="D945" s="69" t="str">
        <x:v>ORG-0173</x:v>
      </x:c>
      <x:c r="E945" s="72" t="n">
        <x:v>45251</x:v>
      </x:c>
      <x:c r="F945" s="69" t="str">
        <x:v>TAS</x:v>
      </x:c>
      <x:c r="G945" s="69" t="str">
        <x:v>Statewide</x:v>
      </x:c>
      <x:c r="H945" s="69" t="str">
        <x:v>Infrastructure</x:v>
      </x:c>
      <x:c r="I945" s="74" t="n">
        <x:v>530000</x:v>
      </x:c>
      <x:c r="J945" s="69" t="str">
        <x:v>Declined</x:v>
      </x:c>
      <x:c r="K945" s="72" t="n">
        <x:v>45263</x:v>
      </x:c>
      <x:c r="L945" s="74" t="n">
        <x:v>0</x:v>
      </x:c>
      <x:c r="M945" s="69" t="str">
        <x:v>Low</x:v>
      </x:c>
      <x:c r="N945" s="76" t="n">
        <x:f>IF(K945="","",K945-E945)</x:f>
        <x:v>12</x:v>
      </x:c>
      <x:c r="O945" s="78" t="str">
        <x:f>IF(N945="","Pending",IF(N945&lt;0,"Data Error",IF(N945&lt;=30,"Within SLA","Outside SLA")))</x:f>
        <x:v>Within SLA</x:v>
      </x:c>
      <x:c r="P945" s="70" t="b">
        <x:v>1</x:v>
      </x:c>
      <x:c r="Q945" s="69" t="str">
        <x:v>GrantConnect</x:v>
      </x:c>
    </x:row>
    <x:row r="946" ht="18" customHeight="1">
      <x:c r="A946" s="69" t="str">
        <x:v>APP-00945</x:v>
      </x:c>
      <x:c r="B946" s="69" t="str">
        <x:v>SUB-2025-000945</x:v>
      </x:c>
      <x:c r="C946" s="69" t="str">
        <x:v>PRG-015</x:v>
      </x:c>
      <x:c r="D946" s="69" t="str">
        <x:v>ORG-0232</x:v>
      </x:c>
      <x:c r="E946" s="72" t="n">
        <x:v>45986</x:v>
      </x:c>
      <x:c r="F946" s="69" t="str">
        <x:v>VIC</x:v>
      </x:c>
      <x:c r="G946" s="69" t="str">
        <x:v>Regional</x:v>
      </x:c>
      <x:c r="H946" s="69" t="str">
        <x:v>Service Delivery</x:v>
      </x:c>
      <x:c r="I946" s="74" t="n">
        <x:v>600000</x:v>
      </x:c>
      <x:c r="J946" s="69" t="str">
        <x:v>Declined</x:v>
      </x:c>
      <x:c r="K946" s="72" t="n">
        <x:v>46061</x:v>
      </x:c>
      <x:c r="L946" s="74" t="n">
        <x:v>0</x:v>
      </x:c>
      <x:c r="M946" s="69" t="str">
        <x:v>Low</x:v>
      </x:c>
      <x:c r="N946" s="76" t="n">
        <x:f>IF(K946="","",K946-E946)</x:f>
        <x:v>75</x:v>
      </x:c>
      <x:c r="O946" s="78" t="str">
        <x:f>IF(N946="","Pending",IF(N946&lt;0,"Data Error",IF(N946&lt;=30,"Within SLA","Outside SLA")))</x:f>
        <x:v>Outside SLA</x:v>
      </x:c>
      <x:c r="P946" s="70" t="b">
        <x:v>1</x:v>
      </x:c>
      <x:c r="Q946" s="69" t="str">
        <x:v>GrantConnect</x:v>
      </x:c>
    </x:row>
    <x:row r="947" ht="18" customHeight="1">
      <x:c r="A947" s="69" t="str">
        <x:v>APP-00946</x:v>
      </x:c>
      <x:c r="B947" s="69" t="str">
        <x:v>SUB-2025-000946</x:v>
      </x:c>
      <x:c r="C947" s="69" t="str">
        <x:v>PRG-012</x:v>
      </x:c>
      <x:c r="D947" s="69" t="str">
        <x:v>ORG-0010</x:v>
      </x:c>
      <x:c r="E947" s="72" t="n">
        <x:v>45962</x:v>
      </x:c>
      <x:c r="F947" s="69" t="str">
        <x:v>VIC</x:v>
      </x:c>
      <x:c r="G947" s="69" t="str">
        <x:v>Regional</x:v>
      </x:c>
      <x:c r="H947" s="69" t="str">
        <x:v>Innovation</x:v>
      </x:c>
      <x:c r="I947" s="74" t="n">
        <x:v>15000</x:v>
      </x:c>
      <x:c r="J947" s="69" t="str">
        <x:v>Under Assessment</x:v>
      </x:c>
      <x:c r="K947" s="72"/>
      <x:c r="L947" s="74"/>
      <x:c r="M947" s="69" t="str">
        <x:v>Medium</x:v>
      </x:c>
      <x:c r="N947" s="76" t="str">
        <x:f>IF(K947="","",K947-E947)</x:f>
      </x:c>
      <x:c r="O947" s="78" t="str">
        <x:f>IF(N947="","Pending",IF(N947&lt;0,"Data Error",IF(N947&lt;=30,"Within SLA","Outside SLA")))</x:f>
        <x:v>Pending</x:v>
      </x:c>
      <x:c r="P947" s="70" t="b">
        <x:v>1</x:v>
      </x:c>
      <x:c r="Q947" s="69" t="str">
        <x:v>Legacy Import</x:v>
      </x:c>
    </x:row>
    <x:row r="948" ht="18" customHeight="1">
      <x:c r="A948" s="69" t="str">
        <x:v>APP-00947</x:v>
      </x:c>
      <x:c r="B948" s="69" t="str">
        <x:v>SUB-2026-000947</x:v>
      </x:c>
      <x:c r="C948" s="69" t="str">
        <x:v>PRG-002</x:v>
      </x:c>
      <x:c r="D948" s="69" t="str">
        <x:v>ORG-0357</x:v>
      </x:c>
      <x:c r="E948" s="72" t="n">
        <x:v>46155</x:v>
      </x:c>
      <x:c r="F948" s="69" t="str">
        <x:v>VIC</x:v>
      </x:c>
      <x:c r="G948" s="69" t="str">
        <x:v>Regional</x:v>
      </x:c>
      <x:c r="H948" s="69" t="str">
        <x:v>Capability Building</x:v>
      </x:c>
      <x:c r="I948" s="74" t="n">
        <x:v>60000</x:v>
      </x:c>
      <x:c r="J948" s="69" t="str">
        <x:v>Approved</x:v>
      </x:c>
      <x:c r="K948" s="72" t="n">
        <x:v>46218</x:v>
      </x:c>
      <x:c r="L948" s="74" t="n">
        <x:v>49000</x:v>
      </x:c>
      <x:c r="M948" s="69" t="str">
        <x:v>High</x:v>
      </x:c>
      <x:c r="N948" s="76" t="n">
        <x:f>IF(K948="","",K948-E948)</x:f>
        <x:v>63</x:v>
      </x:c>
      <x:c r="O948" s="78" t="str">
        <x:f>IF(N948="","Pending",IF(N948&lt;0,"Data Error",IF(N948&lt;=30,"Within SLA","Outside SLA")))</x:f>
        <x:v>Outside SLA</x:v>
      </x:c>
      <x:c r="P948" s="70" t="b">
        <x:v>1</x:v>
      </x:c>
      <x:c r="Q948" s="69" t="str">
        <x:v>Hub Portal</x:v>
      </x:c>
    </x:row>
    <x:row r="949" ht="18" customHeight="1">
      <x:c r="A949" s="69" t="str">
        <x:v>APP-00948</x:v>
      </x:c>
      <x:c r="B949" s="69" t="str">
        <x:v>SUB-2025-000948</x:v>
      </x:c>
      <x:c r="C949" s="69" t="str">
        <x:v>PRG-018</x:v>
      </x:c>
      <x:c r="D949" s="69" t="str">
        <x:v>ORG-0057</x:v>
      </x:c>
      <x:c r="E949" s="72" t="n">
        <x:v>45964</x:v>
      </x:c>
      <x:c r="F949" s="69" t="str">
        <x:v>NT</x:v>
      </x:c>
      <x:c r="G949" s="69" t="str">
        <x:v>Territory</x:v>
      </x:c>
      <x:c r="H949" s="69" t="str">
        <x:v>Innovation</x:v>
      </x:c>
      <x:c r="I949" s="74" t="n">
        <x:v>70000</x:v>
      </x:c>
      <x:c r="J949" s="69" t="str">
        <x:v>Under Assessment</x:v>
      </x:c>
      <x:c r="K949" s="72"/>
      <x:c r="L949" s="74"/>
      <x:c r="M949" s="69" t="str">
        <x:v>High</x:v>
      </x:c>
      <x:c r="N949" s="76" t="str">
        <x:f>IF(K949="","",K949-E949)</x:f>
      </x:c>
      <x:c r="O949" s="78" t="str">
        <x:f>IF(N949="","Pending",IF(N949&lt;0,"Data Error",IF(N949&lt;=30,"Within SLA","Outside SLA")))</x:f>
        <x:v>Pending</x:v>
      </x:c>
      <x:c r="P949" s="70" t="b">
        <x:v>1</x:v>
      </x:c>
      <x:c r="Q949" s="69" t="str">
        <x:v>Hub Portal</x:v>
      </x:c>
    </x:row>
    <x:row r="950" ht="18" customHeight="1">
      <x:c r="A950" s="69" t="str">
        <x:v>APP-00949</x:v>
      </x:c>
      <x:c r="B950" s="69" t="str">
        <x:v>SUB-2024-000949</x:v>
      </x:c>
      <x:c r="C950" s="69" t="str">
        <x:v>PRG-009</x:v>
      </x:c>
      <x:c r="D950" s="69" t="str">
        <x:v>ORG-0360</x:v>
      </x:c>
      <x:c r="E950" s="72" t="n">
        <x:v>45329</x:v>
      </x:c>
      <x:c r="F950" s="69" t="str">
        <x:v>WA</x:v>
      </x:c>
      <x:c r="G950" s="69" t="str">
        <x:v>Regional</x:v>
      </x:c>
      <x:c r="H950" s="69" t="str">
        <x:v>Innovation</x:v>
      </x:c>
      <x:c r="I950" s="74" t="n">
        <x:v>575000</x:v>
      </x:c>
      <x:c r="J950" s="69" t="str">
        <x:v>Ineligible</x:v>
      </x:c>
      <x:c r="K950" s="72" t="n">
        <x:v>45371</x:v>
      </x:c>
      <x:c r="L950" s="74" t="n">
        <x:v>0</x:v>
      </x:c>
      <x:c r="M950" s="69" t="str">
        <x:v>High</x:v>
      </x:c>
      <x:c r="N950" s="76" t="n">
        <x:f>IF(K950="","",K950-E950)</x:f>
        <x:v>42</x:v>
      </x:c>
      <x:c r="O950" s="78" t="str">
        <x:f>IF(N950="","Pending",IF(N950&lt;0,"Data Error",IF(N950&lt;=30,"Within SLA","Outside SLA")))</x:f>
        <x:v>Outside SLA</x:v>
      </x:c>
      <x:c r="P950" s="70" t="b">
        <x:v>1</x:v>
      </x:c>
      <x:c r="Q950" s="69" t="str">
        <x:v>Legacy Import</x:v>
      </x:c>
    </x:row>
    <x:row r="951" ht="18" customHeight="1">
      <x:c r="A951" s="69" t="str">
        <x:v>APP-00950</x:v>
      </x:c>
      <x:c r="B951" s="69" t="str">
        <x:v>SUB-2026-000950</x:v>
      </x:c>
      <x:c r="C951" s="69" t="str">
        <x:v>PRG-012</x:v>
      </x:c>
      <x:c r="D951" s="69" t="str">
        <x:v>ORG-0083</x:v>
      </x:c>
      <x:c r="E951" s="72" t="n">
        <x:v>46212</x:v>
      </x:c>
      <x:c r="F951" s="69" t="str">
        <x:v>QLD</x:v>
      </x:c>
      <x:c r="G951" s="69" t="str">
        <x:v>Regional</x:v>
      </x:c>
      <x:c r="H951" s="69" t="str">
        <x:v>Innovation</x:v>
      </x:c>
      <x:c r="I951" s="74" t="n">
        <x:v>165000</x:v>
      </x:c>
      <x:c r="J951" s="69" t="str">
        <x:v>Declined</x:v>
      </x:c>
      <x:c r="K951" s="72" t="n">
        <x:v>46278</x:v>
      </x:c>
      <x:c r="L951" s="74" t="n">
        <x:v>0</x:v>
      </x:c>
      <x:c r="M951" s="69" t="str">
        <x:v>High</x:v>
      </x:c>
      <x:c r="N951" s="76" t="n">
        <x:f>IF(K951="","",K951-E951)</x:f>
        <x:v>66</x:v>
      </x:c>
      <x:c r="O951" s="78" t="str">
        <x:f>IF(N951="","Pending",IF(N951&lt;0,"Data Error",IF(N951&lt;=30,"Within SLA","Outside SLA")))</x:f>
        <x:v>Outside SLA</x:v>
      </x:c>
      <x:c r="P951" s="70" t="b">
        <x:v>1</x:v>
      </x:c>
      <x:c r="Q951" s="69" t="str">
        <x:v>Legacy Import</x:v>
      </x:c>
    </x:row>
    <x:row r="952" ht="18" customHeight="1">
      <x:c r="A952" s="69" t="str">
        <x:v>APP-00951</x:v>
      </x:c>
      <x:c r="B952" s="69" t="str">
        <x:v>SUB-2023-000951</x:v>
      </x:c>
      <x:c r="C952" s="69" t="str">
        <x:v>PRG-006</x:v>
      </x:c>
      <x:c r="D952" s="69" t="str">
        <x:v>ORG-0133</x:v>
      </x:c>
      <x:c r="E952" s="72" t="n">
        <x:v>45260</x:v>
      </x:c>
      <x:c r="F952" s="69" t="str">
        <x:v>ACT</x:v>
      </x:c>
      <x:c r="G952" s="69" t="str">
        <x:v>Capital Region</x:v>
      </x:c>
      <x:c r="H952" s="69" t="str">
        <x:v>Innovation</x:v>
      </x:c>
      <x:c r="I952" s="74" t="n">
        <x:v>530000</x:v>
      </x:c>
      <x:c r="J952" s="69" t="str">
        <x:v>Withdrawn</x:v>
      </x:c>
      <x:c r="K952" s="72"/>
      <x:c r="L952" s="74"/>
      <x:c r="M952" s="69" t="str">
        <x:v>High</x:v>
      </x:c>
      <x:c r="N952" s="76" t="str">
        <x:f>IF(K952="","",K952-E952)</x:f>
      </x:c>
      <x:c r="O952" s="78" t="str">
        <x:f>IF(N952="","Pending",IF(N952&lt;0,"Data Error",IF(N952&lt;=30,"Within SLA","Outside SLA")))</x:f>
        <x:v>Pending</x:v>
      </x:c>
      <x:c r="P952" s="70" t="b">
        <x:v>1</x:v>
      </x:c>
      <x:c r="Q952" s="69" t="str">
        <x:v>GrantConnect</x:v>
      </x:c>
    </x:row>
    <x:row r="953" ht="18" customHeight="1">
      <x:c r="A953" s="69" t="str">
        <x:v>APP-00952</x:v>
      </x:c>
      <x:c r="B953" s="69" t="str">
        <x:v>SUB-2025-000952</x:v>
      </x:c>
      <x:c r="C953" s="69" t="str">
        <x:v>PRG-010</x:v>
      </x:c>
      <x:c r="D953" s="69" t="str">
        <x:v>ORG-0323</x:v>
      </x:c>
      <x:c r="E953" s="72" t="n">
        <x:v>45672</x:v>
      </x:c>
      <x:c r="F953" s="69" t="str">
        <x:v>ACT</x:v>
      </x:c>
      <x:c r="G953" s="69" t="str">
        <x:v>Capital Region</x:v>
      </x:c>
      <x:c r="H953" s="69" t="str">
        <x:v>Capability Building</x:v>
      </x:c>
      <x:c r="I953" s="74" t="n">
        <x:v>125000</x:v>
      </x:c>
      <x:c r="J953" s="69" t="str">
        <x:v>Declined</x:v>
      </x:c>
      <x:c r="K953" s="72" t="n">
        <x:v>45723</x:v>
      </x:c>
      <x:c r="L953" s="74" t="n">
        <x:v>0</x:v>
      </x:c>
      <x:c r="M953" s="69" t="str">
        <x:v>Medium</x:v>
      </x:c>
      <x:c r="N953" s="76" t="n">
        <x:f>IF(K953="","",K953-E953)</x:f>
        <x:v>51</x:v>
      </x:c>
      <x:c r="O953" s="78" t="str">
        <x:f>IF(N953="","Pending",IF(N953&lt;0,"Data Error",IF(N953&lt;=30,"Within SLA","Outside SLA")))</x:f>
        <x:v>Outside SLA</x:v>
      </x:c>
      <x:c r="P953" s="70" t="b">
        <x:v>1</x:v>
      </x:c>
      <x:c r="Q953" s="69" t="str">
        <x:v>Legacy Import</x:v>
      </x:c>
    </x:row>
    <x:row r="954" ht="18" customHeight="1">
      <x:c r="A954" s="69" t="str">
        <x:v>APP-00953</x:v>
      </x:c>
      <x:c r="B954" s="69" t="str">
        <x:v>SUB-2026-000953</x:v>
      </x:c>
      <x:c r="C954" s="69" t="str">
        <x:v>PRG-013</x:v>
      </x:c>
      <x:c r="D954" s="69" t="str">
        <x:v>ORG-0004</x:v>
      </x:c>
      <x:c r="E954" s="72" t="n">
        <x:v>46075</x:v>
      </x:c>
      <x:c r="F954" s="69" t="str">
        <x:v>TAS</x:v>
      </x:c>
      <x:c r="G954" s="69" t="str">
        <x:v>Statewide</x:v>
      </x:c>
      <x:c r="H954" s="69" t="str">
        <x:v>Innovation</x:v>
      </x:c>
      <x:c r="I954" s="74" t="n">
        <x:v>305000</x:v>
      </x:c>
      <x:c r="J954" s="69" t="str">
        <x:v>Under Assessment</x:v>
      </x:c>
      <x:c r="K954" s="72"/>
      <x:c r="L954" s="74"/>
      <x:c r="M954" s="69" t="str">
        <x:v>Low</x:v>
      </x:c>
      <x:c r="N954" s="76" t="str">
        <x:f>IF(K954="","",K954-E954)</x:f>
      </x:c>
      <x:c r="O954" s="78" t="str">
        <x:f>IF(N954="","Pending",IF(N954&lt;0,"Data Error",IF(N954&lt;=30,"Within SLA","Outside SLA")))</x:f>
        <x:v>Pending</x:v>
      </x:c>
      <x:c r="P954" s="70" t="b">
        <x:v>1</x:v>
      </x:c>
      <x:c r="Q954" s="69" t="str">
        <x:v>Legacy Import</x:v>
      </x:c>
    </x:row>
    <x:row r="955" ht="18" customHeight="1">
      <x:c r="A955" s="69" t="str">
        <x:v>APP-00954</x:v>
      </x:c>
      <x:c r="B955" s="69" t="str">
        <x:v>SUB-2023-000954</x:v>
      </x:c>
      <x:c r="C955" s="69" t="str">
        <x:v>PRG-001</x:v>
      </x:c>
      <x:c r="D955" s="69" t="str">
        <x:v>ORG-0229</x:v>
      </x:c>
      <x:c r="E955" s="72" t="n">
        <x:v>45017</x:v>
      </x:c>
      <x:c r="F955" s="69" t="str">
        <x:v>NSW</x:v>
      </x:c>
      <x:c r="G955" s="69" t="str">
        <x:v>Regional</x:v>
      </x:c>
      <x:c r="H955" s="69" t="str">
        <x:v>Capability Building</x:v>
      </x:c>
      <x:c r="I955" s="74" t="n">
        <x:v>460000</x:v>
      </x:c>
      <x:c r="J955" s="69" t="str">
        <x:v>Approved</x:v>
      </x:c>
      <x:c r="K955" s="72" t="n">
        <x:v>45074</x:v>
      </x:c>
      <x:c r="L955" s="74" t="n">
        <x:v>396000</x:v>
      </x:c>
      <x:c r="M955" s="69" t="str">
        <x:v>High</x:v>
      </x:c>
      <x:c r="N955" s="76" t="n">
        <x:f>IF(K955="","",K955-E955)</x:f>
        <x:v>57</x:v>
      </x:c>
      <x:c r="O955" s="78" t="str">
        <x:f>IF(N955="","Pending",IF(N955&lt;0,"Data Error",IF(N955&lt;=30,"Within SLA","Outside SLA")))</x:f>
        <x:v>Outside SLA</x:v>
      </x:c>
      <x:c r="P955" s="70" t="b">
        <x:v>1</x:v>
      </x:c>
      <x:c r="Q955" s="69" t="str">
        <x:v>Legacy Import</x:v>
      </x:c>
    </x:row>
    <x:row r="956" ht="18" customHeight="1">
      <x:c r="A956" s="69" t="str">
        <x:v>APP-00955</x:v>
      </x:c>
      <x:c r="B956" s="69" t="str">
        <x:v>SUB-2025-000955</x:v>
      </x:c>
      <x:c r="C956" s="69" t="str">
        <x:v>PRG-021</x:v>
      </x:c>
      <x:c r="D956" s="69" t="str">
        <x:v>ORG-0501</x:v>
      </x:c>
      <x:c r="E956" s="72" t="n">
        <x:v>45894</x:v>
      </x:c>
      <x:c r="F956" s="69" t="str">
        <x:v>ACT</x:v>
      </x:c>
      <x:c r="G956" s="69" t="str">
        <x:v>Capital Region</x:v>
      </x:c>
      <x:c r="H956" s="69" t="str">
        <x:v>Capability Building</x:v>
      </x:c>
      <x:c r="I956" s="74" t="n">
        <x:v>290000</x:v>
      </x:c>
      <x:c r="J956" s="69" t="str">
        <x:v>Approved</x:v>
      </x:c>
      <x:c r="K956" s="72" t="n">
        <x:v>45934</x:v>
      </x:c>
      <x:c r="L956" s="74" t="n">
        <x:v>273000</x:v>
      </x:c>
      <x:c r="M956" s="69" t="str">
        <x:v>Medium</x:v>
      </x:c>
      <x:c r="N956" s="76" t="n">
        <x:f>IF(K956="","",K956-E956)</x:f>
        <x:v>40</x:v>
      </x:c>
      <x:c r="O956" s="78" t="str">
        <x:f>IF(N956="","Pending",IF(N956&lt;0,"Data Error",IF(N956&lt;=30,"Within SLA","Outside SLA")))</x:f>
        <x:v>Outside SLA</x:v>
      </x:c>
      <x:c r="P956" s="70" t="b">
        <x:v>1</x:v>
      </x:c>
      <x:c r="Q956" s="69" t="str">
        <x:v>Legacy Import</x:v>
      </x:c>
    </x:row>
    <x:row r="957" ht="18" customHeight="1">
      <x:c r="A957" s="69" t="str">
        <x:v>APP-00956</x:v>
      </x:c>
      <x:c r="B957" s="69" t="str">
        <x:v>SUB-2024-000956</x:v>
      </x:c>
      <x:c r="C957" s="69" t="str">
        <x:v>PRG-009</x:v>
      </x:c>
      <x:c r="D957" s="69" t="str">
        <x:v>ORG-0456</x:v>
      </x:c>
      <x:c r="E957" s="72" t="n">
        <x:v>45485</x:v>
      </x:c>
      <x:c r="F957" s="69" t="str">
        <x:v>NT</x:v>
      </x:c>
      <x:c r="G957" s="69" t="str">
        <x:v>Territory</x:v>
      </x:c>
      <x:c r="H957" s="69" t="str">
        <x:v>Infrastructure</x:v>
      </x:c>
      <x:c r="I957" s="74" t="n">
        <x:v>485000</x:v>
      </x:c>
      <x:c r="J957" s="69" t="str">
        <x:v>Under Assessment</x:v>
      </x:c>
      <x:c r="K957" s="72"/>
      <x:c r="L957" s="74"/>
      <x:c r="M957" s="69" t="str">
        <x:v>High</x:v>
      </x:c>
      <x:c r="N957" s="76" t="str">
        <x:f>IF(K957="","",K957-E957)</x:f>
      </x:c>
      <x:c r="O957" s="78" t="str">
        <x:f>IF(N957="","Pending",IF(N957&lt;0,"Data Error",IF(N957&lt;=30,"Within SLA","Outside SLA")))</x:f>
        <x:v>Pending</x:v>
      </x:c>
      <x:c r="P957" s="70" t="b">
        <x:v>1</x:v>
      </x:c>
      <x:c r="Q957" s="69" t="str">
        <x:v>GrantConnect</x:v>
      </x:c>
    </x:row>
    <x:row r="958" ht="18" customHeight="1">
      <x:c r="A958" s="69" t="str">
        <x:v>APP-00957</x:v>
      </x:c>
      <x:c r="B958" s="69" t="str">
        <x:v>SUB-2026-000957</x:v>
      </x:c>
      <x:c r="C958" s="69" t="str">
        <x:v>PRG-019</x:v>
      </x:c>
      <x:c r="D958" s="69" t="str">
        <x:v>ORG-0153</x:v>
      </x:c>
      <x:c r="E958" s="72" t="n">
        <x:v>46100</x:v>
      </x:c>
      <x:c r="F958" s="69" t="str">
        <x:v>VIC</x:v>
      </x:c>
      <x:c r="G958" s="69" t="str">
        <x:v>Regional</x:v>
      </x:c>
      <x:c r="H958" s="69" t="str">
        <x:v>Infrastructure</x:v>
      </x:c>
      <x:c r="I958" s="74" t="n">
        <x:v>255000</x:v>
      </x:c>
      <x:c r="J958" s="69" t="str">
        <x:v>Approved</x:v>
      </x:c>
      <x:c r="K958" s="72" t="n">
        <x:v>46110</x:v>
      </x:c>
      <x:c r="L958" s="74" t="n">
        <x:v>240000</x:v>
      </x:c>
      <x:c r="M958" s="69" t="str">
        <x:v>High</x:v>
      </x:c>
      <x:c r="N958" s="76" t="n">
        <x:f>IF(K958="","",K958-E958)</x:f>
        <x:v>10</x:v>
      </x:c>
      <x:c r="O958" s="78" t="str">
        <x:f>IF(N958="","Pending",IF(N958&lt;0,"Data Error",IF(N958&lt;=30,"Within SLA","Outside SLA")))</x:f>
        <x:v>Within SLA</x:v>
      </x:c>
      <x:c r="P958" s="70" t="b">
        <x:v>1</x:v>
      </x:c>
      <x:c r="Q958" s="69" t="str">
        <x:v>GrantConnect</x:v>
      </x:c>
    </x:row>
    <x:row r="959" ht="18" customHeight="1">
      <x:c r="A959" s="69" t="str">
        <x:v>APP-00958</x:v>
      </x:c>
      <x:c r="B959" s="69" t="str">
        <x:v>SUB-2025-000958</x:v>
      </x:c>
      <x:c r="C959" s="69" t="str">
        <x:v>PRG-010</x:v>
      </x:c>
      <x:c r="D959" s="69" t="str">
        <x:v>ORG-0029</x:v>
      </x:c>
      <x:c r="E959" s="72" t="n">
        <x:v>45695</x:v>
      </x:c>
      <x:c r="F959" s="69" t="str">
        <x:v>NSW</x:v>
      </x:c>
      <x:c r="G959" s="69" t="str">
        <x:v>Regional</x:v>
      </x:c>
      <x:c r="H959" s="69" t="str">
        <x:v>Capability Building</x:v>
      </x:c>
      <x:c r="I959" s="74" t="n">
        <x:v>475000</x:v>
      </x:c>
      <x:c r="J959" s="69" t="str">
        <x:v>Under Assessment</x:v>
      </x:c>
      <x:c r="K959" s="72"/>
      <x:c r="L959" s="74"/>
      <x:c r="M959" s="69" t="str">
        <x:v>Medium</x:v>
      </x:c>
      <x:c r="N959" s="76" t="str">
        <x:f>IF(K959="","",K959-E959)</x:f>
      </x:c>
      <x:c r="O959" s="78" t="str">
        <x:f>IF(N959="","Pending",IF(N959&lt;0,"Data Error",IF(N959&lt;=30,"Within SLA","Outside SLA")))</x:f>
        <x:v>Pending</x:v>
      </x:c>
      <x:c r="P959" s="70" t="b">
        <x:v>1</x:v>
      </x:c>
      <x:c r="Q959" s="69" t="str">
        <x:v>GrantConnect</x:v>
      </x:c>
    </x:row>
    <x:row r="960" ht="18" customHeight="1">
      <x:c r="A960" s="69" t="str">
        <x:v>APP-00959</x:v>
      </x:c>
      <x:c r="B960" s="69" t="str">
        <x:v>SUB-2024-000959</x:v>
      </x:c>
      <x:c r="C960" s="69" t="str">
        <x:v>PRG-016</x:v>
      </x:c>
      <x:c r="D960" s="69" t="str">
        <x:v>ORG-0302</x:v>
      </x:c>
      <x:c r="E960" s="72" t="n">
        <x:v>45555</x:v>
      </x:c>
      <x:c r="F960" s="69" t="str">
        <x:v>SA</x:v>
      </x:c>
      <x:c r="G960" s="69" t="str">
        <x:v>Regional</x:v>
      </x:c>
      <x:c r="H960" s="69" t="str">
        <x:v>Innovation</x:v>
      </x:c>
      <x:c r="I960" s="74" t="n">
        <x:v>230000</x:v>
      </x:c>
      <x:c r="J960" s="69" t="str">
        <x:v>Declined</x:v>
      </x:c>
      <x:c r="K960" s="72" t="n">
        <x:v>45577</x:v>
      </x:c>
      <x:c r="L960" s="74" t="n">
        <x:v>0</x:v>
      </x:c>
      <x:c r="M960" s="69" t="str">
        <x:v>High</x:v>
      </x:c>
      <x:c r="N960" s="76" t="n">
        <x:f>IF(K960="","",K960-E960)</x:f>
        <x:v>22</x:v>
      </x:c>
      <x:c r="O960" s="78" t="str">
        <x:f>IF(N960="","Pending",IF(N960&lt;0,"Data Error",IF(N960&lt;=30,"Within SLA","Outside SLA")))</x:f>
        <x:v>Within SLA</x:v>
      </x:c>
      <x:c r="P960" s="70" t="b">
        <x:v>1</x:v>
      </x:c>
      <x:c r="Q960" s="69" t="str">
        <x:v>Hub Portal</x:v>
      </x:c>
    </x:row>
    <x:row r="961" ht="18" customHeight="1">
      <x:c r="A961" s="69" t="str">
        <x:v>APP-00960</x:v>
      </x:c>
      <x:c r="B961" s="69" t="str">
        <x:v>SUB-2023-000960</x:v>
      </x:c>
      <x:c r="C961" s="69" t="str">
        <x:v>PRG-006</x:v>
      </x:c>
      <x:c r="D961" s="69" t="str">
        <x:v>ORG-0043</x:v>
      </x:c>
      <x:c r="E961" s="72" t="n">
        <x:v>45040</x:v>
      </x:c>
      <x:c r="F961" s="69" t="str">
        <x:v>SA</x:v>
      </x:c>
      <x:c r="G961" s="69" t="str">
        <x:v>Metro</x:v>
      </x:c>
      <x:c r="H961" s="69" t="str">
        <x:v>Infrastructure</x:v>
      </x:c>
      <x:c r="I961" s="74" t="n">
        <x:v>600000</x:v>
      </x:c>
      <x:c r="J961" s="69" t="str">
        <x:v>Declined</x:v>
      </x:c>
      <x:c r="K961" s="72" t="n">
        <x:v>45072</x:v>
      </x:c>
      <x:c r="L961" s="74" t="n">
        <x:v>0</x:v>
      </x:c>
      <x:c r="M961" s="69" t="str">
        <x:v>High</x:v>
      </x:c>
      <x:c r="N961" s="76" t="n">
        <x:f>IF(K961="","",K961-E961)</x:f>
        <x:v>32</x:v>
      </x:c>
      <x:c r="O961" s="78" t="str">
        <x:f>IF(N961="","Pending",IF(N961&lt;0,"Data Error",IF(N961&lt;=30,"Within SLA","Outside SLA")))</x:f>
        <x:v>Outside SLA</x:v>
      </x:c>
      <x:c r="P961" s="70" t="b">
        <x:v>1</x:v>
      </x:c>
      <x:c r="Q961" s="69" t="str">
        <x:v>Legacy Import</x:v>
      </x:c>
    </x:row>
    <x:row r="962" ht="18" customHeight="1">
      <x:c r="A962" s="69" t="str">
        <x:v>APP-00961</x:v>
      </x:c>
      <x:c r="B962" s="69" t="str">
        <x:v>SUB-2024-000961</x:v>
      </x:c>
      <x:c r="C962" s="69" t="str">
        <x:v>PRG-010</x:v>
      </x:c>
      <x:c r="D962" s="69" t="str">
        <x:v>ORG-0275</x:v>
      </x:c>
      <x:c r="E962" s="72" t="n">
        <x:v>45380</x:v>
      </x:c>
      <x:c r="F962" s="69" t="str">
        <x:v>QLD</x:v>
      </x:c>
      <x:c r="G962" s="69" t="str">
        <x:v>Regional</x:v>
      </x:c>
      <x:c r="H962" s="69" t="str">
        <x:v>Research</x:v>
      </x:c>
      <x:c r="I962" s="74" t="n">
        <x:v>110000</x:v>
      </x:c>
      <x:c r="J962" s="69" t="str">
        <x:v>Approved</x:v>
      </x:c>
      <x:c r="K962" s="72" t="n">
        <x:v>45402</x:v>
      </x:c>
      <x:c r="L962" s="74" t="n">
        <x:v>99000</x:v>
      </x:c>
      <x:c r="M962" s="69" t="str">
        <x:v>Medium</x:v>
      </x:c>
      <x:c r="N962" s="76" t="n">
        <x:f>IF(K962="","",K962-E962)</x:f>
        <x:v>22</x:v>
      </x:c>
      <x:c r="O962" s="78" t="str">
        <x:f>IF(N962="","Pending",IF(N962&lt;0,"Data Error",IF(N962&lt;=30,"Within SLA","Outside SLA")))</x:f>
        <x:v>Within SLA</x:v>
      </x:c>
      <x:c r="P962" s="70" t="b">
        <x:v>1</x:v>
      </x:c>
      <x:c r="Q962" s="69" t="str">
        <x:v>GrantConnect</x:v>
      </x:c>
    </x:row>
    <x:row r="963" ht="18" customHeight="1">
      <x:c r="A963" s="69" t="str">
        <x:v>APP-00962</x:v>
      </x:c>
      <x:c r="B963" s="69" t="str">
        <x:v>SUB-2025-000962</x:v>
      </x:c>
      <x:c r="C963" s="69" t="str">
        <x:v>PRG-002</x:v>
      </x:c>
      <x:c r="D963" s="69" t="str">
        <x:v>ORG-0170</x:v>
      </x:c>
      <x:c r="E963" s="72" t="n">
        <x:v>45669</x:v>
      </x:c>
      <x:c r="F963" s="69" t="str">
        <x:v>TAS</x:v>
      </x:c>
      <x:c r="G963" s="69" t="str">
        <x:v>Statewide</x:v>
      </x:c>
      <x:c r="H963" s="69" t="str">
        <x:v>Infrastructure</x:v>
      </x:c>
      <x:c r="I963" s="74" t="n">
        <x:v>145000</x:v>
      </x:c>
      <x:c r="J963" s="69" t="str">
        <x:v>Under Assessment</x:v>
      </x:c>
      <x:c r="K963" s="72"/>
      <x:c r="L963" s="74"/>
      <x:c r="M963" s="69" t="str">
        <x:v>High</x:v>
      </x:c>
      <x:c r="N963" s="76" t="str">
        <x:f>IF(K963="","",K963-E963)</x:f>
      </x:c>
      <x:c r="O963" s="78" t="str">
        <x:f>IF(N963="","Pending",IF(N963&lt;0,"Data Error",IF(N963&lt;=30,"Within SLA","Outside SLA")))</x:f>
        <x:v>Pending</x:v>
      </x:c>
      <x:c r="P963" s="70" t="b">
        <x:v>1</x:v>
      </x:c>
      <x:c r="Q963" s="69" t="str">
        <x:v>Legacy Import</x:v>
      </x:c>
    </x:row>
    <x:row r="964" ht="18" customHeight="1">
      <x:c r="A964" s="69" t="str">
        <x:v>APP-00963</x:v>
      </x:c>
      <x:c r="B964" s="69" t="str">
        <x:v>SUB-2024-000963</x:v>
      </x:c>
      <x:c r="C964" s="69" t="str">
        <x:v>PRG-020</x:v>
      </x:c>
      <x:c r="D964" s="69" t="str">
        <x:v>ORG-0431</x:v>
      </x:c>
      <x:c r="E964" s="72" t="n">
        <x:v>45642</x:v>
      </x:c>
      <x:c r="F964" s="69" t="str">
        <x:v>ACT</x:v>
      </x:c>
      <x:c r="G964" s="69" t="str">
        <x:v>Capital Region</x:v>
      </x:c>
      <x:c r="H964" s="69" t="str">
        <x:v>Infrastructure</x:v>
      </x:c>
      <x:c r="I964" s="74" t="n">
        <x:v>420000</x:v>
      </x:c>
      <x:c r="J964" s="69" t="str">
        <x:v>Approved</x:v>
      </x:c>
      <x:c r="K964" s="72" t="n">
        <x:v>45654</x:v>
      </x:c>
      <x:c r="L964" s="74" t="n">
        <x:v>323000</x:v>
      </x:c>
      <x:c r="M964" s="69" t="str">
        <x:v>High</x:v>
      </x:c>
      <x:c r="N964" s="76" t="n">
        <x:f>IF(K964="","",K964-E964)</x:f>
        <x:v>12</x:v>
      </x:c>
      <x:c r="O964" s="78" t="str">
        <x:f>IF(N964="","Pending",IF(N964&lt;0,"Data Error",IF(N964&lt;=30,"Within SLA","Outside SLA")))</x:f>
        <x:v>Within SLA</x:v>
      </x:c>
      <x:c r="P964" s="70" t="b">
        <x:v>1</x:v>
      </x:c>
      <x:c r="Q964" s="69" t="str">
        <x:v>Legacy Import</x:v>
      </x:c>
    </x:row>
    <x:row r="965" ht="18" customHeight="1">
      <x:c r="A965" s="69" t="str">
        <x:v>APP-00964</x:v>
      </x:c>
      <x:c r="B965" s="69" t="str">
        <x:v>SUB-2024-000964</x:v>
      </x:c>
      <x:c r="C965" s="69" t="str">
        <x:v>PRG-018</x:v>
      </x:c>
      <x:c r="D965" s="69" t="str">
        <x:v>ORG-0478</x:v>
      </x:c>
      <x:c r="E965" s="72" t="n">
        <x:v>45335</x:v>
      </x:c>
      <x:c r="F965" s="69" t="str">
        <x:v>QLD</x:v>
      </x:c>
      <x:c r="G965" s="69" t="str">
        <x:v>Regional</x:v>
      </x:c>
      <x:c r="H965" s="69" t="str">
        <x:v>Research</x:v>
      </x:c>
      <x:c r="I965" s="74" t="n">
        <x:v>275000</x:v>
      </x:c>
      <x:c r="J965" s="69" t="str">
        <x:v>Declined</x:v>
      </x:c>
      <x:c r="K965" s="72" t="n">
        <x:v>45396</x:v>
      </x:c>
      <x:c r="L965" s="74" t="n">
        <x:v>0</x:v>
      </x:c>
      <x:c r="M965" s="69" t="str">
        <x:v>High</x:v>
      </x:c>
      <x:c r="N965" s="76" t="n">
        <x:f>IF(K965="","",K965-E965)</x:f>
        <x:v>61</x:v>
      </x:c>
      <x:c r="O965" s="78" t="str">
        <x:f>IF(N965="","Pending",IF(N965&lt;0,"Data Error",IF(N965&lt;=30,"Within SLA","Outside SLA")))</x:f>
        <x:v>Outside SLA</x:v>
      </x:c>
      <x:c r="P965" s="70" t="b">
        <x:v>1</x:v>
      </x:c>
      <x:c r="Q965" s="69" t="str">
        <x:v>Legacy Import</x:v>
      </x:c>
    </x:row>
    <x:row r="966" ht="18" customHeight="1">
      <x:c r="A966" s="69" t="str">
        <x:v>APP-00965</x:v>
      </x:c>
      <x:c r="B966" s="69" t="str">
        <x:v>SUB-2023-000965</x:v>
      </x:c>
      <x:c r="C966" s="69" t="str">
        <x:v>PRG-021</x:v>
      </x:c>
      <x:c r="D966" s="69" t="str">
        <x:v>ORG-0455</x:v>
      </x:c>
      <x:c r="E966" s="72" t="n">
        <x:v>45211</x:v>
      </x:c>
      <x:c r="F966" s="69" t="str">
        <x:v>NSW</x:v>
      </x:c>
      <x:c r="G966" s="69" t="str">
        <x:v>Regional</x:v>
      </x:c>
      <x:c r="H966" s="69" t="str">
        <x:v>Capability Building</x:v>
      </x:c>
      <x:c r="I966" s="74" t="n">
        <x:v>110000</x:v>
      </x:c>
      <x:c r="J966" s="69" t="str">
        <x:v>Withdrawn</x:v>
      </x:c>
      <x:c r="K966" s="72"/>
      <x:c r="L966" s="74"/>
      <x:c r="M966" s="69" t="str">
        <x:v>Medium</x:v>
      </x:c>
      <x:c r="N966" s="76" t="str">
        <x:f>IF(K966="","",K966-E966)</x:f>
      </x:c>
      <x:c r="O966" s="78" t="str">
        <x:f>IF(N966="","Pending",IF(N966&lt;0,"Data Error",IF(N966&lt;=30,"Within SLA","Outside SLA")))</x:f>
        <x:v>Pending</x:v>
      </x:c>
      <x:c r="P966" s="70" t="b">
        <x:v>1</x:v>
      </x:c>
      <x:c r="Q966" s="69" t="str">
        <x:v>Legacy Import</x:v>
      </x:c>
    </x:row>
    <x:row r="967" ht="18" customHeight="1">
      <x:c r="A967" s="69" t="str">
        <x:v>APP-00966</x:v>
      </x:c>
      <x:c r="B967" s="69" t="str">
        <x:v>SUB-2025-000966</x:v>
      </x:c>
      <x:c r="C967" s="69" t="str">
        <x:v>PRG-016</x:v>
      </x:c>
      <x:c r="D967" s="69" t="str">
        <x:v>ORG-0181</x:v>
      </x:c>
      <x:c r="E967" s="72" t="n">
        <x:v>45783</x:v>
      </x:c>
      <x:c r="F967" s="69" t="str">
        <x:v>ACT</x:v>
      </x:c>
      <x:c r="G967" s="69" t="str">
        <x:v>Capital Region</x:v>
      </x:c>
      <x:c r="H967" s="69" t="str">
        <x:v>Innovation</x:v>
      </x:c>
      <x:c r="I967" s="74" t="n">
        <x:v>385000</x:v>
      </x:c>
      <x:c r="J967" s="69" t="str">
        <x:v>Approved</x:v>
      </x:c>
      <x:c r="K967" s="72" t="n">
        <x:v>45816</x:v>
      </x:c>
      <x:c r="L967" s="74" t="n">
        <x:v>296000</x:v>
      </x:c>
      <x:c r="M967" s="69" t="str">
        <x:v>High</x:v>
      </x:c>
      <x:c r="N967" s="76" t="n">
        <x:f>IF(K967="","",K967-E967)</x:f>
        <x:v>33</x:v>
      </x:c>
      <x:c r="O967" s="78" t="str">
        <x:f>IF(N967="","Pending",IF(N967&lt;0,"Data Error",IF(N967&lt;=30,"Within SLA","Outside SLA")))</x:f>
        <x:v>Outside SLA</x:v>
      </x:c>
      <x:c r="P967" s="70" t="b">
        <x:v>1</x:v>
      </x:c>
      <x:c r="Q967" s="69" t="str">
        <x:v>GrantConnect</x:v>
      </x:c>
    </x:row>
    <x:row r="968" ht="18" customHeight="1">
      <x:c r="A968" s="69" t="str">
        <x:v>APP-00967</x:v>
      </x:c>
      <x:c r="B968" s="69" t="str">
        <x:v>SUB-2024-000967</x:v>
      </x:c>
      <x:c r="C968" s="69" t="str">
        <x:v>PRG-021</x:v>
      </x:c>
      <x:c r="D968" s="69" t="str">
        <x:v>ORG-0510</x:v>
      </x:c>
      <x:c r="E968" s="72" t="n">
        <x:v>45506</x:v>
      </x:c>
      <x:c r="F968" s="69" t="str">
        <x:v>QLD</x:v>
      </x:c>
      <x:c r="G968" s="69" t="str">
        <x:v>Regional</x:v>
      </x:c>
      <x:c r="H968" s="69" t="str">
        <x:v>Innovation</x:v>
      </x:c>
      <x:c r="I968" s="74" t="n">
        <x:v>310000</x:v>
      </x:c>
      <x:c r="J968" s="69" t="str">
        <x:v>Approved</x:v>
      </x:c>
      <x:c r="K968" s="72" t="n">
        <x:v>45577</x:v>
      </x:c>
      <x:c r="L968" s="74" t="n">
        <x:v>288000</x:v>
      </x:c>
      <x:c r="M968" s="69" t="str">
        <x:v>Low</x:v>
      </x:c>
      <x:c r="N968" s="76" t="n">
        <x:f>IF(K968="","",K968-E968)</x:f>
        <x:v>71</x:v>
      </x:c>
      <x:c r="O968" s="78" t="str">
        <x:f>IF(N968="","Pending",IF(N968&lt;0,"Data Error",IF(N968&lt;=30,"Within SLA","Outside SLA")))</x:f>
        <x:v>Outside SLA</x:v>
      </x:c>
      <x:c r="P968" s="70" t="b">
        <x:v>1</x:v>
      </x:c>
      <x:c r="Q968" s="69" t="str">
        <x:v>GrantConnect</x:v>
      </x:c>
    </x:row>
    <x:row r="969" ht="18" customHeight="1">
      <x:c r="A969" s="69" t="str">
        <x:v>APP-00968</x:v>
      </x:c>
      <x:c r="B969" s="69" t="str">
        <x:v>SUB-2024-000968</x:v>
      </x:c>
      <x:c r="C969" s="69" t="str">
        <x:v>PRG-008</x:v>
      </x:c>
      <x:c r="D969" s="69" t="str">
        <x:v>ORG-0135</x:v>
      </x:c>
      <x:c r="E969" s="72" t="n">
        <x:v>45319</x:v>
      </x:c>
      <x:c r="F969" s="69" t="str">
        <x:v>NSW</x:v>
      </x:c>
      <x:c r="G969" s="69" t="str">
        <x:v>Metro</x:v>
      </x:c>
      <x:c r="H969" s="69" t="str">
        <x:v>Infrastructure</x:v>
      </x:c>
      <x:c r="I969" s="74" t="n">
        <x:v>400000</x:v>
      </x:c>
      <x:c r="J969" s="69" t="str">
        <x:v>Approved</x:v>
      </x:c>
      <x:c r="K969" s="72" t="n">
        <x:v>45381</x:v>
      </x:c>
      <x:c r="L969" s="74" t="n">
        <x:v>324000</x:v>
      </x:c>
      <x:c r="M969" s="69" t="str">
        <x:v>Medium</x:v>
      </x:c>
      <x:c r="N969" s="76" t="n">
        <x:f>IF(K969="","",K969-E969)</x:f>
        <x:v>62</x:v>
      </x:c>
      <x:c r="O969" s="78" t="str">
        <x:f>IF(N969="","Pending",IF(N969&lt;0,"Data Error",IF(N969&lt;=30,"Within SLA","Outside SLA")))</x:f>
        <x:v>Outside SLA</x:v>
      </x:c>
      <x:c r="P969" s="70" t="b">
        <x:v>1</x:v>
      </x:c>
      <x:c r="Q969" s="69" t="str">
        <x:v>Legacy Import</x:v>
      </x:c>
    </x:row>
    <x:row r="970" ht="18" customHeight="1">
      <x:c r="A970" s="69" t="str">
        <x:v>APP-00969</x:v>
      </x:c>
      <x:c r="B970" s="69" t="str">
        <x:v>SUB-2023-000969</x:v>
      </x:c>
      <x:c r="C970" s="69" t="str">
        <x:v>PRG-010</x:v>
      </x:c>
      <x:c r="D970" s="69" t="str">
        <x:v>ORG-0495</x:v>
      </x:c>
      <x:c r="E970" s="72" t="n">
        <x:v>45250</x:v>
      </x:c>
      <x:c r="F970" s="69" t="str">
        <x:v>NT</x:v>
      </x:c>
      <x:c r="G970" s="69" t="str">
        <x:v>Territory</x:v>
      </x:c>
      <x:c r="H970" s="69" t="str">
        <x:v>Research</x:v>
      </x:c>
      <x:c r="I970" s="74" t="n">
        <x:v>305000</x:v>
      </x:c>
      <x:c r="J970" s="69" t="str">
        <x:v>Approved</x:v>
      </x:c>
      <x:c r="K970" s="72" t="n">
        <x:v>45280</x:v>
      </x:c>
      <x:c r="L970" s="74" t="n">
        <x:v>299000</x:v>
      </x:c>
      <x:c r="M970" s="69" t="str">
        <x:v>Low</x:v>
      </x:c>
      <x:c r="N970" s="76" t="n">
        <x:f>IF(K970="","",K970-E970)</x:f>
        <x:v>30</x:v>
      </x:c>
      <x:c r="O970" s="78" t="str">
        <x:f>IF(N970="","Pending",IF(N970&lt;0,"Data Error",IF(N970&lt;=30,"Within SLA","Outside SLA")))</x:f>
        <x:v>Within SLA</x:v>
      </x:c>
      <x:c r="P970" s="70" t="b">
        <x:v>1</x:v>
      </x:c>
      <x:c r="Q970" s="69" t="str">
        <x:v>Hub Portal</x:v>
      </x:c>
    </x:row>
    <x:row r="971" ht="18" customHeight="1">
      <x:c r="A971" s="69" t="str">
        <x:v>APP-00970</x:v>
      </x:c>
      <x:c r="B971" s="69" t="str">
        <x:v>SUB-2023-000970</x:v>
      </x:c>
      <x:c r="C971" s="69" t="str">
        <x:v>PRG-021</x:v>
      </x:c>
      <x:c r="D971" s="69" t="str">
        <x:v>ORG-0422</x:v>
      </x:c>
      <x:c r="E971" s="72" t="n">
        <x:v>45118</x:v>
      </x:c>
      <x:c r="F971" s="69" t="str">
        <x:v>NT</x:v>
      </x:c>
      <x:c r="G971" s="69" t="str">
        <x:v>Territory</x:v>
      </x:c>
      <x:c r="H971" s="69" t="str">
        <x:v>Research</x:v>
      </x:c>
      <x:c r="I971" s="74" t="n">
        <x:v>140000</x:v>
      </x:c>
      <x:c r="J971" s="69" t="str">
        <x:v>Approved</x:v>
      </x:c>
      <x:c r="K971" s="72" t="n">
        <x:v>45185</x:v>
      </x:c>
      <x:c r="L971" s="74" t="n">
        <x:v>137000</x:v>
      </x:c>
      <x:c r="M971" s="69" t="str">
        <x:v>Low</x:v>
      </x:c>
      <x:c r="N971" s="76" t="n">
        <x:f>IF(K971="","",K971-E971)</x:f>
        <x:v>67</x:v>
      </x:c>
      <x:c r="O971" s="78" t="str">
        <x:f>IF(N971="","Pending",IF(N971&lt;0,"Data Error",IF(N971&lt;=30,"Within SLA","Outside SLA")))</x:f>
        <x:v>Outside SLA</x:v>
      </x:c>
      <x:c r="P971" s="70" t="b">
        <x:v>1</x:v>
      </x:c>
      <x:c r="Q971" s="69" t="str">
        <x:v>Hub Portal</x:v>
      </x:c>
    </x:row>
    <x:row r="972" ht="18" customHeight="1">
      <x:c r="A972" s="69" t="str">
        <x:v>APP-00971</x:v>
      </x:c>
      <x:c r="B972" s="69" t="str">
        <x:v>SUB-2025-000971</x:v>
      </x:c>
      <x:c r="C972" s="69" t="str">
        <x:v>PRG-015</x:v>
      </x:c>
      <x:c r="D972" s="69" t="str">
        <x:v>ORG-0240</x:v>
      </x:c>
      <x:c r="E972" s="72" t="n">
        <x:v>45811</x:v>
      </x:c>
      <x:c r="F972" s="69" t="str">
        <x:v>SA</x:v>
      </x:c>
      <x:c r="G972" s="69" t="str">
        <x:v>Metro</x:v>
      </x:c>
      <x:c r="H972" s="69" t="str">
        <x:v>Research</x:v>
      </x:c>
      <x:c r="I972" s="74" t="n">
        <x:v>565000</x:v>
      </x:c>
      <x:c r="J972" s="69" t="str">
        <x:v>Approved</x:v>
      </x:c>
      <x:c r="K972" s="72" t="n">
        <x:v>45846</x:v>
      </x:c>
      <x:c r="L972" s="74" t="n">
        <x:v>452000</x:v>
      </x:c>
      <x:c r="M972" s="69" t="str">
        <x:v>Medium</x:v>
      </x:c>
      <x:c r="N972" s="76" t="n">
        <x:f>IF(K972="","",K972-E972)</x:f>
        <x:v>35</x:v>
      </x:c>
      <x:c r="O972" s="78" t="str">
        <x:f>IF(N972="","Pending",IF(N972&lt;0,"Data Error",IF(N972&lt;=30,"Within SLA","Outside SLA")))</x:f>
        <x:v>Outside SLA</x:v>
      </x:c>
      <x:c r="P972" s="70" t="b">
        <x:v>1</x:v>
      </x:c>
      <x:c r="Q972" s="69" t="str">
        <x:v>Legacy Import</x:v>
      </x:c>
    </x:row>
    <x:row r="973" ht="18" customHeight="1">
      <x:c r="A973" s="69" t="str">
        <x:v>APP-00972</x:v>
      </x:c>
      <x:c r="B973" s="69" t="str">
        <x:v>SUB-2025-000972</x:v>
      </x:c>
      <x:c r="C973" s="69" t="str">
        <x:v>PRG-014</x:v>
      </x:c>
      <x:c r="D973" s="69" t="str">
        <x:v>ORG-0407</x:v>
      </x:c>
      <x:c r="E973" s="72" t="n">
        <x:v>45789</x:v>
      </x:c>
      <x:c r="F973" s="69" t="str">
        <x:v>NT</x:v>
      </x:c>
      <x:c r="G973" s="69" t="str">
        <x:v>Territory</x:v>
      </x:c>
      <x:c r="H973" s="69" t="str">
        <x:v>Research</x:v>
      </x:c>
      <x:c r="I973" s="74" t="n">
        <x:v>435000</x:v>
      </x:c>
      <x:c r="J973" s="69" t="str">
        <x:v>Under Assessment</x:v>
      </x:c>
      <x:c r="K973" s="72"/>
      <x:c r="L973" s="74"/>
      <x:c r="M973" s="69" t="str">
        <x:v>Medium</x:v>
      </x:c>
      <x:c r="N973" s="76" t="str">
        <x:f>IF(K973="","",K973-E973)</x:f>
      </x:c>
      <x:c r="O973" s="78" t="str">
        <x:f>IF(N973="","Pending",IF(N973&lt;0,"Data Error",IF(N973&lt;=30,"Within SLA","Outside SLA")))</x:f>
        <x:v>Pending</x:v>
      </x:c>
      <x:c r="P973" s="70" t="b">
        <x:v>1</x:v>
      </x:c>
      <x:c r="Q973" s="69" t="str">
        <x:v>Hub Portal</x:v>
      </x:c>
    </x:row>
    <x:row r="974" ht="18" customHeight="1">
      <x:c r="A974" s="69" t="str">
        <x:v>APP-00973</x:v>
      </x:c>
      <x:c r="B974" s="69" t="str">
        <x:v>SUB-2023-000973</x:v>
      </x:c>
      <x:c r="C974" s="69" t="str">
        <x:v>PRG-011</x:v>
      </x:c>
      <x:c r="D974" s="69" t="str">
        <x:v>ORG-0384</x:v>
      </x:c>
      <x:c r="E974" s="72" t="n">
        <x:v>45127</x:v>
      </x:c>
      <x:c r="F974" s="69" t="str">
        <x:v>ACT</x:v>
      </x:c>
      <x:c r="G974" s="69" t="str">
        <x:v>Capital Region</x:v>
      </x:c>
      <x:c r="H974" s="69" t="str">
        <x:v>Innovation</x:v>
      </x:c>
      <x:c r="I974" s="74" t="n">
        <x:v>600000</x:v>
      </x:c>
      <x:c r="J974" s="69" t="str">
        <x:v>Ineligible</x:v>
      </x:c>
      <x:c r="K974" s="72" t="n">
        <x:v>45179</x:v>
      </x:c>
      <x:c r="L974" s="74" t="n">
        <x:v>0</x:v>
      </x:c>
      <x:c r="M974" s="69" t="str">
        <x:v>Medium</x:v>
      </x:c>
      <x:c r="N974" s="76" t="n">
        <x:f>IF(K974="","",K974-E974)</x:f>
        <x:v>52</x:v>
      </x:c>
      <x:c r="O974" s="78" t="str">
        <x:f>IF(N974="","Pending",IF(N974&lt;0,"Data Error",IF(N974&lt;=30,"Within SLA","Outside SLA")))</x:f>
        <x:v>Outside SLA</x:v>
      </x:c>
      <x:c r="P974" s="70" t="b">
        <x:v>1</x:v>
      </x:c>
      <x:c r="Q974" s="69" t="str">
        <x:v>Hub Portal</x:v>
      </x:c>
    </x:row>
    <x:row r="975" ht="18" customHeight="1">
      <x:c r="A975" s="69" t="str">
        <x:v>APP-00974</x:v>
      </x:c>
      <x:c r="B975" s="69" t="str">
        <x:v>SUB-2024-000974</x:v>
      </x:c>
      <x:c r="C975" s="69" t="str">
        <x:v>PRG-013</x:v>
      </x:c>
      <x:c r="D975" s="69" t="str">
        <x:v>ORG-0116</x:v>
      </x:c>
      <x:c r="E975" s="72" t="n">
        <x:v>45340</x:v>
      </x:c>
      <x:c r="F975" s="69" t="str">
        <x:v>NSW</x:v>
      </x:c>
      <x:c r="G975" s="69" t="str">
        <x:v>Metro</x:v>
      </x:c>
      <x:c r="H975" s="69" t="str">
        <x:v>Infrastructure</x:v>
      </x:c>
      <x:c r="I975" s="74" t="n">
        <x:v>300000</x:v>
      </x:c>
      <x:c r="J975" s="69" t="str">
        <x:v>Approved</x:v>
      </x:c>
      <x:c r="K975" s="72" t="n">
        <x:v>45410</x:v>
      </x:c>
      <x:c r="L975" s="74" t="n">
        <x:v>246000</x:v>
      </x:c>
      <x:c r="M975" s="69" t="str">
        <x:v>Medium</x:v>
      </x:c>
      <x:c r="N975" s="76" t="n">
        <x:f>IF(K975="","",K975-E975)</x:f>
        <x:v>70</x:v>
      </x:c>
      <x:c r="O975" s="78" t="str">
        <x:f>IF(N975="","Pending",IF(N975&lt;0,"Data Error",IF(N975&lt;=30,"Within SLA","Outside SLA")))</x:f>
        <x:v>Outside SLA</x:v>
      </x:c>
      <x:c r="P975" s="70" t="b">
        <x:v>1</x:v>
      </x:c>
      <x:c r="Q975" s="69" t="str">
        <x:v>Hub Portal</x:v>
      </x:c>
    </x:row>
    <x:row r="976" ht="18" customHeight="1">
      <x:c r="A976" s="69" t="str">
        <x:v>APP-00975</x:v>
      </x:c>
      <x:c r="B976" s="69" t="str">
        <x:v>SUB-2024-000975</x:v>
      </x:c>
      <x:c r="C976" s="69" t="str">
        <x:v>PRG-022</x:v>
      </x:c>
      <x:c r="D976" s="69" t="str">
        <x:v>ORG-0257</x:v>
      </x:c>
      <x:c r="E976" s="72" t="n">
        <x:v>45354</x:v>
      </x:c>
      <x:c r="F976" s="69" t="str">
        <x:v>VIC</x:v>
      </x:c>
      <x:c r="G976" s="69" t="str">
        <x:v>Metro</x:v>
      </x:c>
      <x:c r="H976" s="69" t="str">
        <x:v>Service Delivery</x:v>
      </x:c>
      <x:c r="I976" s="74" t="n">
        <x:v>485000</x:v>
      </x:c>
      <x:c r="J976" s="69" t="str">
        <x:v>Declined</x:v>
      </x:c>
      <x:c r="K976" s="72" t="n">
        <x:v>45380</x:v>
      </x:c>
      <x:c r="L976" s="74" t="n">
        <x:v>0</x:v>
      </x:c>
      <x:c r="M976" s="69" t="str">
        <x:v>High</x:v>
      </x:c>
      <x:c r="N976" s="76" t="n">
        <x:f>IF(K976="","",K976-E976)</x:f>
        <x:v>26</x:v>
      </x:c>
      <x:c r="O976" s="78" t="str">
        <x:f>IF(N976="","Pending",IF(N976&lt;0,"Data Error",IF(N976&lt;=30,"Within SLA","Outside SLA")))</x:f>
        <x:v>Within SLA</x:v>
      </x:c>
      <x:c r="P976" s="70" t="b">
        <x:v>1</x:v>
      </x:c>
      <x:c r="Q976" s="69" t="str">
        <x:v>GrantConnect</x:v>
      </x:c>
    </x:row>
    <x:row r="977" ht="18" customHeight="1">
      <x:c r="A977" s="69" t="str">
        <x:v>APP-00976</x:v>
      </x:c>
      <x:c r="B977" s="69" t="str">
        <x:v>SUB-2024-000976</x:v>
      </x:c>
      <x:c r="C977" s="69" t="str">
        <x:v>PRG-009</x:v>
      </x:c>
      <x:c r="D977" s="69" t="str">
        <x:v>ORG-0324</x:v>
      </x:c>
      <x:c r="E977" s="72" t="n">
        <x:v>45357</x:v>
      </x:c>
      <x:c r="F977" s="69" t="str">
        <x:v>NSW</x:v>
      </x:c>
      <x:c r="G977" s="69" t="str">
        <x:v>Metro</x:v>
      </x:c>
      <x:c r="H977" s="69" t="str">
        <x:v>Service Delivery</x:v>
      </x:c>
      <x:c r="I977" s="74" t="n">
        <x:v>270000</x:v>
      </x:c>
      <x:c r="J977" s="69" t="str">
        <x:v>Withdrawn</x:v>
      </x:c>
      <x:c r="K977" s="72"/>
      <x:c r="L977" s="74"/>
      <x:c r="M977" s="69" t="str">
        <x:v>Medium</x:v>
      </x:c>
      <x:c r="N977" s="76" t="str">
        <x:f>IF(K977="","",K977-E977)</x:f>
      </x:c>
      <x:c r="O977" s="78" t="str">
        <x:f>IF(N977="","Pending",IF(N977&lt;0,"Data Error",IF(N977&lt;=30,"Within SLA","Outside SLA")))</x:f>
        <x:v>Pending</x:v>
      </x:c>
      <x:c r="P977" s="70" t="b">
        <x:v>1</x:v>
      </x:c>
      <x:c r="Q977" s="69" t="str">
        <x:v>Hub Portal</x:v>
      </x:c>
    </x:row>
    <x:row r="978" ht="18" customHeight="1">
      <x:c r="A978" s="69" t="str">
        <x:v>APP-00977</x:v>
      </x:c>
      <x:c r="B978" s="69" t="str">
        <x:v>SUB-2026-000977</x:v>
      </x:c>
      <x:c r="C978" s="69" t="str">
        <x:v>PRG-012</x:v>
      </x:c>
      <x:c r="D978" s="69" t="str">
        <x:v>ORG-0016</x:v>
      </x:c>
      <x:c r="E978" s="72" t="n">
        <x:v>46142</x:v>
      </x:c>
      <x:c r="F978" s="69" t="str">
        <x:v>QLD</x:v>
      </x:c>
      <x:c r="G978" s="69" t="str">
        <x:v>Regional</x:v>
      </x:c>
      <x:c r="H978" s="69" t="str">
        <x:v>Infrastructure</x:v>
      </x:c>
      <x:c r="I978" s="74" t="n">
        <x:v>470000</x:v>
      </x:c>
      <x:c r="J978" s="69" t="str">
        <x:v>Approved</x:v>
      </x:c>
      <x:c r="K978" s="72" t="n">
        <x:v>46210</x:v>
      </x:c>
      <x:c r="L978" s="74" t="n">
        <x:v>385000</x:v>
      </x:c>
      <x:c r="M978" s="69" t="str">
        <x:v>High</x:v>
      </x:c>
      <x:c r="N978" s="76" t="n">
        <x:f>IF(K978="","",K978-E978)</x:f>
        <x:v>68</x:v>
      </x:c>
      <x:c r="O978" s="78" t="str">
        <x:f>IF(N978="","Pending",IF(N978&lt;0,"Data Error",IF(N978&lt;=30,"Within SLA","Outside SLA")))</x:f>
        <x:v>Outside SLA</x:v>
      </x:c>
      <x:c r="P978" s="70" t="b">
        <x:v>1</x:v>
      </x:c>
      <x:c r="Q978" s="69" t="str">
        <x:v>GrantConnect</x:v>
      </x:c>
    </x:row>
    <x:row r="979" ht="18" customHeight="1">
      <x:c r="A979" s="69" t="str">
        <x:v>APP-00978</x:v>
      </x:c>
      <x:c r="B979" s="69" t="str">
        <x:v>SUB-2024-000978</x:v>
      </x:c>
      <x:c r="C979" s="69" t="str">
        <x:v>PRG-006</x:v>
      </x:c>
      <x:c r="D979" s="69" t="str">
        <x:v>ORG-0324</x:v>
      </x:c>
      <x:c r="E979" s="72" t="n">
        <x:v>45566</x:v>
      </x:c>
      <x:c r="F979" s="69" t="str">
        <x:v>NSW</x:v>
      </x:c>
      <x:c r="G979" s="69" t="str">
        <x:v>Metro</x:v>
      </x:c>
      <x:c r="H979" s="69" t="str">
        <x:v>Service Delivery</x:v>
      </x:c>
      <x:c r="I979" s="74" t="n">
        <x:v>265000</x:v>
      </x:c>
      <x:c r="J979" s="69" t="str">
        <x:v>Ineligible</x:v>
      </x:c>
      <x:c r="K979" s="72" t="n">
        <x:v>45614</x:v>
      </x:c>
      <x:c r="L979" s="74" t="n">
        <x:v>0</x:v>
      </x:c>
      <x:c r="M979" s="69" t="str">
        <x:v>Low</x:v>
      </x:c>
      <x:c r="N979" s="76" t="n">
        <x:f>IF(K979="","",K979-E979)</x:f>
        <x:v>48</x:v>
      </x:c>
      <x:c r="O979" s="78" t="str">
        <x:f>IF(N979="","Pending",IF(N979&lt;0,"Data Error",IF(N979&lt;=30,"Within SLA","Outside SLA")))</x:f>
        <x:v>Outside SLA</x:v>
      </x:c>
      <x:c r="P979" s="70" t="b">
        <x:v>1</x:v>
      </x:c>
      <x:c r="Q979" s="69" t="str">
        <x:v>Legacy Import</x:v>
      </x:c>
    </x:row>
    <x:row r="980" ht="18" customHeight="1">
      <x:c r="A980" s="69" t="str">
        <x:v>APP-00979</x:v>
      </x:c>
      <x:c r="B980" s="69" t="str">
        <x:v>SUB-2023-000979</x:v>
      </x:c>
      <x:c r="C980" s="69" t="str">
        <x:v>PRG-024</x:v>
      </x:c>
      <x:c r="D980" s="69" t="str">
        <x:v>ORG-0489</x:v>
      </x:c>
      <x:c r="E980" s="72" t="n">
        <x:v>45212</x:v>
      </x:c>
      <x:c r="F980" s="69" t="str">
        <x:v>VIC</x:v>
      </x:c>
      <x:c r="G980" s="69" t="str">
        <x:v>Metro</x:v>
      </x:c>
      <x:c r="H980" s="69" t="str">
        <x:v>Research</x:v>
      </x:c>
      <x:c r="I980" s="74" t="n">
        <x:v>410000</x:v>
      </x:c>
      <x:c r="J980" s="69" t="str">
        <x:v>Declined</x:v>
      </x:c>
      <x:c r="K980" s="72" t="n">
        <x:v>45229</x:v>
      </x:c>
      <x:c r="L980" s="74" t="n">
        <x:v>0</x:v>
      </x:c>
      <x:c r="M980" s="69" t="str">
        <x:v>Low</x:v>
      </x:c>
      <x:c r="N980" s="76" t="n">
        <x:f>IF(K980="","",K980-E980)</x:f>
        <x:v>17</x:v>
      </x:c>
      <x:c r="O980" s="78" t="str">
        <x:f>IF(N980="","Pending",IF(N980&lt;0,"Data Error",IF(N980&lt;=30,"Within SLA","Outside SLA")))</x:f>
        <x:v>Within SLA</x:v>
      </x:c>
      <x:c r="P980" s="70" t="b">
        <x:v>1</x:v>
      </x:c>
      <x:c r="Q980" s="69" t="str">
        <x:v>Hub Portal</x:v>
      </x:c>
    </x:row>
    <x:row r="981" ht="18" customHeight="1">
      <x:c r="A981" s="69" t="str">
        <x:v>APP-00980</x:v>
      </x:c>
      <x:c r="B981" s="69" t="str">
        <x:v>SUB-2023-000980</x:v>
      </x:c>
      <x:c r="C981" s="69" t="str">
        <x:v>PRG-021</x:v>
      </x:c>
      <x:c r="D981" s="69" t="str">
        <x:v>ORG-0013</x:v>
      </x:c>
      <x:c r="E981" s="72" t="n">
        <x:v>45155</x:v>
      </x:c>
      <x:c r="F981" s="69" t="str">
        <x:v>TAS</x:v>
      </x:c>
      <x:c r="G981" s="69" t="str">
        <x:v>Statewide</x:v>
      </x:c>
      <x:c r="H981" s="69" t="str">
        <x:v>Infrastructure</x:v>
      </x:c>
      <x:c r="I981" s="74" t="n">
        <x:v>190000</x:v>
      </x:c>
      <x:c r="J981" s="69" t="str">
        <x:v>Approved</x:v>
      </x:c>
      <x:c r="K981" s="72" t="n">
        <x:v>45175</x:v>
      </x:c>
      <x:c r="L981" s="74" t="n">
        <x:v>156000</x:v>
      </x:c>
      <x:c r="M981" s="69" t="str">
        <x:v>High</x:v>
      </x:c>
      <x:c r="N981" s="76" t="n">
        <x:f>IF(K981="","",K981-E981)</x:f>
        <x:v>20</x:v>
      </x:c>
      <x:c r="O981" s="78" t="str">
        <x:f>IF(N981="","Pending",IF(N981&lt;0,"Data Error",IF(N981&lt;=30,"Within SLA","Outside SLA")))</x:f>
        <x:v>Within SLA</x:v>
      </x:c>
      <x:c r="P981" s="70" t="b">
        <x:v>1</x:v>
      </x:c>
      <x:c r="Q981" s="69" t="str">
        <x:v>Legacy Import</x:v>
      </x:c>
    </x:row>
    <x:row r="982" ht="18" customHeight="1">
      <x:c r="A982" s="69" t="str">
        <x:v>APP-00981</x:v>
      </x:c>
      <x:c r="B982" s="69" t="str">
        <x:v>SUB-2023-000981</x:v>
      </x:c>
      <x:c r="C982" s="69" t="str">
        <x:v>PRG-024</x:v>
      </x:c>
      <x:c r="D982" s="69" t="str">
        <x:v>ORG-0474</x:v>
      </x:c>
      <x:c r="E982" s="72" t="n">
        <x:v>45282</x:v>
      </x:c>
      <x:c r="F982" s="69" t="str">
        <x:v>SA</x:v>
      </x:c>
      <x:c r="G982" s="69" t="str">
        <x:v>Regional</x:v>
      </x:c>
      <x:c r="H982" s="69" t="str">
        <x:v>Infrastructure</x:v>
      </x:c>
      <x:c r="I982" s="74" t="n">
        <x:v>60000</x:v>
      </x:c>
      <x:c r="J982" s="69" t="str">
        <x:v>Approved</x:v>
      </x:c>
      <x:c r="K982" s="72" t="n">
        <x:v>45342</x:v>
      </x:c>
      <x:c r="L982" s="74" t="n">
        <x:v>48000</x:v>
      </x:c>
      <x:c r="M982" s="69" t="str">
        <x:v>High</x:v>
      </x:c>
      <x:c r="N982" s="76" t="n">
        <x:f>IF(K982="","",K982-E982)</x:f>
        <x:v>60</x:v>
      </x:c>
      <x:c r="O982" s="78" t="str">
        <x:f>IF(N982="","Pending",IF(N982&lt;0,"Data Error",IF(N982&lt;=30,"Within SLA","Outside SLA")))</x:f>
        <x:v>Outside SLA</x:v>
      </x:c>
      <x:c r="P982" s="70" t="b">
        <x:v>1</x:v>
      </x:c>
      <x:c r="Q982" s="69" t="str">
        <x:v>Legacy Import</x:v>
      </x:c>
    </x:row>
    <x:row r="983" ht="18" customHeight="1">
      <x:c r="A983" s="69" t="str">
        <x:v>APP-00982</x:v>
      </x:c>
      <x:c r="B983" s="69" t="str">
        <x:v>SUB-2024-000982</x:v>
      </x:c>
      <x:c r="C983" s="69" t="str">
        <x:v>PRG-010</x:v>
      </x:c>
      <x:c r="D983" s="69" t="str">
        <x:v>ORG-0380</x:v>
      </x:c>
      <x:c r="E983" s="72" t="n">
        <x:v>45340</x:v>
      </x:c>
      <x:c r="F983" s="69" t="str">
        <x:v>SA</x:v>
      </x:c>
      <x:c r="G983" s="69" t="str">
        <x:v>Regional</x:v>
      </x:c>
      <x:c r="H983" s="69" t="str">
        <x:v>Capability Building</x:v>
      </x:c>
      <x:c r="I983" s="74" t="n">
        <x:v>320000</x:v>
      </x:c>
      <x:c r="J983" s="69" t="str">
        <x:v>Declined</x:v>
      </x:c>
      <x:c r="K983" s="72" t="n">
        <x:v>45406</x:v>
      </x:c>
      <x:c r="L983" s="74" t="n">
        <x:v>0</x:v>
      </x:c>
      <x:c r="M983" s="69" t="str">
        <x:v>High</x:v>
      </x:c>
      <x:c r="N983" s="76" t="n">
        <x:f>IF(K983="","",K983-E983)</x:f>
        <x:v>66</x:v>
      </x:c>
      <x:c r="O983" s="78" t="str">
        <x:f>IF(N983="","Pending",IF(N983&lt;0,"Data Error",IF(N983&lt;=30,"Within SLA","Outside SLA")))</x:f>
        <x:v>Outside SLA</x:v>
      </x:c>
      <x:c r="P983" s="70" t="b">
        <x:v>1</x:v>
      </x:c>
      <x:c r="Q983" s="69" t="str">
        <x:v>GrantConnect</x:v>
      </x:c>
    </x:row>
    <x:row r="984" ht="18" customHeight="1">
      <x:c r="A984" s="69" t="str">
        <x:v>APP-00983</x:v>
      </x:c>
      <x:c r="B984" s="69" t="str">
        <x:v>SUB-2023-000983</x:v>
      </x:c>
      <x:c r="C984" s="69" t="str">
        <x:v>PRG-018</x:v>
      </x:c>
      <x:c r="D984" s="69" t="str">
        <x:v>ORG-0158</x:v>
      </x:c>
      <x:c r="E984" s="72" t="n">
        <x:v>45266</x:v>
      </x:c>
      <x:c r="F984" s="69" t="str">
        <x:v>WA</x:v>
      </x:c>
      <x:c r="G984" s="69" t="str">
        <x:v>Metro</x:v>
      </x:c>
      <x:c r="H984" s="69" t="str">
        <x:v>Capability Building</x:v>
      </x:c>
      <x:c r="I984" s="74" t="n">
        <x:v>400000</x:v>
      </x:c>
      <x:c r="J984" s="69" t="str">
        <x:v>Ineligible</x:v>
      </x:c>
      <x:c r="K984" s="72" t="n">
        <x:v>45285</x:v>
      </x:c>
      <x:c r="L984" s="74" t="n">
        <x:v>0</x:v>
      </x:c>
      <x:c r="M984" s="69" t="str">
        <x:v>Low</x:v>
      </x:c>
      <x:c r="N984" s="76" t="n">
        <x:f>IF(K984="","",K984-E984)</x:f>
        <x:v>19</x:v>
      </x:c>
      <x:c r="O984" s="78" t="str">
        <x:f>IF(N984="","Pending",IF(N984&lt;0,"Data Error",IF(N984&lt;=30,"Within SLA","Outside SLA")))</x:f>
        <x:v>Within SLA</x:v>
      </x:c>
      <x:c r="P984" s="70" t="b">
        <x:v>1</x:v>
      </x:c>
      <x:c r="Q984" s="69" t="str">
        <x:v>Hub Portal</x:v>
      </x:c>
    </x:row>
    <x:row r="985" ht="18" customHeight="1">
      <x:c r="A985" s="69" t="str">
        <x:v>APP-00984</x:v>
      </x:c>
      <x:c r="B985" s="69" t="str">
        <x:v>SUB-2025-000984</x:v>
      </x:c>
      <x:c r="C985" s="69" t="str">
        <x:v>PRG-024</x:v>
      </x:c>
      <x:c r="D985" s="69" t="str">
        <x:v>ORG-0416</x:v>
      </x:c>
      <x:c r="E985" s="72" t="n">
        <x:v>45951</x:v>
      </x:c>
      <x:c r="F985" s="69" t="str">
        <x:v>ACT</x:v>
      </x:c>
      <x:c r="G985" s="69" t="str">
        <x:v>Capital Region</x:v>
      </x:c>
      <x:c r="H985" s="69" t="str">
        <x:v>Capability Building</x:v>
      </x:c>
      <x:c r="I985" s="74" t="n">
        <x:v>155000</x:v>
      </x:c>
      <x:c r="J985" s="69" t="str">
        <x:v>Declined</x:v>
      </x:c>
      <x:c r="K985" s="72" t="n">
        <x:v>46006</x:v>
      </x:c>
      <x:c r="L985" s="74" t="n">
        <x:v>0</x:v>
      </x:c>
      <x:c r="M985" s="69" t="str">
        <x:v>Low</x:v>
      </x:c>
      <x:c r="N985" s="76" t="n">
        <x:f>IF(K985="","",K985-E985)</x:f>
        <x:v>55</x:v>
      </x:c>
      <x:c r="O985" s="78" t="str">
        <x:f>IF(N985="","Pending",IF(N985&lt;0,"Data Error",IF(N985&lt;=30,"Within SLA","Outside SLA")))</x:f>
        <x:v>Outside SLA</x:v>
      </x:c>
      <x:c r="P985" s="70" t="b">
        <x:v>1</x:v>
      </x:c>
      <x:c r="Q985" s="69" t="str">
        <x:v>Hub Portal</x:v>
      </x:c>
    </x:row>
    <x:row r="986" ht="18" customHeight="1">
      <x:c r="A986" s="69" t="str">
        <x:v>APP-00985</x:v>
      </x:c>
      <x:c r="B986" s="69" t="str">
        <x:v>SUB-2024-000985</x:v>
      </x:c>
      <x:c r="C986" s="69" t="str">
        <x:v>PRG-002</x:v>
      </x:c>
      <x:c r="D986" s="69" t="str">
        <x:v>ORG-0290</x:v>
      </x:c>
      <x:c r="E986" s="72" t="n">
        <x:v>45635</x:v>
      </x:c>
      <x:c r="F986" s="69" t="str">
        <x:v>VIC</x:v>
      </x:c>
      <x:c r="G986" s="69" t="str">
        <x:v>Metro</x:v>
      </x:c>
      <x:c r="H986" s="69" t="str">
        <x:v>Capability Building</x:v>
      </x:c>
      <x:c r="I986" s="74" t="n">
        <x:v>430000</x:v>
      </x:c>
      <x:c r="J986" s="69" t="str">
        <x:v>Approved</x:v>
      </x:c>
      <x:c r="K986" s="72" t="n">
        <x:v>45668</x:v>
      </x:c>
      <x:c r="L986" s="74" t="n">
        <x:v>331000</x:v>
      </x:c>
      <x:c r="M986" s="69" t="str">
        <x:v>High</x:v>
      </x:c>
      <x:c r="N986" s="76" t="n">
        <x:f>IF(K986="","",K986-E986)</x:f>
        <x:v>33</x:v>
      </x:c>
      <x:c r="O986" s="78" t="str">
        <x:f>IF(N986="","Pending",IF(N986&lt;0,"Data Error",IF(N986&lt;=30,"Within SLA","Outside SLA")))</x:f>
        <x:v>Outside SLA</x:v>
      </x:c>
      <x:c r="P986" s="70" t="b">
        <x:v>1</x:v>
      </x:c>
      <x:c r="Q986" s="69" t="str">
        <x:v>Hub Portal</x:v>
      </x:c>
    </x:row>
    <x:row r="987" ht="18" customHeight="1">
      <x:c r="A987" s="69" t="str">
        <x:v>APP-00986</x:v>
      </x:c>
      <x:c r="B987" s="69" t="str">
        <x:v>SUB-2023-000986</x:v>
      </x:c>
      <x:c r="C987" s="69" t="str">
        <x:v>PRG-004</x:v>
      </x:c>
      <x:c r="D987" s="69" t="str">
        <x:v>ORG-0479</x:v>
      </x:c>
      <x:c r="E987" s="72" t="n">
        <x:v>45179</x:v>
      </x:c>
      <x:c r="F987" s="69" t="str">
        <x:v>QLD</x:v>
      </x:c>
      <x:c r="G987" s="69" t="str">
        <x:v>Regional</x:v>
      </x:c>
      <x:c r="H987" s="69" t="str">
        <x:v>Research</x:v>
      </x:c>
      <x:c r="I987" s="74" t="n">
        <x:v>290000</x:v>
      </x:c>
      <x:c r="J987" s="69" t="str">
        <x:v>Declined</x:v>
      </x:c>
      <x:c r="K987" s="72" t="n">
        <x:v>45209</x:v>
      </x:c>
      <x:c r="L987" s="74" t="n">
        <x:v>0</x:v>
      </x:c>
      <x:c r="M987" s="69" t="str">
        <x:v>Low</x:v>
      </x:c>
      <x:c r="N987" s="76" t="n">
        <x:f>IF(K987="","",K987-E987)</x:f>
        <x:v>30</x:v>
      </x:c>
      <x:c r="O987" s="78" t="str">
        <x:f>IF(N987="","Pending",IF(N987&lt;0,"Data Error",IF(N987&lt;=30,"Within SLA","Outside SLA")))</x:f>
        <x:v>Within SLA</x:v>
      </x:c>
      <x:c r="P987" s="70" t="b">
        <x:v>1</x:v>
      </x:c>
      <x:c r="Q987" s="69" t="str">
        <x:v>GrantConnect</x:v>
      </x:c>
    </x:row>
    <x:row r="988" ht="18" customHeight="1">
      <x:c r="A988" s="69" t="str">
        <x:v>APP-00987</x:v>
      </x:c>
      <x:c r="B988" s="69" t="str">
        <x:v>SUB-2023-000987</x:v>
      </x:c>
      <x:c r="C988" s="69" t="str">
        <x:v>PRG-017</x:v>
      </x:c>
      <x:c r="D988" s="69" t="str">
        <x:v>ORG-0474</x:v>
      </x:c>
      <x:c r="E988" s="72" t="n">
        <x:v>45125</x:v>
      </x:c>
      <x:c r="F988" s="69" t="str">
        <x:v>SA</x:v>
      </x:c>
      <x:c r="G988" s="69" t="str">
        <x:v>Regional</x:v>
      </x:c>
      <x:c r="H988" s="69" t="str">
        <x:v>Innovation</x:v>
      </x:c>
      <x:c r="I988" s="74" t="n">
        <x:v>140000</x:v>
      </x:c>
      <x:c r="J988" s="69" t="str">
        <x:v>Under Assessment</x:v>
      </x:c>
      <x:c r="K988" s="72"/>
      <x:c r="L988" s="74"/>
      <x:c r="M988" s="69" t="str">
        <x:v>Medium</x:v>
      </x:c>
      <x:c r="N988" s="76" t="str">
        <x:f>IF(K988="","",K988-E988)</x:f>
      </x:c>
      <x:c r="O988" s="78" t="str">
        <x:f>IF(N988="","Pending",IF(N988&lt;0,"Data Error",IF(N988&lt;=30,"Within SLA","Outside SLA")))</x:f>
        <x:v>Pending</x:v>
      </x:c>
      <x:c r="P988" s="70" t="b">
        <x:v>1</x:v>
      </x:c>
      <x:c r="Q988" s="69" t="str">
        <x:v>GrantConnect</x:v>
      </x:c>
    </x:row>
    <x:row r="989" ht="18" customHeight="1">
      <x:c r="A989" s="69" t="str">
        <x:v>APP-00988</x:v>
      </x:c>
      <x:c r="B989" s="69" t="str">
        <x:v>SUB-2023-000988</x:v>
      </x:c>
      <x:c r="C989" s="69" t="str">
        <x:v>PRG-007</x:v>
      </x:c>
      <x:c r="D989" s="69" t="str">
        <x:v>ORG-0047</x:v>
      </x:c>
      <x:c r="E989" s="72" t="n">
        <x:v>45084</x:v>
      </x:c>
      <x:c r="F989" s="69" t="str">
        <x:v>QLD</x:v>
      </x:c>
      <x:c r="G989" s="69" t="str">
        <x:v>Regional</x:v>
      </x:c>
      <x:c r="H989" s="69" t="str">
        <x:v>Research</x:v>
      </x:c>
      <x:c r="I989" s="74" t="n">
        <x:v>10000</x:v>
      </x:c>
      <x:c r="J989" s="69" t="str">
        <x:v>Declined</x:v>
      </x:c>
      <x:c r="K989" s="72" t="n">
        <x:v>45131</x:v>
      </x:c>
      <x:c r="L989" s="74" t="n">
        <x:v>0</x:v>
      </x:c>
      <x:c r="M989" s="69" t="str">
        <x:v>Medium</x:v>
      </x:c>
      <x:c r="N989" s="76" t="n">
        <x:f>IF(K989="","",K989-E989)</x:f>
        <x:v>47</x:v>
      </x:c>
      <x:c r="O989" s="78" t="str">
        <x:f>IF(N989="","Pending",IF(N989&lt;0,"Data Error",IF(N989&lt;=30,"Within SLA","Outside SLA")))</x:f>
        <x:v>Outside SLA</x:v>
      </x:c>
      <x:c r="P989" s="70" t="b">
        <x:v>1</x:v>
      </x:c>
      <x:c r="Q989" s="69" t="str">
        <x:v>GrantConnect</x:v>
      </x:c>
    </x:row>
    <x:row r="990" ht="18" customHeight="1">
      <x:c r="A990" s="69" t="str">
        <x:v>APP-00989</x:v>
      </x:c>
      <x:c r="B990" s="69" t="str">
        <x:v>SUB-2023-000989</x:v>
      </x:c>
      <x:c r="C990" s="69" t="str">
        <x:v>PRG-004</x:v>
      </x:c>
      <x:c r="D990" s="69" t="str">
        <x:v>ORG-0446</x:v>
      </x:c>
      <x:c r="E990" s="72" t="n">
        <x:v>45254</x:v>
      </x:c>
      <x:c r="F990" s="69" t="str">
        <x:v>NSW</x:v>
      </x:c>
      <x:c r="G990" s="69" t="str">
        <x:v>Metro</x:v>
      </x:c>
      <x:c r="H990" s="69" t="str">
        <x:v>Infrastructure</x:v>
      </x:c>
      <x:c r="I990" s="74" t="n">
        <x:v>135000</x:v>
      </x:c>
      <x:c r="J990" s="69" t="str">
        <x:v>Declined</x:v>
      </x:c>
      <x:c r="K990" s="72" t="n">
        <x:v>45325</x:v>
      </x:c>
      <x:c r="L990" s="74" t="n">
        <x:v>0</x:v>
      </x:c>
      <x:c r="M990" s="69" t="str">
        <x:v>Medium</x:v>
      </x:c>
      <x:c r="N990" s="76" t="n">
        <x:f>IF(K990="","",K990-E990)</x:f>
        <x:v>71</x:v>
      </x:c>
      <x:c r="O990" s="78" t="str">
        <x:f>IF(N990="","Pending",IF(N990&lt;0,"Data Error",IF(N990&lt;=30,"Within SLA","Outside SLA")))</x:f>
        <x:v>Outside SLA</x:v>
      </x:c>
      <x:c r="P990" s="70" t="b">
        <x:v>1</x:v>
      </x:c>
      <x:c r="Q990" s="69" t="str">
        <x:v>GrantConnect</x:v>
      </x:c>
    </x:row>
    <x:row r="991" ht="18" customHeight="1">
      <x:c r="A991" s="69" t="str">
        <x:v>APP-00990</x:v>
      </x:c>
      <x:c r="B991" s="69" t="str">
        <x:v>SUB-2024-000990</x:v>
      </x:c>
      <x:c r="C991" s="69" t="str">
        <x:v>PRG-009</x:v>
      </x:c>
      <x:c r="D991" s="69" t="str">
        <x:v>ORG-0112</x:v>
      </x:c>
      <x:c r="E991" s="72" t="n">
        <x:v>45362</x:v>
      </x:c>
      <x:c r="F991" s="69" t="str">
        <x:v>NSW</x:v>
      </x:c>
      <x:c r="G991" s="69" t="str">
        <x:v>Regional</x:v>
      </x:c>
      <x:c r="H991" s="69" t="str">
        <x:v>Capability Building</x:v>
      </x:c>
      <x:c r="I991" s="74" t="n">
        <x:v>515000</x:v>
      </x:c>
      <x:c r="J991" s="69" t="str">
        <x:v>Ineligible</x:v>
      </x:c>
      <x:c r="K991" s="72" t="n">
        <x:v>45374</x:v>
      </x:c>
      <x:c r="L991" s="74" t="n">
        <x:v>0</x:v>
      </x:c>
      <x:c r="M991" s="69" t="str">
        <x:v>Low</x:v>
      </x:c>
      <x:c r="N991" s="76" t="n">
        <x:f>IF(K991="","",K991-E991)</x:f>
        <x:v>12</x:v>
      </x:c>
      <x:c r="O991" s="78" t="str">
        <x:f>IF(N991="","Pending",IF(N991&lt;0,"Data Error",IF(N991&lt;=30,"Within SLA","Outside SLA")))</x:f>
        <x:v>Within SLA</x:v>
      </x:c>
      <x:c r="P991" s="70" t="b">
        <x:v>1</x:v>
      </x:c>
      <x:c r="Q991" s="69" t="str">
        <x:v>Hub Portal</x:v>
      </x:c>
    </x:row>
    <x:row r="992" ht="18" customHeight="1">
      <x:c r="A992" s="69" t="str">
        <x:v>APP-00991</x:v>
      </x:c>
      <x:c r="B992" s="69" t="str">
        <x:v>SUB-2023-000991</x:v>
      </x:c>
      <x:c r="C992" s="69" t="str">
        <x:v>PRG-019</x:v>
      </x:c>
      <x:c r="D992" s="69" t="str">
        <x:v>ORG-0271</x:v>
      </x:c>
      <x:c r="E992" s="72" t="n">
        <x:v>45223</x:v>
      </x:c>
      <x:c r="F992" s="69" t="str">
        <x:v>WA</x:v>
      </x:c>
      <x:c r="G992" s="69" t="str">
        <x:v>Metro</x:v>
      </x:c>
      <x:c r="H992" s="69" t="str">
        <x:v>Infrastructure</x:v>
      </x:c>
      <x:c r="I992" s="74" t="n">
        <x:v>135000</x:v>
      </x:c>
      <x:c r="J992" s="69" t="str">
        <x:v>Withdrawn</x:v>
      </x:c>
      <x:c r="K992" s="72"/>
      <x:c r="L992" s="74"/>
      <x:c r="M992" s="69" t="str">
        <x:v>Low</x:v>
      </x:c>
      <x:c r="N992" s="76" t="str">
        <x:f>IF(K992="","",K992-E992)</x:f>
      </x:c>
      <x:c r="O992" s="78" t="str">
        <x:f>IF(N992="","Pending",IF(N992&lt;0,"Data Error",IF(N992&lt;=30,"Within SLA","Outside SLA")))</x:f>
        <x:v>Pending</x:v>
      </x:c>
      <x:c r="P992" s="70" t="b">
        <x:v>1</x:v>
      </x:c>
      <x:c r="Q992" s="69" t="str">
        <x:v>GrantConnect</x:v>
      </x:c>
    </x:row>
    <x:row r="993" ht="18" customHeight="1">
      <x:c r="A993" s="69" t="str">
        <x:v>APP-00992</x:v>
      </x:c>
      <x:c r="B993" s="69" t="str">
        <x:v>SUB-2025-000992</x:v>
      </x:c>
      <x:c r="C993" s="69" t="str">
        <x:v>PRG-012</x:v>
      </x:c>
      <x:c r="D993" s="69" t="str">
        <x:v>ORG-0184</x:v>
      </x:c>
      <x:c r="E993" s="72" t="n">
        <x:v>45928</x:v>
      </x:c>
      <x:c r="F993" s="69" t="str">
        <x:v>ACT</x:v>
      </x:c>
      <x:c r="G993" s="69" t="str">
        <x:v>Capital Region</x:v>
      </x:c>
      <x:c r="H993" s="69" t="str">
        <x:v>Capability Building</x:v>
      </x:c>
      <x:c r="I993" s="74" t="n">
        <x:v>385000</x:v>
      </x:c>
      <x:c r="J993" s="69" t="str">
        <x:v>Approved</x:v>
      </x:c>
      <x:c r="K993" s="72" t="n">
        <x:v>45957</x:v>
      </x:c>
      <x:c r="L993" s="74" t="n">
        <x:v>289000</x:v>
      </x:c>
      <x:c r="M993" s="69" t="str">
        <x:v>Medium</x:v>
      </x:c>
      <x:c r="N993" s="76" t="n">
        <x:f>IF(K993="","",K993-E993)</x:f>
        <x:v>29</x:v>
      </x:c>
      <x:c r="O993" s="78" t="str">
        <x:f>IF(N993="","Pending",IF(N993&lt;0,"Data Error",IF(N993&lt;=30,"Within SLA","Outside SLA")))</x:f>
        <x:v>Within SLA</x:v>
      </x:c>
      <x:c r="P993" s="70" t="b">
        <x:v>1</x:v>
      </x:c>
      <x:c r="Q993" s="69" t="str">
        <x:v>Legacy Import</x:v>
      </x:c>
    </x:row>
    <x:row r="994" ht="18" customHeight="1">
      <x:c r="A994" s="69" t="str">
        <x:v>APP-00993</x:v>
      </x:c>
      <x:c r="B994" s="69" t="str">
        <x:v>SUB-2024-000993</x:v>
      </x:c>
      <x:c r="C994" s="69" t="str">
        <x:v>PRG-013</x:v>
      </x:c>
      <x:c r="D994" s="69" t="str">
        <x:v>ORG-0077</x:v>
      </x:c>
      <x:c r="E994" s="72" t="n">
        <x:v>45341</x:v>
      </x:c>
      <x:c r="F994" s="69" t="str">
        <x:v>SA</x:v>
      </x:c>
      <x:c r="G994" s="69" t="str">
        <x:v>Metro</x:v>
      </x:c>
      <x:c r="H994" s="69" t="str">
        <x:v>Innovation</x:v>
      </x:c>
      <x:c r="I994" s="74" t="n">
        <x:v>95000</x:v>
      </x:c>
      <x:c r="J994" s="69" t="str">
        <x:v>Approved</x:v>
      </x:c>
      <x:c r="K994" s="72" t="n">
        <x:v>45351</x:v>
      </x:c>
      <x:c r="L994" s="74" t="n">
        <x:v>84000</x:v>
      </x:c>
      <x:c r="M994" s="69" t="str">
        <x:v>Medium</x:v>
      </x:c>
      <x:c r="N994" s="76" t="n">
        <x:f>IF(K994="","",K994-E994)</x:f>
        <x:v>10</x:v>
      </x:c>
      <x:c r="O994" s="78" t="str">
        <x:f>IF(N994="","Pending",IF(N994&lt;0,"Data Error",IF(N994&lt;=30,"Within SLA","Outside SLA")))</x:f>
        <x:v>Within SLA</x:v>
      </x:c>
      <x:c r="P994" s="70" t="b">
        <x:v>1</x:v>
      </x:c>
      <x:c r="Q994" s="69" t="str">
        <x:v>Legacy Import</x:v>
      </x:c>
    </x:row>
    <x:row r="995" ht="18" customHeight="1">
      <x:c r="A995" s="69" t="str">
        <x:v>APP-00994</x:v>
      </x:c>
      <x:c r="B995" s="69" t="str">
        <x:v>SUB-2023-000994</x:v>
      </x:c>
      <x:c r="C995" s="69" t="str">
        <x:v>PRG-011</x:v>
      </x:c>
      <x:c r="D995" s="69" t="str">
        <x:v>ORG-0156</x:v>
      </x:c>
      <x:c r="E995" s="72" t="n">
        <x:v>45062</x:v>
      </x:c>
      <x:c r="F995" s="69" t="str">
        <x:v>ACT</x:v>
      </x:c>
      <x:c r="G995" s="69" t="str">
        <x:v>Capital Region</x:v>
      </x:c>
      <x:c r="H995" s="69" t="str">
        <x:v>Service Delivery</x:v>
      </x:c>
      <x:c r="I995" s="74" t="n">
        <x:v>60000</x:v>
      </x:c>
      <x:c r="J995" s="69" t="str">
        <x:v>Declined</x:v>
      </x:c>
      <x:c r="K995" s="72" t="n">
        <x:v>45128</x:v>
      </x:c>
      <x:c r="L995" s="74" t="n">
        <x:v>0</x:v>
      </x:c>
      <x:c r="M995" s="69" t="str">
        <x:v>Low</x:v>
      </x:c>
      <x:c r="N995" s="76" t="n">
        <x:f>IF(K995="","",K995-E995)</x:f>
        <x:v>66</x:v>
      </x:c>
      <x:c r="O995" s="78" t="str">
        <x:f>IF(N995="","Pending",IF(N995&lt;0,"Data Error",IF(N995&lt;=30,"Within SLA","Outside SLA")))</x:f>
        <x:v>Outside SLA</x:v>
      </x:c>
      <x:c r="P995" s="70" t="b">
        <x:v>1</x:v>
      </x:c>
      <x:c r="Q995" s="69" t="str">
        <x:v>Hub Portal</x:v>
      </x:c>
    </x:row>
    <x:row r="996" ht="18" customHeight="1">
      <x:c r="A996" s="69" t="str">
        <x:v>APP-00995</x:v>
      </x:c>
      <x:c r="B996" s="69" t="str">
        <x:v>SUB-2026-000995</x:v>
      </x:c>
      <x:c r="C996" s="69" t="str">
        <x:v>PRG-008</x:v>
      </x:c>
      <x:c r="D996" s="69" t="str">
        <x:v>ORG-0446</x:v>
      </x:c>
      <x:c r="E996" s="72" t="n">
        <x:v>46112</x:v>
      </x:c>
      <x:c r="F996" s="69" t="str">
        <x:v>NSW</x:v>
      </x:c>
      <x:c r="G996" s="69" t="str">
        <x:v>Metro</x:v>
      </x:c>
      <x:c r="H996" s="69" t="str">
        <x:v>Research</x:v>
      </x:c>
      <x:c r="I996" s="74" t="n">
        <x:v>205000</x:v>
      </x:c>
      <x:c r="J996" s="69" t="str">
        <x:v>Ineligible</x:v>
      </x:c>
      <x:c r="K996" s="72" t="n">
        <x:v>46181</x:v>
      </x:c>
      <x:c r="L996" s="74" t="n">
        <x:v>0</x:v>
      </x:c>
      <x:c r="M996" s="69" t="str">
        <x:v>Medium</x:v>
      </x:c>
      <x:c r="N996" s="76" t="n">
        <x:f>IF(K996="","",K996-E996)</x:f>
        <x:v>69</x:v>
      </x:c>
      <x:c r="O996" s="78" t="str">
        <x:f>IF(N996="","Pending",IF(N996&lt;0,"Data Error",IF(N996&lt;=30,"Within SLA","Outside SLA")))</x:f>
        <x:v>Outside SLA</x:v>
      </x:c>
      <x:c r="P996" s="70" t="b">
        <x:v>1</x:v>
      </x:c>
      <x:c r="Q996" s="69" t="str">
        <x:v>Legacy Import</x:v>
      </x:c>
    </x:row>
    <x:row r="997" ht="18" customHeight="1">
      <x:c r="A997" s="69" t="str">
        <x:v>APP-00996</x:v>
      </x:c>
      <x:c r="B997" s="69" t="str">
        <x:v>SUB-2024-000996</x:v>
      </x:c>
      <x:c r="C997" s="69" t="str">
        <x:v>PRG-024</x:v>
      </x:c>
      <x:c r="D997" s="69" t="str">
        <x:v>ORG-0269</x:v>
      </x:c>
      <x:c r="E997" s="72" t="n">
        <x:v>45502</x:v>
      </x:c>
      <x:c r="F997" s="69" t="str">
        <x:v>QLD</x:v>
      </x:c>
      <x:c r="G997" s="69" t="str">
        <x:v>Metro</x:v>
      </x:c>
      <x:c r="H997" s="69" t="str">
        <x:v>Research</x:v>
      </x:c>
      <x:c r="I997" s="74" t="n">
        <x:v>500000</x:v>
      </x:c>
      <x:c r="J997" s="69" t="str">
        <x:v>Declined</x:v>
      </x:c>
      <x:c r="K997" s="72" t="n">
        <x:v>45575</x:v>
      </x:c>
      <x:c r="L997" s="74" t="n">
        <x:v>0</x:v>
      </x:c>
      <x:c r="M997" s="69" t="str">
        <x:v>Low</x:v>
      </x:c>
      <x:c r="N997" s="76" t="n">
        <x:f>IF(K997="","",K997-E997)</x:f>
        <x:v>73</x:v>
      </x:c>
      <x:c r="O997" s="78" t="str">
        <x:f>IF(N997="","Pending",IF(N997&lt;0,"Data Error",IF(N997&lt;=30,"Within SLA","Outside SLA")))</x:f>
        <x:v>Outside SLA</x:v>
      </x:c>
      <x:c r="P997" s="70" t="b">
        <x:v>1</x:v>
      </x:c>
      <x:c r="Q997" s="69" t="str">
        <x:v>Hub Portal</x:v>
      </x:c>
    </x:row>
    <x:row r="998" ht="18" customHeight="1">
      <x:c r="A998" s="69" t="str">
        <x:v>APP-00997</x:v>
      </x:c>
      <x:c r="B998" s="69" t="str">
        <x:v>SUB-2025-000997</x:v>
      </x:c>
      <x:c r="C998" s="69" t="str">
        <x:v>PRG-001</x:v>
      </x:c>
      <x:c r="D998" s="69" t="str">
        <x:v>ORG-0216</x:v>
      </x:c>
      <x:c r="E998" s="72" t="n">
        <x:v>45812</x:v>
      </x:c>
      <x:c r="F998" s="69" t="str">
        <x:v>SA</x:v>
      </x:c>
      <x:c r="G998" s="69" t="str">
        <x:v>Metro</x:v>
      </x:c>
      <x:c r="H998" s="69" t="str">
        <x:v>Service Delivery</x:v>
      </x:c>
      <x:c r="I998" s="74" t="n">
        <x:v>210000</x:v>
      </x:c>
      <x:c r="J998" s="69" t="str">
        <x:v>Approved</x:v>
      </x:c>
      <x:c r="K998" s="72" t="n">
        <x:v>45864</x:v>
      </x:c>
      <x:c r="L998" s="74" t="n">
        <x:v>202000</x:v>
      </x:c>
      <x:c r="M998" s="69" t="str">
        <x:v>High</x:v>
      </x:c>
      <x:c r="N998" s="76" t="n">
        <x:f>IF(K998="","",K998-E998)</x:f>
        <x:v>52</x:v>
      </x:c>
      <x:c r="O998" s="78" t="str">
        <x:f>IF(N998="","Pending",IF(N998&lt;0,"Data Error",IF(N998&lt;=30,"Within SLA","Outside SLA")))</x:f>
        <x:v>Outside SLA</x:v>
      </x:c>
      <x:c r="P998" s="70" t="b">
        <x:v>1</x:v>
      </x:c>
      <x:c r="Q998" s="69" t="str">
        <x:v>GrantConnect</x:v>
      </x:c>
    </x:row>
    <x:row r="999" ht="18" customHeight="1">
      <x:c r="A999" s="69" t="str">
        <x:v>APP-00998</x:v>
      </x:c>
      <x:c r="B999" s="69" t="str">
        <x:v>SUB-2024-000998</x:v>
      </x:c>
      <x:c r="C999" s="69" t="str">
        <x:v>PRG-024</x:v>
      </x:c>
      <x:c r="D999" s="69" t="str">
        <x:v>ORG-0068</x:v>
      </x:c>
      <x:c r="E999" s="72" t="n">
        <x:v>45430</x:v>
      </x:c>
      <x:c r="F999" s="69" t="str">
        <x:v>NSW</x:v>
      </x:c>
      <x:c r="G999" s="69" t="str">
        <x:v>Regional</x:v>
      </x:c>
      <x:c r="H999" s="69" t="str">
        <x:v>Research</x:v>
      </x:c>
      <x:c r="I999" s="74" t="n">
        <x:v>65000</x:v>
      </x:c>
      <x:c r="J999" s="69" t="str">
        <x:v>Approved</x:v>
      </x:c>
      <x:c r="K999" s="72" t="n">
        <x:v>45483</x:v>
      </x:c>
      <x:c r="L999" s="74" t="n">
        <x:v>53000</x:v>
      </x:c>
      <x:c r="M999" s="69" t="str">
        <x:v>High</x:v>
      </x:c>
      <x:c r="N999" s="76" t="n">
        <x:f>IF(K999="","",K999-E999)</x:f>
        <x:v>53</x:v>
      </x:c>
      <x:c r="O999" s="78" t="str">
        <x:f>IF(N999="","Pending",IF(N999&lt;0,"Data Error",IF(N999&lt;=30,"Within SLA","Outside SLA")))</x:f>
        <x:v>Outside SLA</x:v>
      </x:c>
      <x:c r="P999" s="70" t="b">
        <x:v>1</x:v>
      </x:c>
      <x:c r="Q999" s="69" t="str">
        <x:v>GrantConnect</x:v>
      </x:c>
    </x:row>
    <x:row r="1000" ht="18" customHeight="1">
      <x:c r="A1000" s="69" t="str">
        <x:v>APP-00999</x:v>
      </x:c>
      <x:c r="B1000" s="69" t="str">
        <x:v>SUB-2024-000999</x:v>
      </x:c>
      <x:c r="C1000" s="69" t="str">
        <x:v>PRG-011</x:v>
      </x:c>
      <x:c r="D1000" s="69" t="str">
        <x:v>ORG-0087</x:v>
      </x:c>
      <x:c r="E1000" s="72" t="n">
        <x:v>45378</x:v>
      </x:c>
      <x:c r="F1000" s="69" t="str">
        <x:v>VIC</x:v>
      </x:c>
      <x:c r="G1000" s="69" t="str">
        <x:v>Metro</x:v>
      </x:c>
      <x:c r="H1000" s="69" t="str">
        <x:v>Infrastructure</x:v>
      </x:c>
      <x:c r="I1000" s="74" t="n">
        <x:v>205000</x:v>
      </x:c>
      <x:c r="J1000" s="69" t="str">
        <x:v>Approved</x:v>
      </x:c>
      <x:c r="K1000" s="72" t="n">
        <x:v>45403</x:v>
      </x:c>
      <x:c r="L1000" s="74" t="n">
        <x:v>203000</x:v>
      </x:c>
      <x:c r="M1000" s="69" t="str">
        <x:v>High</x:v>
      </x:c>
      <x:c r="N1000" s="76" t="n">
        <x:f>IF(K1000="","",K1000-E1000)</x:f>
        <x:v>25</x:v>
      </x:c>
      <x:c r="O1000" s="78" t="str">
        <x:f>IF(N1000="","Pending",IF(N1000&lt;0,"Data Error",IF(N1000&lt;=30,"Within SLA","Outside SLA")))</x:f>
        <x:v>Within SLA</x:v>
      </x:c>
      <x:c r="P1000" s="70" t="b">
        <x:v>1</x:v>
      </x:c>
      <x:c r="Q1000" s="69" t="str">
        <x:v>Legacy Import</x:v>
      </x:c>
    </x:row>
    <x:row r="1001" ht="18" customHeight="1">
      <x:c r="A1001" s="69" t="str">
        <x:v>APP-01000</x:v>
      </x:c>
      <x:c r="B1001" s="69" t="str">
        <x:v>SUB-2025-001000</x:v>
      </x:c>
      <x:c r="C1001" s="69" t="str">
        <x:v>PRG-019</x:v>
      </x:c>
      <x:c r="D1001" s="69" t="str">
        <x:v>ORG-0471</x:v>
      </x:c>
      <x:c r="E1001" s="72" t="n">
        <x:v>45876</x:v>
      </x:c>
      <x:c r="F1001" s="69" t="str">
        <x:v>SA</x:v>
      </x:c>
      <x:c r="G1001" s="69" t="str">
        <x:v>Metro</x:v>
      </x:c>
      <x:c r="H1001" s="69" t="str">
        <x:v>Service Delivery</x:v>
      </x:c>
      <x:c r="I1001" s="74" t="n">
        <x:v>270000</x:v>
      </x:c>
      <x:c r="J1001" s="69" t="str">
        <x:v>Ineligible</x:v>
      </x:c>
      <x:c r="K1001" s="72" t="n">
        <x:v>45938</x:v>
      </x:c>
      <x:c r="L1001" s="74" t="n">
        <x:v>0</x:v>
      </x:c>
      <x:c r="M1001" s="69" t="str">
        <x:v>High</x:v>
      </x:c>
      <x:c r="N1001" s="76" t="n">
        <x:f>IF(K1001="","",K1001-E1001)</x:f>
        <x:v>62</x:v>
      </x:c>
      <x:c r="O1001" s="78" t="str">
        <x:f>IF(N1001="","Pending",IF(N1001&lt;0,"Data Error",IF(N1001&lt;=30,"Within SLA","Outside SLA")))</x:f>
        <x:v>Outside SLA</x:v>
      </x:c>
      <x:c r="P1001" s="70" t="b">
        <x:v>1</x:v>
      </x:c>
      <x:c r="Q1001" s="69" t="str">
        <x:v>Legacy Import</x:v>
      </x:c>
    </x:row>
    <x:row r="1002" ht="18" customHeight="1">
      <x:c r="A1002" s="69" t="str">
        <x:v>APP-01001</x:v>
      </x:c>
      <x:c r="B1002" s="69" t="str">
        <x:v>SUB-2024-001001</x:v>
      </x:c>
      <x:c r="C1002" s="69" t="str">
        <x:v>PRG-001</x:v>
      </x:c>
      <x:c r="D1002" s="69" t="str">
        <x:v>ORG-0422</x:v>
      </x:c>
      <x:c r="E1002" s="72" t="n">
        <x:v>45451</x:v>
      </x:c>
      <x:c r="F1002" s="69" t="str">
        <x:v>NT</x:v>
      </x:c>
      <x:c r="G1002" s="69" t="str">
        <x:v>Territory</x:v>
      </x:c>
      <x:c r="H1002" s="69" t="str">
        <x:v>Research</x:v>
      </x:c>
      <x:c r="I1002" s="74" t="n">
        <x:v>240000</x:v>
      </x:c>
      <x:c r="J1002" s="69" t="str">
        <x:v>Withdrawn</x:v>
      </x:c>
      <x:c r="K1002" s="72"/>
      <x:c r="L1002" s="74"/>
      <x:c r="M1002" s="69" t="str">
        <x:v>High</x:v>
      </x:c>
      <x:c r="N1002" s="76" t="str">
        <x:f>IF(K1002="","",K1002-E1002)</x:f>
      </x:c>
      <x:c r="O1002" s="78" t="str">
        <x:f>IF(N1002="","Pending",IF(N1002&lt;0,"Data Error",IF(N1002&lt;=30,"Within SLA","Outside SLA")))</x:f>
        <x:v>Pending</x:v>
      </x:c>
      <x:c r="P1002" s="70" t="b">
        <x:v>1</x:v>
      </x:c>
      <x:c r="Q1002" s="69" t="str">
        <x:v>Hub Portal</x:v>
      </x:c>
    </x:row>
    <x:row r="1003" ht="18" customHeight="1">
      <x:c r="A1003" s="69" t="str">
        <x:v>APP-01002</x:v>
      </x:c>
      <x:c r="B1003" s="69" t="str">
        <x:v>SUB-2026-001002</x:v>
      </x:c>
      <x:c r="C1003" s="69" t="str">
        <x:v>PRG-012</x:v>
      </x:c>
      <x:c r="D1003" s="69" t="str">
        <x:v>ORG-0305</x:v>
      </x:c>
      <x:c r="E1003" s="72" t="n">
        <x:v>46088</x:v>
      </x:c>
      <x:c r="F1003" s="69" t="str">
        <x:v>SA</x:v>
      </x:c>
      <x:c r="G1003" s="69" t="str">
        <x:v>Regional</x:v>
      </x:c>
      <x:c r="H1003" s="69" t="str">
        <x:v>Service Delivery</x:v>
      </x:c>
      <x:c r="I1003" s="74" t="n">
        <x:v>285000</x:v>
      </x:c>
      <x:c r="J1003" s="69" t="str">
        <x:v>Under Assessment</x:v>
      </x:c>
      <x:c r="K1003" s="72"/>
      <x:c r="L1003" s="74"/>
      <x:c r="M1003" s="69" t="str">
        <x:v>Low</x:v>
      </x:c>
      <x:c r="N1003" s="76" t="str">
        <x:f>IF(K1003="","",K1003-E1003)</x:f>
      </x:c>
      <x:c r="O1003" s="78" t="str">
        <x:f>IF(N1003="","Pending",IF(N1003&lt;0,"Data Error",IF(N1003&lt;=30,"Within SLA","Outside SLA")))</x:f>
        <x:v>Pending</x:v>
      </x:c>
      <x:c r="P1003" s="70" t="b">
        <x:v>1</x:v>
      </x:c>
      <x:c r="Q1003" s="69" t="str">
        <x:v>Legacy Import</x:v>
      </x:c>
    </x:row>
    <x:row r="1004" ht="18" customHeight="1">
      <x:c r="A1004" s="69" t="str">
        <x:v>APP-01003</x:v>
      </x:c>
      <x:c r="B1004" s="69" t="str">
        <x:v>SUB-2023-001003</x:v>
      </x:c>
      <x:c r="C1004" s="69" t="str">
        <x:v>PRG-008</x:v>
      </x:c>
      <x:c r="D1004" s="69" t="str">
        <x:v>ORG-0126</x:v>
      </x:c>
      <x:c r="E1004" s="72" t="n">
        <x:v>45119</x:v>
      </x:c>
      <x:c r="F1004" s="69" t="str">
        <x:v>VIC</x:v>
      </x:c>
      <x:c r="G1004" s="69" t="str">
        <x:v>Regional</x:v>
      </x:c>
      <x:c r="H1004" s="69" t="str">
        <x:v>Service Delivery</x:v>
      </x:c>
      <x:c r="I1004" s="74" t="n">
        <x:v>540000</x:v>
      </x:c>
      <x:c r="J1004" s="69" t="str">
        <x:v>Approved</x:v>
      </x:c>
      <x:c r="K1004" s="72" t="n">
        <x:v>45193</x:v>
      </x:c>
      <x:c r="L1004" s="74" t="n">
        <x:v>508000</x:v>
      </x:c>
      <x:c r="M1004" s="69" t="str">
        <x:v>Medium</x:v>
      </x:c>
      <x:c r="N1004" s="76" t="n">
        <x:f>IF(K1004="","",K1004-E1004)</x:f>
        <x:v>74</x:v>
      </x:c>
      <x:c r="O1004" s="78" t="str">
        <x:f>IF(N1004="","Pending",IF(N1004&lt;0,"Data Error",IF(N1004&lt;=30,"Within SLA","Outside SLA")))</x:f>
        <x:v>Outside SLA</x:v>
      </x:c>
      <x:c r="P1004" s="70" t="b">
        <x:v>1</x:v>
      </x:c>
      <x:c r="Q1004" s="69" t="str">
        <x:v>GrantConnect</x:v>
      </x:c>
    </x:row>
    <x:row r="1005" ht="18" customHeight="1">
      <x:c r="A1005" s="69" t="str">
        <x:v>APP-01004</x:v>
      </x:c>
      <x:c r="B1005" s="69" t="str">
        <x:v>SUB-2025-001004</x:v>
      </x:c>
      <x:c r="C1005" s="69" t="str">
        <x:v>PRG-023</x:v>
      </x:c>
      <x:c r="D1005" s="69" t="str">
        <x:v>ORG-0453</x:v>
      </x:c>
      <x:c r="E1005" s="72" t="n">
        <x:v>46003</x:v>
      </x:c>
      <x:c r="F1005" s="69" t="str">
        <x:v>SA</x:v>
      </x:c>
      <x:c r="G1005" s="69" t="str">
        <x:v>Regional</x:v>
      </x:c>
      <x:c r="H1005" s="69" t="str">
        <x:v>Capability Building</x:v>
      </x:c>
      <x:c r="I1005" s="74" t="n">
        <x:v>475000</x:v>
      </x:c>
      <x:c r="J1005" s="69" t="str">
        <x:v>Approved</x:v>
      </x:c>
      <x:c r="K1005" s="72" t="n">
        <x:v>46011</x:v>
      </x:c>
      <x:c r="L1005" s="74" t="n">
        <x:v>413000</x:v>
      </x:c>
      <x:c r="M1005" s="69" t="str">
        <x:v>Medium</x:v>
      </x:c>
      <x:c r="N1005" s="76" t="n">
        <x:f>IF(K1005="","",K1005-E1005)</x:f>
        <x:v>8</x:v>
      </x:c>
      <x:c r="O1005" s="78" t="str">
        <x:f>IF(N1005="","Pending",IF(N1005&lt;0,"Data Error",IF(N1005&lt;=30,"Within SLA","Outside SLA")))</x:f>
        <x:v>Within SLA</x:v>
      </x:c>
      <x:c r="P1005" s="70" t="b">
        <x:v>1</x:v>
      </x:c>
      <x:c r="Q1005" s="69" t="str">
        <x:v>GrantConnect</x:v>
      </x:c>
    </x:row>
    <x:row r="1006" ht="18" customHeight="1">
      <x:c r="A1006" s="69" t="str">
        <x:v>APP-01005</x:v>
      </x:c>
      <x:c r="B1006" s="69" t="str">
        <x:v>SUB-2024-001005</x:v>
      </x:c>
      <x:c r="C1006" s="69" t="str">
        <x:v>PRG-001</x:v>
      </x:c>
      <x:c r="D1006" s="69" t="str">
        <x:v>ORG-0455</x:v>
      </x:c>
      <x:c r="E1006" s="72" t="n">
        <x:v>45480</x:v>
      </x:c>
      <x:c r="F1006" s="69" t="str">
        <x:v>NSW</x:v>
      </x:c>
      <x:c r="G1006" s="69" t="str">
        <x:v>Regional</x:v>
      </x:c>
      <x:c r="H1006" s="69" t="str">
        <x:v>Innovation</x:v>
      </x:c>
      <x:c r="I1006" s="74" t="n">
        <x:v>465000</x:v>
      </x:c>
      <x:c r="J1006" s="69" t="str">
        <x:v>Declined</x:v>
      </x:c>
      <x:c r="K1006" s="72" t="n">
        <x:v>45535</x:v>
      </x:c>
      <x:c r="L1006" s="74" t="n">
        <x:v>0</x:v>
      </x:c>
      <x:c r="M1006" s="69" t="str">
        <x:v>Medium</x:v>
      </x:c>
      <x:c r="N1006" s="76" t="n">
        <x:f>IF(K1006="","",K1006-E1006)</x:f>
        <x:v>55</x:v>
      </x:c>
      <x:c r="O1006" s="78" t="str">
        <x:f>IF(N1006="","Pending",IF(N1006&lt;0,"Data Error",IF(N1006&lt;=30,"Within SLA","Outside SLA")))</x:f>
        <x:v>Outside SLA</x:v>
      </x:c>
      <x:c r="P1006" s="70" t="b">
        <x:v>1</x:v>
      </x:c>
      <x:c r="Q1006" s="69" t="str">
        <x:v>Hub Portal</x:v>
      </x:c>
    </x:row>
    <x:row r="1007" ht="18" customHeight="1">
      <x:c r="A1007" s="69" t="str">
        <x:v>APP-01006</x:v>
      </x:c>
      <x:c r="B1007" s="69" t="str">
        <x:v>SUB-2024-001006</x:v>
      </x:c>
      <x:c r="C1007" s="69" t="str">
        <x:v>PRG-021</x:v>
      </x:c>
      <x:c r="D1007" s="69" t="str">
        <x:v>ORG-0010</x:v>
      </x:c>
      <x:c r="E1007" s="72" t="n">
        <x:v>45560</x:v>
      </x:c>
      <x:c r="F1007" s="69" t="str">
        <x:v>VIC</x:v>
      </x:c>
      <x:c r="G1007" s="69" t="str">
        <x:v>Regional</x:v>
      </x:c>
      <x:c r="H1007" s="69" t="str">
        <x:v>Innovation</x:v>
      </x:c>
      <x:c r="I1007" s="74" t="n">
        <x:v>45000</x:v>
      </x:c>
      <x:c r="J1007" s="69" t="str">
        <x:v>Declined</x:v>
      </x:c>
      <x:c r="K1007" s="72" t="n">
        <x:v>45626</x:v>
      </x:c>
      <x:c r="L1007" s="74" t="n">
        <x:v>0</x:v>
      </x:c>
      <x:c r="M1007" s="69" t="str">
        <x:v>Low</x:v>
      </x:c>
      <x:c r="N1007" s="76" t="n">
        <x:f>IF(K1007="","",K1007-E1007)</x:f>
        <x:v>66</x:v>
      </x:c>
      <x:c r="O1007" s="78" t="str">
        <x:f>IF(N1007="","Pending",IF(N1007&lt;0,"Data Error",IF(N1007&lt;=30,"Within SLA","Outside SLA")))</x:f>
        <x:v>Outside SLA</x:v>
      </x:c>
      <x:c r="P1007" s="70" t="b">
        <x:v>1</x:v>
      </x:c>
      <x:c r="Q1007" s="69" t="str">
        <x:v>Hub Portal</x:v>
      </x:c>
    </x:row>
    <x:row r="1008" ht="18" customHeight="1">
      <x:c r="A1008" s="69" t="str">
        <x:v>APP-01007</x:v>
      </x:c>
      <x:c r="B1008" s="69" t="str">
        <x:v>SUB-2023-001007</x:v>
      </x:c>
      <x:c r="C1008" s="69" t="str">
        <x:v>PRG-012</x:v>
      </x:c>
      <x:c r="D1008" s="69" t="str">
        <x:v>ORG-0325</x:v>
      </x:c>
      <x:c r="E1008" s="72" t="n">
        <x:v>45259</x:v>
      </x:c>
      <x:c r="F1008" s="69" t="str">
        <x:v>NSW</x:v>
      </x:c>
      <x:c r="G1008" s="69" t="str">
        <x:v>Regional</x:v>
      </x:c>
      <x:c r="H1008" s="69" t="str">
        <x:v>Innovation</x:v>
      </x:c>
      <x:c r="I1008" s="74" t="n">
        <x:v>20000</x:v>
      </x:c>
      <x:c r="J1008" s="69" t="str">
        <x:v>Declined</x:v>
      </x:c>
      <x:c r="K1008" s="72" t="n">
        <x:v>45312</x:v>
      </x:c>
      <x:c r="L1008" s="74" t="n">
        <x:v>0</x:v>
      </x:c>
      <x:c r="M1008" s="69" t="str">
        <x:v>Low</x:v>
      </x:c>
      <x:c r="N1008" s="76" t="n">
        <x:f>IF(K1008="","",K1008-E1008)</x:f>
        <x:v>53</x:v>
      </x:c>
      <x:c r="O1008" s="78" t="str">
        <x:f>IF(N1008="","Pending",IF(N1008&lt;0,"Data Error",IF(N1008&lt;=30,"Within SLA","Outside SLA")))</x:f>
        <x:v>Outside SLA</x:v>
      </x:c>
      <x:c r="P1008" s="70" t="b">
        <x:v>1</x:v>
      </x:c>
      <x:c r="Q1008" s="69" t="str">
        <x:v>Legacy Import</x:v>
      </x:c>
    </x:row>
    <x:row r="1009" ht="18" customHeight="1">
      <x:c r="A1009" s="69" t="str">
        <x:v>APP-01008</x:v>
      </x:c>
      <x:c r="B1009" s="69" t="str">
        <x:v>SUB-2026-001008</x:v>
      </x:c>
      <x:c r="C1009" s="69" t="str">
        <x:v>PRG-014</x:v>
      </x:c>
      <x:c r="D1009" s="69" t="str">
        <x:v>ORG-0353</x:v>
      </x:c>
      <x:c r="E1009" s="72" t="n">
        <x:v>46109</x:v>
      </x:c>
      <x:c r="F1009" s="69" t="str">
        <x:v>SA</x:v>
      </x:c>
      <x:c r="G1009" s="69" t="str">
        <x:v>Regional</x:v>
      </x:c>
      <x:c r="H1009" s="69" t="str">
        <x:v>Research</x:v>
      </x:c>
      <x:c r="I1009" s="74" t="n">
        <x:v>270000</x:v>
      </x:c>
      <x:c r="J1009" s="69" t="str">
        <x:v>Withdrawn</x:v>
      </x:c>
      <x:c r="K1009" s="72"/>
      <x:c r="L1009" s="74"/>
      <x:c r="M1009" s="69" t="str">
        <x:v>High</x:v>
      </x:c>
      <x:c r="N1009" s="76" t="str">
        <x:f>IF(K1009="","",K1009-E1009)</x:f>
      </x:c>
      <x:c r="O1009" s="78" t="str">
        <x:f>IF(N1009="","Pending",IF(N1009&lt;0,"Data Error",IF(N1009&lt;=30,"Within SLA","Outside SLA")))</x:f>
        <x:v>Pending</x:v>
      </x:c>
      <x:c r="P1009" s="70" t="b">
        <x:v>1</x:v>
      </x:c>
      <x:c r="Q1009" s="69" t="str">
        <x:v>GrantConnect</x:v>
      </x:c>
    </x:row>
    <x:row r="1010" ht="18" customHeight="1">
      <x:c r="A1010" s="69" t="str">
        <x:v>APP-01009</x:v>
      </x:c>
      <x:c r="B1010" s="69" t="str">
        <x:v>SUB-2024-001009</x:v>
      </x:c>
      <x:c r="C1010" s="69" t="str">
        <x:v>PRG-001</x:v>
      </x:c>
      <x:c r="D1010" s="69" t="str">
        <x:v>ORG-0245</x:v>
      </x:c>
      <x:c r="E1010" s="72" t="n">
        <x:v>45456</x:v>
      </x:c>
      <x:c r="F1010" s="69" t="str">
        <x:v>NSW</x:v>
      </x:c>
      <x:c r="G1010" s="69" t="str">
        <x:v>Regional</x:v>
      </x:c>
      <x:c r="H1010" s="69" t="str">
        <x:v>Research</x:v>
      </x:c>
      <x:c r="I1010" s="74" t="n">
        <x:v>45000</x:v>
      </x:c>
      <x:c r="J1010" s="69" t="str">
        <x:v>Approved</x:v>
      </x:c>
      <x:c r="K1010" s="72" t="n">
        <x:v>45479</x:v>
      </x:c>
      <x:c r="L1010" s="74" t="n">
        <x:v>36000</x:v>
      </x:c>
      <x:c r="M1010" s="69" t="str">
        <x:v>High</x:v>
      </x:c>
      <x:c r="N1010" s="76" t="n">
        <x:f>IF(K1010="","",K1010-E1010)</x:f>
        <x:v>23</x:v>
      </x:c>
      <x:c r="O1010" s="78" t="str">
        <x:f>IF(N1010="","Pending",IF(N1010&lt;0,"Data Error",IF(N1010&lt;=30,"Within SLA","Outside SLA")))</x:f>
        <x:v>Within SLA</x:v>
      </x:c>
      <x:c r="P1010" s="70" t="b">
        <x:v>1</x:v>
      </x:c>
      <x:c r="Q1010" s="69" t="str">
        <x:v>GrantConnect</x:v>
      </x:c>
    </x:row>
    <x:row r="1011" ht="18" customHeight="1">
      <x:c r="A1011" s="69" t="str">
        <x:v>APP-01010</x:v>
      </x:c>
      <x:c r="B1011" s="69" t="str">
        <x:v>SUB-2023-001010</x:v>
      </x:c>
      <x:c r="C1011" s="69" t="str">
        <x:v>PRG-004</x:v>
      </x:c>
      <x:c r="D1011" s="69" t="str">
        <x:v>ORG-0234</x:v>
      </x:c>
      <x:c r="E1011" s="72" t="n">
        <x:v>45146</x:v>
      </x:c>
      <x:c r="F1011" s="69" t="str">
        <x:v>NSW</x:v>
      </x:c>
      <x:c r="G1011" s="69" t="str">
        <x:v>Regional</x:v>
      </x:c>
      <x:c r="H1011" s="69" t="str">
        <x:v>Service Delivery</x:v>
      </x:c>
      <x:c r="I1011" s="74" t="n">
        <x:v>365000</x:v>
      </x:c>
      <x:c r="J1011" s="69" t="str">
        <x:v>Approved</x:v>
      </x:c>
      <x:c r="K1011" s="72" t="n">
        <x:v>45213</x:v>
      </x:c>
      <x:c r="L1011" s="74" t="n">
        <x:v>332000</x:v>
      </x:c>
      <x:c r="M1011" s="69" t="str">
        <x:v>Medium</x:v>
      </x:c>
      <x:c r="N1011" s="76" t="n">
        <x:f>IF(K1011="","",K1011-E1011)</x:f>
        <x:v>67</x:v>
      </x:c>
      <x:c r="O1011" s="78" t="str">
        <x:f>IF(N1011="","Pending",IF(N1011&lt;0,"Data Error",IF(N1011&lt;=30,"Within SLA","Outside SLA")))</x:f>
        <x:v>Outside SLA</x:v>
      </x:c>
      <x:c r="P1011" s="70" t="b">
        <x:v>1</x:v>
      </x:c>
      <x:c r="Q1011" s="69" t="str">
        <x:v>Legacy Import</x:v>
      </x:c>
    </x:row>
    <x:row r="1012" ht="18" customHeight="1">
      <x:c r="A1012" s="69" t="str">
        <x:v>APP-01011</x:v>
      </x:c>
      <x:c r="B1012" s="69" t="str">
        <x:v>SUB-2024-001011</x:v>
      </x:c>
      <x:c r="C1012" s="69" t="str">
        <x:v>PRG-018</x:v>
      </x:c>
      <x:c r="D1012" s="69" t="str">
        <x:v>ORG-0459</x:v>
      </x:c>
      <x:c r="E1012" s="72" t="n">
        <x:v>45472</x:v>
      </x:c>
      <x:c r="F1012" s="69" t="str">
        <x:v>VIC</x:v>
      </x:c>
      <x:c r="G1012" s="69" t="str">
        <x:v>Regional</x:v>
      </x:c>
      <x:c r="H1012" s="69" t="str">
        <x:v>Research</x:v>
      </x:c>
      <x:c r="I1012" s="74" t="n">
        <x:v>545000</x:v>
      </x:c>
      <x:c r="J1012" s="69" t="str">
        <x:v>Approved</x:v>
      </x:c>
      <x:c r="K1012" s="72" t="n">
        <x:v>45535</x:v>
      </x:c>
      <x:c r="L1012" s="74" t="n">
        <x:v>469000</x:v>
      </x:c>
      <x:c r="M1012" s="69" t="str">
        <x:v>Medium</x:v>
      </x:c>
      <x:c r="N1012" s="76" t="n">
        <x:f>IF(K1012="","",K1012-E1012)</x:f>
        <x:v>63</x:v>
      </x:c>
      <x:c r="O1012" s="78" t="str">
        <x:f>IF(N1012="","Pending",IF(N1012&lt;0,"Data Error",IF(N1012&lt;=30,"Within SLA","Outside SLA")))</x:f>
        <x:v>Outside SLA</x:v>
      </x:c>
      <x:c r="P1012" s="70" t="b">
        <x:v>1</x:v>
      </x:c>
      <x:c r="Q1012" s="69" t="str">
        <x:v>Legacy Import</x:v>
      </x:c>
    </x:row>
    <x:row r="1013" ht="18" customHeight="1">
      <x:c r="A1013" s="69" t="str">
        <x:v>APP-01012</x:v>
      </x:c>
      <x:c r="B1013" s="69" t="str">
        <x:v>SUB-2026-001012</x:v>
      </x:c>
      <x:c r="C1013" s="69" t="str">
        <x:v>PRG-019</x:v>
      </x:c>
      <x:c r="D1013" s="69" t="str">
        <x:v>ORG-0194</x:v>
      </x:c>
      <x:c r="E1013" s="72" t="n">
        <x:v>46203</x:v>
      </x:c>
      <x:c r="F1013" s="69" t="str">
        <x:v>WA</x:v>
      </x:c>
      <x:c r="G1013" s="69" t="str">
        <x:v>Metro</x:v>
      </x:c>
      <x:c r="H1013" s="69" t="str">
        <x:v>Innovation</x:v>
      </x:c>
      <x:c r="I1013" s="74" t="n">
        <x:v>195000</x:v>
      </x:c>
      <x:c r="J1013" s="69" t="str">
        <x:v>Approved</x:v>
      </x:c>
      <x:c r="K1013" s="72" t="n">
        <x:v>46218</x:v>
      </x:c>
      <x:c r="L1013" s="74" t="n">
        <x:v>181000</x:v>
      </x:c>
      <x:c r="M1013" s="69" t="str">
        <x:v>High</x:v>
      </x:c>
      <x:c r="N1013" s="76" t="n">
        <x:f>IF(K1013="","",K1013-E1013)</x:f>
        <x:v>15</x:v>
      </x:c>
      <x:c r="O1013" s="78" t="str">
        <x:f>IF(N1013="","Pending",IF(N1013&lt;0,"Data Error",IF(N1013&lt;=30,"Within SLA","Outside SLA")))</x:f>
        <x:v>Within SLA</x:v>
      </x:c>
      <x:c r="P1013" s="70" t="b">
        <x:v>1</x:v>
      </x:c>
      <x:c r="Q1013" s="69" t="str">
        <x:v>GrantConnect</x:v>
      </x:c>
    </x:row>
    <x:row r="1014" ht="18" customHeight="1">
      <x:c r="A1014" s="69" t="str">
        <x:v>APP-01013</x:v>
      </x:c>
      <x:c r="B1014" s="69" t="str">
        <x:v>SUB-2026-001013</x:v>
      </x:c>
      <x:c r="C1014" s="69" t="str">
        <x:v>PRG-003</x:v>
      </x:c>
      <x:c r="D1014" s="69" t="str">
        <x:v>ORG-0406</x:v>
      </x:c>
      <x:c r="E1014" s="72" t="n">
        <x:v>46145</x:v>
      </x:c>
      <x:c r="F1014" s="69" t="str">
        <x:v>ACT</x:v>
      </x:c>
      <x:c r="G1014" s="69" t="str">
        <x:v>Capital Region</x:v>
      </x:c>
      <x:c r="H1014" s="69" t="str">
        <x:v>Capability Building</x:v>
      </x:c>
      <x:c r="I1014" s="74" t="n">
        <x:v>325000</x:v>
      </x:c>
      <x:c r="J1014" s="69" t="str">
        <x:v>Approved</x:v>
      </x:c>
      <x:c r="K1014" s="72" t="n">
        <x:v>46166</x:v>
      </x:c>
      <x:c r="L1014" s="74" t="n">
        <x:v>302000</x:v>
      </x:c>
      <x:c r="M1014" s="69" t="str">
        <x:v>High</x:v>
      </x:c>
      <x:c r="N1014" s="76" t="n">
        <x:f>IF(K1014="","",K1014-E1014)</x:f>
        <x:v>21</x:v>
      </x:c>
      <x:c r="O1014" s="78" t="str">
        <x:f>IF(N1014="","Pending",IF(N1014&lt;0,"Data Error",IF(N1014&lt;=30,"Within SLA","Outside SLA")))</x:f>
        <x:v>Within SLA</x:v>
      </x:c>
      <x:c r="P1014" s="70" t="b">
        <x:v>1</x:v>
      </x:c>
      <x:c r="Q1014" s="69" t="str">
        <x:v>Legacy Import</x:v>
      </x:c>
    </x:row>
    <x:row r="1015" ht="18" customHeight="1">
      <x:c r="A1015" s="69" t="str">
        <x:v>APP-01014</x:v>
      </x:c>
      <x:c r="B1015" s="69" t="str">
        <x:v>SUB-2025-001014</x:v>
      </x:c>
      <x:c r="C1015" s="69" t="str">
        <x:v>PRG-013</x:v>
      </x:c>
      <x:c r="D1015" s="69" t="str">
        <x:v>ORG-0094</x:v>
      </x:c>
      <x:c r="E1015" s="72" t="n">
        <x:v>45926</x:v>
      </x:c>
      <x:c r="F1015" s="69" t="str">
        <x:v>QLD</x:v>
      </x:c>
      <x:c r="G1015" s="69" t="str">
        <x:v>Regional</x:v>
      </x:c>
      <x:c r="H1015" s="69" t="str">
        <x:v>Capability Building</x:v>
      </x:c>
      <x:c r="I1015" s="74" t="n">
        <x:v>320000</x:v>
      </x:c>
      <x:c r="J1015" s="69" t="str">
        <x:v>Approved</x:v>
      </x:c>
      <x:c r="K1015" s="72" t="n">
        <x:v>45969</x:v>
      </x:c>
      <x:c r="L1015" s="74" t="n">
        <x:v>291000</x:v>
      </x:c>
      <x:c r="M1015" s="69" t="str">
        <x:v>Low</x:v>
      </x:c>
      <x:c r="N1015" s="76" t="n">
        <x:f>IF(K1015="","",K1015-E1015)</x:f>
        <x:v>43</x:v>
      </x:c>
      <x:c r="O1015" s="78" t="str">
        <x:f>IF(N1015="","Pending",IF(N1015&lt;0,"Data Error",IF(N1015&lt;=30,"Within SLA","Outside SLA")))</x:f>
        <x:v>Outside SLA</x:v>
      </x:c>
      <x:c r="P1015" s="70" t="b">
        <x:v>1</x:v>
      </x:c>
      <x:c r="Q1015" s="69" t="str">
        <x:v>Hub Portal</x:v>
      </x:c>
    </x:row>
    <x:row r="1016" ht="18" customHeight="1">
      <x:c r="A1016" s="69" t="str">
        <x:v>APP-01015</x:v>
      </x:c>
      <x:c r="B1016" s="69" t="str">
        <x:v>SUB-2023-001015</x:v>
      </x:c>
      <x:c r="C1016" s="69" t="str">
        <x:v>PRG-020</x:v>
      </x:c>
      <x:c r="D1016" s="69" t="str">
        <x:v>ORG-0363</x:v>
      </x:c>
      <x:c r="E1016" s="72" t="n">
        <x:v>44941</x:v>
      </x:c>
      <x:c r="F1016" s="69" t="str">
        <x:v>NSW</x:v>
      </x:c>
      <x:c r="G1016" s="69" t="str">
        <x:v>Regional</x:v>
      </x:c>
      <x:c r="H1016" s="69" t="str">
        <x:v>Innovation</x:v>
      </x:c>
      <x:c r="I1016" s="74" t="n">
        <x:v>365000</x:v>
      </x:c>
      <x:c r="J1016" s="69" t="str">
        <x:v>Approved</x:v>
      </x:c>
      <x:c r="K1016" s="72" t="n">
        <x:v>44984</x:v>
      </x:c>
      <x:c r="L1016" s="74" t="n">
        <x:v>343000</x:v>
      </x:c>
      <x:c r="M1016" s="69" t="str">
        <x:v>Medium</x:v>
      </x:c>
      <x:c r="N1016" s="76" t="n">
        <x:f>IF(K1016="","",K1016-E1016)</x:f>
        <x:v>43</x:v>
      </x:c>
      <x:c r="O1016" s="78" t="str">
        <x:f>IF(N1016="","Pending",IF(N1016&lt;0,"Data Error",IF(N1016&lt;=30,"Within SLA","Outside SLA")))</x:f>
        <x:v>Outside SLA</x:v>
      </x:c>
      <x:c r="P1016" s="70" t="b">
        <x:v>1</x:v>
      </x:c>
      <x:c r="Q1016" s="69" t="str">
        <x:v>GrantConnect</x:v>
      </x:c>
    </x:row>
    <x:row r="1017" ht="18" customHeight="1">
      <x:c r="A1017" s="69" t="str">
        <x:v>APP-01016</x:v>
      </x:c>
      <x:c r="B1017" s="69" t="str">
        <x:v>SUB-2025-001016</x:v>
      </x:c>
      <x:c r="C1017" s="69" t="str">
        <x:v>PRG-005</x:v>
      </x:c>
      <x:c r="D1017" s="69" t="str">
        <x:v>ORG-0135</x:v>
      </x:c>
      <x:c r="E1017" s="72" t="n">
        <x:v>45953</x:v>
      </x:c>
      <x:c r="F1017" s="69" t="str">
        <x:v>NSW</x:v>
      </x:c>
      <x:c r="G1017" s="69" t="str">
        <x:v>Metro</x:v>
      </x:c>
      <x:c r="H1017" s="69" t="str">
        <x:v>Research</x:v>
      </x:c>
      <x:c r="I1017" s="74" t="n">
        <x:v>425000</x:v>
      </x:c>
      <x:c r="J1017" s="69" t="str">
        <x:v>Approved</x:v>
      </x:c>
      <x:c r="K1017" s="72" t="n">
        <x:v>46003</x:v>
      </x:c>
      <x:c r="L1017" s="74" t="n">
        <x:v>378000</x:v>
      </x:c>
      <x:c r="M1017" s="69" t="str">
        <x:v>Medium</x:v>
      </x:c>
      <x:c r="N1017" s="76" t="n">
        <x:f>IF(K1017="","",K1017-E1017)</x:f>
        <x:v>50</x:v>
      </x:c>
      <x:c r="O1017" s="78" t="str">
        <x:f>IF(N1017="","Pending",IF(N1017&lt;0,"Data Error",IF(N1017&lt;=30,"Within SLA","Outside SLA")))</x:f>
        <x:v>Outside SLA</x:v>
      </x:c>
      <x:c r="P1017" s="70" t="b">
        <x:v>1</x:v>
      </x:c>
      <x:c r="Q1017" s="69" t="str">
        <x:v>Legacy Import</x:v>
      </x:c>
    </x:row>
    <x:row r="1018" ht="18" customHeight="1">
      <x:c r="A1018" s="69" t="str">
        <x:v>APP-01017</x:v>
      </x:c>
      <x:c r="B1018" s="69" t="str">
        <x:v>SUB-2025-001017</x:v>
      </x:c>
      <x:c r="C1018" s="69" t="str">
        <x:v>PRG-024</x:v>
      </x:c>
      <x:c r="D1018" s="69" t="str">
        <x:v>ORG-0353</x:v>
      </x:c>
      <x:c r="E1018" s="72" t="n">
        <x:v>46011</x:v>
      </x:c>
      <x:c r="F1018" s="69" t="str">
        <x:v>SA</x:v>
      </x:c>
      <x:c r="G1018" s="69" t="str">
        <x:v>Regional</x:v>
      </x:c>
      <x:c r="H1018" s="69" t="str">
        <x:v>Innovation</x:v>
      </x:c>
      <x:c r="I1018" s="74" t="n">
        <x:v>580000</x:v>
      </x:c>
      <x:c r="J1018" s="69" t="str">
        <x:v>Approved</x:v>
      </x:c>
      <x:c r="K1018" s="72" t="n">
        <x:v>46035</x:v>
      </x:c>
      <x:c r="L1018" s="74" t="n">
        <x:v>499000</x:v>
      </x:c>
      <x:c r="M1018" s="69" t="str">
        <x:v>High</x:v>
      </x:c>
      <x:c r="N1018" s="76" t="n">
        <x:f>IF(K1018="","",K1018-E1018)</x:f>
        <x:v>24</x:v>
      </x:c>
      <x:c r="O1018" s="78" t="str">
        <x:f>IF(N1018="","Pending",IF(N1018&lt;0,"Data Error",IF(N1018&lt;=30,"Within SLA","Outside SLA")))</x:f>
        <x:v>Within SLA</x:v>
      </x:c>
      <x:c r="P1018" s="70" t="b">
        <x:v>1</x:v>
      </x:c>
      <x:c r="Q1018" s="69" t="str">
        <x:v>Hub Portal</x:v>
      </x:c>
    </x:row>
    <x:row r="1019" ht="18" customHeight="1">
      <x:c r="A1019" s="69" t="str">
        <x:v>APP-01018</x:v>
      </x:c>
      <x:c r="B1019" s="69" t="str">
        <x:v>SUB-2026-001018</x:v>
      </x:c>
      <x:c r="C1019" s="69" t="str">
        <x:v>PRG-008</x:v>
      </x:c>
      <x:c r="D1019" s="69" t="str">
        <x:v>ORG-0165</x:v>
      </x:c>
      <x:c r="E1019" s="72" t="n">
        <x:v>46248</x:v>
      </x:c>
      <x:c r="F1019" s="69" t="str">
        <x:v>SA</x:v>
      </x:c>
      <x:c r="G1019" s="69" t="str">
        <x:v>Metro</x:v>
      </x:c>
      <x:c r="H1019" s="69" t="str">
        <x:v>Service Delivery</x:v>
      </x:c>
      <x:c r="I1019" s="74" t="n">
        <x:v>430000</x:v>
      </x:c>
      <x:c r="J1019" s="69" t="str">
        <x:v>Ineligible</x:v>
      </x:c>
      <x:c r="K1019" s="72" t="n">
        <x:v>46295</x:v>
      </x:c>
      <x:c r="L1019" s="74" t="n">
        <x:v>0</x:v>
      </x:c>
      <x:c r="M1019" s="69" t="str">
        <x:v>Medium</x:v>
      </x:c>
      <x:c r="N1019" s="76" t="n">
        <x:f>IF(K1019="","",K1019-E1019)</x:f>
        <x:v>47</x:v>
      </x:c>
      <x:c r="O1019" s="78" t="str">
        <x:f>IF(N1019="","Pending",IF(N1019&lt;0,"Data Error",IF(N1019&lt;=30,"Within SLA","Outside SLA")))</x:f>
        <x:v>Outside SLA</x:v>
      </x:c>
      <x:c r="P1019" s="70" t="b">
        <x:v>1</x:v>
      </x:c>
      <x:c r="Q1019" s="69" t="str">
        <x:v>Hub Portal</x:v>
      </x:c>
    </x:row>
    <x:row r="1020" ht="18" customHeight="1">
      <x:c r="A1020" s="69" t="str">
        <x:v>APP-01019</x:v>
      </x:c>
      <x:c r="B1020" s="69" t="str">
        <x:v>SUB-2026-001019</x:v>
      </x:c>
      <x:c r="C1020" s="69" t="str">
        <x:v>PRG-009</x:v>
      </x:c>
      <x:c r="D1020" s="69" t="str">
        <x:v>ORG-0374</x:v>
      </x:c>
      <x:c r="E1020" s="72" t="n">
        <x:v>46155</x:v>
      </x:c>
      <x:c r="F1020" s="69" t="str">
        <x:v>QLD</x:v>
      </x:c>
      <x:c r="G1020" s="69" t="str">
        <x:v>Metro</x:v>
      </x:c>
      <x:c r="H1020" s="69" t="str">
        <x:v>Infrastructure</x:v>
      </x:c>
      <x:c r="I1020" s="74" t="n">
        <x:v>320000</x:v>
      </x:c>
      <x:c r="J1020" s="69" t="str">
        <x:v>Approved</x:v>
      </x:c>
      <x:c r="K1020" s="72" t="n">
        <x:v>46215</x:v>
      </x:c>
      <x:c r="L1020" s="74" t="n">
        <x:v>250000</x:v>
      </x:c>
      <x:c r="M1020" s="69" t="str">
        <x:v>High</x:v>
      </x:c>
      <x:c r="N1020" s="76" t="n">
        <x:f>IF(K1020="","",K1020-E1020)</x:f>
        <x:v>60</x:v>
      </x:c>
      <x:c r="O1020" s="78" t="str">
        <x:f>IF(N1020="","Pending",IF(N1020&lt;0,"Data Error",IF(N1020&lt;=30,"Within SLA","Outside SLA")))</x:f>
        <x:v>Outside SLA</x:v>
      </x:c>
      <x:c r="P1020" s="70" t="b">
        <x:v>1</x:v>
      </x:c>
      <x:c r="Q1020" s="69" t="str">
        <x:v>GrantConnect</x:v>
      </x:c>
    </x:row>
    <x:row r="1021" ht="18" customHeight="1">
      <x:c r="A1021" s="69" t="str">
        <x:v>APP-01020</x:v>
      </x:c>
      <x:c r="B1021" s="69" t="str">
        <x:v>SUB-2025-001020</x:v>
      </x:c>
      <x:c r="C1021" s="69" t="str">
        <x:v>PRG-013</x:v>
      </x:c>
      <x:c r="D1021" s="69" t="str">
        <x:v>ORG-0150</x:v>
      </x:c>
      <x:c r="E1021" s="72" t="n">
        <x:v>45731</x:v>
      </x:c>
      <x:c r="F1021" s="69" t="str">
        <x:v>SA</x:v>
      </x:c>
      <x:c r="G1021" s="69" t="str">
        <x:v>Regional</x:v>
      </x:c>
      <x:c r="H1021" s="69" t="str">
        <x:v>Innovation</x:v>
      </x:c>
      <x:c r="I1021" s="74" t="n">
        <x:v>220000</x:v>
      </x:c>
      <x:c r="J1021" s="69" t="str">
        <x:v>Approved</x:v>
      </x:c>
      <x:c r="K1021" s="72" t="n">
        <x:v>45765</x:v>
      </x:c>
      <x:c r="L1021" s="74" t="n">
        <x:v>216000</x:v>
      </x:c>
      <x:c r="M1021" s="69" t="str">
        <x:v>Low</x:v>
      </x:c>
      <x:c r="N1021" s="76" t="n">
        <x:f>IF(K1021="","",K1021-E1021)</x:f>
        <x:v>34</x:v>
      </x:c>
      <x:c r="O1021" s="78" t="str">
        <x:f>IF(N1021="","Pending",IF(N1021&lt;0,"Data Error",IF(N1021&lt;=30,"Within SLA","Outside SLA")))</x:f>
        <x:v>Outside SLA</x:v>
      </x:c>
      <x:c r="P1021" s="70" t="b">
        <x:v>1</x:v>
      </x:c>
      <x:c r="Q1021" s="69" t="str">
        <x:v>Legacy Import</x:v>
      </x:c>
    </x:row>
    <x:row r="1022" ht="18" customHeight="1">
      <x:c r="A1022" s="69" t="str">
        <x:v>APP-01021</x:v>
      </x:c>
      <x:c r="B1022" s="69" t="str">
        <x:v>SUB-2024-001021</x:v>
      </x:c>
      <x:c r="C1022" s="69" t="str">
        <x:v>PRG-015</x:v>
      </x:c>
      <x:c r="D1022" s="69" t="str">
        <x:v>ORG-0460</x:v>
      </x:c>
      <x:c r="E1022" s="72" t="n">
        <x:v>45436</x:v>
      </x:c>
      <x:c r="F1022" s="69" t="str">
        <x:v>NSW</x:v>
      </x:c>
      <x:c r="G1022" s="69" t="str">
        <x:v>Regional</x:v>
      </x:c>
      <x:c r="H1022" s="69" t="str">
        <x:v>Research</x:v>
      </x:c>
      <x:c r="I1022" s="74" t="n">
        <x:v>15000</x:v>
      </x:c>
      <x:c r="J1022" s="69" t="str">
        <x:v>Declined</x:v>
      </x:c>
      <x:c r="K1022" s="72" t="n">
        <x:v>45448</x:v>
      </x:c>
      <x:c r="L1022" s="74" t="n">
        <x:v>0</x:v>
      </x:c>
      <x:c r="M1022" s="69" t="str">
        <x:v>Medium</x:v>
      </x:c>
      <x:c r="N1022" s="76" t="n">
        <x:f>IF(K1022="","",K1022-E1022)</x:f>
        <x:v>12</x:v>
      </x:c>
      <x:c r="O1022" s="78" t="str">
        <x:f>IF(N1022="","Pending",IF(N1022&lt;0,"Data Error",IF(N1022&lt;=30,"Within SLA","Outside SLA")))</x:f>
        <x:v>Within SLA</x:v>
      </x:c>
      <x:c r="P1022" s="70" t="b">
        <x:v>1</x:v>
      </x:c>
      <x:c r="Q1022" s="69" t="str">
        <x:v>GrantConnect</x:v>
      </x:c>
    </x:row>
    <x:row r="1023" ht="18" customHeight="1">
      <x:c r="A1023" s="69" t="str">
        <x:v>APP-01022</x:v>
      </x:c>
      <x:c r="B1023" s="69" t="str">
        <x:v>SUB-2024-001022</x:v>
      </x:c>
      <x:c r="C1023" s="69" t="str">
        <x:v>PRG-009</x:v>
      </x:c>
      <x:c r="D1023" s="69" t="str">
        <x:v>ORG-0463</x:v>
      </x:c>
      <x:c r="E1023" s="72" t="n">
        <x:v>45572</x:v>
      </x:c>
      <x:c r="F1023" s="69" t="str">
        <x:v>TAS</x:v>
      </x:c>
      <x:c r="G1023" s="69" t="str">
        <x:v>Statewide</x:v>
      </x:c>
      <x:c r="H1023" s="69" t="str">
        <x:v>Service Delivery</x:v>
      </x:c>
      <x:c r="I1023" s="74" t="n">
        <x:v>335000</x:v>
      </x:c>
      <x:c r="J1023" s="69" t="str">
        <x:v>Declined</x:v>
      </x:c>
      <x:c r="K1023" s="72" t="n">
        <x:v>45615</x:v>
      </x:c>
      <x:c r="L1023" s="74" t="n">
        <x:v>0</x:v>
      </x:c>
      <x:c r="M1023" s="69" t="str">
        <x:v>High</x:v>
      </x:c>
      <x:c r="N1023" s="76" t="n">
        <x:f>IF(K1023="","",K1023-E1023)</x:f>
        <x:v>43</x:v>
      </x:c>
      <x:c r="O1023" s="78" t="str">
        <x:f>IF(N1023="","Pending",IF(N1023&lt;0,"Data Error",IF(N1023&lt;=30,"Within SLA","Outside SLA")))</x:f>
        <x:v>Outside SLA</x:v>
      </x:c>
      <x:c r="P1023" s="70" t="b">
        <x:v>1</x:v>
      </x:c>
      <x:c r="Q1023" s="69" t="str">
        <x:v>Legacy Import</x:v>
      </x:c>
    </x:row>
    <x:row r="1024" ht="18" customHeight="1">
      <x:c r="A1024" s="69" t="str">
        <x:v>APP-01023</x:v>
      </x:c>
      <x:c r="B1024" s="69" t="str">
        <x:v>SUB-2024-001023</x:v>
      </x:c>
      <x:c r="C1024" s="69" t="str">
        <x:v>PRG-020</x:v>
      </x:c>
      <x:c r="D1024" s="69" t="str">
        <x:v>ORG-0147</x:v>
      </x:c>
      <x:c r="E1024" s="72" t="n">
        <x:v>45577</x:v>
      </x:c>
      <x:c r="F1024" s="69" t="str">
        <x:v>NSW</x:v>
      </x:c>
      <x:c r="G1024" s="69" t="str">
        <x:v>Metro</x:v>
      </x:c>
      <x:c r="H1024" s="69" t="str">
        <x:v>Infrastructure</x:v>
      </x:c>
      <x:c r="I1024" s="74" t="n">
        <x:v>350000</x:v>
      </x:c>
      <x:c r="J1024" s="69" t="str">
        <x:v>Ineligible</x:v>
      </x:c>
      <x:c r="K1024" s="72" t="n">
        <x:v>45649</x:v>
      </x:c>
      <x:c r="L1024" s="74" t="n">
        <x:v>0</x:v>
      </x:c>
      <x:c r="M1024" s="69" t="str">
        <x:v>Medium</x:v>
      </x:c>
      <x:c r="N1024" s="76" t="n">
        <x:f>IF(K1024="","",K1024-E1024)</x:f>
        <x:v>72</x:v>
      </x:c>
      <x:c r="O1024" s="78" t="str">
        <x:f>IF(N1024="","Pending",IF(N1024&lt;0,"Data Error",IF(N1024&lt;=30,"Within SLA","Outside SLA")))</x:f>
        <x:v>Outside SLA</x:v>
      </x:c>
      <x:c r="P1024" s="70" t="b">
        <x:v>1</x:v>
      </x:c>
      <x:c r="Q1024" s="69" t="str">
        <x:v>Hub Portal</x:v>
      </x:c>
    </x:row>
    <x:row r="1025" ht="18" customHeight="1">
      <x:c r="A1025" s="69" t="str">
        <x:v>APP-01024</x:v>
      </x:c>
      <x:c r="B1025" s="69" t="str">
        <x:v>SUB-2025-001024</x:v>
      </x:c>
      <x:c r="C1025" s="69" t="str">
        <x:v>PRG-007</x:v>
      </x:c>
      <x:c r="D1025" s="69" t="str">
        <x:v>ORG-0300</x:v>
      </x:c>
      <x:c r="E1025" s="72" t="n">
        <x:v>45917</x:v>
      </x:c>
      <x:c r="F1025" s="69" t="str">
        <x:v>VIC</x:v>
      </x:c>
      <x:c r="G1025" s="69" t="str">
        <x:v>Metro</x:v>
      </x:c>
      <x:c r="H1025" s="69" t="str">
        <x:v>Infrastructure</x:v>
      </x:c>
      <x:c r="I1025" s="74" t="n">
        <x:v>430000</x:v>
      </x:c>
      <x:c r="J1025" s="69" t="str">
        <x:v>Declined</x:v>
      </x:c>
      <x:c r="K1025" s="72" t="n">
        <x:v>45939</x:v>
      </x:c>
      <x:c r="L1025" s="74" t="n">
        <x:v>0</x:v>
      </x:c>
      <x:c r="M1025" s="69" t="str">
        <x:v>High</x:v>
      </x:c>
      <x:c r="N1025" s="76" t="n">
        <x:f>IF(K1025="","",K1025-E1025)</x:f>
        <x:v>22</x:v>
      </x:c>
      <x:c r="O1025" s="78" t="str">
        <x:f>IF(N1025="","Pending",IF(N1025&lt;0,"Data Error",IF(N1025&lt;=30,"Within SLA","Outside SLA")))</x:f>
        <x:v>Within SLA</x:v>
      </x:c>
      <x:c r="P1025" s="70" t="b">
        <x:v>1</x:v>
      </x:c>
      <x:c r="Q1025" s="69" t="str">
        <x:v>GrantConnect</x:v>
      </x:c>
    </x:row>
    <x:row r="1026" ht="18" customHeight="1">
      <x:c r="A1026" s="69" t="str">
        <x:v>APP-01025</x:v>
      </x:c>
      <x:c r="B1026" s="69" t="str">
        <x:v>SUB-2024-001025</x:v>
      </x:c>
      <x:c r="C1026" s="69" t="str">
        <x:v>PRG-003</x:v>
      </x:c>
      <x:c r="D1026" s="69" t="str">
        <x:v>ORG-0281</x:v>
      </x:c>
      <x:c r="E1026" s="72" t="n">
        <x:v>45590</x:v>
      </x:c>
      <x:c r="F1026" s="69" t="str">
        <x:v>NSW</x:v>
      </x:c>
      <x:c r="G1026" s="69" t="str">
        <x:v>Regional</x:v>
      </x:c>
      <x:c r="H1026" s="69" t="str">
        <x:v>Innovation</x:v>
      </x:c>
      <x:c r="I1026" s="74" t="n">
        <x:v>505000</x:v>
      </x:c>
      <x:c r="J1026" s="69" t="str">
        <x:v>Withdrawn</x:v>
      </x:c>
      <x:c r="K1026" s="72"/>
      <x:c r="L1026" s="74"/>
      <x:c r="M1026" s="69" t="str">
        <x:v>Medium</x:v>
      </x:c>
      <x:c r="N1026" s="76" t="str">
        <x:f>IF(K1026="","",K1026-E1026)</x:f>
      </x:c>
      <x:c r="O1026" s="78" t="str">
        <x:f>IF(N1026="","Pending",IF(N1026&lt;0,"Data Error",IF(N1026&lt;=30,"Within SLA","Outside SLA")))</x:f>
        <x:v>Pending</x:v>
      </x:c>
      <x:c r="P1026" s="70" t="b">
        <x:v>1</x:v>
      </x:c>
      <x:c r="Q1026" s="69" t="str">
        <x:v>GrantConnect</x:v>
      </x:c>
    </x:row>
    <x:row r="1027" ht="18" customHeight="1">
      <x:c r="A1027" s="69" t="str">
        <x:v>APP-01026</x:v>
      </x:c>
      <x:c r="B1027" s="69" t="str">
        <x:v>SUB-2024-001026</x:v>
      </x:c>
      <x:c r="C1027" s="69" t="str">
        <x:v>PRG-019</x:v>
      </x:c>
      <x:c r="D1027" s="69" t="str">
        <x:v>ORG-0013</x:v>
      </x:c>
      <x:c r="E1027" s="72" t="n">
        <x:v>45383</x:v>
      </x:c>
      <x:c r="F1027" s="69" t="str">
        <x:v>TAS</x:v>
      </x:c>
      <x:c r="G1027" s="69" t="str">
        <x:v>Statewide</x:v>
      </x:c>
      <x:c r="H1027" s="69" t="str">
        <x:v>Innovation</x:v>
      </x:c>
      <x:c r="I1027" s="74" t="n">
        <x:v>185000</x:v>
      </x:c>
      <x:c r="J1027" s="69" t="str">
        <x:v>Approved</x:v>
      </x:c>
      <x:c r="K1027" s="72" t="n">
        <x:v>45447</x:v>
      </x:c>
      <x:c r="L1027" s="74" t="n">
        <x:v>157000</x:v>
      </x:c>
      <x:c r="M1027" s="69" t="str">
        <x:v>Low</x:v>
      </x:c>
      <x:c r="N1027" s="76" t="n">
        <x:f>IF(K1027="","",K1027-E1027)</x:f>
        <x:v>64</x:v>
      </x:c>
      <x:c r="O1027" s="78" t="str">
        <x:f>IF(N1027="","Pending",IF(N1027&lt;0,"Data Error",IF(N1027&lt;=30,"Within SLA","Outside SLA")))</x:f>
        <x:v>Outside SLA</x:v>
      </x:c>
      <x:c r="P1027" s="70" t="b">
        <x:v>1</x:v>
      </x:c>
      <x:c r="Q1027" s="69" t="str">
        <x:v>GrantConnect</x:v>
      </x:c>
    </x:row>
    <x:row r="1028" ht="18" customHeight="1">
      <x:c r="A1028" s="69" t="str">
        <x:v>APP-01027</x:v>
      </x:c>
      <x:c r="B1028" s="69" t="str">
        <x:v>SUB-2025-001027</x:v>
      </x:c>
      <x:c r="C1028" s="69" t="str">
        <x:v>PRG-012</x:v>
      </x:c>
      <x:c r="D1028" s="69" t="str">
        <x:v>ORG-0296</x:v>
      </x:c>
      <x:c r="E1028" s="72" t="n">
        <x:v>45726</x:v>
      </x:c>
      <x:c r="F1028" s="69" t="str">
        <x:v>SA</x:v>
      </x:c>
      <x:c r="G1028" s="69" t="str">
        <x:v>Metro</x:v>
      </x:c>
      <x:c r="H1028" s="69" t="str">
        <x:v>Research</x:v>
      </x:c>
      <x:c r="I1028" s="74" t="n">
        <x:v>225000</x:v>
      </x:c>
      <x:c r="J1028" s="69" t="str">
        <x:v>Under Assessment</x:v>
      </x:c>
      <x:c r="K1028" s="72"/>
      <x:c r="L1028" s="74"/>
      <x:c r="M1028" s="69" t="str">
        <x:v>Medium</x:v>
      </x:c>
      <x:c r="N1028" s="76" t="str">
        <x:f>IF(K1028="","",K1028-E1028)</x:f>
      </x:c>
      <x:c r="O1028" s="78" t="str">
        <x:f>IF(N1028="","Pending",IF(N1028&lt;0,"Data Error",IF(N1028&lt;=30,"Within SLA","Outside SLA")))</x:f>
        <x:v>Pending</x:v>
      </x:c>
      <x:c r="P1028" s="70" t="b">
        <x:v>1</x:v>
      </x:c>
      <x:c r="Q1028" s="69" t="str">
        <x:v>Hub Portal</x:v>
      </x:c>
    </x:row>
    <x:row r="1029" ht="18" customHeight="1">
      <x:c r="A1029" s="69" t="str">
        <x:v>APP-01028</x:v>
      </x:c>
      <x:c r="B1029" s="69" t="str">
        <x:v>SUB-2024-001028</x:v>
      </x:c>
      <x:c r="C1029" s="69" t="str">
        <x:v>PRG-020</x:v>
      </x:c>
      <x:c r="D1029" s="69" t="str">
        <x:v>ORG-0023</x:v>
      </x:c>
      <x:c r="E1029" s="72" t="n">
        <x:v>45482</x:v>
      </x:c>
      <x:c r="F1029" s="69" t="str">
        <x:v>WA</x:v>
      </x:c>
      <x:c r="G1029" s="69" t="str">
        <x:v>Metro</x:v>
      </x:c>
      <x:c r="H1029" s="69" t="str">
        <x:v>Innovation</x:v>
      </x:c>
      <x:c r="I1029" s="74" t="n">
        <x:v>390000</x:v>
      </x:c>
      <x:c r="J1029" s="69" t="str">
        <x:v>Withdrawn</x:v>
      </x:c>
      <x:c r="K1029" s="72"/>
      <x:c r="L1029" s="74"/>
      <x:c r="M1029" s="69" t="str">
        <x:v>High</x:v>
      </x:c>
      <x:c r="N1029" s="76" t="str">
        <x:f>IF(K1029="","",K1029-E1029)</x:f>
      </x:c>
      <x:c r="O1029" s="78" t="str">
        <x:f>IF(N1029="","Pending",IF(N1029&lt;0,"Data Error",IF(N1029&lt;=30,"Within SLA","Outside SLA")))</x:f>
        <x:v>Pending</x:v>
      </x:c>
      <x:c r="P1029" s="70" t="b">
        <x:v>1</x:v>
      </x:c>
      <x:c r="Q1029" s="69" t="str">
        <x:v>GrantConnect</x:v>
      </x:c>
    </x:row>
    <x:row r="1030" ht="18" customHeight="1">
      <x:c r="A1030" s="69" t="str">
        <x:v>APP-01029</x:v>
      </x:c>
      <x:c r="B1030" s="69" t="str">
        <x:v>SUB-2025-001029</x:v>
      </x:c>
      <x:c r="C1030" s="69" t="str">
        <x:v>PRG-016</x:v>
      </x:c>
      <x:c r="D1030" s="69" t="str">
        <x:v>ORG-0509</x:v>
      </x:c>
      <x:c r="E1030" s="72" t="n">
        <x:v>45880</x:v>
      </x:c>
      <x:c r="F1030" s="69" t="str">
        <x:v>VIC</x:v>
      </x:c>
      <x:c r="G1030" s="69" t="str">
        <x:v>Metro</x:v>
      </x:c>
      <x:c r="H1030" s="69" t="str">
        <x:v>Infrastructure</x:v>
      </x:c>
      <x:c r="I1030" s="74" t="n">
        <x:v>365000</x:v>
      </x:c>
      <x:c r="J1030" s="69" t="str">
        <x:v>Withdrawn</x:v>
      </x:c>
      <x:c r="K1030" s="72"/>
      <x:c r="L1030" s="74"/>
      <x:c r="M1030" s="69" t="str">
        <x:v>Medium</x:v>
      </x:c>
      <x:c r="N1030" s="76" t="str">
        <x:f>IF(K1030="","",K1030-E1030)</x:f>
      </x:c>
      <x:c r="O1030" s="78" t="str">
        <x:f>IF(N1030="","Pending",IF(N1030&lt;0,"Data Error",IF(N1030&lt;=30,"Within SLA","Outside SLA")))</x:f>
        <x:v>Pending</x:v>
      </x:c>
      <x:c r="P1030" s="70" t="b">
        <x:v>1</x:v>
      </x:c>
      <x:c r="Q1030" s="69" t="str">
        <x:v>Legacy Import</x:v>
      </x:c>
    </x:row>
    <x:row r="1031" ht="18" customHeight="1">
      <x:c r="A1031" s="69" t="str">
        <x:v>APP-01030</x:v>
      </x:c>
      <x:c r="B1031" s="69" t="str">
        <x:v>SUB-2025-001030</x:v>
      </x:c>
      <x:c r="C1031" s="69" t="str">
        <x:v>PRG-024</x:v>
      </x:c>
      <x:c r="D1031" s="69" t="str">
        <x:v>ORG-0392</x:v>
      </x:c>
      <x:c r="E1031" s="72" t="n">
        <x:v>45714</x:v>
      </x:c>
      <x:c r="F1031" s="69" t="str">
        <x:v>NSW</x:v>
      </x:c>
      <x:c r="G1031" s="69" t="str">
        <x:v>Metro</x:v>
      </x:c>
      <x:c r="H1031" s="69" t="str">
        <x:v>Service Delivery</x:v>
      </x:c>
      <x:c r="I1031" s="74" t="n">
        <x:v>595000</x:v>
      </x:c>
      <x:c r="J1031" s="69" t="str">
        <x:v>Approved</x:v>
      </x:c>
      <x:c r="K1031" s="72" t="n">
        <x:v>45788</x:v>
      </x:c>
      <x:c r="L1031" s="74" t="n">
        <x:v>530000</x:v>
      </x:c>
      <x:c r="M1031" s="69" t="str">
        <x:v>Low</x:v>
      </x:c>
      <x:c r="N1031" s="76" t="n">
        <x:f>IF(K1031="","",K1031-E1031)</x:f>
        <x:v>74</x:v>
      </x:c>
      <x:c r="O1031" s="78" t="str">
        <x:f>IF(N1031="","Pending",IF(N1031&lt;0,"Data Error",IF(N1031&lt;=30,"Within SLA","Outside SLA")))</x:f>
        <x:v>Outside SLA</x:v>
      </x:c>
      <x:c r="P1031" s="70" t="b">
        <x:v>1</x:v>
      </x:c>
      <x:c r="Q1031" s="69" t="str">
        <x:v>Hub Portal</x:v>
      </x:c>
    </x:row>
    <x:row r="1032" ht="18" customHeight="1">
      <x:c r="A1032" s="69" t="str">
        <x:v>APP-01031</x:v>
      </x:c>
      <x:c r="B1032" s="69" t="str">
        <x:v>SUB-2025-001031</x:v>
      </x:c>
      <x:c r="C1032" s="69" t="str">
        <x:v>PRG-018</x:v>
      </x:c>
      <x:c r="D1032" s="69" t="str">
        <x:v>ORG-0277</x:v>
      </x:c>
      <x:c r="E1032" s="72" t="n">
        <x:v>45897</x:v>
      </x:c>
      <x:c r="F1032" s="69" t="str">
        <x:v>WA</x:v>
      </x:c>
      <x:c r="G1032" s="69" t="str">
        <x:v>Metro</x:v>
      </x:c>
      <x:c r="H1032" s="69" t="str">
        <x:v>Service Delivery</x:v>
      </x:c>
      <x:c r="I1032" s="74" t="n">
        <x:v>455000</x:v>
      </x:c>
      <x:c r="J1032" s="69" t="str">
        <x:v>Approved</x:v>
      </x:c>
      <x:c r="K1032" s="72" t="n">
        <x:v>45950</x:v>
      </x:c>
      <x:c r="L1032" s="74" t="n">
        <x:v>359000</x:v>
      </x:c>
      <x:c r="M1032" s="69" t="str">
        <x:v>High</x:v>
      </x:c>
      <x:c r="N1032" s="76" t="n">
        <x:f>IF(K1032="","",K1032-E1032)</x:f>
        <x:v>53</x:v>
      </x:c>
      <x:c r="O1032" s="78" t="str">
        <x:f>IF(N1032="","Pending",IF(N1032&lt;0,"Data Error",IF(N1032&lt;=30,"Within SLA","Outside SLA")))</x:f>
        <x:v>Outside SLA</x:v>
      </x:c>
      <x:c r="P1032" s="70" t="b">
        <x:v>1</x:v>
      </x:c>
      <x:c r="Q1032" s="69" t="str">
        <x:v>Legacy Import</x:v>
      </x:c>
    </x:row>
    <x:row r="1033" ht="18" customHeight="1">
      <x:c r="A1033" s="69" t="str">
        <x:v>APP-01032</x:v>
      </x:c>
      <x:c r="B1033" s="69" t="str">
        <x:v>SUB-2024-001032</x:v>
      </x:c>
      <x:c r="C1033" s="69" t="str">
        <x:v>PRG-017</x:v>
      </x:c>
      <x:c r="D1033" s="69" t="str">
        <x:v>ORG-0465</x:v>
      </x:c>
      <x:c r="E1033" s="72" t="n">
        <x:v>45640</x:v>
      </x:c>
      <x:c r="F1033" s="69" t="str">
        <x:v>QLD</x:v>
      </x:c>
      <x:c r="G1033" s="69" t="str">
        <x:v>Regional</x:v>
      </x:c>
      <x:c r="H1033" s="69" t="str">
        <x:v>Capability Building</x:v>
      </x:c>
      <x:c r="I1033" s="74" t="n">
        <x:v>245000</x:v>
      </x:c>
      <x:c r="J1033" s="69" t="str">
        <x:v>Under Assessment</x:v>
      </x:c>
      <x:c r="K1033" s="72"/>
      <x:c r="L1033" s="74"/>
      <x:c r="M1033" s="69" t="str">
        <x:v>Medium</x:v>
      </x:c>
      <x:c r="N1033" s="76" t="str">
        <x:f>IF(K1033="","",K1033-E1033)</x:f>
      </x:c>
      <x:c r="O1033" s="78" t="str">
        <x:f>IF(N1033="","Pending",IF(N1033&lt;0,"Data Error",IF(N1033&lt;=30,"Within SLA","Outside SLA")))</x:f>
        <x:v>Pending</x:v>
      </x:c>
      <x:c r="P1033" s="70" t="b">
        <x:v>1</x:v>
      </x:c>
      <x:c r="Q1033" s="69" t="str">
        <x:v>Legacy Import</x:v>
      </x:c>
    </x:row>
    <x:row r="1034" ht="18" customHeight="1">
      <x:c r="A1034" s="69" t="str">
        <x:v>APP-01033</x:v>
      </x:c>
      <x:c r="B1034" s="69" t="str">
        <x:v>SUB-2025-001033</x:v>
      </x:c>
      <x:c r="C1034" s="69" t="str">
        <x:v>PRG-013</x:v>
      </x:c>
      <x:c r="D1034" s="69" t="str">
        <x:v>ORG-0503</x:v>
      </x:c>
      <x:c r="E1034" s="72" t="n">
        <x:v>45983</x:v>
      </x:c>
      <x:c r="F1034" s="69" t="str">
        <x:v>VIC</x:v>
      </x:c>
      <x:c r="G1034" s="69" t="str">
        <x:v>Regional</x:v>
      </x:c>
      <x:c r="H1034" s="69" t="str">
        <x:v>Capability Building</x:v>
      </x:c>
      <x:c r="I1034" s="74" t="n">
        <x:v>165000</x:v>
      </x:c>
      <x:c r="J1034" s="69" t="str">
        <x:v>Approved</x:v>
      </x:c>
      <x:c r="K1034" s="72" t="n">
        <x:v>46023</x:v>
      </x:c>
      <x:c r="L1034" s="74" t="n">
        <x:v>124000</x:v>
      </x:c>
      <x:c r="M1034" s="69" t="str">
        <x:v>Medium</x:v>
      </x:c>
      <x:c r="N1034" s="76" t="n">
        <x:f>IF(K1034="","",K1034-E1034)</x:f>
        <x:v>40</x:v>
      </x:c>
      <x:c r="O1034" s="78" t="str">
        <x:f>IF(N1034="","Pending",IF(N1034&lt;0,"Data Error",IF(N1034&lt;=30,"Within SLA","Outside SLA")))</x:f>
        <x:v>Outside SLA</x:v>
      </x:c>
      <x:c r="P1034" s="70" t="b">
        <x:v>1</x:v>
      </x:c>
      <x:c r="Q1034" s="69" t="str">
        <x:v>GrantConnect</x:v>
      </x:c>
    </x:row>
    <x:row r="1035" ht="18" customHeight="1">
      <x:c r="A1035" s="69" t="str">
        <x:v>APP-01034</x:v>
      </x:c>
      <x:c r="B1035" s="69" t="str">
        <x:v>SUB-2023-001034</x:v>
      </x:c>
      <x:c r="C1035" s="69" t="str">
        <x:v>PRG-019</x:v>
      </x:c>
      <x:c r="D1035" s="69" t="str">
        <x:v>ORG-0135</x:v>
      </x:c>
      <x:c r="E1035" s="72" t="n">
        <x:v>44946</x:v>
      </x:c>
      <x:c r="F1035" s="69" t="str">
        <x:v>NSW</x:v>
      </x:c>
      <x:c r="G1035" s="69" t="str">
        <x:v>Metro</x:v>
      </x:c>
      <x:c r="H1035" s="69" t="str">
        <x:v>Service Delivery</x:v>
      </x:c>
      <x:c r="I1035" s="74" t="n">
        <x:v>245000</x:v>
      </x:c>
      <x:c r="J1035" s="69" t="str">
        <x:v>Declined</x:v>
      </x:c>
      <x:c r="K1035" s="72" t="n">
        <x:v>44984</x:v>
      </x:c>
      <x:c r="L1035" s="74" t="n">
        <x:v>0</x:v>
      </x:c>
      <x:c r="M1035" s="69" t="str">
        <x:v>Medium</x:v>
      </x:c>
      <x:c r="N1035" s="76" t="n">
        <x:f>IF(K1035="","",K1035-E1035)</x:f>
        <x:v>38</x:v>
      </x:c>
      <x:c r="O1035" s="78" t="str">
        <x:f>IF(N1035="","Pending",IF(N1035&lt;0,"Data Error",IF(N1035&lt;=30,"Within SLA","Outside SLA")))</x:f>
        <x:v>Outside SLA</x:v>
      </x:c>
      <x:c r="P1035" s="70" t="b">
        <x:v>1</x:v>
      </x:c>
      <x:c r="Q1035" s="69" t="str">
        <x:v>Hub Portal</x:v>
      </x:c>
    </x:row>
    <x:row r="1036" ht="18" customHeight="1">
      <x:c r="A1036" s="69" t="str">
        <x:v>APP-01035</x:v>
      </x:c>
      <x:c r="B1036" s="69" t="str">
        <x:v>SUB-2024-001035</x:v>
      </x:c>
      <x:c r="C1036" s="69" t="str">
        <x:v>PRG-021</x:v>
      </x:c>
      <x:c r="D1036" s="69" t="str">
        <x:v>ORG-0302</x:v>
      </x:c>
      <x:c r="E1036" s="72" t="n">
        <x:v>45549</x:v>
      </x:c>
      <x:c r="F1036" s="69" t="str">
        <x:v>SA</x:v>
      </x:c>
      <x:c r="G1036" s="69" t="str">
        <x:v>Regional</x:v>
      </x:c>
      <x:c r="H1036" s="69" t="str">
        <x:v>Service Delivery</x:v>
      </x:c>
      <x:c r="I1036" s="74" t="n">
        <x:v>55000</x:v>
      </x:c>
      <x:c r="J1036" s="69" t="str">
        <x:v>Approved</x:v>
      </x:c>
      <x:c r="K1036" s="72" t="n">
        <x:v>45568</x:v>
      </x:c>
      <x:c r="L1036" s="74" t="n">
        <x:v>41000</x:v>
      </x:c>
      <x:c r="M1036" s="69" t="str">
        <x:v>Low</x:v>
      </x:c>
      <x:c r="N1036" s="76" t="n">
        <x:f>IF(K1036="","",K1036-E1036)</x:f>
        <x:v>19</x:v>
      </x:c>
      <x:c r="O1036" s="78" t="str">
        <x:f>IF(N1036="","Pending",IF(N1036&lt;0,"Data Error",IF(N1036&lt;=30,"Within SLA","Outside SLA")))</x:f>
        <x:v>Within SLA</x:v>
      </x:c>
      <x:c r="P1036" s="70" t="b">
        <x:v>1</x:v>
      </x:c>
      <x:c r="Q1036" s="69" t="str">
        <x:v>Legacy Import</x:v>
      </x:c>
    </x:row>
    <x:row r="1037" ht="18" customHeight="1">
      <x:c r="A1037" s="69" t="str">
        <x:v>APP-01036</x:v>
      </x:c>
      <x:c r="B1037" s="69" t="str">
        <x:v>SUB-2024-001036</x:v>
      </x:c>
      <x:c r="C1037" s="69" t="str">
        <x:v>PRG-019</x:v>
      </x:c>
      <x:c r="D1037" s="69" t="str">
        <x:v>ORG-0445</x:v>
      </x:c>
      <x:c r="E1037" s="72" t="n">
        <x:v>45472</x:v>
      </x:c>
      <x:c r="F1037" s="69" t="str">
        <x:v>WA</x:v>
      </x:c>
      <x:c r="G1037" s="69" t="str">
        <x:v>Metro</x:v>
      </x:c>
      <x:c r="H1037" s="69" t="str">
        <x:v>Infrastructure</x:v>
      </x:c>
      <x:c r="I1037" s="74" t="n">
        <x:v>340000</x:v>
      </x:c>
      <x:c r="J1037" s="69" t="str">
        <x:v>Declined</x:v>
      </x:c>
      <x:c r="K1037" s="72" t="n">
        <x:v>45540</x:v>
      </x:c>
      <x:c r="L1037" s="74" t="n">
        <x:v>0</x:v>
      </x:c>
      <x:c r="M1037" s="69" t="str">
        <x:v>Low</x:v>
      </x:c>
      <x:c r="N1037" s="76" t="n">
        <x:f>IF(K1037="","",K1037-E1037)</x:f>
        <x:v>68</x:v>
      </x:c>
      <x:c r="O1037" s="78" t="str">
        <x:f>IF(N1037="","Pending",IF(N1037&lt;0,"Data Error",IF(N1037&lt;=30,"Within SLA","Outside SLA")))</x:f>
        <x:v>Outside SLA</x:v>
      </x:c>
      <x:c r="P1037" s="70" t="b">
        <x:v>1</x:v>
      </x:c>
      <x:c r="Q1037" s="69" t="str">
        <x:v>GrantConnect</x:v>
      </x:c>
    </x:row>
    <x:row r="1038" ht="18" customHeight="1">
      <x:c r="A1038" s="69" t="str">
        <x:v>APP-01037</x:v>
      </x:c>
      <x:c r="B1038" s="69" t="str">
        <x:v>SUB-2024-001037</x:v>
      </x:c>
      <x:c r="C1038" s="69" t="str">
        <x:v>PRG-010</x:v>
      </x:c>
      <x:c r="D1038" s="69" t="str">
        <x:v>ORG-0164</x:v>
      </x:c>
      <x:c r="E1038" s="72" t="n">
        <x:v>45417</x:v>
      </x:c>
      <x:c r="F1038" s="69" t="str">
        <x:v>SA</x:v>
      </x:c>
      <x:c r="G1038" s="69" t="str">
        <x:v>Regional</x:v>
      </x:c>
      <x:c r="H1038" s="69" t="str">
        <x:v>Infrastructure</x:v>
      </x:c>
      <x:c r="I1038" s="74" t="n">
        <x:v>155000</x:v>
      </x:c>
      <x:c r="J1038" s="69" t="str">
        <x:v>Approved</x:v>
      </x:c>
      <x:c r="K1038" s="72" t="n">
        <x:v>45441</x:v>
      </x:c>
      <x:c r="L1038" s="74" t="n">
        <x:v>129000</x:v>
      </x:c>
      <x:c r="M1038" s="69" t="str">
        <x:v>Medium</x:v>
      </x:c>
      <x:c r="N1038" s="76" t="n">
        <x:f>IF(K1038="","",K1038-E1038)</x:f>
        <x:v>24</x:v>
      </x:c>
      <x:c r="O1038" s="78" t="str">
        <x:f>IF(N1038="","Pending",IF(N1038&lt;0,"Data Error",IF(N1038&lt;=30,"Within SLA","Outside SLA")))</x:f>
        <x:v>Within SLA</x:v>
      </x:c>
      <x:c r="P1038" s="70" t="b">
        <x:v>1</x:v>
      </x:c>
      <x:c r="Q1038" s="69" t="str">
        <x:v>Legacy Import</x:v>
      </x:c>
    </x:row>
    <x:row r="1039" ht="18" customHeight="1">
      <x:c r="A1039" s="69" t="str">
        <x:v>APP-01038</x:v>
      </x:c>
      <x:c r="B1039" s="69" t="str">
        <x:v>SUB-2026-001038</x:v>
      </x:c>
      <x:c r="C1039" s="69" t="str">
        <x:v>PRG-004</x:v>
      </x:c>
      <x:c r="D1039" s="69" t="str">
        <x:v>ORG-0128</x:v>
      </x:c>
      <x:c r="E1039" s="72" t="n">
        <x:v>46192</x:v>
      </x:c>
      <x:c r="F1039" s="69" t="str">
        <x:v>NSW</x:v>
      </x:c>
      <x:c r="G1039" s="69" t="str">
        <x:v>Regional</x:v>
      </x:c>
      <x:c r="H1039" s="69" t="str">
        <x:v>Research</x:v>
      </x:c>
      <x:c r="I1039" s="74" t="n">
        <x:v>455000</x:v>
      </x:c>
      <x:c r="J1039" s="69" t="str">
        <x:v>Withdrawn</x:v>
      </x:c>
      <x:c r="K1039" s="72"/>
      <x:c r="L1039" s="74"/>
      <x:c r="M1039" s="69" t="str">
        <x:v>Low</x:v>
      </x:c>
      <x:c r="N1039" s="76" t="str">
        <x:f>IF(K1039="","",K1039-E1039)</x:f>
      </x:c>
      <x:c r="O1039" s="78" t="str">
        <x:f>IF(N1039="","Pending",IF(N1039&lt;0,"Data Error",IF(N1039&lt;=30,"Within SLA","Outside SLA")))</x:f>
        <x:v>Pending</x:v>
      </x:c>
      <x:c r="P1039" s="70" t="b">
        <x:v>1</x:v>
      </x:c>
      <x:c r="Q1039" s="69" t="str">
        <x:v>Hub Portal</x:v>
      </x:c>
    </x:row>
    <x:row r="1040" ht="18" customHeight="1">
      <x:c r="A1040" s="69" t="str">
        <x:v>APP-01039</x:v>
      </x:c>
      <x:c r="B1040" s="69" t="str">
        <x:v>SUB-2024-001039</x:v>
      </x:c>
      <x:c r="C1040" s="69" t="str">
        <x:v>PRG-011</x:v>
      </x:c>
      <x:c r="D1040" s="69" t="str">
        <x:v>ORG-0147</x:v>
      </x:c>
      <x:c r="E1040" s="72" t="n">
        <x:v>45343</x:v>
      </x:c>
      <x:c r="F1040" s="69" t="str">
        <x:v>NSW</x:v>
      </x:c>
      <x:c r="G1040" s="69" t="str">
        <x:v>Metro</x:v>
      </x:c>
      <x:c r="H1040" s="69" t="str">
        <x:v>Capability Building</x:v>
      </x:c>
      <x:c r="I1040" s="74" t="n">
        <x:v>230000</x:v>
      </x:c>
      <x:c r="J1040" s="69" t="str">
        <x:v>Declined</x:v>
      </x:c>
      <x:c r="K1040" s="72" t="n">
        <x:v>45388</x:v>
      </x:c>
      <x:c r="L1040" s="74" t="n">
        <x:v>0</x:v>
      </x:c>
      <x:c r="M1040" s="69" t="str">
        <x:v>Low</x:v>
      </x:c>
      <x:c r="N1040" s="76" t="n">
        <x:f>IF(K1040="","",K1040-E1040)</x:f>
        <x:v>45</x:v>
      </x:c>
      <x:c r="O1040" s="78" t="str">
        <x:f>IF(N1040="","Pending",IF(N1040&lt;0,"Data Error",IF(N1040&lt;=30,"Within SLA","Outside SLA")))</x:f>
        <x:v>Outside SLA</x:v>
      </x:c>
      <x:c r="P1040" s="70" t="b">
        <x:v>1</x:v>
      </x:c>
      <x:c r="Q1040" s="69" t="str">
        <x:v>Hub Portal</x:v>
      </x:c>
    </x:row>
    <x:row r="1041" ht="18" customHeight="1">
      <x:c r="A1041" s="69" t="str">
        <x:v>APP-01040</x:v>
      </x:c>
      <x:c r="B1041" s="69" t="str">
        <x:v>SUB-2024-001040</x:v>
      </x:c>
      <x:c r="C1041" s="69" t="str">
        <x:v>PRG-012</x:v>
      </x:c>
      <x:c r="D1041" s="69" t="str">
        <x:v>ORG-0419</x:v>
      </x:c>
      <x:c r="E1041" s="72" t="n">
        <x:v>45411</x:v>
      </x:c>
      <x:c r="F1041" s="69" t="str">
        <x:v>SA</x:v>
      </x:c>
      <x:c r="G1041" s="69" t="str">
        <x:v>Metro</x:v>
      </x:c>
      <x:c r="H1041" s="69" t="str">
        <x:v>Capability Building</x:v>
      </x:c>
      <x:c r="I1041" s="74" t="n">
        <x:v>595000</x:v>
      </x:c>
      <x:c r="J1041" s="69" t="str">
        <x:v>Ineligible</x:v>
      </x:c>
      <x:c r="K1041" s="72" t="n">
        <x:v>45457</x:v>
      </x:c>
      <x:c r="L1041" s="74" t="n">
        <x:v>0</x:v>
      </x:c>
      <x:c r="M1041" s="69" t="str">
        <x:v>Low</x:v>
      </x:c>
      <x:c r="N1041" s="76" t="n">
        <x:f>IF(K1041="","",K1041-E1041)</x:f>
        <x:v>46</x:v>
      </x:c>
      <x:c r="O1041" s="78" t="str">
        <x:f>IF(N1041="","Pending",IF(N1041&lt;0,"Data Error",IF(N1041&lt;=30,"Within SLA","Outside SLA")))</x:f>
        <x:v>Outside SLA</x:v>
      </x:c>
      <x:c r="P1041" s="70" t="b">
        <x:v>1</x:v>
      </x:c>
      <x:c r="Q1041" s="69" t="str">
        <x:v>Hub Portal</x:v>
      </x:c>
    </x:row>
    <x:row r="1042" ht="18" customHeight="1">
      <x:c r="A1042" s="69" t="str">
        <x:v>APP-01041</x:v>
      </x:c>
      <x:c r="B1042" s="69" t="str">
        <x:v>SUB-2026-001041</x:v>
      </x:c>
      <x:c r="C1042" s="69" t="str">
        <x:v>PRG-015</x:v>
      </x:c>
      <x:c r="D1042" s="69" t="str">
        <x:v>ORG-0403</x:v>
      </x:c>
      <x:c r="E1042" s="72" t="n">
        <x:v>46072</x:v>
      </x:c>
      <x:c r="F1042" s="69" t="str">
        <x:v>NT</x:v>
      </x:c>
      <x:c r="G1042" s="69" t="str">
        <x:v>Territory</x:v>
      </x:c>
      <x:c r="H1042" s="69" t="str">
        <x:v>Innovation</x:v>
      </x:c>
      <x:c r="I1042" s="74" t="n">
        <x:v>375000</x:v>
      </x:c>
      <x:c r="J1042" s="69" t="str">
        <x:v>Under Assessment</x:v>
      </x:c>
      <x:c r="K1042" s="72"/>
      <x:c r="L1042" s="74"/>
      <x:c r="M1042" s="69" t="str">
        <x:v>Medium</x:v>
      </x:c>
      <x:c r="N1042" s="76" t="str">
        <x:f>IF(K1042="","",K1042-E1042)</x:f>
      </x:c>
      <x:c r="O1042" s="78" t="str">
        <x:f>IF(N1042="","Pending",IF(N1042&lt;0,"Data Error",IF(N1042&lt;=30,"Within SLA","Outside SLA")))</x:f>
        <x:v>Pending</x:v>
      </x:c>
      <x:c r="P1042" s="70" t="b">
        <x:v>1</x:v>
      </x:c>
      <x:c r="Q1042" s="69" t="str">
        <x:v>Legacy Import</x:v>
      </x:c>
    </x:row>
    <x:row r="1043" ht="18" customHeight="1">
      <x:c r="A1043" s="69" t="str">
        <x:v>APP-01042</x:v>
      </x:c>
      <x:c r="B1043" s="69" t="str">
        <x:v>SUB-2023-001042</x:v>
      </x:c>
      <x:c r="C1043" s="69" t="str">
        <x:v>PRG-018</x:v>
      </x:c>
      <x:c r="D1043" s="69" t="str">
        <x:v>ORG-0378</x:v>
      </x:c>
      <x:c r="E1043" s="72" t="n">
        <x:v>45217</x:v>
      </x:c>
      <x:c r="F1043" s="69" t="str">
        <x:v>SA</x:v>
      </x:c>
      <x:c r="G1043" s="69" t="str">
        <x:v>Metro</x:v>
      </x:c>
      <x:c r="H1043" s="69" t="str">
        <x:v>Innovation</x:v>
      </x:c>
      <x:c r="I1043" s="74" t="n">
        <x:v>440000</x:v>
      </x:c>
      <x:c r="J1043" s="69" t="str">
        <x:v>Approved</x:v>
      </x:c>
      <x:c r="K1043" s="72" t="n">
        <x:v>45263</x:v>
      </x:c>
      <x:c r="L1043" s="74" t="n">
        <x:v>431000</x:v>
      </x:c>
      <x:c r="M1043" s="69" t="str">
        <x:v>Low</x:v>
      </x:c>
      <x:c r="N1043" s="76" t="n">
        <x:f>IF(K1043="","",K1043-E1043)</x:f>
        <x:v>46</x:v>
      </x:c>
      <x:c r="O1043" s="78" t="str">
        <x:f>IF(N1043="","Pending",IF(N1043&lt;0,"Data Error",IF(N1043&lt;=30,"Within SLA","Outside SLA")))</x:f>
        <x:v>Outside SLA</x:v>
      </x:c>
      <x:c r="P1043" s="70" t="b">
        <x:v>1</x:v>
      </x:c>
      <x:c r="Q1043" s="69" t="str">
        <x:v>Hub Portal</x:v>
      </x:c>
    </x:row>
    <x:row r="1044" ht="18" customHeight="1">
      <x:c r="A1044" s="69" t="str">
        <x:v>APP-01043</x:v>
      </x:c>
      <x:c r="B1044" s="69" t="str">
        <x:v>SUB-2025-001043</x:v>
      </x:c>
      <x:c r="C1044" s="69" t="str">
        <x:v>PRG-005</x:v>
      </x:c>
      <x:c r="D1044" s="69" t="str">
        <x:v>ORG-0447</x:v>
      </x:c>
      <x:c r="E1044" s="72" t="n">
        <x:v>45810</x:v>
      </x:c>
      <x:c r="F1044" s="69" t="str">
        <x:v>QLD</x:v>
      </x:c>
      <x:c r="G1044" s="69" t="str">
        <x:v>Regional</x:v>
      </x:c>
      <x:c r="H1044" s="69" t="str">
        <x:v>Capability Building</x:v>
      </x:c>
      <x:c r="I1044" s="74" t="n">
        <x:v>175000</x:v>
      </x:c>
      <x:c r="J1044" s="69" t="str">
        <x:v>Declined</x:v>
      </x:c>
      <x:c r="K1044" s="72" t="n">
        <x:v>45858</x:v>
      </x:c>
      <x:c r="L1044" s="74" t="n">
        <x:v>0</x:v>
      </x:c>
      <x:c r="M1044" s="69" t="str">
        <x:v>High</x:v>
      </x:c>
      <x:c r="N1044" s="76" t="n">
        <x:f>IF(K1044="","",K1044-E1044)</x:f>
        <x:v>48</x:v>
      </x:c>
      <x:c r="O1044" s="78" t="str">
        <x:f>IF(N1044="","Pending",IF(N1044&lt;0,"Data Error",IF(N1044&lt;=30,"Within SLA","Outside SLA")))</x:f>
        <x:v>Outside SLA</x:v>
      </x:c>
      <x:c r="P1044" s="70" t="b">
        <x:v>1</x:v>
      </x:c>
      <x:c r="Q1044" s="69" t="str">
        <x:v>Hub Portal</x:v>
      </x:c>
    </x:row>
    <x:row r="1045" ht="18" customHeight="1">
      <x:c r="A1045" s="69" t="str">
        <x:v>APP-01044</x:v>
      </x:c>
      <x:c r="B1045" s="69" t="str">
        <x:v>SUB-2023-001044</x:v>
      </x:c>
      <x:c r="C1045" s="69" t="str">
        <x:v>PRG-002</x:v>
      </x:c>
      <x:c r="D1045" s="69" t="str">
        <x:v>ORG-0315</x:v>
      </x:c>
      <x:c r="E1045" s="72" t="n">
        <x:v>45020</x:v>
      </x:c>
      <x:c r="F1045" s="69" t="str">
        <x:v>QLD</x:v>
      </x:c>
      <x:c r="G1045" s="69" t="str">
        <x:v>Metro</x:v>
      </x:c>
      <x:c r="H1045" s="69" t="str">
        <x:v>Capability Building</x:v>
      </x:c>
      <x:c r="I1045" s="74" t="n">
        <x:v>380000</x:v>
      </x:c>
      <x:c r="J1045" s="69" t="str">
        <x:v>Declined</x:v>
      </x:c>
      <x:c r="K1045" s="72" t="n">
        <x:v>45048</x:v>
      </x:c>
      <x:c r="L1045" s="74" t="n">
        <x:v>0</x:v>
      </x:c>
      <x:c r="M1045" s="69" t="str">
        <x:v>Medium</x:v>
      </x:c>
      <x:c r="N1045" s="76" t="n">
        <x:f>IF(K1045="","",K1045-E1045)</x:f>
        <x:v>28</x:v>
      </x:c>
      <x:c r="O1045" s="78" t="str">
        <x:f>IF(N1045="","Pending",IF(N1045&lt;0,"Data Error",IF(N1045&lt;=30,"Within SLA","Outside SLA")))</x:f>
        <x:v>Within SLA</x:v>
      </x:c>
      <x:c r="P1045" s="70" t="b">
        <x:v>1</x:v>
      </x:c>
      <x:c r="Q1045" s="69" t="str">
        <x:v>Hub Portal</x:v>
      </x:c>
    </x:row>
    <x:row r="1046" ht="18" customHeight="1">
      <x:c r="A1046" s="69" t="str">
        <x:v>APP-01045</x:v>
      </x:c>
      <x:c r="B1046" s="69" t="str">
        <x:v>SUB-2024-001045</x:v>
      </x:c>
      <x:c r="C1046" s="69" t="str">
        <x:v>PRG-024</x:v>
      </x:c>
      <x:c r="D1046" s="69" t="str">
        <x:v>ORG-0238</x:v>
      </x:c>
      <x:c r="E1046" s="72" t="n">
        <x:v>45543</x:v>
      </x:c>
      <x:c r="F1046" s="69" t="str">
        <x:v>WA</x:v>
      </x:c>
      <x:c r="G1046" s="69" t="str">
        <x:v>Regional</x:v>
      </x:c>
      <x:c r="H1046" s="69" t="str">
        <x:v>Innovation</x:v>
      </x:c>
      <x:c r="I1046" s="74" t="n">
        <x:v>330000</x:v>
      </x:c>
      <x:c r="J1046" s="69" t="str">
        <x:v>Withdrawn</x:v>
      </x:c>
      <x:c r="K1046" s="72"/>
      <x:c r="L1046" s="74"/>
      <x:c r="M1046" s="69" t="str">
        <x:v>Medium</x:v>
      </x:c>
      <x:c r="N1046" s="76" t="str">
        <x:f>IF(K1046="","",K1046-E1046)</x:f>
      </x:c>
      <x:c r="O1046" s="78" t="str">
        <x:f>IF(N1046="","Pending",IF(N1046&lt;0,"Data Error",IF(N1046&lt;=30,"Within SLA","Outside SLA")))</x:f>
        <x:v>Pending</x:v>
      </x:c>
      <x:c r="P1046" s="70" t="b">
        <x:v>1</x:v>
      </x:c>
      <x:c r="Q1046" s="69" t="str">
        <x:v>Legacy Import</x:v>
      </x:c>
    </x:row>
    <x:row r="1047" ht="18" customHeight="1">
      <x:c r="A1047" s="69" t="str">
        <x:v>APP-01046</x:v>
      </x:c>
      <x:c r="B1047" s="69" t="str">
        <x:v>SUB-2023-001046</x:v>
      </x:c>
      <x:c r="C1047" s="69" t="str">
        <x:v>PRG-022</x:v>
      </x:c>
      <x:c r="D1047" s="69" t="str">
        <x:v>ORG-0518</x:v>
      </x:c>
      <x:c r="E1047" s="72" t="n">
        <x:v>45283</x:v>
      </x:c>
      <x:c r="F1047" s="69" t="str">
        <x:v>QLD</x:v>
      </x:c>
      <x:c r="G1047" s="69" t="str">
        <x:v>Regional</x:v>
      </x:c>
      <x:c r="H1047" s="69" t="str">
        <x:v>Research</x:v>
      </x:c>
      <x:c r="I1047" s="74" t="n">
        <x:v>270000</x:v>
      </x:c>
      <x:c r="J1047" s="69" t="str">
        <x:v>Approved</x:v>
      </x:c>
      <x:c r="K1047" s="72" t="n">
        <x:v>45311</x:v>
      </x:c>
      <x:c r="L1047" s="74" t="n">
        <x:v>267000</x:v>
      </x:c>
      <x:c r="M1047" s="69" t="str">
        <x:v>High</x:v>
      </x:c>
      <x:c r="N1047" s="76" t="n">
        <x:f>IF(K1047="","",K1047-E1047)</x:f>
        <x:v>28</x:v>
      </x:c>
      <x:c r="O1047" s="78" t="str">
        <x:f>IF(N1047="","Pending",IF(N1047&lt;0,"Data Error",IF(N1047&lt;=30,"Within SLA","Outside SLA")))</x:f>
        <x:v>Within SLA</x:v>
      </x:c>
      <x:c r="P1047" s="70" t="b">
        <x:v>0</x:v>
      </x:c>
      <x:c r="Q1047" s="69" t="str">
        <x:v>GrantConnect</x:v>
      </x:c>
    </x:row>
    <x:row r="1048" ht="18" customHeight="1">
      <x:c r="A1048" s="69" t="str">
        <x:v>APP-01047</x:v>
      </x:c>
      <x:c r="B1048" s="69" t="str">
        <x:v>SUB-2024-001047</x:v>
      </x:c>
      <x:c r="C1048" s="69" t="str">
        <x:v>PRG-024</x:v>
      </x:c>
      <x:c r="D1048" s="69" t="str">
        <x:v>ORG-0484</x:v>
      </x:c>
      <x:c r="E1048" s="72" t="n">
        <x:v>45591</x:v>
      </x:c>
      <x:c r="F1048" s="69" t="str">
        <x:v>WA</x:v>
      </x:c>
      <x:c r="G1048" s="69" t="str">
        <x:v>Regional</x:v>
      </x:c>
      <x:c r="H1048" s="69" t="str">
        <x:v>Research</x:v>
      </x:c>
      <x:c r="I1048" s="74" t="n">
        <x:v>240000</x:v>
      </x:c>
      <x:c r="J1048" s="69" t="str">
        <x:v>Approved</x:v>
      </x:c>
      <x:c r="K1048" s="72" t="n">
        <x:v>45623</x:v>
      </x:c>
      <x:c r="L1048" s="74" t="n">
        <x:v>223000</x:v>
      </x:c>
      <x:c r="M1048" s="69" t="str">
        <x:v>Low</x:v>
      </x:c>
      <x:c r="N1048" s="76" t="n">
        <x:f>IF(K1048="","",K1048-E1048)</x:f>
        <x:v>32</x:v>
      </x:c>
      <x:c r="O1048" s="78" t="str">
        <x:f>IF(N1048="","Pending",IF(N1048&lt;0,"Data Error",IF(N1048&lt;=30,"Within SLA","Outside SLA")))</x:f>
        <x:v>Outside SLA</x:v>
      </x:c>
      <x:c r="P1048" s="70" t="b">
        <x:v>1</x:v>
      </x:c>
      <x:c r="Q1048" s="69" t="str">
        <x:v>Legacy Import</x:v>
      </x:c>
    </x:row>
    <x:row r="1049" ht="18" customHeight="1">
      <x:c r="A1049" s="69" t="str">
        <x:v>APP-01048</x:v>
      </x:c>
      <x:c r="B1049" s="69" t="str">
        <x:v>SUB-2023-001048</x:v>
      </x:c>
      <x:c r="C1049" s="69" t="str">
        <x:v>PRG-006</x:v>
      </x:c>
      <x:c r="D1049" s="69" t="str">
        <x:v>ORG-0090</x:v>
      </x:c>
      <x:c r="E1049" s="72" t="n">
        <x:v>45126</x:v>
      </x:c>
      <x:c r="F1049" s="69" t="str">
        <x:v>NSW</x:v>
      </x:c>
      <x:c r="G1049" s="69" t="str">
        <x:v>Regional</x:v>
      </x:c>
      <x:c r="H1049" s="69" t="str">
        <x:v>Service Delivery</x:v>
      </x:c>
      <x:c r="I1049" s="74" t="n">
        <x:v>355000</x:v>
      </x:c>
      <x:c r="J1049" s="69" t="str">
        <x:v>Declined</x:v>
      </x:c>
      <x:c r="K1049" s="72" t="n">
        <x:v>45191</x:v>
      </x:c>
      <x:c r="L1049" s="74" t="n">
        <x:v>0</x:v>
      </x:c>
      <x:c r="M1049" s="69" t="str">
        <x:v>Low</x:v>
      </x:c>
      <x:c r="N1049" s="76" t="n">
        <x:f>IF(K1049="","",K1049-E1049)</x:f>
        <x:v>65</x:v>
      </x:c>
      <x:c r="O1049" s="78" t="str">
        <x:f>IF(N1049="","Pending",IF(N1049&lt;0,"Data Error",IF(N1049&lt;=30,"Within SLA","Outside SLA")))</x:f>
        <x:v>Outside SLA</x:v>
      </x:c>
      <x:c r="P1049" s="70" t="b">
        <x:v>1</x:v>
      </x:c>
      <x:c r="Q1049" s="69" t="str">
        <x:v>Legacy Import</x:v>
      </x:c>
    </x:row>
    <x:row r="1050" ht="18" customHeight="1">
      <x:c r="A1050" s="69" t="str">
        <x:v>APP-01049</x:v>
      </x:c>
      <x:c r="B1050" s="69" t="str">
        <x:v>SUB-2023-001049</x:v>
      </x:c>
      <x:c r="C1050" s="69" t="str">
        <x:v>PRG-022</x:v>
      </x:c>
      <x:c r="D1050" s="69" t="str">
        <x:v>ORG-0425</x:v>
      </x:c>
      <x:c r="E1050" s="72" t="n">
        <x:v>45000</x:v>
      </x:c>
      <x:c r="F1050" s="69" t="str">
        <x:v>SA</x:v>
      </x:c>
      <x:c r="G1050" s="69" t="str">
        <x:v>Metro</x:v>
      </x:c>
      <x:c r="H1050" s="69" t="str">
        <x:v>Infrastructure</x:v>
      </x:c>
      <x:c r="I1050" s="74" t="n">
        <x:v>400000</x:v>
      </x:c>
      <x:c r="J1050" s="69" t="str">
        <x:v>Approved</x:v>
      </x:c>
      <x:c r="K1050" s="72" t="n">
        <x:v>45029</x:v>
      </x:c>
      <x:c r="L1050" s="74" t="n">
        <x:v>388000</x:v>
      </x:c>
      <x:c r="M1050" s="69" t="str">
        <x:v>High</x:v>
      </x:c>
      <x:c r="N1050" s="76" t="n">
        <x:f>IF(K1050="","",K1050-E1050)</x:f>
        <x:v>29</x:v>
      </x:c>
      <x:c r="O1050" s="78" t="str">
        <x:f>IF(N1050="","Pending",IF(N1050&lt;0,"Data Error",IF(N1050&lt;=30,"Within SLA","Outside SLA")))</x:f>
        <x:v>Within SLA</x:v>
      </x:c>
      <x:c r="P1050" s="70" t="b">
        <x:v>1</x:v>
      </x:c>
      <x:c r="Q1050" s="69" t="str">
        <x:v>Legacy Import</x:v>
      </x:c>
    </x:row>
    <x:row r="1051" ht="18" customHeight="1">
      <x:c r="A1051" s="69" t="str">
        <x:v>APP-01050</x:v>
      </x:c>
      <x:c r="B1051" s="69" t="str">
        <x:v>SUB-2024-001050</x:v>
      </x:c>
      <x:c r="C1051" s="69" t="str">
        <x:v>PRG-010</x:v>
      </x:c>
      <x:c r="D1051" s="69" t="str">
        <x:v>ORG-0227</x:v>
      </x:c>
      <x:c r="E1051" s="72" t="n">
        <x:v>45429</x:v>
      </x:c>
      <x:c r="F1051" s="69" t="str">
        <x:v>WA</x:v>
      </x:c>
      <x:c r="G1051" s="69" t="str">
        <x:v>Regional</x:v>
      </x:c>
      <x:c r="H1051" s="69" t="str">
        <x:v>Innovation</x:v>
      </x:c>
      <x:c r="I1051" s="74" t="n">
        <x:v>260000</x:v>
      </x:c>
      <x:c r="J1051" s="69" t="str">
        <x:v>Approved</x:v>
      </x:c>
      <x:c r="K1051" s="72" t="n">
        <x:v>45459</x:v>
      </x:c>
      <x:c r="L1051" s="74" t="n">
        <x:v>195000</x:v>
      </x:c>
      <x:c r="M1051" s="69" t="str">
        <x:v>Medium</x:v>
      </x:c>
      <x:c r="N1051" s="76" t="n">
        <x:f>IF(K1051="","",K1051-E1051)</x:f>
        <x:v>30</x:v>
      </x:c>
      <x:c r="O1051" s="78" t="str">
        <x:f>IF(N1051="","Pending",IF(N1051&lt;0,"Data Error",IF(N1051&lt;=30,"Within SLA","Outside SLA")))</x:f>
        <x:v>Within SLA</x:v>
      </x:c>
      <x:c r="P1051" s="70" t="b">
        <x:v>1</x:v>
      </x:c>
      <x:c r="Q1051" s="69" t="str">
        <x:v>Legacy Import</x:v>
      </x:c>
    </x:row>
    <x:row r="1052" ht="18" customHeight="1">
      <x:c r="A1052" s="69" t="str">
        <x:v>APP-01051</x:v>
      </x:c>
      <x:c r="B1052" s="69" t="str">
        <x:v>SUB-2026-001051</x:v>
      </x:c>
      <x:c r="C1052" s="69" t="str">
        <x:v>PRG-023</x:v>
      </x:c>
      <x:c r="D1052" s="69" t="str">
        <x:v>ORG-0099</x:v>
      </x:c>
      <x:c r="E1052" s="72" t="n">
        <x:v>46119</x:v>
      </x:c>
      <x:c r="F1052" s="69" t="str">
        <x:v>WA</x:v>
      </x:c>
      <x:c r="G1052" s="69" t="str">
        <x:v>Regional</x:v>
      </x:c>
      <x:c r="H1052" s="69" t="str">
        <x:v>Infrastructure</x:v>
      </x:c>
      <x:c r="I1052" s="74" t="n">
        <x:v>340000</x:v>
      </x:c>
      <x:c r="J1052" s="69" t="str">
        <x:v>Declined</x:v>
      </x:c>
      <x:c r="K1052" s="72" t="n">
        <x:v>46159</x:v>
      </x:c>
      <x:c r="L1052" s="74" t="n">
        <x:v>0</x:v>
      </x:c>
      <x:c r="M1052" s="69" t="str">
        <x:v>Medium</x:v>
      </x:c>
      <x:c r="N1052" s="76" t="n">
        <x:f>IF(K1052="","",K1052-E1052)</x:f>
        <x:v>40</x:v>
      </x:c>
      <x:c r="O1052" s="78" t="str">
        <x:f>IF(N1052="","Pending",IF(N1052&lt;0,"Data Error",IF(N1052&lt;=30,"Within SLA","Outside SLA")))</x:f>
        <x:v>Outside SLA</x:v>
      </x:c>
      <x:c r="P1052" s="70" t="b">
        <x:v>1</x:v>
      </x:c>
      <x:c r="Q1052" s="69" t="str">
        <x:v>Hub Portal</x:v>
      </x:c>
    </x:row>
    <x:row r="1053" ht="18" customHeight="1">
      <x:c r="A1053" s="69" t="str">
        <x:v>APP-01052</x:v>
      </x:c>
      <x:c r="B1053" s="69" t="str">
        <x:v>SUB-2025-001052</x:v>
      </x:c>
      <x:c r="C1053" s="69" t="str">
        <x:v>PRG-020</x:v>
      </x:c>
      <x:c r="D1053" s="69" t="str">
        <x:v>ORG-0397</x:v>
      </x:c>
      <x:c r="E1053" s="72" t="n">
        <x:v>45981</x:v>
      </x:c>
      <x:c r="F1053" s="69" t="str">
        <x:v>QLD</x:v>
      </x:c>
      <x:c r="G1053" s="69" t="str">
        <x:v>Metro</x:v>
      </x:c>
      <x:c r="H1053" s="69" t="str">
        <x:v>Infrastructure</x:v>
      </x:c>
      <x:c r="I1053" s="74" t="n">
        <x:v>40000</x:v>
      </x:c>
      <x:c r="J1053" s="69" t="str">
        <x:v>Under Assessment</x:v>
      </x:c>
      <x:c r="K1053" s="72"/>
      <x:c r="L1053" s="74"/>
      <x:c r="M1053" s="69" t="str">
        <x:v>Medium</x:v>
      </x:c>
      <x:c r="N1053" s="76" t="str">
        <x:f>IF(K1053="","",K1053-E1053)</x:f>
      </x:c>
      <x:c r="O1053" s="78" t="str">
        <x:f>IF(N1053="","Pending",IF(N1053&lt;0,"Data Error",IF(N1053&lt;=30,"Within SLA","Outside SLA")))</x:f>
        <x:v>Pending</x:v>
      </x:c>
      <x:c r="P1053" s="70" t="b">
        <x:v>1</x:v>
      </x:c>
      <x:c r="Q1053" s="69" t="str">
        <x:v>GrantConnect</x:v>
      </x:c>
    </x:row>
    <x:row r="1054" ht="18" customHeight="1">
      <x:c r="A1054" s="69" t="str">
        <x:v>APP-01053</x:v>
      </x:c>
      <x:c r="B1054" s="69" t="str">
        <x:v>SUB-2025-001053</x:v>
      </x:c>
      <x:c r="C1054" s="69" t="str">
        <x:v>PRG-020</x:v>
      </x:c>
      <x:c r="D1054" s="69" t="str">
        <x:v>ORG-0100</x:v>
      </x:c>
      <x:c r="E1054" s="72" t="n">
        <x:v>45828</x:v>
      </x:c>
      <x:c r="F1054" s="69" t="str">
        <x:v>VIC</x:v>
      </x:c>
      <x:c r="G1054" s="69" t="str">
        <x:v>Metro</x:v>
      </x:c>
      <x:c r="H1054" s="69" t="str">
        <x:v>Capability Building</x:v>
      </x:c>
      <x:c r="I1054" s="74" t="n">
        <x:v>470000</x:v>
      </x:c>
      <x:c r="J1054" s="69" t="str">
        <x:v>Ineligible</x:v>
      </x:c>
      <x:c r="K1054" s="72" t="n">
        <x:v>45894</x:v>
      </x:c>
      <x:c r="L1054" s="74" t="n">
        <x:v>0</x:v>
      </x:c>
      <x:c r="M1054" s="69" t="str">
        <x:v>Medium</x:v>
      </x:c>
      <x:c r="N1054" s="76" t="n">
        <x:f>IF(K1054="","",K1054-E1054)</x:f>
        <x:v>66</x:v>
      </x:c>
      <x:c r="O1054" s="78" t="str">
        <x:f>IF(N1054="","Pending",IF(N1054&lt;0,"Data Error",IF(N1054&lt;=30,"Within SLA","Outside SLA")))</x:f>
        <x:v>Outside SLA</x:v>
      </x:c>
      <x:c r="P1054" s="70" t="b">
        <x:v>1</x:v>
      </x:c>
      <x:c r="Q1054" s="69" t="str">
        <x:v>Hub Portal</x:v>
      </x:c>
    </x:row>
    <x:row r="1055" ht="18" customHeight="1">
      <x:c r="A1055" s="69" t="str">
        <x:v>APP-01054</x:v>
      </x:c>
      <x:c r="B1055" s="69" t="str">
        <x:v>SUB-2025-001054</x:v>
      </x:c>
      <x:c r="C1055" s="69" t="str">
        <x:v>PRG-015</x:v>
      </x:c>
      <x:c r="D1055" s="69" t="str">
        <x:v>ORG-0418</x:v>
      </x:c>
      <x:c r="E1055" s="72" t="n">
        <x:v>45682</x:v>
      </x:c>
      <x:c r="F1055" s="69" t="str">
        <x:v>NT</x:v>
      </x:c>
      <x:c r="G1055" s="69" t="str">
        <x:v>Territory</x:v>
      </x:c>
      <x:c r="H1055" s="69" t="str">
        <x:v>Infrastructure</x:v>
      </x:c>
      <x:c r="I1055" s="74" t="n">
        <x:v>90000</x:v>
      </x:c>
      <x:c r="J1055" s="69" t="str">
        <x:v>Declined</x:v>
      </x:c>
      <x:c r="K1055" s="72" t="n">
        <x:v>45753</x:v>
      </x:c>
      <x:c r="L1055" s="74" t="n">
        <x:v>0</x:v>
      </x:c>
      <x:c r="M1055" s="69" t="str">
        <x:v>High</x:v>
      </x:c>
      <x:c r="N1055" s="76" t="n">
        <x:f>IF(K1055="","",K1055-E1055)</x:f>
        <x:v>71</x:v>
      </x:c>
      <x:c r="O1055" s="78" t="str">
        <x:f>IF(N1055="","Pending",IF(N1055&lt;0,"Data Error",IF(N1055&lt;=30,"Within SLA","Outside SLA")))</x:f>
        <x:v>Outside SLA</x:v>
      </x:c>
      <x:c r="P1055" s="70" t="b">
        <x:v>1</x:v>
      </x:c>
      <x:c r="Q1055" s="69" t="str">
        <x:v>Hub Portal</x:v>
      </x:c>
    </x:row>
    <x:row r="1056" ht="18" customHeight="1">
      <x:c r="A1056" s="69" t="str">
        <x:v>APP-01055</x:v>
      </x:c>
      <x:c r="B1056" s="69" t="str">
        <x:v>SUB-2023-001055</x:v>
      </x:c>
      <x:c r="C1056" s="69" t="str">
        <x:v>PRG-009</x:v>
      </x:c>
      <x:c r="D1056" s="69" t="str">
        <x:v>ORG-0107</x:v>
      </x:c>
      <x:c r="E1056" s="72" t="n">
        <x:v>45134</x:v>
      </x:c>
      <x:c r="F1056" s="69" t="str">
        <x:v>TAS</x:v>
      </x:c>
      <x:c r="G1056" s="69" t="str">
        <x:v>Statewide</x:v>
      </x:c>
      <x:c r="H1056" s="69" t="str">
        <x:v>Capability Building</x:v>
      </x:c>
      <x:c r="I1056" s="74" t="n">
        <x:v>310000</x:v>
      </x:c>
      <x:c r="J1056" s="69" t="str">
        <x:v>Declined</x:v>
      </x:c>
      <x:c r="K1056" s="72" t="n">
        <x:v>45148</x:v>
      </x:c>
      <x:c r="L1056" s="74" t="n">
        <x:v>0</x:v>
      </x:c>
      <x:c r="M1056" s="69" t="str">
        <x:v>Low</x:v>
      </x:c>
      <x:c r="N1056" s="76" t="n">
        <x:f>IF(K1056="","",K1056-E1056)</x:f>
        <x:v>14</x:v>
      </x:c>
      <x:c r="O1056" s="78" t="str">
        <x:f>IF(N1056="","Pending",IF(N1056&lt;0,"Data Error",IF(N1056&lt;=30,"Within SLA","Outside SLA")))</x:f>
        <x:v>Within SLA</x:v>
      </x:c>
      <x:c r="P1056" s="70" t="b">
        <x:v>1</x:v>
      </x:c>
      <x:c r="Q1056" s="69" t="str">
        <x:v>GrantConnect</x:v>
      </x:c>
    </x:row>
    <x:row r="1057" ht="18" customHeight="1">
      <x:c r="A1057" s="69" t="str">
        <x:v>APP-01056</x:v>
      </x:c>
      <x:c r="B1057" s="69" t="str">
        <x:v>SUB-2026-001056</x:v>
      </x:c>
      <x:c r="C1057" s="69" t="str">
        <x:v>PRG-008</x:v>
      </x:c>
      <x:c r="D1057" s="69" t="str">
        <x:v>ORG-0385</x:v>
      </x:c>
      <x:c r="E1057" s="72" t="n">
        <x:v>46139</x:v>
      </x:c>
      <x:c r="F1057" s="69" t="str">
        <x:v>VIC</x:v>
      </x:c>
      <x:c r="G1057" s="69" t="str">
        <x:v>Regional</x:v>
      </x:c>
      <x:c r="H1057" s="69" t="str">
        <x:v>Service Delivery</x:v>
      </x:c>
      <x:c r="I1057" s="74" t="n">
        <x:v>475000</x:v>
      </x:c>
      <x:c r="J1057" s="69" t="str">
        <x:v>Withdrawn</x:v>
      </x:c>
      <x:c r="K1057" s="72"/>
      <x:c r="L1057" s="74"/>
      <x:c r="M1057" s="69" t="str">
        <x:v>High</x:v>
      </x:c>
      <x:c r="N1057" s="76" t="str">
        <x:f>IF(K1057="","",K1057-E1057)</x:f>
      </x:c>
      <x:c r="O1057" s="78" t="str">
        <x:f>IF(N1057="","Pending",IF(N1057&lt;0,"Data Error",IF(N1057&lt;=30,"Within SLA","Outside SLA")))</x:f>
        <x:v>Pending</x:v>
      </x:c>
      <x:c r="P1057" s="70" t="b">
        <x:v>1</x:v>
      </x:c>
      <x:c r="Q1057" s="69" t="str">
        <x:v>Hub Portal</x:v>
      </x:c>
    </x:row>
    <x:row r="1058" ht="18" customHeight="1">
      <x:c r="A1058" s="69" t="str">
        <x:v>APP-01057</x:v>
      </x:c>
      <x:c r="B1058" s="69" t="str">
        <x:v>SUB-2025-001057</x:v>
      </x:c>
      <x:c r="C1058" s="69" t="str">
        <x:v>PRG-005</x:v>
      </x:c>
      <x:c r="D1058" s="69" t="str">
        <x:v>ORG-0190</x:v>
      </x:c>
      <x:c r="E1058" s="72" t="n">
        <x:v>45910</x:v>
      </x:c>
      <x:c r="F1058" s="69" t="str">
        <x:v>ACT</x:v>
      </x:c>
      <x:c r="G1058" s="69" t="str">
        <x:v>Capital Region</x:v>
      </x:c>
      <x:c r="H1058" s="69" t="str">
        <x:v>Research</x:v>
      </x:c>
      <x:c r="I1058" s="74" t="n">
        <x:v>440000</x:v>
      </x:c>
      <x:c r="J1058" s="69" t="str">
        <x:v>Approved</x:v>
      </x:c>
      <x:c r="K1058" s="72" t="n">
        <x:v>45971</x:v>
      </x:c>
      <x:c r="L1058" s="74" t="n">
        <x:v>308000</x:v>
      </x:c>
      <x:c r="M1058" s="69" t="str">
        <x:v>Low</x:v>
      </x:c>
      <x:c r="N1058" s="76" t="n">
        <x:f>IF(K1058="","",K1058-E1058)</x:f>
        <x:v>61</x:v>
      </x:c>
      <x:c r="O1058" s="78" t="str">
        <x:f>IF(N1058="","Pending",IF(N1058&lt;0,"Data Error",IF(N1058&lt;=30,"Within SLA","Outside SLA")))</x:f>
        <x:v>Outside SLA</x:v>
      </x:c>
      <x:c r="P1058" s="70" t="b">
        <x:v>1</x:v>
      </x:c>
      <x:c r="Q1058" s="69" t="str">
        <x:v>GrantConnect</x:v>
      </x:c>
    </x:row>
    <x:row r="1059" ht="18" customHeight="1">
      <x:c r="A1059" s="69" t="str">
        <x:v>APP-01058</x:v>
      </x:c>
      <x:c r="B1059" s="69" t="str">
        <x:v>SUB-2023-001058</x:v>
      </x:c>
      <x:c r="C1059" s="69" t="str">
        <x:v>PRG-012</x:v>
      </x:c>
      <x:c r="D1059" s="69" t="str">
        <x:v>ORG-0452</x:v>
      </x:c>
      <x:c r="E1059" s="72" t="n">
        <x:v>45059</x:v>
      </x:c>
      <x:c r="F1059" s="69" t="str">
        <x:v>VIC</x:v>
      </x:c>
      <x:c r="G1059" s="69" t="str">
        <x:v>Metro</x:v>
      </x:c>
      <x:c r="H1059" s="69" t="str">
        <x:v>Capability Building</x:v>
      </x:c>
      <x:c r="I1059" s="74" t="n">
        <x:v>330000</x:v>
      </x:c>
      <x:c r="J1059" s="69" t="str">
        <x:v>Under Assessment</x:v>
      </x:c>
      <x:c r="K1059" s="72"/>
      <x:c r="L1059" s="74"/>
      <x:c r="M1059" s="69" t="str">
        <x:v>Low</x:v>
      </x:c>
      <x:c r="N1059" s="76" t="str">
        <x:f>IF(K1059="","",K1059-E1059)</x:f>
      </x:c>
      <x:c r="O1059" s="78" t="str">
        <x:f>IF(N1059="","Pending",IF(N1059&lt;0,"Data Error",IF(N1059&lt;=30,"Within SLA","Outside SLA")))</x:f>
        <x:v>Pending</x:v>
      </x:c>
      <x:c r="P1059" s="70" t="b">
        <x:v>1</x:v>
      </x:c>
      <x:c r="Q1059" s="69" t="str">
        <x:v>GrantConnect</x:v>
      </x:c>
    </x:row>
    <x:row r="1060" ht="18" customHeight="1">
      <x:c r="A1060" s="69" t="str">
        <x:v>APP-01059</x:v>
      </x:c>
      <x:c r="B1060" s="69" t="str">
        <x:v>SUB-2024-001059</x:v>
      </x:c>
      <x:c r="C1060" s="69" t="str">
        <x:v>PRG-008</x:v>
      </x:c>
      <x:c r="D1060" s="69" t="str">
        <x:v>ORG-0293</x:v>
      </x:c>
      <x:c r="E1060" s="72" t="n">
        <x:v>45494</x:v>
      </x:c>
      <x:c r="F1060" s="69" t="str">
        <x:v>TAS</x:v>
      </x:c>
      <x:c r="G1060" s="69" t="str">
        <x:v>Statewide</x:v>
      </x:c>
      <x:c r="H1060" s="69" t="str">
        <x:v>Infrastructure</x:v>
      </x:c>
      <x:c r="I1060" s="74" t="n">
        <x:v>210000</x:v>
      </x:c>
      <x:c r="J1060" s="69" t="str">
        <x:v>Approved</x:v>
      </x:c>
      <x:c r="K1060" s="72" t="n">
        <x:v>45507</x:v>
      </x:c>
      <x:c r="L1060" s="74" t="n">
        <x:v>164000</x:v>
      </x:c>
      <x:c r="M1060" s="69" t="str">
        <x:v>High</x:v>
      </x:c>
      <x:c r="N1060" s="76" t="n">
        <x:f>IF(K1060="","",K1060-E1060)</x:f>
        <x:v>13</x:v>
      </x:c>
      <x:c r="O1060" s="78" t="str">
        <x:f>IF(N1060="","Pending",IF(N1060&lt;0,"Data Error",IF(N1060&lt;=30,"Within SLA","Outside SLA")))</x:f>
        <x:v>Within SLA</x:v>
      </x:c>
      <x:c r="P1060" s="70" t="b">
        <x:v>1</x:v>
      </x:c>
      <x:c r="Q1060" s="69" t="str">
        <x:v>Hub Portal</x:v>
      </x:c>
    </x:row>
    <x:row r="1061" ht="18" customHeight="1">
      <x:c r="A1061" s="69" t="str">
        <x:v>APP-01060</x:v>
      </x:c>
      <x:c r="B1061" s="69" t="str">
        <x:v>SUB-2026-001060</x:v>
      </x:c>
      <x:c r="C1061" s="69" t="str">
        <x:v>PRG-018</x:v>
      </x:c>
      <x:c r="D1061" s="69" t="str">
        <x:v>ORG-0514</x:v>
      </x:c>
      <x:c r="E1061" s="72" t="n">
        <x:v>46025</x:v>
      </x:c>
      <x:c r="F1061" s="69" t="str">
        <x:v>SA</x:v>
      </x:c>
      <x:c r="G1061" s="69" t="str">
        <x:v>Regional</x:v>
      </x:c>
      <x:c r="H1061" s="69" t="str">
        <x:v>Capability Building</x:v>
      </x:c>
      <x:c r="I1061" s="74" t="n">
        <x:v>465000</x:v>
      </x:c>
      <x:c r="J1061" s="69" t="str">
        <x:v>Approved</x:v>
      </x:c>
      <x:c r="K1061" s="72" t="n">
        <x:v>46100</x:v>
      </x:c>
      <x:c r="L1061" s="74" t="n">
        <x:v>442000</x:v>
      </x:c>
      <x:c r="M1061" s="69" t="str">
        <x:v>Medium</x:v>
      </x:c>
      <x:c r="N1061" s="76" t="n">
        <x:f>IF(K1061="","",K1061-E1061)</x:f>
        <x:v>75</x:v>
      </x:c>
      <x:c r="O1061" s="78" t="str">
        <x:f>IF(N1061="","Pending",IF(N1061&lt;0,"Data Error",IF(N1061&lt;=30,"Within SLA","Outside SLA")))</x:f>
        <x:v>Outside SLA</x:v>
      </x:c>
      <x:c r="P1061" s="70" t="b">
        <x:v>1</x:v>
      </x:c>
      <x:c r="Q1061" s="69" t="str">
        <x:v>Legacy Import</x:v>
      </x:c>
    </x:row>
    <x:row r="1062" ht="18" customHeight="1">
      <x:c r="A1062" s="69" t="str">
        <x:v>APP-01061</x:v>
      </x:c>
      <x:c r="B1062" s="69" t="str">
        <x:v>SUB-2024-001061</x:v>
      </x:c>
      <x:c r="C1062" s="69" t="str">
        <x:v>PRG-003</x:v>
      </x:c>
      <x:c r="D1062" s="69" t="str">
        <x:v>ORG-0471</x:v>
      </x:c>
      <x:c r="E1062" s="72" t="n">
        <x:v>45464</x:v>
      </x:c>
      <x:c r="F1062" s="69" t="str">
        <x:v>SA</x:v>
      </x:c>
      <x:c r="G1062" s="69" t="str">
        <x:v>Metro</x:v>
      </x:c>
      <x:c r="H1062" s="69" t="str">
        <x:v>Innovation</x:v>
      </x:c>
      <x:c r="I1062" s="74" t="n">
        <x:v>70000</x:v>
      </x:c>
      <x:c r="J1062" s="69" t="str">
        <x:v>Approved</x:v>
      </x:c>
      <x:c r="K1062" s="72" t="n">
        <x:v>45512</x:v>
      </x:c>
      <x:c r="L1062" s="74" t="n">
        <x:v>51000</x:v>
      </x:c>
      <x:c r="M1062" s="69" t="str">
        <x:v>High</x:v>
      </x:c>
      <x:c r="N1062" s="76" t="n">
        <x:f>IF(K1062="","",K1062-E1062)</x:f>
        <x:v>48</x:v>
      </x:c>
      <x:c r="O1062" s="78" t="str">
        <x:f>IF(N1062="","Pending",IF(N1062&lt;0,"Data Error",IF(N1062&lt;=30,"Within SLA","Outside SLA")))</x:f>
        <x:v>Outside SLA</x:v>
      </x:c>
      <x:c r="P1062" s="70" t="b">
        <x:v>1</x:v>
      </x:c>
      <x:c r="Q1062" s="69" t="str">
        <x:v>Legacy Import</x:v>
      </x:c>
    </x:row>
    <x:row r="1063" ht="18" customHeight="1">
      <x:c r="A1063" s="69" t="str">
        <x:v>APP-01062</x:v>
      </x:c>
      <x:c r="B1063" s="69" t="str">
        <x:v>SUB-2026-001062</x:v>
      </x:c>
      <x:c r="C1063" s="69" t="str">
        <x:v>PRG-022</x:v>
      </x:c>
      <x:c r="D1063" s="69" t="str">
        <x:v>ORG-0233</x:v>
      </x:c>
      <x:c r="E1063" s="72" t="n">
        <x:v>46034</x:v>
      </x:c>
      <x:c r="F1063" s="69" t="str">
        <x:v>VIC</x:v>
      </x:c>
      <x:c r="G1063" s="69" t="str">
        <x:v>Regional</x:v>
      </x:c>
      <x:c r="H1063" s="69" t="str">
        <x:v>Infrastructure</x:v>
      </x:c>
      <x:c r="I1063" s="74" t="n">
        <x:v>500000</x:v>
      </x:c>
      <x:c r="J1063" s="69" t="str">
        <x:v>Approved</x:v>
      </x:c>
      <x:c r="K1063" s="72" t="n">
        <x:v>46099</x:v>
      </x:c>
      <x:c r="L1063" s="74" t="n">
        <x:v>385000</x:v>
      </x:c>
      <x:c r="M1063" s="69" t="str">
        <x:v>Low</x:v>
      </x:c>
      <x:c r="N1063" s="76" t="n">
        <x:f>IF(K1063="","",K1063-E1063)</x:f>
        <x:v>65</x:v>
      </x:c>
      <x:c r="O1063" s="78" t="str">
        <x:f>IF(N1063="","Pending",IF(N1063&lt;0,"Data Error",IF(N1063&lt;=30,"Within SLA","Outside SLA")))</x:f>
        <x:v>Outside SLA</x:v>
      </x:c>
      <x:c r="P1063" s="70" t="b">
        <x:v>1</x:v>
      </x:c>
      <x:c r="Q1063" s="69" t="str">
        <x:v>Hub Portal</x:v>
      </x:c>
    </x:row>
    <x:row r="1064" ht="18" customHeight="1">
      <x:c r="A1064" s="69" t="str">
        <x:v>APP-01063</x:v>
      </x:c>
      <x:c r="B1064" s="69" t="str">
        <x:v>SUB-2023-001063</x:v>
      </x:c>
      <x:c r="C1064" s="69" t="str">
        <x:v>PRG-010</x:v>
      </x:c>
      <x:c r="D1064" s="69" t="str">
        <x:v>ORG-0127</x:v>
      </x:c>
      <x:c r="E1064" s="72" t="n">
        <x:v>45282</x:v>
      </x:c>
      <x:c r="F1064" s="69" t="str">
        <x:v>NT</x:v>
      </x:c>
      <x:c r="G1064" s="69" t="str">
        <x:v>Territory</x:v>
      </x:c>
      <x:c r="H1064" s="69" t="str">
        <x:v>Service Delivery</x:v>
      </x:c>
      <x:c r="I1064" s="74" t="n">
        <x:v>530000</x:v>
      </x:c>
      <x:c r="J1064" s="69" t="str">
        <x:v>Under Assessment</x:v>
      </x:c>
      <x:c r="K1064" s="72"/>
      <x:c r="L1064" s="74"/>
      <x:c r="M1064" s="69" t="str">
        <x:v>Medium</x:v>
      </x:c>
      <x:c r="N1064" s="76" t="str">
        <x:f>IF(K1064="","",K1064-E1064)</x:f>
      </x:c>
      <x:c r="O1064" s="78" t="str">
        <x:f>IF(N1064="","Pending",IF(N1064&lt;0,"Data Error",IF(N1064&lt;=30,"Within SLA","Outside SLA")))</x:f>
        <x:v>Pending</x:v>
      </x:c>
      <x:c r="P1064" s="70" t="b">
        <x:v>1</x:v>
      </x:c>
      <x:c r="Q1064" s="69" t="str">
        <x:v>GrantConnect</x:v>
      </x:c>
    </x:row>
    <x:row r="1065" ht="18" customHeight="1">
      <x:c r="A1065" s="69" t="str">
        <x:v>APP-01064</x:v>
      </x:c>
      <x:c r="B1065" s="69" t="str">
        <x:v>SUB-2024-001064</x:v>
      </x:c>
      <x:c r="C1065" s="69" t="str">
        <x:v>PRG-014</x:v>
      </x:c>
      <x:c r="D1065" s="69" t="str">
        <x:v>ORG-0144</x:v>
      </x:c>
      <x:c r="E1065" s="72" t="n">
        <x:v>45484</x:v>
      </x:c>
      <x:c r="F1065" s="69" t="str">
        <x:v>VIC</x:v>
      </x:c>
      <x:c r="G1065" s="69" t="str">
        <x:v>Regional</x:v>
      </x:c>
      <x:c r="H1065" s="69" t="str">
        <x:v>Service Delivery</x:v>
      </x:c>
      <x:c r="I1065" s="74" t="n">
        <x:v>150000</x:v>
      </x:c>
      <x:c r="J1065" s="69" t="str">
        <x:v>Declined</x:v>
      </x:c>
      <x:c r="K1065" s="72" t="n">
        <x:v>45529</x:v>
      </x:c>
      <x:c r="L1065" s="74" t="n">
        <x:v>0</x:v>
      </x:c>
      <x:c r="M1065" s="69" t="str">
        <x:v>Low</x:v>
      </x:c>
      <x:c r="N1065" s="76" t="n">
        <x:f>IF(K1065="","",K1065-E1065)</x:f>
        <x:v>45</x:v>
      </x:c>
      <x:c r="O1065" s="78" t="str">
        <x:f>IF(N1065="","Pending",IF(N1065&lt;0,"Data Error",IF(N1065&lt;=30,"Within SLA","Outside SLA")))</x:f>
        <x:v>Outside SLA</x:v>
      </x:c>
      <x:c r="P1065" s="70" t="b">
        <x:v>1</x:v>
      </x:c>
      <x:c r="Q1065" s="69" t="str">
        <x:v>GrantConnect</x:v>
      </x:c>
    </x:row>
    <x:row r="1066" ht="18" customHeight="1">
      <x:c r="A1066" s="69" t="str">
        <x:v>APP-01065</x:v>
      </x:c>
      <x:c r="B1066" s="69" t="str">
        <x:v>SUB-2025-001065</x:v>
      </x:c>
      <x:c r="C1066" s="69" t="str">
        <x:v>PRG-020</x:v>
      </x:c>
      <x:c r="D1066" s="69" t="str">
        <x:v>ORG-0508</x:v>
      </x:c>
      <x:c r="E1066" s="72" t="n">
        <x:v>45818</x:v>
      </x:c>
      <x:c r="F1066" s="69" t="str">
        <x:v>TAS</x:v>
      </x:c>
      <x:c r="G1066" s="69" t="str">
        <x:v>Statewide</x:v>
      </x:c>
      <x:c r="H1066" s="69" t="str">
        <x:v>Research</x:v>
      </x:c>
      <x:c r="I1066" s="74" t="n">
        <x:v>540000</x:v>
      </x:c>
      <x:c r="J1066" s="69" t="str">
        <x:v>Declined</x:v>
      </x:c>
      <x:c r="K1066" s="72" t="n">
        <x:v>45870</x:v>
      </x:c>
      <x:c r="L1066" s="74" t="n">
        <x:v>0</x:v>
      </x:c>
      <x:c r="M1066" s="69" t="str">
        <x:v>High</x:v>
      </x:c>
      <x:c r="N1066" s="76" t="n">
        <x:f>IF(K1066="","",K1066-E1066)</x:f>
        <x:v>52</x:v>
      </x:c>
      <x:c r="O1066" s="78" t="str">
        <x:f>IF(N1066="","Pending",IF(N1066&lt;0,"Data Error",IF(N1066&lt;=30,"Within SLA","Outside SLA")))</x:f>
        <x:v>Outside SLA</x:v>
      </x:c>
      <x:c r="P1066" s="70" t="b">
        <x:v>1</x:v>
      </x:c>
      <x:c r="Q1066" s="69" t="str">
        <x:v>GrantConnect</x:v>
      </x:c>
    </x:row>
    <x:row r="1067" ht="18" customHeight="1">
      <x:c r="A1067" s="69" t="str">
        <x:v>APP-01066</x:v>
      </x:c>
      <x:c r="B1067" s="69" t="str">
        <x:v>SUB-2023-001066</x:v>
      </x:c>
      <x:c r="C1067" s="69" t="str">
        <x:v>PRG-013</x:v>
      </x:c>
      <x:c r="D1067" s="69" t="str">
        <x:v>ORG-0058</x:v>
      </x:c>
      <x:c r="E1067" s="72" t="n">
        <x:v>45004</x:v>
      </x:c>
      <x:c r="F1067" s="69" t="str">
        <x:v>NSW</x:v>
      </x:c>
      <x:c r="G1067" s="69" t="str">
        <x:v>Regional</x:v>
      </x:c>
      <x:c r="H1067" s="69" t="str">
        <x:v>Research</x:v>
      </x:c>
      <x:c r="I1067" s="74" t="n">
        <x:v>355000</x:v>
      </x:c>
      <x:c r="J1067" s="69" t="str">
        <x:v>Withdrawn</x:v>
      </x:c>
      <x:c r="K1067" s="72"/>
      <x:c r="L1067" s="74"/>
      <x:c r="M1067" s="69" t="str">
        <x:v>Medium</x:v>
      </x:c>
      <x:c r="N1067" s="76" t="str">
        <x:f>IF(K1067="","",K1067-E1067)</x:f>
      </x:c>
      <x:c r="O1067" s="78" t="str">
        <x:f>IF(N1067="","Pending",IF(N1067&lt;0,"Data Error",IF(N1067&lt;=30,"Within SLA","Outside SLA")))</x:f>
        <x:v>Pending</x:v>
      </x:c>
      <x:c r="P1067" s="70" t="b">
        <x:v>1</x:v>
      </x:c>
      <x:c r="Q1067" s="69" t="str">
        <x:v>Hub Portal</x:v>
      </x:c>
    </x:row>
    <x:row r="1068" ht="18" customHeight="1">
      <x:c r="A1068" s="69" t="str">
        <x:v>APP-01067</x:v>
      </x:c>
      <x:c r="B1068" s="69" t="str">
        <x:v>SUB-2024-001067</x:v>
      </x:c>
      <x:c r="C1068" s="69" t="str">
        <x:v>PRG-006</x:v>
      </x:c>
      <x:c r="D1068" s="69" t="str">
        <x:v>ORG-0440</x:v>
      </x:c>
      <x:c r="E1068" s="72" t="n">
        <x:v>45489</x:v>
      </x:c>
      <x:c r="F1068" s="69" t="str">
        <x:v>ACT</x:v>
      </x:c>
      <x:c r="G1068" s="69" t="str">
        <x:v>Capital Region</x:v>
      </x:c>
      <x:c r="H1068" s="69" t="str">
        <x:v>Capability Building</x:v>
      </x:c>
      <x:c r="I1068" s="74" t="n">
        <x:v>265000</x:v>
      </x:c>
      <x:c r="J1068" s="69" t="str">
        <x:v>Declined</x:v>
      </x:c>
      <x:c r="K1068" s="72" t="n">
        <x:v>45560</x:v>
      </x:c>
      <x:c r="L1068" s="74" t="n">
        <x:v>0</x:v>
      </x:c>
      <x:c r="M1068" s="69" t="str">
        <x:v>High</x:v>
      </x:c>
      <x:c r="N1068" s="76" t="n">
        <x:f>IF(K1068="","",K1068-E1068)</x:f>
        <x:v>71</x:v>
      </x:c>
      <x:c r="O1068" s="78" t="str">
        <x:f>IF(N1068="","Pending",IF(N1068&lt;0,"Data Error",IF(N1068&lt;=30,"Within SLA","Outside SLA")))</x:f>
        <x:v>Outside SLA</x:v>
      </x:c>
      <x:c r="P1068" s="70" t="b">
        <x:v>1</x:v>
      </x:c>
      <x:c r="Q1068" s="69" t="str">
        <x:v>Legacy Import</x:v>
      </x:c>
    </x:row>
    <x:row r="1069" ht="18" customHeight="1">
      <x:c r="A1069" s="69" t="str">
        <x:v>APP-01068</x:v>
      </x:c>
      <x:c r="B1069" s="69" t="str">
        <x:v>SUB-2023-001068</x:v>
      </x:c>
      <x:c r="C1069" s="69" t="str">
        <x:v>PRG-017</x:v>
      </x:c>
      <x:c r="D1069" s="69" t="str">
        <x:v>ORG-0149</x:v>
      </x:c>
      <x:c r="E1069" s="72" t="n">
        <x:v>45241</x:v>
      </x:c>
      <x:c r="F1069" s="69" t="str">
        <x:v>WA</x:v>
      </x:c>
      <x:c r="G1069" s="69" t="str">
        <x:v>Regional</x:v>
      </x:c>
      <x:c r="H1069" s="69" t="str">
        <x:v>Research</x:v>
      </x:c>
      <x:c r="I1069" s="74" t="n">
        <x:v>35000</x:v>
      </x:c>
      <x:c r="J1069" s="69" t="str">
        <x:v>Declined</x:v>
      </x:c>
      <x:c r="K1069" s="72" t="n">
        <x:v>45274</x:v>
      </x:c>
      <x:c r="L1069" s="74" t="n">
        <x:v>0</x:v>
      </x:c>
      <x:c r="M1069" s="69" t="str">
        <x:v>Medium</x:v>
      </x:c>
      <x:c r="N1069" s="76" t="n">
        <x:f>IF(K1069="","",K1069-E1069)</x:f>
        <x:v>33</x:v>
      </x:c>
      <x:c r="O1069" s="78" t="str">
        <x:f>IF(N1069="","Pending",IF(N1069&lt;0,"Data Error",IF(N1069&lt;=30,"Within SLA","Outside SLA")))</x:f>
        <x:v>Outside SLA</x:v>
      </x:c>
      <x:c r="P1069" s="70" t="b">
        <x:v>1</x:v>
      </x:c>
      <x:c r="Q1069" s="69" t="str">
        <x:v>Hub Portal</x:v>
      </x:c>
    </x:row>
    <x:row r="1070" ht="18" customHeight="1">
      <x:c r="A1070" s="69" t="str">
        <x:v>APP-01069</x:v>
      </x:c>
      <x:c r="B1070" s="69" t="str">
        <x:v>SUB-2024-001069</x:v>
      </x:c>
      <x:c r="C1070" s="69" t="str">
        <x:v>PRG-011</x:v>
      </x:c>
      <x:c r="D1070" s="69" t="str">
        <x:v>ORG-0125</x:v>
      </x:c>
      <x:c r="E1070" s="72" t="n">
        <x:v>45525</x:v>
      </x:c>
      <x:c r="F1070" s="69" t="str">
        <x:v>SA</x:v>
      </x:c>
      <x:c r="G1070" s="69" t="str">
        <x:v>Regional</x:v>
      </x:c>
      <x:c r="H1070" s="69" t="str">
        <x:v>Service Delivery</x:v>
      </x:c>
      <x:c r="I1070" s="74" t="n">
        <x:v>520000</x:v>
      </x:c>
      <x:c r="J1070" s="69" t="str">
        <x:v>Approved</x:v>
      </x:c>
      <x:c r="K1070" s="72" t="n">
        <x:v>45579</x:v>
      </x:c>
      <x:c r="L1070" s="74" t="n">
        <x:v>411000</x:v>
      </x:c>
      <x:c r="M1070" s="69" t="str">
        <x:v>Low</x:v>
      </x:c>
      <x:c r="N1070" s="76" t="n">
        <x:f>IF(K1070="","",K1070-E1070)</x:f>
        <x:v>54</x:v>
      </x:c>
      <x:c r="O1070" s="78" t="str">
        <x:f>IF(N1070="","Pending",IF(N1070&lt;0,"Data Error",IF(N1070&lt;=30,"Within SLA","Outside SLA")))</x:f>
        <x:v>Outside SLA</x:v>
      </x:c>
      <x:c r="P1070" s="70" t="b">
        <x:v>1</x:v>
      </x:c>
      <x:c r="Q1070" s="69" t="str">
        <x:v>Hub Portal</x:v>
      </x:c>
    </x:row>
    <x:row r="1071" ht="18" customHeight="1">
      <x:c r="A1071" s="69" t="str">
        <x:v>APP-01070</x:v>
      </x:c>
      <x:c r="B1071" s="69" t="str">
        <x:v>SUB-2026-001070</x:v>
      </x:c>
      <x:c r="C1071" s="69" t="str">
        <x:v>PRG-017</x:v>
      </x:c>
      <x:c r="D1071" s="69" t="str">
        <x:v>ORG-0087</x:v>
      </x:c>
      <x:c r="E1071" s="72" t="n">
        <x:v>46218</x:v>
      </x:c>
      <x:c r="F1071" s="69" t="str">
        <x:v>VIC</x:v>
      </x:c>
      <x:c r="G1071" s="69" t="str">
        <x:v>Metro</x:v>
      </x:c>
      <x:c r="H1071" s="69" t="str">
        <x:v>Research</x:v>
      </x:c>
      <x:c r="I1071" s="74" t="n">
        <x:v>65000</x:v>
      </x:c>
      <x:c r="J1071" s="69" t="str">
        <x:v>Under Assessment</x:v>
      </x:c>
      <x:c r="K1071" s="72"/>
      <x:c r="L1071" s="74"/>
      <x:c r="M1071" s="69" t="str">
        <x:v>Medium</x:v>
      </x:c>
      <x:c r="N1071" s="76" t="str">
        <x:f>IF(K1071="","",K1071-E1071)</x:f>
      </x:c>
      <x:c r="O1071" s="78" t="str">
        <x:f>IF(N1071="","Pending",IF(N1071&lt;0,"Data Error",IF(N1071&lt;=30,"Within SLA","Outside SLA")))</x:f>
        <x:v>Pending</x:v>
      </x:c>
      <x:c r="P1071" s="70" t="b">
        <x:v>1</x:v>
      </x:c>
      <x:c r="Q1071" s="69" t="str">
        <x:v>Legacy Import</x:v>
      </x:c>
    </x:row>
    <x:row r="1072" ht="18" customHeight="1">
      <x:c r="A1072" s="69" t="str">
        <x:v>APP-01071</x:v>
      </x:c>
      <x:c r="B1072" s="69" t="str">
        <x:v>SUB-2025-001071</x:v>
      </x:c>
      <x:c r="C1072" s="69" t="str">
        <x:v>PRG-003</x:v>
      </x:c>
      <x:c r="D1072" s="69" t="str">
        <x:v>ORG-0100</x:v>
      </x:c>
      <x:c r="E1072" s="72" t="n">
        <x:v>45894</x:v>
      </x:c>
      <x:c r="F1072" s="69" t="str">
        <x:v>VIC</x:v>
      </x:c>
      <x:c r="G1072" s="69" t="str">
        <x:v>Metro</x:v>
      </x:c>
      <x:c r="H1072" s="69" t="str">
        <x:v>Infrastructure</x:v>
      </x:c>
      <x:c r="I1072" s="74" t="n">
        <x:v>85000</x:v>
      </x:c>
      <x:c r="J1072" s="69" t="str">
        <x:v>Ineligible</x:v>
      </x:c>
      <x:c r="K1072" s="72" t="n">
        <x:v>45922</x:v>
      </x:c>
      <x:c r="L1072" s="74" t="n">
        <x:v>0</x:v>
      </x:c>
      <x:c r="M1072" s="69" t="str">
        <x:v>High</x:v>
      </x:c>
      <x:c r="N1072" s="76" t="n">
        <x:f>IF(K1072="","",K1072-E1072)</x:f>
        <x:v>28</x:v>
      </x:c>
      <x:c r="O1072" s="78" t="str">
        <x:f>IF(N1072="","Pending",IF(N1072&lt;0,"Data Error",IF(N1072&lt;=30,"Within SLA","Outside SLA")))</x:f>
        <x:v>Within SLA</x:v>
      </x:c>
      <x:c r="P1072" s="70" t="b">
        <x:v>1</x:v>
      </x:c>
      <x:c r="Q1072" s="69" t="str">
        <x:v>Legacy Import</x:v>
      </x:c>
    </x:row>
    <x:row r="1073" ht="18" customHeight="1">
      <x:c r="A1073" s="69" t="str">
        <x:v>APP-01072</x:v>
      </x:c>
      <x:c r="B1073" s="69" t="str">
        <x:v>SUB-2026-001072</x:v>
      </x:c>
      <x:c r="C1073" s="69" t="str">
        <x:v>PRG-017</x:v>
      </x:c>
      <x:c r="D1073" s="69" t="str">
        <x:v>ORG-0204</x:v>
      </x:c>
      <x:c r="E1073" s="72" t="n">
        <x:v>46189</x:v>
      </x:c>
      <x:c r="F1073" s="69" t="str">
        <x:v>NSW</x:v>
      </x:c>
      <x:c r="G1073" s="69" t="str">
        <x:v>Metro</x:v>
      </x:c>
      <x:c r="H1073" s="69" t="str">
        <x:v>Infrastructure</x:v>
      </x:c>
      <x:c r="I1073" s="74" t="n">
        <x:v>420000</x:v>
      </x:c>
      <x:c r="J1073" s="69" t="str">
        <x:v>Declined</x:v>
      </x:c>
      <x:c r="K1073" s="72" t="n">
        <x:v>46234</x:v>
      </x:c>
      <x:c r="L1073" s="74" t="n">
        <x:v>0</x:v>
      </x:c>
      <x:c r="M1073" s="69" t="str">
        <x:v>Medium</x:v>
      </x:c>
      <x:c r="N1073" s="76" t="n">
        <x:f>IF(K1073="","",K1073-E1073)</x:f>
        <x:v>45</x:v>
      </x:c>
      <x:c r="O1073" s="78" t="str">
        <x:f>IF(N1073="","Pending",IF(N1073&lt;0,"Data Error",IF(N1073&lt;=30,"Within SLA","Outside SLA")))</x:f>
        <x:v>Outside SLA</x:v>
      </x:c>
      <x:c r="P1073" s="70" t="b">
        <x:v>1</x:v>
      </x:c>
      <x:c r="Q1073" s="69" t="str">
        <x:v>Legacy Import</x:v>
      </x:c>
    </x:row>
    <x:row r="1074" ht="18" customHeight="1">
      <x:c r="A1074" s="69" t="str">
        <x:v>APP-01073</x:v>
      </x:c>
      <x:c r="B1074" s="69" t="str">
        <x:v>SUB-2023-001073</x:v>
      </x:c>
      <x:c r="C1074" s="69" t="str">
        <x:v>PRG-009</x:v>
      </x:c>
      <x:c r="D1074" s="69" t="str">
        <x:v>ORG-0128</x:v>
      </x:c>
      <x:c r="E1074" s="72" t="n">
        <x:v>45069</x:v>
      </x:c>
      <x:c r="F1074" s="69" t="str">
        <x:v>NSW</x:v>
      </x:c>
      <x:c r="G1074" s="69" t="str">
        <x:v>Regional</x:v>
      </x:c>
      <x:c r="H1074" s="69" t="str">
        <x:v>Service Delivery</x:v>
      </x:c>
      <x:c r="I1074" s="74" t="n">
        <x:v>15000</x:v>
      </x:c>
      <x:c r="J1074" s="69" t="str">
        <x:v>Approved</x:v>
      </x:c>
      <x:c r="K1074" s="72" t="n">
        <x:v>45141</x:v>
      </x:c>
      <x:c r="L1074" s="74" t="n">
        <x:v>14000</x:v>
      </x:c>
      <x:c r="M1074" s="69" t="str">
        <x:v>Low</x:v>
      </x:c>
      <x:c r="N1074" s="76" t="n">
        <x:f>IF(K1074="","",K1074-E1074)</x:f>
        <x:v>72</x:v>
      </x:c>
      <x:c r="O1074" s="78" t="str">
        <x:f>IF(N1074="","Pending",IF(N1074&lt;0,"Data Error",IF(N1074&lt;=30,"Within SLA","Outside SLA")))</x:f>
        <x:v>Outside SLA</x:v>
      </x:c>
      <x:c r="P1074" s="70" t="b">
        <x:v>1</x:v>
      </x:c>
      <x:c r="Q1074" s="69" t="str">
        <x:v>Legacy Import</x:v>
      </x:c>
    </x:row>
    <x:row r="1075" ht="18" customHeight="1">
      <x:c r="A1075" s="69" t="str">
        <x:v>APP-01074</x:v>
      </x:c>
      <x:c r="B1075" s="69" t="str">
        <x:v>SUB-2023-001074</x:v>
      </x:c>
      <x:c r="C1075" s="69" t="str">
        <x:v>PRG-020</x:v>
      </x:c>
      <x:c r="D1075" s="69" t="str">
        <x:v>ORG-0398</x:v>
      </x:c>
      <x:c r="E1075" s="72" t="n">
        <x:v>45132</x:v>
      </x:c>
      <x:c r="F1075" s="69" t="str">
        <x:v>WA</x:v>
      </x:c>
      <x:c r="G1075" s="69" t="str">
        <x:v>Metro</x:v>
      </x:c>
      <x:c r="H1075" s="69" t="str">
        <x:v>Research</x:v>
      </x:c>
      <x:c r="I1075" s="74" t="n">
        <x:v>515000</x:v>
      </x:c>
      <x:c r="J1075" s="69" t="str">
        <x:v>Declined</x:v>
      </x:c>
      <x:c r="K1075" s="72" t="n">
        <x:v>45150</x:v>
      </x:c>
      <x:c r="L1075" s="74" t="n">
        <x:v>0</x:v>
      </x:c>
      <x:c r="M1075" s="69" t="str">
        <x:v>Low</x:v>
      </x:c>
      <x:c r="N1075" s="76" t="n">
        <x:f>IF(K1075="","",K1075-E1075)</x:f>
        <x:v>18</x:v>
      </x:c>
      <x:c r="O1075" s="78" t="str">
        <x:f>IF(N1075="","Pending",IF(N1075&lt;0,"Data Error",IF(N1075&lt;=30,"Within SLA","Outside SLA")))</x:f>
        <x:v>Within SLA</x:v>
      </x:c>
      <x:c r="P1075" s="70" t="b">
        <x:v>1</x:v>
      </x:c>
      <x:c r="Q1075" s="69" t="str">
        <x:v>Legacy Import</x:v>
      </x:c>
    </x:row>
    <x:row r="1076" ht="18" customHeight="1">
      <x:c r="A1076" s="69" t="str">
        <x:v>APP-01075</x:v>
      </x:c>
      <x:c r="B1076" s="69" t="str">
        <x:v>SUB-2024-001075</x:v>
      </x:c>
      <x:c r="C1076" s="69" t="str">
        <x:v>PRG-016</x:v>
      </x:c>
      <x:c r="D1076" s="69" t="str">
        <x:v>ORG-0118</x:v>
      </x:c>
      <x:c r="E1076" s="72" t="n">
        <x:v>45545</x:v>
      </x:c>
      <x:c r="F1076" s="69" t="str">
        <x:v>QLD</x:v>
      </x:c>
      <x:c r="G1076" s="69" t="str">
        <x:v>Metro</x:v>
      </x:c>
      <x:c r="H1076" s="69" t="str">
        <x:v>Capability Building</x:v>
      </x:c>
      <x:c r="I1076" s="74" t="n">
        <x:v>80000</x:v>
      </x:c>
      <x:c r="J1076" s="69" t="str">
        <x:v>Withdrawn</x:v>
      </x:c>
      <x:c r="K1076" s="72"/>
      <x:c r="L1076" s="74"/>
      <x:c r="M1076" s="69" t="str">
        <x:v>High</x:v>
      </x:c>
      <x:c r="N1076" s="76" t="str">
        <x:f>IF(K1076="","",K1076-E1076)</x:f>
      </x:c>
      <x:c r="O1076" s="78" t="str">
        <x:f>IF(N1076="","Pending",IF(N1076&lt;0,"Data Error",IF(N1076&lt;=30,"Within SLA","Outside SLA")))</x:f>
        <x:v>Pending</x:v>
      </x:c>
      <x:c r="P1076" s="70" t="b">
        <x:v>1</x:v>
      </x:c>
      <x:c r="Q1076" s="69" t="str">
        <x:v>GrantConnect</x:v>
      </x:c>
    </x:row>
    <x:row r="1077" ht="18" customHeight="1">
      <x:c r="A1077" s="69" t="str">
        <x:v>APP-01076</x:v>
      </x:c>
      <x:c r="B1077" s="69" t="str">
        <x:v>SUB-2025-001076</x:v>
      </x:c>
      <x:c r="C1077" s="69" t="str">
        <x:v>PRG-014</x:v>
      </x:c>
      <x:c r="D1077" s="69" t="str">
        <x:v>ORG-0296</x:v>
      </x:c>
      <x:c r="E1077" s="72" t="n">
        <x:v>45829</x:v>
      </x:c>
      <x:c r="F1077" s="69" t="str">
        <x:v>SA</x:v>
      </x:c>
      <x:c r="G1077" s="69" t="str">
        <x:v>Metro</x:v>
      </x:c>
      <x:c r="H1077" s="69" t="str">
        <x:v>Infrastructure</x:v>
      </x:c>
      <x:c r="I1077" s="74" t="n">
        <x:v>195000</x:v>
      </x:c>
      <x:c r="J1077" s="69" t="str">
        <x:v>Declined</x:v>
      </x:c>
      <x:c r="K1077" s="72" t="n">
        <x:v>45865</x:v>
      </x:c>
      <x:c r="L1077" s="74" t="n">
        <x:v>0</x:v>
      </x:c>
      <x:c r="M1077" s="69" t="str">
        <x:v>High</x:v>
      </x:c>
      <x:c r="N1077" s="76" t="n">
        <x:f>IF(K1077="","",K1077-E1077)</x:f>
        <x:v>36</x:v>
      </x:c>
      <x:c r="O1077" s="78" t="str">
        <x:f>IF(N1077="","Pending",IF(N1077&lt;0,"Data Error",IF(N1077&lt;=30,"Within SLA","Outside SLA")))</x:f>
        <x:v>Outside SLA</x:v>
      </x:c>
      <x:c r="P1077" s="70" t="b">
        <x:v>1</x:v>
      </x:c>
      <x:c r="Q1077" s="69" t="str">
        <x:v>GrantConnect</x:v>
      </x:c>
    </x:row>
    <x:row r="1078" ht="18" customHeight="1">
      <x:c r="A1078" s="69" t="str">
        <x:v>APP-01077</x:v>
      </x:c>
      <x:c r="B1078" s="69" t="str">
        <x:v>SUB-2025-001077</x:v>
      </x:c>
      <x:c r="C1078" s="69" t="str">
        <x:v>PRG-005</x:v>
      </x:c>
      <x:c r="D1078" s="69" t="str">
        <x:v>ORG-0491</x:v>
      </x:c>
      <x:c r="E1078" s="72" t="n">
        <x:v>45927</x:v>
      </x:c>
      <x:c r="F1078" s="69" t="str">
        <x:v>QLD</x:v>
      </x:c>
      <x:c r="G1078" s="69" t="str">
        <x:v>Regional</x:v>
      </x:c>
      <x:c r="H1078" s="69" t="str">
        <x:v>Research</x:v>
      </x:c>
      <x:c r="I1078" s="74" t="n">
        <x:v>155000</x:v>
      </x:c>
      <x:c r="J1078" s="69" t="str">
        <x:v>Approved</x:v>
      </x:c>
      <x:c r="K1078" s="72" t="n">
        <x:v>45960</x:v>
      </x:c>
      <x:c r="L1078" s="74" t="n">
        <x:v>152000</x:v>
      </x:c>
      <x:c r="M1078" s="69" t="str">
        <x:v>High</x:v>
      </x:c>
      <x:c r="N1078" s="76" t="n">
        <x:f>IF(K1078="","",K1078-E1078)</x:f>
        <x:v>33</x:v>
      </x:c>
      <x:c r="O1078" s="78" t="str">
        <x:f>IF(N1078="","Pending",IF(N1078&lt;0,"Data Error",IF(N1078&lt;=30,"Within SLA","Outside SLA")))</x:f>
        <x:v>Outside SLA</x:v>
      </x:c>
      <x:c r="P1078" s="70" t="b">
        <x:v>1</x:v>
      </x:c>
      <x:c r="Q1078" s="69" t="str">
        <x:v>Hub Portal</x:v>
      </x:c>
    </x:row>
    <x:row r="1079" ht="18" customHeight="1">
      <x:c r="A1079" s="69" t="str">
        <x:v>APP-01078</x:v>
      </x:c>
      <x:c r="B1079" s="69" t="str">
        <x:v>SUB-2024-001078</x:v>
      </x:c>
      <x:c r="C1079" s="69" t="str">
        <x:v>PRG-005</x:v>
      </x:c>
      <x:c r="D1079" s="69" t="str">
        <x:v>ORG-0295</x:v>
      </x:c>
      <x:c r="E1079" s="72" t="n">
        <x:v>45448</x:v>
      </x:c>
      <x:c r="F1079" s="69" t="str">
        <x:v>WA</x:v>
      </x:c>
      <x:c r="G1079" s="69" t="str">
        <x:v>Regional</x:v>
      </x:c>
      <x:c r="H1079" s="69" t="str">
        <x:v>Infrastructure</x:v>
      </x:c>
      <x:c r="I1079" s="74" t="n">
        <x:v>155000</x:v>
      </x:c>
      <x:c r="J1079" s="69" t="str">
        <x:v>Approved</x:v>
      </x:c>
      <x:c r="K1079" s="72" t="n">
        <x:v>45503</x:v>
      </x:c>
      <x:c r="L1079" s="74" t="n">
        <x:v>121000</x:v>
      </x:c>
      <x:c r="M1079" s="69" t="str">
        <x:v>Low</x:v>
      </x:c>
      <x:c r="N1079" s="76" t="n">
        <x:f>IF(K1079="","",K1079-E1079)</x:f>
        <x:v>55</x:v>
      </x:c>
      <x:c r="O1079" s="78" t="str">
        <x:f>IF(N1079="","Pending",IF(N1079&lt;0,"Data Error",IF(N1079&lt;=30,"Within SLA","Outside SLA")))</x:f>
        <x:v>Outside SLA</x:v>
      </x:c>
      <x:c r="P1079" s="70" t="b">
        <x:v>1</x:v>
      </x:c>
      <x:c r="Q1079" s="69" t="str">
        <x:v>GrantConnect</x:v>
      </x:c>
    </x:row>
    <x:row r="1080" ht="18" customHeight="1">
      <x:c r="A1080" s="69" t="str">
        <x:v>APP-01079</x:v>
      </x:c>
      <x:c r="B1080" s="69" t="str">
        <x:v>SUB-2026-001079</x:v>
      </x:c>
      <x:c r="C1080" s="69" t="str">
        <x:v>PRG-004</x:v>
      </x:c>
      <x:c r="D1080" s="69" t="str">
        <x:v>ORG-0463</x:v>
      </x:c>
      <x:c r="E1080" s="72" t="n">
        <x:v>46085</x:v>
      </x:c>
      <x:c r="F1080" s="69" t="str">
        <x:v>TAS</x:v>
      </x:c>
      <x:c r="G1080" s="69" t="str">
        <x:v>Statewide</x:v>
      </x:c>
      <x:c r="H1080" s="69" t="str">
        <x:v>Infrastructure</x:v>
      </x:c>
      <x:c r="I1080" s="74" t="n">
        <x:v>435000</x:v>
      </x:c>
      <x:c r="J1080" s="69" t="str">
        <x:v>Declined</x:v>
      </x:c>
      <x:c r="K1080" s="72" t="n">
        <x:v>46105</x:v>
      </x:c>
      <x:c r="L1080" s="74" t="n">
        <x:v>0</x:v>
      </x:c>
      <x:c r="M1080" s="69" t="str">
        <x:v>High</x:v>
      </x:c>
      <x:c r="N1080" s="76" t="n">
        <x:f>IF(K1080="","",K1080-E1080)</x:f>
        <x:v>20</x:v>
      </x:c>
      <x:c r="O1080" s="78" t="str">
        <x:f>IF(N1080="","Pending",IF(N1080&lt;0,"Data Error",IF(N1080&lt;=30,"Within SLA","Outside SLA")))</x:f>
        <x:v>Within SLA</x:v>
      </x:c>
      <x:c r="P1080" s="70" t="b">
        <x:v>1</x:v>
      </x:c>
      <x:c r="Q1080" s="69" t="str">
        <x:v>GrantConnect</x:v>
      </x:c>
    </x:row>
    <x:row r="1081" ht="18" customHeight="1">
      <x:c r="A1081" s="69" t="str">
        <x:v>APP-01080</x:v>
      </x:c>
      <x:c r="B1081" s="69" t="str">
        <x:v>SUB-2025-001080</x:v>
      </x:c>
      <x:c r="C1081" s="69" t="str">
        <x:v>PRG-011</x:v>
      </x:c>
      <x:c r="D1081" s="69" t="str">
        <x:v>ORG-0359</x:v>
      </x:c>
      <x:c r="E1081" s="72" t="n">
        <x:v>45820</x:v>
      </x:c>
      <x:c r="F1081" s="69" t="str">
        <x:v>TAS</x:v>
      </x:c>
      <x:c r="G1081" s="69" t="str">
        <x:v>Statewide</x:v>
      </x:c>
      <x:c r="H1081" s="69" t="str">
        <x:v>Service Delivery</x:v>
      </x:c>
      <x:c r="I1081" s="74" t="n">
        <x:v>250000</x:v>
      </x:c>
      <x:c r="J1081" s="69" t="str">
        <x:v>Declined</x:v>
      </x:c>
      <x:c r="K1081" s="72" t="n">
        <x:v>45870</x:v>
      </x:c>
      <x:c r="L1081" s="74" t="n">
        <x:v>0</x:v>
      </x:c>
      <x:c r="M1081" s="69" t="str">
        <x:v>Low</x:v>
      </x:c>
      <x:c r="N1081" s="76" t="n">
        <x:f>IF(K1081="","",K1081-E1081)</x:f>
        <x:v>50</x:v>
      </x:c>
      <x:c r="O1081" s="78" t="str">
        <x:f>IF(N1081="","Pending",IF(N1081&lt;0,"Data Error",IF(N1081&lt;=30,"Within SLA","Outside SLA")))</x:f>
        <x:v>Outside SLA</x:v>
      </x:c>
      <x:c r="P1081" s="70" t="b">
        <x:v>1</x:v>
      </x:c>
      <x:c r="Q1081" s="69" t="str">
        <x:v>Hub Portal</x:v>
      </x:c>
    </x:row>
    <x:row r="1082" ht="18" customHeight="1">
      <x:c r="A1082" s="69" t="str">
        <x:v>APP-01081</x:v>
      </x:c>
      <x:c r="B1082" s="69" t="str">
        <x:v>SUB-2024-001081</x:v>
      </x:c>
      <x:c r="C1082" s="69" t="str">
        <x:v>PRG-015</x:v>
      </x:c>
      <x:c r="D1082" s="69" t="str">
        <x:v>ORG-0184</x:v>
      </x:c>
      <x:c r="E1082" s="72" t="n">
        <x:v>45523</x:v>
      </x:c>
      <x:c r="F1082" s="69" t="str">
        <x:v>ACT</x:v>
      </x:c>
      <x:c r="G1082" s="69" t="str">
        <x:v>Capital Region</x:v>
      </x:c>
      <x:c r="H1082" s="69" t="str">
        <x:v>Innovation</x:v>
      </x:c>
      <x:c r="I1082" s="74" t="n">
        <x:v>170000</x:v>
      </x:c>
      <x:c r="J1082" s="69" t="str">
        <x:v>Approved</x:v>
      </x:c>
      <x:c r="K1082" s="72" t="n">
        <x:v>45538</x:v>
      </x:c>
      <x:c r="L1082" s="74" t="n">
        <x:v>134000</x:v>
      </x:c>
      <x:c r="M1082" s="69" t="str">
        <x:v>Low</x:v>
      </x:c>
      <x:c r="N1082" s="76" t="n">
        <x:f>IF(K1082="","",K1082-E1082)</x:f>
        <x:v>15</x:v>
      </x:c>
      <x:c r="O1082" s="78" t="str">
        <x:f>IF(N1082="","Pending",IF(N1082&lt;0,"Data Error",IF(N1082&lt;=30,"Within SLA","Outside SLA")))</x:f>
        <x:v>Within SLA</x:v>
      </x:c>
      <x:c r="P1082" s="70" t="b">
        <x:v>1</x:v>
      </x:c>
      <x:c r="Q1082" s="69" t="str">
        <x:v>Legacy Import</x:v>
      </x:c>
    </x:row>
    <x:row r="1083" ht="18" customHeight="1">
      <x:c r="A1083" s="69" t="str">
        <x:v>APP-01082</x:v>
      </x:c>
      <x:c r="B1083" s="69" t="str">
        <x:v>SUB-2025-001082</x:v>
      </x:c>
      <x:c r="C1083" s="69" t="str">
        <x:v>PRG-007</x:v>
      </x:c>
      <x:c r="D1083" s="69" t="str">
        <x:v>ORG-0277</x:v>
      </x:c>
      <x:c r="E1083" s="72" t="n">
        <x:v>45926</x:v>
      </x:c>
      <x:c r="F1083" s="69" t="str">
        <x:v>WA</x:v>
      </x:c>
      <x:c r="G1083" s="69" t="str">
        <x:v>Metro</x:v>
      </x:c>
      <x:c r="H1083" s="69" t="str">
        <x:v>Infrastructure</x:v>
      </x:c>
      <x:c r="I1083" s="74" t="n">
        <x:v>405000</x:v>
      </x:c>
      <x:c r="J1083" s="69" t="str">
        <x:v>Declined</x:v>
      </x:c>
      <x:c r="K1083" s="72" t="n">
        <x:v>45952</x:v>
      </x:c>
      <x:c r="L1083" s="74" t="n">
        <x:v>0</x:v>
      </x:c>
      <x:c r="M1083" s="69" t="str">
        <x:v>High</x:v>
      </x:c>
      <x:c r="N1083" s="76" t="n">
        <x:f>IF(K1083="","",K1083-E1083)</x:f>
        <x:v>26</x:v>
      </x:c>
      <x:c r="O1083" s="78" t="str">
        <x:f>IF(N1083="","Pending",IF(N1083&lt;0,"Data Error",IF(N1083&lt;=30,"Within SLA","Outside SLA")))</x:f>
        <x:v>Within SLA</x:v>
      </x:c>
      <x:c r="P1083" s="70" t="b">
        <x:v>1</x:v>
      </x:c>
      <x:c r="Q1083" s="69" t="str">
        <x:v>Hub Portal</x:v>
      </x:c>
    </x:row>
    <x:row r="1084" ht="18" customHeight="1">
      <x:c r="A1084" s="69" t="str">
        <x:v>APP-01083</x:v>
      </x:c>
      <x:c r="B1084" s="69" t="str">
        <x:v>SUB-2024-001083</x:v>
      </x:c>
      <x:c r="C1084" s="69" t="str">
        <x:v>PRG-024</x:v>
      </x:c>
      <x:c r="D1084" s="69" t="str">
        <x:v>ORG-0281</x:v>
      </x:c>
      <x:c r="E1084" s="72" t="n">
        <x:v>45573</x:v>
      </x:c>
      <x:c r="F1084" s="69" t="str">
        <x:v>NSW</x:v>
      </x:c>
      <x:c r="G1084" s="69" t="str">
        <x:v>Regional</x:v>
      </x:c>
      <x:c r="H1084" s="69" t="str">
        <x:v>Service Delivery</x:v>
      </x:c>
      <x:c r="I1084" s="74" t="n">
        <x:v>430000</x:v>
      </x:c>
      <x:c r="J1084" s="69" t="str">
        <x:v>Declined</x:v>
      </x:c>
      <x:c r="K1084" s="72" t="n">
        <x:v>45630</x:v>
      </x:c>
      <x:c r="L1084" s="74" t="n">
        <x:v>0</x:v>
      </x:c>
      <x:c r="M1084" s="69" t="str">
        <x:v>High</x:v>
      </x:c>
      <x:c r="N1084" s="76" t="n">
        <x:f>IF(K1084="","",K1084-E1084)</x:f>
        <x:v>57</x:v>
      </x:c>
      <x:c r="O1084" s="78" t="str">
        <x:f>IF(N1084="","Pending",IF(N1084&lt;0,"Data Error",IF(N1084&lt;=30,"Within SLA","Outside SLA")))</x:f>
        <x:v>Outside SLA</x:v>
      </x:c>
      <x:c r="P1084" s="70" t="b">
        <x:v>1</x:v>
      </x:c>
      <x:c r="Q1084" s="69" t="str">
        <x:v>Legacy Import</x:v>
      </x:c>
    </x:row>
    <x:row r="1085" ht="18" customHeight="1">
      <x:c r="A1085" s="69" t="str">
        <x:v>APP-01084</x:v>
      </x:c>
      <x:c r="B1085" s="69" t="str">
        <x:v>SUB-2025-001084</x:v>
      </x:c>
      <x:c r="C1085" s="69" t="str">
        <x:v>PRG-005</x:v>
      </x:c>
      <x:c r="D1085" s="69" t="str">
        <x:v>ORG-0129</x:v>
      </x:c>
      <x:c r="E1085" s="72" t="n">
        <x:v>45712</x:v>
      </x:c>
      <x:c r="F1085" s="69" t="str">
        <x:v>SA</x:v>
      </x:c>
      <x:c r="G1085" s="69" t="str">
        <x:v>Regional</x:v>
      </x:c>
      <x:c r="H1085" s="69" t="str">
        <x:v>Capability Building</x:v>
      </x:c>
      <x:c r="I1085" s="74" t="n">
        <x:v>140000</x:v>
      </x:c>
      <x:c r="J1085" s="69" t="str">
        <x:v>Declined</x:v>
      </x:c>
      <x:c r="K1085" s="72" t="n">
        <x:v>45758</x:v>
      </x:c>
      <x:c r="L1085" s="74" t="n">
        <x:v>0</x:v>
      </x:c>
      <x:c r="M1085" s="69" t="str">
        <x:v>Medium</x:v>
      </x:c>
      <x:c r="N1085" s="76" t="n">
        <x:f>IF(K1085="","",K1085-E1085)</x:f>
        <x:v>46</x:v>
      </x:c>
      <x:c r="O1085" s="78" t="str">
        <x:f>IF(N1085="","Pending",IF(N1085&lt;0,"Data Error",IF(N1085&lt;=30,"Within SLA","Outside SLA")))</x:f>
        <x:v>Outside SLA</x:v>
      </x:c>
      <x:c r="P1085" s="70" t="b">
        <x:v>1</x:v>
      </x:c>
      <x:c r="Q1085" s="69" t="str">
        <x:v>Legacy Import</x:v>
      </x:c>
    </x:row>
    <x:row r="1086" ht="18" customHeight="1">
      <x:c r="A1086" s="69" t="str">
        <x:v>APP-01085</x:v>
      </x:c>
      <x:c r="B1086" s="69" t="str">
        <x:v>SUB-2024-001085</x:v>
      </x:c>
      <x:c r="C1086" s="69" t="str">
        <x:v>PRG-017</x:v>
      </x:c>
      <x:c r="D1086" s="69" t="str">
        <x:v>ORG-0481</x:v>
      </x:c>
      <x:c r="E1086" s="72" t="n">
        <x:v>45433</x:v>
      </x:c>
      <x:c r="F1086" s="69" t="str">
        <x:v>TAS</x:v>
      </x:c>
      <x:c r="G1086" s="69" t="str">
        <x:v>Statewide</x:v>
      </x:c>
      <x:c r="H1086" s="69" t="str">
        <x:v>Capability Building</x:v>
      </x:c>
      <x:c r="I1086" s="74" t="n">
        <x:v>90000</x:v>
      </x:c>
      <x:c r="J1086" s="69" t="str">
        <x:v>Ineligible</x:v>
      </x:c>
      <x:c r="K1086" s="72" t="n">
        <x:v>45504</x:v>
      </x:c>
      <x:c r="L1086" s="74" t="n">
        <x:v>0</x:v>
      </x:c>
      <x:c r="M1086" s="69" t="str">
        <x:v>Medium</x:v>
      </x:c>
      <x:c r="N1086" s="76" t="n">
        <x:f>IF(K1086="","",K1086-E1086)</x:f>
        <x:v>71</x:v>
      </x:c>
      <x:c r="O1086" s="78" t="str">
        <x:f>IF(N1086="","Pending",IF(N1086&lt;0,"Data Error",IF(N1086&lt;=30,"Within SLA","Outside SLA")))</x:f>
        <x:v>Outside SLA</x:v>
      </x:c>
      <x:c r="P1086" s="70" t="b">
        <x:v>1</x:v>
      </x:c>
      <x:c r="Q1086" s="69" t="str">
        <x:v>Legacy Import</x:v>
      </x:c>
    </x:row>
    <x:row r="1087" ht="18" customHeight="1">
      <x:c r="A1087" s="69" t="str">
        <x:v>APP-01086</x:v>
      </x:c>
      <x:c r="B1087" s="69" t="str">
        <x:v>SUB-2026-001086</x:v>
      </x:c>
      <x:c r="C1087" s="69" t="str">
        <x:v>PRG-003</x:v>
      </x:c>
      <x:c r="D1087" s="69" t="str">
        <x:v>ORG-0225</x:v>
      </x:c>
      <x:c r="E1087" s="72" t="n">
        <x:v>46237</x:v>
      </x:c>
      <x:c r="F1087" s="69" t="str">
        <x:v>NT</x:v>
      </x:c>
      <x:c r="G1087" s="69" t="str">
        <x:v>Territory</x:v>
      </x:c>
      <x:c r="H1087" s="69" t="str">
        <x:v>Research</x:v>
      </x:c>
      <x:c r="I1087" s="74" t="n">
        <x:v>555000</x:v>
      </x:c>
      <x:c r="J1087" s="69" t="str">
        <x:v>Declined</x:v>
      </x:c>
      <x:c r="K1087" s="72" t="n">
        <x:v>46293</x:v>
      </x:c>
      <x:c r="L1087" s="74" t="n">
        <x:v>0</x:v>
      </x:c>
      <x:c r="M1087" s="69" t="str">
        <x:v>High</x:v>
      </x:c>
      <x:c r="N1087" s="76" t="n">
        <x:f>IF(K1087="","",K1087-E1087)</x:f>
        <x:v>56</x:v>
      </x:c>
      <x:c r="O1087" s="78" t="str">
        <x:f>IF(N1087="","Pending",IF(N1087&lt;0,"Data Error",IF(N1087&lt;=30,"Within SLA","Outside SLA")))</x:f>
        <x:v>Outside SLA</x:v>
      </x:c>
      <x:c r="P1087" s="70" t="b">
        <x:v>1</x:v>
      </x:c>
      <x:c r="Q1087" s="69" t="str">
        <x:v>GrantConnect</x:v>
      </x:c>
    </x:row>
    <x:row r="1088" ht="18" customHeight="1">
      <x:c r="A1088" s="69" t="str">
        <x:v>APP-01087</x:v>
      </x:c>
      <x:c r="B1088" s="69" t="str">
        <x:v>SUB-2023-001087</x:v>
      </x:c>
      <x:c r="C1088" s="69" t="str">
        <x:v>PRG-021</x:v>
      </x:c>
      <x:c r="D1088" s="69" t="str">
        <x:v>ORG-0076</x:v>
      </x:c>
      <x:c r="E1088" s="72" t="n">
        <x:v>44978</x:v>
      </x:c>
      <x:c r="F1088" s="69" t="str">
        <x:v>VIC</x:v>
      </x:c>
      <x:c r="G1088" s="69" t="str">
        <x:v>Metro</x:v>
      </x:c>
      <x:c r="H1088" s="69" t="str">
        <x:v>Innovation</x:v>
      </x:c>
      <x:c r="I1088" s="74" t="n">
        <x:v>310000</x:v>
      </x:c>
      <x:c r="J1088" s="69" t="str">
        <x:v>Under Assessment</x:v>
      </x:c>
      <x:c r="K1088" s="72"/>
      <x:c r="L1088" s="74"/>
      <x:c r="M1088" s="69" t="str">
        <x:v>High</x:v>
      </x:c>
      <x:c r="N1088" s="76" t="str">
        <x:f>IF(K1088="","",K1088-E1088)</x:f>
      </x:c>
      <x:c r="O1088" s="78" t="str">
        <x:f>IF(N1088="","Pending",IF(N1088&lt;0,"Data Error",IF(N1088&lt;=30,"Within SLA","Outside SLA")))</x:f>
        <x:v>Pending</x:v>
      </x:c>
      <x:c r="P1088" s="70" t="b">
        <x:v>1</x:v>
      </x:c>
      <x:c r="Q1088" s="69" t="str">
        <x:v>GrantConnect</x:v>
      </x:c>
    </x:row>
    <x:row r="1089" ht="18" customHeight="1">
      <x:c r="A1089" s="69" t="str">
        <x:v>APP-01088</x:v>
      </x:c>
      <x:c r="B1089" s="69" t="str">
        <x:v>SUB-2024-001088</x:v>
      </x:c>
      <x:c r="C1089" s="69" t="str">
        <x:v>PRG-008</x:v>
      </x:c>
      <x:c r="D1089" s="69" t="str">
        <x:v>ORG-0070</x:v>
      </x:c>
      <x:c r="E1089" s="72" t="n">
        <x:v>45561</x:v>
      </x:c>
      <x:c r="F1089" s="69" t="str">
        <x:v>VIC</x:v>
      </x:c>
      <x:c r="G1089" s="69" t="str">
        <x:v>Regional</x:v>
      </x:c>
      <x:c r="H1089" s="69" t="str">
        <x:v>Infrastructure</x:v>
      </x:c>
      <x:c r="I1089" s="74" t="n">
        <x:v>540000</x:v>
      </x:c>
      <x:c r="J1089" s="69" t="str">
        <x:v>Under Assessment</x:v>
      </x:c>
      <x:c r="K1089" s="72"/>
      <x:c r="L1089" s="74"/>
      <x:c r="M1089" s="69" t="str">
        <x:v>Low</x:v>
      </x:c>
      <x:c r="N1089" s="76" t="str">
        <x:f>IF(K1089="","",K1089-E1089)</x:f>
      </x:c>
      <x:c r="O1089" s="78" t="str">
        <x:f>IF(N1089="","Pending",IF(N1089&lt;0,"Data Error",IF(N1089&lt;=30,"Within SLA","Outside SLA")))</x:f>
        <x:v>Pending</x:v>
      </x:c>
      <x:c r="P1089" s="70" t="b">
        <x:v>1</x:v>
      </x:c>
      <x:c r="Q1089" s="69" t="str">
        <x:v>Hub Portal</x:v>
      </x:c>
    </x:row>
    <x:row r="1090" ht="18" customHeight="1">
      <x:c r="A1090" s="69" t="str">
        <x:v>APP-01089</x:v>
      </x:c>
      <x:c r="B1090" s="69" t="str">
        <x:v>SUB-2023-001089</x:v>
      </x:c>
      <x:c r="C1090" s="69" t="str">
        <x:v>PRG-019</x:v>
      </x:c>
      <x:c r="D1090" s="69" t="str">
        <x:v>ORG-0257</x:v>
      </x:c>
      <x:c r="E1090" s="72" t="n">
        <x:v>45107</x:v>
      </x:c>
      <x:c r="F1090" s="69" t="str">
        <x:v>VIC</x:v>
      </x:c>
      <x:c r="G1090" s="69" t="str">
        <x:v>Metro</x:v>
      </x:c>
      <x:c r="H1090" s="69" t="str">
        <x:v>Infrastructure</x:v>
      </x:c>
      <x:c r="I1090" s="74" t="n">
        <x:v>375000</x:v>
      </x:c>
      <x:c r="J1090" s="69" t="str">
        <x:v>Withdrawn</x:v>
      </x:c>
      <x:c r="K1090" s="72"/>
      <x:c r="L1090" s="74"/>
      <x:c r="M1090" s="69" t="str">
        <x:v>Medium</x:v>
      </x:c>
      <x:c r="N1090" s="76" t="str">
        <x:f>IF(K1090="","",K1090-E1090)</x:f>
      </x:c>
      <x:c r="O1090" s="78" t="str">
        <x:f>IF(N1090="","Pending",IF(N1090&lt;0,"Data Error",IF(N1090&lt;=30,"Within SLA","Outside SLA")))</x:f>
        <x:v>Pending</x:v>
      </x:c>
      <x:c r="P1090" s="70" t="b">
        <x:v>1</x:v>
      </x:c>
      <x:c r="Q1090" s="69" t="str">
        <x:v>Hub Portal</x:v>
      </x:c>
    </x:row>
    <x:row r="1091" ht="18" customHeight="1">
      <x:c r="A1091" s="69" t="str">
        <x:v>APP-01090</x:v>
      </x:c>
      <x:c r="B1091" s="69" t="str">
        <x:v>SUB-2023-001090</x:v>
      </x:c>
      <x:c r="C1091" s="69" t="str">
        <x:v>PRG-010</x:v>
      </x:c>
      <x:c r="D1091" s="69" t="str">
        <x:v>ORG-0266</x:v>
      </x:c>
      <x:c r="E1091" s="72" t="n">
        <x:v>45152</x:v>
      </x:c>
      <x:c r="F1091" s="69" t="str">
        <x:v>SA</x:v>
      </x:c>
      <x:c r="G1091" s="69" t="str">
        <x:v>Regional</x:v>
      </x:c>
      <x:c r="H1091" s="69" t="str">
        <x:v>Infrastructure</x:v>
      </x:c>
      <x:c r="I1091" s="74" t="n">
        <x:v>500000</x:v>
      </x:c>
      <x:c r="J1091" s="69" t="str">
        <x:v>Declined</x:v>
      </x:c>
      <x:c r="K1091" s="72" t="n">
        <x:v>45167</x:v>
      </x:c>
      <x:c r="L1091" s="74" t="n">
        <x:v>0</x:v>
      </x:c>
      <x:c r="M1091" s="69" t="str">
        <x:v>Medium</x:v>
      </x:c>
      <x:c r="N1091" s="76" t="n">
        <x:f>IF(K1091="","",K1091-E1091)</x:f>
        <x:v>15</x:v>
      </x:c>
      <x:c r="O1091" s="78" t="str">
        <x:f>IF(N1091="","Pending",IF(N1091&lt;0,"Data Error",IF(N1091&lt;=30,"Within SLA","Outside SLA")))</x:f>
        <x:v>Within SLA</x:v>
      </x:c>
      <x:c r="P1091" s="70" t="b">
        <x:v>1</x:v>
      </x:c>
      <x:c r="Q1091" s="69" t="str">
        <x:v>Hub Portal</x:v>
      </x:c>
    </x:row>
    <x:row r="1092" ht="18" customHeight="1">
      <x:c r="A1092" s="69" t="str">
        <x:v>APP-01091</x:v>
      </x:c>
      <x:c r="B1092" s="69" t="str">
        <x:v>SUB-2023-001091</x:v>
      </x:c>
      <x:c r="C1092" s="69" t="str">
        <x:v>PRG-008</x:v>
      </x:c>
      <x:c r="D1092" s="69" t="str">
        <x:v>ORG-0228</x:v>
      </x:c>
      <x:c r="E1092" s="72" t="n">
        <x:v>45148</x:v>
      </x:c>
      <x:c r="F1092" s="69" t="str">
        <x:v>WA</x:v>
      </x:c>
      <x:c r="G1092" s="69" t="str">
        <x:v>Regional</x:v>
      </x:c>
      <x:c r="H1092" s="69" t="str">
        <x:v>Research</x:v>
      </x:c>
      <x:c r="I1092" s="74" t="n">
        <x:v>410000</x:v>
      </x:c>
      <x:c r="J1092" s="69" t="str">
        <x:v>Declined</x:v>
      </x:c>
      <x:c r="K1092" s="72" t="n">
        <x:v>45163</x:v>
      </x:c>
      <x:c r="L1092" s="74" t="n">
        <x:v>0</x:v>
      </x:c>
      <x:c r="M1092" s="69" t="str">
        <x:v>High</x:v>
      </x:c>
      <x:c r="N1092" s="76" t="n">
        <x:f>IF(K1092="","",K1092-E1092)</x:f>
        <x:v>15</x:v>
      </x:c>
      <x:c r="O1092" s="78" t="str">
        <x:f>IF(N1092="","Pending",IF(N1092&lt;0,"Data Error",IF(N1092&lt;=30,"Within SLA","Outside SLA")))</x:f>
        <x:v>Within SLA</x:v>
      </x:c>
      <x:c r="P1092" s="70" t="b">
        <x:v>1</x:v>
      </x:c>
      <x:c r="Q1092" s="69" t="str">
        <x:v>GrantConnect</x:v>
      </x:c>
    </x:row>
    <x:row r="1093" ht="18" customHeight="1">
      <x:c r="A1093" s="69" t="str">
        <x:v>APP-01092</x:v>
      </x:c>
      <x:c r="B1093" s="69" t="str">
        <x:v>SUB-2025-001092</x:v>
      </x:c>
      <x:c r="C1093" s="69" t="str">
        <x:v>PRG-013</x:v>
      </x:c>
      <x:c r="D1093" s="69" t="str">
        <x:v>ORG-0410</x:v>
      </x:c>
      <x:c r="E1093" s="72" t="n">
        <x:v>45697</x:v>
      </x:c>
      <x:c r="F1093" s="69" t="str">
        <x:v>NSW</x:v>
      </x:c>
      <x:c r="G1093" s="69" t="str">
        <x:v>Metro</x:v>
      </x:c>
      <x:c r="H1093" s="69" t="str">
        <x:v>Research</x:v>
      </x:c>
      <x:c r="I1093" s="74" t="n">
        <x:v>80000</x:v>
      </x:c>
      <x:c r="J1093" s="69" t="str">
        <x:v>Under Assessment</x:v>
      </x:c>
      <x:c r="K1093" s="72"/>
      <x:c r="L1093" s="74"/>
      <x:c r="M1093" s="69" t="str">
        <x:v>Low</x:v>
      </x:c>
      <x:c r="N1093" s="76" t="str">
        <x:f>IF(K1093="","",K1093-E1093)</x:f>
      </x:c>
      <x:c r="O1093" s="78" t="str">
        <x:f>IF(N1093="","Pending",IF(N1093&lt;0,"Data Error",IF(N1093&lt;=30,"Within SLA","Outside SLA")))</x:f>
        <x:v>Pending</x:v>
      </x:c>
      <x:c r="P1093" s="70" t="b">
        <x:v>1</x:v>
      </x:c>
      <x:c r="Q1093" s="69" t="str">
        <x:v>Hub Portal</x:v>
      </x:c>
    </x:row>
    <x:row r="1094" ht="18" customHeight="1">
      <x:c r="A1094" s="69" t="str">
        <x:v>APP-01093</x:v>
      </x:c>
      <x:c r="B1094" s="69" t="str">
        <x:v>SUB-2024-001093</x:v>
      </x:c>
      <x:c r="C1094" s="69" t="str">
        <x:v>PRG-017</x:v>
      </x:c>
      <x:c r="D1094" s="69" t="str">
        <x:v>ORG-0112</x:v>
      </x:c>
      <x:c r="E1094" s="72" t="n">
        <x:v>45546</x:v>
      </x:c>
      <x:c r="F1094" s="69" t="str">
        <x:v>NSW</x:v>
      </x:c>
      <x:c r="G1094" s="69" t="str">
        <x:v>Regional</x:v>
      </x:c>
      <x:c r="H1094" s="69" t="str">
        <x:v>Innovation</x:v>
      </x:c>
      <x:c r="I1094" s="74" t="n">
        <x:v>170000</x:v>
      </x:c>
      <x:c r="J1094" s="69" t="str">
        <x:v>Ineligible</x:v>
      </x:c>
      <x:c r="K1094" s="72" t="n">
        <x:v>45566</x:v>
      </x:c>
      <x:c r="L1094" s="74" t="n">
        <x:v>0</x:v>
      </x:c>
      <x:c r="M1094" s="69" t="str">
        <x:v>Low</x:v>
      </x:c>
      <x:c r="N1094" s="76" t="n">
        <x:f>IF(K1094="","",K1094-E1094)</x:f>
        <x:v>20</x:v>
      </x:c>
      <x:c r="O1094" s="78" t="str">
        <x:f>IF(N1094="","Pending",IF(N1094&lt;0,"Data Error",IF(N1094&lt;=30,"Within SLA","Outside SLA")))</x:f>
        <x:v>Within SLA</x:v>
      </x:c>
      <x:c r="P1094" s="70" t="b">
        <x:v>1</x:v>
      </x:c>
      <x:c r="Q1094" s="69" t="str">
        <x:v>GrantConnect</x:v>
      </x:c>
    </x:row>
    <x:row r="1095" ht="18" customHeight="1">
      <x:c r="A1095" s="69" t="str">
        <x:v>APP-01094</x:v>
      </x:c>
      <x:c r="B1095" s="69" t="str">
        <x:v>SUB-2024-001094</x:v>
      </x:c>
      <x:c r="C1095" s="69" t="str">
        <x:v>PRG-010</x:v>
      </x:c>
      <x:c r="D1095" s="69" t="str">
        <x:v>ORG-0140</x:v>
      </x:c>
      <x:c r="E1095" s="72" t="n">
        <x:v>45464</x:v>
      </x:c>
      <x:c r="F1095" s="69" t="str">
        <x:v>VIC</x:v>
      </x:c>
      <x:c r="G1095" s="69" t="str">
        <x:v>Regional</x:v>
      </x:c>
      <x:c r="H1095" s="69" t="str">
        <x:v>Research</x:v>
      </x:c>
      <x:c r="I1095" s="74" t="n">
        <x:v>130000</x:v>
      </x:c>
      <x:c r="J1095" s="69" t="str">
        <x:v>Under Assessment</x:v>
      </x:c>
      <x:c r="K1095" s="72"/>
      <x:c r="L1095" s="74"/>
      <x:c r="M1095" s="69" t="str">
        <x:v>Medium</x:v>
      </x:c>
      <x:c r="N1095" s="76" t="str">
        <x:f>IF(K1095="","",K1095-E1095)</x:f>
      </x:c>
      <x:c r="O1095" s="78" t="str">
        <x:f>IF(N1095="","Pending",IF(N1095&lt;0,"Data Error",IF(N1095&lt;=30,"Within SLA","Outside SLA")))</x:f>
        <x:v>Pending</x:v>
      </x:c>
      <x:c r="P1095" s="70" t="b">
        <x:v>1</x:v>
      </x:c>
      <x:c r="Q1095" s="69" t="str">
        <x:v>GrantConnect</x:v>
      </x:c>
    </x:row>
    <x:row r="1096" ht="18" customHeight="1">
      <x:c r="A1096" s="69" t="str">
        <x:v>APP-01095</x:v>
      </x:c>
      <x:c r="B1096" s="69" t="str">
        <x:v>SUB-2025-001095</x:v>
      </x:c>
      <x:c r="C1096" s="69" t="str">
        <x:v>PRG-020</x:v>
      </x:c>
      <x:c r="D1096" s="69" t="str">
        <x:v>ORG-0271</x:v>
      </x:c>
      <x:c r="E1096" s="72" t="n">
        <x:v>45791</x:v>
      </x:c>
      <x:c r="F1096" s="69" t="str">
        <x:v>WA</x:v>
      </x:c>
      <x:c r="G1096" s="69" t="str">
        <x:v>Metro</x:v>
      </x:c>
      <x:c r="H1096" s="69" t="str">
        <x:v>Capability Building</x:v>
      </x:c>
      <x:c r="I1096" s="74" t="n">
        <x:v>25000</x:v>
      </x:c>
      <x:c r="J1096" s="69" t="str">
        <x:v>Approved</x:v>
      </x:c>
      <x:c r="K1096" s="72" t="n">
        <x:v>45860</x:v>
      </x:c>
      <x:c r="L1096" s="74" t="n">
        <x:v>19000</x:v>
      </x:c>
      <x:c r="M1096" s="69" t="str">
        <x:v>High</x:v>
      </x:c>
      <x:c r="N1096" s="76" t="n">
        <x:f>IF(K1096="","",K1096-E1096)</x:f>
        <x:v>69</x:v>
      </x:c>
      <x:c r="O1096" s="78" t="str">
        <x:f>IF(N1096="","Pending",IF(N1096&lt;0,"Data Error",IF(N1096&lt;=30,"Within SLA","Outside SLA")))</x:f>
        <x:v>Outside SLA</x:v>
      </x:c>
      <x:c r="P1096" s="70" t="b">
        <x:v>1</x:v>
      </x:c>
      <x:c r="Q1096" s="69" t="str">
        <x:v>Hub Portal</x:v>
      </x:c>
    </x:row>
    <x:row r="1097" ht="18" customHeight="1">
      <x:c r="A1097" s="69" t="str">
        <x:v>APP-01096</x:v>
      </x:c>
      <x:c r="B1097" s="69" t="str">
        <x:v>SUB-2025-001096</x:v>
      </x:c>
      <x:c r="C1097" s="69" t="str">
        <x:v>PRG-005</x:v>
      </x:c>
      <x:c r="D1097" s="69" t="str">
        <x:v>ORG-0208</x:v>
      </x:c>
      <x:c r="E1097" s="72" t="n">
        <x:v>45755</x:v>
      </x:c>
      <x:c r="F1097" s="69" t="str">
        <x:v>WA</x:v>
      </x:c>
      <x:c r="G1097" s="69" t="str">
        <x:v>Regional</x:v>
      </x:c>
      <x:c r="H1097" s="69" t="str">
        <x:v>Service Delivery</x:v>
      </x:c>
      <x:c r="I1097" s="74" t="n">
        <x:v>415000</x:v>
      </x:c>
      <x:c r="J1097" s="69" t="str">
        <x:v>Approved</x:v>
      </x:c>
      <x:c r="K1097" s="72" t="n">
        <x:v>45827</x:v>
      </x:c>
      <x:c r="L1097" s="74" t="n">
        <x:v>324000</x:v>
      </x:c>
      <x:c r="M1097" s="69" t="str">
        <x:v>Low</x:v>
      </x:c>
      <x:c r="N1097" s="76" t="n">
        <x:f>IF(K1097="","",K1097-E1097)</x:f>
        <x:v>72</x:v>
      </x:c>
      <x:c r="O1097" s="78" t="str">
        <x:f>IF(N1097="","Pending",IF(N1097&lt;0,"Data Error",IF(N1097&lt;=30,"Within SLA","Outside SLA")))</x:f>
        <x:v>Outside SLA</x:v>
      </x:c>
      <x:c r="P1097" s="70" t="b">
        <x:v>1</x:v>
      </x:c>
      <x:c r="Q1097" s="69" t="str">
        <x:v>Hub Portal</x:v>
      </x:c>
    </x:row>
    <x:row r="1098" ht="18" customHeight="1">
      <x:c r="A1098" s="69" t="str">
        <x:v>APP-01097</x:v>
      </x:c>
      <x:c r="B1098" s="69" t="str">
        <x:v>SUB-2023-001097</x:v>
      </x:c>
      <x:c r="C1098" s="69" t="str">
        <x:v>PRG-023</x:v>
      </x:c>
      <x:c r="D1098" s="69" t="str">
        <x:v>ORG-0097</x:v>
      </x:c>
      <x:c r="E1098" s="72" t="n">
        <x:v>45035</x:v>
      </x:c>
      <x:c r="F1098" s="69" t="str">
        <x:v>VIC</x:v>
      </x:c>
      <x:c r="G1098" s="69" t="str">
        <x:v>Regional</x:v>
      </x:c>
      <x:c r="H1098" s="69" t="str">
        <x:v>Infrastructure</x:v>
      </x:c>
      <x:c r="I1098" s="74" t="n">
        <x:v>165000</x:v>
      </x:c>
      <x:c r="J1098" s="69" t="str">
        <x:v>Approved</x:v>
      </x:c>
      <x:c r="K1098" s="72" t="n">
        <x:v>45066</x:v>
      </x:c>
      <x:c r="L1098" s="74" t="n">
        <x:v>142000</x:v>
      </x:c>
      <x:c r="M1098" s="69" t="str">
        <x:v>High</x:v>
      </x:c>
      <x:c r="N1098" s="76" t="n">
        <x:f>IF(K1098="","",K1098-E1098)</x:f>
        <x:v>31</x:v>
      </x:c>
      <x:c r="O1098" s="78" t="str">
        <x:f>IF(N1098="","Pending",IF(N1098&lt;0,"Data Error",IF(N1098&lt;=30,"Within SLA","Outside SLA")))</x:f>
        <x:v>Outside SLA</x:v>
      </x:c>
      <x:c r="P1098" s="70" t="b">
        <x:v>1</x:v>
      </x:c>
      <x:c r="Q1098" s="69" t="str">
        <x:v>Hub Portal</x:v>
      </x:c>
    </x:row>
    <x:row r="1099" ht="18" customHeight="1">
      <x:c r="A1099" s="69" t="str">
        <x:v>APP-01098</x:v>
      </x:c>
      <x:c r="B1099" s="69" t="str">
        <x:v>SUB-2024-001098</x:v>
      </x:c>
      <x:c r="C1099" s="69" t="str">
        <x:v>PRG-009</x:v>
      </x:c>
      <x:c r="D1099" s="69" t="str">
        <x:v>ORG-0494</x:v>
      </x:c>
      <x:c r="E1099" s="72" t="n">
        <x:v>45373</x:v>
      </x:c>
      <x:c r="F1099" s="69" t="str">
        <x:v>TAS</x:v>
      </x:c>
      <x:c r="G1099" s="69" t="str">
        <x:v>Statewide</x:v>
      </x:c>
      <x:c r="H1099" s="69" t="str">
        <x:v>Innovation</x:v>
      </x:c>
      <x:c r="I1099" s="74" t="n">
        <x:v>450000</x:v>
      </x:c>
      <x:c r="J1099" s="69" t="str">
        <x:v>Declined</x:v>
      </x:c>
      <x:c r="K1099" s="72" t="n">
        <x:v>45381</x:v>
      </x:c>
      <x:c r="L1099" s="74" t="n">
        <x:v>0</x:v>
      </x:c>
      <x:c r="M1099" s="69" t="str">
        <x:v>Low</x:v>
      </x:c>
      <x:c r="N1099" s="76" t="n">
        <x:f>IF(K1099="","",K1099-E1099)</x:f>
        <x:v>8</x:v>
      </x:c>
      <x:c r="O1099" s="78" t="str">
        <x:f>IF(N1099="","Pending",IF(N1099&lt;0,"Data Error",IF(N1099&lt;=30,"Within SLA","Outside SLA")))</x:f>
        <x:v>Within SLA</x:v>
      </x:c>
      <x:c r="P1099" s="70" t="b">
        <x:v>1</x:v>
      </x:c>
      <x:c r="Q1099" s="69" t="str">
        <x:v>GrantConnect</x:v>
      </x:c>
    </x:row>
    <x:row r="1100" ht="18" customHeight="1">
      <x:c r="A1100" s="69" t="str">
        <x:v>APP-01099</x:v>
      </x:c>
      <x:c r="B1100" s="69" t="str">
        <x:v>SUB-2024-001099</x:v>
      </x:c>
      <x:c r="C1100" s="69" t="str">
        <x:v>PRG-003</x:v>
      </x:c>
      <x:c r="D1100" s="69" t="str">
        <x:v>ORG-0322</x:v>
      </x:c>
      <x:c r="E1100" s="72" t="n">
        <x:v>45325</x:v>
      </x:c>
      <x:c r="F1100" s="69" t="str">
        <x:v>VIC</x:v>
      </x:c>
      <x:c r="G1100" s="69" t="str">
        <x:v>Regional</x:v>
      </x:c>
      <x:c r="H1100" s="69" t="str">
        <x:v>Innovation</x:v>
      </x:c>
      <x:c r="I1100" s="74" t="n">
        <x:v>260000</x:v>
      </x:c>
      <x:c r="J1100" s="69" t="str">
        <x:v>Declined</x:v>
      </x:c>
      <x:c r="K1100" s="72" t="n">
        <x:v>45387</x:v>
      </x:c>
      <x:c r="L1100" s="74" t="n">
        <x:v>0</x:v>
      </x:c>
      <x:c r="M1100" s="69" t="str">
        <x:v>Medium</x:v>
      </x:c>
      <x:c r="N1100" s="76" t="n">
        <x:f>IF(K1100="","",K1100-E1100)</x:f>
        <x:v>62</x:v>
      </x:c>
      <x:c r="O1100" s="78" t="str">
        <x:f>IF(N1100="","Pending",IF(N1100&lt;0,"Data Error",IF(N1100&lt;=30,"Within SLA","Outside SLA")))</x:f>
        <x:v>Outside SLA</x:v>
      </x:c>
      <x:c r="P1100" s="70" t="b">
        <x:v>1</x:v>
      </x:c>
      <x:c r="Q1100" s="69" t="str">
        <x:v>GrantConnect</x:v>
      </x:c>
    </x:row>
    <x:row r="1101" ht="18" customHeight="1">
      <x:c r="A1101" s="69" t="str">
        <x:v>APP-01100</x:v>
      </x:c>
      <x:c r="B1101" s="69" t="str">
        <x:v>SUB-2026-001100</x:v>
      </x:c>
      <x:c r="C1101" s="69" t="str">
        <x:v>PRG-024</x:v>
      </x:c>
      <x:c r="D1101" s="69" t="str">
        <x:v>ORG-0370</x:v>
      </x:c>
      <x:c r="E1101" s="72" t="n">
        <x:v>46218</x:v>
      </x:c>
      <x:c r="F1101" s="69" t="str">
        <x:v>NSW</x:v>
      </x:c>
      <x:c r="G1101" s="69" t="str">
        <x:v>Regional</x:v>
      </x:c>
      <x:c r="H1101" s="69" t="str">
        <x:v>Innovation</x:v>
      </x:c>
      <x:c r="I1101" s="74" t="n">
        <x:v>525000</x:v>
      </x:c>
      <x:c r="J1101" s="69" t="str">
        <x:v>Declined</x:v>
      </x:c>
      <x:c r="K1101" s="72" t="n">
        <x:v>46291</x:v>
      </x:c>
      <x:c r="L1101" s="74" t="n">
        <x:v>0</x:v>
      </x:c>
      <x:c r="M1101" s="69" t="str">
        <x:v>High</x:v>
      </x:c>
      <x:c r="N1101" s="76" t="n">
        <x:f>IF(K1101="","",K1101-E1101)</x:f>
        <x:v>73</x:v>
      </x:c>
      <x:c r="O1101" s="78" t="str">
        <x:f>IF(N1101="","Pending",IF(N1101&lt;0,"Data Error",IF(N1101&lt;=30,"Within SLA","Outside SLA")))</x:f>
        <x:v>Outside SLA</x:v>
      </x:c>
      <x:c r="P1101" s="70" t="b">
        <x:v>1</x:v>
      </x:c>
      <x:c r="Q1101" s="69" t="str">
        <x:v>Hub Portal</x:v>
      </x:c>
    </x:row>
    <x:row r="1102" ht="18" customHeight="1">
      <x:c r="A1102" s="69" t="str">
        <x:v>APP-01101</x:v>
      </x:c>
      <x:c r="B1102" s="69" t="str">
        <x:v>SUB-2025-001101</x:v>
      </x:c>
      <x:c r="C1102" s="69" t="str">
        <x:v>PRG-003</x:v>
      </x:c>
      <x:c r="D1102" s="69" t="str">
        <x:v>ORG-0478</x:v>
      </x:c>
      <x:c r="E1102" s="72" t="n">
        <x:v>45790</x:v>
      </x:c>
      <x:c r="F1102" s="69" t="str">
        <x:v>QLD</x:v>
      </x:c>
      <x:c r="G1102" s="69" t="str">
        <x:v>Regional</x:v>
      </x:c>
      <x:c r="H1102" s="69" t="str">
        <x:v>Capability Building</x:v>
      </x:c>
      <x:c r="I1102" s="74" t="n">
        <x:v>140000</x:v>
      </x:c>
      <x:c r="J1102" s="69" t="str">
        <x:v>Approved</x:v>
      </x:c>
      <x:c r="K1102" s="72" t="n">
        <x:v>45814</x:v>
      </x:c>
      <x:c r="L1102" s="74" t="n">
        <x:v>132000</x:v>
      </x:c>
      <x:c r="M1102" s="69" t="str">
        <x:v>High</x:v>
      </x:c>
      <x:c r="N1102" s="76" t="n">
        <x:f>IF(K1102="","",K1102-E1102)</x:f>
        <x:v>24</x:v>
      </x:c>
      <x:c r="O1102" s="78" t="str">
        <x:f>IF(N1102="","Pending",IF(N1102&lt;0,"Data Error",IF(N1102&lt;=30,"Within SLA","Outside SLA")))</x:f>
        <x:v>Within SLA</x:v>
      </x:c>
      <x:c r="P1102" s="70" t="b">
        <x:v>1</x:v>
      </x:c>
      <x:c r="Q1102" s="69" t="str">
        <x:v>GrantConnect</x:v>
      </x:c>
    </x:row>
    <x:row r="1103" ht="18" customHeight="1">
      <x:c r="A1103" s="69" t="str">
        <x:v>APP-01102</x:v>
      </x:c>
      <x:c r="B1103" s="69" t="str">
        <x:v>SUB-2025-001102</x:v>
      </x:c>
      <x:c r="C1103" s="69" t="str">
        <x:v>PRG-010</x:v>
      </x:c>
      <x:c r="D1103" s="69" t="str">
        <x:v>ORG-0393</x:v>
      </x:c>
      <x:c r="E1103" s="72" t="n">
        <x:v>45679</x:v>
      </x:c>
      <x:c r="F1103" s="69" t="str">
        <x:v>TAS</x:v>
      </x:c>
      <x:c r="G1103" s="69" t="str">
        <x:v>Statewide</x:v>
      </x:c>
      <x:c r="H1103" s="69" t="str">
        <x:v>Infrastructure</x:v>
      </x:c>
      <x:c r="I1103" s="74" t="n">
        <x:v>520000</x:v>
      </x:c>
      <x:c r="J1103" s="69" t="str">
        <x:v>Approved</x:v>
      </x:c>
      <x:c r="K1103" s="72" t="n">
        <x:v>45687</x:v>
      </x:c>
      <x:c r="L1103" s="74" t="n">
        <x:v>494000</x:v>
      </x:c>
      <x:c r="M1103" s="69" t="str">
        <x:v>High</x:v>
      </x:c>
      <x:c r="N1103" s="76" t="n">
        <x:f>IF(K1103="","",K1103-E1103)</x:f>
        <x:v>8</x:v>
      </x:c>
      <x:c r="O1103" s="78" t="str">
        <x:f>IF(N1103="","Pending",IF(N1103&lt;0,"Data Error",IF(N1103&lt;=30,"Within SLA","Outside SLA")))</x:f>
        <x:v>Within SLA</x:v>
      </x:c>
      <x:c r="P1103" s="70" t="b">
        <x:v>1</x:v>
      </x:c>
      <x:c r="Q1103" s="69" t="str">
        <x:v>Hub Portal</x:v>
      </x:c>
    </x:row>
    <x:row r="1104" ht="18" customHeight="1">
      <x:c r="A1104" s="69" t="str">
        <x:v>APP-01103</x:v>
      </x:c>
      <x:c r="B1104" s="69" t="str">
        <x:v>SUB-2025-001103</x:v>
      </x:c>
      <x:c r="C1104" s="69" t="str">
        <x:v>PRG-009</x:v>
      </x:c>
      <x:c r="D1104" s="69" t="str">
        <x:v>ORG-0109</x:v>
      </x:c>
      <x:c r="E1104" s="72" t="n">
        <x:v>45665</x:v>
      </x:c>
      <x:c r="F1104" s="69" t="str">
        <x:v>QLD</x:v>
      </x:c>
      <x:c r="G1104" s="69" t="str">
        <x:v>Metro</x:v>
      </x:c>
      <x:c r="H1104" s="69" t="str">
        <x:v>Capability Building</x:v>
      </x:c>
      <x:c r="I1104" s="74" t="n">
        <x:v>355000</x:v>
      </x:c>
      <x:c r="J1104" s="69" t="str">
        <x:v>Declined</x:v>
      </x:c>
      <x:c r="K1104" s="72" t="n">
        <x:v>45728</x:v>
      </x:c>
      <x:c r="L1104" s="74" t="n">
        <x:v>0</x:v>
      </x:c>
      <x:c r="M1104" s="69" t="str">
        <x:v>Low</x:v>
      </x:c>
      <x:c r="N1104" s="76" t="n">
        <x:f>IF(K1104="","",K1104-E1104)</x:f>
        <x:v>63</x:v>
      </x:c>
      <x:c r="O1104" s="78" t="str">
        <x:f>IF(N1104="","Pending",IF(N1104&lt;0,"Data Error",IF(N1104&lt;=30,"Within SLA","Outside SLA")))</x:f>
        <x:v>Outside SLA</x:v>
      </x:c>
      <x:c r="P1104" s="70" t="b">
        <x:v>1</x:v>
      </x:c>
      <x:c r="Q1104" s="69" t="str">
        <x:v>Hub Portal</x:v>
      </x:c>
    </x:row>
    <x:row r="1105" ht="18" customHeight="1">
      <x:c r="A1105" s="69" t="str">
        <x:v>APP-01104</x:v>
      </x:c>
      <x:c r="B1105" s="69" t="str">
        <x:v>SUB-2023-001104</x:v>
      </x:c>
      <x:c r="C1105" s="69" t="str">
        <x:v>PRG-014</x:v>
      </x:c>
      <x:c r="D1105" s="69" t="str">
        <x:v>ORG-0446</x:v>
      </x:c>
      <x:c r="E1105" s="72" t="n">
        <x:v>45236</x:v>
      </x:c>
      <x:c r="F1105" s="69" t="str">
        <x:v>NSW</x:v>
      </x:c>
      <x:c r="G1105" s="69" t="str">
        <x:v>Metro</x:v>
      </x:c>
      <x:c r="H1105" s="69" t="str">
        <x:v>Infrastructure</x:v>
      </x:c>
      <x:c r="I1105" s="74" t="n">
        <x:v>90000</x:v>
      </x:c>
      <x:c r="J1105" s="69" t="str">
        <x:v>Under Assessment</x:v>
      </x:c>
      <x:c r="K1105" s="72"/>
      <x:c r="L1105" s="74"/>
      <x:c r="M1105" s="69" t="str">
        <x:v>High</x:v>
      </x:c>
      <x:c r="N1105" s="76" t="str">
        <x:f>IF(K1105="","",K1105-E1105)</x:f>
      </x:c>
      <x:c r="O1105" s="78" t="str">
        <x:f>IF(N1105="","Pending",IF(N1105&lt;0,"Data Error",IF(N1105&lt;=30,"Within SLA","Outside SLA")))</x:f>
        <x:v>Pending</x:v>
      </x:c>
      <x:c r="P1105" s="70" t="b">
        <x:v>1</x:v>
      </x:c>
      <x:c r="Q1105" s="69" t="str">
        <x:v>Hub Portal</x:v>
      </x:c>
    </x:row>
    <x:row r="1106" ht="18" customHeight="1">
      <x:c r="A1106" s="69" t="str">
        <x:v>APP-01105</x:v>
      </x:c>
      <x:c r="B1106" s="69" t="str">
        <x:v>SUB-2024-001105</x:v>
      </x:c>
      <x:c r="C1106" s="69" t="str">
        <x:v>PRG-020</x:v>
      </x:c>
      <x:c r="D1106" s="69" t="str">
        <x:v>ORG-0279</x:v>
      </x:c>
      <x:c r="E1106" s="72" t="n">
        <x:v>45476</x:v>
      </x:c>
      <x:c r="F1106" s="69" t="str">
        <x:v>VIC</x:v>
      </x:c>
      <x:c r="G1106" s="69" t="str">
        <x:v>Metro</x:v>
      </x:c>
      <x:c r="H1106" s="69" t="str">
        <x:v>Research</x:v>
      </x:c>
      <x:c r="I1106" s="74" t="n">
        <x:v>330000</x:v>
      </x:c>
      <x:c r="J1106" s="69" t="str">
        <x:v>Approved</x:v>
      </x:c>
      <x:c r="K1106" s="72" t="n">
        <x:v>45517</x:v>
      </x:c>
      <x:c r="L1106" s="74" t="n">
        <x:v>294000</x:v>
      </x:c>
      <x:c r="M1106" s="69" t="str">
        <x:v>High</x:v>
      </x:c>
      <x:c r="N1106" s="76" t="n">
        <x:f>IF(K1106="","",K1106-E1106)</x:f>
        <x:v>41</x:v>
      </x:c>
      <x:c r="O1106" s="78" t="str">
        <x:f>IF(N1106="","Pending",IF(N1106&lt;0,"Data Error",IF(N1106&lt;=30,"Within SLA","Outside SLA")))</x:f>
        <x:v>Outside SLA</x:v>
      </x:c>
      <x:c r="P1106" s="70" t="b">
        <x:v>1</x:v>
      </x:c>
      <x:c r="Q1106" s="69" t="str">
        <x:v>Hub Portal</x:v>
      </x:c>
    </x:row>
    <x:row r="1107" ht="18" customHeight="1">
      <x:c r="A1107" s="69" t="str">
        <x:v>APP-01106</x:v>
      </x:c>
      <x:c r="B1107" s="69" t="str">
        <x:v>SUB-2023-001106</x:v>
      </x:c>
      <x:c r="C1107" s="69" t="str">
        <x:v>PRG-016</x:v>
      </x:c>
      <x:c r="D1107" s="69" t="str">
        <x:v>ORG-0377</x:v>
      </x:c>
      <x:c r="E1107" s="72" t="n">
        <x:v>45005</x:v>
      </x:c>
      <x:c r="F1107" s="69" t="str">
        <x:v>NSW</x:v>
      </x:c>
      <x:c r="G1107" s="69" t="str">
        <x:v>Regional</x:v>
      </x:c>
      <x:c r="H1107" s="69" t="str">
        <x:v>Innovation</x:v>
      </x:c>
      <x:c r="I1107" s="74" t="n">
        <x:v>335000</x:v>
      </x:c>
      <x:c r="J1107" s="69" t="str">
        <x:v>Approved</x:v>
      </x:c>
      <x:c r="K1107" s="72" t="n">
        <x:v>45041</x:v>
      </x:c>
      <x:c r="L1107" s="74" t="n">
        <x:v>298000</x:v>
      </x:c>
      <x:c r="M1107" s="69" t="str">
        <x:v>Low</x:v>
      </x:c>
      <x:c r="N1107" s="76" t="n">
        <x:f>IF(K1107="","",K1107-E1107)</x:f>
        <x:v>36</x:v>
      </x:c>
      <x:c r="O1107" s="78" t="str">
        <x:f>IF(N1107="","Pending",IF(N1107&lt;0,"Data Error",IF(N1107&lt;=30,"Within SLA","Outside SLA")))</x:f>
        <x:v>Outside SLA</x:v>
      </x:c>
      <x:c r="P1107" s="70" t="b">
        <x:v>1</x:v>
      </x:c>
      <x:c r="Q1107" s="69" t="str">
        <x:v>Legacy Import</x:v>
      </x:c>
    </x:row>
    <x:row r="1108" ht="18" customHeight="1">
      <x:c r="A1108" s="69" t="str">
        <x:v>APP-01107</x:v>
      </x:c>
      <x:c r="B1108" s="69" t="str">
        <x:v>SUB-2025-001107</x:v>
      </x:c>
      <x:c r="C1108" s="69" t="str">
        <x:v>PRG-021</x:v>
      </x:c>
      <x:c r="D1108" s="69" t="str">
        <x:v>ORG-0295</x:v>
      </x:c>
      <x:c r="E1108" s="72" t="n">
        <x:v>45900</x:v>
      </x:c>
      <x:c r="F1108" s="69" t="str">
        <x:v>WA</x:v>
      </x:c>
      <x:c r="G1108" s="69" t="str">
        <x:v>Regional</x:v>
      </x:c>
      <x:c r="H1108" s="69" t="str">
        <x:v>Service Delivery</x:v>
      </x:c>
      <x:c r="I1108" s="74" t="n">
        <x:v>530000</x:v>
      </x:c>
      <x:c r="J1108" s="69" t="str">
        <x:v>Approved</x:v>
      </x:c>
      <x:c r="K1108" s="72" t="n">
        <x:v>45967</x:v>
      </x:c>
      <x:c r="L1108" s="74" t="n">
        <x:v>525000</x:v>
      </x:c>
      <x:c r="M1108" s="69" t="str">
        <x:v>Medium</x:v>
      </x:c>
      <x:c r="N1108" s="76" t="n">
        <x:f>IF(K1108="","",K1108-E1108)</x:f>
        <x:v>67</x:v>
      </x:c>
      <x:c r="O1108" s="78" t="str">
        <x:f>IF(N1108="","Pending",IF(N1108&lt;0,"Data Error",IF(N1108&lt;=30,"Within SLA","Outside SLA")))</x:f>
        <x:v>Outside SLA</x:v>
      </x:c>
      <x:c r="P1108" s="70" t="b">
        <x:v>1</x:v>
      </x:c>
      <x:c r="Q1108" s="69" t="str">
        <x:v>Legacy Import</x:v>
      </x:c>
    </x:row>
    <x:row r="1109" ht="18" customHeight="1">
      <x:c r="A1109" s="69" t="str">
        <x:v>APP-01108</x:v>
      </x:c>
      <x:c r="B1109" s="69" t="str">
        <x:v>SUB-2025-001108</x:v>
      </x:c>
      <x:c r="C1109" s="69" t="str">
        <x:v>PRG-014</x:v>
      </x:c>
      <x:c r="D1109" s="69" t="str">
        <x:v>ORG-0323</x:v>
      </x:c>
      <x:c r="E1109" s="72" t="n">
        <x:v>45948</x:v>
      </x:c>
      <x:c r="F1109" s="69" t="str">
        <x:v>ACT</x:v>
      </x:c>
      <x:c r="G1109" s="69" t="str">
        <x:v>Capital Region</x:v>
      </x:c>
      <x:c r="H1109" s="69" t="str">
        <x:v>Innovation</x:v>
      </x:c>
      <x:c r="I1109" s="74" t="n">
        <x:v>395000</x:v>
      </x:c>
      <x:c r="J1109" s="69" t="str">
        <x:v>Ineligible</x:v>
      </x:c>
      <x:c r="K1109" s="72" t="n">
        <x:v>46008</x:v>
      </x:c>
      <x:c r="L1109" s="74" t="n">
        <x:v>0</x:v>
      </x:c>
      <x:c r="M1109" s="69" t="str">
        <x:v>Medium</x:v>
      </x:c>
      <x:c r="N1109" s="76" t="n">
        <x:f>IF(K1109="","",K1109-E1109)</x:f>
        <x:v>60</x:v>
      </x:c>
      <x:c r="O1109" s="78" t="str">
        <x:f>IF(N1109="","Pending",IF(N1109&lt;0,"Data Error",IF(N1109&lt;=30,"Within SLA","Outside SLA")))</x:f>
        <x:v>Outside SLA</x:v>
      </x:c>
      <x:c r="P1109" s="70" t="b">
        <x:v>1</x:v>
      </x:c>
      <x:c r="Q1109" s="69" t="str">
        <x:v>Legacy Import</x:v>
      </x:c>
    </x:row>
    <x:row r="1110" ht="18" customHeight="1">
      <x:c r="A1110" s="69" t="str">
        <x:v>APP-01109</x:v>
      </x:c>
      <x:c r="B1110" s="69" t="str">
        <x:v>SUB-2024-001109</x:v>
      </x:c>
      <x:c r="C1110" s="69" t="str">
        <x:v>PRG-001</x:v>
      </x:c>
      <x:c r="D1110" s="69" t="str">
        <x:v>ORG-0446</x:v>
      </x:c>
      <x:c r="E1110" s="72" t="n">
        <x:v>45434</x:v>
      </x:c>
      <x:c r="F1110" s="69" t="str">
        <x:v>NSW</x:v>
      </x:c>
      <x:c r="G1110" s="69" t="str">
        <x:v>Metro</x:v>
      </x:c>
      <x:c r="H1110" s="69" t="str">
        <x:v>Infrastructure</x:v>
      </x:c>
      <x:c r="I1110" s="74" t="n">
        <x:v>440000</x:v>
      </x:c>
      <x:c r="J1110" s="69" t="str">
        <x:v>Approved</x:v>
      </x:c>
      <x:c r="K1110" s="72" t="n">
        <x:v>45481</x:v>
      </x:c>
      <x:c r="L1110" s="74" t="n">
        <x:v>418000</x:v>
      </x:c>
      <x:c r="M1110" s="69" t="str">
        <x:v>Medium</x:v>
      </x:c>
      <x:c r="N1110" s="76" t="n">
        <x:f>IF(K1110="","",K1110-E1110)</x:f>
        <x:v>47</x:v>
      </x:c>
      <x:c r="O1110" s="78" t="str">
        <x:f>IF(N1110="","Pending",IF(N1110&lt;0,"Data Error",IF(N1110&lt;=30,"Within SLA","Outside SLA")))</x:f>
        <x:v>Outside SLA</x:v>
      </x:c>
      <x:c r="P1110" s="70" t="b">
        <x:v>1</x:v>
      </x:c>
      <x:c r="Q1110" s="69" t="str">
        <x:v>GrantConnect</x:v>
      </x:c>
    </x:row>
    <x:row r="1111" ht="18" customHeight="1">
      <x:c r="A1111" s="69" t="str">
        <x:v>APP-01110</x:v>
      </x:c>
      <x:c r="B1111" s="69" t="str">
        <x:v>SUB-2024-001110</x:v>
      </x:c>
      <x:c r="C1111" s="69" t="str">
        <x:v>PRG-022</x:v>
      </x:c>
      <x:c r="D1111" s="69" t="str">
        <x:v>ORG-0031</x:v>
      </x:c>
      <x:c r="E1111" s="72" t="n">
        <x:v>45642</x:v>
      </x:c>
      <x:c r="F1111" s="69" t="str">
        <x:v>WA</x:v>
      </x:c>
      <x:c r="G1111" s="69" t="str">
        <x:v>Regional</x:v>
      </x:c>
      <x:c r="H1111" s="69" t="str">
        <x:v>Infrastructure</x:v>
      </x:c>
      <x:c r="I1111" s="74" t="n">
        <x:v>85000</x:v>
      </x:c>
      <x:c r="J1111" s="69" t="str">
        <x:v>Under Assessment</x:v>
      </x:c>
      <x:c r="K1111" s="72"/>
      <x:c r="L1111" s="74"/>
      <x:c r="M1111" s="69" t="str">
        <x:v>High</x:v>
      </x:c>
      <x:c r="N1111" s="76" t="str">
        <x:f>IF(K1111="","",K1111-E1111)</x:f>
      </x:c>
      <x:c r="O1111" s="78" t="str">
        <x:f>IF(N1111="","Pending",IF(N1111&lt;0,"Data Error",IF(N1111&lt;=30,"Within SLA","Outside SLA")))</x:f>
        <x:v>Pending</x:v>
      </x:c>
      <x:c r="P1111" s="70" t="b">
        <x:v>1</x:v>
      </x:c>
      <x:c r="Q1111" s="69" t="str">
        <x:v>Hub Portal</x:v>
      </x:c>
    </x:row>
    <x:row r="1112" ht="18" customHeight="1">
      <x:c r="A1112" s="69" t="str">
        <x:v>APP-01111</x:v>
      </x:c>
      <x:c r="B1112" s="69" t="str">
        <x:v>SUB-2025-001111</x:v>
      </x:c>
      <x:c r="C1112" s="69" t="str">
        <x:v>PRG-008</x:v>
      </x:c>
      <x:c r="D1112" s="69" t="str">
        <x:v>ORG-0144</x:v>
      </x:c>
      <x:c r="E1112" s="72" t="n">
        <x:v>45975</x:v>
      </x:c>
      <x:c r="F1112" s="69" t="str">
        <x:v>VIC</x:v>
      </x:c>
      <x:c r="G1112" s="69" t="str">
        <x:v>Regional</x:v>
      </x:c>
      <x:c r="H1112" s="69" t="str">
        <x:v>Service Delivery</x:v>
      </x:c>
      <x:c r="I1112" s="74" t="n">
        <x:v>575000</x:v>
      </x:c>
      <x:c r="J1112" s="69" t="str">
        <x:v>Declined</x:v>
      </x:c>
      <x:c r="K1112" s="72" t="n">
        <x:v>46021</x:v>
      </x:c>
      <x:c r="L1112" s="74" t="n">
        <x:v>0</x:v>
      </x:c>
      <x:c r="M1112" s="69" t="str">
        <x:v>High</x:v>
      </x:c>
      <x:c r="N1112" s="76" t="n">
        <x:f>IF(K1112="","",K1112-E1112)</x:f>
        <x:v>46</x:v>
      </x:c>
      <x:c r="O1112" s="78" t="str">
        <x:f>IF(N1112="","Pending",IF(N1112&lt;0,"Data Error",IF(N1112&lt;=30,"Within SLA","Outside SLA")))</x:f>
        <x:v>Outside SLA</x:v>
      </x:c>
      <x:c r="P1112" s="70" t="b">
        <x:v>1</x:v>
      </x:c>
      <x:c r="Q1112" s="69" t="str">
        <x:v>Hub Portal</x:v>
      </x:c>
    </x:row>
    <x:row r="1113" ht="18" customHeight="1">
      <x:c r="A1113" s="69" t="str">
        <x:v>APP-01112</x:v>
      </x:c>
      <x:c r="B1113" s="69" t="str">
        <x:v>SUB-2024-001112</x:v>
      </x:c>
      <x:c r="C1113" s="69" t="str">
        <x:v>PRG-014</x:v>
      </x:c>
      <x:c r="D1113" s="69" t="str">
        <x:v>ORG-0219</x:v>
      </x:c>
      <x:c r="E1113" s="72" t="n">
        <x:v>45591</x:v>
      </x:c>
      <x:c r="F1113" s="69" t="str">
        <x:v>QLD</x:v>
      </x:c>
      <x:c r="G1113" s="69" t="str">
        <x:v>Metro</x:v>
      </x:c>
      <x:c r="H1113" s="69" t="str">
        <x:v>Innovation</x:v>
      </x:c>
      <x:c r="I1113" s="74" t="n">
        <x:v>495000</x:v>
      </x:c>
      <x:c r="J1113" s="69" t="str">
        <x:v>Declined</x:v>
      </x:c>
      <x:c r="K1113" s="72" t="n">
        <x:v>45658</x:v>
      </x:c>
      <x:c r="L1113" s="74" t="n">
        <x:v>0</x:v>
      </x:c>
      <x:c r="M1113" s="69" t="str">
        <x:v>Low</x:v>
      </x:c>
      <x:c r="N1113" s="76" t="n">
        <x:f>IF(K1113="","",K1113-E1113)</x:f>
        <x:v>67</x:v>
      </x:c>
      <x:c r="O1113" s="78" t="str">
        <x:f>IF(N1113="","Pending",IF(N1113&lt;0,"Data Error",IF(N1113&lt;=30,"Within SLA","Outside SLA")))</x:f>
        <x:v>Outside SLA</x:v>
      </x:c>
      <x:c r="P1113" s="70" t="b">
        <x:v>1</x:v>
      </x:c>
      <x:c r="Q1113" s="69" t="str">
        <x:v>Legacy Import</x:v>
      </x:c>
    </x:row>
    <x:row r="1114" ht="18" customHeight="1">
      <x:c r="A1114" s="69" t="str">
        <x:v>APP-01113</x:v>
      </x:c>
      <x:c r="B1114" s="69" t="str">
        <x:v>SUB-2025-001113</x:v>
      </x:c>
      <x:c r="C1114" s="69" t="str">
        <x:v>PRG-004</x:v>
      </x:c>
      <x:c r="D1114" s="69" t="str">
        <x:v>ORG-0453</x:v>
      </x:c>
      <x:c r="E1114" s="72" t="n">
        <x:v>45721</x:v>
      </x:c>
      <x:c r="F1114" s="69" t="str">
        <x:v>SA</x:v>
      </x:c>
      <x:c r="G1114" s="69" t="str">
        <x:v>Regional</x:v>
      </x:c>
      <x:c r="H1114" s="69" t="str">
        <x:v>Capability Building</x:v>
      </x:c>
      <x:c r="I1114" s="74" t="n">
        <x:v>255000</x:v>
      </x:c>
      <x:c r="J1114" s="69" t="str">
        <x:v>Declined</x:v>
      </x:c>
      <x:c r="K1114" s="72" t="n">
        <x:v>45748</x:v>
      </x:c>
      <x:c r="L1114" s="74" t="n">
        <x:v>0</x:v>
      </x:c>
      <x:c r="M1114" s="69" t="str">
        <x:v>Medium</x:v>
      </x:c>
      <x:c r="N1114" s="76" t="n">
        <x:f>IF(K1114="","",K1114-E1114)</x:f>
        <x:v>27</x:v>
      </x:c>
      <x:c r="O1114" s="78" t="str">
        <x:f>IF(N1114="","Pending",IF(N1114&lt;0,"Data Error",IF(N1114&lt;=30,"Within SLA","Outside SLA")))</x:f>
        <x:v>Within SLA</x:v>
      </x:c>
      <x:c r="P1114" s="70" t="b">
        <x:v>1</x:v>
      </x:c>
      <x:c r="Q1114" s="69" t="str">
        <x:v>Legacy Import</x:v>
      </x:c>
    </x:row>
    <x:row r="1115" ht="18" customHeight="1">
      <x:c r="A1115" s="69" t="str">
        <x:v>APP-01114</x:v>
      </x:c>
      <x:c r="B1115" s="69" t="str">
        <x:v>SUB-2024-001114</x:v>
      </x:c>
      <x:c r="C1115" s="69" t="str">
        <x:v>PRG-002</x:v>
      </x:c>
      <x:c r="D1115" s="69" t="str">
        <x:v>ORG-0021</x:v>
      </x:c>
      <x:c r="E1115" s="72" t="n">
        <x:v>45410</x:v>
      </x:c>
      <x:c r="F1115" s="69" t="str">
        <x:v>SA</x:v>
      </x:c>
      <x:c r="G1115" s="69" t="str">
        <x:v>Regional</x:v>
      </x:c>
      <x:c r="H1115" s="69" t="str">
        <x:v>Research</x:v>
      </x:c>
      <x:c r="I1115" s="74" t="n">
        <x:v>125000</x:v>
      </x:c>
      <x:c r="J1115" s="69" t="str">
        <x:v>Approved</x:v>
      </x:c>
      <x:c r="K1115" s="72" t="n">
        <x:v>45470</x:v>
      </x:c>
      <x:c r="L1115" s="74" t="n">
        <x:v>100000</x:v>
      </x:c>
      <x:c r="M1115" s="69" t="str">
        <x:v>High</x:v>
      </x:c>
      <x:c r="N1115" s="76" t="n">
        <x:f>IF(K1115="","",K1115-E1115)</x:f>
        <x:v>60</x:v>
      </x:c>
      <x:c r="O1115" s="78" t="str">
        <x:f>IF(N1115="","Pending",IF(N1115&lt;0,"Data Error",IF(N1115&lt;=30,"Within SLA","Outside SLA")))</x:f>
        <x:v>Outside SLA</x:v>
      </x:c>
      <x:c r="P1115" s="70" t="b">
        <x:v>1</x:v>
      </x:c>
      <x:c r="Q1115" s="69" t="str">
        <x:v>GrantConnect</x:v>
      </x:c>
    </x:row>
    <x:row r="1116" ht="18" customHeight="1">
      <x:c r="A1116" s="69" t="str">
        <x:v>APP-01115</x:v>
      </x:c>
      <x:c r="B1116" s="69" t="str">
        <x:v>SUB-2023-001115</x:v>
      </x:c>
      <x:c r="C1116" s="69" t="str">
        <x:v>PRG-003</x:v>
      </x:c>
      <x:c r="D1116" s="69" t="str">
        <x:v>ORG-0098</x:v>
      </x:c>
      <x:c r="E1116" s="72" t="n">
        <x:v>44952</x:v>
      </x:c>
      <x:c r="F1116" s="69" t="str">
        <x:v>TAS</x:v>
      </x:c>
      <x:c r="G1116" s="69" t="str">
        <x:v>Statewide</x:v>
      </x:c>
      <x:c r="H1116" s="69" t="str">
        <x:v>Infrastructure</x:v>
      </x:c>
      <x:c r="I1116" s="74" t="n">
        <x:v>455000</x:v>
      </x:c>
      <x:c r="J1116" s="69" t="str">
        <x:v>Declined</x:v>
      </x:c>
      <x:c r="K1116" s="72" t="n">
        <x:v>44969</x:v>
      </x:c>
      <x:c r="L1116" s="74" t="n">
        <x:v>0</x:v>
      </x:c>
      <x:c r="M1116" s="69" t="str">
        <x:v>High</x:v>
      </x:c>
      <x:c r="N1116" s="76" t="n">
        <x:f>IF(K1116="","",K1116-E1116)</x:f>
        <x:v>17</x:v>
      </x:c>
      <x:c r="O1116" s="78" t="str">
        <x:f>IF(N1116="","Pending",IF(N1116&lt;0,"Data Error",IF(N1116&lt;=30,"Within SLA","Outside SLA")))</x:f>
        <x:v>Within SLA</x:v>
      </x:c>
      <x:c r="P1116" s="70" t="b">
        <x:v>1</x:v>
      </x:c>
      <x:c r="Q1116" s="69" t="str">
        <x:v>GrantConnect</x:v>
      </x:c>
    </x:row>
    <x:row r="1117" ht="18" customHeight="1">
      <x:c r="A1117" s="69" t="str">
        <x:v>APP-01116</x:v>
      </x:c>
      <x:c r="B1117" s="69" t="str">
        <x:v>SUB-2023-001116</x:v>
      </x:c>
      <x:c r="C1117" s="69" t="str">
        <x:v>PRG-021</x:v>
      </x:c>
      <x:c r="D1117" s="69" t="str">
        <x:v>ORG-0137</x:v>
      </x:c>
      <x:c r="E1117" s="72" t="n">
        <x:v>45237</x:v>
      </x:c>
      <x:c r="F1117" s="69" t="str">
        <x:v>VIC</x:v>
      </x:c>
      <x:c r="G1117" s="69" t="str">
        <x:v>Metro</x:v>
      </x:c>
      <x:c r="H1117" s="69" t="str">
        <x:v>Innovation</x:v>
      </x:c>
      <x:c r="I1117" s="74" t="n">
        <x:v>410000</x:v>
      </x:c>
      <x:c r="J1117" s="69" t="str">
        <x:v>Declined</x:v>
      </x:c>
      <x:c r="K1117" s="72" t="n">
        <x:v>45265</x:v>
      </x:c>
      <x:c r="L1117" s="74" t="n">
        <x:v>0</x:v>
      </x:c>
      <x:c r="M1117" s="69" t="str">
        <x:v>High</x:v>
      </x:c>
      <x:c r="N1117" s="76" t="n">
        <x:f>IF(K1117="","",K1117-E1117)</x:f>
        <x:v>28</x:v>
      </x:c>
      <x:c r="O1117" s="78" t="str">
        <x:f>IF(N1117="","Pending",IF(N1117&lt;0,"Data Error",IF(N1117&lt;=30,"Within SLA","Outside SLA")))</x:f>
        <x:v>Within SLA</x:v>
      </x:c>
      <x:c r="P1117" s="70" t="b">
        <x:v>1</x:v>
      </x:c>
      <x:c r="Q1117" s="69" t="str">
        <x:v>GrantConnect</x:v>
      </x:c>
    </x:row>
    <x:row r="1118" ht="18" customHeight="1">
      <x:c r="A1118" s="69" t="str">
        <x:v>APP-01117</x:v>
      </x:c>
      <x:c r="B1118" s="69" t="str">
        <x:v>SUB-2024-001117</x:v>
      </x:c>
      <x:c r="C1118" s="69" t="str">
        <x:v>PRG-024</x:v>
      </x:c>
      <x:c r="D1118" s="69" t="str">
        <x:v>ORG-0029</x:v>
      </x:c>
      <x:c r="E1118" s="72" t="n">
        <x:v>45576</x:v>
      </x:c>
      <x:c r="F1118" s="69" t="str">
        <x:v>NSW</x:v>
      </x:c>
      <x:c r="G1118" s="69" t="str">
        <x:v>Regional</x:v>
      </x:c>
      <x:c r="H1118" s="69" t="str">
        <x:v>Innovation</x:v>
      </x:c>
      <x:c r="I1118" s="74" t="n">
        <x:v>380000</x:v>
      </x:c>
      <x:c r="J1118" s="69" t="str">
        <x:v>Approved</x:v>
      </x:c>
      <x:c r="K1118" s="72" t="n">
        <x:v>45590</x:v>
      </x:c>
      <x:c r="L1118" s="74" t="n">
        <x:v>285000</x:v>
      </x:c>
      <x:c r="M1118" s="69" t="str">
        <x:v>High</x:v>
      </x:c>
      <x:c r="N1118" s="76" t="n">
        <x:f>IF(K1118="","",K1118-E1118)</x:f>
        <x:v>14</x:v>
      </x:c>
      <x:c r="O1118" s="78" t="str">
        <x:f>IF(N1118="","Pending",IF(N1118&lt;0,"Data Error",IF(N1118&lt;=30,"Within SLA","Outside SLA")))</x:f>
        <x:v>Within SLA</x:v>
      </x:c>
      <x:c r="P1118" s="70" t="b">
        <x:v>1</x:v>
      </x:c>
      <x:c r="Q1118" s="69" t="str">
        <x:v>GrantConnect</x:v>
      </x:c>
    </x:row>
    <x:row r="1119" ht="18" customHeight="1">
      <x:c r="A1119" s="69" t="str">
        <x:v>APP-01118</x:v>
      </x:c>
      <x:c r="B1119" s="69" t="str">
        <x:v>SUB-2024-001118</x:v>
      </x:c>
      <x:c r="C1119" s="69" t="str">
        <x:v>PRG-024</x:v>
      </x:c>
      <x:c r="D1119" s="69" t="str">
        <x:v>ORG-0431</x:v>
      </x:c>
      <x:c r="E1119" s="72" t="n">
        <x:v>45473</x:v>
      </x:c>
      <x:c r="F1119" s="69" t="str">
        <x:v>ACT</x:v>
      </x:c>
      <x:c r="G1119" s="69" t="str">
        <x:v>Capital Region</x:v>
      </x:c>
      <x:c r="H1119" s="69" t="str">
        <x:v>Service Delivery</x:v>
      </x:c>
      <x:c r="I1119" s="74" t="n">
        <x:v>510000</x:v>
      </x:c>
      <x:c r="J1119" s="69" t="str">
        <x:v>Approved</x:v>
      </x:c>
      <x:c r="K1119" s="72" t="n">
        <x:v>45485</x:v>
      </x:c>
      <x:c r="L1119" s="74" t="n">
        <x:v>362000</x:v>
      </x:c>
      <x:c r="M1119" s="69" t="str">
        <x:v>Low</x:v>
      </x:c>
      <x:c r="N1119" s="76" t="n">
        <x:f>IF(K1119="","",K1119-E1119)</x:f>
        <x:v>12</x:v>
      </x:c>
      <x:c r="O1119" s="78" t="str">
        <x:f>IF(N1119="","Pending",IF(N1119&lt;0,"Data Error",IF(N1119&lt;=30,"Within SLA","Outside SLA")))</x:f>
        <x:v>Within SLA</x:v>
      </x:c>
      <x:c r="P1119" s="70" t="b">
        <x:v>1</x:v>
      </x:c>
      <x:c r="Q1119" s="69" t="str">
        <x:v>Legacy Import</x:v>
      </x:c>
    </x:row>
    <x:row r="1120" ht="18" customHeight="1">
      <x:c r="A1120" s="69" t="str">
        <x:v>APP-01119</x:v>
      </x:c>
      <x:c r="B1120" s="69" t="str">
        <x:v>SUB-2025-001119</x:v>
      </x:c>
      <x:c r="C1120" s="69" t="str">
        <x:v>PRG-005</x:v>
      </x:c>
      <x:c r="D1120" s="69" t="str">
        <x:v>ORG-0496</x:v>
      </x:c>
      <x:c r="E1120" s="72" t="n">
        <x:v>45715</x:v>
      </x:c>
      <x:c r="F1120" s="69" t="str">
        <x:v>SA</x:v>
      </x:c>
      <x:c r="G1120" s="69" t="str">
        <x:v>Metro</x:v>
      </x:c>
      <x:c r="H1120" s="69" t="str">
        <x:v>Service Delivery</x:v>
      </x:c>
      <x:c r="I1120" s="74" t="n">
        <x:v>405000</x:v>
      </x:c>
      <x:c r="J1120" s="69" t="str">
        <x:v>Approved</x:v>
      </x:c>
      <x:c r="K1120" s="72" t="n">
        <x:v>45738</x:v>
      </x:c>
      <x:c r="L1120" s="74" t="n">
        <x:v>373000</x:v>
      </x:c>
      <x:c r="M1120" s="69" t="str">
        <x:v>Low</x:v>
      </x:c>
      <x:c r="N1120" s="76" t="n">
        <x:f>IF(K1120="","",K1120-E1120)</x:f>
        <x:v>23</x:v>
      </x:c>
      <x:c r="O1120" s="78" t="str">
        <x:f>IF(N1120="","Pending",IF(N1120&lt;0,"Data Error",IF(N1120&lt;=30,"Within SLA","Outside SLA")))</x:f>
        <x:v>Within SLA</x:v>
      </x:c>
      <x:c r="P1120" s="70" t="b">
        <x:v>1</x:v>
      </x:c>
      <x:c r="Q1120" s="69" t="str">
        <x:v>Legacy Import</x:v>
      </x:c>
    </x:row>
    <x:row r="1121" ht="18" customHeight="1">
      <x:c r="A1121" s="69" t="str">
        <x:v>APP-01120</x:v>
      </x:c>
      <x:c r="B1121" s="69" t="str">
        <x:v>SUB-2025-001120</x:v>
      </x:c>
      <x:c r="C1121" s="69" t="str">
        <x:v>PRG-020</x:v>
      </x:c>
      <x:c r="D1121" s="69" t="str">
        <x:v>ORG-0326</x:v>
      </x:c>
      <x:c r="E1121" s="72" t="n">
        <x:v>45726</x:v>
      </x:c>
      <x:c r="F1121" s="69" t="str">
        <x:v>SA</x:v>
      </x:c>
      <x:c r="G1121" s="69" t="str">
        <x:v>Metro</x:v>
      </x:c>
      <x:c r="H1121" s="69" t="str">
        <x:v>Service Delivery</x:v>
      </x:c>
      <x:c r="I1121" s="74" t="n">
        <x:v>485000</x:v>
      </x:c>
      <x:c r="J1121" s="69" t="str">
        <x:v>Declined</x:v>
      </x:c>
      <x:c r="K1121" s="72" t="n">
        <x:v>45779</x:v>
      </x:c>
      <x:c r="L1121" s="74" t="n">
        <x:v>0</x:v>
      </x:c>
      <x:c r="M1121" s="69" t="str">
        <x:v>Medium</x:v>
      </x:c>
      <x:c r="N1121" s="76" t="n">
        <x:f>IF(K1121="","",K1121-E1121)</x:f>
        <x:v>53</x:v>
      </x:c>
      <x:c r="O1121" s="78" t="str">
        <x:f>IF(N1121="","Pending",IF(N1121&lt;0,"Data Error",IF(N1121&lt;=30,"Within SLA","Outside SLA")))</x:f>
        <x:v>Outside SLA</x:v>
      </x:c>
      <x:c r="P1121" s="70" t="b">
        <x:v>1</x:v>
      </x:c>
      <x:c r="Q1121" s="69" t="str">
        <x:v>Legacy Import</x:v>
      </x:c>
    </x:row>
    <x:row r="1122" ht="18" customHeight="1">
      <x:c r="A1122" s="69" t="str">
        <x:v>APP-01121</x:v>
      </x:c>
      <x:c r="B1122" s="69" t="str">
        <x:v>SUB-2025-001121</x:v>
      </x:c>
      <x:c r="C1122" s="69" t="str">
        <x:v>PRG-012</x:v>
      </x:c>
      <x:c r="D1122" s="69" t="str">
        <x:v>ORG-0422</x:v>
      </x:c>
      <x:c r="E1122" s="72" t="n">
        <x:v>45994</x:v>
      </x:c>
      <x:c r="F1122" s="69" t="str">
        <x:v>NT</x:v>
      </x:c>
      <x:c r="G1122" s="69" t="str">
        <x:v>Territory</x:v>
      </x:c>
      <x:c r="H1122" s="69" t="str">
        <x:v>Innovation</x:v>
      </x:c>
      <x:c r="I1122" s="74" t="n">
        <x:v>60000</x:v>
      </x:c>
      <x:c r="J1122" s="69" t="str">
        <x:v>Approved</x:v>
      </x:c>
      <x:c r="K1122" s="72" t="n">
        <x:v>46045</x:v>
      </x:c>
      <x:c r="L1122" s="74" t="n">
        <x:v>59000</x:v>
      </x:c>
      <x:c r="M1122" s="69" t="str">
        <x:v>Low</x:v>
      </x:c>
      <x:c r="N1122" s="76" t="n">
        <x:f>IF(K1122="","",K1122-E1122)</x:f>
        <x:v>51</x:v>
      </x:c>
      <x:c r="O1122" s="78" t="str">
        <x:f>IF(N1122="","Pending",IF(N1122&lt;0,"Data Error",IF(N1122&lt;=30,"Within SLA","Outside SLA")))</x:f>
        <x:v>Outside SLA</x:v>
      </x:c>
      <x:c r="P1122" s="70" t="b">
        <x:v>1</x:v>
      </x:c>
      <x:c r="Q1122" s="69" t="str">
        <x:v>GrantConnect</x:v>
      </x:c>
    </x:row>
    <x:row r="1123" ht="18" customHeight="1">
      <x:c r="A1123" s="69" t="str">
        <x:v>APP-01122</x:v>
      </x:c>
      <x:c r="B1123" s="69" t="str">
        <x:v>SUB-2026-001122</x:v>
      </x:c>
      <x:c r="C1123" s="69" t="str">
        <x:v>PRG-006</x:v>
      </x:c>
      <x:c r="D1123" s="69" t="str">
        <x:v>ORG-0205</x:v>
      </x:c>
      <x:c r="E1123" s="72" t="n">
        <x:v>46199</x:v>
      </x:c>
      <x:c r="F1123" s="69" t="str">
        <x:v>NSW</x:v>
      </x:c>
      <x:c r="G1123" s="69" t="str">
        <x:v>Regional</x:v>
      </x:c>
      <x:c r="H1123" s="69" t="str">
        <x:v>Innovation</x:v>
      </x:c>
      <x:c r="I1123" s="74" t="n">
        <x:v>595000</x:v>
      </x:c>
      <x:c r="J1123" s="69" t="str">
        <x:v>Approved</x:v>
      </x:c>
      <x:c r="K1123" s="72" t="n">
        <x:v>46237</x:v>
      </x:c>
      <x:c r="L1123" s="74" t="n">
        <x:v>524000</x:v>
      </x:c>
      <x:c r="M1123" s="69" t="str">
        <x:v>Medium</x:v>
      </x:c>
      <x:c r="N1123" s="76" t="n">
        <x:f>IF(K1123="","",K1123-E1123)</x:f>
        <x:v>38</x:v>
      </x:c>
      <x:c r="O1123" s="78" t="str">
        <x:f>IF(N1123="","Pending",IF(N1123&lt;0,"Data Error",IF(N1123&lt;=30,"Within SLA","Outside SLA")))</x:f>
        <x:v>Outside SLA</x:v>
      </x:c>
      <x:c r="P1123" s="70" t="b">
        <x:v>1</x:v>
      </x:c>
      <x:c r="Q1123" s="69" t="str">
        <x:v>GrantConnect</x:v>
      </x:c>
    </x:row>
    <x:row r="1124" ht="18" customHeight="1">
      <x:c r="A1124" s="69" t="str">
        <x:v>APP-01123</x:v>
      </x:c>
      <x:c r="B1124" s="69" t="str">
        <x:v>SUB-2024-001123</x:v>
      </x:c>
      <x:c r="C1124" s="69" t="str">
        <x:v>PRG-016</x:v>
      </x:c>
      <x:c r="D1124" s="69" t="str">
        <x:v>ORG-0136</x:v>
      </x:c>
      <x:c r="E1124" s="72" t="n">
        <x:v>45615</x:v>
      </x:c>
      <x:c r="F1124" s="69" t="str">
        <x:v>TAS</x:v>
      </x:c>
      <x:c r="G1124" s="69" t="str">
        <x:v>Statewide</x:v>
      </x:c>
      <x:c r="H1124" s="69" t="str">
        <x:v>Service Delivery</x:v>
      </x:c>
      <x:c r="I1124" s="74" t="n">
        <x:v>35000</x:v>
      </x:c>
      <x:c r="J1124" s="69" t="str">
        <x:v>Under Assessment</x:v>
      </x:c>
      <x:c r="K1124" s="72"/>
      <x:c r="L1124" s="74"/>
      <x:c r="M1124" s="69" t="str">
        <x:v>High</x:v>
      </x:c>
      <x:c r="N1124" s="76" t="str">
        <x:f>IF(K1124="","",K1124-E1124)</x:f>
      </x:c>
      <x:c r="O1124" s="78" t="str">
        <x:f>IF(N1124="","Pending",IF(N1124&lt;0,"Data Error",IF(N1124&lt;=30,"Within SLA","Outside SLA")))</x:f>
        <x:v>Pending</x:v>
      </x:c>
      <x:c r="P1124" s="70" t="b">
        <x:v>1</x:v>
      </x:c>
      <x:c r="Q1124" s="69" t="str">
        <x:v>GrantConnect</x:v>
      </x:c>
    </x:row>
    <x:row r="1125" ht="18" customHeight="1">
      <x:c r="A1125" s="69" t="str">
        <x:v>APP-01124</x:v>
      </x:c>
      <x:c r="B1125" s="69" t="str">
        <x:v>SUB-2024-001124</x:v>
      </x:c>
      <x:c r="C1125" s="69" t="str">
        <x:v>PRG-004</x:v>
      </x:c>
      <x:c r="D1125" s="69" t="str">
        <x:v>ORG-0156</x:v>
      </x:c>
      <x:c r="E1125" s="72" t="n">
        <x:v>45622</x:v>
      </x:c>
      <x:c r="F1125" s="69" t="str">
        <x:v>ACT</x:v>
      </x:c>
      <x:c r="G1125" s="69" t="str">
        <x:v>Capital Region</x:v>
      </x:c>
      <x:c r="H1125" s="69" t="str">
        <x:v>Capability Building</x:v>
      </x:c>
      <x:c r="I1125" s="74" t="n">
        <x:v>360000</x:v>
      </x:c>
      <x:c r="J1125" s="69" t="str">
        <x:v>Withdrawn</x:v>
      </x:c>
      <x:c r="K1125" s="72"/>
      <x:c r="L1125" s="74"/>
      <x:c r="M1125" s="69" t="str">
        <x:v>Low</x:v>
      </x:c>
      <x:c r="N1125" s="76" t="str">
        <x:f>IF(K1125="","",K1125-E1125)</x:f>
      </x:c>
      <x:c r="O1125" s="78" t="str">
        <x:f>IF(N1125="","Pending",IF(N1125&lt;0,"Data Error",IF(N1125&lt;=30,"Within SLA","Outside SLA")))</x:f>
        <x:v>Pending</x:v>
      </x:c>
      <x:c r="P1125" s="70" t="b">
        <x:v>1</x:v>
      </x:c>
      <x:c r="Q1125" s="69" t="str">
        <x:v>GrantConnect</x:v>
      </x:c>
    </x:row>
    <x:row r="1126" ht="18" customHeight="1">
      <x:c r="A1126" s="69" t="str">
        <x:v>APP-01125</x:v>
      </x:c>
      <x:c r="B1126" s="69" t="str">
        <x:v>SUB-2023-001125</x:v>
      </x:c>
      <x:c r="C1126" s="69" t="str">
        <x:v>PRG-006</x:v>
      </x:c>
      <x:c r="D1126" s="69" t="str">
        <x:v>ORG-0164</x:v>
      </x:c>
      <x:c r="E1126" s="72" t="n">
        <x:v>44985</x:v>
      </x:c>
      <x:c r="F1126" s="69" t="str">
        <x:v>SA</x:v>
      </x:c>
      <x:c r="G1126" s="69" t="str">
        <x:v>Regional</x:v>
      </x:c>
      <x:c r="H1126" s="69" t="str">
        <x:v>Service Delivery</x:v>
      </x:c>
      <x:c r="I1126" s="74" t="n">
        <x:v>10000</x:v>
      </x:c>
      <x:c r="J1126" s="69" t="str">
        <x:v>Declined</x:v>
      </x:c>
      <x:c r="K1126" s="72" t="n">
        <x:v>45005</x:v>
      </x:c>
      <x:c r="L1126" s="74" t="n">
        <x:v>0</x:v>
      </x:c>
      <x:c r="M1126" s="69" t="str">
        <x:v>High</x:v>
      </x:c>
      <x:c r="N1126" s="76" t="n">
        <x:f>IF(K1126="","",K1126-E1126)</x:f>
        <x:v>20</x:v>
      </x:c>
      <x:c r="O1126" s="78" t="str">
        <x:f>IF(N1126="","Pending",IF(N1126&lt;0,"Data Error",IF(N1126&lt;=30,"Within SLA","Outside SLA")))</x:f>
        <x:v>Within SLA</x:v>
      </x:c>
      <x:c r="P1126" s="70" t="b">
        <x:v>1</x:v>
      </x:c>
      <x:c r="Q1126" s="69" t="str">
        <x:v>Hub Portal</x:v>
      </x:c>
    </x:row>
    <x:row r="1127" ht="18" customHeight="1">
      <x:c r="A1127" s="69" t="str">
        <x:v>APP-01126</x:v>
      </x:c>
      <x:c r="B1127" s="69" t="str">
        <x:v>SUB-2023-001126</x:v>
      </x:c>
      <x:c r="C1127" s="69" t="str">
        <x:v>PRG-023</x:v>
      </x:c>
      <x:c r="D1127" s="69" t="str">
        <x:v>ORG-0005</x:v>
      </x:c>
      <x:c r="E1127" s="72" t="n">
        <x:v>45272</x:v>
      </x:c>
      <x:c r="F1127" s="69" t="str">
        <x:v>VIC</x:v>
      </x:c>
      <x:c r="G1127" s="69" t="str">
        <x:v>Metro</x:v>
      </x:c>
      <x:c r="H1127" s="69" t="str">
        <x:v>Innovation</x:v>
      </x:c>
      <x:c r="I1127" s="74" t="n">
        <x:v>55000</x:v>
      </x:c>
      <x:c r="J1127" s="69" t="str">
        <x:v>Withdrawn</x:v>
      </x:c>
      <x:c r="K1127" s="72"/>
      <x:c r="L1127" s="74"/>
      <x:c r="M1127" s="69" t="str">
        <x:v>Medium</x:v>
      </x:c>
      <x:c r="N1127" s="76" t="str">
        <x:f>IF(K1127="","",K1127-E1127)</x:f>
      </x:c>
      <x:c r="O1127" s="78" t="str">
        <x:f>IF(N1127="","Pending",IF(N1127&lt;0,"Data Error",IF(N1127&lt;=30,"Within SLA","Outside SLA")))</x:f>
        <x:v>Pending</x:v>
      </x:c>
      <x:c r="P1127" s="70" t="b">
        <x:v>1</x:v>
      </x:c>
      <x:c r="Q1127" s="69" t="str">
        <x:v>GrantConnect</x:v>
      </x:c>
    </x:row>
    <x:row r="1128" ht="18" customHeight="1">
      <x:c r="A1128" s="69" t="str">
        <x:v>APP-01127</x:v>
      </x:c>
      <x:c r="B1128" s="69" t="str">
        <x:v>SUB-2025-001127</x:v>
      </x:c>
      <x:c r="C1128" s="69" t="str">
        <x:v>PRG-014</x:v>
      </x:c>
      <x:c r="D1128" s="69" t="str">
        <x:v>ORG-0035</x:v>
      </x:c>
      <x:c r="E1128" s="72" t="n">
        <x:v>45936</x:v>
      </x:c>
      <x:c r="F1128" s="69" t="str">
        <x:v>NSW</x:v>
      </x:c>
      <x:c r="G1128" s="69" t="str">
        <x:v>Metro</x:v>
      </x:c>
      <x:c r="H1128" s="69" t="str">
        <x:v>Innovation</x:v>
      </x:c>
      <x:c r="I1128" s="74" t="n">
        <x:v>45000</x:v>
      </x:c>
      <x:c r="J1128" s="69" t="str">
        <x:v>Approved</x:v>
      </x:c>
      <x:c r="K1128" s="72" t="n">
        <x:v>45957</x:v>
      </x:c>
      <x:c r="L1128" s="74" t="n">
        <x:v>42000</x:v>
      </x:c>
      <x:c r="M1128" s="69" t="str">
        <x:v>Medium</x:v>
      </x:c>
      <x:c r="N1128" s="76" t="n">
        <x:f>IF(K1128="","",K1128-E1128)</x:f>
        <x:v>21</x:v>
      </x:c>
      <x:c r="O1128" s="78" t="str">
        <x:f>IF(N1128="","Pending",IF(N1128&lt;0,"Data Error",IF(N1128&lt;=30,"Within SLA","Outside SLA")))</x:f>
        <x:v>Within SLA</x:v>
      </x:c>
      <x:c r="P1128" s="70" t="b">
        <x:v>1</x:v>
      </x:c>
      <x:c r="Q1128" s="69" t="str">
        <x:v>Legacy Import</x:v>
      </x:c>
    </x:row>
    <x:row r="1129" ht="18" customHeight="1">
      <x:c r="A1129" s="69" t="str">
        <x:v>APP-01128</x:v>
      </x:c>
      <x:c r="B1129" s="69" t="str">
        <x:v>SUB-2025-001128</x:v>
      </x:c>
      <x:c r="C1129" s="69" t="str">
        <x:v>PRG-015</x:v>
      </x:c>
      <x:c r="D1129" s="69" t="str">
        <x:v>ORG-0480</x:v>
      </x:c>
      <x:c r="E1129" s="72" t="n">
        <x:v>45802</x:v>
      </x:c>
      <x:c r="F1129" s="69" t="str">
        <x:v>WA</x:v>
      </x:c>
      <x:c r="G1129" s="69" t="str">
        <x:v>Metro</x:v>
      </x:c>
      <x:c r="H1129" s="69" t="str">
        <x:v>Innovation</x:v>
      </x:c>
      <x:c r="I1129" s="74" t="n">
        <x:v>525000</x:v>
      </x:c>
      <x:c r="J1129" s="69" t="str">
        <x:v>Under Assessment</x:v>
      </x:c>
      <x:c r="K1129" s="72"/>
      <x:c r="L1129" s="74"/>
      <x:c r="M1129" s="69" t="str">
        <x:v>Medium</x:v>
      </x:c>
      <x:c r="N1129" s="76" t="str">
        <x:f>IF(K1129="","",K1129-E1129)</x:f>
      </x:c>
      <x:c r="O1129" s="78" t="str">
        <x:f>IF(N1129="","Pending",IF(N1129&lt;0,"Data Error",IF(N1129&lt;=30,"Within SLA","Outside SLA")))</x:f>
        <x:v>Pending</x:v>
      </x:c>
      <x:c r="P1129" s="70" t="b">
        <x:v>1</x:v>
      </x:c>
      <x:c r="Q1129" s="69" t="str">
        <x:v>Hub Portal</x:v>
      </x:c>
    </x:row>
    <x:row r="1130" ht="18" customHeight="1">
      <x:c r="A1130" s="69" t="str">
        <x:v>APP-01129</x:v>
      </x:c>
      <x:c r="B1130" s="69" t="str">
        <x:v>SUB-2023-001129</x:v>
      </x:c>
      <x:c r="C1130" s="69" t="str">
        <x:v>PRG-007</x:v>
      </x:c>
      <x:c r="D1130" s="69" t="str">
        <x:v>ORG-0279</x:v>
      </x:c>
      <x:c r="E1130" s="72" t="n">
        <x:v>45143</x:v>
      </x:c>
      <x:c r="F1130" s="69" t="str">
        <x:v>VIC</x:v>
      </x:c>
      <x:c r="G1130" s="69" t="str">
        <x:v>Metro</x:v>
      </x:c>
      <x:c r="H1130" s="69" t="str">
        <x:v>Research</x:v>
      </x:c>
      <x:c r="I1130" s="74" t="n">
        <x:v>240000</x:v>
      </x:c>
      <x:c r="J1130" s="69" t="str">
        <x:v>Declined</x:v>
      </x:c>
      <x:c r="K1130" s="72" t="n">
        <x:v>45205</x:v>
      </x:c>
      <x:c r="L1130" s="74" t="n">
        <x:v>0</x:v>
      </x:c>
      <x:c r="M1130" s="69" t="str">
        <x:v>Medium</x:v>
      </x:c>
      <x:c r="N1130" s="76" t="n">
        <x:f>IF(K1130="","",K1130-E1130)</x:f>
        <x:v>62</x:v>
      </x:c>
      <x:c r="O1130" s="78" t="str">
        <x:f>IF(N1130="","Pending",IF(N1130&lt;0,"Data Error",IF(N1130&lt;=30,"Within SLA","Outside SLA")))</x:f>
        <x:v>Outside SLA</x:v>
      </x:c>
      <x:c r="P1130" s="70" t="b">
        <x:v>1</x:v>
      </x:c>
      <x:c r="Q1130" s="69" t="str">
        <x:v>Legacy Import</x:v>
      </x:c>
    </x:row>
    <x:row r="1131" ht="18" customHeight="1">
      <x:c r="A1131" s="69" t="str">
        <x:v>APP-01130</x:v>
      </x:c>
      <x:c r="B1131" s="69" t="str">
        <x:v>SUB-2023-001130</x:v>
      </x:c>
      <x:c r="C1131" s="69" t="str">
        <x:v>PRG-005</x:v>
      </x:c>
      <x:c r="D1131" s="69" t="str">
        <x:v>ORG-0458</x:v>
      </x:c>
      <x:c r="E1131" s="72" t="n">
        <x:v>44986</x:v>
      </x:c>
      <x:c r="F1131" s="69" t="str">
        <x:v>NSW</x:v>
      </x:c>
      <x:c r="G1131" s="69" t="str">
        <x:v>Regional</x:v>
      </x:c>
      <x:c r="H1131" s="69" t="str">
        <x:v>Service Delivery</x:v>
      </x:c>
      <x:c r="I1131" s="74" t="n">
        <x:v>400000</x:v>
      </x:c>
      <x:c r="J1131" s="69" t="str">
        <x:v>Approved</x:v>
      </x:c>
      <x:c r="K1131" s="72" t="n">
        <x:v>45027</x:v>
      </x:c>
      <x:c r="L1131" s="74" t="n">
        <x:v>280000</x:v>
      </x:c>
      <x:c r="M1131" s="69" t="str">
        <x:v>High</x:v>
      </x:c>
      <x:c r="N1131" s="76" t="n">
        <x:f>IF(K1131="","",K1131-E1131)</x:f>
        <x:v>41</x:v>
      </x:c>
      <x:c r="O1131" s="78" t="str">
        <x:f>IF(N1131="","Pending",IF(N1131&lt;0,"Data Error",IF(N1131&lt;=30,"Within SLA","Outside SLA")))</x:f>
        <x:v>Outside SLA</x:v>
      </x:c>
      <x:c r="P1131" s="70" t="b">
        <x:v>1</x:v>
      </x:c>
      <x:c r="Q1131" s="69" t="str">
        <x:v>Legacy Import</x:v>
      </x:c>
    </x:row>
    <x:row r="1132" ht="18" customHeight="1">
      <x:c r="A1132" s="69" t="str">
        <x:v>APP-01131</x:v>
      </x:c>
      <x:c r="B1132" s="69" t="str">
        <x:v>SUB-2023-001131</x:v>
      </x:c>
      <x:c r="C1132" s="69" t="str">
        <x:v>PRG-019</x:v>
      </x:c>
      <x:c r="D1132" s="69" t="str">
        <x:v>ORG-0328</x:v>
      </x:c>
      <x:c r="E1132" s="72" t="n">
        <x:v>45092</x:v>
      </x:c>
      <x:c r="F1132" s="69" t="str">
        <x:v>WA</x:v>
      </x:c>
      <x:c r="G1132" s="69" t="str">
        <x:v>Regional</x:v>
      </x:c>
      <x:c r="H1132" s="69" t="str">
        <x:v>Capability Building</x:v>
      </x:c>
      <x:c r="I1132" s="74" t="n">
        <x:v>10000</x:v>
      </x:c>
      <x:c r="J1132" s="69" t="str">
        <x:v>Approved</x:v>
      </x:c>
      <x:c r="K1132" s="72" t="n">
        <x:v>45158</x:v>
      </x:c>
      <x:c r="L1132" s="74" t="n">
        <x:v>8000</x:v>
      </x:c>
      <x:c r="M1132" s="69" t="str">
        <x:v>Low</x:v>
      </x:c>
      <x:c r="N1132" s="76" t="n">
        <x:f>IF(K1132="","",K1132-E1132)</x:f>
        <x:v>66</x:v>
      </x:c>
      <x:c r="O1132" s="78" t="str">
        <x:f>IF(N1132="","Pending",IF(N1132&lt;0,"Data Error",IF(N1132&lt;=30,"Within SLA","Outside SLA")))</x:f>
        <x:v>Outside SLA</x:v>
      </x:c>
      <x:c r="P1132" s="70" t="b">
        <x:v>1</x:v>
      </x:c>
      <x:c r="Q1132" s="69" t="str">
        <x:v>Legacy Import</x:v>
      </x:c>
    </x:row>
    <x:row r="1133" ht="18" customHeight="1">
      <x:c r="A1133" s="69" t="str">
        <x:v>APP-01132</x:v>
      </x:c>
      <x:c r="B1133" s="69" t="str">
        <x:v>SUB-2023-001132</x:v>
      </x:c>
      <x:c r="C1133" s="69" t="str">
        <x:v>PRG-013</x:v>
      </x:c>
      <x:c r="D1133" s="69" t="str">
        <x:v>ORG-0344</x:v>
      </x:c>
      <x:c r="E1133" s="72" t="n">
        <x:v>45270</x:v>
      </x:c>
      <x:c r="F1133" s="69" t="str">
        <x:v>NT</x:v>
      </x:c>
      <x:c r="G1133" s="69" t="str">
        <x:v>Territory</x:v>
      </x:c>
      <x:c r="H1133" s="69" t="str">
        <x:v>Innovation</x:v>
      </x:c>
      <x:c r="I1133" s="74" t="n">
        <x:v>430000</x:v>
      </x:c>
      <x:c r="J1133" s="69" t="str">
        <x:v>Approved</x:v>
      </x:c>
      <x:c r="K1133" s="72" t="n">
        <x:v>45331</x:v>
      </x:c>
      <x:c r="L1133" s="74" t="n">
        <x:v>361000</x:v>
      </x:c>
      <x:c r="M1133" s="69" t="str">
        <x:v>High</x:v>
      </x:c>
      <x:c r="N1133" s="76" t="n">
        <x:f>IF(K1133="","",K1133-E1133)</x:f>
        <x:v>61</x:v>
      </x:c>
      <x:c r="O1133" s="78" t="str">
        <x:f>IF(N1133="","Pending",IF(N1133&lt;0,"Data Error",IF(N1133&lt;=30,"Within SLA","Outside SLA")))</x:f>
        <x:v>Outside SLA</x:v>
      </x:c>
      <x:c r="P1133" s="70" t="b">
        <x:v>1</x:v>
      </x:c>
      <x:c r="Q1133" s="69" t="str">
        <x:v>Hub Portal</x:v>
      </x:c>
    </x:row>
    <x:row r="1134" ht="18" customHeight="1">
      <x:c r="A1134" s="69" t="str">
        <x:v>APP-01133</x:v>
      </x:c>
      <x:c r="B1134" s="69" t="str">
        <x:v>SUB-2023-001133</x:v>
      </x:c>
      <x:c r="C1134" s="69" t="str">
        <x:v>PRG-017</x:v>
      </x:c>
      <x:c r="D1134" s="69" t="str">
        <x:v>ORG-0308</x:v>
      </x:c>
      <x:c r="E1134" s="72" t="n">
        <x:v>45069</x:v>
      </x:c>
      <x:c r="F1134" s="69" t="str">
        <x:v>ACT</x:v>
      </x:c>
      <x:c r="G1134" s="69" t="str">
        <x:v>Capital Region</x:v>
      </x:c>
      <x:c r="H1134" s="69" t="str">
        <x:v>Research</x:v>
      </x:c>
      <x:c r="I1134" s="74" t="n">
        <x:v>310000</x:v>
      </x:c>
      <x:c r="J1134" s="69" t="str">
        <x:v>Approved</x:v>
      </x:c>
      <x:c r="K1134" s="72" t="n">
        <x:v>45081</x:v>
      </x:c>
      <x:c r="L1134" s="74" t="n">
        <x:v>295000</x:v>
      </x:c>
      <x:c r="M1134" s="69" t="str">
        <x:v>High</x:v>
      </x:c>
      <x:c r="N1134" s="76" t="n">
        <x:f>IF(K1134="","",K1134-E1134)</x:f>
        <x:v>12</x:v>
      </x:c>
      <x:c r="O1134" s="78" t="str">
        <x:f>IF(N1134="","Pending",IF(N1134&lt;0,"Data Error",IF(N1134&lt;=30,"Within SLA","Outside SLA")))</x:f>
        <x:v>Within SLA</x:v>
      </x:c>
      <x:c r="P1134" s="70" t="b">
        <x:v>1</x:v>
      </x:c>
      <x:c r="Q1134" s="69" t="str">
        <x:v>GrantConnect</x:v>
      </x:c>
    </x:row>
    <x:row r="1135" ht="18" customHeight="1">
      <x:c r="A1135" s="69" t="str">
        <x:v>APP-01134</x:v>
      </x:c>
      <x:c r="B1135" s="69" t="str">
        <x:v>SUB-2023-001134</x:v>
      </x:c>
      <x:c r="C1135" s="69" t="str">
        <x:v>PRG-014</x:v>
      </x:c>
      <x:c r="D1135" s="69" t="str">
        <x:v>ORG-0246</x:v>
      </x:c>
      <x:c r="E1135" s="72" t="n">
        <x:v>45057</x:v>
      </x:c>
      <x:c r="F1135" s="69" t="str">
        <x:v>TAS</x:v>
      </x:c>
      <x:c r="G1135" s="69" t="str">
        <x:v>Statewide</x:v>
      </x:c>
      <x:c r="H1135" s="69" t="str">
        <x:v>Service Delivery</x:v>
      </x:c>
      <x:c r="I1135" s="74" t="n">
        <x:v>320000</x:v>
      </x:c>
      <x:c r="J1135" s="69" t="str">
        <x:v>Approved</x:v>
      </x:c>
      <x:c r="K1135" s="72" t="n">
        <x:v>45065</x:v>
      </x:c>
      <x:c r="L1135" s="74" t="n">
        <x:v>246000</x:v>
      </x:c>
      <x:c r="M1135" s="69" t="str">
        <x:v>High</x:v>
      </x:c>
      <x:c r="N1135" s="76" t="n">
        <x:f>IF(K1135="","",K1135-E1135)</x:f>
        <x:v>8</x:v>
      </x:c>
      <x:c r="O1135" s="78" t="str">
        <x:f>IF(N1135="","Pending",IF(N1135&lt;0,"Data Error",IF(N1135&lt;=30,"Within SLA","Outside SLA")))</x:f>
        <x:v>Within SLA</x:v>
      </x:c>
      <x:c r="P1135" s="70" t="b">
        <x:v>1</x:v>
      </x:c>
      <x:c r="Q1135" s="69" t="str">
        <x:v>GrantConnect</x:v>
      </x:c>
    </x:row>
    <x:row r="1136" ht="18" customHeight="1">
      <x:c r="A1136" s="69" t="str">
        <x:v>APP-01135</x:v>
      </x:c>
      <x:c r="B1136" s="69" t="str">
        <x:v>SUB-2026-001135</x:v>
      </x:c>
      <x:c r="C1136" s="69" t="str">
        <x:v>PRG-008</x:v>
      </x:c>
      <x:c r="D1136" s="69" t="str">
        <x:v>ORG-0014</x:v>
      </x:c>
      <x:c r="E1136" s="72" t="n">
        <x:v>46046</x:v>
      </x:c>
      <x:c r="F1136" s="69" t="str">
        <x:v>SA</x:v>
      </x:c>
      <x:c r="G1136" s="69" t="str">
        <x:v>Regional</x:v>
      </x:c>
      <x:c r="H1136" s="69" t="str">
        <x:v>Infrastructure</x:v>
      </x:c>
      <x:c r="I1136" s="74" t="n">
        <x:v>405000</x:v>
      </x:c>
      <x:c r="J1136" s="69" t="str">
        <x:v>Under Assessment</x:v>
      </x:c>
      <x:c r="K1136" s="72"/>
      <x:c r="L1136" s="74"/>
      <x:c r="M1136" s="69" t="str">
        <x:v>High</x:v>
      </x:c>
      <x:c r="N1136" s="76" t="str">
        <x:f>IF(K1136="","",K1136-E1136)</x:f>
      </x:c>
      <x:c r="O1136" s="78" t="str">
        <x:f>IF(N1136="","Pending",IF(N1136&lt;0,"Data Error",IF(N1136&lt;=30,"Within SLA","Outside SLA")))</x:f>
        <x:v>Pending</x:v>
      </x:c>
      <x:c r="P1136" s="70" t="b">
        <x:v>1</x:v>
      </x:c>
      <x:c r="Q1136" s="69" t="str">
        <x:v>Legacy Import</x:v>
      </x:c>
    </x:row>
    <x:row r="1137" ht="18" customHeight="1">
      <x:c r="A1137" s="69" t="str">
        <x:v>APP-01136</x:v>
      </x:c>
      <x:c r="B1137" s="69" t="str">
        <x:v>SUB-2024-001136</x:v>
      </x:c>
      <x:c r="C1137" s="69" t="str">
        <x:v>PRG-004</x:v>
      </x:c>
      <x:c r="D1137" s="69" t="str">
        <x:v>ORG-0475</x:v>
      </x:c>
      <x:c r="E1137" s="72" t="n">
        <x:v>45474</x:v>
      </x:c>
      <x:c r="F1137" s="69" t="str">
        <x:v>NSW</x:v>
      </x:c>
      <x:c r="G1137" s="69" t="str">
        <x:v>Regional</x:v>
      </x:c>
      <x:c r="H1137" s="69" t="str">
        <x:v>Capability Building</x:v>
      </x:c>
      <x:c r="I1137" s="74" t="n">
        <x:v>550000</x:v>
      </x:c>
      <x:c r="J1137" s="69" t="str">
        <x:v>Approved</x:v>
      </x:c>
      <x:c r="K1137" s="72" t="n">
        <x:v>45523</x:v>
      </x:c>
      <x:c r="L1137" s="74" t="n">
        <x:v>512000</x:v>
      </x:c>
      <x:c r="M1137" s="69" t="str">
        <x:v>High</x:v>
      </x:c>
      <x:c r="N1137" s="76" t="n">
        <x:f>IF(K1137="","",K1137-E1137)</x:f>
        <x:v>49</x:v>
      </x:c>
      <x:c r="O1137" s="78" t="str">
        <x:f>IF(N1137="","Pending",IF(N1137&lt;0,"Data Error",IF(N1137&lt;=30,"Within SLA","Outside SLA")))</x:f>
        <x:v>Outside SLA</x:v>
      </x:c>
      <x:c r="P1137" s="70" t="b">
        <x:v>1</x:v>
      </x:c>
      <x:c r="Q1137" s="69" t="str">
        <x:v>GrantConnect</x:v>
      </x:c>
    </x:row>
    <x:row r="1138" ht="18" customHeight="1">
      <x:c r="A1138" s="69" t="str">
        <x:v>APP-01137</x:v>
      </x:c>
      <x:c r="B1138" s="69" t="str">
        <x:v>SUB-2024-001137</x:v>
      </x:c>
      <x:c r="C1138" s="69" t="str">
        <x:v>PRG-001</x:v>
      </x:c>
      <x:c r="D1138" s="69" t="str">
        <x:v>ORG-0172</x:v>
      </x:c>
      <x:c r="E1138" s="72" t="n">
        <x:v>45627</x:v>
      </x:c>
      <x:c r="F1138" s="69" t="str">
        <x:v>QLD</x:v>
      </x:c>
      <x:c r="G1138" s="69" t="str">
        <x:v>Metro</x:v>
      </x:c>
      <x:c r="H1138" s="69" t="str">
        <x:v>Innovation</x:v>
      </x:c>
      <x:c r="I1138" s="74" t="n">
        <x:v>45000</x:v>
      </x:c>
      <x:c r="J1138" s="69" t="str">
        <x:v>Withdrawn</x:v>
      </x:c>
      <x:c r="K1138" s="72"/>
      <x:c r="L1138" s="74"/>
      <x:c r="M1138" s="69" t="str">
        <x:v>Low</x:v>
      </x:c>
      <x:c r="N1138" s="76" t="str">
        <x:f>IF(K1138="","",K1138-E1138)</x:f>
      </x:c>
      <x:c r="O1138" s="78" t="str">
        <x:f>IF(N1138="","Pending",IF(N1138&lt;0,"Data Error",IF(N1138&lt;=30,"Within SLA","Outside SLA")))</x:f>
        <x:v>Pending</x:v>
      </x:c>
      <x:c r="P1138" s="70" t="b">
        <x:v>1</x:v>
      </x:c>
      <x:c r="Q1138" s="69" t="str">
        <x:v>Legacy Import</x:v>
      </x:c>
    </x:row>
    <x:row r="1139" ht="18" customHeight="1">
      <x:c r="A1139" s="69" t="str">
        <x:v>APP-01138</x:v>
      </x:c>
      <x:c r="B1139" s="69" t="str">
        <x:v>SUB-2026-001138</x:v>
      </x:c>
      <x:c r="C1139" s="69" t="str">
        <x:v>PRG-010</x:v>
      </x:c>
      <x:c r="D1139" s="69" t="str">
        <x:v>ORG-0161</x:v>
      </x:c>
      <x:c r="E1139" s="72" t="n">
        <x:v>46129</x:v>
      </x:c>
      <x:c r="F1139" s="69" t="str">
        <x:v>NT</x:v>
      </x:c>
      <x:c r="G1139" s="69" t="str">
        <x:v>Territory</x:v>
      </x:c>
      <x:c r="H1139" s="69" t="str">
        <x:v>Infrastructure</x:v>
      </x:c>
      <x:c r="I1139" s="74" t="n">
        <x:v>425000</x:v>
      </x:c>
      <x:c r="J1139" s="69" t="str">
        <x:v>Declined</x:v>
      </x:c>
      <x:c r="K1139" s="72" t="n">
        <x:v>46179</x:v>
      </x:c>
      <x:c r="L1139" s="74" t="n">
        <x:v>0</x:v>
      </x:c>
      <x:c r="M1139" s="69" t="str">
        <x:v>High</x:v>
      </x:c>
      <x:c r="N1139" s="76" t="n">
        <x:f>IF(K1139="","",K1139-E1139)</x:f>
        <x:v>50</x:v>
      </x:c>
      <x:c r="O1139" s="78" t="str">
        <x:f>IF(N1139="","Pending",IF(N1139&lt;0,"Data Error",IF(N1139&lt;=30,"Within SLA","Outside SLA")))</x:f>
        <x:v>Outside SLA</x:v>
      </x:c>
      <x:c r="P1139" s="70" t="b">
        <x:v>1</x:v>
      </x:c>
      <x:c r="Q1139" s="69" t="str">
        <x:v>GrantConnect</x:v>
      </x:c>
    </x:row>
    <x:row r="1140" ht="18" customHeight="1">
      <x:c r="A1140" s="69" t="str">
        <x:v>APP-01139</x:v>
      </x:c>
      <x:c r="B1140" s="69" t="str">
        <x:v>SUB-2023-001139</x:v>
      </x:c>
      <x:c r="C1140" s="69" t="str">
        <x:v>PRG-005</x:v>
      </x:c>
      <x:c r="D1140" s="69" t="str">
        <x:v>ORG-0240</x:v>
      </x:c>
      <x:c r="E1140" s="72" t="n">
        <x:v>45257</x:v>
      </x:c>
      <x:c r="F1140" s="69" t="str">
        <x:v>SA</x:v>
      </x:c>
      <x:c r="G1140" s="69" t="str">
        <x:v>Metro</x:v>
      </x:c>
      <x:c r="H1140" s="69" t="str">
        <x:v>Service Delivery</x:v>
      </x:c>
      <x:c r="I1140" s="74" t="n">
        <x:v>310000</x:v>
      </x:c>
      <x:c r="J1140" s="69" t="str">
        <x:v>Approved</x:v>
      </x:c>
      <x:c r="K1140" s="72" t="n">
        <x:v>45289</x:v>
      </x:c>
      <x:c r="L1140" s="74" t="n">
        <x:v>267000</x:v>
      </x:c>
      <x:c r="M1140" s="69" t="str">
        <x:v>Medium</x:v>
      </x:c>
      <x:c r="N1140" s="76" t="n">
        <x:f>IF(K1140="","",K1140-E1140)</x:f>
        <x:v>32</x:v>
      </x:c>
      <x:c r="O1140" s="78" t="str">
        <x:f>IF(N1140="","Pending",IF(N1140&lt;0,"Data Error",IF(N1140&lt;=30,"Within SLA","Outside SLA")))</x:f>
        <x:v>Outside SLA</x:v>
      </x:c>
      <x:c r="P1140" s="70" t="b">
        <x:v>1</x:v>
      </x:c>
      <x:c r="Q1140" s="69" t="str">
        <x:v>GrantConnect</x:v>
      </x:c>
    </x:row>
    <x:row r="1141" ht="18" customHeight="1">
      <x:c r="A1141" s="69" t="str">
        <x:v>APP-01140</x:v>
      </x:c>
      <x:c r="B1141" s="69" t="str">
        <x:v>SUB-2024-001140</x:v>
      </x:c>
      <x:c r="C1141" s="69" t="str">
        <x:v>PRG-015</x:v>
      </x:c>
      <x:c r="D1141" s="69" t="str">
        <x:v>ORG-0019</x:v>
      </x:c>
      <x:c r="E1141" s="72" t="n">
        <x:v>45377</x:v>
      </x:c>
      <x:c r="F1141" s="69" t="str">
        <x:v>VIC</x:v>
      </x:c>
      <x:c r="G1141" s="69" t="str">
        <x:v>Regional</x:v>
      </x:c>
      <x:c r="H1141" s="69" t="str">
        <x:v>Service Delivery</x:v>
      </x:c>
      <x:c r="I1141" s="74" t="n">
        <x:v>565000</x:v>
      </x:c>
      <x:c r="J1141" s="69" t="str">
        <x:v>Declined</x:v>
      </x:c>
      <x:c r="K1141" s="72" t="n">
        <x:v>45408</x:v>
      </x:c>
      <x:c r="L1141" s="74" t="n">
        <x:v>0</x:v>
      </x:c>
      <x:c r="M1141" s="69" t="str">
        <x:v>Low</x:v>
      </x:c>
      <x:c r="N1141" s="76" t="n">
        <x:f>IF(K1141="","",K1141-E1141)</x:f>
        <x:v>31</x:v>
      </x:c>
      <x:c r="O1141" s="78" t="str">
        <x:f>IF(N1141="","Pending",IF(N1141&lt;0,"Data Error",IF(N1141&lt;=30,"Within SLA","Outside SLA")))</x:f>
        <x:v>Outside SLA</x:v>
      </x:c>
      <x:c r="P1141" s="70" t="b">
        <x:v>1</x:v>
      </x:c>
      <x:c r="Q1141" s="69" t="str">
        <x:v>Legacy Import</x:v>
      </x:c>
    </x:row>
    <x:row r="1142" ht="18" customHeight="1">
      <x:c r="A1142" s="69" t="str">
        <x:v>APP-01141</x:v>
      </x:c>
      <x:c r="B1142" s="69" t="str">
        <x:v>SUB-2025-001141</x:v>
      </x:c>
      <x:c r="C1142" s="69" t="str">
        <x:v>PRG-024</x:v>
      </x:c>
      <x:c r="D1142" s="69" t="str">
        <x:v>ORG-0495</x:v>
      </x:c>
      <x:c r="E1142" s="72" t="n">
        <x:v>45986</x:v>
      </x:c>
      <x:c r="F1142" s="69" t="str">
        <x:v>NT</x:v>
      </x:c>
      <x:c r="G1142" s="69" t="str">
        <x:v>Territory</x:v>
      </x:c>
      <x:c r="H1142" s="69" t="str">
        <x:v>Service Delivery</x:v>
      </x:c>
      <x:c r="I1142" s="74" t="n">
        <x:v>130000</x:v>
      </x:c>
      <x:c r="J1142" s="69" t="str">
        <x:v>Declined</x:v>
      </x:c>
      <x:c r="K1142" s="72" t="n">
        <x:v>46059</x:v>
      </x:c>
      <x:c r="L1142" s="74" t="n">
        <x:v>0</x:v>
      </x:c>
      <x:c r="M1142" s="69" t="str">
        <x:v>Low</x:v>
      </x:c>
      <x:c r="N1142" s="76" t="n">
        <x:f>IF(K1142="","",K1142-E1142)</x:f>
        <x:v>73</x:v>
      </x:c>
      <x:c r="O1142" s="78" t="str">
        <x:f>IF(N1142="","Pending",IF(N1142&lt;0,"Data Error",IF(N1142&lt;=30,"Within SLA","Outside SLA")))</x:f>
        <x:v>Outside SLA</x:v>
      </x:c>
      <x:c r="P1142" s="70" t="b">
        <x:v>1</x:v>
      </x:c>
      <x:c r="Q1142" s="69" t="str">
        <x:v>Legacy Import</x:v>
      </x:c>
    </x:row>
    <x:row r="1143" ht="18" customHeight="1">
      <x:c r="A1143" s="69" t="str">
        <x:v>APP-01142</x:v>
      </x:c>
      <x:c r="B1143" s="69" t="str">
        <x:v>SUB-2023-001142</x:v>
      </x:c>
      <x:c r="C1143" s="69" t="str">
        <x:v>PRG-019</x:v>
      </x:c>
      <x:c r="D1143" s="69" t="str">
        <x:v>ORG-0283</x:v>
      </x:c>
      <x:c r="E1143" s="72" t="n">
        <x:v>45189</x:v>
      </x:c>
      <x:c r="F1143" s="69" t="str">
        <x:v>ACT</x:v>
      </x:c>
      <x:c r="G1143" s="69" t="str">
        <x:v>Capital Region</x:v>
      </x:c>
      <x:c r="H1143" s="69" t="str">
        <x:v>Service Delivery</x:v>
      </x:c>
      <x:c r="I1143" s="74" t="n">
        <x:v>125000</x:v>
      </x:c>
      <x:c r="J1143" s="69" t="str">
        <x:v>Approved</x:v>
      </x:c>
      <x:c r="K1143" s="72" t="n">
        <x:v>45198</x:v>
      </x:c>
      <x:c r="L1143" s="74" t="n">
        <x:v>114000</x:v>
      </x:c>
      <x:c r="M1143" s="69" t="str">
        <x:v>Low</x:v>
      </x:c>
      <x:c r="N1143" s="76" t="n">
        <x:f>IF(K1143="","",K1143-E1143)</x:f>
        <x:v>9</x:v>
      </x:c>
      <x:c r="O1143" s="78" t="str">
        <x:f>IF(N1143="","Pending",IF(N1143&lt;0,"Data Error",IF(N1143&lt;=30,"Within SLA","Outside SLA")))</x:f>
        <x:v>Within SLA</x:v>
      </x:c>
      <x:c r="P1143" s="70" t="b">
        <x:v>1</x:v>
      </x:c>
      <x:c r="Q1143" s="69" t="str">
        <x:v>Hub Portal</x:v>
      </x:c>
    </x:row>
    <x:row r="1144" ht="18" customHeight="1">
      <x:c r="A1144" s="69" t="str">
        <x:v>APP-01143</x:v>
      </x:c>
      <x:c r="B1144" s="69" t="str">
        <x:v>SUB-2025-001143</x:v>
      </x:c>
      <x:c r="C1144" s="69" t="str">
        <x:v>PRG-012</x:v>
      </x:c>
      <x:c r="D1144" s="69" t="str">
        <x:v>ORG-0329</x:v>
      </x:c>
      <x:c r="E1144" s="72" t="n">
        <x:v>45970</x:v>
      </x:c>
      <x:c r="F1144" s="69" t="str">
        <x:v>VIC</x:v>
      </x:c>
      <x:c r="G1144" s="69" t="str">
        <x:v>Metro</x:v>
      </x:c>
      <x:c r="H1144" s="69" t="str">
        <x:v>Capability Building</x:v>
      </x:c>
      <x:c r="I1144" s="74" t="n">
        <x:v>415000</x:v>
      </x:c>
      <x:c r="J1144" s="69" t="str">
        <x:v>Approved</x:v>
      </x:c>
      <x:c r="K1144" s="72" t="n">
        <x:v>46037</x:v>
      </x:c>
      <x:c r="L1144" s="74" t="n">
        <x:v>340000</x:v>
      </x:c>
      <x:c r="M1144" s="69" t="str">
        <x:v>Low</x:v>
      </x:c>
      <x:c r="N1144" s="76" t="n">
        <x:f>IF(K1144="","",K1144-E1144)</x:f>
        <x:v>67</x:v>
      </x:c>
      <x:c r="O1144" s="78" t="str">
        <x:f>IF(N1144="","Pending",IF(N1144&lt;0,"Data Error",IF(N1144&lt;=30,"Within SLA","Outside SLA")))</x:f>
        <x:v>Outside SLA</x:v>
      </x:c>
      <x:c r="P1144" s="70" t="b">
        <x:v>1</x:v>
      </x:c>
      <x:c r="Q1144" s="69" t="str">
        <x:v>Hub Portal</x:v>
      </x:c>
    </x:row>
    <x:row r="1145" ht="18" customHeight="1">
      <x:c r="A1145" s="69" t="str">
        <x:v>APP-01144</x:v>
      </x:c>
      <x:c r="B1145" s="69" t="str">
        <x:v>SUB-2026-001144</x:v>
      </x:c>
      <x:c r="C1145" s="69" t="str">
        <x:v>PRG-023</x:v>
      </x:c>
      <x:c r="D1145" s="69" t="str">
        <x:v>ORG-0288</x:v>
      </x:c>
      <x:c r="E1145" s="72" t="n">
        <x:v>46194</x:v>
      </x:c>
      <x:c r="F1145" s="69" t="str">
        <x:v>VIC</x:v>
      </x:c>
      <x:c r="G1145" s="69" t="str">
        <x:v>Metro</x:v>
      </x:c>
      <x:c r="H1145" s="69" t="str">
        <x:v>Capability Building</x:v>
      </x:c>
      <x:c r="I1145" s="74" t="n">
        <x:v>490000</x:v>
      </x:c>
      <x:c r="J1145" s="69" t="str">
        <x:v>Declined</x:v>
      </x:c>
      <x:c r="K1145" s="72" t="n">
        <x:v>46228</x:v>
      </x:c>
      <x:c r="L1145" s="74" t="n">
        <x:v>0</x:v>
      </x:c>
      <x:c r="M1145" s="69" t="str">
        <x:v>Low</x:v>
      </x:c>
      <x:c r="N1145" s="76" t="n">
        <x:f>IF(K1145="","",K1145-E1145)</x:f>
        <x:v>34</x:v>
      </x:c>
      <x:c r="O1145" s="78" t="str">
        <x:f>IF(N1145="","Pending",IF(N1145&lt;0,"Data Error",IF(N1145&lt;=30,"Within SLA","Outside SLA")))</x:f>
        <x:v>Outside SLA</x:v>
      </x:c>
      <x:c r="P1145" s="70" t="b">
        <x:v>1</x:v>
      </x:c>
      <x:c r="Q1145" s="69" t="str">
        <x:v>Hub Portal</x:v>
      </x:c>
    </x:row>
    <x:row r="1146" ht="18" customHeight="1">
      <x:c r="A1146" s="69" t="str">
        <x:v>APP-01145</x:v>
      </x:c>
      <x:c r="B1146" s="69" t="str">
        <x:v>SUB-2024-001145</x:v>
      </x:c>
      <x:c r="C1146" s="69" t="str">
        <x:v>PRG-006</x:v>
      </x:c>
      <x:c r="D1146" s="69" t="str">
        <x:v>ORG-0018</x:v>
      </x:c>
      <x:c r="E1146" s="72" t="n">
        <x:v>45345</x:v>
      </x:c>
      <x:c r="F1146" s="69" t="str">
        <x:v>WA</x:v>
      </x:c>
      <x:c r="G1146" s="69" t="str">
        <x:v>Regional</x:v>
      </x:c>
      <x:c r="H1146" s="69" t="str">
        <x:v>Capability Building</x:v>
      </x:c>
      <x:c r="I1146" s="74" t="n">
        <x:v>165000</x:v>
      </x:c>
      <x:c r="J1146" s="69" t="str">
        <x:v>Under Assessment</x:v>
      </x:c>
      <x:c r="K1146" s="72"/>
      <x:c r="L1146" s="74"/>
      <x:c r="M1146" s="69" t="str">
        <x:v>High</x:v>
      </x:c>
      <x:c r="N1146" s="76" t="str">
        <x:f>IF(K1146="","",K1146-E1146)</x:f>
      </x:c>
      <x:c r="O1146" s="78" t="str">
        <x:f>IF(N1146="","Pending",IF(N1146&lt;0,"Data Error",IF(N1146&lt;=30,"Within SLA","Outside SLA")))</x:f>
        <x:v>Pending</x:v>
      </x:c>
      <x:c r="P1146" s="70" t="b">
        <x:v>1</x:v>
      </x:c>
      <x:c r="Q1146" s="69" t="str">
        <x:v>Legacy Import</x:v>
      </x:c>
    </x:row>
    <x:row r="1147" ht="18" customHeight="1">
      <x:c r="A1147" s="69" t="str">
        <x:v>APP-01146</x:v>
      </x:c>
      <x:c r="B1147" s="69" t="str">
        <x:v>SUB-2023-001146</x:v>
      </x:c>
      <x:c r="C1147" s="69" t="str">
        <x:v>PRG-006</x:v>
      </x:c>
      <x:c r="D1147" s="69" t="str">
        <x:v>ORG-0263</x:v>
      </x:c>
      <x:c r="E1147" s="72" t="n">
        <x:v>44992</x:v>
      </x:c>
      <x:c r="F1147" s="69" t="str">
        <x:v>VIC</x:v>
      </x:c>
      <x:c r="G1147" s="69" t="str">
        <x:v>Metro</x:v>
      </x:c>
      <x:c r="H1147" s="69" t="str">
        <x:v>Infrastructure</x:v>
      </x:c>
      <x:c r="I1147" s="74" t="n">
        <x:v>20000</x:v>
      </x:c>
      <x:c r="J1147" s="69" t="str">
        <x:v>Declined</x:v>
      </x:c>
      <x:c r="K1147" s="72" t="n">
        <x:v>45040</x:v>
      </x:c>
      <x:c r="L1147" s="74" t="n">
        <x:v>0</x:v>
      </x:c>
      <x:c r="M1147" s="69" t="str">
        <x:v>Medium</x:v>
      </x:c>
      <x:c r="N1147" s="76" t="n">
        <x:f>IF(K1147="","",K1147-E1147)</x:f>
        <x:v>48</x:v>
      </x:c>
      <x:c r="O1147" s="78" t="str">
        <x:f>IF(N1147="","Pending",IF(N1147&lt;0,"Data Error",IF(N1147&lt;=30,"Within SLA","Outside SLA")))</x:f>
        <x:v>Outside SLA</x:v>
      </x:c>
      <x:c r="P1147" s="70" t="b">
        <x:v>1</x:v>
      </x:c>
      <x:c r="Q1147" s="69" t="str">
        <x:v>Hub Portal</x:v>
      </x:c>
    </x:row>
    <x:row r="1148" ht="18" customHeight="1">
      <x:c r="A1148" s="69" t="str">
        <x:v>APP-01147</x:v>
      </x:c>
      <x:c r="B1148" s="69" t="str">
        <x:v>SUB-2025-001147</x:v>
      </x:c>
      <x:c r="C1148" s="69" t="str">
        <x:v>PRG-012</x:v>
      </x:c>
      <x:c r="D1148" s="69" t="str">
        <x:v>ORG-0192</x:v>
      </x:c>
      <x:c r="E1148" s="72" t="n">
        <x:v>45868</x:v>
      </x:c>
      <x:c r="F1148" s="69" t="str">
        <x:v>NSW</x:v>
      </x:c>
      <x:c r="G1148" s="69" t="str">
        <x:v>Regional</x:v>
      </x:c>
      <x:c r="H1148" s="69" t="str">
        <x:v>Service Delivery</x:v>
      </x:c>
      <x:c r="I1148" s="74" t="n">
        <x:v>105000</x:v>
      </x:c>
      <x:c r="J1148" s="69" t="str">
        <x:v>Approved</x:v>
      </x:c>
      <x:c r="K1148" s="72" t="n">
        <x:v>45908</x:v>
      </x:c>
      <x:c r="L1148" s="74" t="n">
        <x:v>92000</x:v>
      </x:c>
      <x:c r="M1148" s="69" t="str">
        <x:v>High</x:v>
      </x:c>
      <x:c r="N1148" s="76" t="n">
        <x:f>IF(K1148="","",K1148-E1148)</x:f>
        <x:v>40</x:v>
      </x:c>
      <x:c r="O1148" s="78" t="str">
        <x:f>IF(N1148="","Pending",IF(N1148&lt;0,"Data Error",IF(N1148&lt;=30,"Within SLA","Outside SLA")))</x:f>
        <x:v>Outside SLA</x:v>
      </x:c>
      <x:c r="P1148" s="70" t="b">
        <x:v>1</x:v>
      </x:c>
      <x:c r="Q1148" s="69" t="str">
        <x:v>Legacy Import</x:v>
      </x:c>
    </x:row>
    <x:row r="1149" ht="18" customHeight="1">
      <x:c r="A1149" s="69" t="str">
        <x:v>APP-01148</x:v>
      </x:c>
      <x:c r="B1149" s="69" t="str">
        <x:v>SUB-2025-001148</x:v>
      </x:c>
      <x:c r="C1149" s="69" t="str">
        <x:v>PRG-010</x:v>
      </x:c>
      <x:c r="D1149" s="69" t="str">
        <x:v>ORG-0371</x:v>
      </x:c>
      <x:c r="E1149" s="72" t="n">
        <x:v>45906</x:v>
      </x:c>
      <x:c r="F1149" s="69" t="str">
        <x:v>VIC</x:v>
      </x:c>
      <x:c r="G1149" s="69" t="str">
        <x:v>Regional</x:v>
      </x:c>
      <x:c r="H1149" s="69" t="str">
        <x:v>Research</x:v>
      </x:c>
      <x:c r="I1149" s="74" t="n">
        <x:v>30000</x:v>
      </x:c>
      <x:c r="J1149" s="69" t="str">
        <x:v>Approved</x:v>
      </x:c>
      <x:c r="K1149" s="72" t="n">
        <x:v>45918</x:v>
      </x:c>
      <x:c r="L1149" s="74" t="n">
        <x:v>27000</x:v>
      </x:c>
      <x:c r="M1149" s="69" t="str">
        <x:v>Medium</x:v>
      </x:c>
      <x:c r="N1149" s="76" t="n">
        <x:f>IF(K1149="","",K1149-E1149)</x:f>
        <x:v>12</x:v>
      </x:c>
      <x:c r="O1149" s="78" t="str">
        <x:f>IF(N1149="","Pending",IF(N1149&lt;0,"Data Error",IF(N1149&lt;=30,"Within SLA","Outside SLA")))</x:f>
        <x:v>Within SLA</x:v>
      </x:c>
      <x:c r="P1149" s="70" t="b">
        <x:v>1</x:v>
      </x:c>
      <x:c r="Q1149" s="69" t="str">
        <x:v>Legacy Import</x:v>
      </x:c>
    </x:row>
    <x:row r="1150" ht="18" customHeight="1">
      <x:c r="A1150" s="69" t="str">
        <x:v>APP-01149</x:v>
      </x:c>
      <x:c r="B1150" s="69" t="str">
        <x:v>SUB-2023-001149</x:v>
      </x:c>
      <x:c r="C1150" s="69" t="str">
        <x:v>PRG-012</x:v>
      </x:c>
      <x:c r="D1150" s="69" t="str">
        <x:v>ORG-0170</x:v>
      </x:c>
      <x:c r="E1150" s="72" t="n">
        <x:v>45281</x:v>
      </x:c>
      <x:c r="F1150" s="69" t="str">
        <x:v>TAS</x:v>
      </x:c>
      <x:c r="G1150" s="69" t="str">
        <x:v>Statewide</x:v>
      </x:c>
      <x:c r="H1150" s="69" t="str">
        <x:v>Infrastructure</x:v>
      </x:c>
      <x:c r="I1150" s="74" t="n">
        <x:v>530000</x:v>
      </x:c>
      <x:c r="J1150" s="69" t="str">
        <x:v>Approved</x:v>
      </x:c>
      <x:c r="K1150" s="72" t="n">
        <x:v>45308</x:v>
      </x:c>
      <x:c r="L1150" s="74" t="n">
        <x:v>413000</x:v>
      </x:c>
      <x:c r="M1150" s="69" t="str">
        <x:v>Medium</x:v>
      </x:c>
      <x:c r="N1150" s="76" t="n">
        <x:f>IF(K1150="","",K1150-E1150)</x:f>
        <x:v>27</x:v>
      </x:c>
      <x:c r="O1150" s="78" t="str">
        <x:f>IF(N1150="","Pending",IF(N1150&lt;0,"Data Error",IF(N1150&lt;=30,"Within SLA","Outside SLA")))</x:f>
        <x:v>Within SLA</x:v>
      </x:c>
      <x:c r="P1150" s="70" t="b">
        <x:v>1</x:v>
      </x:c>
      <x:c r="Q1150" s="69" t="str">
        <x:v>Legacy Import</x:v>
      </x:c>
    </x:row>
    <x:row r="1151" ht="18" customHeight="1">
      <x:c r="A1151" s="69" t="str">
        <x:v>APP-01150</x:v>
      </x:c>
      <x:c r="B1151" s="69" t="str">
        <x:v>SUB-2025-001150</x:v>
      </x:c>
      <x:c r="C1151" s="69" t="str">
        <x:v>PRG-016</x:v>
      </x:c>
      <x:c r="D1151" s="69" t="str">
        <x:v>ORG-0474</x:v>
      </x:c>
      <x:c r="E1151" s="72" t="n">
        <x:v>45669</x:v>
      </x:c>
      <x:c r="F1151" s="69" t="str">
        <x:v>SA</x:v>
      </x:c>
      <x:c r="G1151" s="69" t="str">
        <x:v>Regional</x:v>
      </x:c>
      <x:c r="H1151" s="69" t="str">
        <x:v>Research</x:v>
      </x:c>
      <x:c r="I1151" s="74" t="n">
        <x:v>110000</x:v>
      </x:c>
      <x:c r="J1151" s="69" t="str">
        <x:v>Approved</x:v>
      </x:c>
      <x:c r="K1151" s="72" t="n">
        <x:v>45739</x:v>
      </x:c>
      <x:c r="L1151" s="74" t="n">
        <x:v>84000</x:v>
      </x:c>
      <x:c r="M1151" s="69" t="str">
        <x:v>Medium</x:v>
      </x:c>
      <x:c r="N1151" s="76" t="n">
        <x:f>IF(K1151="","",K1151-E1151)</x:f>
        <x:v>70</x:v>
      </x:c>
      <x:c r="O1151" s="78" t="str">
        <x:f>IF(N1151="","Pending",IF(N1151&lt;0,"Data Error",IF(N1151&lt;=30,"Within SLA","Outside SLA")))</x:f>
        <x:v>Outside SLA</x:v>
      </x:c>
      <x:c r="P1151" s="70" t="b">
        <x:v>1</x:v>
      </x:c>
      <x:c r="Q1151" s="69" t="str">
        <x:v>Legacy Import</x:v>
      </x:c>
    </x:row>
    <x:row r="1152" ht="18" customHeight="1">
      <x:c r="A1152" s="69" t="str">
        <x:v>APP-01151</x:v>
      </x:c>
      <x:c r="B1152" s="69" t="str">
        <x:v>SUB-2024-001151</x:v>
      </x:c>
      <x:c r="C1152" s="69" t="str">
        <x:v>PRG-001</x:v>
      </x:c>
      <x:c r="D1152" s="69" t="str">
        <x:v>ORG-0371</x:v>
      </x:c>
      <x:c r="E1152" s="72" t="n">
        <x:v>45446</x:v>
      </x:c>
      <x:c r="F1152" s="69" t="str">
        <x:v>VIC</x:v>
      </x:c>
      <x:c r="G1152" s="69" t="str">
        <x:v>Regional</x:v>
      </x:c>
      <x:c r="H1152" s="69" t="str">
        <x:v>Infrastructure</x:v>
      </x:c>
      <x:c r="I1152" s="74" t="n">
        <x:v>445000</x:v>
      </x:c>
      <x:c r="J1152" s="69" t="str">
        <x:v>Approved</x:v>
      </x:c>
      <x:c r="K1152" s="72" t="n">
        <x:v>45466</x:v>
      </x:c>
      <x:c r="L1152" s="74" t="n">
        <x:v>409000</x:v>
      </x:c>
      <x:c r="M1152" s="69" t="str">
        <x:v>Low</x:v>
      </x:c>
      <x:c r="N1152" s="76" t="n">
        <x:f>IF(K1152="","",K1152-E1152)</x:f>
        <x:v>20</x:v>
      </x:c>
      <x:c r="O1152" s="78" t="str">
        <x:f>IF(N1152="","Pending",IF(N1152&lt;0,"Data Error",IF(N1152&lt;=30,"Within SLA","Outside SLA")))</x:f>
        <x:v>Within SLA</x:v>
      </x:c>
      <x:c r="P1152" s="70" t="b">
        <x:v>1</x:v>
      </x:c>
      <x:c r="Q1152" s="69" t="str">
        <x:v>Hub Portal</x:v>
      </x:c>
    </x:row>
    <x:row r="1153" ht="18" customHeight="1">
      <x:c r="A1153" s="69" t="str">
        <x:v>APP-01152</x:v>
      </x:c>
      <x:c r="B1153" s="69" t="str">
        <x:v>SUB-2025-001152</x:v>
      </x:c>
      <x:c r="C1153" s="69" t="str">
        <x:v>PRG-008</x:v>
      </x:c>
      <x:c r="D1153" s="69" t="str">
        <x:v>ORG-0358</x:v>
      </x:c>
      <x:c r="E1153" s="72" t="n">
        <x:v>45733</x:v>
      </x:c>
      <x:c r="F1153" s="69" t="str">
        <x:v>WA</x:v>
      </x:c>
      <x:c r="G1153" s="69" t="str">
        <x:v>Regional</x:v>
      </x:c>
      <x:c r="H1153" s="69" t="str">
        <x:v>Capability Building</x:v>
      </x:c>
      <x:c r="I1153" s="74" t="n">
        <x:v>220000</x:v>
      </x:c>
      <x:c r="J1153" s="69" t="str">
        <x:v>Approved</x:v>
      </x:c>
      <x:c r="K1153" s="72" t="n">
        <x:v>45750</x:v>
      </x:c>
      <x:c r="L1153" s="74" t="n">
        <x:v>196000</x:v>
      </x:c>
      <x:c r="M1153" s="69" t="str">
        <x:v>Medium</x:v>
      </x:c>
      <x:c r="N1153" s="76" t="n">
        <x:f>IF(K1153="","",K1153-E1153)</x:f>
        <x:v>17</x:v>
      </x:c>
      <x:c r="O1153" s="78" t="str">
        <x:f>IF(N1153="","Pending",IF(N1153&lt;0,"Data Error",IF(N1153&lt;=30,"Within SLA","Outside SLA")))</x:f>
        <x:v>Within SLA</x:v>
      </x:c>
      <x:c r="P1153" s="70" t="b">
        <x:v>1</x:v>
      </x:c>
      <x:c r="Q1153" s="69" t="str">
        <x:v>Hub Portal</x:v>
      </x:c>
    </x:row>
    <x:row r="1154" ht="18" customHeight="1">
      <x:c r="A1154" s="69" t="str">
        <x:v>APP-01153</x:v>
      </x:c>
      <x:c r="B1154" s="69" t="str">
        <x:v>SUB-2025-001153</x:v>
      </x:c>
      <x:c r="C1154" s="69" t="str">
        <x:v>PRG-018</x:v>
      </x:c>
      <x:c r="D1154" s="69" t="str">
        <x:v>ORG-0224</x:v>
      </x:c>
      <x:c r="E1154" s="72" t="n">
        <x:v>46004</x:v>
      </x:c>
      <x:c r="F1154" s="69" t="str">
        <x:v>TAS</x:v>
      </x:c>
      <x:c r="G1154" s="69" t="str">
        <x:v>Statewide</x:v>
      </x:c>
      <x:c r="H1154" s="69" t="str">
        <x:v>Research</x:v>
      </x:c>
      <x:c r="I1154" s="74" t="n">
        <x:v>445000</x:v>
      </x:c>
      <x:c r="J1154" s="69" t="str">
        <x:v>Withdrawn</x:v>
      </x:c>
      <x:c r="K1154" s="72"/>
      <x:c r="L1154" s="74"/>
      <x:c r="M1154" s="69" t="str">
        <x:v>Low</x:v>
      </x:c>
      <x:c r="N1154" s="76" t="str">
        <x:f>IF(K1154="","",K1154-E1154)</x:f>
      </x:c>
      <x:c r="O1154" s="78" t="str">
        <x:f>IF(N1154="","Pending",IF(N1154&lt;0,"Data Error",IF(N1154&lt;=30,"Within SLA","Outside SLA")))</x:f>
        <x:v>Pending</x:v>
      </x:c>
      <x:c r="P1154" s="70" t="b">
        <x:v>1</x:v>
      </x:c>
      <x:c r="Q1154" s="69" t="str">
        <x:v>Legacy Import</x:v>
      </x:c>
    </x:row>
    <x:row r="1155" ht="18" customHeight="1">
      <x:c r="A1155" s="69" t="str">
        <x:v>APP-01154</x:v>
      </x:c>
      <x:c r="B1155" s="69" t="str">
        <x:v>SUB-2026-001154</x:v>
      </x:c>
      <x:c r="C1155" s="69" t="str">
        <x:v>PRG-012</x:v>
      </x:c>
      <x:c r="D1155" s="69" t="str">
        <x:v>ORG-0144</x:v>
      </x:c>
      <x:c r="E1155" s="72" t="n">
        <x:v>46145</x:v>
      </x:c>
      <x:c r="F1155" s="69" t="str">
        <x:v>VIC</x:v>
      </x:c>
      <x:c r="G1155" s="69" t="str">
        <x:v>Regional</x:v>
      </x:c>
      <x:c r="H1155" s="69" t="str">
        <x:v>Innovation</x:v>
      </x:c>
      <x:c r="I1155" s="74" t="n">
        <x:v>335000</x:v>
      </x:c>
      <x:c r="J1155" s="69" t="str">
        <x:v>Withdrawn</x:v>
      </x:c>
      <x:c r="K1155" s="72"/>
      <x:c r="L1155" s="74"/>
      <x:c r="M1155" s="69" t="str">
        <x:v>High</x:v>
      </x:c>
      <x:c r="N1155" s="76" t="str">
        <x:f>IF(K1155="","",K1155-E1155)</x:f>
      </x:c>
      <x:c r="O1155" s="78" t="str">
        <x:f>IF(N1155="","Pending",IF(N1155&lt;0,"Data Error",IF(N1155&lt;=30,"Within SLA","Outside SLA")))</x:f>
        <x:v>Pending</x:v>
      </x:c>
      <x:c r="P1155" s="70" t="b">
        <x:v>1</x:v>
      </x:c>
      <x:c r="Q1155" s="69" t="str">
        <x:v>Hub Portal</x:v>
      </x:c>
    </x:row>
    <x:row r="1156" ht="18" customHeight="1">
      <x:c r="A1156" s="69" t="str">
        <x:v>APP-01155</x:v>
      </x:c>
      <x:c r="B1156" s="69" t="str">
        <x:v>SUB-2026-001155</x:v>
      </x:c>
      <x:c r="C1156" s="69" t="str">
        <x:v>PRG-016</x:v>
      </x:c>
      <x:c r="D1156" s="69" t="str">
        <x:v>ORG-0068</x:v>
      </x:c>
      <x:c r="E1156" s="72" t="n">
        <x:v>46031</x:v>
      </x:c>
      <x:c r="F1156" s="69" t="str">
        <x:v>NSW</x:v>
      </x:c>
      <x:c r="G1156" s="69" t="str">
        <x:v>Regional</x:v>
      </x:c>
      <x:c r="H1156" s="69" t="str">
        <x:v>Innovation</x:v>
      </x:c>
      <x:c r="I1156" s="74" t="n">
        <x:v>95000</x:v>
      </x:c>
      <x:c r="J1156" s="69" t="str">
        <x:v>Withdrawn</x:v>
      </x:c>
      <x:c r="K1156" s="72"/>
      <x:c r="L1156" s="74"/>
      <x:c r="M1156" s="69" t="str">
        <x:v>Medium</x:v>
      </x:c>
      <x:c r="N1156" s="76" t="str">
        <x:f>IF(K1156="","",K1156-E1156)</x:f>
      </x:c>
      <x:c r="O1156" s="78" t="str">
        <x:f>IF(N1156="","Pending",IF(N1156&lt;0,"Data Error",IF(N1156&lt;=30,"Within SLA","Outside SLA")))</x:f>
        <x:v>Pending</x:v>
      </x:c>
      <x:c r="P1156" s="70" t="b">
        <x:v>1</x:v>
      </x:c>
      <x:c r="Q1156" s="69" t="str">
        <x:v>GrantConnect</x:v>
      </x:c>
    </x:row>
    <x:row r="1157" ht="18" customHeight="1">
      <x:c r="A1157" s="69" t="str">
        <x:v>APP-01156</x:v>
      </x:c>
      <x:c r="B1157" s="69" t="str">
        <x:v>SUB-2024-001156</x:v>
      </x:c>
      <x:c r="C1157" s="69" t="str">
        <x:v>PRG-007</x:v>
      </x:c>
      <x:c r="D1157" s="69" t="str">
        <x:v>ORG-0088</x:v>
      </x:c>
      <x:c r="E1157" s="72" t="n">
        <x:v>45650</x:v>
      </x:c>
      <x:c r="F1157" s="69" t="str">
        <x:v>SA</x:v>
      </x:c>
      <x:c r="G1157" s="69" t="str">
        <x:v>Regional</x:v>
      </x:c>
      <x:c r="H1157" s="69" t="str">
        <x:v>Innovation</x:v>
      </x:c>
      <x:c r="I1157" s="74" t="n">
        <x:v>10000</x:v>
      </x:c>
      <x:c r="J1157" s="69" t="str">
        <x:v>Under Assessment</x:v>
      </x:c>
      <x:c r="K1157" s="72"/>
      <x:c r="L1157" s="74"/>
      <x:c r="M1157" s="69" t="str">
        <x:v>Low</x:v>
      </x:c>
      <x:c r="N1157" s="76" t="str">
        <x:f>IF(K1157="","",K1157-E1157)</x:f>
      </x:c>
      <x:c r="O1157" s="78" t="str">
        <x:f>IF(N1157="","Pending",IF(N1157&lt;0,"Data Error",IF(N1157&lt;=30,"Within SLA","Outside SLA")))</x:f>
        <x:v>Pending</x:v>
      </x:c>
      <x:c r="P1157" s="70" t="b">
        <x:v>1</x:v>
      </x:c>
      <x:c r="Q1157" s="69" t="str">
        <x:v>Hub Portal</x:v>
      </x:c>
    </x:row>
    <x:row r="1158" ht="18" customHeight="1">
      <x:c r="A1158" s="69" t="str">
        <x:v>APP-01157</x:v>
      </x:c>
      <x:c r="B1158" s="69" t="str">
        <x:v>SUB-2024-001157</x:v>
      </x:c>
      <x:c r="C1158" s="69" t="str">
        <x:v>PRG-010</x:v>
      </x:c>
      <x:c r="D1158" s="69" t="str">
        <x:v>ORG-0219</x:v>
      </x:c>
      <x:c r="E1158" s="72" t="n">
        <x:v>45442</x:v>
      </x:c>
      <x:c r="F1158" s="69" t="str">
        <x:v>QLD</x:v>
      </x:c>
      <x:c r="G1158" s="69" t="str">
        <x:v>Metro</x:v>
      </x:c>
      <x:c r="H1158" s="69" t="str">
        <x:v>Infrastructure</x:v>
      </x:c>
      <x:c r="I1158" s="74" t="n">
        <x:v>50000</x:v>
      </x:c>
      <x:c r="J1158" s="69" t="str">
        <x:v>Under Assessment</x:v>
      </x:c>
      <x:c r="K1158" s="72"/>
      <x:c r="L1158" s="74"/>
      <x:c r="M1158" s="69" t="str">
        <x:v>High</x:v>
      </x:c>
      <x:c r="N1158" s="76" t="str">
        <x:f>IF(K1158="","",K1158-E1158)</x:f>
      </x:c>
      <x:c r="O1158" s="78" t="str">
        <x:f>IF(N1158="","Pending",IF(N1158&lt;0,"Data Error",IF(N1158&lt;=30,"Within SLA","Outside SLA")))</x:f>
        <x:v>Pending</x:v>
      </x:c>
      <x:c r="P1158" s="70" t="b">
        <x:v>1</x:v>
      </x:c>
      <x:c r="Q1158" s="69" t="str">
        <x:v>Legacy Import</x:v>
      </x:c>
    </x:row>
    <x:row r="1159" ht="18" customHeight="1">
      <x:c r="A1159" s="69" t="str">
        <x:v>APP-01158</x:v>
      </x:c>
      <x:c r="B1159" s="69" t="str">
        <x:v>SUB-2023-001158</x:v>
      </x:c>
      <x:c r="C1159" s="69" t="str">
        <x:v>PRG-024</x:v>
      </x:c>
      <x:c r="D1159" s="69" t="str">
        <x:v>ORG-0434</x:v>
      </x:c>
      <x:c r="E1159" s="72" t="n">
        <x:v>45044</x:v>
      </x:c>
      <x:c r="F1159" s="69" t="str">
        <x:v>TAS</x:v>
      </x:c>
      <x:c r="G1159" s="69" t="str">
        <x:v>Statewide</x:v>
      </x:c>
      <x:c r="H1159" s="69" t="str">
        <x:v>Capability Building</x:v>
      </x:c>
      <x:c r="I1159" s="74" t="n">
        <x:v>140000</x:v>
      </x:c>
      <x:c r="J1159" s="69" t="str">
        <x:v>Declined</x:v>
      </x:c>
      <x:c r="K1159" s="72" t="n">
        <x:v>45102</x:v>
      </x:c>
      <x:c r="L1159" s="74" t="n">
        <x:v>0</x:v>
      </x:c>
      <x:c r="M1159" s="69" t="str">
        <x:v>Medium</x:v>
      </x:c>
      <x:c r="N1159" s="76" t="n">
        <x:f>IF(K1159="","",K1159-E1159)</x:f>
        <x:v>58</x:v>
      </x:c>
      <x:c r="O1159" s="78" t="str">
        <x:f>IF(N1159="","Pending",IF(N1159&lt;0,"Data Error",IF(N1159&lt;=30,"Within SLA","Outside SLA")))</x:f>
        <x:v>Outside SLA</x:v>
      </x:c>
      <x:c r="P1159" s="70" t="b">
        <x:v>1</x:v>
      </x:c>
      <x:c r="Q1159" s="69" t="str">
        <x:v>Hub Portal</x:v>
      </x:c>
    </x:row>
    <x:row r="1160" ht="18" customHeight="1">
      <x:c r="A1160" s="69" t="str">
        <x:v>APP-01159</x:v>
      </x:c>
      <x:c r="B1160" s="69" t="str">
        <x:v>SUB-2026-001159</x:v>
      </x:c>
      <x:c r="C1160" s="69" t="str">
        <x:v>PRG-023</x:v>
      </x:c>
      <x:c r="D1160" s="69" t="str">
        <x:v>ORG-0048</x:v>
      </x:c>
      <x:c r="E1160" s="72" t="n">
        <x:v>46193</x:v>
      </x:c>
      <x:c r="F1160" s="69" t="str">
        <x:v>QLD</x:v>
      </x:c>
      <x:c r="G1160" s="69" t="str">
        <x:v>Regional</x:v>
      </x:c>
      <x:c r="H1160" s="69" t="str">
        <x:v>Research</x:v>
      </x:c>
      <x:c r="I1160" s="74" t="n">
        <x:v>590000</x:v>
      </x:c>
      <x:c r="J1160" s="69" t="str">
        <x:v>Approved</x:v>
      </x:c>
      <x:c r="K1160" s="72" t="n">
        <x:v>46201</x:v>
      </x:c>
      <x:c r="L1160" s="74" t="n">
        <x:v>431000</x:v>
      </x:c>
      <x:c r="M1160" s="69" t="str">
        <x:v>Low</x:v>
      </x:c>
      <x:c r="N1160" s="76" t="n">
        <x:f>IF(K1160="","",K1160-E1160)</x:f>
        <x:v>8</x:v>
      </x:c>
      <x:c r="O1160" s="78" t="str">
        <x:f>IF(N1160="","Pending",IF(N1160&lt;0,"Data Error",IF(N1160&lt;=30,"Within SLA","Outside SLA")))</x:f>
        <x:v>Within SLA</x:v>
      </x:c>
      <x:c r="P1160" s="70" t="b">
        <x:v>1</x:v>
      </x:c>
      <x:c r="Q1160" s="69" t="str">
        <x:v>GrantConnect</x:v>
      </x:c>
    </x:row>
    <x:row r="1161" ht="18" customHeight="1">
      <x:c r="A1161" s="69" t="str">
        <x:v>APP-01160</x:v>
      </x:c>
      <x:c r="B1161" s="69" t="str">
        <x:v>SUB-2024-001160</x:v>
      </x:c>
      <x:c r="C1161" s="69" t="str">
        <x:v>PRG-023</x:v>
      </x:c>
      <x:c r="D1161" s="69" t="str">
        <x:v>ORG-0475</x:v>
      </x:c>
      <x:c r="E1161" s="72" t="n">
        <x:v>45467</x:v>
      </x:c>
      <x:c r="F1161" s="69" t="str">
        <x:v>NSW</x:v>
      </x:c>
      <x:c r="G1161" s="69" t="str">
        <x:v>Regional</x:v>
      </x:c>
      <x:c r="H1161" s="69" t="str">
        <x:v>Infrastructure</x:v>
      </x:c>
      <x:c r="I1161" s="74" t="n">
        <x:v>590000</x:v>
      </x:c>
      <x:c r="J1161" s="69" t="str">
        <x:v>Under Assessment</x:v>
      </x:c>
      <x:c r="K1161" s="72"/>
      <x:c r="L1161" s="74"/>
      <x:c r="M1161" s="69" t="str">
        <x:v>High</x:v>
      </x:c>
      <x:c r="N1161" s="76" t="str">
        <x:f>IF(K1161="","",K1161-E1161)</x:f>
      </x:c>
      <x:c r="O1161" s="78" t="str">
        <x:f>IF(N1161="","Pending",IF(N1161&lt;0,"Data Error",IF(N1161&lt;=30,"Within SLA","Outside SLA")))</x:f>
        <x:v>Pending</x:v>
      </x:c>
      <x:c r="P1161" s="70" t="b">
        <x:v>1</x:v>
      </x:c>
      <x:c r="Q1161" s="69" t="str">
        <x:v>Legacy Import</x:v>
      </x:c>
    </x:row>
    <x:row r="1162" ht="18" customHeight="1">
      <x:c r="A1162" s="69" t="str">
        <x:v>APP-01161</x:v>
      </x:c>
      <x:c r="B1162" s="69" t="str">
        <x:v>SUB-2024-001161</x:v>
      </x:c>
      <x:c r="C1162" s="69" t="str">
        <x:v>PRG-002</x:v>
      </x:c>
      <x:c r="D1162" s="69" t="str">
        <x:v>ORG-0049</x:v>
      </x:c>
      <x:c r="E1162" s="72" t="n">
        <x:v>45596</x:v>
      </x:c>
      <x:c r="F1162" s="69" t="str">
        <x:v>TAS</x:v>
      </x:c>
      <x:c r="G1162" s="69" t="str">
        <x:v>Statewide</x:v>
      </x:c>
      <x:c r="H1162" s="69" t="str">
        <x:v>Research</x:v>
      </x:c>
      <x:c r="I1162" s="74" t="n">
        <x:v>80000</x:v>
      </x:c>
      <x:c r="J1162" s="69" t="str">
        <x:v>Approved</x:v>
      </x:c>
      <x:c r="K1162" s="72" t="n">
        <x:v>45668</x:v>
      </x:c>
      <x:c r="L1162" s="74" t="n">
        <x:v>63000</x:v>
      </x:c>
      <x:c r="M1162" s="69" t="str">
        <x:v>Medium</x:v>
      </x:c>
      <x:c r="N1162" s="76" t="n">
        <x:f>IF(K1162="","",K1162-E1162)</x:f>
        <x:v>72</x:v>
      </x:c>
      <x:c r="O1162" s="78" t="str">
        <x:f>IF(N1162="","Pending",IF(N1162&lt;0,"Data Error",IF(N1162&lt;=30,"Within SLA","Outside SLA")))</x:f>
        <x:v>Outside SLA</x:v>
      </x:c>
      <x:c r="P1162" s="70" t="b">
        <x:v>1</x:v>
      </x:c>
      <x:c r="Q1162" s="69" t="str">
        <x:v>Legacy Import</x:v>
      </x:c>
    </x:row>
    <x:row r="1163" ht="18" customHeight="1">
      <x:c r="A1163" s="69" t="str">
        <x:v>APP-01162</x:v>
      </x:c>
      <x:c r="B1163" s="69" t="str">
        <x:v>SUB-2024-001162</x:v>
      </x:c>
      <x:c r="C1163" s="69" t="str">
        <x:v>PRG-008</x:v>
      </x:c>
      <x:c r="D1163" s="69" t="str">
        <x:v>ORG-0288</x:v>
      </x:c>
      <x:c r="E1163" s="72" t="n">
        <x:v>45553</x:v>
      </x:c>
      <x:c r="F1163" s="69" t="str">
        <x:v>VIC</x:v>
      </x:c>
      <x:c r="G1163" s="69" t="str">
        <x:v>Metro</x:v>
      </x:c>
      <x:c r="H1163" s="69" t="str">
        <x:v>Service Delivery</x:v>
      </x:c>
      <x:c r="I1163" s="74" t="n">
        <x:v>290000</x:v>
      </x:c>
      <x:c r="J1163" s="69" t="str">
        <x:v>Approved</x:v>
      </x:c>
      <x:c r="K1163" s="72" t="n">
        <x:v>45608</x:v>
      </x:c>
      <x:c r="L1163" s="74" t="n">
        <x:v>218000</x:v>
      </x:c>
      <x:c r="M1163" s="69" t="str">
        <x:v>Medium</x:v>
      </x:c>
      <x:c r="N1163" s="76" t="n">
        <x:f>IF(K1163="","",K1163-E1163)</x:f>
        <x:v>55</x:v>
      </x:c>
      <x:c r="O1163" s="78" t="str">
        <x:f>IF(N1163="","Pending",IF(N1163&lt;0,"Data Error",IF(N1163&lt;=30,"Within SLA","Outside SLA")))</x:f>
        <x:v>Outside SLA</x:v>
      </x:c>
      <x:c r="P1163" s="70" t="b">
        <x:v>1</x:v>
      </x:c>
      <x:c r="Q1163" s="69" t="str">
        <x:v>GrantConnect</x:v>
      </x:c>
    </x:row>
    <x:row r="1164" ht="18" customHeight="1">
      <x:c r="A1164" s="69" t="str">
        <x:v>APP-01163</x:v>
      </x:c>
      <x:c r="B1164" s="69" t="str">
        <x:v>SUB-2025-001163</x:v>
      </x:c>
      <x:c r="C1164" s="69" t="str">
        <x:v>PRG-014</x:v>
      </x:c>
      <x:c r="D1164" s="69" t="str">
        <x:v>ORG-0102</x:v>
      </x:c>
      <x:c r="E1164" s="72" t="n">
        <x:v>45959</x:v>
      </x:c>
      <x:c r="F1164" s="69" t="str">
        <x:v>SA</x:v>
      </x:c>
      <x:c r="G1164" s="69" t="str">
        <x:v>Regional</x:v>
      </x:c>
      <x:c r="H1164" s="69" t="str">
        <x:v>Innovation</x:v>
      </x:c>
      <x:c r="I1164" s="74" t="n">
        <x:v>220000</x:v>
      </x:c>
      <x:c r="J1164" s="69" t="str">
        <x:v>Withdrawn</x:v>
      </x:c>
      <x:c r="K1164" s="72"/>
      <x:c r="L1164" s="74"/>
      <x:c r="M1164" s="69" t="str">
        <x:v>Medium</x:v>
      </x:c>
      <x:c r="N1164" s="76" t="str">
        <x:f>IF(K1164="","",K1164-E1164)</x:f>
      </x:c>
      <x:c r="O1164" s="78" t="str">
        <x:f>IF(N1164="","Pending",IF(N1164&lt;0,"Data Error",IF(N1164&lt;=30,"Within SLA","Outside SLA")))</x:f>
        <x:v>Pending</x:v>
      </x:c>
      <x:c r="P1164" s="70" t="b">
        <x:v>1</x:v>
      </x:c>
      <x:c r="Q1164" s="69" t="str">
        <x:v>Hub Portal</x:v>
      </x:c>
    </x:row>
    <x:row r="1165" ht="18" customHeight="1">
      <x:c r="A1165" s="69" t="str">
        <x:v>APP-01164</x:v>
      </x:c>
      <x:c r="B1165" s="69" t="str">
        <x:v>SUB-2024-001164</x:v>
      </x:c>
      <x:c r="C1165" s="69" t="str">
        <x:v>PRG-022</x:v>
      </x:c>
      <x:c r="D1165" s="69" t="str">
        <x:v>ORG-0291</x:v>
      </x:c>
      <x:c r="E1165" s="72" t="n">
        <x:v>45558</x:v>
      </x:c>
      <x:c r="F1165" s="69" t="str">
        <x:v>QLD</x:v>
      </x:c>
      <x:c r="G1165" s="69" t="str">
        <x:v>Metro</x:v>
      </x:c>
      <x:c r="H1165" s="69" t="str">
        <x:v>Capability Building</x:v>
      </x:c>
      <x:c r="I1165" s="74" t="n">
        <x:v>470000</x:v>
      </x:c>
      <x:c r="J1165" s="69" t="str">
        <x:v>Declined</x:v>
      </x:c>
      <x:c r="K1165" s="72" t="n">
        <x:v>45572</x:v>
      </x:c>
      <x:c r="L1165" s="74" t="n">
        <x:v>0</x:v>
      </x:c>
      <x:c r="M1165" s="69" t="str">
        <x:v>Low</x:v>
      </x:c>
      <x:c r="N1165" s="76" t="n">
        <x:f>IF(K1165="","",K1165-E1165)</x:f>
        <x:v>14</x:v>
      </x:c>
      <x:c r="O1165" s="78" t="str">
        <x:f>IF(N1165="","Pending",IF(N1165&lt;0,"Data Error",IF(N1165&lt;=30,"Within SLA","Outside SLA")))</x:f>
        <x:v>Within SLA</x:v>
      </x:c>
      <x:c r="P1165" s="70" t="b">
        <x:v>1</x:v>
      </x:c>
      <x:c r="Q1165" s="69" t="str">
        <x:v>GrantConnect</x:v>
      </x:c>
    </x:row>
    <x:row r="1166" ht="18" customHeight="1">
      <x:c r="A1166" s="69" t="str">
        <x:v>APP-01165</x:v>
      </x:c>
      <x:c r="B1166" s="69" t="str">
        <x:v>SUB-2023-001165</x:v>
      </x:c>
      <x:c r="C1166" s="69" t="str">
        <x:v>PRG-001</x:v>
      </x:c>
      <x:c r="D1166" s="69" t="str">
        <x:v>ORG-0272</x:v>
      </x:c>
      <x:c r="E1166" s="72" t="n">
        <x:v>45230</x:v>
      </x:c>
      <x:c r="F1166" s="69" t="str">
        <x:v>NT</x:v>
      </x:c>
      <x:c r="G1166" s="69" t="str">
        <x:v>Territory</x:v>
      </x:c>
      <x:c r="H1166" s="69" t="str">
        <x:v>Infrastructure</x:v>
      </x:c>
      <x:c r="I1166" s="74" t="n">
        <x:v>195000</x:v>
      </x:c>
      <x:c r="J1166" s="69" t="str">
        <x:v>Approved</x:v>
      </x:c>
      <x:c r="K1166" s="72" t="n">
        <x:v>45299</x:v>
      </x:c>
      <x:c r="L1166" s="74" t="n">
        <x:v>146000</x:v>
      </x:c>
      <x:c r="M1166" s="69" t="str">
        <x:v>Low</x:v>
      </x:c>
      <x:c r="N1166" s="76" t="n">
        <x:f>IF(K1166="","",K1166-E1166)</x:f>
        <x:v>69</x:v>
      </x:c>
      <x:c r="O1166" s="78" t="str">
        <x:f>IF(N1166="","Pending",IF(N1166&lt;0,"Data Error",IF(N1166&lt;=30,"Within SLA","Outside SLA")))</x:f>
        <x:v>Outside SLA</x:v>
      </x:c>
      <x:c r="P1166" s="70" t="b">
        <x:v>1</x:v>
      </x:c>
      <x:c r="Q1166" s="69" t="str">
        <x:v>Hub Portal</x:v>
      </x:c>
    </x:row>
    <x:row r="1167" ht="18" customHeight="1">
      <x:c r="A1167" s="69" t="str">
        <x:v>APP-01166</x:v>
      </x:c>
      <x:c r="B1167" s="69" t="str">
        <x:v>SUB-2024-001166</x:v>
      </x:c>
      <x:c r="C1167" s="69" t="str">
        <x:v>PRG-008</x:v>
      </x:c>
      <x:c r="D1167" s="69" t="str">
        <x:v>ORG-0370</x:v>
      </x:c>
      <x:c r="E1167" s="72" t="n">
        <x:v>45471</x:v>
      </x:c>
      <x:c r="F1167" s="69" t="str">
        <x:v>NSW</x:v>
      </x:c>
      <x:c r="G1167" s="69" t="str">
        <x:v>Regional</x:v>
      </x:c>
      <x:c r="H1167" s="69" t="str">
        <x:v>Service Delivery</x:v>
      </x:c>
      <x:c r="I1167" s="74" t="n">
        <x:v>150000</x:v>
      </x:c>
      <x:c r="J1167" s="69" t="str">
        <x:v>Ineligible</x:v>
      </x:c>
      <x:c r="K1167" s="72" t="n">
        <x:v>45513</x:v>
      </x:c>
      <x:c r="L1167" s="74" t="n">
        <x:v>0</x:v>
      </x:c>
      <x:c r="M1167" s="69" t="str">
        <x:v>Low</x:v>
      </x:c>
      <x:c r="N1167" s="76" t="n">
        <x:f>IF(K1167="","",K1167-E1167)</x:f>
        <x:v>42</x:v>
      </x:c>
      <x:c r="O1167" s="78" t="str">
        <x:f>IF(N1167="","Pending",IF(N1167&lt;0,"Data Error",IF(N1167&lt;=30,"Within SLA","Outside SLA")))</x:f>
        <x:v>Outside SLA</x:v>
      </x:c>
      <x:c r="P1167" s="70" t="b">
        <x:v>1</x:v>
      </x:c>
      <x:c r="Q1167" s="69" t="str">
        <x:v>GrantConnect</x:v>
      </x:c>
    </x:row>
    <x:row r="1168" ht="18" customHeight="1">
      <x:c r="A1168" s="69" t="str">
        <x:v>APP-01167</x:v>
      </x:c>
      <x:c r="B1168" s="69" t="str">
        <x:v>SUB-2023-001167</x:v>
      </x:c>
      <x:c r="C1168" s="69" t="str">
        <x:v>PRG-006</x:v>
      </x:c>
      <x:c r="D1168" s="69" t="str">
        <x:v>ORG-0498</x:v>
      </x:c>
      <x:c r="E1168" s="72" t="n">
        <x:v>45075</x:v>
      </x:c>
      <x:c r="F1168" s="69" t="str">
        <x:v>VIC</x:v>
      </x:c>
      <x:c r="G1168" s="69" t="str">
        <x:v>Metro</x:v>
      </x:c>
      <x:c r="H1168" s="69" t="str">
        <x:v>Infrastructure</x:v>
      </x:c>
      <x:c r="I1168" s="74" t="n">
        <x:v>450000</x:v>
      </x:c>
      <x:c r="J1168" s="69" t="str">
        <x:v>Declined</x:v>
      </x:c>
      <x:c r="K1168" s="72" t="n">
        <x:v>45112</x:v>
      </x:c>
      <x:c r="L1168" s="74" t="n">
        <x:v>0</x:v>
      </x:c>
      <x:c r="M1168" s="69" t="str">
        <x:v>High</x:v>
      </x:c>
      <x:c r="N1168" s="76" t="n">
        <x:f>IF(K1168="","",K1168-E1168)</x:f>
        <x:v>37</x:v>
      </x:c>
      <x:c r="O1168" s="78" t="str">
        <x:f>IF(N1168="","Pending",IF(N1168&lt;0,"Data Error",IF(N1168&lt;=30,"Within SLA","Outside SLA")))</x:f>
        <x:v>Outside SLA</x:v>
      </x:c>
      <x:c r="P1168" s="70" t="b">
        <x:v>1</x:v>
      </x:c>
      <x:c r="Q1168" s="69" t="str">
        <x:v>Legacy Import</x:v>
      </x:c>
    </x:row>
    <x:row r="1169" ht="18" customHeight="1">
      <x:c r="A1169" s="69" t="str">
        <x:v>APP-01168</x:v>
      </x:c>
      <x:c r="B1169" s="69" t="str">
        <x:v>SUB-2026-001168</x:v>
      </x:c>
      <x:c r="C1169" s="69" t="str">
        <x:v>PRG-013</x:v>
      </x:c>
      <x:c r="D1169" s="69" t="str">
        <x:v>ORG-0297</x:v>
      </x:c>
      <x:c r="E1169" s="72" t="n">
        <x:v>46184</x:v>
      </x:c>
      <x:c r="F1169" s="69" t="str">
        <x:v>WA</x:v>
      </x:c>
      <x:c r="G1169" s="69" t="str">
        <x:v>Regional</x:v>
      </x:c>
      <x:c r="H1169" s="69" t="str">
        <x:v>Innovation</x:v>
      </x:c>
      <x:c r="I1169" s="74" t="n">
        <x:v>305000</x:v>
      </x:c>
      <x:c r="J1169" s="69" t="str">
        <x:v>Declined</x:v>
      </x:c>
      <x:c r="K1169" s="72" t="n">
        <x:v>46225</x:v>
      </x:c>
      <x:c r="L1169" s="74" t="n">
        <x:v>0</x:v>
      </x:c>
      <x:c r="M1169" s="69" t="str">
        <x:v>Medium</x:v>
      </x:c>
      <x:c r="N1169" s="76" t="n">
        <x:f>IF(K1169="","",K1169-E1169)</x:f>
        <x:v>41</x:v>
      </x:c>
      <x:c r="O1169" s="78" t="str">
        <x:f>IF(N1169="","Pending",IF(N1169&lt;0,"Data Error",IF(N1169&lt;=30,"Within SLA","Outside SLA")))</x:f>
        <x:v>Outside SLA</x:v>
      </x:c>
      <x:c r="P1169" s="70" t="b">
        <x:v>1</x:v>
      </x:c>
      <x:c r="Q1169" s="69" t="str">
        <x:v>GrantConnect</x:v>
      </x:c>
    </x:row>
    <x:row r="1170" ht="18" customHeight="1">
      <x:c r="A1170" s="69" t="str">
        <x:v>APP-01169</x:v>
      </x:c>
      <x:c r="B1170" s="69" t="str">
        <x:v>SUB-2025-001169</x:v>
      </x:c>
      <x:c r="C1170" s="69" t="str">
        <x:v>PRG-002</x:v>
      </x:c>
      <x:c r="D1170" s="69" t="str">
        <x:v>ORG-0024</x:v>
      </x:c>
      <x:c r="E1170" s="72" t="n">
        <x:v>45716</x:v>
      </x:c>
      <x:c r="F1170" s="69" t="str">
        <x:v>SA</x:v>
      </x:c>
      <x:c r="G1170" s="69" t="str">
        <x:v>Regional</x:v>
      </x:c>
      <x:c r="H1170" s="69" t="str">
        <x:v>Service Delivery</x:v>
      </x:c>
      <x:c r="I1170" s="74" t="n">
        <x:v>135000</x:v>
      </x:c>
      <x:c r="J1170" s="69" t="str">
        <x:v>Approved</x:v>
      </x:c>
      <x:c r="K1170" s="72" t="n">
        <x:v>45763</x:v>
      </x:c>
      <x:c r="L1170" s="74" t="n">
        <x:v>132000</x:v>
      </x:c>
      <x:c r="M1170" s="69" t="str">
        <x:v>Medium</x:v>
      </x:c>
      <x:c r="N1170" s="76" t="n">
        <x:f>IF(K1170="","",K1170-E1170)</x:f>
        <x:v>47</x:v>
      </x:c>
      <x:c r="O1170" s="78" t="str">
        <x:f>IF(N1170="","Pending",IF(N1170&lt;0,"Data Error",IF(N1170&lt;=30,"Within SLA","Outside SLA")))</x:f>
        <x:v>Outside SLA</x:v>
      </x:c>
      <x:c r="P1170" s="70" t="b">
        <x:v>1</x:v>
      </x:c>
      <x:c r="Q1170" s="69" t="str">
        <x:v>GrantConnect</x:v>
      </x:c>
    </x:row>
    <x:row r="1171" ht="18" customHeight="1">
      <x:c r="A1171" s="69" t="str">
        <x:v>APP-01170</x:v>
      </x:c>
      <x:c r="B1171" s="69" t="str">
        <x:v>SUB-2026-001170</x:v>
      </x:c>
      <x:c r="C1171" s="69" t="str">
        <x:v>PRG-012</x:v>
      </x:c>
      <x:c r="D1171" s="69" t="str">
        <x:v>ORG-0057</x:v>
      </x:c>
      <x:c r="E1171" s="72" t="n">
        <x:v>46238</x:v>
      </x:c>
      <x:c r="F1171" s="69" t="str">
        <x:v>NT</x:v>
      </x:c>
      <x:c r="G1171" s="69" t="str">
        <x:v>Territory</x:v>
      </x:c>
      <x:c r="H1171" s="69" t="str">
        <x:v>Innovation</x:v>
      </x:c>
      <x:c r="I1171" s="74" t="n">
        <x:v>145000</x:v>
      </x:c>
      <x:c r="J1171" s="69" t="str">
        <x:v>Withdrawn</x:v>
      </x:c>
      <x:c r="K1171" s="72"/>
      <x:c r="L1171" s="74"/>
      <x:c r="M1171" s="69" t="str">
        <x:v>Low</x:v>
      </x:c>
      <x:c r="N1171" s="76" t="str">
        <x:f>IF(K1171="","",K1171-E1171)</x:f>
      </x:c>
      <x:c r="O1171" s="78" t="str">
        <x:f>IF(N1171="","Pending",IF(N1171&lt;0,"Data Error",IF(N1171&lt;=30,"Within SLA","Outside SLA")))</x:f>
        <x:v>Pending</x:v>
      </x:c>
      <x:c r="P1171" s="70" t="b">
        <x:v>1</x:v>
      </x:c>
      <x:c r="Q1171" s="69" t="str">
        <x:v>Hub Portal</x:v>
      </x:c>
    </x:row>
    <x:row r="1172" ht="18" customHeight="1">
      <x:c r="A1172" s="69" t="str">
        <x:v>APP-01171</x:v>
      </x:c>
      <x:c r="B1172" s="69" t="str">
        <x:v>SUB-2025-001171</x:v>
      </x:c>
      <x:c r="C1172" s="69" t="str">
        <x:v>PRG-020</x:v>
      </x:c>
      <x:c r="D1172" s="69" t="str">
        <x:v>ORG-0413</x:v>
      </x:c>
      <x:c r="E1172" s="72" t="n">
        <x:v>45860</x:v>
      </x:c>
      <x:c r="F1172" s="69" t="str">
        <x:v>SA</x:v>
      </x:c>
      <x:c r="G1172" s="69" t="str">
        <x:v>Metro</x:v>
      </x:c>
      <x:c r="H1172" s="69" t="str">
        <x:v>Capability Building</x:v>
      </x:c>
      <x:c r="I1172" s="74" t="n">
        <x:v>515000</x:v>
      </x:c>
      <x:c r="J1172" s="69" t="str">
        <x:v>Under Assessment</x:v>
      </x:c>
      <x:c r="K1172" s="72"/>
      <x:c r="L1172" s="74"/>
      <x:c r="M1172" s="69" t="str">
        <x:v>Medium</x:v>
      </x:c>
      <x:c r="N1172" s="76" t="str">
        <x:f>IF(K1172="","",K1172-E1172)</x:f>
      </x:c>
      <x:c r="O1172" s="78" t="str">
        <x:f>IF(N1172="","Pending",IF(N1172&lt;0,"Data Error",IF(N1172&lt;=30,"Within SLA","Outside SLA")))</x:f>
        <x:v>Pending</x:v>
      </x:c>
      <x:c r="P1172" s="70" t="b">
        <x:v>1</x:v>
      </x:c>
      <x:c r="Q1172" s="69" t="str">
        <x:v>Legacy Import</x:v>
      </x:c>
    </x:row>
    <x:row r="1173" ht="18" customHeight="1">
      <x:c r="A1173" s="69" t="str">
        <x:v>APP-01172</x:v>
      </x:c>
      <x:c r="B1173" s="69" t="str">
        <x:v>SUB-2024-001172</x:v>
      </x:c>
      <x:c r="C1173" s="69" t="str">
        <x:v>PRG-019</x:v>
      </x:c>
      <x:c r="D1173" s="69" t="str">
        <x:v>ORG-0025</x:v>
      </x:c>
      <x:c r="E1173" s="72" t="n">
        <x:v>45430</x:v>
      </x:c>
      <x:c r="F1173" s="69" t="str">
        <x:v>SA</x:v>
      </x:c>
      <x:c r="G1173" s="69" t="str">
        <x:v>Metro</x:v>
      </x:c>
      <x:c r="H1173" s="69" t="str">
        <x:v>Service Delivery</x:v>
      </x:c>
      <x:c r="I1173" s="74" t="n">
        <x:v>305000</x:v>
      </x:c>
      <x:c r="J1173" s="69" t="str">
        <x:v>Approved</x:v>
      </x:c>
      <x:c r="K1173" s="72" t="n">
        <x:v>45477</x:v>
      </x:c>
      <x:c r="L1173" s="74" t="n">
        <x:v>275000</x:v>
      </x:c>
      <x:c r="M1173" s="69" t="str">
        <x:v>Medium</x:v>
      </x:c>
      <x:c r="N1173" s="76" t="n">
        <x:f>IF(K1173="","",K1173-E1173)</x:f>
        <x:v>47</x:v>
      </x:c>
      <x:c r="O1173" s="78" t="str">
        <x:f>IF(N1173="","Pending",IF(N1173&lt;0,"Data Error",IF(N1173&lt;=30,"Within SLA","Outside SLA")))</x:f>
        <x:v>Outside SLA</x:v>
      </x:c>
      <x:c r="P1173" s="70" t="b">
        <x:v>1</x:v>
      </x:c>
      <x:c r="Q1173" s="69" t="str">
        <x:v>Hub Portal</x:v>
      </x:c>
    </x:row>
    <x:row r="1174" ht="18" customHeight="1">
      <x:c r="A1174" s="69" t="str">
        <x:v>APP-01173</x:v>
      </x:c>
      <x:c r="B1174" s="69" t="str">
        <x:v>SUB-2024-001173</x:v>
      </x:c>
      <x:c r="C1174" s="69" t="str">
        <x:v>PRG-001</x:v>
      </x:c>
      <x:c r="D1174" s="69" t="str">
        <x:v>ORG-0101</x:v>
      </x:c>
      <x:c r="E1174" s="72" t="n">
        <x:v>45392</x:v>
      </x:c>
      <x:c r="F1174" s="69" t="str">
        <x:v>VIC</x:v>
      </x:c>
      <x:c r="G1174" s="69" t="str">
        <x:v>Regional</x:v>
      </x:c>
      <x:c r="H1174" s="69" t="str">
        <x:v>Innovation</x:v>
      </x:c>
      <x:c r="I1174" s="74" t="n">
        <x:v>40000</x:v>
      </x:c>
      <x:c r="J1174" s="69" t="str">
        <x:v>Withdrawn</x:v>
      </x:c>
      <x:c r="K1174" s="72"/>
      <x:c r="L1174" s="74"/>
      <x:c r="M1174" s="69" t="str">
        <x:v>High</x:v>
      </x:c>
      <x:c r="N1174" s="76" t="str">
        <x:f>IF(K1174="","",K1174-E1174)</x:f>
      </x:c>
      <x:c r="O1174" s="78" t="str">
        <x:f>IF(N1174="","Pending",IF(N1174&lt;0,"Data Error",IF(N1174&lt;=30,"Within SLA","Outside SLA")))</x:f>
        <x:v>Pending</x:v>
      </x:c>
      <x:c r="P1174" s="70" t="b">
        <x:v>1</x:v>
      </x:c>
      <x:c r="Q1174" s="69" t="str">
        <x:v>GrantConnect</x:v>
      </x:c>
    </x:row>
    <x:row r="1175" ht="18" customHeight="1">
      <x:c r="A1175" s="69" t="str">
        <x:v>APP-01174</x:v>
      </x:c>
      <x:c r="B1175" s="69" t="str">
        <x:v>SUB-2026-001174</x:v>
      </x:c>
      <x:c r="C1175" s="69" t="str">
        <x:v>PRG-005</x:v>
      </x:c>
      <x:c r="D1175" s="69" t="str">
        <x:v>ORG-0384</x:v>
      </x:c>
      <x:c r="E1175" s="72" t="n">
        <x:v>46041</x:v>
      </x:c>
      <x:c r="F1175" s="69" t="str">
        <x:v>ACT</x:v>
      </x:c>
      <x:c r="G1175" s="69" t="str">
        <x:v>Capital Region</x:v>
      </x:c>
      <x:c r="H1175" s="69" t="str">
        <x:v>Infrastructure</x:v>
      </x:c>
      <x:c r="I1175" s="74" t="n">
        <x:v>445000</x:v>
      </x:c>
      <x:c r="J1175" s="69" t="str">
        <x:v>Approved</x:v>
      </x:c>
      <x:c r="K1175" s="72" t="n">
        <x:v>46096</x:v>
      </x:c>
      <x:c r="L1175" s="74" t="n">
        <x:v>347000</x:v>
      </x:c>
      <x:c r="M1175" s="69" t="str">
        <x:v>High</x:v>
      </x:c>
      <x:c r="N1175" s="76" t="n">
        <x:f>IF(K1175="","",K1175-E1175)</x:f>
        <x:v>55</x:v>
      </x:c>
      <x:c r="O1175" s="78" t="str">
        <x:f>IF(N1175="","Pending",IF(N1175&lt;0,"Data Error",IF(N1175&lt;=30,"Within SLA","Outside SLA")))</x:f>
        <x:v>Outside SLA</x:v>
      </x:c>
      <x:c r="P1175" s="70" t="b">
        <x:v>1</x:v>
      </x:c>
      <x:c r="Q1175" s="69" t="str">
        <x:v>Legacy Import</x:v>
      </x:c>
    </x:row>
    <x:row r="1176" ht="18" customHeight="1">
      <x:c r="A1176" s="69" t="str">
        <x:v>APP-01175</x:v>
      </x:c>
      <x:c r="B1176" s="69" t="str">
        <x:v>SUB-2025-001175</x:v>
      </x:c>
      <x:c r="C1176" s="69" t="str">
        <x:v>PRG-007</x:v>
      </x:c>
      <x:c r="D1176" s="69" t="str">
        <x:v>ORG-0156</x:v>
      </x:c>
      <x:c r="E1176" s="72" t="n">
        <x:v>45684</x:v>
      </x:c>
      <x:c r="F1176" s="69" t="str">
        <x:v>ACT</x:v>
      </x:c>
      <x:c r="G1176" s="69" t="str">
        <x:v>Capital Region</x:v>
      </x:c>
      <x:c r="H1176" s="69" t="str">
        <x:v>Research</x:v>
      </x:c>
      <x:c r="I1176" s="74" t="n">
        <x:v>110000</x:v>
      </x:c>
      <x:c r="J1176" s="69" t="str">
        <x:v>Under Assessment</x:v>
      </x:c>
      <x:c r="K1176" s="72"/>
      <x:c r="L1176" s="74"/>
      <x:c r="M1176" s="69" t="str">
        <x:v>Medium</x:v>
      </x:c>
      <x:c r="N1176" s="76" t="str">
        <x:f>IF(K1176="","",K1176-E1176)</x:f>
      </x:c>
      <x:c r="O1176" s="78" t="str">
        <x:f>IF(N1176="","Pending",IF(N1176&lt;0,"Data Error",IF(N1176&lt;=30,"Within SLA","Outside SLA")))</x:f>
        <x:v>Pending</x:v>
      </x:c>
      <x:c r="P1176" s="70" t="b">
        <x:v>1</x:v>
      </x:c>
      <x:c r="Q1176" s="69" t="str">
        <x:v>Hub Portal</x:v>
      </x:c>
    </x:row>
    <x:row r="1177" ht="18" customHeight="1">
      <x:c r="A1177" s="69" t="str">
        <x:v>APP-01176</x:v>
      </x:c>
      <x:c r="B1177" s="69" t="str">
        <x:v>SUB-2025-001176</x:v>
      </x:c>
      <x:c r="C1177" s="69" t="str">
        <x:v>PRG-002</x:v>
      </x:c>
      <x:c r="D1177" s="69" t="str">
        <x:v>ORG-0041</x:v>
      </x:c>
      <x:c r="E1177" s="72" t="n">
        <x:v>45908</x:v>
      </x:c>
      <x:c r="F1177" s="69" t="str">
        <x:v>QLD</x:v>
      </x:c>
      <x:c r="G1177" s="69" t="str">
        <x:v>Metro</x:v>
      </x:c>
      <x:c r="H1177" s="69" t="str">
        <x:v>Service Delivery</x:v>
      </x:c>
      <x:c r="I1177" s="74" t="n">
        <x:v>145000</x:v>
      </x:c>
      <x:c r="J1177" s="69" t="str">
        <x:v>Ineligible</x:v>
      </x:c>
      <x:c r="K1177" s="72" t="n">
        <x:v>45949</x:v>
      </x:c>
      <x:c r="L1177" s="74" t="n">
        <x:v>0</x:v>
      </x:c>
      <x:c r="M1177" s="69" t="str">
        <x:v>Medium</x:v>
      </x:c>
      <x:c r="N1177" s="76" t="n">
        <x:f>IF(K1177="","",K1177-E1177)</x:f>
        <x:v>41</x:v>
      </x:c>
      <x:c r="O1177" s="78" t="str">
        <x:f>IF(N1177="","Pending",IF(N1177&lt;0,"Data Error",IF(N1177&lt;=30,"Within SLA","Outside SLA")))</x:f>
        <x:v>Outside SLA</x:v>
      </x:c>
      <x:c r="P1177" s="70" t="b">
        <x:v>1</x:v>
      </x:c>
      <x:c r="Q1177" s="69" t="str">
        <x:v>Legacy Import</x:v>
      </x:c>
    </x:row>
    <x:row r="1178" ht="18" customHeight="1">
      <x:c r="A1178" s="69" t="str">
        <x:v>APP-01177</x:v>
      </x:c>
      <x:c r="B1178" s="69" t="str">
        <x:v>SUB-2025-001177</x:v>
      </x:c>
      <x:c r="C1178" s="69" t="str">
        <x:v>PRG-012</x:v>
      </x:c>
      <x:c r="D1178" s="69" t="str">
        <x:v>ORG-0202</x:v>
      </x:c>
      <x:c r="E1178" s="72" t="n">
        <x:v>45907</x:v>
      </x:c>
      <x:c r="F1178" s="69" t="str">
        <x:v>NSW</x:v>
      </x:c>
      <x:c r="G1178" s="69" t="str">
        <x:v>Regional</x:v>
      </x:c>
      <x:c r="H1178" s="69" t="str">
        <x:v>Research</x:v>
      </x:c>
      <x:c r="I1178" s="74" t="n">
        <x:v>90000</x:v>
      </x:c>
      <x:c r="J1178" s="69" t="str">
        <x:v>Withdrawn</x:v>
      </x:c>
      <x:c r="K1178" s="72"/>
      <x:c r="L1178" s="74"/>
      <x:c r="M1178" s="69" t="str">
        <x:v>Low</x:v>
      </x:c>
      <x:c r="N1178" s="76" t="str">
        <x:f>IF(K1178="","",K1178-E1178)</x:f>
      </x:c>
      <x:c r="O1178" s="78" t="str">
        <x:f>IF(N1178="","Pending",IF(N1178&lt;0,"Data Error",IF(N1178&lt;=30,"Within SLA","Outside SLA")))</x:f>
        <x:v>Pending</x:v>
      </x:c>
      <x:c r="P1178" s="70" t="b">
        <x:v>1</x:v>
      </x:c>
      <x:c r="Q1178" s="69" t="str">
        <x:v>GrantConnect</x:v>
      </x:c>
    </x:row>
    <x:row r="1179" ht="18" customHeight="1">
      <x:c r="A1179" s="69" t="str">
        <x:v>APP-01178</x:v>
      </x:c>
      <x:c r="B1179" s="69" t="str">
        <x:v>SUB-2025-001178</x:v>
      </x:c>
      <x:c r="C1179" s="69" t="str">
        <x:v>PRG-013</x:v>
      </x:c>
      <x:c r="D1179" s="69" t="str">
        <x:v>ORG-0128</x:v>
      </x:c>
      <x:c r="E1179" s="72" t="n">
        <x:v>45789</x:v>
      </x:c>
      <x:c r="F1179" s="69" t="str">
        <x:v>NSW</x:v>
      </x:c>
      <x:c r="G1179" s="69" t="str">
        <x:v>Regional</x:v>
      </x:c>
      <x:c r="H1179" s="69" t="str">
        <x:v>Research</x:v>
      </x:c>
      <x:c r="I1179" s="74" t="n">
        <x:v>90000</x:v>
      </x:c>
      <x:c r="J1179" s="69" t="str">
        <x:v>Under Assessment</x:v>
      </x:c>
      <x:c r="K1179" s="72"/>
      <x:c r="L1179" s="74"/>
      <x:c r="M1179" s="69" t="str">
        <x:v>Low</x:v>
      </x:c>
      <x:c r="N1179" s="76" t="str">
        <x:f>IF(K1179="","",K1179-E1179)</x:f>
      </x:c>
      <x:c r="O1179" s="78" t="str">
        <x:f>IF(N1179="","Pending",IF(N1179&lt;0,"Data Error",IF(N1179&lt;=30,"Within SLA","Outside SLA")))</x:f>
        <x:v>Pending</x:v>
      </x:c>
      <x:c r="P1179" s="70" t="b">
        <x:v>1</x:v>
      </x:c>
      <x:c r="Q1179" s="69" t="str">
        <x:v>Legacy Import</x:v>
      </x:c>
    </x:row>
    <x:row r="1180" ht="18" customHeight="1">
      <x:c r="A1180" s="69" t="str">
        <x:v>APP-01179</x:v>
      </x:c>
      <x:c r="B1180" s="69" t="str">
        <x:v>SUB-2024-001179</x:v>
      </x:c>
      <x:c r="C1180" s="69" t="str">
        <x:v>PRG-010</x:v>
      </x:c>
      <x:c r="D1180" s="69" t="str">
        <x:v>ORG-0343</x:v>
      </x:c>
      <x:c r="E1180" s="72" t="n">
        <x:v>45447</x:v>
      </x:c>
      <x:c r="F1180" s="69" t="str">
        <x:v>QLD</x:v>
      </x:c>
      <x:c r="G1180" s="69" t="str">
        <x:v>Metro</x:v>
      </x:c>
      <x:c r="H1180" s="69" t="str">
        <x:v>Infrastructure</x:v>
      </x:c>
      <x:c r="I1180" s="74" t="n">
        <x:v>30000</x:v>
      </x:c>
      <x:c r="J1180" s="69" t="str">
        <x:v>Approved</x:v>
      </x:c>
      <x:c r="K1180" s="72" t="n">
        <x:v>45521</x:v>
      </x:c>
      <x:c r="L1180" s="74" t="n">
        <x:v>22000</x:v>
      </x:c>
      <x:c r="M1180" s="69" t="str">
        <x:v>High</x:v>
      </x:c>
      <x:c r="N1180" s="76" t="n">
        <x:f>IF(K1180="","",K1180-E1180)</x:f>
        <x:v>74</x:v>
      </x:c>
      <x:c r="O1180" s="78" t="str">
        <x:f>IF(N1180="","Pending",IF(N1180&lt;0,"Data Error",IF(N1180&lt;=30,"Within SLA","Outside SLA")))</x:f>
        <x:v>Outside SLA</x:v>
      </x:c>
      <x:c r="P1180" s="70" t="b">
        <x:v>1</x:v>
      </x:c>
      <x:c r="Q1180" s="69" t="str">
        <x:v>GrantConnect</x:v>
      </x:c>
    </x:row>
    <x:row r="1181" ht="18" customHeight="1">
      <x:c r="A1181" s="69" t="str">
        <x:v>APP-01180</x:v>
      </x:c>
      <x:c r="B1181" s="69" t="str">
        <x:v>SUB-2025-001180</x:v>
      </x:c>
      <x:c r="C1181" s="69" t="str">
        <x:v>PRG-007</x:v>
      </x:c>
      <x:c r="D1181" s="69" t="str">
        <x:v>ORG-0074</x:v>
      </x:c>
      <x:c r="E1181" s="72" t="n">
        <x:v>45850</x:v>
      </x:c>
      <x:c r="F1181" s="69" t="str">
        <x:v>WA</x:v>
      </x:c>
      <x:c r="G1181" s="69" t="str">
        <x:v>Metro</x:v>
      </x:c>
      <x:c r="H1181" s="69" t="str">
        <x:v>Research</x:v>
      </x:c>
      <x:c r="I1181" s="74" t="n">
        <x:v>390000</x:v>
      </x:c>
      <x:c r="J1181" s="69" t="str">
        <x:v>Approved</x:v>
      </x:c>
      <x:c r="K1181" s="72" t="n">
        <x:v>45916</x:v>
      </x:c>
      <x:c r="L1181" s="74" t="n">
        <x:v>293000</x:v>
      </x:c>
      <x:c r="M1181" s="69" t="str">
        <x:v>High</x:v>
      </x:c>
      <x:c r="N1181" s="76" t="n">
        <x:f>IF(K1181="","",K1181-E1181)</x:f>
        <x:v>66</x:v>
      </x:c>
      <x:c r="O1181" s="78" t="str">
        <x:f>IF(N1181="","Pending",IF(N1181&lt;0,"Data Error",IF(N1181&lt;=30,"Within SLA","Outside SLA")))</x:f>
        <x:v>Outside SLA</x:v>
      </x:c>
      <x:c r="P1181" s="70" t="b">
        <x:v>1</x:v>
      </x:c>
      <x:c r="Q1181" s="69" t="str">
        <x:v>Hub Portal</x:v>
      </x:c>
    </x:row>
    <x:row r="1182" ht="18" customHeight="1">
      <x:c r="A1182" s="69" t="str">
        <x:v>APP-01181</x:v>
      </x:c>
      <x:c r="B1182" s="69" t="str">
        <x:v>SUB-2024-001181</x:v>
      </x:c>
      <x:c r="C1182" s="69" t="str">
        <x:v>PRG-014</x:v>
      </x:c>
      <x:c r="D1182" s="69" t="str">
        <x:v>ORG-0163</x:v>
      </x:c>
      <x:c r="E1182" s="72" t="n">
        <x:v>45328</x:v>
      </x:c>
      <x:c r="F1182" s="69" t="str">
        <x:v>NSW</x:v>
      </x:c>
      <x:c r="G1182" s="69" t="str">
        <x:v>Metro</x:v>
      </x:c>
      <x:c r="H1182" s="69" t="str">
        <x:v>Service Delivery</x:v>
      </x:c>
      <x:c r="I1182" s="74" t="n">
        <x:v>410000</x:v>
      </x:c>
      <x:c r="J1182" s="69" t="str">
        <x:v>Approved</x:v>
      </x:c>
      <x:c r="K1182" s="72" t="n">
        <x:v>45394</x:v>
      </x:c>
      <x:c r="L1182" s="74" t="n">
        <x:v>349000</x:v>
      </x:c>
      <x:c r="M1182" s="69" t="str">
        <x:v>High</x:v>
      </x:c>
      <x:c r="N1182" s="76" t="n">
        <x:f>IF(K1182="","",K1182-E1182)</x:f>
        <x:v>66</x:v>
      </x:c>
      <x:c r="O1182" s="78" t="str">
        <x:f>IF(N1182="","Pending",IF(N1182&lt;0,"Data Error",IF(N1182&lt;=30,"Within SLA","Outside SLA")))</x:f>
        <x:v>Outside SLA</x:v>
      </x:c>
      <x:c r="P1182" s="70" t="b">
        <x:v>1</x:v>
      </x:c>
      <x:c r="Q1182" s="69" t="str">
        <x:v>GrantConnect</x:v>
      </x:c>
    </x:row>
    <x:row r="1183" ht="18" customHeight="1">
      <x:c r="A1183" s="69" t="str">
        <x:v>APP-01182</x:v>
      </x:c>
      <x:c r="B1183" s="69" t="str">
        <x:v>SUB-2026-001182</x:v>
      </x:c>
      <x:c r="C1183" s="69" t="str">
        <x:v>PRG-023</x:v>
      </x:c>
      <x:c r="D1183" s="69" t="str">
        <x:v>ORG-0441</x:v>
      </x:c>
      <x:c r="E1183" s="72" t="n">
        <x:v>46062</x:v>
      </x:c>
      <x:c r="F1183" s="69" t="str">
        <x:v>NT</x:v>
      </x:c>
      <x:c r="G1183" s="69" t="str">
        <x:v>Territory</x:v>
      </x:c>
      <x:c r="H1183" s="69" t="str">
        <x:v>Research</x:v>
      </x:c>
      <x:c r="I1183" s="74" t="n">
        <x:v>365000</x:v>
      </x:c>
      <x:c r="J1183" s="69" t="str">
        <x:v>Declined</x:v>
      </x:c>
      <x:c r="K1183" s="72" t="n">
        <x:v>46079</x:v>
      </x:c>
      <x:c r="L1183" s="74" t="n">
        <x:v>0</x:v>
      </x:c>
      <x:c r="M1183" s="69" t="str">
        <x:v>High</x:v>
      </x:c>
      <x:c r="N1183" s="76" t="n">
        <x:f>IF(K1183="","",K1183-E1183)</x:f>
        <x:v>17</x:v>
      </x:c>
      <x:c r="O1183" s="78" t="str">
        <x:f>IF(N1183="","Pending",IF(N1183&lt;0,"Data Error",IF(N1183&lt;=30,"Within SLA","Outside SLA")))</x:f>
        <x:v>Within SLA</x:v>
      </x:c>
      <x:c r="P1183" s="70" t="b">
        <x:v>1</x:v>
      </x:c>
      <x:c r="Q1183" s="69" t="str">
        <x:v>Legacy Import</x:v>
      </x:c>
    </x:row>
    <x:row r="1184" ht="18" customHeight="1">
      <x:c r="A1184" s="69" t="str">
        <x:v>APP-01183</x:v>
      </x:c>
      <x:c r="B1184" s="69" t="str">
        <x:v>SUB-2024-001183</x:v>
      </x:c>
      <x:c r="C1184" s="69" t="str">
        <x:v>PRG-020</x:v>
      </x:c>
      <x:c r="D1184" s="69" t="str">
        <x:v>ORG-0311</x:v>
      </x:c>
      <x:c r="E1184" s="72" t="n">
        <x:v>45462</x:v>
      </x:c>
      <x:c r="F1184" s="69" t="str">
        <x:v>WA</x:v>
      </x:c>
      <x:c r="G1184" s="69" t="str">
        <x:v>Metro</x:v>
      </x:c>
      <x:c r="H1184" s="69" t="str">
        <x:v>Service Delivery</x:v>
      </x:c>
      <x:c r="I1184" s="74" t="n">
        <x:v>255000</x:v>
      </x:c>
      <x:c r="J1184" s="69" t="str">
        <x:v>Approved</x:v>
      </x:c>
      <x:c r="K1184" s="72" t="n">
        <x:v>45532</x:v>
      </x:c>
      <x:c r="L1184" s="74" t="n">
        <x:v>237000</x:v>
      </x:c>
      <x:c r="M1184" s="69" t="str">
        <x:v>Low</x:v>
      </x:c>
      <x:c r="N1184" s="76" t="n">
        <x:f>IF(K1184="","",K1184-E1184)</x:f>
        <x:v>70</x:v>
      </x:c>
      <x:c r="O1184" s="78" t="str">
        <x:f>IF(N1184="","Pending",IF(N1184&lt;0,"Data Error",IF(N1184&lt;=30,"Within SLA","Outside SLA")))</x:f>
        <x:v>Outside SLA</x:v>
      </x:c>
      <x:c r="P1184" s="70" t="b">
        <x:v>1</x:v>
      </x:c>
      <x:c r="Q1184" s="69" t="str">
        <x:v>Hub Portal</x:v>
      </x:c>
    </x:row>
    <x:row r="1185" ht="18" customHeight="1">
      <x:c r="A1185" s="69" t="str">
        <x:v>APP-01184</x:v>
      </x:c>
      <x:c r="B1185" s="69" t="str">
        <x:v>SUB-2025-001184</x:v>
      </x:c>
      <x:c r="C1185" s="69" t="str">
        <x:v>PRG-016</x:v>
      </x:c>
      <x:c r="D1185" s="69" t="str">
        <x:v>ORG-0241</x:v>
      </x:c>
      <x:c r="E1185" s="72" t="n">
        <x:v>45720</x:v>
      </x:c>
      <x:c r="F1185" s="69" t="str">
        <x:v>VIC</x:v>
      </x:c>
      <x:c r="G1185" s="69" t="str">
        <x:v>Regional</x:v>
      </x:c>
      <x:c r="H1185" s="69" t="str">
        <x:v>Innovation</x:v>
      </x:c>
      <x:c r="I1185" s="74" t="n">
        <x:v>315000</x:v>
      </x:c>
      <x:c r="J1185" s="69" t="str">
        <x:v>Approved</x:v>
      </x:c>
      <x:c r="K1185" s="72" t="n">
        <x:v>45784</x:v>
      </x:c>
      <x:c r="L1185" s="74" t="n">
        <x:v>265000</x:v>
      </x:c>
      <x:c r="M1185" s="69" t="str">
        <x:v>Low</x:v>
      </x:c>
      <x:c r="N1185" s="76" t="n">
        <x:f>IF(K1185="","",K1185-E1185)</x:f>
        <x:v>64</x:v>
      </x:c>
      <x:c r="O1185" s="78" t="str">
        <x:f>IF(N1185="","Pending",IF(N1185&lt;0,"Data Error",IF(N1185&lt;=30,"Within SLA","Outside SLA")))</x:f>
        <x:v>Outside SLA</x:v>
      </x:c>
      <x:c r="P1185" s="70" t="b">
        <x:v>1</x:v>
      </x:c>
      <x:c r="Q1185" s="69" t="str">
        <x:v>Hub Portal</x:v>
      </x:c>
    </x:row>
    <x:row r="1186" ht="18" customHeight="1">
      <x:c r="A1186" s="69" t="str">
        <x:v>APP-01185</x:v>
      </x:c>
      <x:c r="B1186" s="69" t="str">
        <x:v>SUB-2024-001185</x:v>
      </x:c>
      <x:c r="C1186" s="69" t="str">
        <x:v>PRG-003</x:v>
      </x:c>
      <x:c r="D1186" s="69" t="str">
        <x:v>ORG-0454</x:v>
      </x:c>
      <x:c r="E1186" s="72" t="n">
        <x:v>45498</x:v>
      </x:c>
      <x:c r="F1186" s="69" t="str">
        <x:v>WA</x:v>
      </x:c>
      <x:c r="G1186" s="69" t="str">
        <x:v>Regional</x:v>
      </x:c>
      <x:c r="H1186" s="69" t="str">
        <x:v>Capability Building</x:v>
      </x:c>
      <x:c r="I1186" s="74" t="n">
        <x:v>180000</x:v>
      </x:c>
      <x:c r="J1186" s="69" t="str">
        <x:v>Under Assessment</x:v>
      </x:c>
      <x:c r="K1186" s="72"/>
      <x:c r="L1186" s="74"/>
      <x:c r="M1186" s="69" t="str">
        <x:v>High</x:v>
      </x:c>
      <x:c r="N1186" s="76" t="str">
        <x:f>IF(K1186="","",K1186-E1186)</x:f>
      </x:c>
      <x:c r="O1186" s="78" t="str">
        <x:f>IF(N1186="","Pending",IF(N1186&lt;0,"Data Error",IF(N1186&lt;=30,"Within SLA","Outside SLA")))</x:f>
        <x:v>Pending</x:v>
      </x:c>
      <x:c r="P1186" s="70" t="b">
        <x:v>1</x:v>
      </x:c>
      <x:c r="Q1186" s="69" t="str">
        <x:v>Legacy Import</x:v>
      </x:c>
    </x:row>
    <x:row r="1187" ht="18" customHeight="1">
      <x:c r="A1187" s="69" t="str">
        <x:v>APP-01186</x:v>
      </x:c>
      <x:c r="B1187" s="69" t="str">
        <x:v>SUB-2024-001186</x:v>
      </x:c>
      <x:c r="C1187" s="69" t="str">
        <x:v>PRG-018</x:v>
      </x:c>
      <x:c r="D1187" s="69" t="str">
        <x:v>ORG-0516</x:v>
      </x:c>
      <x:c r="E1187" s="72" t="n">
        <x:v>45491</x:v>
      </x:c>
      <x:c r="F1187" s="69" t="str">
        <x:v>NSW</x:v>
      </x:c>
      <x:c r="G1187" s="69" t="str">
        <x:v>Metro</x:v>
      </x:c>
      <x:c r="H1187" s="69" t="str">
        <x:v>Capability Building</x:v>
      </x:c>
      <x:c r="I1187" s="74" t="n">
        <x:v>60000</x:v>
      </x:c>
      <x:c r="J1187" s="69" t="str">
        <x:v>Withdrawn</x:v>
      </x:c>
      <x:c r="K1187" s="72"/>
      <x:c r="L1187" s="74"/>
      <x:c r="M1187" s="69" t="str">
        <x:v>Low</x:v>
      </x:c>
      <x:c r="N1187" s="76" t="str">
        <x:f>IF(K1187="","",K1187-E1187)</x:f>
      </x:c>
      <x:c r="O1187" s="78" t="str">
        <x:f>IF(N1187="","Pending",IF(N1187&lt;0,"Data Error",IF(N1187&lt;=30,"Within SLA","Outside SLA")))</x:f>
        <x:v>Pending</x:v>
      </x:c>
      <x:c r="P1187" s="70" t="b">
        <x:v>0</x:v>
      </x:c>
      <x:c r="Q1187" s="69" t="str">
        <x:v>Hub Portal</x:v>
      </x:c>
    </x:row>
    <x:row r="1188" ht="18" customHeight="1">
      <x:c r="A1188" s="69" t="str">
        <x:v>APP-01187</x:v>
      </x:c>
      <x:c r="B1188" s="69" t="str">
        <x:v>SUB-2025-001187</x:v>
      </x:c>
      <x:c r="C1188" s="69" t="str">
        <x:v>PRG-008</x:v>
      </x:c>
      <x:c r="D1188" s="69" t="str">
        <x:v>ORG-0105</x:v>
      </x:c>
      <x:c r="E1188" s="72" t="n">
        <x:v>46011</x:v>
      </x:c>
      <x:c r="F1188" s="69" t="str">
        <x:v>WA</x:v>
      </x:c>
      <x:c r="G1188" s="69" t="str">
        <x:v>Regional</x:v>
      </x:c>
      <x:c r="H1188" s="69" t="str">
        <x:v>Innovation</x:v>
      </x:c>
      <x:c r="I1188" s="74" t="n">
        <x:v>445000</x:v>
      </x:c>
      <x:c r="J1188" s="69" t="str">
        <x:v>Approved</x:v>
      </x:c>
      <x:c r="K1188" s="72" t="n">
        <x:v>46062</x:v>
      </x:c>
      <x:c r="L1188" s="74" t="n">
        <x:v>445000</x:v>
      </x:c>
      <x:c r="M1188" s="69" t="str">
        <x:v>Low</x:v>
      </x:c>
      <x:c r="N1188" s="76" t="n">
        <x:f>IF(K1188="","",K1188-E1188)</x:f>
        <x:v>51</x:v>
      </x:c>
      <x:c r="O1188" s="78" t="str">
        <x:f>IF(N1188="","Pending",IF(N1188&lt;0,"Data Error",IF(N1188&lt;=30,"Within SLA","Outside SLA")))</x:f>
        <x:v>Outside SLA</x:v>
      </x:c>
      <x:c r="P1188" s="70" t="b">
        <x:v>1</x:v>
      </x:c>
      <x:c r="Q1188" s="69" t="str">
        <x:v>Hub Portal</x:v>
      </x:c>
    </x:row>
    <x:row r="1189" ht="18" customHeight="1">
      <x:c r="A1189" s="69" t="str">
        <x:v>APP-01188</x:v>
      </x:c>
      <x:c r="B1189" s="69" t="str">
        <x:v>SUB-2024-001188</x:v>
      </x:c>
      <x:c r="C1189" s="69" t="str">
        <x:v>PRG-024</x:v>
      </x:c>
      <x:c r="D1189" s="69" t="str">
        <x:v>ORG-0174</x:v>
      </x:c>
      <x:c r="E1189" s="72" t="n">
        <x:v>45599</x:v>
      </x:c>
      <x:c r="F1189" s="69" t="str">
        <x:v>VIC</x:v>
      </x:c>
      <x:c r="G1189" s="69" t="str">
        <x:v>Regional</x:v>
      </x:c>
      <x:c r="H1189" s="69" t="str">
        <x:v>Service Delivery</x:v>
      </x:c>
      <x:c r="I1189" s="74" t="n">
        <x:v>395000</x:v>
      </x:c>
      <x:c r="J1189" s="69" t="str">
        <x:v>Ineligible</x:v>
      </x:c>
      <x:c r="K1189" s="72" t="n">
        <x:v>45658</x:v>
      </x:c>
      <x:c r="L1189" s="74" t="n">
        <x:v>0</x:v>
      </x:c>
      <x:c r="M1189" s="69" t="str">
        <x:v>Low</x:v>
      </x:c>
      <x:c r="N1189" s="76" t="n">
        <x:f>IF(K1189="","",K1189-E1189)</x:f>
        <x:v>59</x:v>
      </x:c>
      <x:c r="O1189" s="78" t="str">
        <x:f>IF(N1189="","Pending",IF(N1189&lt;0,"Data Error",IF(N1189&lt;=30,"Within SLA","Outside SLA")))</x:f>
        <x:v>Outside SLA</x:v>
      </x:c>
      <x:c r="P1189" s="70" t="b">
        <x:v>1</x:v>
      </x:c>
      <x:c r="Q1189" s="69" t="str">
        <x:v>GrantConnect</x:v>
      </x:c>
    </x:row>
    <x:row r="1190" ht="18" customHeight="1">
      <x:c r="A1190" s="69" t="str">
        <x:v>APP-01189</x:v>
      </x:c>
      <x:c r="B1190" s="69" t="str">
        <x:v>SUB-2026-001189</x:v>
      </x:c>
      <x:c r="C1190" s="69" t="str">
        <x:v>PRG-006</x:v>
      </x:c>
      <x:c r="D1190" s="69" t="str">
        <x:v>ORG-0415</x:v>
      </x:c>
      <x:c r="E1190" s="72" t="n">
        <x:v>46174</x:v>
      </x:c>
      <x:c r="F1190" s="69" t="str">
        <x:v>VIC</x:v>
      </x:c>
      <x:c r="G1190" s="69" t="str">
        <x:v>Regional</x:v>
      </x:c>
      <x:c r="H1190" s="69" t="str">
        <x:v>Innovation</x:v>
      </x:c>
      <x:c r="I1190" s="74" t="n">
        <x:v>80000</x:v>
      </x:c>
      <x:c r="J1190" s="69" t="str">
        <x:v>Approved</x:v>
      </x:c>
      <x:c r="K1190" s="72" t="n">
        <x:v>46191</x:v>
      </x:c>
      <x:c r="L1190" s="74" t="n">
        <x:v>63000</x:v>
      </x:c>
      <x:c r="M1190" s="69" t="str">
        <x:v>Medium</x:v>
      </x:c>
      <x:c r="N1190" s="76" t="n">
        <x:f>IF(K1190="","",K1190-E1190)</x:f>
        <x:v>17</x:v>
      </x:c>
      <x:c r="O1190" s="78" t="str">
        <x:f>IF(N1190="","Pending",IF(N1190&lt;0,"Data Error",IF(N1190&lt;=30,"Within SLA","Outside SLA")))</x:f>
        <x:v>Within SLA</x:v>
      </x:c>
      <x:c r="P1190" s="70" t="b">
        <x:v>1</x:v>
      </x:c>
      <x:c r="Q1190" s="69" t="str">
        <x:v>Legacy Import</x:v>
      </x:c>
    </x:row>
    <x:row r="1191" ht="18" customHeight="1">
      <x:c r="A1191" s="69" t="str">
        <x:v>APP-01190</x:v>
      </x:c>
      <x:c r="B1191" s="69" t="str">
        <x:v>SUB-2023-001190</x:v>
      </x:c>
      <x:c r="C1191" s="69" t="str">
        <x:v>PRG-020</x:v>
      </x:c>
      <x:c r="D1191" s="69" t="str">
        <x:v>ORG-0168</x:v>
      </x:c>
      <x:c r="E1191" s="72" t="n">
        <x:v>45176</x:v>
      </x:c>
      <x:c r="F1191" s="69" t="str">
        <x:v>VIC</x:v>
      </x:c>
      <x:c r="G1191" s="69" t="str">
        <x:v>Regional</x:v>
      </x:c>
      <x:c r="H1191" s="69" t="str">
        <x:v>Infrastructure</x:v>
      </x:c>
      <x:c r="I1191" s="74" t="n">
        <x:v>55000</x:v>
      </x:c>
      <x:c r="J1191" s="69" t="str">
        <x:v>Under Assessment</x:v>
      </x:c>
      <x:c r="K1191" s="72"/>
      <x:c r="L1191" s="74"/>
      <x:c r="M1191" s="69" t="str">
        <x:v>Low</x:v>
      </x:c>
      <x:c r="N1191" s="76" t="str">
        <x:f>IF(K1191="","",K1191-E1191)</x:f>
      </x:c>
      <x:c r="O1191" s="78" t="str">
        <x:f>IF(N1191="","Pending",IF(N1191&lt;0,"Data Error",IF(N1191&lt;=30,"Within SLA","Outside SLA")))</x:f>
        <x:v>Pending</x:v>
      </x:c>
      <x:c r="P1191" s="70" t="b">
        <x:v>1</x:v>
      </x:c>
      <x:c r="Q1191" s="69" t="str">
        <x:v>Hub Portal</x:v>
      </x:c>
    </x:row>
    <x:row r="1192" ht="18" customHeight="1">
      <x:c r="A1192" s="69" t="str">
        <x:v>APP-01191</x:v>
      </x:c>
      <x:c r="B1192" s="69" t="str">
        <x:v>SUB-2024-001191</x:v>
      </x:c>
      <x:c r="C1192" s="69" t="str">
        <x:v>PRG-009</x:v>
      </x:c>
      <x:c r="D1192" s="69" t="str">
        <x:v>ORG-0447</x:v>
      </x:c>
      <x:c r="E1192" s="72" t="n">
        <x:v>45387</x:v>
      </x:c>
      <x:c r="F1192" s="69" t="str">
        <x:v>QLD</x:v>
      </x:c>
      <x:c r="G1192" s="69" t="str">
        <x:v>Regional</x:v>
      </x:c>
      <x:c r="H1192" s="69" t="str">
        <x:v>Research</x:v>
      </x:c>
      <x:c r="I1192" s="74" t="n">
        <x:v>230000</x:v>
      </x:c>
      <x:c r="J1192" s="69" t="str">
        <x:v>Approved</x:v>
      </x:c>
      <x:c r="K1192" s="72" t="n">
        <x:v>45414</x:v>
      </x:c>
      <x:c r="L1192" s="74" t="n">
        <x:v>230000</x:v>
      </x:c>
      <x:c r="M1192" s="69" t="str">
        <x:v>Low</x:v>
      </x:c>
      <x:c r="N1192" s="76" t="n">
        <x:f>IF(K1192="","",K1192-E1192)</x:f>
        <x:v>27</x:v>
      </x:c>
      <x:c r="O1192" s="78" t="str">
        <x:f>IF(N1192="","Pending",IF(N1192&lt;0,"Data Error",IF(N1192&lt;=30,"Within SLA","Outside SLA")))</x:f>
        <x:v>Within SLA</x:v>
      </x:c>
      <x:c r="P1192" s="70" t="b">
        <x:v>1</x:v>
      </x:c>
      <x:c r="Q1192" s="69" t="str">
        <x:v>GrantConnect</x:v>
      </x:c>
    </x:row>
    <x:row r="1193" ht="18" customHeight="1">
      <x:c r="A1193" s="69" t="str">
        <x:v>APP-01192</x:v>
      </x:c>
      <x:c r="B1193" s="69" t="str">
        <x:v>SUB-2024-001192</x:v>
      </x:c>
      <x:c r="C1193" s="69" t="str">
        <x:v>PRG-001</x:v>
      </x:c>
      <x:c r="D1193" s="69" t="str">
        <x:v>ORG-0190</x:v>
      </x:c>
      <x:c r="E1193" s="72" t="n">
        <x:v>45627</x:v>
      </x:c>
      <x:c r="F1193" s="69" t="str">
        <x:v>ACT</x:v>
      </x:c>
      <x:c r="G1193" s="69" t="str">
        <x:v>Capital Region</x:v>
      </x:c>
      <x:c r="H1193" s="69" t="str">
        <x:v>Capability Building</x:v>
      </x:c>
      <x:c r="I1193" s="74" t="n">
        <x:v>105000</x:v>
      </x:c>
      <x:c r="J1193" s="69" t="str">
        <x:v>Declined</x:v>
      </x:c>
      <x:c r="K1193" s="72" t="n">
        <x:v>45666</x:v>
      </x:c>
      <x:c r="L1193" s="74" t="n">
        <x:v>0</x:v>
      </x:c>
      <x:c r="M1193" s="69" t="str">
        <x:v>High</x:v>
      </x:c>
      <x:c r="N1193" s="76" t="n">
        <x:f>IF(K1193="","",K1193-E1193)</x:f>
        <x:v>39</x:v>
      </x:c>
      <x:c r="O1193" s="78" t="str">
        <x:f>IF(N1193="","Pending",IF(N1193&lt;0,"Data Error",IF(N1193&lt;=30,"Within SLA","Outside SLA")))</x:f>
        <x:v>Outside SLA</x:v>
      </x:c>
      <x:c r="P1193" s="70" t="b">
        <x:v>1</x:v>
      </x:c>
      <x:c r="Q1193" s="69" t="str">
        <x:v>GrantConnect</x:v>
      </x:c>
    </x:row>
    <x:row r="1194" ht="18" customHeight="1">
      <x:c r="A1194" s="69" t="str">
        <x:v>APP-01193</x:v>
      </x:c>
      <x:c r="B1194" s="69" t="str">
        <x:v>SUB-2025-001193</x:v>
      </x:c>
      <x:c r="C1194" s="69" t="str">
        <x:v>PRG-002</x:v>
      </x:c>
      <x:c r="D1194" s="69" t="str">
        <x:v>ORG-0278</x:v>
      </x:c>
      <x:c r="E1194" s="72" t="n">
        <x:v>45809</x:v>
      </x:c>
      <x:c r="F1194" s="69" t="str">
        <x:v>SA</x:v>
      </x:c>
      <x:c r="G1194" s="69" t="str">
        <x:v>Metro</x:v>
      </x:c>
      <x:c r="H1194" s="69" t="str">
        <x:v>Research</x:v>
      </x:c>
      <x:c r="I1194" s="74" t="n">
        <x:v>500000</x:v>
      </x:c>
      <x:c r="J1194" s="69" t="str">
        <x:v>Approved</x:v>
      </x:c>
      <x:c r="K1194" s="72" t="n">
        <x:v>45867</x:v>
      </x:c>
      <x:c r="L1194" s="74" t="n">
        <x:v>455000</x:v>
      </x:c>
      <x:c r="M1194" s="69" t="str">
        <x:v>Low</x:v>
      </x:c>
      <x:c r="N1194" s="76" t="n">
        <x:f>IF(K1194="","",K1194-E1194)</x:f>
        <x:v>58</x:v>
      </x:c>
      <x:c r="O1194" s="78" t="str">
        <x:f>IF(N1194="","Pending",IF(N1194&lt;0,"Data Error",IF(N1194&lt;=30,"Within SLA","Outside SLA")))</x:f>
        <x:v>Outside SLA</x:v>
      </x:c>
      <x:c r="P1194" s="70" t="b">
        <x:v>1</x:v>
      </x:c>
      <x:c r="Q1194" s="69" t="str">
        <x:v>GrantConnect</x:v>
      </x:c>
    </x:row>
    <x:row r="1195" ht="18" customHeight="1">
      <x:c r="A1195" s="69" t="str">
        <x:v>APP-01194</x:v>
      </x:c>
      <x:c r="B1195" s="69" t="str">
        <x:v>SUB-2025-001194</x:v>
      </x:c>
      <x:c r="C1195" s="69" t="str">
        <x:v>PRG-021</x:v>
      </x:c>
      <x:c r="D1195" s="69" t="str">
        <x:v>ORG-0099</x:v>
      </x:c>
      <x:c r="E1195" s="72" t="n">
        <x:v>45728</x:v>
      </x:c>
      <x:c r="F1195" s="69" t="str">
        <x:v>WA</x:v>
      </x:c>
      <x:c r="G1195" s="69" t="str">
        <x:v>Regional</x:v>
      </x:c>
      <x:c r="H1195" s="69" t="str">
        <x:v>Innovation</x:v>
      </x:c>
      <x:c r="I1195" s="74" t="n">
        <x:v>140000</x:v>
      </x:c>
      <x:c r="J1195" s="69" t="str">
        <x:v>Approved</x:v>
      </x:c>
      <x:c r="K1195" s="72" t="n">
        <x:v>45749</x:v>
      </x:c>
      <x:c r="L1195" s="74" t="n">
        <x:v>132000</x:v>
      </x:c>
      <x:c r="M1195" s="69" t="str">
        <x:v>High</x:v>
      </x:c>
      <x:c r="N1195" s="76" t="n">
        <x:f>IF(K1195="","",K1195-E1195)</x:f>
        <x:v>21</x:v>
      </x:c>
      <x:c r="O1195" s="78" t="str">
        <x:f>IF(N1195="","Pending",IF(N1195&lt;0,"Data Error",IF(N1195&lt;=30,"Within SLA","Outside SLA")))</x:f>
        <x:v>Within SLA</x:v>
      </x:c>
      <x:c r="P1195" s="70" t="b">
        <x:v>1</x:v>
      </x:c>
      <x:c r="Q1195" s="69" t="str">
        <x:v>Hub Portal</x:v>
      </x:c>
    </x:row>
    <x:row r="1196" ht="18" customHeight="1">
      <x:c r="A1196" s="69" t="str">
        <x:v>APP-01195</x:v>
      </x:c>
      <x:c r="B1196" s="69" t="str">
        <x:v>SUB-2026-001195</x:v>
      </x:c>
      <x:c r="C1196" s="69" t="str">
        <x:v>PRG-023</x:v>
      </x:c>
      <x:c r="D1196" s="69" t="str">
        <x:v>ORG-0477</x:v>
      </x:c>
      <x:c r="E1196" s="72" t="n">
        <x:v>46149</x:v>
      </x:c>
      <x:c r="F1196" s="69" t="str">
        <x:v>QLD</x:v>
      </x:c>
      <x:c r="G1196" s="69" t="str">
        <x:v>Regional</x:v>
      </x:c>
      <x:c r="H1196" s="69" t="str">
        <x:v>Service Delivery</x:v>
      </x:c>
      <x:c r="I1196" s="74" t="n">
        <x:v>600000</x:v>
      </x:c>
      <x:c r="J1196" s="69" t="str">
        <x:v>Declined</x:v>
      </x:c>
      <x:c r="K1196" s="72" t="n">
        <x:v>46173</x:v>
      </x:c>
      <x:c r="L1196" s="74" t="n">
        <x:v>0</x:v>
      </x:c>
      <x:c r="M1196" s="69" t="str">
        <x:v>Medium</x:v>
      </x:c>
      <x:c r="N1196" s="76" t="n">
        <x:f>IF(K1196="","",K1196-E1196)</x:f>
        <x:v>24</x:v>
      </x:c>
      <x:c r="O1196" s="78" t="str">
        <x:f>IF(N1196="","Pending",IF(N1196&lt;0,"Data Error",IF(N1196&lt;=30,"Within SLA","Outside SLA")))</x:f>
        <x:v>Within SLA</x:v>
      </x:c>
      <x:c r="P1196" s="70" t="b">
        <x:v>1</x:v>
      </x:c>
      <x:c r="Q1196" s="69" t="str">
        <x:v>Hub Portal</x:v>
      </x:c>
    </x:row>
    <x:row r="1197" ht="18" customHeight="1">
      <x:c r="A1197" s="69" t="str">
        <x:v>APP-01196</x:v>
      </x:c>
      <x:c r="B1197" s="69" t="str">
        <x:v>SUB-2025-001196</x:v>
      </x:c>
      <x:c r="C1197" s="69" t="str">
        <x:v>PRG-013</x:v>
      </x:c>
      <x:c r="D1197" s="69" t="str">
        <x:v>ORG-0510</x:v>
      </x:c>
      <x:c r="E1197" s="72" t="n">
        <x:v>45995</x:v>
      </x:c>
      <x:c r="F1197" s="69" t="str">
        <x:v>QLD</x:v>
      </x:c>
      <x:c r="G1197" s="69" t="str">
        <x:v>Regional</x:v>
      </x:c>
      <x:c r="H1197" s="69" t="str">
        <x:v>Innovation</x:v>
      </x:c>
      <x:c r="I1197" s="74" t="n">
        <x:v>245000</x:v>
      </x:c>
      <x:c r="J1197" s="69" t="str">
        <x:v>Approved</x:v>
      </x:c>
      <x:c r="K1197" s="72" t="n">
        <x:v>46013</x:v>
      </x:c>
      <x:c r="L1197" s="74" t="n">
        <x:v>233000</x:v>
      </x:c>
      <x:c r="M1197" s="69" t="str">
        <x:v>Low</x:v>
      </x:c>
      <x:c r="N1197" s="76" t="n">
        <x:f>IF(K1197="","",K1197-E1197)</x:f>
        <x:v>18</x:v>
      </x:c>
      <x:c r="O1197" s="78" t="str">
        <x:f>IF(N1197="","Pending",IF(N1197&lt;0,"Data Error",IF(N1197&lt;=30,"Within SLA","Outside SLA")))</x:f>
        <x:v>Within SLA</x:v>
      </x:c>
      <x:c r="P1197" s="70" t="b">
        <x:v>1</x:v>
      </x:c>
      <x:c r="Q1197" s="69" t="str">
        <x:v>GrantConnect</x:v>
      </x:c>
    </x:row>
    <x:row r="1198" ht="18" customHeight="1">
      <x:c r="A1198" s="69" t="str">
        <x:v>APP-01197</x:v>
      </x:c>
      <x:c r="B1198" s="69" t="str">
        <x:v>SUB-2023-001197</x:v>
      </x:c>
      <x:c r="C1198" s="69" t="str">
        <x:v>PRG-001</x:v>
      </x:c>
      <x:c r="D1198" s="69" t="str">
        <x:v>ORG-0369</x:v>
      </x:c>
      <x:c r="E1198" s="72" t="n">
        <x:v>45186</x:v>
      </x:c>
      <x:c r="F1198" s="69" t="str">
        <x:v>VIC</x:v>
      </x:c>
      <x:c r="G1198" s="69" t="str">
        <x:v>Regional</x:v>
      </x:c>
      <x:c r="H1198" s="69" t="str">
        <x:v>Capability Building</x:v>
      </x:c>
      <x:c r="I1198" s="74" t="n">
        <x:v>350000</x:v>
      </x:c>
      <x:c r="J1198" s="69" t="str">
        <x:v>Ineligible</x:v>
      </x:c>
      <x:c r="K1198" s="72" t="n">
        <x:v>45221</x:v>
      </x:c>
      <x:c r="L1198" s="74" t="n">
        <x:v>0</x:v>
      </x:c>
      <x:c r="M1198" s="69" t="str">
        <x:v>High</x:v>
      </x:c>
      <x:c r="N1198" s="76" t="n">
        <x:f>IF(K1198="","",K1198-E1198)</x:f>
        <x:v>35</x:v>
      </x:c>
      <x:c r="O1198" s="78" t="str">
        <x:f>IF(N1198="","Pending",IF(N1198&lt;0,"Data Error",IF(N1198&lt;=30,"Within SLA","Outside SLA")))</x:f>
        <x:v>Outside SLA</x:v>
      </x:c>
      <x:c r="P1198" s="70" t="b">
        <x:v>1</x:v>
      </x:c>
      <x:c r="Q1198" s="69" t="str">
        <x:v>Hub Portal</x:v>
      </x:c>
    </x:row>
    <x:row r="1199" ht="18" customHeight="1">
      <x:c r="A1199" s="69" t="str">
        <x:v>APP-01198</x:v>
      </x:c>
      <x:c r="B1199" s="69" t="str">
        <x:v>SUB-2024-001198</x:v>
      </x:c>
      <x:c r="C1199" s="69" t="str">
        <x:v>PRG-001</x:v>
      </x:c>
      <x:c r="D1199" s="69" t="str">
        <x:v>ORG-0467</x:v>
      </x:c>
      <x:c r="E1199" s="72" t="n">
        <x:v>45429</x:v>
      </x:c>
      <x:c r="F1199" s="69" t="str">
        <x:v>NSW</x:v>
      </x:c>
      <x:c r="G1199" s="69" t="str">
        <x:v>Regional</x:v>
      </x:c>
      <x:c r="H1199" s="69" t="str">
        <x:v>Capability Building</x:v>
      </x:c>
      <x:c r="I1199" s="74" t="n">
        <x:v>130000</x:v>
      </x:c>
      <x:c r="J1199" s="69" t="str">
        <x:v>Withdrawn</x:v>
      </x:c>
      <x:c r="K1199" s="72"/>
      <x:c r="L1199" s="74"/>
      <x:c r="M1199" s="69" t="str">
        <x:v>High</x:v>
      </x:c>
      <x:c r="N1199" s="76" t="str">
        <x:f>IF(K1199="","",K1199-E1199)</x:f>
      </x:c>
      <x:c r="O1199" s="78" t="str">
        <x:f>IF(N1199="","Pending",IF(N1199&lt;0,"Data Error",IF(N1199&lt;=30,"Within SLA","Outside SLA")))</x:f>
        <x:v>Pending</x:v>
      </x:c>
      <x:c r="P1199" s="70" t="b">
        <x:v>1</x:v>
      </x:c>
      <x:c r="Q1199" s="69" t="str">
        <x:v>Hub Portal</x:v>
      </x:c>
    </x:row>
    <x:row r="1200" ht="18" customHeight="1">
      <x:c r="A1200" s="69" t="str">
        <x:v>APP-01199</x:v>
      </x:c>
      <x:c r="B1200" s="69" t="str">
        <x:v>SUB-2024-001199</x:v>
      </x:c>
      <x:c r="C1200" s="69" t="str">
        <x:v>PRG-001</x:v>
      </x:c>
      <x:c r="D1200" s="69" t="str">
        <x:v>ORG-0454</x:v>
      </x:c>
      <x:c r="E1200" s="72" t="n">
        <x:v>45639</x:v>
      </x:c>
      <x:c r="F1200" s="69" t="str">
        <x:v>WA</x:v>
      </x:c>
      <x:c r="G1200" s="69" t="str">
        <x:v>Regional</x:v>
      </x:c>
      <x:c r="H1200" s="69" t="str">
        <x:v>Innovation</x:v>
      </x:c>
      <x:c r="I1200" s="74" t="n">
        <x:v>50000</x:v>
      </x:c>
      <x:c r="J1200" s="69" t="str">
        <x:v>Declined</x:v>
      </x:c>
      <x:c r="K1200" s="72" t="n">
        <x:v>45647</x:v>
      </x:c>
      <x:c r="L1200" s="74" t="n">
        <x:v>0</x:v>
      </x:c>
      <x:c r="M1200" s="69" t="str">
        <x:v>Low</x:v>
      </x:c>
      <x:c r="N1200" s="76" t="n">
        <x:f>IF(K1200="","",K1200-E1200)</x:f>
        <x:v>8</x:v>
      </x:c>
      <x:c r="O1200" s="78" t="str">
        <x:f>IF(N1200="","Pending",IF(N1200&lt;0,"Data Error",IF(N1200&lt;=30,"Within SLA","Outside SLA")))</x:f>
        <x:v>Within SLA</x:v>
      </x:c>
      <x:c r="P1200" s="70" t="b">
        <x:v>1</x:v>
      </x:c>
      <x:c r="Q1200" s="69" t="str">
        <x:v>Legacy Import</x:v>
      </x:c>
    </x:row>
    <x:row r="1201" ht="18" customHeight="1">
      <x:c r="A1201" s="69" t="str">
        <x:v>APP-01200</x:v>
      </x:c>
      <x:c r="B1201" s="69" t="str">
        <x:v>SUB-2026-001200</x:v>
      </x:c>
      <x:c r="C1201" s="69" t="str">
        <x:v>PRG-007</x:v>
      </x:c>
      <x:c r="D1201" s="69" t="str">
        <x:v>ORG-0089</x:v>
      </x:c>
      <x:c r="E1201" s="72" t="n">
        <x:v>46129</x:v>
      </x:c>
      <x:c r="F1201" s="69" t="str">
        <x:v>VIC</x:v>
      </x:c>
      <x:c r="G1201" s="69" t="str">
        <x:v>Metro</x:v>
      </x:c>
      <x:c r="H1201" s="69" t="str">
        <x:v>Innovation</x:v>
      </x:c>
      <x:c r="I1201" s="74" t="n">
        <x:v>195000</x:v>
      </x:c>
      <x:c r="J1201" s="69" t="str">
        <x:v>Under Assessment</x:v>
      </x:c>
      <x:c r="K1201" s="72"/>
      <x:c r="L1201" s="74"/>
      <x:c r="M1201" s="69" t="str">
        <x:v>Low</x:v>
      </x:c>
      <x:c r="N1201" s="76" t="str">
        <x:f>IF(K1201="","",K1201-E1201)</x:f>
      </x:c>
      <x:c r="O1201" s="78" t="str">
        <x:f>IF(N1201="","Pending",IF(N1201&lt;0,"Data Error",IF(N1201&lt;=30,"Within SLA","Outside SLA")))</x:f>
        <x:v>Pending</x:v>
      </x:c>
      <x:c r="P1201" s="70" t="b">
        <x:v>1</x:v>
      </x:c>
      <x:c r="Q1201" s="69" t="str">
        <x:v>GrantConnect</x:v>
      </x:c>
    </x:row>
    <x:row r="1202" ht="18" customHeight="1">
      <x:c r="A1202" s="69" t="str">
        <x:v>APP-01201</x:v>
      </x:c>
      <x:c r="B1202" s="69" t="str">
        <x:v>SUB-2024-001201</x:v>
      </x:c>
      <x:c r="C1202" s="69" t="str">
        <x:v>PRG-012</x:v>
      </x:c>
      <x:c r="D1202" s="69" t="str">
        <x:v>ORG-0406</x:v>
      </x:c>
      <x:c r="E1202" s="72" t="n">
        <x:v>45320</x:v>
      </x:c>
      <x:c r="F1202" s="69" t="str">
        <x:v>ACT</x:v>
      </x:c>
      <x:c r="G1202" s="69" t="str">
        <x:v>Capital Region</x:v>
      </x:c>
      <x:c r="H1202" s="69" t="str">
        <x:v>Service Delivery</x:v>
      </x:c>
      <x:c r="I1202" s="74" t="n">
        <x:v>245000</x:v>
      </x:c>
      <x:c r="J1202" s="69" t="str">
        <x:v>Ineligible</x:v>
      </x:c>
      <x:c r="K1202" s="72" t="n">
        <x:v>45328</x:v>
      </x:c>
      <x:c r="L1202" s="74" t="n">
        <x:v>0</x:v>
      </x:c>
      <x:c r="M1202" s="69" t="str">
        <x:v>Low</x:v>
      </x:c>
      <x:c r="N1202" s="76" t="n">
        <x:f>IF(K1202="","",K1202-E1202)</x:f>
        <x:v>8</x:v>
      </x:c>
      <x:c r="O1202" s="78" t="str">
        <x:f>IF(N1202="","Pending",IF(N1202&lt;0,"Data Error",IF(N1202&lt;=30,"Within SLA","Outside SLA")))</x:f>
        <x:v>Within SLA</x:v>
      </x:c>
      <x:c r="P1202" s="70" t="b">
        <x:v>1</x:v>
      </x:c>
      <x:c r="Q1202" s="69" t="str">
        <x:v>Hub Portal</x:v>
      </x:c>
    </x:row>
    <x:row r="1203" ht="18" customHeight="1">
      <x:c r="A1203" s="69" t="str">
        <x:v>APP-01202</x:v>
      </x:c>
      <x:c r="B1203" s="69" t="str">
        <x:v>SUB-2024-001202</x:v>
      </x:c>
      <x:c r="C1203" s="69" t="str">
        <x:v>PRG-024</x:v>
      </x:c>
      <x:c r="D1203" s="69" t="str">
        <x:v>ORG-0058</x:v>
      </x:c>
      <x:c r="E1203" s="72" t="n">
        <x:v>45477</x:v>
      </x:c>
      <x:c r="F1203" s="69" t="str">
        <x:v>NSW</x:v>
      </x:c>
      <x:c r="G1203" s="69" t="str">
        <x:v>Regional</x:v>
      </x:c>
      <x:c r="H1203" s="69" t="str">
        <x:v>Service Delivery</x:v>
      </x:c>
      <x:c r="I1203" s="74" t="n">
        <x:v>180000</x:v>
      </x:c>
      <x:c r="J1203" s="69" t="str">
        <x:v>Ineligible</x:v>
      </x:c>
      <x:c r="K1203" s="72" t="n">
        <x:v>45511</x:v>
      </x:c>
      <x:c r="L1203" s="74" t="n">
        <x:v>0</x:v>
      </x:c>
      <x:c r="M1203" s="69" t="str">
        <x:v>Medium</x:v>
      </x:c>
      <x:c r="N1203" s="76" t="n">
        <x:f>IF(K1203="","",K1203-E1203)</x:f>
        <x:v>34</x:v>
      </x:c>
      <x:c r="O1203" s="78" t="str">
        <x:f>IF(N1203="","Pending",IF(N1203&lt;0,"Data Error",IF(N1203&lt;=30,"Within SLA","Outside SLA")))</x:f>
        <x:v>Outside SLA</x:v>
      </x:c>
      <x:c r="P1203" s="70" t="b">
        <x:v>1</x:v>
      </x:c>
      <x:c r="Q1203" s="69" t="str">
        <x:v>GrantConnect</x:v>
      </x:c>
    </x:row>
    <x:row r="1204" ht="18" customHeight="1">
      <x:c r="A1204" s="69" t="str">
        <x:v>APP-01203</x:v>
      </x:c>
      <x:c r="B1204" s="69" t="str">
        <x:v>SUB-2026-001203</x:v>
      </x:c>
      <x:c r="C1204" s="69" t="str">
        <x:v>PRG-020</x:v>
      </x:c>
      <x:c r="D1204" s="69" t="str">
        <x:v>ORG-0222</x:v>
      </x:c>
      <x:c r="E1204" s="72" t="n">
        <x:v>46088</x:v>
      </x:c>
      <x:c r="F1204" s="69" t="str">
        <x:v>WA</x:v>
      </x:c>
      <x:c r="G1204" s="69" t="str">
        <x:v>Metro</x:v>
      </x:c>
      <x:c r="H1204" s="69" t="str">
        <x:v>Capability Building</x:v>
      </x:c>
      <x:c r="I1204" s="74" t="n">
        <x:v>395000</x:v>
      </x:c>
      <x:c r="J1204" s="69" t="str">
        <x:v>Approved</x:v>
      </x:c>
      <x:c r="K1204" s="72" t="n">
        <x:v>46113</x:v>
      </x:c>
      <x:c r="L1204" s="74" t="n">
        <x:v>371000</x:v>
      </x:c>
      <x:c r="M1204" s="69" t="str">
        <x:v>High</x:v>
      </x:c>
      <x:c r="N1204" s="76" t="n">
        <x:f>IF(K1204="","",K1204-E1204)</x:f>
        <x:v>25</x:v>
      </x:c>
      <x:c r="O1204" s="78" t="str">
        <x:f>IF(N1204="","Pending",IF(N1204&lt;0,"Data Error",IF(N1204&lt;=30,"Within SLA","Outside SLA")))</x:f>
        <x:v>Within SLA</x:v>
      </x:c>
      <x:c r="P1204" s="70" t="b">
        <x:v>1</x:v>
      </x:c>
      <x:c r="Q1204" s="69" t="str">
        <x:v>Legacy Import</x:v>
      </x:c>
    </x:row>
    <x:row r="1205" ht="18" customHeight="1">
      <x:c r="A1205" s="69" t="str">
        <x:v>APP-01204</x:v>
      </x:c>
      <x:c r="B1205" s="69" t="str">
        <x:v>SUB-2026-001204</x:v>
      </x:c>
      <x:c r="C1205" s="69" t="str">
        <x:v>PRG-003</x:v>
      </x:c>
      <x:c r="D1205" s="69" t="str">
        <x:v>ORG-0190</x:v>
      </x:c>
      <x:c r="E1205" s="72" t="n">
        <x:v>46226</x:v>
      </x:c>
      <x:c r="F1205" s="69" t="str">
        <x:v>ACT</x:v>
      </x:c>
      <x:c r="G1205" s="69" t="str">
        <x:v>Capital Region</x:v>
      </x:c>
      <x:c r="H1205" s="69" t="str">
        <x:v>Service Delivery</x:v>
      </x:c>
      <x:c r="I1205" s="74" t="n">
        <x:v>85000</x:v>
      </x:c>
      <x:c r="J1205" s="69" t="str">
        <x:v>Approved</x:v>
      </x:c>
      <x:c r="K1205" s="72" t="n">
        <x:v>46299</x:v>
      </x:c>
      <x:c r="L1205" s="74" t="n">
        <x:v>79000</x:v>
      </x:c>
      <x:c r="M1205" s="69" t="str">
        <x:v>Low</x:v>
      </x:c>
      <x:c r="N1205" s="76" t="n">
        <x:f>IF(K1205="","",K1205-E1205)</x:f>
        <x:v>73</x:v>
      </x:c>
      <x:c r="O1205" s="78" t="str">
        <x:f>IF(N1205="","Pending",IF(N1205&lt;0,"Data Error",IF(N1205&lt;=30,"Within SLA","Outside SLA")))</x:f>
        <x:v>Outside SLA</x:v>
      </x:c>
      <x:c r="P1205" s="70" t="b">
        <x:v>1</x:v>
      </x:c>
      <x:c r="Q1205" s="69" t="str">
        <x:v>Hub Portal</x:v>
      </x:c>
    </x:row>
    <x:row r="1206" ht="18" customHeight="1">
      <x:c r="A1206" s="69" t="str">
        <x:v>APP-01205</x:v>
      </x:c>
      <x:c r="B1206" s="69" t="str">
        <x:v>SUB-2025-001205</x:v>
      </x:c>
      <x:c r="C1206" s="69" t="str">
        <x:v>PRG-013</x:v>
      </x:c>
      <x:c r="D1206" s="69" t="str">
        <x:v>ORG-0387</x:v>
      </x:c>
      <x:c r="E1206" s="72" t="n">
        <x:v>45746</x:v>
      </x:c>
      <x:c r="F1206" s="69" t="str">
        <x:v>NT</x:v>
      </x:c>
      <x:c r="G1206" s="69" t="str">
        <x:v>Territory</x:v>
      </x:c>
      <x:c r="H1206" s="69" t="str">
        <x:v>Research</x:v>
      </x:c>
      <x:c r="I1206" s="74" t="n">
        <x:v>205000</x:v>
      </x:c>
      <x:c r="J1206" s="69" t="str">
        <x:v>Under Assessment</x:v>
      </x:c>
      <x:c r="K1206" s="72"/>
      <x:c r="L1206" s="74"/>
      <x:c r="M1206" s="69" t="str">
        <x:v>Low</x:v>
      </x:c>
      <x:c r="N1206" s="76" t="str">
        <x:f>IF(K1206="","",K1206-E1206)</x:f>
      </x:c>
      <x:c r="O1206" s="78" t="str">
        <x:f>IF(N1206="","Pending",IF(N1206&lt;0,"Data Error",IF(N1206&lt;=30,"Within SLA","Outside SLA")))</x:f>
        <x:v>Pending</x:v>
      </x:c>
      <x:c r="P1206" s="70" t="b">
        <x:v>1</x:v>
      </x:c>
      <x:c r="Q1206" s="69" t="str">
        <x:v>Legacy Import</x:v>
      </x:c>
    </x:row>
    <x:row r="1207" ht="18" customHeight="1">
      <x:c r="A1207" s="69" t="str">
        <x:v>APP-01206</x:v>
      </x:c>
      <x:c r="B1207" s="69" t="str">
        <x:v>SUB-2026-001206</x:v>
      </x:c>
      <x:c r="C1207" s="69" t="str">
        <x:v>PRG-011</x:v>
      </x:c>
      <x:c r="D1207" s="69" t="str">
        <x:v>ORG-0374</x:v>
      </x:c>
      <x:c r="E1207" s="72" t="n">
        <x:v>46174</x:v>
      </x:c>
      <x:c r="F1207" s="69" t="str">
        <x:v>QLD</x:v>
      </x:c>
      <x:c r="G1207" s="69" t="str">
        <x:v>Metro</x:v>
      </x:c>
      <x:c r="H1207" s="69" t="str">
        <x:v>Capability Building</x:v>
      </x:c>
      <x:c r="I1207" s="74" t="n">
        <x:v>340000</x:v>
      </x:c>
      <x:c r="J1207" s="69" t="str">
        <x:v>Approved</x:v>
      </x:c>
      <x:c r="K1207" s="72" t="n">
        <x:v>46215</x:v>
      </x:c>
      <x:c r="L1207" s="74" t="n">
        <x:v>275000</x:v>
      </x:c>
      <x:c r="M1207" s="69" t="str">
        <x:v>Medium</x:v>
      </x:c>
      <x:c r="N1207" s="76" t="n">
        <x:f>IF(K1207="","",K1207-E1207)</x:f>
        <x:v>41</x:v>
      </x:c>
      <x:c r="O1207" s="78" t="str">
        <x:f>IF(N1207="","Pending",IF(N1207&lt;0,"Data Error",IF(N1207&lt;=30,"Within SLA","Outside SLA")))</x:f>
        <x:v>Outside SLA</x:v>
      </x:c>
      <x:c r="P1207" s="70" t="b">
        <x:v>1</x:v>
      </x:c>
      <x:c r="Q1207" s="69" t="str">
        <x:v>Legacy Import</x:v>
      </x:c>
    </x:row>
    <x:row r="1208" ht="18" customHeight="1">
      <x:c r="A1208" s="69" t="str">
        <x:v>APP-01207</x:v>
      </x:c>
      <x:c r="B1208" s="69" t="str">
        <x:v>SUB-2024-001207</x:v>
      </x:c>
      <x:c r="C1208" s="69" t="str">
        <x:v>PRG-005</x:v>
      </x:c>
      <x:c r="D1208" s="69" t="str">
        <x:v>ORG-0306</x:v>
      </x:c>
      <x:c r="E1208" s="72" t="n">
        <x:v>45644</x:v>
      </x:c>
      <x:c r="F1208" s="69" t="str">
        <x:v>SA</x:v>
      </x:c>
      <x:c r="G1208" s="69" t="str">
        <x:v>Regional</x:v>
      </x:c>
      <x:c r="H1208" s="69" t="str">
        <x:v>Service Delivery</x:v>
      </x:c>
      <x:c r="I1208" s="74" t="n">
        <x:v>55000</x:v>
      </x:c>
      <x:c r="J1208" s="69" t="str">
        <x:v>Declined</x:v>
      </x:c>
      <x:c r="K1208" s="72" t="n">
        <x:v>45656</x:v>
      </x:c>
      <x:c r="L1208" s="74" t="n">
        <x:v>0</x:v>
      </x:c>
      <x:c r="M1208" s="69" t="str">
        <x:v>Medium</x:v>
      </x:c>
      <x:c r="N1208" s="76" t="n">
        <x:f>IF(K1208="","",K1208-E1208)</x:f>
        <x:v>12</x:v>
      </x:c>
      <x:c r="O1208" s="78" t="str">
        <x:f>IF(N1208="","Pending",IF(N1208&lt;0,"Data Error",IF(N1208&lt;=30,"Within SLA","Outside SLA")))</x:f>
        <x:v>Within SLA</x:v>
      </x:c>
      <x:c r="P1208" s="70" t="b">
        <x:v>1</x:v>
      </x:c>
      <x:c r="Q1208" s="69" t="str">
        <x:v>Legacy Import</x:v>
      </x:c>
    </x:row>
    <x:row r="1209" ht="18" customHeight="1">
      <x:c r="A1209" s="69" t="str">
        <x:v>APP-01208</x:v>
      </x:c>
      <x:c r="B1209" s="69" t="str">
        <x:v>SUB-2026-001208</x:v>
      </x:c>
      <x:c r="C1209" s="69" t="str">
        <x:v>PRG-002</x:v>
      </x:c>
      <x:c r="D1209" s="69" t="str">
        <x:v>ORG-0034</x:v>
      </x:c>
      <x:c r="E1209" s="72" t="n">
        <x:v>46053</x:v>
      </x:c>
      <x:c r="F1209" s="69" t="str">
        <x:v>WA</x:v>
      </x:c>
      <x:c r="G1209" s="69" t="str">
        <x:v>Metro</x:v>
      </x:c>
      <x:c r="H1209" s="69" t="str">
        <x:v>Research</x:v>
      </x:c>
      <x:c r="I1209" s="74" t="n">
        <x:v>350000</x:v>
      </x:c>
      <x:c r="J1209" s="69" t="str">
        <x:v>Approved</x:v>
      </x:c>
      <x:c r="K1209" s="72" t="n">
        <x:v>46115</x:v>
      </x:c>
      <x:c r="L1209" s="74" t="n">
        <x:v>305000</x:v>
      </x:c>
      <x:c r="M1209" s="69" t="str">
        <x:v>Medium</x:v>
      </x:c>
      <x:c r="N1209" s="76" t="n">
        <x:f>IF(K1209="","",K1209-E1209)</x:f>
        <x:v>62</x:v>
      </x:c>
      <x:c r="O1209" s="78" t="str">
        <x:f>IF(N1209="","Pending",IF(N1209&lt;0,"Data Error",IF(N1209&lt;=30,"Within SLA","Outside SLA")))</x:f>
        <x:v>Outside SLA</x:v>
      </x:c>
      <x:c r="P1209" s="70" t="b">
        <x:v>1</x:v>
      </x:c>
      <x:c r="Q1209" s="69" t="str">
        <x:v>GrantConnect</x:v>
      </x:c>
    </x:row>
    <x:row r="1210" ht="18" customHeight="1">
      <x:c r="A1210" s="69" t="str">
        <x:v>APP-01209</x:v>
      </x:c>
      <x:c r="B1210" s="69" t="str">
        <x:v>SUB-2025-001209</x:v>
      </x:c>
      <x:c r="C1210" s="69" t="str">
        <x:v>PRG-019</x:v>
      </x:c>
      <x:c r="D1210" s="69" t="str">
        <x:v>ORG-0387</x:v>
      </x:c>
      <x:c r="E1210" s="72" t="n">
        <x:v>45799</x:v>
      </x:c>
      <x:c r="F1210" s="69" t="str">
        <x:v>NT</x:v>
      </x:c>
      <x:c r="G1210" s="69" t="str">
        <x:v>Territory</x:v>
      </x:c>
      <x:c r="H1210" s="69" t="str">
        <x:v>Innovation</x:v>
      </x:c>
      <x:c r="I1210" s="74" t="n">
        <x:v>190000</x:v>
      </x:c>
      <x:c r="J1210" s="69" t="str">
        <x:v>Under Assessment</x:v>
      </x:c>
      <x:c r="K1210" s="72"/>
      <x:c r="L1210" s="74"/>
      <x:c r="M1210" s="69" t="str">
        <x:v>High</x:v>
      </x:c>
      <x:c r="N1210" s="76" t="str">
        <x:f>IF(K1210="","",K1210-E1210)</x:f>
      </x:c>
      <x:c r="O1210" s="78" t="str">
        <x:f>IF(N1210="","Pending",IF(N1210&lt;0,"Data Error",IF(N1210&lt;=30,"Within SLA","Outside SLA")))</x:f>
        <x:v>Pending</x:v>
      </x:c>
      <x:c r="P1210" s="70" t="b">
        <x:v>1</x:v>
      </x:c>
      <x:c r="Q1210" s="69" t="str">
        <x:v>Hub Portal</x:v>
      </x:c>
    </x:row>
    <x:row r="1211" ht="18" customHeight="1">
      <x:c r="A1211" s="69" t="str">
        <x:v>APP-01210</x:v>
      </x:c>
      <x:c r="B1211" s="69" t="str">
        <x:v>SUB-2025-001210</x:v>
      </x:c>
      <x:c r="C1211" s="69" t="str">
        <x:v>PRG-014</x:v>
      </x:c>
      <x:c r="D1211" s="69" t="str">
        <x:v>ORG-0228</x:v>
      </x:c>
      <x:c r="E1211" s="72" t="n">
        <x:v>46007</x:v>
      </x:c>
      <x:c r="F1211" s="69" t="str">
        <x:v>WA</x:v>
      </x:c>
      <x:c r="G1211" s="69" t="str">
        <x:v>Regional</x:v>
      </x:c>
      <x:c r="H1211" s="69" t="str">
        <x:v>Capability Building</x:v>
      </x:c>
      <x:c r="I1211" s="74" t="n">
        <x:v>445000</x:v>
      </x:c>
      <x:c r="J1211" s="69" t="str">
        <x:v>Approved</x:v>
      </x:c>
      <x:c r="K1211" s="72" t="n">
        <x:v>46075</x:v>
      </x:c>
      <x:c r="L1211" s="74" t="n">
        <x:v>374000</x:v>
      </x:c>
      <x:c r="M1211" s="69" t="str">
        <x:v>Medium</x:v>
      </x:c>
      <x:c r="N1211" s="76" t="n">
        <x:f>IF(K1211="","",K1211-E1211)</x:f>
        <x:v>68</x:v>
      </x:c>
      <x:c r="O1211" s="78" t="str">
        <x:f>IF(N1211="","Pending",IF(N1211&lt;0,"Data Error",IF(N1211&lt;=30,"Within SLA","Outside SLA")))</x:f>
        <x:v>Outside SLA</x:v>
      </x:c>
      <x:c r="P1211" s="70" t="b">
        <x:v>1</x:v>
      </x:c>
      <x:c r="Q1211" s="69" t="str">
        <x:v>Legacy Import</x:v>
      </x:c>
    </x:row>
    <x:row r="1212" ht="18" customHeight="1">
      <x:c r="A1212" s="69" t="str">
        <x:v>APP-01211</x:v>
      </x:c>
      <x:c r="B1212" s="69" t="str">
        <x:v>SUB-2023-001211</x:v>
      </x:c>
      <x:c r="C1212" s="69" t="str">
        <x:v>PRG-008</x:v>
      </x:c>
      <x:c r="D1212" s="69" t="str">
        <x:v>ORG-0058</x:v>
      </x:c>
      <x:c r="E1212" s="72" t="n">
        <x:v>45065</x:v>
      </x:c>
      <x:c r="F1212" s="69" t="str">
        <x:v>NSW</x:v>
      </x:c>
      <x:c r="G1212" s="69" t="str">
        <x:v>Regional</x:v>
      </x:c>
      <x:c r="H1212" s="69" t="str">
        <x:v>Service Delivery</x:v>
      </x:c>
      <x:c r="I1212" s="74" t="n">
        <x:v>480000</x:v>
      </x:c>
      <x:c r="J1212" s="69" t="str">
        <x:v>Approved</x:v>
      </x:c>
      <x:c r="K1212" s="72" t="n">
        <x:v>45077</x:v>
      </x:c>
      <x:c r="L1212" s="74" t="n">
        <x:v>466000</x:v>
      </x:c>
      <x:c r="M1212" s="69" t="str">
        <x:v>Medium</x:v>
      </x:c>
      <x:c r="N1212" s="76" t="n">
        <x:f>IF(K1212="","",K1212-E1212)</x:f>
        <x:v>12</x:v>
      </x:c>
      <x:c r="O1212" s="78" t="str">
        <x:f>IF(N1212="","Pending",IF(N1212&lt;0,"Data Error",IF(N1212&lt;=30,"Within SLA","Outside SLA")))</x:f>
        <x:v>Within SLA</x:v>
      </x:c>
      <x:c r="P1212" s="70" t="b">
        <x:v>1</x:v>
      </x:c>
      <x:c r="Q1212" s="69" t="str">
        <x:v>Legacy Import</x:v>
      </x:c>
    </x:row>
    <x:row r="1213" ht="18" customHeight="1">
      <x:c r="A1213" s="69" t="str">
        <x:v>APP-01212</x:v>
      </x:c>
      <x:c r="B1213" s="69" t="str">
        <x:v>SUB-2024-001212</x:v>
      </x:c>
      <x:c r="C1213" s="69" t="str">
        <x:v>PRG-003</x:v>
      </x:c>
      <x:c r="D1213" s="69" t="str">
        <x:v>ORG-0422</x:v>
      </x:c>
      <x:c r="E1213" s="72" t="n">
        <x:v>45362</x:v>
      </x:c>
      <x:c r="F1213" s="69" t="str">
        <x:v>NT</x:v>
      </x:c>
      <x:c r="G1213" s="69" t="str">
        <x:v>Territory</x:v>
      </x:c>
      <x:c r="H1213" s="69" t="str">
        <x:v>Research</x:v>
      </x:c>
      <x:c r="I1213" s="74" t="n">
        <x:v>75000</x:v>
      </x:c>
      <x:c r="J1213" s="69" t="str">
        <x:v>Approved</x:v>
      </x:c>
      <x:c r="K1213" s="72" t="n">
        <x:v>45434</x:v>
      </x:c>
      <x:c r="L1213" s="74" t="n">
        <x:v>73000</x:v>
      </x:c>
      <x:c r="M1213" s="69" t="str">
        <x:v>Low</x:v>
      </x:c>
      <x:c r="N1213" s="76" t="n">
        <x:f>IF(K1213="","",K1213-E1213)</x:f>
        <x:v>72</x:v>
      </x:c>
      <x:c r="O1213" s="78" t="str">
        <x:f>IF(N1213="","Pending",IF(N1213&lt;0,"Data Error",IF(N1213&lt;=30,"Within SLA","Outside SLA")))</x:f>
        <x:v>Outside SLA</x:v>
      </x:c>
      <x:c r="P1213" s="70" t="b">
        <x:v>1</x:v>
      </x:c>
      <x:c r="Q1213" s="69" t="str">
        <x:v>GrantConnect</x:v>
      </x:c>
    </x:row>
    <x:row r="1214" ht="18" customHeight="1">
      <x:c r="A1214" s="69" t="str">
        <x:v>APP-01213</x:v>
      </x:c>
      <x:c r="B1214" s="69" t="str">
        <x:v>SUB-2025-001213</x:v>
      </x:c>
      <x:c r="C1214" s="69" t="str">
        <x:v>PRG-024</x:v>
      </x:c>
      <x:c r="D1214" s="69" t="str">
        <x:v>ORG-0403</x:v>
      </x:c>
      <x:c r="E1214" s="72" t="n">
        <x:v>45956</x:v>
      </x:c>
      <x:c r="F1214" s="69" t="str">
        <x:v>NT</x:v>
      </x:c>
      <x:c r="G1214" s="69" t="str">
        <x:v>Territory</x:v>
      </x:c>
      <x:c r="H1214" s="69" t="str">
        <x:v>Infrastructure</x:v>
      </x:c>
      <x:c r="I1214" s="74" t="n">
        <x:v>555000</x:v>
      </x:c>
      <x:c r="J1214" s="69" t="str">
        <x:v>Declined</x:v>
      </x:c>
      <x:c r="K1214" s="72" t="n">
        <x:v>46026</x:v>
      </x:c>
      <x:c r="L1214" s="74" t="n">
        <x:v>0</x:v>
      </x:c>
      <x:c r="M1214" s="69" t="str">
        <x:v>Medium</x:v>
      </x:c>
      <x:c r="N1214" s="76" t="n">
        <x:f>IF(K1214="","",K1214-E1214)</x:f>
        <x:v>70</x:v>
      </x:c>
      <x:c r="O1214" s="78" t="str">
        <x:f>IF(N1214="","Pending",IF(N1214&lt;0,"Data Error",IF(N1214&lt;=30,"Within SLA","Outside SLA")))</x:f>
        <x:v>Outside SLA</x:v>
      </x:c>
      <x:c r="P1214" s="70" t="b">
        <x:v>1</x:v>
      </x:c>
      <x:c r="Q1214" s="69" t="str">
        <x:v>Legacy Import</x:v>
      </x:c>
    </x:row>
    <x:row r="1215" ht="18" customHeight="1">
      <x:c r="A1215" s="69" t="str">
        <x:v>APP-01214</x:v>
      </x:c>
      <x:c r="B1215" s="69" t="str">
        <x:v>SUB-2025-001214</x:v>
      </x:c>
      <x:c r="C1215" s="69" t="str">
        <x:v>PRG-020</x:v>
      </x:c>
      <x:c r="D1215" s="69" t="str">
        <x:v>ORG-0064</x:v>
      </x:c>
      <x:c r="E1215" s="72" t="n">
        <x:v>45698</x:v>
      </x:c>
      <x:c r="F1215" s="69" t="str">
        <x:v>WA</x:v>
      </x:c>
      <x:c r="G1215" s="69" t="str">
        <x:v>Metro</x:v>
      </x:c>
      <x:c r="H1215" s="69" t="str">
        <x:v>Research</x:v>
      </x:c>
      <x:c r="I1215" s="74" t="n">
        <x:v>20000</x:v>
      </x:c>
      <x:c r="J1215" s="69" t="str">
        <x:v>Under Assessment</x:v>
      </x:c>
      <x:c r="K1215" s="72"/>
      <x:c r="L1215" s="74"/>
      <x:c r="M1215" s="69" t="str">
        <x:v>High</x:v>
      </x:c>
      <x:c r="N1215" s="76" t="str">
        <x:f>IF(K1215="","",K1215-E1215)</x:f>
      </x:c>
      <x:c r="O1215" s="78" t="str">
        <x:f>IF(N1215="","Pending",IF(N1215&lt;0,"Data Error",IF(N1215&lt;=30,"Within SLA","Outside SLA")))</x:f>
        <x:v>Pending</x:v>
      </x:c>
      <x:c r="P1215" s="70" t="b">
        <x:v>1</x:v>
      </x:c>
      <x:c r="Q1215" s="69" t="str">
        <x:v>Hub Portal</x:v>
      </x:c>
    </x:row>
    <x:row r="1216" ht="18" customHeight="1">
      <x:c r="A1216" s="69" t="str">
        <x:v>APP-01215</x:v>
      </x:c>
      <x:c r="B1216" s="69" t="str">
        <x:v>SUB-2023-001215</x:v>
      </x:c>
      <x:c r="C1216" s="69" t="str">
        <x:v>PRG-021</x:v>
      </x:c>
      <x:c r="D1216" s="69" t="str">
        <x:v>ORG-0492</x:v>
      </x:c>
      <x:c r="E1216" s="72" t="n">
        <x:v>45237</x:v>
      </x:c>
      <x:c r="F1216" s="69" t="str">
        <x:v>NSW</x:v>
      </x:c>
      <x:c r="G1216" s="69" t="str">
        <x:v>Regional</x:v>
      </x:c>
      <x:c r="H1216" s="69" t="str">
        <x:v>Research</x:v>
      </x:c>
      <x:c r="I1216" s="74" t="n">
        <x:v>210000</x:v>
      </x:c>
      <x:c r="J1216" s="69" t="str">
        <x:v>Approved</x:v>
      </x:c>
      <x:c r="K1216" s="72" t="n">
        <x:v>45293</x:v>
      </x:c>
      <x:c r="L1216" s="74" t="n">
        <x:v>155000</x:v>
      </x:c>
      <x:c r="M1216" s="69" t="str">
        <x:v>Low</x:v>
      </x:c>
      <x:c r="N1216" s="76" t="n">
        <x:f>IF(K1216="","",K1216-E1216)</x:f>
        <x:v>56</x:v>
      </x:c>
      <x:c r="O1216" s="78" t="str">
        <x:f>IF(N1216="","Pending",IF(N1216&lt;0,"Data Error",IF(N1216&lt;=30,"Within SLA","Outside SLA")))</x:f>
        <x:v>Outside SLA</x:v>
      </x:c>
      <x:c r="P1216" s="70" t="b">
        <x:v>1</x:v>
      </x:c>
      <x:c r="Q1216" s="69" t="str">
        <x:v>GrantConnect</x:v>
      </x:c>
    </x:row>
    <x:row r="1217" ht="18" customHeight="1">
      <x:c r="A1217" s="69" t="str">
        <x:v>APP-01216</x:v>
      </x:c>
      <x:c r="B1217" s="69" t="str">
        <x:v>SUB-2024-001216</x:v>
      </x:c>
      <x:c r="C1217" s="69" t="str">
        <x:v>PRG-004</x:v>
      </x:c>
      <x:c r="D1217" s="69" t="str">
        <x:v>ORG-0225</x:v>
      </x:c>
      <x:c r="E1217" s="72" t="n">
        <x:v>45352</x:v>
      </x:c>
      <x:c r="F1217" s="69" t="str">
        <x:v>NT</x:v>
      </x:c>
      <x:c r="G1217" s="69" t="str">
        <x:v>Territory</x:v>
      </x:c>
      <x:c r="H1217" s="69" t="str">
        <x:v>Research</x:v>
      </x:c>
      <x:c r="I1217" s="74" t="n">
        <x:v>420000</x:v>
      </x:c>
      <x:c r="J1217" s="69" t="str">
        <x:v>Approved</x:v>
      </x:c>
      <x:c r="K1217" s="72" t="n">
        <x:v>45370</x:v>
      </x:c>
      <x:c r="L1217" s="74" t="n">
        <x:v>382000</x:v>
      </x:c>
      <x:c r="M1217" s="69" t="str">
        <x:v>High</x:v>
      </x:c>
      <x:c r="N1217" s="76" t="n">
        <x:f>IF(K1217="","",K1217-E1217)</x:f>
        <x:v>18</x:v>
      </x:c>
      <x:c r="O1217" s="78" t="str">
        <x:f>IF(N1217="","Pending",IF(N1217&lt;0,"Data Error",IF(N1217&lt;=30,"Within SLA","Outside SLA")))</x:f>
        <x:v>Within SLA</x:v>
      </x:c>
      <x:c r="P1217" s="70" t="b">
        <x:v>1</x:v>
      </x:c>
      <x:c r="Q1217" s="69" t="str">
        <x:v>GrantConnect</x:v>
      </x:c>
    </x:row>
    <x:row r="1218" ht="18" customHeight="1">
      <x:c r="A1218" s="69" t="str">
        <x:v>APP-01217</x:v>
      </x:c>
      <x:c r="B1218" s="69" t="str">
        <x:v>SUB-2026-001217</x:v>
      </x:c>
      <x:c r="C1218" s="69" t="str">
        <x:v>PRG-006</x:v>
      </x:c>
      <x:c r="D1218" s="69" t="str">
        <x:v>ORG-0345</x:v>
      </x:c>
      <x:c r="E1218" s="72" t="n">
        <x:v>46028</x:v>
      </x:c>
      <x:c r="F1218" s="69" t="str">
        <x:v>VIC</x:v>
      </x:c>
      <x:c r="G1218" s="69" t="str">
        <x:v>Metro</x:v>
      </x:c>
      <x:c r="H1218" s="69" t="str">
        <x:v>Service Delivery</x:v>
      </x:c>
      <x:c r="I1218" s="74" t="n">
        <x:v>160000</x:v>
      </x:c>
      <x:c r="J1218" s="69" t="str">
        <x:v>Approved</x:v>
      </x:c>
      <x:c r="K1218" s="72" t="n">
        <x:v>46038</x:v>
      </x:c>
      <x:c r="L1218" s="74" t="n">
        <x:v>115000</x:v>
      </x:c>
      <x:c r="M1218" s="69" t="str">
        <x:v>Medium</x:v>
      </x:c>
      <x:c r="N1218" s="76" t="n">
        <x:f>IF(K1218="","",K1218-E1218)</x:f>
        <x:v>10</x:v>
      </x:c>
      <x:c r="O1218" s="78" t="str">
        <x:f>IF(N1218="","Pending",IF(N1218&lt;0,"Data Error",IF(N1218&lt;=30,"Within SLA","Outside SLA")))</x:f>
        <x:v>Within SLA</x:v>
      </x:c>
      <x:c r="P1218" s="70" t="b">
        <x:v>1</x:v>
      </x:c>
      <x:c r="Q1218" s="69" t="str">
        <x:v>Hub Portal</x:v>
      </x:c>
    </x:row>
    <x:row r="1219" ht="18" customHeight="1">
      <x:c r="A1219" s="69" t="str">
        <x:v>APP-01218</x:v>
      </x:c>
      <x:c r="B1219" s="69" t="str">
        <x:v>SUB-2024-001218</x:v>
      </x:c>
      <x:c r="C1219" s="69" t="str">
        <x:v>PRG-015</x:v>
      </x:c>
      <x:c r="D1219" s="69" t="str">
        <x:v>ORG-0365</x:v>
      </x:c>
      <x:c r="E1219" s="72" t="n">
        <x:v>45598</x:v>
      </x:c>
      <x:c r="F1219" s="69" t="str">
        <x:v>VIC</x:v>
      </x:c>
      <x:c r="G1219" s="69" t="str">
        <x:v>Regional</x:v>
      </x:c>
      <x:c r="H1219" s="69" t="str">
        <x:v>Innovation</x:v>
      </x:c>
      <x:c r="I1219" s="74" t="n">
        <x:v>60000</x:v>
      </x:c>
      <x:c r="J1219" s="69" t="str">
        <x:v>Ineligible</x:v>
      </x:c>
      <x:c r="K1219" s="72" t="n">
        <x:v>45668</x:v>
      </x:c>
      <x:c r="L1219" s="74" t="n">
        <x:v>0</x:v>
      </x:c>
      <x:c r="M1219" s="69" t="str">
        <x:v>High</x:v>
      </x:c>
      <x:c r="N1219" s="76" t="n">
        <x:f>IF(K1219="","",K1219-E1219)</x:f>
        <x:v>70</x:v>
      </x:c>
      <x:c r="O1219" s="78" t="str">
        <x:f>IF(N1219="","Pending",IF(N1219&lt;0,"Data Error",IF(N1219&lt;=30,"Within SLA","Outside SLA")))</x:f>
        <x:v>Outside SLA</x:v>
      </x:c>
      <x:c r="P1219" s="70" t="b">
        <x:v>1</x:v>
      </x:c>
      <x:c r="Q1219" s="69" t="str">
        <x:v>GrantConnect</x:v>
      </x:c>
    </x:row>
    <x:row r="1220" ht="18" customHeight="1">
      <x:c r="A1220" s="69" t="str">
        <x:v>APP-01219</x:v>
      </x:c>
      <x:c r="B1220" s="69" t="str">
        <x:v>SUB-2025-001219</x:v>
      </x:c>
      <x:c r="C1220" s="69" t="str">
        <x:v>PRG-005</x:v>
      </x:c>
      <x:c r="D1220" s="69" t="str">
        <x:v>ORG-0138</x:v>
      </x:c>
      <x:c r="E1220" s="72" t="n">
        <x:v>45681</x:v>
      </x:c>
      <x:c r="F1220" s="69" t="str">
        <x:v>NSW</x:v>
      </x:c>
      <x:c r="G1220" s="69" t="str">
        <x:v>Metro</x:v>
      </x:c>
      <x:c r="H1220" s="69" t="str">
        <x:v>Innovation</x:v>
      </x:c>
      <x:c r="I1220" s="74" t="n">
        <x:v>300000</x:v>
      </x:c>
      <x:c r="J1220" s="69" t="str">
        <x:v>Approved</x:v>
      </x:c>
      <x:c r="K1220" s="72" t="n">
        <x:v>45723</x:v>
      </x:c>
      <x:c r="L1220" s="74" t="n">
        <x:v>270000</x:v>
      </x:c>
      <x:c r="M1220" s="69" t="str">
        <x:v>High</x:v>
      </x:c>
      <x:c r="N1220" s="76" t="n">
        <x:f>IF(K1220="","",K1220-E1220)</x:f>
        <x:v>42</x:v>
      </x:c>
      <x:c r="O1220" s="78" t="str">
        <x:f>IF(N1220="","Pending",IF(N1220&lt;0,"Data Error",IF(N1220&lt;=30,"Within SLA","Outside SLA")))</x:f>
        <x:v>Outside SLA</x:v>
      </x:c>
      <x:c r="P1220" s="70" t="b">
        <x:v>1</x:v>
      </x:c>
      <x:c r="Q1220" s="69" t="str">
        <x:v>Hub Portal</x:v>
      </x:c>
    </x:row>
    <x:row r="1221" ht="18" customHeight="1">
      <x:c r="A1221" s="69" t="str">
        <x:v>APP-01220</x:v>
      </x:c>
      <x:c r="B1221" s="69" t="str">
        <x:v>SUB-2025-001220</x:v>
      </x:c>
      <x:c r="C1221" s="69" t="str">
        <x:v>PRG-022</x:v>
      </x:c>
      <x:c r="D1221" s="69" t="str">
        <x:v>ORG-0211</x:v>
      </x:c>
      <x:c r="E1221" s="72" t="n">
        <x:v>45767</x:v>
      </x:c>
      <x:c r="F1221" s="69" t="str">
        <x:v>TAS</x:v>
      </x:c>
      <x:c r="G1221" s="69" t="str">
        <x:v>Statewide</x:v>
      </x:c>
      <x:c r="H1221" s="69" t="str">
        <x:v>Capability Building</x:v>
      </x:c>
      <x:c r="I1221" s="74" t="n">
        <x:v>440000</x:v>
      </x:c>
      <x:c r="J1221" s="69" t="str">
        <x:v>Withdrawn</x:v>
      </x:c>
      <x:c r="K1221" s="72"/>
      <x:c r="L1221" s="74"/>
      <x:c r="M1221" s="69" t="str">
        <x:v>Low</x:v>
      </x:c>
      <x:c r="N1221" s="76" t="str">
        <x:f>IF(K1221="","",K1221-E1221)</x:f>
      </x:c>
      <x:c r="O1221" s="78" t="str">
        <x:f>IF(N1221="","Pending",IF(N1221&lt;0,"Data Error",IF(N1221&lt;=30,"Within SLA","Outside SLA")))</x:f>
        <x:v>Pending</x:v>
      </x:c>
      <x:c r="P1221" s="70" t="b">
        <x:v>1</x:v>
      </x:c>
      <x:c r="Q1221" s="69" t="str">
        <x:v>GrantConnect</x:v>
      </x:c>
    </x:row>
    <x:row r="1222" ht="18" customHeight="1">
      <x:c r="A1222" s="69" t="str">
        <x:v>APP-01221</x:v>
      </x:c>
      <x:c r="B1222" s="69" t="str">
        <x:v>SUB-2025-001221</x:v>
      </x:c>
      <x:c r="C1222" s="69" t="str">
        <x:v>PRG-010</x:v>
      </x:c>
      <x:c r="D1222" s="69" t="str">
        <x:v>ORG-0326</x:v>
      </x:c>
      <x:c r="E1222" s="72" t="n">
        <x:v>45870</x:v>
      </x:c>
      <x:c r="F1222" s="69" t="str">
        <x:v>SA</x:v>
      </x:c>
      <x:c r="G1222" s="69" t="str">
        <x:v>Metro</x:v>
      </x:c>
      <x:c r="H1222" s="69" t="str">
        <x:v>Innovation</x:v>
      </x:c>
      <x:c r="I1222" s="74" t="n">
        <x:v>425000</x:v>
      </x:c>
      <x:c r="J1222" s="69" t="str">
        <x:v>Withdrawn</x:v>
      </x:c>
      <x:c r="K1222" s="72"/>
      <x:c r="L1222" s="74"/>
      <x:c r="M1222" s="69" t="str">
        <x:v>Medium</x:v>
      </x:c>
      <x:c r="N1222" s="76" t="str">
        <x:f>IF(K1222="","",K1222-E1222)</x:f>
      </x:c>
      <x:c r="O1222" s="78" t="str">
        <x:f>IF(N1222="","Pending",IF(N1222&lt;0,"Data Error",IF(N1222&lt;=30,"Within SLA","Outside SLA")))</x:f>
        <x:v>Pending</x:v>
      </x:c>
      <x:c r="P1222" s="70" t="b">
        <x:v>1</x:v>
      </x:c>
      <x:c r="Q1222" s="69" t="str">
        <x:v>GrantConnect</x:v>
      </x:c>
    </x:row>
    <x:row r="1223" ht="18" customHeight="1">
      <x:c r="A1223" s="69" t="str">
        <x:v>APP-01222</x:v>
      </x:c>
      <x:c r="B1223" s="69" t="str">
        <x:v>SUB-2023-001222</x:v>
      </x:c>
      <x:c r="C1223" s="69" t="str">
        <x:v>PRG-016</x:v>
      </x:c>
      <x:c r="D1223" s="69" t="str">
        <x:v>ORG-0205</x:v>
      </x:c>
      <x:c r="E1223" s="72" t="n">
        <x:v>45256</x:v>
      </x:c>
      <x:c r="F1223" s="69" t="str">
        <x:v>NSW</x:v>
      </x:c>
      <x:c r="G1223" s="69" t="str">
        <x:v>Regional</x:v>
      </x:c>
      <x:c r="H1223" s="69" t="str">
        <x:v>Research</x:v>
      </x:c>
      <x:c r="I1223" s="74" t="n">
        <x:v>380000</x:v>
      </x:c>
      <x:c r="J1223" s="69" t="str">
        <x:v>Ineligible</x:v>
      </x:c>
      <x:c r="K1223" s="72" t="n">
        <x:v>45276</x:v>
      </x:c>
      <x:c r="L1223" s="74" t="n">
        <x:v>0</x:v>
      </x:c>
      <x:c r="M1223" s="69" t="str">
        <x:v>High</x:v>
      </x:c>
      <x:c r="N1223" s="76" t="n">
        <x:f>IF(K1223="","",K1223-E1223)</x:f>
        <x:v>20</x:v>
      </x:c>
      <x:c r="O1223" s="78" t="str">
        <x:f>IF(N1223="","Pending",IF(N1223&lt;0,"Data Error",IF(N1223&lt;=30,"Within SLA","Outside SLA")))</x:f>
        <x:v>Within SLA</x:v>
      </x:c>
      <x:c r="P1223" s="70" t="b">
        <x:v>1</x:v>
      </x:c>
      <x:c r="Q1223" s="69" t="str">
        <x:v>Hub Portal</x:v>
      </x:c>
    </x:row>
    <x:row r="1224" ht="18" customHeight="1">
      <x:c r="A1224" s="69" t="str">
        <x:v>APP-01223</x:v>
      </x:c>
      <x:c r="B1224" s="69" t="str">
        <x:v>SUB-2025-001223</x:v>
      </x:c>
      <x:c r="C1224" s="69" t="str">
        <x:v>PRG-023</x:v>
      </x:c>
      <x:c r="D1224" s="69" t="str">
        <x:v>ORG-0363</x:v>
      </x:c>
      <x:c r="E1224" s="72" t="n">
        <x:v>45791</x:v>
      </x:c>
      <x:c r="F1224" s="69" t="str">
        <x:v>NSW</x:v>
      </x:c>
      <x:c r="G1224" s="69" t="str">
        <x:v>Regional</x:v>
      </x:c>
      <x:c r="H1224" s="69" t="str">
        <x:v>Innovation</x:v>
      </x:c>
      <x:c r="I1224" s="74" t="n">
        <x:v>75000</x:v>
      </x:c>
      <x:c r="J1224" s="69" t="str">
        <x:v>Under Assessment</x:v>
      </x:c>
      <x:c r="K1224" s="72"/>
      <x:c r="L1224" s="74"/>
      <x:c r="M1224" s="69" t="str">
        <x:v>High</x:v>
      </x:c>
      <x:c r="N1224" s="76" t="str">
        <x:f>IF(K1224="","",K1224-E1224)</x:f>
      </x:c>
      <x:c r="O1224" s="78" t="str">
        <x:f>IF(N1224="","Pending",IF(N1224&lt;0,"Data Error",IF(N1224&lt;=30,"Within SLA","Outside SLA")))</x:f>
        <x:v>Pending</x:v>
      </x:c>
      <x:c r="P1224" s="70" t="b">
        <x:v>1</x:v>
      </x:c>
      <x:c r="Q1224" s="69" t="str">
        <x:v>Legacy Import</x:v>
      </x:c>
    </x:row>
    <x:row r="1225" ht="18" customHeight="1">
      <x:c r="A1225" s="69" t="str">
        <x:v>APP-01224</x:v>
      </x:c>
      <x:c r="B1225" s="69" t="str">
        <x:v>SUB-2023-001224</x:v>
      </x:c>
      <x:c r="C1225" s="69" t="str">
        <x:v>PRG-010</x:v>
      </x:c>
      <x:c r="D1225" s="69" t="str">
        <x:v>ORG-0432</x:v>
      </x:c>
      <x:c r="E1225" s="72" t="n">
        <x:v>45218</x:v>
      </x:c>
      <x:c r="F1225" s="69" t="str">
        <x:v>NT</x:v>
      </x:c>
      <x:c r="G1225" s="69" t="str">
        <x:v>Territory</x:v>
      </x:c>
      <x:c r="H1225" s="69" t="str">
        <x:v>Research</x:v>
      </x:c>
      <x:c r="I1225" s="74" t="n">
        <x:v>115000</x:v>
      </x:c>
      <x:c r="J1225" s="69" t="str">
        <x:v>Approved</x:v>
      </x:c>
      <x:c r="K1225" s="72" t="n">
        <x:v>45234</x:v>
      </x:c>
      <x:c r="L1225" s="74" t="n">
        <x:v>114000</x:v>
      </x:c>
      <x:c r="M1225" s="69" t="str">
        <x:v>Medium</x:v>
      </x:c>
      <x:c r="N1225" s="76" t="n">
        <x:f>IF(K1225="","",K1225-E1225)</x:f>
        <x:v>16</x:v>
      </x:c>
      <x:c r="O1225" s="78" t="str">
        <x:f>IF(N1225="","Pending",IF(N1225&lt;0,"Data Error",IF(N1225&lt;=30,"Within SLA","Outside SLA")))</x:f>
        <x:v>Within SLA</x:v>
      </x:c>
      <x:c r="P1225" s="70" t="b">
        <x:v>1</x:v>
      </x:c>
      <x:c r="Q1225" s="69" t="str">
        <x:v>Hub Portal</x:v>
      </x:c>
    </x:row>
    <x:row r="1226" ht="18" customHeight="1">
      <x:c r="A1226" s="69" t="str">
        <x:v>APP-01225</x:v>
      </x:c>
      <x:c r="B1226" s="69" t="str">
        <x:v>SUB-2023-001225</x:v>
      </x:c>
      <x:c r="C1226" s="69" t="str">
        <x:v>PRG-005</x:v>
      </x:c>
      <x:c r="D1226" s="69" t="str">
        <x:v>ORG-0110</x:v>
      </x:c>
      <x:c r="E1226" s="72" t="n">
        <x:v>45150</x:v>
      </x:c>
      <x:c r="F1226" s="69" t="str">
        <x:v>QLD</x:v>
      </x:c>
      <x:c r="G1226" s="69" t="str">
        <x:v>Regional</x:v>
      </x:c>
      <x:c r="H1226" s="69" t="str">
        <x:v>Capability Building</x:v>
      </x:c>
      <x:c r="I1226" s="74" t="n">
        <x:v>105000</x:v>
      </x:c>
      <x:c r="J1226" s="69" t="str">
        <x:v>Ineligible</x:v>
      </x:c>
      <x:c r="K1226" s="72" t="n">
        <x:v>45164</x:v>
      </x:c>
      <x:c r="L1226" s="74" t="n">
        <x:v>0</x:v>
      </x:c>
      <x:c r="M1226" s="69" t="str">
        <x:v>Low</x:v>
      </x:c>
      <x:c r="N1226" s="76" t="n">
        <x:f>IF(K1226="","",K1226-E1226)</x:f>
        <x:v>14</x:v>
      </x:c>
      <x:c r="O1226" s="78" t="str">
        <x:f>IF(N1226="","Pending",IF(N1226&lt;0,"Data Error",IF(N1226&lt;=30,"Within SLA","Outside SLA")))</x:f>
        <x:v>Within SLA</x:v>
      </x:c>
      <x:c r="P1226" s="70" t="b">
        <x:v>1</x:v>
      </x:c>
      <x:c r="Q1226" s="69" t="str">
        <x:v>Legacy Import</x:v>
      </x:c>
    </x:row>
    <x:row r="1227" ht="18" customHeight="1">
      <x:c r="A1227" s="69" t="str">
        <x:v>APP-01226</x:v>
      </x:c>
      <x:c r="B1227" s="69" t="str">
        <x:v>SUB-2024-001226</x:v>
      </x:c>
      <x:c r="C1227" s="69" t="str">
        <x:v>PRG-007</x:v>
      </x:c>
      <x:c r="D1227" s="69" t="str">
        <x:v>ORG-0194</x:v>
      </x:c>
      <x:c r="E1227" s="72" t="n">
        <x:v>45425</x:v>
      </x:c>
      <x:c r="F1227" s="69" t="str">
        <x:v>WA</x:v>
      </x:c>
      <x:c r="G1227" s="69" t="str">
        <x:v>Metro</x:v>
      </x:c>
      <x:c r="H1227" s="69" t="str">
        <x:v>Research</x:v>
      </x:c>
      <x:c r="I1227" s="74" t="n">
        <x:v>520000</x:v>
      </x:c>
      <x:c r="J1227" s="69" t="str">
        <x:v>Declined</x:v>
      </x:c>
      <x:c r="K1227" s="72" t="n">
        <x:v>45445</x:v>
      </x:c>
      <x:c r="L1227" s="74" t="n">
        <x:v>0</x:v>
      </x:c>
      <x:c r="M1227" s="69" t="str">
        <x:v>Low</x:v>
      </x:c>
      <x:c r="N1227" s="76" t="n">
        <x:f>IF(K1227="","",K1227-E1227)</x:f>
        <x:v>20</x:v>
      </x:c>
      <x:c r="O1227" s="78" t="str">
        <x:f>IF(N1227="","Pending",IF(N1227&lt;0,"Data Error",IF(N1227&lt;=30,"Within SLA","Outside SLA")))</x:f>
        <x:v>Within SLA</x:v>
      </x:c>
      <x:c r="P1227" s="70" t="b">
        <x:v>1</x:v>
      </x:c>
      <x:c r="Q1227" s="69" t="str">
        <x:v>GrantConnect</x:v>
      </x:c>
    </x:row>
    <x:row r="1228" ht="18" customHeight="1">
      <x:c r="A1228" s="69" t="str">
        <x:v>APP-01227</x:v>
      </x:c>
      <x:c r="B1228" s="69" t="str">
        <x:v>SUB-2024-001227</x:v>
      </x:c>
      <x:c r="C1228" s="69" t="str">
        <x:v>PRG-013</x:v>
      </x:c>
      <x:c r="D1228" s="69" t="str">
        <x:v>ORG-0357</x:v>
      </x:c>
      <x:c r="E1228" s="72" t="n">
        <x:v>45356</x:v>
      </x:c>
      <x:c r="F1228" s="69" t="str">
        <x:v>VIC</x:v>
      </x:c>
      <x:c r="G1228" s="69" t="str">
        <x:v>Regional</x:v>
      </x:c>
      <x:c r="H1228" s="69" t="str">
        <x:v>Service Delivery</x:v>
      </x:c>
      <x:c r="I1228" s="74" t="n">
        <x:v>485000</x:v>
      </x:c>
      <x:c r="J1228" s="69" t="str">
        <x:v>Declined</x:v>
      </x:c>
      <x:c r="K1228" s="72" t="n">
        <x:v>45369</x:v>
      </x:c>
      <x:c r="L1228" s="74" t="n">
        <x:v>0</x:v>
      </x:c>
      <x:c r="M1228" s="69" t="str">
        <x:v>Low</x:v>
      </x:c>
      <x:c r="N1228" s="76" t="n">
        <x:f>IF(K1228="","",K1228-E1228)</x:f>
        <x:v>13</x:v>
      </x:c>
      <x:c r="O1228" s="78" t="str">
        <x:f>IF(N1228="","Pending",IF(N1228&lt;0,"Data Error",IF(N1228&lt;=30,"Within SLA","Outside SLA")))</x:f>
        <x:v>Within SLA</x:v>
      </x:c>
      <x:c r="P1228" s="70" t="b">
        <x:v>1</x:v>
      </x:c>
      <x:c r="Q1228" s="69" t="str">
        <x:v>Legacy Import</x:v>
      </x:c>
    </x:row>
    <x:row r="1229" ht="18" customHeight="1">
      <x:c r="A1229" s="69" t="str">
        <x:v>APP-01228</x:v>
      </x:c>
      <x:c r="B1229" s="69" t="str">
        <x:v>SUB-2025-001228</x:v>
      </x:c>
      <x:c r="C1229" s="69" t="str">
        <x:v>PRG-014</x:v>
      </x:c>
      <x:c r="D1229" s="69" t="str">
        <x:v>ORG-0116</x:v>
      </x:c>
      <x:c r="E1229" s="72" t="n">
        <x:v>45813</x:v>
      </x:c>
      <x:c r="F1229" s="69" t="str">
        <x:v>NSW</x:v>
      </x:c>
      <x:c r="G1229" s="69" t="str">
        <x:v>Metro</x:v>
      </x:c>
      <x:c r="H1229" s="69" t="str">
        <x:v>Innovation</x:v>
      </x:c>
      <x:c r="I1229" s="74" t="n">
        <x:v>135000</x:v>
      </x:c>
      <x:c r="J1229" s="69" t="str">
        <x:v>Declined</x:v>
      </x:c>
      <x:c r="K1229" s="72" t="n">
        <x:v>45825</x:v>
      </x:c>
      <x:c r="L1229" s="74" t="n">
        <x:v>0</x:v>
      </x:c>
      <x:c r="M1229" s="69" t="str">
        <x:v>Medium</x:v>
      </x:c>
      <x:c r="N1229" s="76" t="n">
        <x:f>IF(K1229="","",K1229-E1229)</x:f>
        <x:v>12</x:v>
      </x:c>
      <x:c r="O1229" s="78" t="str">
        <x:f>IF(N1229="","Pending",IF(N1229&lt;0,"Data Error",IF(N1229&lt;=30,"Within SLA","Outside SLA")))</x:f>
        <x:v>Within SLA</x:v>
      </x:c>
      <x:c r="P1229" s="70" t="b">
        <x:v>1</x:v>
      </x:c>
      <x:c r="Q1229" s="69" t="str">
        <x:v>Legacy Import</x:v>
      </x:c>
    </x:row>
    <x:row r="1230" ht="18" customHeight="1">
      <x:c r="A1230" s="69" t="str">
        <x:v>APP-01229</x:v>
      </x:c>
      <x:c r="B1230" s="69" t="str">
        <x:v>SUB-2025-001229</x:v>
      </x:c>
      <x:c r="C1230" s="69" t="str">
        <x:v>PRG-005</x:v>
      </x:c>
      <x:c r="D1230" s="69" t="str">
        <x:v>ORG-0252</x:v>
      </x:c>
      <x:c r="E1230" s="72" t="n">
        <x:v>45906</x:v>
      </x:c>
      <x:c r="F1230" s="69" t="str">
        <x:v>SA</x:v>
      </x:c>
      <x:c r="G1230" s="69" t="str">
        <x:v>Metro</x:v>
      </x:c>
      <x:c r="H1230" s="69" t="str">
        <x:v>Service Delivery</x:v>
      </x:c>
      <x:c r="I1230" s="74" t="n">
        <x:v>415000</x:v>
      </x:c>
      <x:c r="J1230" s="69" t="str">
        <x:v>Under Assessment</x:v>
      </x:c>
      <x:c r="K1230" s="72"/>
      <x:c r="L1230" s="74"/>
      <x:c r="M1230" s="69" t="str">
        <x:v>High</x:v>
      </x:c>
      <x:c r="N1230" s="76" t="str">
        <x:f>IF(K1230="","",K1230-E1230)</x:f>
      </x:c>
      <x:c r="O1230" s="78" t="str">
        <x:f>IF(N1230="","Pending",IF(N1230&lt;0,"Data Error",IF(N1230&lt;=30,"Within SLA","Outside SLA")))</x:f>
        <x:v>Pending</x:v>
      </x:c>
      <x:c r="P1230" s="70" t="b">
        <x:v>1</x:v>
      </x:c>
      <x:c r="Q1230" s="69" t="str">
        <x:v>Hub Portal</x:v>
      </x:c>
    </x:row>
    <x:row r="1231" ht="18" customHeight="1">
      <x:c r="A1231" s="69" t="str">
        <x:v>APP-01230</x:v>
      </x:c>
      <x:c r="B1231" s="69" t="str">
        <x:v>SUB-2026-001230</x:v>
      </x:c>
      <x:c r="C1231" s="69" t="str">
        <x:v>PRG-009</x:v>
      </x:c>
      <x:c r="D1231" s="69" t="str">
        <x:v>ORG-0516</x:v>
      </x:c>
      <x:c r="E1231" s="72" t="n">
        <x:v>46098</x:v>
      </x:c>
      <x:c r="F1231" s="69" t="str">
        <x:v>NSW</x:v>
      </x:c>
      <x:c r="G1231" s="69" t="str">
        <x:v>Metro</x:v>
      </x:c>
      <x:c r="H1231" s="69" t="str">
        <x:v>Infrastructure</x:v>
      </x:c>
      <x:c r="I1231" s="74" t="n">
        <x:v>75000</x:v>
      </x:c>
      <x:c r="J1231" s="69" t="str">
        <x:v>Approved</x:v>
      </x:c>
      <x:c r="K1231" s="72" t="n">
        <x:v>46132</x:v>
      </x:c>
      <x:c r="L1231" s="74" t="n">
        <x:v>75000</x:v>
      </x:c>
      <x:c r="M1231" s="69" t="str">
        <x:v>Low</x:v>
      </x:c>
      <x:c r="N1231" s="76" t="n">
        <x:f>IF(K1231="","",K1231-E1231)</x:f>
        <x:v>34</x:v>
      </x:c>
      <x:c r="O1231" s="78" t="str">
        <x:f>IF(N1231="","Pending",IF(N1231&lt;0,"Data Error",IF(N1231&lt;=30,"Within SLA","Outside SLA")))</x:f>
        <x:v>Outside SLA</x:v>
      </x:c>
      <x:c r="P1231" s="70" t="b">
        <x:v>0</x:v>
      </x:c>
      <x:c r="Q1231" s="69" t="str">
        <x:v>GrantConnect</x:v>
      </x:c>
    </x:row>
    <x:row r="1232" ht="18" customHeight="1">
      <x:c r="A1232" s="69" t="str">
        <x:v>APP-01231</x:v>
      </x:c>
      <x:c r="B1232" s="69" t="str">
        <x:v>SUB-2026-001231</x:v>
      </x:c>
      <x:c r="C1232" s="69" t="str">
        <x:v>PRG-001</x:v>
      </x:c>
      <x:c r="D1232" s="69" t="str">
        <x:v>ORG-0304</x:v>
      </x:c>
      <x:c r="E1232" s="72" t="n">
        <x:v>46176</x:v>
      </x:c>
      <x:c r="F1232" s="69" t="str">
        <x:v>SA</x:v>
      </x:c>
      <x:c r="G1232" s="69" t="str">
        <x:v>Regional</x:v>
      </x:c>
      <x:c r="H1232" s="69" t="str">
        <x:v>Innovation</x:v>
      </x:c>
      <x:c r="I1232" s="74" t="n">
        <x:v>560000</x:v>
      </x:c>
      <x:c r="J1232" s="69" t="str">
        <x:v>Withdrawn</x:v>
      </x:c>
      <x:c r="K1232" s="72"/>
      <x:c r="L1232" s="74"/>
      <x:c r="M1232" s="69" t="str">
        <x:v>Medium</x:v>
      </x:c>
      <x:c r="N1232" s="76" t="str">
        <x:f>IF(K1232="","",K1232-E1232)</x:f>
      </x:c>
      <x:c r="O1232" s="78" t="str">
        <x:f>IF(N1232="","Pending",IF(N1232&lt;0,"Data Error",IF(N1232&lt;=30,"Within SLA","Outside SLA")))</x:f>
        <x:v>Pending</x:v>
      </x:c>
      <x:c r="P1232" s="70" t="b">
        <x:v>1</x:v>
      </x:c>
      <x:c r="Q1232" s="69" t="str">
        <x:v>Legacy Import</x:v>
      </x:c>
    </x:row>
    <x:row r="1233" ht="18" customHeight="1">
      <x:c r="A1233" s="69" t="str">
        <x:v>APP-01232</x:v>
      </x:c>
      <x:c r="B1233" s="69" t="str">
        <x:v>SUB-2024-001232</x:v>
      </x:c>
      <x:c r="C1233" s="69" t="str">
        <x:v>PRG-020</x:v>
      </x:c>
      <x:c r="D1233" s="69" t="str">
        <x:v>ORG-0062</x:v>
      </x:c>
      <x:c r="E1233" s="72" t="n">
        <x:v>45448</x:v>
      </x:c>
      <x:c r="F1233" s="69" t="str">
        <x:v>SA</x:v>
      </x:c>
      <x:c r="G1233" s="69" t="str">
        <x:v>Metro</x:v>
      </x:c>
      <x:c r="H1233" s="69" t="str">
        <x:v>Innovation</x:v>
      </x:c>
      <x:c r="I1233" s="74" t="n">
        <x:v>340000</x:v>
      </x:c>
      <x:c r="J1233" s="69" t="str">
        <x:v>Approved</x:v>
      </x:c>
      <x:c r="K1233" s="72" t="n">
        <x:v>45506</x:v>
      </x:c>
      <x:c r="L1233" s="74" t="n">
        <x:v>241000</x:v>
      </x:c>
      <x:c r="M1233" s="69" t="str">
        <x:v>Low</x:v>
      </x:c>
      <x:c r="N1233" s="76" t="n">
        <x:f>IF(K1233="","",K1233-E1233)</x:f>
        <x:v>58</x:v>
      </x:c>
      <x:c r="O1233" s="78" t="str">
        <x:f>IF(N1233="","Pending",IF(N1233&lt;0,"Data Error",IF(N1233&lt;=30,"Within SLA","Outside SLA")))</x:f>
        <x:v>Outside SLA</x:v>
      </x:c>
      <x:c r="P1233" s="70" t="b">
        <x:v>1</x:v>
      </x:c>
      <x:c r="Q1233" s="69" t="str">
        <x:v>Legacy Import</x:v>
      </x:c>
    </x:row>
    <x:row r="1234" ht="18" customHeight="1">
      <x:c r="A1234" s="69" t="str">
        <x:v>APP-01233</x:v>
      </x:c>
      <x:c r="B1234" s="69" t="str">
        <x:v>SUB-2025-001233</x:v>
      </x:c>
      <x:c r="C1234" s="69" t="str">
        <x:v>PRG-007</x:v>
      </x:c>
      <x:c r="D1234" s="69" t="str">
        <x:v>ORG-0469</x:v>
      </x:c>
      <x:c r="E1234" s="72" t="n">
        <x:v>45897</x:v>
      </x:c>
      <x:c r="F1234" s="69" t="str">
        <x:v>ACT</x:v>
      </x:c>
      <x:c r="G1234" s="69" t="str">
        <x:v>Capital Region</x:v>
      </x:c>
      <x:c r="H1234" s="69" t="str">
        <x:v>Infrastructure</x:v>
      </x:c>
      <x:c r="I1234" s="74" t="n">
        <x:v>510000</x:v>
      </x:c>
      <x:c r="J1234" s="69" t="str">
        <x:v>Under Assessment</x:v>
      </x:c>
      <x:c r="K1234" s="72"/>
      <x:c r="L1234" s="74"/>
      <x:c r="M1234" s="69" t="str">
        <x:v>Medium</x:v>
      </x:c>
      <x:c r="N1234" s="76" t="str">
        <x:f>IF(K1234="","",K1234-E1234)</x:f>
      </x:c>
      <x:c r="O1234" s="78" t="str">
        <x:f>IF(N1234="","Pending",IF(N1234&lt;0,"Data Error",IF(N1234&lt;=30,"Within SLA","Outside SLA")))</x:f>
        <x:v>Pending</x:v>
      </x:c>
      <x:c r="P1234" s="70" t="b">
        <x:v>1</x:v>
      </x:c>
      <x:c r="Q1234" s="69" t="str">
        <x:v>Hub Portal</x:v>
      </x:c>
    </x:row>
    <x:row r="1235" ht="18" customHeight="1">
      <x:c r="A1235" s="69" t="str">
        <x:v>APP-01234</x:v>
      </x:c>
      <x:c r="B1235" s="69" t="str">
        <x:v>SUB-2025-001234</x:v>
      </x:c>
      <x:c r="C1235" s="69" t="str">
        <x:v>PRG-022</x:v>
      </x:c>
      <x:c r="D1235" s="69" t="str">
        <x:v>ORG-0425</x:v>
      </x:c>
      <x:c r="E1235" s="72" t="n">
        <x:v>45969</x:v>
      </x:c>
      <x:c r="F1235" s="69" t="str">
        <x:v>SA</x:v>
      </x:c>
      <x:c r="G1235" s="69" t="str">
        <x:v>Metro</x:v>
      </x:c>
      <x:c r="H1235" s="69" t="str">
        <x:v>Service Delivery</x:v>
      </x:c>
      <x:c r="I1235" s="74" t="n">
        <x:v>525000</x:v>
      </x:c>
      <x:c r="J1235" s="69" t="str">
        <x:v>Approved</x:v>
      </x:c>
      <x:c r="K1235" s="72" t="n">
        <x:v>46038</x:v>
      </x:c>
      <x:c r="L1235" s="74" t="n">
        <x:v>410000</x:v>
      </x:c>
      <x:c r="M1235" s="69" t="str">
        <x:v>Low</x:v>
      </x:c>
      <x:c r="N1235" s="76" t="n">
        <x:f>IF(K1235="","",K1235-E1235)</x:f>
        <x:v>69</x:v>
      </x:c>
      <x:c r="O1235" s="78" t="str">
        <x:f>IF(N1235="","Pending",IF(N1235&lt;0,"Data Error",IF(N1235&lt;=30,"Within SLA","Outside SLA")))</x:f>
        <x:v>Outside SLA</x:v>
      </x:c>
      <x:c r="P1235" s="70" t="b">
        <x:v>1</x:v>
      </x:c>
      <x:c r="Q1235" s="69" t="str">
        <x:v>Legacy Import</x:v>
      </x:c>
    </x:row>
    <x:row r="1236" ht="18" customHeight="1">
      <x:c r="A1236" s="69" t="str">
        <x:v>APP-01235</x:v>
      </x:c>
      <x:c r="B1236" s="69" t="str">
        <x:v>SUB-2023-001235</x:v>
      </x:c>
      <x:c r="C1236" s="69" t="str">
        <x:v>PRG-016</x:v>
      </x:c>
      <x:c r="D1236" s="69" t="str">
        <x:v>ORG-0059</x:v>
      </x:c>
      <x:c r="E1236" s="72" t="n">
        <x:v>44970</x:v>
      </x:c>
      <x:c r="F1236" s="69" t="str">
        <x:v>NSW</x:v>
      </x:c>
      <x:c r="G1236" s="69" t="str">
        <x:v>Metro</x:v>
      </x:c>
      <x:c r="H1236" s="69" t="str">
        <x:v>Infrastructure</x:v>
      </x:c>
      <x:c r="I1236" s="74" t="n">
        <x:v>545000</x:v>
      </x:c>
      <x:c r="J1236" s="69" t="str">
        <x:v>Approved</x:v>
      </x:c>
      <x:c r="K1236" s="72" t="n">
        <x:v>45019</x:v>
      </x:c>
      <x:c r="L1236" s="74" t="n">
        <x:v>545000</x:v>
      </x:c>
      <x:c r="M1236" s="69" t="str">
        <x:v>High</x:v>
      </x:c>
      <x:c r="N1236" s="76" t="n">
        <x:f>IF(K1236="","",K1236-E1236)</x:f>
        <x:v>49</x:v>
      </x:c>
      <x:c r="O1236" s="78" t="str">
        <x:f>IF(N1236="","Pending",IF(N1236&lt;0,"Data Error",IF(N1236&lt;=30,"Within SLA","Outside SLA")))</x:f>
        <x:v>Outside SLA</x:v>
      </x:c>
      <x:c r="P1236" s="70" t="b">
        <x:v>1</x:v>
      </x:c>
      <x:c r="Q1236" s="69" t="str">
        <x:v>Legacy Import</x:v>
      </x:c>
    </x:row>
    <x:row r="1237" ht="18" customHeight="1">
      <x:c r="A1237" s="69" t="str">
        <x:v>APP-01236</x:v>
      </x:c>
      <x:c r="B1237" s="69" t="str">
        <x:v>SUB-2026-001236</x:v>
      </x:c>
      <x:c r="C1237" s="69" t="str">
        <x:v>PRG-016</x:v>
      </x:c>
      <x:c r="D1237" s="69" t="str">
        <x:v>ORG-0127</x:v>
      </x:c>
      <x:c r="E1237" s="72" t="n">
        <x:v>46160</x:v>
      </x:c>
      <x:c r="F1237" s="69" t="str">
        <x:v>NT</x:v>
      </x:c>
      <x:c r="G1237" s="69" t="str">
        <x:v>Territory</x:v>
      </x:c>
      <x:c r="H1237" s="69" t="str">
        <x:v>Service Delivery</x:v>
      </x:c>
      <x:c r="I1237" s="74" t="n">
        <x:v>220000</x:v>
      </x:c>
      <x:c r="J1237" s="69" t="str">
        <x:v>Withdrawn</x:v>
      </x:c>
      <x:c r="K1237" s="72"/>
      <x:c r="L1237" s="74"/>
      <x:c r="M1237" s="69" t="str">
        <x:v>Low</x:v>
      </x:c>
      <x:c r="N1237" s="76" t="str">
        <x:f>IF(K1237="","",K1237-E1237)</x:f>
      </x:c>
      <x:c r="O1237" s="78" t="str">
        <x:f>IF(N1237="","Pending",IF(N1237&lt;0,"Data Error",IF(N1237&lt;=30,"Within SLA","Outside SLA")))</x:f>
        <x:v>Pending</x:v>
      </x:c>
      <x:c r="P1237" s="70" t="b">
        <x:v>1</x:v>
      </x:c>
      <x:c r="Q1237" s="69" t="str">
        <x:v>Legacy Import</x:v>
      </x:c>
    </x:row>
    <x:row r="1238" ht="18" customHeight="1">
      <x:c r="A1238" s="69" t="str">
        <x:v>APP-01237</x:v>
      </x:c>
      <x:c r="B1238" s="69" t="str">
        <x:v>SUB-2023-001237</x:v>
      </x:c>
      <x:c r="C1238" s="69" t="str">
        <x:v>PRG-022</x:v>
      </x:c>
      <x:c r="D1238" s="69" t="str">
        <x:v>ORG-0515</x:v>
      </x:c>
      <x:c r="E1238" s="72" t="n">
        <x:v>45060</x:v>
      </x:c>
      <x:c r="F1238" s="69" t="str">
        <x:v>WA</x:v>
      </x:c>
      <x:c r="G1238" s="69" t="str">
        <x:v>Regional</x:v>
      </x:c>
      <x:c r="H1238" s="69" t="str">
        <x:v>Service Delivery</x:v>
      </x:c>
      <x:c r="I1238" s="74" t="n">
        <x:v>560000</x:v>
      </x:c>
      <x:c r="J1238" s="69" t="str">
        <x:v>Approved</x:v>
      </x:c>
      <x:c r="K1238" s="72" t="n">
        <x:v>45085</x:v>
      </x:c>
      <x:c r="L1238" s="74" t="n">
        <x:v>465000</x:v>
      </x:c>
      <x:c r="M1238" s="69" t="str">
        <x:v>Low</x:v>
      </x:c>
      <x:c r="N1238" s="76" t="n">
        <x:f>IF(K1238="","",K1238-E1238)</x:f>
        <x:v>25</x:v>
      </x:c>
      <x:c r="O1238" s="78" t="str">
        <x:f>IF(N1238="","Pending",IF(N1238&lt;0,"Data Error",IF(N1238&lt;=30,"Within SLA","Outside SLA")))</x:f>
        <x:v>Within SLA</x:v>
      </x:c>
      <x:c r="P1238" s="70" t="b">
        <x:v>0</x:v>
      </x:c>
      <x:c r="Q1238" s="69" t="str">
        <x:v>GrantConnect</x:v>
      </x:c>
    </x:row>
    <x:row r="1239" ht="18" customHeight="1">
      <x:c r="A1239" s="69" t="str">
        <x:v>APP-01238</x:v>
      </x:c>
      <x:c r="B1239" s="69" t="str">
        <x:v>SUB-2025-001238</x:v>
      </x:c>
      <x:c r="C1239" s="69" t="str">
        <x:v>PRG-007</x:v>
      </x:c>
      <x:c r="D1239" s="69" t="str">
        <x:v>ORG-0050</x:v>
      </x:c>
      <x:c r="E1239" s="72" t="n">
        <x:v>45964</x:v>
      </x:c>
      <x:c r="F1239" s="69" t="str">
        <x:v>NSW</x:v>
      </x:c>
      <x:c r="G1239" s="69" t="str">
        <x:v>Metro</x:v>
      </x:c>
      <x:c r="H1239" s="69" t="str">
        <x:v>Research</x:v>
      </x:c>
      <x:c r="I1239" s="74" t="n">
        <x:v>470000</x:v>
      </x:c>
      <x:c r="J1239" s="69" t="str">
        <x:v>Approved</x:v>
      </x:c>
      <x:c r="K1239" s="72" t="n">
        <x:v>46026</x:v>
      </x:c>
      <x:c r="L1239" s="74" t="n">
        <x:v>343000</x:v>
      </x:c>
      <x:c r="M1239" s="69" t="str">
        <x:v>High</x:v>
      </x:c>
      <x:c r="N1239" s="76" t="n">
        <x:f>IF(K1239="","",K1239-E1239)</x:f>
        <x:v>62</x:v>
      </x:c>
      <x:c r="O1239" s="78" t="str">
        <x:f>IF(N1239="","Pending",IF(N1239&lt;0,"Data Error",IF(N1239&lt;=30,"Within SLA","Outside SLA")))</x:f>
        <x:v>Outside SLA</x:v>
      </x:c>
      <x:c r="P1239" s="70" t="b">
        <x:v>1</x:v>
      </x:c>
      <x:c r="Q1239" s="69" t="str">
        <x:v>GrantConnect</x:v>
      </x:c>
    </x:row>
    <x:row r="1240" ht="18" customHeight="1">
      <x:c r="A1240" s="69" t="str">
        <x:v>APP-01239</x:v>
      </x:c>
      <x:c r="B1240" s="69" t="str">
        <x:v>SUB-2025-001239</x:v>
      </x:c>
      <x:c r="C1240" s="69" t="str">
        <x:v>PRG-009</x:v>
      </x:c>
      <x:c r="D1240" s="69" t="str">
        <x:v>ORG-0098</x:v>
      </x:c>
      <x:c r="E1240" s="72" t="n">
        <x:v>46002</x:v>
      </x:c>
      <x:c r="F1240" s="69" t="str">
        <x:v>TAS</x:v>
      </x:c>
      <x:c r="G1240" s="69" t="str">
        <x:v>Statewide</x:v>
      </x:c>
      <x:c r="H1240" s="69" t="str">
        <x:v>Innovation</x:v>
      </x:c>
      <x:c r="I1240" s="74" t="n">
        <x:v>415000</x:v>
      </x:c>
      <x:c r="J1240" s="69" t="str">
        <x:v>Approved</x:v>
      </x:c>
      <x:c r="K1240" s="72" t="n">
        <x:v>46016</x:v>
      </x:c>
      <x:c r="L1240" s="74" t="n">
        <x:v>311000</x:v>
      </x:c>
      <x:c r="M1240" s="69" t="str">
        <x:v>Low</x:v>
      </x:c>
      <x:c r="N1240" s="76" t="n">
        <x:f>IF(K1240="","",K1240-E1240)</x:f>
        <x:v>14</x:v>
      </x:c>
      <x:c r="O1240" s="78" t="str">
        <x:f>IF(N1240="","Pending",IF(N1240&lt;0,"Data Error",IF(N1240&lt;=30,"Within SLA","Outside SLA")))</x:f>
        <x:v>Within SLA</x:v>
      </x:c>
      <x:c r="P1240" s="70" t="b">
        <x:v>1</x:v>
      </x:c>
      <x:c r="Q1240" s="69" t="str">
        <x:v>Legacy Import</x:v>
      </x:c>
    </x:row>
    <x:row r="1241" ht="18" customHeight="1">
      <x:c r="A1241" s="69" t="str">
        <x:v>APP-01240</x:v>
      </x:c>
      <x:c r="B1241" s="69" t="str">
        <x:v>SUB-2024-001240</x:v>
      </x:c>
      <x:c r="C1241" s="69" t="str">
        <x:v>PRG-014</x:v>
      </x:c>
      <x:c r="D1241" s="69" t="str">
        <x:v>ORG-0111</x:v>
      </x:c>
      <x:c r="E1241" s="72" t="n">
        <x:v>45413</x:v>
      </x:c>
      <x:c r="F1241" s="69" t="str">
        <x:v>WA</x:v>
      </x:c>
      <x:c r="G1241" s="69" t="str">
        <x:v>Metro</x:v>
      </x:c>
      <x:c r="H1241" s="69" t="str">
        <x:v>Service Delivery</x:v>
      </x:c>
      <x:c r="I1241" s="74" t="n">
        <x:v>15000</x:v>
      </x:c>
      <x:c r="J1241" s="69" t="str">
        <x:v>Declined</x:v>
      </x:c>
      <x:c r="K1241" s="72" t="n">
        <x:v>45428</x:v>
      </x:c>
      <x:c r="L1241" s="74" t="n">
        <x:v>0</x:v>
      </x:c>
      <x:c r="M1241" s="69" t="str">
        <x:v>High</x:v>
      </x:c>
      <x:c r="N1241" s="76" t="n">
        <x:f>IF(K1241="","",K1241-E1241)</x:f>
        <x:v>15</x:v>
      </x:c>
      <x:c r="O1241" s="78" t="str">
        <x:f>IF(N1241="","Pending",IF(N1241&lt;0,"Data Error",IF(N1241&lt;=30,"Within SLA","Outside SLA")))</x:f>
        <x:v>Within SLA</x:v>
      </x:c>
      <x:c r="P1241" s="70" t="b">
        <x:v>1</x:v>
      </x:c>
      <x:c r="Q1241" s="69" t="str">
        <x:v>Hub Portal</x:v>
      </x:c>
    </x:row>
    <x:row r="1242" ht="18" customHeight="1">
      <x:c r="A1242" s="69" t="str">
        <x:v>APP-01241</x:v>
      </x:c>
      <x:c r="B1242" s="69" t="str">
        <x:v>SUB-2024-001241</x:v>
      </x:c>
      <x:c r="C1242" s="69" t="str">
        <x:v>PRG-015</x:v>
      </x:c>
      <x:c r="D1242" s="69" t="str">
        <x:v>ORG-0166</x:v>
      </x:c>
      <x:c r="E1242" s="72" t="n">
        <x:v>45536</x:v>
      </x:c>
      <x:c r="F1242" s="69" t="str">
        <x:v>NT</x:v>
      </x:c>
      <x:c r="G1242" s="69" t="str">
        <x:v>Territory</x:v>
      </x:c>
      <x:c r="H1242" s="69" t="str">
        <x:v>Innovation</x:v>
      </x:c>
      <x:c r="I1242" s="74" t="n">
        <x:v>205000</x:v>
      </x:c>
      <x:c r="J1242" s="69" t="str">
        <x:v>Withdrawn</x:v>
      </x:c>
      <x:c r="K1242" s="72"/>
      <x:c r="L1242" s="74"/>
      <x:c r="M1242" s="69" t="str">
        <x:v>Medium</x:v>
      </x:c>
      <x:c r="N1242" s="76" t="str">
        <x:f>IF(K1242="","",K1242-E1242)</x:f>
      </x:c>
      <x:c r="O1242" s="78" t="str">
        <x:f>IF(N1242="","Pending",IF(N1242&lt;0,"Data Error",IF(N1242&lt;=30,"Within SLA","Outside SLA")))</x:f>
        <x:v>Pending</x:v>
      </x:c>
      <x:c r="P1242" s="70" t="b">
        <x:v>1</x:v>
      </x:c>
      <x:c r="Q1242" s="69" t="str">
        <x:v>GrantConnect</x:v>
      </x:c>
    </x:row>
    <x:row r="1243" ht="18" customHeight="1">
      <x:c r="A1243" s="69" t="str">
        <x:v>APP-01242</x:v>
      </x:c>
      <x:c r="B1243" s="69" t="str">
        <x:v>SUB-2025-001242</x:v>
      </x:c>
      <x:c r="C1243" s="69" t="str">
        <x:v>PRG-014</x:v>
      </x:c>
      <x:c r="D1243" s="69" t="str">
        <x:v>ORG-0377</x:v>
      </x:c>
      <x:c r="E1243" s="72" t="n">
        <x:v>45690</x:v>
      </x:c>
      <x:c r="F1243" s="69" t="str">
        <x:v>NSW</x:v>
      </x:c>
      <x:c r="G1243" s="69" t="str">
        <x:v>Regional</x:v>
      </x:c>
      <x:c r="H1243" s="69" t="str">
        <x:v>Research</x:v>
      </x:c>
      <x:c r="I1243" s="74" t="n">
        <x:v>575000</x:v>
      </x:c>
      <x:c r="J1243" s="69" t="str">
        <x:v>Declined</x:v>
      </x:c>
      <x:c r="K1243" s="72" t="n">
        <x:v>45725</x:v>
      </x:c>
      <x:c r="L1243" s="74" t="n">
        <x:v>0</x:v>
      </x:c>
      <x:c r="M1243" s="69" t="str">
        <x:v>Medium</x:v>
      </x:c>
      <x:c r="N1243" s="76" t="n">
        <x:f>IF(K1243="","",K1243-E1243)</x:f>
        <x:v>35</x:v>
      </x:c>
      <x:c r="O1243" s="78" t="str">
        <x:f>IF(N1243="","Pending",IF(N1243&lt;0,"Data Error",IF(N1243&lt;=30,"Within SLA","Outside SLA")))</x:f>
        <x:v>Outside SLA</x:v>
      </x:c>
      <x:c r="P1243" s="70" t="b">
        <x:v>1</x:v>
      </x:c>
      <x:c r="Q1243" s="69" t="str">
        <x:v>GrantConnect</x:v>
      </x:c>
    </x:row>
    <x:row r="1244" ht="18" customHeight="1">
      <x:c r="A1244" s="69" t="str">
        <x:v>APP-01243</x:v>
      </x:c>
      <x:c r="B1244" s="69" t="str">
        <x:v>SUB-2026-001243</x:v>
      </x:c>
      <x:c r="C1244" s="69" t="str">
        <x:v>PRG-001</x:v>
      </x:c>
      <x:c r="D1244" s="69" t="str">
        <x:v>ORG-0497</x:v>
      </x:c>
      <x:c r="E1244" s="72" t="n">
        <x:v>46109</x:v>
      </x:c>
      <x:c r="F1244" s="69" t="str">
        <x:v>SA</x:v>
      </x:c>
      <x:c r="G1244" s="69" t="str">
        <x:v>Metro</x:v>
      </x:c>
      <x:c r="H1244" s="69" t="str">
        <x:v>Service Delivery</x:v>
      </x:c>
      <x:c r="I1244" s="74" t="n">
        <x:v>355000</x:v>
      </x:c>
      <x:c r="J1244" s="69" t="str">
        <x:v>Ineligible</x:v>
      </x:c>
      <x:c r="K1244" s="72" t="n">
        <x:v>46150</x:v>
      </x:c>
      <x:c r="L1244" s="74" t="n">
        <x:v>0</x:v>
      </x:c>
      <x:c r="M1244" s="69" t="str">
        <x:v>Medium</x:v>
      </x:c>
      <x:c r="N1244" s="76" t="n">
        <x:f>IF(K1244="","",K1244-E1244)</x:f>
        <x:v>41</x:v>
      </x:c>
      <x:c r="O1244" s="78" t="str">
        <x:f>IF(N1244="","Pending",IF(N1244&lt;0,"Data Error",IF(N1244&lt;=30,"Within SLA","Outside SLA")))</x:f>
        <x:v>Outside SLA</x:v>
      </x:c>
      <x:c r="P1244" s="70" t="b">
        <x:v>1</x:v>
      </x:c>
      <x:c r="Q1244" s="69" t="str">
        <x:v>Legacy Import</x:v>
      </x:c>
    </x:row>
    <x:row r="1245" ht="18" customHeight="1">
      <x:c r="A1245" s="69" t="str">
        <x:v>APP-01244</x:v>
      </x:c>
      <x:c r="B1245" s="69" t="str">
        <x:v>SUB-2026-001244</x:v>
      </x:c>
      <x:c r="C1245" s="69" t="str">
        <x:v>PRG-017</x:v>
      </x:c>
      <x:c r="D1245" s="69" t="str">
        <x:v>ORG-0457</x:v>
      </x:c>
      <x:c r="E1245" s="72" t="n">
        <x:v>46217</x:v>
      </x:c>
      <x:c r="F1245" s="69" t="str">
        <x:v>QLD</x:v>
      </x:c>
      <x:c r="G1245" s="69" t="str">
        <x:v>Regional</x:v>
      </x:c>
      <x:c r="H1245" s="69" t="str">
        <x:v>Innovation</x:v>
      </x:c>
      <x:c r="I1245" s="74" t="n">
        <x:v>220000</x:v>
      </x:c>
      <x:c r="J1245" s="69" t="str">
        <x:v>Declined</x:v>
      </x:c>
      <x:c r="K1245" s="72" t="n">
        <x:v>46252</x:v>
      </x:c>
      <x:c r="L1245" s="74" t="n">
        <x:v>0</x:v>
      </x:c>
      <x:c r="M1245" s="69" t="str">
        <x:v>Medium</x:v>
      </x:c>
      <x:c r="N1245" s="76" t="n">
        <x:f>IF(K1245="","",K1245-E1245)</x:f>
        <x:v>35</x:v>
      </x:c>
      <x:c r="O1245" s="78" t="str">
        <x:f>IF(N1245="","Pending",IF(N1245&lt;0,"Data Error",IF(N1245&lt;=30,"Within SLA","Outside SLA")))</x:f>
        <x:v>Outside SLA</x:v>
      </x:c>
      <x:c r="P1245" s="70" t="b">
        <x:v>1</x:v>
      </x:c>
      <x:c r="Q1245" s="69" t="str">
        <x:v>Hub Portal</x:v>
      </x:c>
    </x:row>
    <x:row r="1246" ht="18" customHeight="1">
      <x:c r="A1246" s="69" t="str">
        <x:v>APP-01245</x:v>
      </x:c>
      <x:c r="B1246" s="69" t="str">
        <x:v>SUB-2024-001245</x:v>
      </x:c>
      <x:c r="C1246" s="69" t="str">
        <x:v>PRG-023</x:v>
      </x:c>
      <x:c r="D1246" s="69" t="str">
        <x:v>ORG-0195</x:v>
      </x:c>
      <x:c r="E1246" s="72" t="n">
        <x:v>45386</x:v>
      </x:c>
      <x:c r="F1246" s="69" t="str">
        <x:v>QLD</x:v>
      </x:c>
      <x:c r="G1246" s="69" t="str">
        <x:v>Regional</x:v>
      </x:c>
      <x:c r="H1246" s="69" t="str">
        <x:v>Infrastructure</x:v>
      </x:c>
      <x:c r="I1246" s="74" t="n">
        <x:v>370000</x:v>
      </x:c>
      <x:c r="J1246" s="69" t="str">
        <x:v>Approved</x:v>
      </x:c>
      <x:c r="K1246" s="72" t="n">
        <x:v>45431</x:v>
      </x:c>
      <x:c r="L1246" s="74" t="n">
        <x:v>340000</x:v>
      </x:c>
      <x:c r="M1246" s="69" t="str">
        <x:v>Medium</x:v>
      </x:c>
      <x:c r="N1246" s="76" t="n">
        <x:f>IF(K1246="","",K1246-E1246)</x:f>
        <x:v>45</x:v>
      </x:c>
      <x:c r="O1246" s="78" t="str">
        <x:f>IF(N1246="","Pending",IF(N1246&lt;0,"Data Error",IF(N1246&lt;=30,"Within SLA","Outside SLA")))</x:f>
        <x:v>Outside SLA</x:v>
      </x:c>
      <x:c r="P1246" s="70" t="b">
        <x:v>1</x:v>
      </x:c>
      <x:c r="Q1246" s="69" t="str">
        <x:v>Hub Portal</x:v>
      </x:c>
    </x:row>
    <x:row r="1247" ht="18" customHeight="1">
      <x:c r="A1247" s="69" t="str">
        <x:v>APP-01246</x:v>
      </x:c>
      <x:c r="B1247" s="69" t="str">
        <x:v>SUB-2023-001246</x:v>
      </x:c>
      <x:c r="C1247" s="69" t="str">
        <x:v>PRG-008</x:v>
      </x:c>
      <x:c r="D1247" s="69" t="str">
        <x:v>ORG-0103</x:v>
      </x:c>
      <x:c r="E1247" s="72" t="n">
        <x:v>45058</x:v>
      </x:c>
      <x:c r="F1247" s="69" t="str">
        <x:v>NSW</x:v>
      </x:c>
      <x:c r="G1247" s="69" t="str">
        <x:v>Metro</x:v>
      </x:c>
      <x:c r="H1247" s="69" t="str">
        <x:v>Infrastructure</x:v>
      </x:c>
      <x:c r="I1247" s="74" t="n">
        <x:v>135000</x:v>
      </x:c>
      <x:c r="J1247" s="69" t="str">
        <x:v>Ineligible</x:v>
      </x:c>
      <x:c r="K1247" s="72" t="n">
        <x:v>45079</x:v>
      </x:c>
      <x:c r="L1247" s="74" t="n">
        <x:v>0</x:v>
      </x:c>
      <x:c r="M1247" s="69" t="str">
        <x:v>High</x:v>
      </x:c>
      <x:c r="N1247" s="76" t="n">
        <x:f>IF(K1247="","",K1247-E1247)</x:f>
        <x:v>21</x:v>
      </x:c>
      <x:c r="O1247" s="78" t="str">
        <x:f>IF(N1247="","Pending",IF(N1247&lt;0,"Data Error",IF(N1247&lt;=30,"Within SLA","Outside SLA")))</x:f>
        <x:v>Within SLA</x:v>
      </x:c>
      <x:c r="P1247" s="70" t="b">
        <x:v>1</x:v>
      </x:c>
      <x:c r="Q1247" s="69" t="str">
        <x:v>Hub Portal</x:v>
      </x:c>
    </x:row>
    <x:row r="1248" ht="18" customHeight="1">
      <x:c r="A1248" s="69" t="str">
        <x:v>APP-01247</x:v>
      </x:c>
      <x:c r="B1248" s="69" t="str">
        <x:v>SUB-2025-001247</x:v>
      </x:c>
      <x:c r="C1248" s="69" t="str">
        <x:v>PRG-018</x:v>
      </x:c>
      <x:c r="D1248" s="69" t="str">
        <x:v>ORG-0245</x:v>
      </x:c>
      <x:c r="E1248" s="72" t="n">
        <x:v>45994</x:v>
      </x:c>
      <x:c r="F1248" s="69" t="str">
        <x:v>NSW</x:v>
      </x:c>
      <x:c r="G1248" s="69" t="str">
        <x:v>Regional</x:v>
      </x:c>
      <x:c r="H1248" s="69" t="str">
        <x:v>Service Delivery</x:v>
      </x:c>
      <x:c r="I1248" s="74" t="n">
        <x:v>420000</x:v>
      </x:c>
      <x:c r="J1248" s="69" t="str">
        <x:v>Ineligible</x:v>
      </x:c>
      <x:c r="K1248" s="72" t="n">
        <x:v>46016</x:v>
      </x:c>
      <x:c r="L1248" s="74" t="n">
        <x:v>0</x:v>
      </x:c>
      <x:c r="M1248" s="69" t="str">
        <x:v>Low</x:v>
      </x:c>
      <x:c r="N1248" s="76" t="n">
        <x:f>IF(K1248="","",K1248-E1248)</x:f>
        <x:v>22</x:v>
      </x:c>
      <x:c r="O1248" s="78" t="str">
        <x:f>IF(N1248="","Pending",IF(N1248&lt;0,"Data Error",IF(N1248&lt;=30,"Within SLA","Outside SLA")))</x:f>
        <x:v>Within SLA</x:v>
      </x:c>
      <x:c r="P1248" s="70" t="b">
        <x:v>1</x:v>
      </x:c>
      <x:c r="Q1248" s="69" t="str">
        <x:v>Legacy Import</x:v>
      </x:c>
    </x:row>
    <x:row r="1249" ht="18" customHeight="1">
      <x:c r="A1249" s="69" t="str">
        <x:v>APP-01248</x:v>
      </x:c>
      <x:c r="B1249" s="69" t="str">
        <x:v>SUB-2026-001248</x:v>
      </x:c>
      <x:c r="C1249" s="69" t="str">
        <x:v>PRG-016</x:v>
      </x:c>
      <x:c r="D1249" s="69" t="str">
        <x:v>ORG-0064</x:v>
      </x:c>
      <x:c r="E1249" s="72" t="n">
        <x:v>46068</x:v>
      </x:c>
      <x:c r="F1249" s="69" t="str">
        <x:v>WA</x:v>
      </x:c>
      <x:c r="G1249" s="69" t="str">
        <x:v>Metro</x:v>
      </x:c>
      <x:c r="H1249" s="69" t="str">
        <x:v>Infrastructure</x:v>
      </x:c>
      <x:c r="I1249" s="74" t="n">
        <x:v>425000</x:v>
      </x:c>
      <x:c r="J1249" s="69" t="str">
        <x:v>Declined</x:v>
      </x:c>
      <x:c r="K1249" s="72" t="n">
        <x:v>46130</x:v>
      </x:c>
      <x:c r="L1249" s="74" t="n">
        <x:v>0</x:v>
      </x:c>
      <x:c r="M1249" s="69" t="str">
        <x:v>Low</x:v>
      </x:c>
      <x:c r="N1249" s="76" t="n">
        <x:f>IF(K1249="","",K1249-E1249)</x:f>
        <x:v>62</x:v>
      </x:c>
      <x:c r="O1249" s="78" t="str">
        <x:f>IF(N1249="","Pending",IF(N1249&lt;0,"Data Error",IF(N1249&lt;=30,"Within SLA","Outside SLA")))</x:f>
        <x:v>Outside SLA</x:v>
      </x:c>
      <x:c r="P1249" s="70" t="b">
        <x:v>1</x:v>
      </x:c>
      <x:c r="Q1249" s="69" t="str">
        <x:v>Hub Portal</x:v>
      </x:c>
    </x:row>
    <x:row r="1250" ht="18" customHeight="1">
      <x:c r="A1250" s="69" t="str">
        <x:v>APP-01249</x:v>
      </x:c>
      <x:c r="B1250" s="69" t="str">
        <x:v>SUB-2024-001249</x:v>
      </x:c>
      <x:c r="C1250" s="69" t="str">
        <x:v>PRG-003</x:v>
      </x:c>
      <x:c r="D1250" s="69" t="str">
        <x:v>ORG-0398</x:v>
      </x:c>
      <x:c r="E1250" s="72" t="n">
        <x:v>45522</x:v>
      </x:c>
      <x:c r="F1250" s="69" t="str">
        <x:v>WA</x:v>
      </x:c>
      <x:c r="G1250" s="69" t="str">
        <x:v>Metro</x:v>
      </x:c>
      <x:c r="H1250" s="69" t="str">
        <x:v>Service Delivery</x:v>
      </x:c>
      <x:c r="I1250" s="74" t="n">
        <x:v>35000</x:v>
      </x:c>
      <x:c r="J1250" s="69" t="str">
        <x:v>Ineligible</x:v>
      </x:c>
      <x:c r="K1250" s="72" t="n">
        <x:v>45595</x:v>
      </x:c>
      <x:c r="L1250" s="74" t="n">
        <x:v>0</x:v>
      </x:c>
      <x:c r="M1250" s="69" t="str">
        <x:v>Low</x:v>
      </x:c>
      <x:c r="N1250" s="76" t="n">
        <x:f>IF(K1250="","",K1250-E1250)</x:f>
        <x:v>73</x:v>
      </x:c>
      <x:c r="O1250" s="78" t="str">
        <x:f>IF(N1250="","Pending",IF(N1250&lt;0,"Data Error",IF(N1250&lt;=30,"Within SLA","Outside SLA")))</x:f>
        <x:v>Outside SLA</x:v>
      </x:c>
      <x:c r="P1250" s="70" t="b">
        <x:v>1</x:v>
      </x:c>
      <x:c r="Q1250" s="69" t="str">
        <x:v>Hub Portal</x:v>
      </x:c>
    </x:row>
    <x:row r="1251" ht="18" customHeight="1">
      <x:c r="A1251" s="69" t="str">
        <x:v>APP-01250</x:v>
      </x:c>
      <x:c r="B1251" s="69" t="str">
        <x:v>SUB-2025-001250</x:v>
      </x:c>
      <x:c r="C1251" s="69" t="str">
        <x:v>PRG-022</x:v>
      </x:c>
      <x:c r="D1251" s="69" t="str">
        <x:v>ORG-0469</x:v>
      </x:c>
      <x:c r="E1251" s="72" t="n">
        <x:v>45976</x:v>
      </x:c>
      <x:c r="F1251" s="69" t="str">
        <x:v>ACT</x:v>
      </x:c>
      <x:c r="G1251" s="69" t="str">
        <x:v>Capital Region</x:v>
      </x:c>
      <x:c r="H1251" s="69" t="str">
        <x:v>Infrastructure</x:v>
      </x:c>
      <x:c r="I1251" s="74" t="n">
        <x:v>375000</x:v>
      </x:c>
      <x:c r="J1251" s="69" t="str">
        <x:v>Under Assessment</x:v>
      </x:c>
      <x:c r="K1251" s="72"/>
      <x:c r="L1251" s="74"/>
      <x:c r="M1251" s="69" t="str">
        <x:v>Medium</x:v>
      </x:c>
      <x:c r="N1251" s="76" t="str">
        <x:f>IF(K1251="","",K1251-E1251)</x:f>
      </x:c>
      <x:c r="O1251" s="78" t="str">
        <x:f>IF(N1251="","Pending",IF(N1251&lt;0,"Data Error",IF(N1251&lt;=30,"Within SLA","Outside SLA")))</x:f>
        <x:v>Pending</x:v>
      </x:c>
      <x:c r="P1251" s="70" t="b">
        <x:v>1</x:v>
      </x:c>
      <x:c r="Q1251" s="69" t="str">
        <x:v>GrantConnect</x:v>
      </x:c>
    </x:row>
    <x:row r="1252" ht="18" customHeight="1">
      <x:c r="A1252" s="69" t="str">
        <x:v>APP-01251</x:v>
      </x:c>
      <x:c r="B1252" s="69" t="str">
        <x:v>SUB-2025-001251</x:v>
      </x:c>
      <x:c r="C1252" s="69" t="str">
        <x:v>PRG-006</x:v>
      </x:c>
      <x:c r="D1252" s="69" t="str">
        <x:v>ORG-0198</x:v>
      </x:c>
      <x:c r="E1252" s="72" t="n">
        <x:v>46011</x:v>
      </x:c>
      <x:c r="F1252" s="69" t="str">
        <x:v>TAS</x:v>
      </x:c>
      <x:c r="G1252" s="69" t="str">
        <x:v>Statewide</x:v>
      </x:c>
      <x:c r="H1252" s="69" t="str">
        <x:v>Innovation</x:v>
      </x:c>
      <x:c r="I1252" s="74" t="n">
        <x:v>255000</x:v>
      </x:c>
      <x:c r="J1252" s="69" t="str">
        <x:v>Under Assessment</x:v>
      </x:c>
      <x:c r="K1252" s="72"/>
      <x:c r="L1252" s="74"/>
      <x:c r="M1252" s="69" t="str">
        <x:v>High</x:v>
      </x:c>
      <x:c r="N1252" s="76" t="str">
        <x:f>IF(K1252="","",K1252-E1252)</x:f>
      </x:c>
      <x:c r="O1252" s="78" t="str">
        <x:f>IF(N1252="","Pending",IF(N1252&lt;0,"Data Error",IF(N1252&lt;=30,"Within SLA","Outside SLA")))</x:f>
        <x:v>Pending</x:v>
      </x:c>
      <x:c r="P1252" s="70" t="b">
        <x:v>1</x:v>
      </x:c>
      <x:c r="Q1252" s="69" t="str">
        <x:v>Legacy Import</x:v>
      </x:c>
    </x:row>
    <x:row r="1253" ht="18" customHeight="1">
      <x:c r="A1253" s="69" t="str">
        <x:v>APP-01252</x:v>
      </x:c>
      <x:c r="B1253" s="69" t="str">
        <x:v>SUB-2026-001252</x:v>
      </x:c>
      <x:c r="C1253" s="69" t="str">
        <x:v>PRG-005</x:v>
      </x:c>
      <x:c r="D1253" s="69" t="str">
        <x:v>ORG-0128</x:v>
      </x:c>
      <x:c r="E1253" s="72" t="n">
        <x:v>46174</x:v>
      </x:c>
      <x:c r="F1253" s="69" t="str">
        <x:v>NSW</x:v>
      </x:c>
      <x:c r="G1253" s="69" t="str">
        <x:v>Regional</x:v>
      </x:c>
      <x:c r="H1253" s="69" t="str">
        <x:v>Infrastructure</x:v>
      </x:c>
      <x:c r="I1253" s="74" t="n">
        <x:v>95000</x:v>
      </x:c>
      <x:c r="J1253" s="69" t="str">
        <x:v>Approved</x:v>
      </x:c>
      <x:c r="K1253" s="72" t="n">
        <x:v>46214</x:v>
      </x:c>
      <x:c r="L1253" s="74" t="n">
        <x:v>73000</x:v>
      </x:c>
      <x:c r="M1253" s="69" t="str">
        <x:v>Medium</x:v>
      </x:c>
      <x:c r="N1253" s="76" t="n">
        <x:f>IF(K1253="","",K1253-E1253)</x:f>
        <x:v>40</x:v>
      </x:c>
      <x:c r="O1253" s="78" t="str">
        <x:f>IF(N1253="","Pending",IF(N1253&lt;0,"Data Error",IF(N1253&lt;=30,"Within SLA","Outside SLA")))</x:f>
        <x:v>Outside SLA</x:v>
      </x:c>
      <x:c r="P1253" s="70" t="b">
        <x:v>1</x:v>
      </x:c>
      <x:c r="Q1253" s="69" t="str">
        <x:v>Legacy Import</x:v>
      </x:c>
    </x:row>
    <x:row r="1254" ht="18" customHeight="1">
      <x:c r="A1254" s="69" t="str">
        <x:v>APP-01253</x:v>
      </x:c>
      <x:c r="B1254" s="69" t="str">
        <x:v>SUB-2025-001253</x:v>
      </x:c>
      <x:c r="C1254" s="69" t="str">
        <x:v>PRG-008</x:v>
      </x:c>
      <x:c r="D1254" s="69" t="str">
        <x:v>ORG-0031</x:v>
      </x:c>
      <x:c r="E1254" s="72" t="n">
        <x:v>46012</x:v>
      </x:c>
      <x:c r="F1254" s="69" t="str">
        <x:v>WA</x:v>
      </x:c>
      <x:c r="G1254" s="69" t="str">
        <x:v>Regional</x:v>
      </x:c>
      <x:c r="H1254" s="69" t="str">
        <x:v>Infrastructure</x:v>
      </x:c>
      <x:c r="I1254" s="74" t="n">
        <x:v>85000</x:v>
      </x:c>
      <x:c r="J1254" s="69" t="str">
        <x:v>Ineligible</x:v>
      </x:c>
      <x:c r="K1254" s="72" t="n">
        <x:v>46056</x:v>
      </x:c>
      <x:c r="L1254" s="74" t="n">
        <x:v>0</x:v>
      </x:c>
      <x:c r="M1254" s="69" t="str">
        <x:v>High</x:v>
      </x:c>
      <x:c r="N1254" s="76" t="n">
        <x:f>IF(K1254="","",K1254-E1254)</x:f>
        <x:v>44</x:v>
      </x:c>
      <x:c r="O1254" s="78" t="str">
        <x:f>IF(N1254="","Pending",IF(N1254&lt;0,"Data Error",IF(N1254&lt;=30,"Within SLA","Outside SLA")))</x:f>
        <x:v>Outside SLA</x:v>
      </x:c>
      <x:c r="P1254" s="70" t="b">
        <x:v>1</x:v>
      </x:c>
      <x:c r="Q1254" s="69" t="str">
        <x:v>GrantConnect</x:v>
      </x:c>
    </x:row>
    <x:row r="1255" ht="18" customHeight="1">
      <x:c r="A1255" s="69" t="str">
        <x:v>APP-01254</x:v>
      </x:c>
      <x:c r="B1255" s="69" t="str">
        <x:v>SUB-2024-001254</x:v>
      </x:c>
      <x:c r="C1255" s="69" t="str">
        <x:v>PRG-009</x:v>
      </x:c>
      <x:c r="D1255" s="69" t="str">
        <x:v>ORG-0458</x:v>
      </x:c>
      <x:c r="E1255" s="72" t="n">
        <x:v>45325</x:v>
      </x:c>
      <x:c r="F1255" s="69" t="str">
        <x:v>NSW</x:v>
      </x:c>
      <x:c r="G1255" s="69" t="str">
        <x:v>Regional</x:v>
      </x:c>
      <x:c r="H1255" s="69" t="str">
        <x:v>Capability Building</x:v>
      </x:c>
      <x:c r="I1255" s="74" t="n">
        <x:v>295000</x:v>
      </x:c>
      <x:c r="J1255" s="69" t="str">
        <x:v>Declined</x:v>
      </x:c>
      <x:c r="K1255" s="72" t="n">
        <x:v>45370</x:v>
      </x:c>
      <x:c r="L1255" s="74" t="n">
        <x:v>0</x:v>
      </x:c>
      <x:c r="M1255" s="69" t="str">
        <x:v>Medium</x:v>
      </x:c>
      <x:c r="N1255" s="76" t="n">
        <x:f>IF(K1255="","",K1255-E1255)</x:f>
        <x:v>45</x:v>
      </x:c>
      <x:c r="O1255" s="78" t="str">
        <x:f>IF(N1255="","Pending",IF(N1255&lt;0,"Data Error",IF(N1255&lt;=30,"Within SLA","Outside SLA")))</x:f>
        <x:v>Outside SLA</x:v>
      </x:c>
      <x:c r="P1255" s="70" t="b">
        <x:v>1</x:v>
      </x:c>
      <x:c r="Q1255" s="69" t="str">
        <x:v>Legacy Import</x:v>
      </x:c>
    </x:row>
    <x:row r="1256" ht="18" customHeight="1">
      <x:c r="A1256" s="69" t="str">
        <x:v>APP-01255</x:v>
      </x:c>
      <x:c r="B1256" s="69" t="str">
        <x:v>SUB-2025-001255</x:v>
      </x:c>
      <x:c r="C1256" s="69" t="str">
        <x:v>PRG-010</x:v>
      </x:c>
      <x:c r="D1256" s="69" t="str">
        <x:v>ORG-0391</x:v>
      </x:c>
      <x:c r="E1256" s="72" t="n">
        <x:v>45720</x:v>
      </x:c>
      <x:c r="F1256" s="69" t="str">
        <x:v>SA</x:v>
      </x:c>
      <x:c r="G1256" s="69" t="str">
        <x:v>Metro</x:v>
      </x:c>
      <x:c r="H1256" s="69" t="str">
        <x:v>Infrastructure</x:v>
      </x:c>
      <x:c r="I1256" s="74" t="n">
        <x:v>535000</x:v>
      </x:c>
      <x:c r="J1256" s="69" t="str">
        <x:v>Approved</x:v>
      </x:c>
      <x:c r="K1256" s="72" t="n">
        <x:v>45732</x:v>
      </x:c>
      <x:c r="L1256" s="74" t="n">
        <x:v>391000</x:v>
      </x:c>
      <x:c r="M1256" s="69" t="str">
        <x:v>Medium</x:v>
      </x:c>
      <x:c r="N1256" s="76" t="n">
        <x:f>IF(K1256="","",K1256-E1256)</x:f>
        <x:v>12</x:v>
      </x:c>
      <x:c r="O1256" s="78" t="str">
        <x:f>IF(N1256="","Pending",IF(N1256&lt;0,"Data Error",IF(N1256&lt;=30,"Within SLA","Outside SLA")))</x:f>
        <x:v>Within SLA</x:v>
      </x:c>
      <x:c r="P1256" s="70" t="b">
        <x:v>1</x:v>
      </x:c>
      <x:c r="Q1256" s="69" t="str">
        <x:v>GrantConnect</x:v>
      </x:c>
    </x:row>
    <x:row r="1257" ht="18" customHeight="1">
      <x:c r="A1257" s="69" t="str">
        <x:v>APP-01256</x:v>
      </x:c>
      <x:c r="B1257" s="69" t="str">
        <x:v>SUB-2026-001256</x:v>
      </x:c>
      <x:c r="C1257" s="69" t="str">
        <x:v>PRG-012</x:v>
      </x:c>
      <x:c r="D1257" s="69" t="str">
        <x:v>ORG-0047</x:v>
      </x:c>
      <x:c r="E1257" s="72" t="n">
        <x:v>46040</x:v>
      </x:c>
      <x:c r="F1257" s="69" t="str">
        <x:v>QLD</x:v>
      </x:c>
      <x:c r="G1257" s="69" t="str">
        <x:v>Regional</x:v>
      </x:c>
      <x:c r="H1257" s="69" t="str">
        <x:v>Capability Building</x:v>
      </x:c>
      <x:c r="I1257" s="74" t="n">
        <x:v>175000</x:v>
      </x:c>
      <x:c r="J1257" s="69" t="str">
        <x:v>Approved</x:v>
      </x:c>
      <x:c r="K1257" s="72" t="n">
        <x:v>46048</x:v>
      </x:c>
      <x:c r="L1257" s="74" t="n">
        <x:v>144000</x:v>
      </x:c>
      <x:c r="M1257" s="69" t="str">
        <x:v>High</x:v>
      </x:c>
      <x:c r="N1257" s="76" t="n">
        <x:f>IF(K1257="","",K1257-E1257)</x:f>
        <x:v>8</x:v>
      </x:c>
      <x:c r="O1257" s="78" t="str">
        <x:f>IF(N1257="","Pending",IF(N1257&lt;0,"Data Error",IF(N1257&lt;=30,"Within SLA","Outside SLA")))</x:f>
        <x:v>Within SLA</x:v>
      </x:c>
      <x:c r="P1257" s="70" t="b">
        <x:v>1</x:v>
      </x:c>
      <x:c r="Q1257" s="69" t="str">
        <x:v>GrantConnect</x:v>
      </x:c>
    </x:row>
    <x:row r="1258" ht="18" customHeight="1">
      <x:c r="A1258" s="69" t="str">
        <x:v>APP-01257</x:v>
      </x:c>
      <x:c r="B1258" s="69" t="str">
        <x:v>SUB-2023-001257</x:v>
      </x:c>
      <x:c r="C1258" s="69" t="str">
        <x:v>PRG-004</x:v>
      </x:c>
      <x:c r="D1258" s="69" t="str">
        <x:v>ORG-0321</x:v>
      </x:c>
      <x:c r="E1258" s="72" t="n">
        <x:v>45000</x:v>
      </x:c>
      <x:c r="F1258" s="69" t="str">
        <x:v>WA</x:v>
      </x:c>
      <x:c r="G1258" s="69" t="str">
        <x:v>Metro</x:v>
      </x:c>
      <x:c r="H1258" s="69" t="str">
        <x:v>Service Delivery</x:v>
      </x:c>
      <x:c r="I1258" s="74" t="n">
        <x:v>280000</x:v>
      </x:c>
      <x:c r="J1258" s="69" t="str">
        <x:v>Ineligible</x:v>
      </x:c>
      <x:c r="K1258" s="72" t="n">
        <x:v>45045</x:v>
      </x:c>
      <x:c r="L1258" s="74" t="n">
        <x:v>0</x:v>
      </x:c>
      <x:c r="M1258" s="69" t="str">
        <x:v>Medium</x:v>
      </x:c>
      <x:c r="N1258" s="76" t="n">
        <x:f>IF(K1258="","",K1258-E1258)</x:f>
        <x:v>45</x:v>
      </x:c>
      <x:c r="O1258" s="78" t="str">
        <x:f>IF(N1258="","Pending",IF(N1258&lt;0,"Data Error",IF(N1258&lt;=30,"Within SLA","Outside SLA")))</x:f>
        <x:v>Outside SLA</x:v>
      </x:c>
      <x:c r="P1258" s="70" t="b">
        <x:v>1</x:v>
      </x:c>
      <x:c r="Q1258" s="69" t="str">
        <x:v>Legacy Import</x:v>
      </x:c>
    </x:row>
    <x:row r="1259" ht="18" customHeight="1">
      <x:c r="A1259" s="69" t="str">
        <x:v>APP-01258</x:v>
      </x:c>
      <x:c r="B1259" s="69" t="str">
        <x:v>SUB-2023-001258</x:v>
      </x:c>
      <x:c r="C1259" s="69" t="str">
        <x:v>PRG-016</x:v>
      </x:c>
      <x:c r="D1259" s="69" t="str">
        <x:v>ORG-0385</x:v>
      </x:c>
      <x:c r="E1259" s="72" t="n">
        <x:v>45106</x:v>
      </x:c>
      <x:c r="F1259" s="69" t="str">
        <x:v>VIC</x:v>
      </x:c>
      <x:c r="G1259" s="69" t="str">
        <x:v>Regional</x:v>
      </x:c>
      <x:c r="H1259" s="69" t="str">
        <x:v>Service Delivery</x:v>
      </x:c>
      <x:c r="I1259" s="74" t="n">
        <x:v>290000</x:v>
      </x:c>
      <x:c r="J1259" s="69" t="str">
        <x:v>Declined</x:v>
      </x:c>
      <x:c r="K1259" s="72" t="n">
        <x:v>45141</x:v>
      </x:c>
      <x:c r="L1259" s="74" t="n">
        <x:v>0</x:v>
      </x:c>
      <x:c r="M1259" s="69" t="str">
        <x:v>Low</x:v>
      </x:c>
      <x:c r="N1259" s="76" t="n">
        <x:f>IF(K1259="","",K1259-E1259)</x:f>
        <x:v>35</x:v>
      </x:c>
      <x:c r="O1259" s="78" t="str">
        <x:f>IF(N1259="","Pending",IF(N1259&lt;0,"Data Error",IF(N1259&lt;=30,"Within SLA","Outside SLA")))</x:f>
        <x:v>Outside SLA</x:v>
      </x:c>
      <x:c r="P1259" s="70" t="b">
        <x:v>1</x:v>
      </x:c>
      <x:c r="Q1259" s="69" t="str">
        <x:v>GrantConnect</x:v>
      </x:c>
    </x:row>
    <x:row r="1260" ht="18" customHeight="1">
      <x:c r="A1260" s="69" t="str">
        <x:v>APP-01259</x:v>
      </x:c>
      <x:c r="B1260" s="69" t="str">
        <x:v>SUB-2024-001259</x:v>
      </x:c>
      <x:c r="C1260" s="69" t="str">
        <x:v>PRG-014</x:v>
      </x:c>
      <x:c r="D1260" s="69" t="str">
        <x:v>ORG-0272</x:v>
      </x:c>
      <x:c r="E1260" s="72" t="n">
        <x:v>45363</x:v>
      </x:c>
      <x:c r="F1260" s="69" t="str">
        <x:v>NT</x:v>
      </x:c>
      <x:c r="G1260" s="69" t="str">
        <x:v>Territory</x:v>
      </x:c>
      <x:c r="H1260" s="69" t="str">
        <x:v>Capability Building</x:v>
      </x:c>
      <x:c r="I1260" s="74" t="n">
        <x:v>450000</x:v>
      </x:c>
      <x:c r="J1260" s="69" t="str">
        <x:v>Declined</x:v>
      </x:c>
      <x:c r="K1260" s="72" t="n">
        <x:v>45382</x:v>
      </x:c>
      <x:c r="L1260" s="74" t="n">
        <x:v>0</x:v>
      </x:c>
      <x:c r="M1260" s="69" t="str">
        <x:v>Medium</x:v>
      </x:c>
      <x:c r="N1260" s="76" t="n">
        <x:f>IF(K1260="","",K1260-E1260)</x:f>
        <x:v>19</x:v>
      </x:c>
      <x:c r="O1260" s="78" t="str">
        <x:f>IF(N1260="","Pending",IF(N1260&lt;0,"Data Error",IF(N1260&lt;=30,"Within SLA","Outside SLA")))</x:f>
        <x:v>Within SLA</x:v>
      </x:c>
      <x:c r="P1260" s="70" t="b">
        <x:v>1</x:v>
      </x:c>
      <x:c r="Q1260" s="69" t="str">
        <x:v>GrantConnect</x:v>
      </x:c>
    </x:row>
    <x:row r="1261" ht="18" customHeight="1">
      <x:c r="A1261" s="69" t="str">
        <x:v>APP-01260</x:v>
      </x:c>
      <x:c r="B1261" s="69" t="str">
        <x:v>SUB-2025-001260</x:v>
      </x:c>
      <x:c r="C1261" s="69" t="str">
        <x:v>PRG-014</x:v>
      </x:c>
      <x:c r="D1261" s="69" t="str">
        <x:v>ORG-0323</x:v>
      </x:c>
      <x:c r="E1261" s="72" t="n">
        <x:v>45713</x:v>
      </x:c>
      <x:c r="F1261" s="69" t="str">
        <x:v>ACT</x:v>
      </x:c>
      <x:c r="G1261" s="69" t="str">
        <x:v>Capital Region</x:v>
      </x:c>
      <x:c r="H1261" s="69" t="str">
        <x:v>Research</x:v>
      </x:c>
      <x:c r="I1261" s="74" t="n">
        <x:v>450000</x:v>
      </x:c>
      <x:c r="J1261" s="69" t="str">
        <x:v>Declined</x:v>
      </x:c>
      <x:c r="K1261" s="72" t="n">
        <x:v>45782</x:v>
      </x:c>
      <x:c r="L1261" s="74" t="n">
        <x:v>0</x:v>
      </x:c>
      <x:c r="M1261" s="69" t="str">
        <x:v>High</x:v>
      </x:c>
      <x:c r="N1261" s="76" t="n">
        <x:f>IF(K1261="","",K1261-E1261)</x:f>
        <x:v>69</x:v>
      </x:c>
      <x:c r="O1261" s="78" t="str">
        <x:f>IF(N1261="","Pending",IF(N1261&lt;0,"Data Error",IF(N1261&lt;=30,"Within SLA","Outside SLA")))</x:f>
        <x:v>Outside SLA</x:v>
      </x:c>
      <x:c r="P1261" s="70" t="b">
        <x:v>1</x:v>
      </x:c>
      <x:c r="Q1261" s="69" t="str">
        <x:v>GrantConnect</x:v>
      </x:c>
    </x:row>
    <x:row r="1262" ht="18" customHeight="1">
      <x:c r="A1262" s="69" t="str">
        <x:v>APP-01261</x:v>
      </x:c>
      <x:c r="B1262" s="69" t="str">
        <x:v>SUB-2024-001261</x:v>
      </x:c>
      <x:c r="C1262" s="69" t="str">
        <x:v>PRG-007</x:v>
      </x:c>
      <x:c r="D1262" s="69" t="str">
        <x:v>ORG-0306</x:v>
      </x:c>
      <x:c r="E1262" s="72" t="n">
        <x:v>45329</x:v>
      </x:c>
      <x:c r="F1262" s="69" t="str">
        <x:v>SA</x:v>
      </x:c>
      <x:c r="G1262" s="69" t="str">
        <x:v>Regional</x:v>
      </x:c>
      <x:c r="H1262" s="69" t="str">
        <x:v>Innovation</x:v>
      </x:c>
      <x:c r="I1262" s="74" t="n">
        <x:v>130000</x:v>
      </x:c>
      <x:c r="J1262" s="69" t="str">
        <x:v>Approved</x:v>
      </x:c>
      <x:c r="K1262" s="72" t="n">
        <x:v>45344</x:v>
      </x:c>
      <x:c r="L1262" s="74" t="n">
        <x:v>124000</x:v>
      </x:c>
      <x:c r="M1262" s="69" t="str">
        <x:v>Medium</x:v>
      </x:c>
      <x:c r="N1262" s="76" t="n">
        <x:f>IF(K1262="","",K1262-E1262)</x:f>
        <x:v>15</x:v>
      </x:c>
      <x:c r="O1262" s="78" t="str">
        <x:f>IF(N1262="","Pending",IF(N1262&lt;0,"Data Error",IF(N1262&lt;=30,"Within SLA","Outside SLA")))</x:f>
        <x:v>Within SLA</x:v>
      </x:c>
      <x:c r="P1262" s="70" t="b">
        <x:v>1</x:v>
      </x:c>
      <x:c r="Q1262" s="69" t="str">
        <x:v>GrantConnect</x:v>
      </x:c>
    </x:row>
    <x:row r="1263" ht="18" customHeight="1">
      <x:c r="A1263" s="69" t="str">
        <x:v>APP-01262</x:v>
      </x:c>
      <x:c r="B1263" s="69" t="str">
        <x:v>SUB-2025-001262</x:v>
      </x:c>
      <x:c r="C1263" s="69" t="str">
        <x:v>PRG-012</x:v>
      </x:c>
      <x:c r="D1263" s="69" t="str">
        <x:v>ORG-0149</x:v>
      </x:c>
      <x:c r="E1263" s="72" t="n">
        <x:v>45877</x:v>
      </x:c>
      <x:c r="F1263" s="69" t="str">
        <x:v>WA</x:v>
      </x:c>
      <x:c r="G1263" s="69" t="str">
        <x:v>Regional</x:v>
      </x:c>
      <x:c r="H1263" s="69" t="str">
        <x:v>Infrastructure</x:v>
      </x:c>
      <x:c r="I1263" s="74" t="n">
        <x:v>525000</x:v>
      </x:c>
      <x:c r="J1263" s="69" t="str">
        <x:v>Under Assessment</x:v>
      </x:c>
      <x:c r="K1263" s="72"/>
      <x:c r="L1263" s="74"/>
      <x:c r="M1263" s="69" t="str">
        <x:v>High</x:v>
      </x:c>
      <x:c r="N1263" s="76" t="str">
        <x:f>IF(K1263="","",K1263-E1263)</x:f>
      </x:c>
      <x:c r="O1263" s="78" t="str">
        <x:f>IF(N1263="","Pending",IF(N1263&lt;0,"Data Error",IF(N1263&lt;=30,"Within SLA","Outside SLA")))</x:f>
        <x:v>Pending</x:v>
      </x:c>
      <x:c r="P1263" s="70" t="b">
        <x:v>1</x:v>
      </x:c>
      <x:c r="Q1263" s="69" t="str">
        <x:v>Hub Portal</x:v>
      </x:c>
    </x:row>
    <x:row r="1264" ht="18" customHeight="1">
      <x:c r="A1264" s="69" t="str">
        <x:v>APP-01263</x:v>
      </x:c>
      <x:c r="B1264" s="69" t="str">
        <x:v>SUB-2026-001263</x:v>
      </x:c>
      <x:c r="C1264" s="69" t="str">
        <x:v>PRG-004</x:v>
      </x:c>
      <x:c r="D1264" s="69" t="str">
        <x:v>ORG-0094</x:v>
      </x:c>
      <x:c r="E1264" s="72" t="n">
        <x:v>46107</x:v>
      </x:c>
      <x:c r="F1264" s="69" t="str">
        <x:v>QLD</x:v>
      </x:c>
      <x:c r="G1264" s="69" t="str">
        <x:v>Regional</x:v>
      </x:c>
      <x:c r="H1264" s="69" t="str">
        <x:v>Infrastructure</x:v>
      </x:c>
      <x:c r="I1264" s="74" t="n">
        <x:v>150000</x:v>
      </x:c>
      <x:c r="J1264" s="69" t="str">
        <x:v>Approved</x:v>
      </x:c>
      <x:c r="K1264" s="72" t="n">
        <x:v>46132</x:v>
      </x:c>
      <x:c r="L1264" s="74" t="n">
        <x:v>123000</x:v>
      </x:c>
      <x:c r="M1264" s="69" t="str">
        <x:v>Low</x:v>
      </x:c>
      <x:c r="N1264" s="76" t="n">
        <x:f>IF(K1264="","",K1264-E1264)</x:f>
        <x:v>25</x:v>
      </x:c>
      <x:c r="O1264" s="78" t="str">
        <x:f>IF(N1264="","Pending",IF(N1264&lt;0,"Data Error",IF(N1264&lt;=30,"Within SLA","Outside SLA")))</x:f>
        <x:v>Within SLA</x:v>
      </x:c>
      <x:c r="P1264" s="70" t="b">
        <x:v>1</x:v>
      </x:c>
      <x:c r="Q1264" s="69" t="str">
        <x:v>Hub Portal</x:v>
      </x:c>
    </x:row>
    <x:row r="1265" ht="18" customHeight="1">
      <x:c r="A1265" s="69" t="str">
        <x:v>APP-01264</x:v>
      </x:c>
      <x:c r="B1265" s="69" t="str">
        <x:v>SUB-2024-001264</x:v>
      </x:c>
      <x:c r="C1265" s="69" t="str">
        <x:v>PRG-021</x:v>
      </x:c>
      <x:c r="D1265" s="69" t="str">
        <x:v>ORG-0458</x:v>
      </x:c>
      <x:c r="E1265" s="72" t="n">
        <x:v>45364</x:v>
      </x:c>
      <x:c r="F1265" s="69" t="str">
        <x:v>NSW</x:v>
      </x:c>
      <x:c r="G1265" s="69" t="str">
        <x:v>Regional</x:v>
      </x:c>
      <x:c r="H1265" s="69" t="str">
        <x:v>Infrastructure</x:v>
      </x:c>
      <x:c r="I1265" s="74" t="n">
        <x:v>510000</x:v>
      </x:c>
      <x:c r="J1265" s="69" t="str">
        <x:v>Declined</x:v>
      </x:c>
      <x:c r="K1265" s="72" t="n">
        <x:v>45394</x:v>
      </x:c>
      <x:c r="L1265" s="74" t="n">
        <x:v>0</x:v>
      </x:c>
      <x:c r="M1265" s="69" t="str">
        <x:v>Low</x:v>
      </x:c>
      <x:c r="N1265" s="76" t="n">
        <x:f>IF(K1265="","",K1265-E1265)</x:f>
        <x:v>30</x:v>
      </x:c>
      <x:c r="O1265" s="78" t="str">
        <x:f>IF(N1265="","Pending",IF(N1265&lt;0,"Data Error",IF(N1265&lt;=30,"Within SLA","Outside SLA")))</x:f>
        <x:v>Within SLA</x:v>
      </x:c>
      <x:c r="P1265" s="70" t="b">
        <x:v>1</x:v>
      </x:c>
      <x:c r="Q1265" s="69" t="str">
        <x:v>Legacy Import</x:v>
      </x:c>
    </x:row>
    <x:row r="1266" ht="18" customHeight="1">
      <x:c r="A1266" s="69" t="str">
        <x:v>APP-01265</x:v>
      </x:c>
      <x:c r="B1266" s="69" t="str">
        <x:v>SUB-2026-001265</x:v>
      </x:c>
      <x:c r="C1266" s="69" t="str">
        <x:v>PRG-008</x:v>
      </x:c>
      <x:c r="D1266" s="69" t="str">
        <x:v>ORG-0373</x:v>
      </x:c>
      <x:c r="E1266" s="72" t="n">
        <x:v>46085</x:v>
      </x:c>
      <x:c r="F1266" s="69" t="str">
        <x:v>VIC</x:v>
      </x:c>
      <x:c r="G1266" s="69" t="str">
        <x:v>Regional</x:v>
      </x:c>
      <x:c r="H1266" s="69" t="str">
        <x:v>Service Delivery</x:v>
      </x:c>
      <x:c r="I1266" s="74" t="n">
        <x:v>445000</x:v>
      </x:c>
      <x:c r="J1266" s="69" t="str">
        <x:v>Approved</x:v>
      </x:c>
      <x:c r="K1266" s="72" t="n">
        <x:v>46098</x:v>
      </x:c>
      <x:c r="L1266" s="74" t="n">
        <x:v>396000</x:v>
      </x:c>
      <x:c r="M1266" s="69" t="str">
        <x:v>High</x:v>
      </x:c>
      <x:c r="N1266" s="76" t="n">
        <x:f>IF(K1266="","",K1266-E1266)</x:f>
        <x:v>13</x:v>
      </x:c>
      <x:c r="O1266" s="78" t="str">
        <x:f>IF(N1266="","Pending",IF(N1266&lt;0,"Data Error",IF(N1266&lt;=30,"Within SLA","Outside SLA")))</x:f>
        <x:v>Within SLA</x:v>
      </x:c>
      <x:c r="P1266" s="70" t="b">
        <x:v>1</x:v>
      </x:c>
      <x:c r="Q1266" s="69" t="str">
        <x:v>GrantConnect</x:v>
      </x:c>
    </x:row>
    <x:row r="1267" ht="18" customHeight="1">
      <x:c r="A1267" s="69" t="str">
        <x:v>APP-01266</x:v>
      </x:c>
      <x:c r="B1267" s="69" t="str">
        <x:v>SUB-2024-001266</x:v>
      </x:c>
      <x:c r="C1267" s="69" t="str">
        <x:v>PRG-016</x:v>
      </x:c>
      <x:c r="D1267" s="69" t="str">
        <x:v>ORG-0118</x:v>
      </x:c>
      <x:c r="E1267" s="72" t="n">
        <x:v>45624</x:v>
      </x:c>
      <x:c r="F1267" s="69" t="str">
        <x:v>QLD</x:v>
      </x:c>
      <x:c r="G1267" s="69" t="str">
        <x:v>Metro</x:v>
      </x:c>
      <x:c r="H1267" s="69" t="str">
        <x:v>Capability Building</x:v>
      </x:c>
      <x:c r="I1267" s="74" t="n">
        <x:v>205000</x:v>
      </x:c>
      <x:c r="J1267" s="69" t="str">
        <x:v>Under Assessment</x:v>
      </x:c>
      <x:c r="K1267" s="72"/>
      <x:c r="L1267" s="74"/>
      <x:c r="M1267" s="69" t="str">
        <x:v>Medium</x:v>
      </x:c>
      <x:c r="N1267" s="76" t="str">
        <x:f>IF(K1267="","",K1267-E1267)</x:f>
      </x:c>
      <x:c r="O1267" s="78" t="str">
        <x:f>IF(N1267="","Pending",IF(N1267&lt;0,"Data Error",IF(N1267&lt;=30,"Within SLA","Outside SLA")))</x:f>
        <x:v>Pending</x:v>
      </x:c>
      <x:c r="P1267" s="70" t="b">
        <x:v>1</x:v>
      </x:c>
      <x:c r="Q1267" s="69" t="str">
        <x:v>Hub Portal</x:v>
      </x:c>
    </x:row>
    <x:row r="1268" ht="18" customHeight="1">
      <x:c r="A1268" s="69" t="str">
        <x:v>APP-01267</x:v>
      </x:c>
      <x:c r="B1268" s="69" t="str">
        <x:v>SUB-2023-001267</x:v>
      </x:c>
      <x:c r="C1268" s="69" t="str">
        <x:v>PRG-001</x:v>
      </x:c>
      <x:c r="D1268" s="69" t="str">
        <x:v>ORG-0386</x:v>
      </x:c>
      <x:c r="E1268" s="72" t="n">
        <x:v>45278</x:v>
      </x:c>
      <x:c r="F1268" s="69" t="str">
        <x:v>NSW</x:v>
      </x:c>
      <x:c r="G1268" s="69" t="str">
        <x:v>Regional</x:v>
      </x:c>
      <x:c r="H1268" s="69" t="str">
        <x:v>Capability Building</x:v>
      </x:c>
      <x:c r="I1268" s="74" t="n">
        <x:v>20000</x:v>
      </x:c>
      <x:c r="J1268" s="69" t="str">
        <x:v>Withdrawn</x:v>
      </x:c>
      <x:c r="K1268" s="72"/>
      <x:c r="L1268" s="74"/>
      <x:c r="M1268" s="69" t="str">
        <x:v>Medium</x:v>
      </x:c>
      <x:c r="N1268" s="76" t="str">
        <x:f>IF(K1268="","",K1268-E1268)</x:f>
      </x:c>
      <x:c r="O1268" s="78" t="str">
        <x:f>IF(N1268="","Pending",IF(N1268&lt;0,"Data Error",IF(N1268&lt;=30,"Within SLA","Outside SLA")))</x:f>
        <x:v>Pending</x:v>
      </x:c>
      <x:c r="P1268" s="70" t="b">
        <x:v>1</x:v>
      </x:c>
      <x:c r="Q1268" s="69" t="str">
        <x:v>Hub Portal</x:v>
      </x:c>
    </x:row>
    <x:row r="1269" ht="18" customHeight="1">
      <x:c r="A1269" s="69" t="str">
        <x:v>APP-01268</x:v>
      </x:c>
      <x:c r="B1269" s="69" t="str">
        <x:v>SUB-2026-001268</x:v>
      </x:c>
      <x:c r="C1269" s="69" t="str">
        <x:v>PRG-020</x:v>
      </x:c>
      <x:c r="D1269" s="69" t="str">
        <x:v>ORG-0274</x:v>
      </x:c>
      <x:c r="E1269" s="72" t="n">
        <x:v>46144</x:v>
      </x:c>
      <x:c r="F1269" s="69" t="str">
        <x:v>NSW</x:v>
      </x:c>
      <x:c r="G1269" s="69" t="str">
        <x:v>Regional</x:v>
      </x:c>
      <x:c r="H1269" s="69" t="str">
        <x:v>Infrastructure</x:v>
      </x:c>
      <x:c r="I1269" s="74" t="n">
        <x:v>515000</x:v>
      </x:c>
      <x:c r="J1269" s="69" t="str">
        <x:v>Approved</x:v>
      </x:c>
      <x:c r="K1269" s="72" t="n">
        <x:v>46156</x:v>
      </x:c>
      <x:c r="L1269" s="74" t="n">
        <x:v>366000</x:v>
      </x:c>
      <x:c r="M1269" s="69" t="str">
        <x:v>Low</x:v>
      </x:c>
      <x:c r="N1269" s="76" t="n">
        <x:f>IF(K1269="","",K1269-E1269)</x:f>
        <x:v>12</x:v>
      </x:c>
      <x:c r="O1269" s="78" t="str">
        <x:f>IF(N1269="","Pending",IF(N1269&lt;0,"Data Error",IF(N1269&lt;=30,"Within SLA","Outside SLA")))</x:f>
        <x:v>Within SLA</x:v>
      </x:c>
      <x:c r="P1269" s="70" t="b">
        <x:v>1</x:v>
      </x:c>
      <x:c r="Q1269" s="69" t="str">
        <x:v>Legacy Import</x:v>
      </x:c>
    </x:row>
    <x:row r="1270" ht="18" customHeight="1">
      <x:c r="A1270" s="69" t="str">
        <x:v>APP-01269</x:v>
      </x:c>
      <x:c r="B1270" s="69" t="str">
        <x:v>SUB-2026-001269</x:v>
      </x:c>
      <x:c r="C1270" s="69" t="str">
        <x:v>PRG-009</x:v>
      </x:c>
      <x:c r="D1270" s="69" t="str">
        <x:v>ORG-0308</x:v>
      </x:c>
      <x:c r="E1270" s="72" t="n">
        <x:v>46161</x:v>
      </x:c>
      <x:c r="F1270" s="69" t="str">
        <x:v>ACT</x:v>
      </x:c>
      <x:c r="G1270" s="69" t="str">
        <x:v>Capital Region</x:v>
      </x:c>
      <x:c r="H1270" s="69" t="str">
        <x:v>Infrastructure</x:v>
      </x:c>
      <x:c r="I1270" s="74" t="n">
        <x:v>100000</x:v>
      </x:c>
      <x:c r="J1270" s="69" t="str">
        <x:v>Approved</x:v>
      </x:c>
      <x:c r="K1270" s="72" t="n">
        <x:v>46195</x:v>
      </x:c>
      <x:c r="L1270" s="74" t="n">
        <x:v>88000</x:v>
      </x:c>
      <x:c r="M1270" s="69" t="str">
        <x:v>Medium</x:v>
      </x:c>
      <x:c r="N1270" s="76" t="n">
        <x:f>IF(K1270="","",K1270-E1270)</x:f>
        <x:v>34</x:v>
      </x:c>
      <x:c r="O1270" s="78" t="str">
        <x:f>IF(N1270="","Pending",IF(N1270&lt;0,"Data Error",IF(N1270&lt;=30,"Within SLA","Outside SLA")))</x:f>
        <x:v>Outside SLA</x:v>
      </x:c>
      <x:c r="P1270" s="70" t="b">
        <x:v>1</x:v>
      </x:c>
      <x:c r="Q1270" s="69" t="str">
        <x:v>Hub Portal</x:v>
      </x:c>
    </x:row>
    <x:row r="1271" ht="18" customHeight="1">
      <x:c r="A1271" s="69" t="str">
        <x:v>APP-01270</x:v>
      </x:c>
      <x:c r="B1271" s="69" t="str">
        <x:v>SUB-2024-001270</x:v>
      </x:c>
      <x:c r="C1271" s="69" t="str">
        <x:v>PRG-007</x:v>
      </x:c>
      <x:c r="D1271" s="69" t="str">
        <x:v>ORG-0059</x:v>
      </x:c>
      <x:c r="E1271" s="72" t="n">
        <x:v>45595</x:v>
      </x:c>
      <x:c r="F1271" s="69" t="str">
        <x:v>NSW</x:v>
      </x:c>
      <x:c r="G1271" s="69" t="str">
        <x:v>Metro</x:v>
      </x:c>
      <x:c r="H1271" s="69" t="str">
        <x:v>Infrastructure</x:v>
      </x:c>
      <x:c r="I1271" s="74" t="n">
        <x:v>430000</x:v>
      </x:c>
      <x:c r="J1271" s="69" t="str">
        <x:v>Declined</x:v>
      </x:c>
      <x:c r="K1271" s="72" t="n">
        <x:v>45603</x:v>
      </x:c>
      <x:c r="L1271" s="74" t="n">
        <x:v>0</x:v>
      </x:c>
      <x:c r="M1271" s="69" t="str">
        <x:v>Medium</x:v>
      </x:c>
      <x:c r="N1271" s="76" t="n">
        <x:f>IF(K1271="","",K1271-E1271)</x:f>
        <x:v>8</x:v>
      </x:c>
      <x:c r="O1271" s="78" t="str">
        <x:f>IF(N1271="","Pending",IF(N1271&lt;0,"Data Error",IF(N1271&lt;=30,"Within SLA","Outside SLA")))</x:f>
        <x:v>Within SLA</x:v>
      </x:c>
      <x:c r="P1271" s="70" t="b">
        <x:v>1</x:v>
      </x:c>
      <x:c r="Q1271" s="69" t="str">
        <x:v>Hub Portal</x:v>
      </x:c>
    </x:row>
    <x:row r="1272" ht="18" customHeight="1">
      <x:c r="A1272" s="69" t="str">
        <x:v>APP-01271</x:v>
      </x:c>
      <x:c r="B1272" s="69" t="str">
        <x:v>SUB-2024-001271</x:v>
      </x:c>
      <x:c r="C1272" s="69" t="str">
        <x:v>PRG-010</x:v>
      </x:c>
      <x:c r="D1272" s="69" t="str">
        <x:v>ORG-0378</x:v>
      </x:c>
      <x:c r="E1272" s="72" t="n">
        <x:v>45653</x:v>
      </x:c>
      <x:c r="F1272" s="69" t="str">
        <x:v>SA</x:v>
      </x:c>
      <x:c r="G1272" s="69" t="str">
        <x:v>Metro</x:v>
      </x:c>
      <x:c r="H1272" s="69" t="str">
        <x:v>Capability Building</x:v>
      </x:c>
      <x:c r="I1272" s="74" t="n">
        <x:v>15000</x:v>
      </x:c>
      <x:c r="J1272" s="69" t="str">
        <x:v>Approved</x:v>
      </x:c>
      <x:c r="K1272" s="72" t="n">
        <x:v>45679</x:v>
      </x:c>
      <x:c r="L1272" s="74" t="n">
        <x:v>14000</x:v>
      </x:c>
      <x:c r="M1272" s="69" t="str">
        <x:v>Low</x:v>
      </x:c>
      <x:c r="N1272" s="76" t="n">
        <x:f>IF(K1272="","",K1272-E1272)</x:f>
        <x:v>26</x:v>
      </x:c>
      <x:c r="O1272" s="78" t="str">
        <x:f>IF(N1272="","Pending",IF(N1272&lt;0,"Data Error",IF(N1272&lt;=30,"Within SLA","Outside SLA")))</x:f>
        <x:v>Within SLA</x:v>
      </x:c>
      <x:c r="P1272" s="70" t="b">
        <x:v>1</x:v>
      </x:c>
      <x:c r="Q1272" s="69" t="str">
        <x:v>Hub Portal</x:v>
      </x:c>
    </x:row>
    <x:row r="1273" ht="18" customHeight="1">
      <x:c r="A1273" s="69" t="str">
        <x:v>APP-01272</x:v>
      </x:c>
      <x:c r="B1273" s="69" t="str">
        <x:v>SUB-2025-001272</x:v>
      </x:c>
      <x:c r="C1273" s="69" t="str">
        <x:v>PRG-002</x:v>
      </x:c>
      <x:c r="D1273" s="69" t="str">
        <x:v>ORG-0498</x:v>
      </x:c>
      <x:c r="E1273" s="72" t="n">
        <x:v>45723</x:v>
      </x:c>
      <x:c r="F1273" s="69" t="str">
        <x:v>VIC</x:v>
      </x:c>
      <x:c r="G1273" s="69" t="str">
        <x:v>Metro</x:v>
      </x:c>
      <x:c r="H1273" s="69" t="str">
        <x:v>Infrastructure</x:v>
      </x:c>
      <x:c r="I1273" s="74" t="n">
        <x:v>420000</x:v>
      </x:c>
      <x:c r="J1273" s="69" t="str">
        <x:v>Approved</x:v>
      </x:c>
      <x:c r="K1273" s="72" t="n">
        <x:v>45770</x:v>
      </x:c>
      <x:c r="L1273" s="74" t="n">
        <x:v>332000</x:v>
      </x:c>
      <x:c r="M1273" s="69" t="str">
        <x:v>High</x:v>
      </x:c>
      <x:c r="N1273" s="76" t="n">
        <x:f>IF(K1273="","",K1273-E1273)</x:f>
        <x:v>47</x:v>
      </x:c>
      <x:c r="O1273" s="78" t="str">
        <x:f>IF(N1273="","Pending",IF(N1273&lt;0,"Data Error",IF(N1273&lt;=30,"Within SLA","Outside SLA")))</x:f>
        <x:v>Outside SLA</x:v>
      </x:c>
      <x:c r="P1273" s="70" t="b">
        <x:v>1</x:v>
      </x:c>
      <x:c r="Q1273" s="69" t="str">
        <x:v>GrantConnect</x:v>
      </x:c>
    </x:row>
    <x:row r="1274" ht="18" customHeight="1">
      <x:c r="A1274" s="69" t="str">
        <x:v>APP-01273</x:v>
      </x:c>
      <x:c r="B1274" s="69" t="str">
        <x:v>SUB-2023-001273</x:v>
      </x:c>
      <x:c r="C1274" s="69" t="str">
        <x:v>PRG-020</x:v>
      </x:c>
      <x:c r="D1274" s="69" t="str">
        <x:v>ORG-0054</x:v>
      </x:c>
      <x:c r="E1274" s="72" t="n">
        <x:v>45282</x:v>
      </x:c>
      <x:c r="F1274" s="69" t="str">
        <x:v>QLD</x:v>
      </x:c>
      <x:c r="G1274" s="69" t="str">
        <x:v>Regional</x:v>
      </x:c>
      <x:c r="H1274" s="69" t="str">
        <x:v>Innovation</x:v>
      </x:c>
      <x:c r="I1274" s="74" t="n">
        <x:v>455000</x:v>
      </x:c>
      <x:c r="J1274" s="69" t="str">
        <x:v>Declined</x:v>
      </x:c>
      <x:c r="K1274" s="72" t="n">
        <x:v>45351</x:v>
      </x:c>
      <x:c r="L1274" s="74" t="n">
        <x:v>0</x:v>
      </x:c>
      <x:c r="M1274" s="69" t="str">
        <x:v>High</x:v>
      </x:c>
      <x:c r="N1274" s="76" t="n">
        <x:f>IF(K1274="","",K1274-E1274)</x:f>
        <x:v>69</x:v>
      </x:c>
      <x:c r="O1274" s="78" t="str">
        <x:f>IF(N1274="","Pending",IF(N1274&lt;0,"Data Error",IF(N1274&lt;=30,"Within SLA","Outside SLA")))</x:f>
        <x:v>Outside SLA</x:v>
      </x:c>
      <x:c r="P1274" s="70" t="b">
        <x:v>1</x:v>
      </x:c>
      <x:c r="Q1274" s="69" t="str">
        <x:v>Hub Portal</x:v>
      </x:c>
    </x:row>
    <x:row r="1275" ht="18" customHeight="1">
      <x:c r="A1275" s="69" t="str">
        <x:v>APP-01274</x:v>
      </x:c>
      <x:c r="B1275" s="69" t="str">
        <x:v>SUB-2024-001274</x:v>
      </x:c>
      <x:c r="C1275" s="69" t="str">
        <x:v>PRG-005</x:v>
      </x:c>
      <x:c r="D1275" s="69" t="str">
        <x:v>ORG-0178</x:v>
      </x:c>
      <x:c r="E1275" s="72" t="n">
        <x:v>45315</x:v>
      </x:c>
      <x:c r="F1275" s="69" t="str">
        <x:v>TAS</x:v>
      </x:c>
      <x:c r="G1275" s="69" t="str">
        <x:v>Statewide</x:v>
      </x:c>
      <x:c r="H1275" s="69" t="str">
        <x:v>Innovation</x:v>
      </x:c>
      <x:c r="I1275" s="74" t="n">
        <x:v>545000</x:v>
      </x:c>
      <x:c r="J1275" s="69" t="str">
        <x:v>Declined</x:v>
      </x:c>
      <x:c r="K1275" s="72" t="n">
        <x:v>45380</x:v>
      </x:c>
      <x:c r="L1275" s="74" t="n">
        <x:v>0</x:v>
      </x:c>
      <x:c r="M1275" s="69" t="str">
        <x:v>Medium</x:v>
      </x:c>
      <x:c r="N1275" s="76" t="n">
        <x:f>IF(K1275="","",K1275-E1275)</x:f>
        <x:v>65</x:v>
      </x:c>
      <x:c r="O1275" s="78" t="str">
        <x:f>IF(N1275="","Pending",IF(N1275&lt;0,"Data Error",IF(N1275&lt;=30,"Within SLA","Outside SLA")))</x:f>
        <x:v>Outside SLA</x:v>
      </x:c>
      <x:c r="P1275" s="70" t="b">
        <x:v>1</x:v>
      </x:c>
      <x:c r="Q1275" s="69" t="str">
        <x:v>Legacy Import</x:v>
      </x:c>
    </x:row>
    <x:row r="1276" ht="18" customHeight="1">
      <x:c r="A1276" s="69" t="str">
        <x:v>APP-01275</x:v>
      </x:c>
      <x:c r="B1276" s="69" t="str">
        <x:v>SUB-2026-001275</x:v>
      </x:c>
      <x:c r="C1276" s="69" t="str">
        <x:v>PRG-005</x:v>
      </x:c>
      <x:c r="D1276" s="69" t="str">
        <x:v>ORG-0398</x:v>
      </x:c>
      <x:c r="E1276" s="72" t="n">
        <x:v>46064</x:v>
      </x:c>
      <x:c r="F1276" s="69" t="str">
        <x:v>WA</x:v>
      </x:c>
      <x:c r="G1276" s="69" t="str">
        <x:v>Metro</x:v>
      </x:c>
      <x:c r="H1276" s="69" t="str">
        <x:v>Capability Building</x:v>
      </x:c>
      <x:c r="I1276" s="74" t="n">
        <x:v>255000</x:v>
      </x:c>
      <x:c r="J1276" s="69" t="str">
        <x:v>Under Assessment</x:v>
      </x:c>
      <x:c r="K1276" s="72"/>
      <x:c r="L1276" s="74"/>
      <x:c r="M1276" s="69" t="str">
        <x:v>High</x:v>
      </x:c>
      <x:c r="N1276" s="76" t="str">
        <x:f>IF(K1276="","",K1276-E1276)</x:f>
      </x:c>
      <x:c r="O1276" s="78" t="str">
        <x:f>IF(N1276="","Pending",IF(N1276&lt;0,"Data Error",IF(N1276&lt;=30,"Within SLA","Outside SLA")))</x:f>
        <x:v>Pending</x:v>
      </x:c>
      <x:c r="P1276" s="70" t="b">
        <x:v>1</x:v>
      </x:c>
      <x:c r="Q1276" s="69" t="str">
        <x:v>Legacy Import</x:v>
      </x:c>
    </x:row>
    <x:row r="1277" ht="18" customHeight="1">
      <x:c r="A1277" s="69" t="str">
        <x:v>APP-01276</x:v>
      </x:c>
      <x:c r="B1277" s="69" t="str">
        <x:v>SUB-2025-001276</x:v>
      </x:c>
      <x:c r="C1277" s="69" t="str">
        <x:v>PRG-012</x:v>
      </x:c>
      <x:c r="D1277" s="69" t="str">
        <x:v>ORG-0017</x:v>
      </x:c>
      <x:c r="E1277" s="72" t="n">
        <x:v>45920</x:v>
      </x:c>
      <x:c r="F1277" s="69" t="str">
        <x:v>SA</x:v>
      </x:c>
      <x:c r="G1277" s="69" t="str">
        <x:v>Metro</x:v>
      </x:c>
      <x:c r="H1277" s="69" t="str">
        <x:v>Infrastructure</x:v>
      </x:c>
      <x:c r="I1277" s="74" t="n">
        <x:v>465000</x:v>
      </x:c>
      <x:c r="J1277" s="69" t="str">
        <x:v>Approved</x:v>
      </x:c>
      <x:c r="K1277" s="72" t="n">
        <x:v>45950</x:v>
      </x:c>
      <x:c r="L1277" s="74" t="n">
        <x:v>405000</x:v>
      </x:c>
      <x:c r="M1277" s="69" t="str">
        <x:v>Medium</x:v>
      </x:c>
      <x:c r="N1277" s="76" t="n">
        <x:f>IF(K1277="","",K1277-E1277)</x:f>
        <x:v>30</x:v>
      </x:c>
      <x:c r="O1277" s="78" t="str">
        <x:f>IF(N1277="","Pending",IF(N1277&lt;0,"Data Error",IF(N1277&lt;=30,"Within SLA","Outside SLA")))</x:f>
        <x:v>Within SLA</x:v>
      </x:c>
      <x:c r="P1277" s="70" t="b">
        <x:v>1</x:v>
      </x:c>
      <x:c r="Q1277" s="69" t="str">
        <x:v>Hub Portal</x:v>
      </x:c>
    </x:row>
    <x:row r="1278" ht="18" customHeight="1">
      <x:c r="A1278" s="69" t="str">
        <x:v>APP-01277</x:v>
      </x:c>
      <x:c r="B1278" s="69" t="str">
        <x:v>SUB-2023-001277</x:v>
      </x:c>
      <x:c r="C1278" s="69" t="str">
        <x:v>PRG-023</x:v>
      </x:c>
      <x:c r="D1278" s="69" t="str">
        <x:v>ORG-0001</x:v>
      </x:c>
      <x:c r="E1278" s="72" t="n">
        <x:v>45098</x:v>
      </x:c>
      <x:c r="F1278" s="69" t="str">
        <x:v>ACT</x:v>
      </x:c>
      <x:c r="G1278" s="69" t="str">
        <x:v>Capital Region</x:v>
      </x:c>
      <x:c r="H1278" s="69" t="str">
        <x:v>Capability Building</x:v>
      </x:c>
      <x:c r="I1278" s="74" t="n">
        <x:v>135000</x:v>
      </x:c>
      <x:c r="J1278" s="69" t="str">
        <x:v>Withdrawn</x:v>
      </x:c>
      <x:c r="K1278" s="72"/>
      <x:c r="L1278" s="74"/>
      <x:c r="M1278" s="69" t="str">
        <x:v>High</x:v>
      </x:c>
      <x:c r="N1278" s="76" t="str">
        <x:f>IF(K1278="","",K1278-E1278)</x:f>
      </x:c>
      <x:c r="O1278" s="78" t="str">
        <x:f>IF(N1278="","Pending",IF(N1278&lt;0,"Data Error",IF(N1278&lt;=30,"Within SLA","Outside SLA")))</x:f>
        <x:v>Pending</x:v>
      </x:c>
      <x:c r="P1278" s="70" t="b">
        <x:v>1</x:v>
      </x:c>
      <x:c r="Q1278" s="69" t="str">
        <x:v>Legacy Import</x:v>
      </x:c>
    </x:row>
    <x:row r="1279" ht="18" customHeight="1">
      <x:c r="A1279" s="69" t="str">
        <x:v>APP-01278</x:v>
      </x:c>
      <x:c r="B1279" s="69" t="str">
        <x:v>SUB-2026-001278</x:v>
      </x:c>
      <x:c r="C1279" s="69" t="str">
        <x:v>PRG-009</x:v>
      </x:c>
      <x:c r="D1279" s="69" t="str">
        <x:v>ORG-0227</x:v>
      </x:c>
      <x:c r="E1279" s="72" t="n">
        <x:v>46090</x:v>
      </x:c>
      <x:c r="F1279" s="69" t="str">
        <x:v>WA</x:v>
      </x:c>
      <x:c r="G1279" s="69" t="str">
        <x:v>Regional</x:v>
      </x:c>
      <x:c r="H1279" s="69" t="str">
        <x:v>Innovation</x:v>
      </x:c>
      <x:c r="I1279" s="74" t="n">
        <x:v>380000</x:v>
      </x:c>
      <x:c r="J1279" s="69" t="str">
        <x:v>Approved</x:v>
      </x:c>
      <x:c r="K1279" s="72" t="n">
        <x:v>46160</x:v>
      </x:c>
      <x:c r="L1279" s="74" t="n">
        <x:v>285000</x:v>
      </x:c>
      <x:c r="M1279" s="69" t="str">
        <x:v>Low</x:v>
      </x:c>
      <x:c r="N1279" s="76" t="n">
        <x:f>IF(K1279="","",K1279-E1279)</x:f>
        <x:v>70</x:v>
      </x:c>
      <x:c r="O1279" s="78" t="str">
        <x:f>IF(N1279="","Pending",IF(N1279&lt;0,"Data Error",IF(N1279&lt;=30,"Within SLA","Outside SLA")))</x:f>
        <x:v>Outside SLA</x:v>
      </x:c>
      <x:c r="P1279" s="70" t="b">
        <x:v>1</x:v>
      </x:c>
      <x:c r="Q1279" s="69" t="str">
        <x:v>GrantConnect</x:v>
      </x:c>
    </x:row>
    <x:row r="1280" ht="18" customHeight="1">
      <x:c r="A1280" s="69" t="str">
        <x:v>APP-01279</x:v>
      </x:c>
      <x:c r="B1280" s="69" t="str">
        <x:v>SUB-2023-001279</x:v>
      </x:c>
      <x:c r="C1280" s="69" t="str">
        <x:v>PRG-010</x:v>
      </x:c>
      <x:c r="D1280" s="69" t="str">
        <x:v>ORG-0184</x:v>
      </x:c>
      <x:c r="E1280" s="72" t="n">
        <x:v>44978</x:v>
      </x:c>
      <x:c r="F1280" s="69" t="str">
        <x:v>ACT</x:v>
      </x:c>
      <x:c r="G1280" s="69" t="str">
        <x:v>Capital Region</x:v>
      </x:c>
      <x:c r="H1280" s="69" t="str">
        <x:v>Innovation</x:v>
      </x:c>
      <x:c r="I1280" s="74" t="n">
        <x:v>445000</x:v>
      </x:c>
      <x:c r="J1280" s="69" t="str">
        <x:v>Approved</x:v>
      </x:c>
      <x:c r="K1280" s="72" t="n">
        <x:v>44997</x:v>
      </x:c>
      <x:c r="L1280" s="74" t="n">
        <x:v>441000</x:v>
      </x:c>
      <x:c r="M1280" s="69" t="str">
        <x:v>High</x:v>
      </x:c>
      <x:c r="N1280" s="76" t="n">
        <x:f>IF(K1280="","",K1280-E1280)</x:f>
        <x:v>19</x:v>
      </x:c>
      <x:c r="O1280" s="78" t="str">
        <x:f>IF(N1280="","Pending",IF(N1280&lt;0,"Data Error",IF(N1280&lt;=30,"Within SLA","Outside SLA")))</x:f>
        <x:v>Within SLA</x:v>
      </x:c>
      <x:c r="P1280" s="70" t="b">
        <x:v>1</x:v>
      </x:c>
      <x:c r="Q1280" s="69" t="str">
        <x:v>GrantConnect</x:v>
      </x:c>
    </x:row>
    <x:row r="1281" ht="18" customHeight="1">
      <x:c r="A1281" s="69" t="str">
        <x:v>APP-01280</x:v>
      </x:c>
      <x:c r="B1281" s="69" t="str">
        <x:v>SUB-2024-001280</x:v>
      </x:c>
      <x:c r="C1281" s="69" t="str">
        <x:v>PRG-023</x:v>
      </x:c>
      <x:c r="D1281" s="69" t="str">
        <x:v>ORG-0439</x:v>
      </x:c>
      <x:c r="E1281" s="72" t="n">
        <x:v>45321</x:v>
      </x:c>
      <x:c r="F1281" s="69" t="str">
        <x:v>NT</x:v>
      </x:c>
      <x:c r="G1281" s="69" t="str">
        <x:v>Territory</x:v>
      </x:c>
      <x:c r="H1281" s="69" t="str">
        <x:v>Capability Building</x:v>
      </x:c>
      <x:c r="I1281" s="74" t="n">
        <x:v>495000</x:v>
      </x:c>
      <x:c r="J1281" s="69" t="str">
        <x:v>Approved</x:v>
      </x:c>
      <x:c r="K1281" s="72" t="n">
        <x:v>45352</x:v>
      </x:c>
      <x:c r="L1281" s="74" t="n">
        <x:v>376000</x:v>
      </x:c>
      <x:c r="M1281" s="69" t="str">
        <x:v>Low</x:v>
      </x:c>
      <x:c r="N1281" s="76" t="n">
        <x:f>IF(K1281="","",K1281-E1281)</x:f>
        <x:v>31</x:v>
      </x:c>
      <x:c r="O1281" s="78" t="str">
        <x:f>IF(N1281="","Pending",IF(N1281&lt;0,"Data Error",IF(N1281&lt;=30,"Within SLA","Outside SLA")))</x:f>
        <x:v>Outside SLA</x:v>
      </x:c>
      <x:c r="P1281" s="70" t="b">
        <x:v>1</x:v>
      </x:c>
      <x:c r="Q1281" s="69" t="str">
        <x:v>Hub Portal</x:v>
      </x:c>
    </x:row>
    <x:row r="1282" ht="18" customHeight="1">
      <x:c r="A1282" s="69" t="str">
        <x:v>APP-01281</x:v>
      </x:c>
      <x:c r="B1282" s="69" t="str">
        <x:v>SUB-2023-001281</x:v>
      </x:c>
      <x:c r="C1282" s="69" t="str">
        <x:v>PRG-004</x:v>
      </x:c>
      <x:c r="D1282" s="69" t="str">
        <x:v>ORG-0394</x:v>
      </x:c>
      <x:c r="E1282" s="72" t="n">
        <x:v>45215</x:v>
      </x:c>
      <x:c r="F1282" s="69" t="str">
        <x:v>QLD</x:v>
      </x:c>
      <x:c r="G1282" s="69" t="str">
        <x:v>Regional</x:v>
      </x:c>
      <x:c r="H1282" s="69" t="str">
        <x:v>Infrastructure</x:v>
      </x:c>
      <x:c r="I1282" s="74" t="n">
        <x:v>400000</x:v>
      </x:c>
      <x:c r="J1282" s="69" t="str">
        <x:v>Declined</x:v>
      </x:c>
      <x:c r="K1282" s="72" t="n">
        <x:v>45248</x:v>
      </x:c>
      <x:c r="L1282" s="74" t="n">
        <x:v>0</x:v>
      </x:c>
      <x:c r="M1282" s="69" t="str">
        <x:v>Low</x:v>
      </x:c>
      <x:c r="N1282" s="76" t="n">
        <x:f>IF(K1282="","",K1282-E1282)</x:f>
        <x:v>33</x:v>
      </x:c>
      <x:c r="O1282" s="78" t="str">
        <x:f>IF(N1282="","Pending",IF(N1282&lt;0,"Data Error",IF(N1282&lt;=30,"Within SLA","Outside SLA")))</x:f>
        <x:v>Outside SLA</x:v>
      </x:c>
      <x:c r="P1282" s="70" t="b">
        <x:v>1</x:v>
      </x:c>
      <x:c r="Q1282" s="69" t="str">
        <x:v>Hub Portal</x:v>
      </x:c>
    </x:row>
    <x:row r="1283" ht="18" customHeight="1">
      <x:c r="A1283" s="69" t="str">
        <x:v>APP-01282</x:v>
      </x:c>
      <x:c r="B1283" s="69" t="str">
        <x:v>SUB-2024-001282</x:v>
      </x:c>
      <x:c r="C1283" s="69" t="str">
        <x:v>PRG-012</x:v>
      </x:c>
      <x:c r="D1283" s="69" t="str">
        <x:v>ORG-0262</x:v>
      </x:c>
      <x:c r="E1283" s="72" t="n">
        <x:v>45490</x:v>
      </x:c>
      <x:c r="F1283" s="69" t="str">
        <x:v>SA</x:v>
      </x:c>
      <x:c r="G1283" s="69" t="str">
        <x:v>Regional</x:v>
      </x:c>
      <x:c r="H1283" s="69" t="str">
        <x:v>Research</x:v>
      </x:c>
      <x:c r="I1283" s="74" t="n">
        <x:v>420000</x:v>
      </x:c>
      <x:c r="J1283" s="69" t="str">
        <x:v>Approved</x:v>
      </x:c>
      <x:c r="K1283" s="72" t="n">
        <x:v>45506</x:v>
      </x:c>
      <x:c r="L1283" s="74" t="n">
        <x:v>340000</x:v>
      </x:c>
      <x:c r="M1283" s="69" t="str">
        <x:v>Low</x:v>
      </x:c>
      <x:c r="N1283" s="76" t="n">
        <x:f>IF(K1283="","",K1283-E1283)</x:f>
        <x:v>16</x:v>
      </x:c>
      <x:c r="O1283" s="78" t="str">
        <x:f>IF(N1283="","Pending",IF(N1283&lt;0,"Data Error",IF(N1283&lt;=30,"Within SLA","Outside SLA")))</x:f>
        <x:v>Within SLA</x:v>
      </x:c>
      <x:c r="P1283" s="70" t="b">
        <x:v>1</x:v>
      </x:c>
      <x:c r="Q1283" s="69" t="str">
        <x:v>Legacy Import</x:v>
      </x:c>
    </x:row>
    <x:row r="1284" ht="18" customHeight="1">
      <x:c r="A1284" s="69" t="str">
        <x:v>APP-01283</x:v>
      </x:c>
      <x:c r="B1284" s="69" t="str">
        <x:v>SUB-2024-001283</x:v>
      </x:c>
      <x:c r="C1284" s="69" t="str">
        <x:v>PRG-018</x:v>
      </x:c>
      <x:c r="D1284" s="69" t="str">
        <x:v>ORG-0002</x:v>
      </x:c>
      <x:c r="E1284" s="72" t="n">
        <x:v>45558</x:v>
      </x:c>
      <x:c r="F1284" s="69" t="str">
        <x:v>SA</x:v>
      </x:c>
      <x:c r="G1284" s="69" t="str">
        <x:v>Metro</x:v>
      </x:c>
      <x:c r="H1284" s="69" t="str">
        <x:v>Service Delivery</x:v>
      </x:c>
      <x:c r="I1284" s="74" t="n">
        <x:v>25000</x:v>
      </x:c>
      <x:c r="J1284" s="69" t="str">
        <x:v>Approved</x:v>
      </x:c>
      <x:c r="K1284" s="72" t="n">
        <x:v>45621</x:v>
      </x:c>
      <x:c r="L1284" s="74" t="n">
        <x:v>20000</x:v>
      </x:c>
      <x:c r="M1284" s="69" t="str">
        <x:v>Medium</x:v>
      </x:c>
      <x:c r="N1284" s="76" t="n">
        <x:f>IF(K1284="","",K1284-E1284)</x:f>
        <x:v>63</x:v>
      </x:c>
      <x:c r="O1284" s="78" t="str">
        <x:f>IF(N1284="","Pending",IF(N1284&lt;0,"Data Error",IF(N1284&lt;=30,"Within SLA","Outside SLA")))</x:f>
        <x:v>Outside SLA</x:v>
      </x:c>
      <x:c r="P1284" s="70" t="b">
        <x:v>1</x:v>
      </x:c>
      <x:c r="Q1284" s="69" t="str">
        <x:v>Hub Portal</x:v>
      </x:c>
    </x:row>
    <x:row r="1285" ht="18" customHeight="1">
      <x:c r="A1285" s="69" t="str">
        <x:v>APP-01284</x:v>
      </x:c>
      <x:c r="B1285" s="69" t="str">
        <x:v>SUB-2023-001284</x:v>
      </x:c>
      <x:c r="C1285" s="69" t="str">
        <x:v>PRG-023</x:v>
      </x:c>
      <x:c r="D1285" s="69" t="str">
        <x:v>ORG-0029</x:v>
      </x:c>
      <x:c r="E1285" s="72" t="n">
        <x:v>45261</x:v>
      </x:c>
      <x:c r="F1285" s="69" t="str">
        <x:v>NSW</x:v>
      </x:c>
      <x:c r="G1285" s="69" t="str">
        <x:v>Regional</x:v>
      </x:c>
      <x:c r="H1285" s="69" t="str">
        <x:v>Innovation</x:v>
      </x:c>
      <x:c r="I1285" s="74" t="n">
        <x:v>325000</x:v>
      </x:c>
      <x:c r="J1285" s="69" t="str">
        <x:v>Approved</x:v>
      </x:c>
      <x:c r="K1285" s="72" t="n">
        <x:v>45325</x:v>
      </x:c>
      <x:c r="L1285" s="74" t="n">
        <x:v>280000</x:v>
      </x:c>
      <x:c r="M1285" s="69" t="str">
        <x:v>High</x:v>
      </x:c>
      <x:c r="N1285" s="76" t="n">
        <x:f>IF(K1285="","",K1285-E1285)</x:f>
        <x:v>64</x:v>
      </x:c>
      <x:c r="O1285" s="78" t="str">
        <x:f>IF(N1285="","Pending",IF(N1285&lt;0,"Data Error",IF(N1285&lt;=30,"Within SLA","Outside SLA")))</x:f>
        <x:v>Outside SLA</x:v>
      </x:c>
      <x:c r="P1285" s="70" t="b">
        <x:v>1</x:v>
      </x:c>
      <x:c r="Q1285" s="69" t="str">
        <x:v>GrantConnect</x:v>
      </x:c>
    </x:row>
    <x:row r="1286" ht="18" customHeight="1">
      <x:c r="A1286" s="69" t="str">
        <x:v>APP-01285</x:v>
      </x:c>
      <x:c r="B1286" s="69" t="str">
        <x:v>SUB-2024-001285</x:v>
      </x:c>
      <x:c r="C1286" s="69" t="str">
        <x:v>PRG-015</x:v>
      </x:c>
      <x:c r="D1286" s="69" t="str">
        <x:v>ORG-0088</x:v>
      </x:c>
      <x:c r="E1286" s="72" t="n">
        <x:v>45508</x:v>
      </x:c>
      <x:c r="F1286" s="69" t="str">
        <x:v>SA</x:v>
      </x:c>
      <x:c r="G1286" s="69" t="str">
        <x:v>Regional</x:v>
      </x:c>
      <x:c r="H1286" s="69" t="str">
        <x:v>Infrastructure</x:v>
      </x:c>
      <x:c r="I1286" s="74" t="n">
        <x:v>290000</x:v>
      </x:c>
      <x:c r="J1286" s="69" t="str">
        <x:v>Approved</x:v>
      </x:c>
      <x:c r="K1286" s="72" t="n">
        <x:v>45546</x:v>
      </x:c>
      <x:c r="L1286" s="74" t="n">
        <x:v>226000</x:v>
      </x:c>
      <x:c r="M1286" s="69" t="str">
        <x:v>Low</x:v>
      </x:c>
      <x:c r="N1286" s="76" t="n">
        <x:f>IF(K1286="","",K1286-E1286)</x:f>
        <x:v>38</x:v>
      </x:c>
      <x:c r="O1286" s="78" t="str">
        <x:f>IF(N1286="","Pending",IF(N1286&lt;0,"Data Error",IF(N1286&lt;=30,"Within SLA","Outside SLA")))</x:f>
        <x:v>Outside SLA</x:v>
      </x:c>
      <x:c r="P1286" s="70" t="b">
        <x:v>1</x:v>
      </x:c>
      <x:c r="Q1286" s="69" t="str">
        <x:v>Legacy Import</x:v>
      </x:c>
    </x:row>
    <x:row r="1287" ht="18" customHeight="1">
      <x:c r="A1287" s="69" t="str">
        <x:v>APP-01286</x:v>
      </x:c>
      <x:c r="B1287" s="69" t="str">
        <x:v>SUB-2025-001286</x:v>
      </x:c>
      <x:c r="C1287" s="69" t="str">
        <x:v>PRG-012</x:v>
      </x:c>
      <x:c r="D1287" s="69" t="str">
        <x:v>ORG-0078</x:v>
      </x:c>
      <x:c r="E1287" s="72" t="n">
        <x:v>45843</x:v>
      </x:c>
      <x:c r="F1287" s="69" t="str">
        <x:v>QLD</x:v>
      </x:c>
      <x:c r="G1287" s="69" t="str">
        <x:v>Metro</x:v>
      </x:c>
      <x:c r="H1287" s="69" t="str">
        <x:v>Innovation</x:v>
      </x:c>
      <x:c r="I1287" s="74" t="n">
        <x:v>430000</x:v>
      </x:c>
      <x:c r="J1287" s="69" t="str">
        <x:v>Declined</x:v>
      </x:c>
      <x:c r="K1287" s="72" t="n">
        <x:v>45862</x:v>
      </x:c>
      <x:c r="L1287" s="74" t="n">
        <x:v>0</x:v>
      </x:c>
      <x:c r="M1287" s="69" t="str">
        <x:v>Low</x:v>
      </x:c>
      <x:c r="N1287" s="76" t="n">
        <x:f>IF(K1287="","",K1287-E1287)</x:f>
        <x:v>19</x:v>
      </x:c>
      <x:c r="O1287" s="78" t="str">
        <x:f>IF(N1287="","Pending",IF(N1287&lt;0,"Data Error",IF(N1287&lt;=30,"Within SLA","Outside SLA")))</x:f>
        <x:v>Within SLA</x:v>
      </x:c>
      <x:c r="P1287" s="70" t="b">
        <x:v>1</x:v>
      </x:c>
      <x:c r="Q1287" s="69" t="str">
        <x:v>GrantConnect</x:v>
      </x:c>
    </x:row>
    <x:row r="1288" ht="18" customHeight="1">
      <x:c r="A1288" s="69" t="str">
        <x:v>APP-01287</x:v>
      </x:c>
      <x:c r="B1288" s="69" t="str">
        <x:v>SUB-2025-001287</x:v>
      </x:c>
      <x:c r="C1288" s="69" t="str">
        <x:v>PRG-022</x:v>
      </x:c>
      <x:c r="D1288" s="69" t="str">
        <x:v>ORG-0137</x:v>
      </x:c>
      <x:c r="E1288" s="72" t="n">
        <x:v>45677</x:v>
      </x:c>
      <x:c r="F1288" s="69" t="str">
        <x:v>VIC</x:v>
      </x:c>
      <x:c r="G1288" s="69" t="str">
        <x:v>Metro</x:v>
      </x:c>
      <x:c r="H1288" s="69" t="str">
        <x:v>Innovation</x:v>
      </x:c>
      <x:c r="I1288" s="74" t="n">
        <x:v>60000</x:v>
      </x:c>
      <x:c r="J1288" s="69" t="str">
        <x:v>Declined</x:v>
      </x:c>
      <x:c r="K1288" s="72" t="n">
        <x:v>45752</x:v>
      </x:c>
      <x:c r="L1288" s="74" t="n">
        <x:v>0</x:v>
      </x:c>
      <x:c r="M1288" s="69" t="str">
        <x:v>High</x:v>
      </x:c>
      <x:c r="N1288" s="76" t="n">
        <x:f>IF(K1288="","",K1288-E1288)</x:f>
        <x:v>75</x:v>
      </x:c>
      <x:c r="O1288" s="78" t="str">
        <x:f>IF(N1288="","Pending",IF(N1288&lt;0,"Data Error",IF(N1288&lt;=30,"Within SLA","Outside SLA")))</x:f>
        <x:v>Outside SLA</x:v>
      </x:c>
      <x:c r="P1288" s="70" t="b">
        <x:v>1</x:v>
      </x:c>
      <x:c r="Q1288" s="69" t="str">
        <x:v>GrantConnect</x:v>
      </x:c>
    </x:row>
    <x:row r="1289" ht="18" customHeight="1">
      <x:c r="A1289" s="69" t="str">
        <x:v>APP-01288</x:v>
      </x:c>
      <x:c r="B1289" s="69" t="str">
        <x:v>SUB-2025-001288</x:v>
      </x:c>
      <x:c r="C1289" s="69" t="str">
        <x:v>PRG-013</x:v>
      </x:c>
      <x:c r="D1289" s="69" t="str">
        <x:v>ORG-0417</x:v>
      </x:c>
      <x:c r="E1289" s="72" t="n">
        <x:v>45996</x:v>
      </x:c>
      <x:c r="F1289" s="69" t="str">
        <x:v>WA</x:v>
      </x:c>
      <x:c r="G1289" s="69" t="str">
        <x:v>Metro</x:v>
      </x:c>
      <x:c r="H1289" s="69" t="str">
        <x:v>Service Delivery</x:v>
      </x:c>
      <x:c r="I1289" s="74" t="n">
        <x:v>520000</x:v>
      </x:c>
      <x:c r="J1289" s="69" t="str">
        <x:v>Under Assessment</x:v>
      </x:c>
      <x:c r="K1289" s="72"/>
      <x:c r="L1289" s="74"/>
      <x:c r="M1289" s="69" t="str">
        <x:v>Low</x:v>
      </x:c>
      <x:c r="N1289" s="76" t="str">
        <x:f>IF(K1289="","",K1289-E1289)</x:f>
      </x:c>
      <x:c r="O1289" s="78" t="str">
        <x:f>IF(N1289="","Pending",IF(N1289&lt;0,"Data Error",IF(N1289&lt;=30,"Within SLA","Outside SLA")))</x:f>
        <x:v>Pending</x:v>
      </x:c>
      <x:c r="P1289" s="70" t="b">
        <x:v>1</x:v>
      </x:c>
      <x:c r="Q1289" s="69" t="str">
        <x:v>Hub Portal</x:v>
      </x:c>
    </x:row>
    <x:row r="1290" ht="18" customHeight="1">
      <x:c r="A1290" s="69" t="str">
        <x:v>APP-01289</x:v>
      </x:c>
      <x:c r="B1290" s="69" t="str">
        <x:v>SUB-2026-001289</x:v>
      </x:c>
      <x:c r="C1290" s="69" t="str">
        <x:v>PRG-002</x:v>
      </x:c>
      <x:c r="D1290" s="69" t="str">
        <x:v>ORG-0063</x:v>
      </x:c>
      <x:c r="E1290" s="72" t="n">
        <x:v>46070</x:v>
      </x:c>
      <x:c r="F1290" s="69" t="str">
        <x:v>NSW</x:v>
      </x:c>
      <x:c r="G1290" s="69" t="str">
        <x:v>Regional</x:v>
      </x:c>
      <x:c r="H1290" s="69" t="str">
        <x:v>Capability Building</x:v>
      </x:c>
      <x:c r="I1290" s="74" t="n">
        <x:v>505000</x:v>
      </x:c>
      <x:c r="J1290" s="69" t="str">
        <x:v>Declined</x:v>
      </x:c>
      <x:c r="K1290" s="72" t="n">
        <x:v>46097</x:v>
      </x:c>
      <x:c r="L1290" s="74" t="n">
        <x:v>0</x:v>
      </x:c>
      <x:c r="M1290" s="69" t="str">
        <x:v>Low</x:v>
      </x:c>
      <x:c r="N1290" s="76" t="n">
        <x:f>IF(K1290="","",K1290-E1290)</x:f>
        <x:v>27</x:v>
      </x:c>
      <x:c r="O1290" s="78" t="str">
        <x:f>IF(N1290="","Pending",IF(N1290&lt;0,"Data Error",IF(N1290&lt;=30,"Within SLA","Outside SLA")))</x:f>
        <x:v>Within SLA</x:v>
      </x:c>
      <x:c r="P1290" s="70" t="b">
        <x:v>1</x:v>
      </x:c>
      <x:c r="Q1290" s="69" t="str">
        <x:v>Legacy Import</x:v>
      </x:c>
    </x:row>
    <x:row r="1291" ht="18" customHeight="1">
      <x:c r="A1291" s="69" t="str">
        <x:v>APP-01290</x:v>
      </x:c>
      <x:c r="B1291" s="69" t="str">
        <x:v>SUB-2023-001290</x:v>
      </x:c>
      <x:c r="C1291" s="69" t="str">
        <x:v>PRG-001</x:v>
      </x:c>
      <x:c r="D1291" s="69" t="str">
        <x:v>ORG-0181</x:v>
      </x:c>
      <x:c r="E1291" s="72" t="n">
        <x:v>45226</x:v>
      </x:c>
      <x:c r="F1291" s="69" t="str">
        <x:v>ACT</x:v>
      </x:c>
      <x:c r="G1291" s="69" t="str">
        <x:v>Capital Region</x:v>
      </x:c>
      <x:c r="H1291" s="69" t="str">
        <x:v>Infrastructure</x:v>
      </x:c>
      <x:c r="I1291" s="74" t="n">
        <x:v>215000</x:v>
      </x:c>
      <x:c r="J1291" s="69" t="str">
        <x:v>Declined</x:v>
      </x:c>
      <x:c r="K1291" s="72" t="n">
        <x:v>45270</x:v>
      </x:c>
      <x:c r="L1291" s="74" t="n">
        <x:v>0</x:v>
      </x:c>
      <x:c r="M1291" s="69" t="str">
        <x:v>High</x:v>
      </x:c>
      <x:c r="N1291" s="76" t="n">
        <x:f>IF(K1291="","",K1291-E1291)</x:f>
        <x:v>44</x:v>
      </x:c>
      <x:c r="O1291" s="78" t="str">
        <x:f>IF(N1291="","Pending",IF(N1291&lt;0,"Data Error",IF(N1291&lt;=30,"Within SLA","Outside SLA")))</x:f>
        <x:v>Outside SLA</x:v>
      </x:c>
      <x:c r="P1291" s="70" t="b">
        <x:v>1</x:v>
      </x:c>
      <x:c r="Q1291" s="69" t="str">
        <x:v>Legacy Import</x:v>
      </x:c>
    </x:row>
    <x:row r="1292" ht="18" customHeight="1">
      <x:c r="A1292" s="69" t="str">
        <x:v>APP-01291</x:v>
      </x:c>
      <x:c r="B1292" s="69" t="str">
        <x:v>SUB-2023-001291</x:v>
      </x:c>
      <x:c r="C1292" s="69" t="str">
        <x:v>PRG-016</x:v>
      </x:c>
      <x:c r="D1292" s="69" t="str">
        <x:v>ORG-0330</x:v>
      </x:c>
      <x:c r="E1292" s="72" t="n">
        <x:v>45117</x:v>
      </x:c>
      <x:c r="F1292" s="69" t="str">
        <x:v>NSW</x:v>
      </x:c>
      <x:c r="G1292" s="69" t="str">
        <x:v>Regional</x:v>
      </x:c>
      <x:c r="H1292" s="69" t="str">
        <x:v>Research</x:v>
      </x:c>
      <x:c r="I1292" s="74" t="n">
        <x:v>65000</x:v>
      </x:c>
      <x:c r="J1292" s="69" t="str">
        <x:v>Approved</x:v>
      </x:c>
      <x:c r="K1292" s="72" t="n">
        <x:v>45176</x:v>
      </x:c>
      <x:c r="L1292" s="74" t="n">
        <x:v>62000</x:v>
      </x:c>
      <x:c r="M1292" s="69" t="str">
        <x:v>High</x:v>
      </x:c>
      <x:c r="N1292" s="76" t="n">
        <x:f>IF(K1292="","",K1292-E1292)</x:f>
        <x:v>59</x:v>
      </x:c>
      <x:c r="O1292" s="78" t="str">
        <x:f>IF(N1292="","Pending",IF(N1292&lt;0,"Data Error",IF(N1292&lt;=30,"Within SLA","Outside SLA")))</x:f>
        <x:v>Outside SLA</x:v>
      </x:c>
      <x:c r="P1292" s="70" t="b">
        <x:v>1</x:v>
      </x:c>
      <x:c r="Q1292" s="69" t="str">
        <x:v>Legacy Import</x:v>
      </x:c>
    </x:row>
    <x:row r="1293" ht="18" customHeight="1">
      <x:c r="A1293" s="69" t="str">
        <x:v>APP-01292</x:v>
      </x:c>
      <x:c r="B1293" s="69" t="str">
        <x:v>SUB-2025-001292</x:v>
      </x:c>
      <x:c r="C1293" s="69" t="str">
        <x:v>PRG-004</x:v>
      </x:c>
      <x:c r="D1293" s="69" t="str">
        <x:v>ORG-0270</x:v>
      </x:c>
      <x:c r="E1293" s="72" t="n">
        <x:v>45743</x:v>
      </x:c>
      <x:c r="F1293" s="69" t="str">
        <x:v>NSW</x:v>
      </x:c>
      <x:c r="G1293" s="69" t="str">
        <x:v>Regional</x:v>
      </x:c>
      <x:c r="H1293" s="69" t="str">
        <x:v>Research</x:v>
      </x:c>
      <x:c r="I1293" s="74" t="n">
        <x:v>260000</x:v>
      </x:c>
      <x:c r="J1293" s="69" t="str">
        <x:v>Approved</x:v>
      </x:c>
      <x:c r="K1293" s="72" t="n">
        <x:v>45802</x:v>
      </x:c>
      <x:c r="L1293" s="74" t="n">
        <x:v>200000</x:v>
      </x:c>
      <x:c r="M1293" s="69" t="str">
        <x:v>High</x:v>
      </x:c>
      <x:c r="N1293" s="76" t="n">
        <x:f>IF(K1293="","",K1293-E1293)</x:f>
        <x:v>59</x:v>
      </x:c>
      <x:c r="O1293" s="78" t="str">
        <x:f>IF(N1293="","Pending",IF(N1293&lt;0,"Data Error",IF(N1293&lt;=30,"Within SLA","Outside SLA")))</x:f>
        <x:v>Outside SLA</x:v>
      </x:c>
      <x:c r="P1293" s="70" t="b">
        <x:v>1</x:v>
      </x:c>
      <x:c r="Q1293" s="69" t="str">
        <x:v>Hub Portal</x:v>
      </x:c>
    </x:row>
    <x:row r="1294" ht="18" customHeight="1">
      <x:c r="A1294" s="69" t="str">
        <x:v>APP-01293</x:v>
      </x:c>
      <x:c r="B1294" s="69" t="str">
        <x:v>SUB-2024-001293</x:v>
      </x:c>
      <x:c r="C1294" s="69" t="str">
        <x:v>PRG-024</x:v>
      </x:c>
      <x:c r="D1294" s="69" t="str">
        <x:v>ORG-0157</x:v>
      </x:c>
      <x:c r="E1294" s="72" t="n">
        <x:v>45612</x:v>
      </x:c>
      <x:c r="F1294" s="69" t="str">
        <x:v>NT</x:v>
      </x:c>
      <x:c r="G1294" s="69" t="str">
        <x:v>Territory</x:v>
      </x:c>
      <x:c r="H1294" s="69" t="str">
        <x:v>Infrastructure</x:v>
      </x:c>
      <x:c r="I1294" s="74" t="n">
        <x:v>45000</x:v>
      </x:c>
      <x:c r="J1294" s="69" t="str">
        <x:v>Withdrawn</x:v>
      </x:c>
      <x:c r="K1294" s="72"/>
      <x:c r="L1294" s="74"/>
      <x:c r="M1294" s="69" t="str">
        <x:v>High</x:v>
      </x:c>
      <x:c r="N1294" s="76" t="str">
        <x:f>IF(K1294="","",K1294-E1294)</x:f>
      </x:c>
      <x:c r="O1294" s="78" t="str">
        <x:f>IF(N1294="","Pending",IF(N1294&lt;0,"Data Error",IF(N1294&lt;=30,"Within SLA","Outside SLA")))</x:f>
        <x:v>Pending</x:v>
      </x:c>
      <x:c r="P1294" s="70" t="b">
        <x:v>1</x:v>
      </x:c>
      <x:c r="Q1294" s="69" t="str">
        <x:v>Legacy Import</x:v>
      </x:c>
    </x:row>
    <x:row r="1295" ht="18" customHeight="1">
      <x:c r="A1295" s="69" t="str">
        <x:v>APP-01294</x:v>
      </x:c>
      <x:c r="B1295" s="69" t="str">
        <x:v>SUB-2026-001294</x:v>
      </x:c>
      <x:c r="C1295" s="69" t="str">
        <x:v>PRG-017</x:v>
      </x:c>
      <x:c r="D1295" s="69" t="str">
        <x:v>ORG-0083</x:v>
      </x:c>
      <x:c r="E1295" s="72" t="n">
        <x:v>46198</x:v>
      </x:c>
      <x:c r="F1295" s="69" t="str">
        <x:v>QLD</x:v>
      </x:c>
      <x:c r="G1295" s="69" t="str">
        <x:v>Regional</x:v>
      </x:c>
      <x:c r="H1295" s="69" t="str">
        <x:v>Infrastructure</x:v>
      </x:c>
      <x:c r="I1295" s="74" t="n">
        <x:v>365000</x:v>
      </x:c>
      <x:c r="J1295" s="69" t="str">
        <x:v>Approved</x:v>
      </x:c>
      <x:c r="K1295" s="72" t="n">
        <x:v>46269</x:v>
      </x:c>
      <x:c r="L1295" s="74" t="n">
        <x:v>296000</x:v>
      </x:c>
      <x:c r="M1295" s="69" t="str">
        <x:v>High</x:v>
      </x:c>
      <x:c r="N1295" s="76" t="n">
        <x:f>IF(K1295="","",K1295-E1295)</x:f>
        <x:v>71</x:v>
      </x:c>
      <x:c r="O1295" s="78" t="str">
        <x:f>IF(N1295="","Pending",IF(N1295&lt;0,"Data Error",IF(N1295&lt;=30,"Within SLA","Outside SLA")))</x:f>
        <x:v>Outside SLA</x:v>
      </x:c>
      <x:c r="P1295" s="70" t="b">
        <x:v>1</x:v>
      </x:c>
      <x:c r="Q1295" s="69" t="str">
        <x:v>Legacy Import</x:v>
      </x:c>
    </x:row>
    <x:row r="1296" ht="18" customHeight="1">
      <x:c r="A1296" s="69" t="str">
        <x:v>APP-01295</x:v>
      </x:c>
      <x:c r="B1296" s="69" t="str">
        <x:v>SUB-2024-001295</x:v>
      </x:c>
      <x:c r="C1296" s="69" t="str">
        <x:v>PRG-010</x:v>
      </x:c>
      <x:c r="D1296" s="69" t="str">
        <x:v>ORG-0251</x:v>
      </x:c>
      <x:c r="E1296" s="72" t="n">
        <x:v>45532</x:v>
      </x:c>
      <x:c r="F1296" s="69" t="str">
        <x:v>VIC</x:v>
      </x:c>
      <x:c r="G1296" s="69" t="str">
        <x:v>Regional</x:v>
      </x:c>
      <x:c r="H1296" s="69" t="str">
        <x:v>Infrastructure</x:v>
      </x:c>
      <x:c r="I1296" s="74" t="n">
        <x:v>50000</x:v>
      </x:c>
      <x:c r="J1296" s="69" t="str">
        <x:v>Declined</x:v>
      </x:c>
      <x:c r="K1296" s="72" t="n">
        <x:v>45561</x:v>
      </x:c>
      <x:c r="L1296" s="74" t="n">
        <x:v>0</x:v>
      </x:c>
      <x:c r="M1296" s="69" t="str">
        <x:v>Medium</x:v>
      </x:c>
      <x:c r="N1296" s="76" t="n">
        <x:f>IF(K1296="","",K1296-E1296)</x:f>
        <x:v>29</x:v>
      </x:c>
      <x:c r="O1296" s="78" t="str">
        <x:f>IF(N1296="","Pending",IF(N1296&lt;0,"Data Error",IF(N1296&lt;=30,"Within SLA","Outside SLA")))</x:f>
        <x:v>Within SLA</x:v>
      </x:c>
      <x:c r="P1296" s="70" t="b">
        <x:v>1</x:v>
      </x:c>
      <x:c r="Q1296" s="69" t="str">
        <x:v>Legacy Import</x:v>
      </x:c>
    </x:row>
    <x:row r="1297" ht="18" customHeight="1">
      <x:c r="A1297" s="69" t="str">
        <x:v>APP-01296</x:v>
      </x:c>
      <x:c r="B1297" s="69" t="str">
        <x:v>SUB-2023-001296</x:v>
      </x:c>
      <x:c r="C1297" s="69" t="str">
        <x:v>PRG-002</x:v>
      </x:c>
      <x:c r="D1297" s="69" t="str">
        <x:v>ORG-0108</x:v>
      </x:c>
      <x:c r="E1297" s="72" t="n">
        <x:v>44944</x:v>
      </x:c>
      <x:c r="F1297" s="69" t="str">
        <x:v>WA</x:v>
      </x:c>
      <x:c r="G1297" s="69" t="str">
        <x:v>Metro</x:v>
      </x:c>
      <x:c r="H1297" s="69" t="str">
        <x:v>Innovation</x:v>
      </x:c>
      <x:c r="I1297" s="74" t="n">
        <x:v>290000</x:v>
      </x:c>
      <x:c r="J1297" s="69" t="str">
        <x:v>Approved</x:v>
      </x:c>
      <x:c r="K1297" s="72" t="n">
        <x:v>44995</x:v>
      </x:c>
      <x:c r="L1297" s="74" t="n">
        <x:v>261000</x:v>
      </x:c>
      <x:c r="M1297" s="69" t="str">
        <x:v>Medium</x:v>
      </x:c>
      <x:c r="N1297" s="76" t="n">
        <x:f>IF(K1297="","",K1297-E1297)</x:f>
        <x:v>51</x:v>
      </x:c>
      <x:c r="O1297" s="78" t="str">
        <x:f>IF(N1297="","Pending",IF(N1297&lt;0,"Data Error",IF(N1297&lt;=30,"Within SLA","Outside SLA")))</x:f>
        <x:v>Outside SLA</x:v>
      </x:c>
      <x:c r="P1297" s="70" t="b">
        <x:v>1</x:v>
      </x:c>
      <x:c r="Q1297" s="69" t="str">
        <x:v>GrantConnect</x:v>
      </x:c>
    </x:row>
    <x:row r="1298" ht="18" customHeight="1">
      <x:c r="A1298" s="69" t="str">
        <x:v>APP-01297</x:v>
      </x:c>
      <x:c r="B1298" s="69" t="str">
        <x:v>SUB-2023-001297</x:v>
      </x:c>
      <x:c r="C1298" s="69" t="str">
        <x:v>PRG-014</x:v>
      </x:c>
      <x:c r="D1298" s="69" t="str">
        <x:v>ORG-0246</x:v>
      </x:c>
      <x:c r="E1298" s="72" t="n">
        <x:v>45071</x:v>
      </x:c>
      <x:c r="F1298" s="69" t="str">
        <x:v>TAS</x:v>
      </x:c>
      <x:c r="G1298" s="69" t="str">
        <x:v>Statewide</x:v>
      </x:c>
      <x:c r="H1298" s="69" t="str">
        <x:v>Infrastructure</x:v>
      </x:c>
      <x:c r="I1298" s="74" t="n">
        <x:v>585000</x:v>
      </x:c>
      <x:c r="J1298" s="69" t="str">
        <x:v>Declined</x:v>
      </x:c>
      <x:c r="K1298" s="72" t="n">
        <x:v>45097</x:v>
      </x:c>
      <x:c r="L1298" s="74" t="n">
        <x:v>0</x:v>
      </x:c>
      <x:c r="M1298" s="69" t="str">
        <x:v>Medium</x:v>
      </x:c>
      <x:c r="N1298" s="76" t="n">
        <x:f>IF(K1298="","",K1298-E1298)</x:f>
        <x:v>26</x:v>
      </x:c>
      <x:c r="O1298" s="78" t="str">
        <x:f>IF(N1298="","Pending",IF(N1298&lt;0,"Data Error",IF(N1298&lt;=30,"Within SLA","Outside SLA")))</x:f>
        <x:v>Within SLA</x:v>
      </x:c>
      <x:c r="P1298" s="70" t="b">
        <x:v>1</x:v>
      </x:c>
      <x:c r="Q1298" s="69" t="str">
        <x:v>Hub Portal</x:v>
      </x:c>
    </x:row>
    <x:row r="1299" ht="18" customHeight="1">
      <x:c r="A1299" s="69" t="str">
        <x:v>APP-01298</x:v>
      </x:c>
      <x:c r="B1299" s="69" t="str">
        <x:v>SUB-2024-001298</x:v>
      </x:c>
      <x:c r="C1299" s="69" t="str">
        <x:v>PRG-020</x:v>
      </x:c>
      <x:c r="D1299" s="69" t="str">
        <x:v>ORG-0441</x:v>
      </x:c>
      <x:c r="E1299" s="72" t="n">
        <x:v>45426</x:v>
      </x:c>
      <x:c r="F1299" s="69" t="str">
        <x:v>NT</x:v>
      </x:c>
      <x:c r="G1299" s="69" t="str">
        <x:v>Territory</x:v>
      </x:c>
      <x:c r="H1299" s="69" t="str">
        <x:v>Capability Building</x:v>
      </x:c>
      <x:c r="I1299" s="74" t="n">
        <x:v>600000</x:v>
      </x:c>
      <x:c r="J1299" s="69" t="str">
        <x:v>Declined</x:v>
      </x:c>
      <x:c r="K1299" s="72" t="n">
        <x:v>45455</x:v>
      </x:c>
      <x:c r="L1299" s="74" t="n">
        <x:v>0</x:v>
      </x:c>
      <x:c r="M1299" s="69" t="str">
        <x:v>Medium</x:v>
      </x:c>
      <x:c r="N1299" s="76" t="n">
        <x:f>IF(K1299="","",K1299-E1299)</x:f>
        <x:v>29</x:v>
      </x:c>
      <x:c r="O1299" s="78" t="str">
        <x:f>IF(N1299="","Pending",IF(N1299&lt;0,"Data Error",IF(N1299&lt;=30,"Within SLA","Outside SLA")))</x:f>
        <x:v>Within SLA</x:v>
      </x:c>
      <x:c r="P1299" s="70" t="b">
        <x:v>1</x:v>
      </x:c>
      <x:c r="Q1299" s="69" t="str">
        <x:v>Legacy Import</x:v>
      </x:c>
    </x:row>
    <x:row r="1300" ht="18" customHeight="1">
      <x:c r="A1300" s="69" t="str">
        <x:v>APP-01299</x:v>
      </x:c>
      <x:c r="B1300" s="69" t="str">
        <x:v>SUB-2026-001299</x:v>
      </x:c>
      <x:c r="C1300" s="69" t="str">
        <x:v>PRG-006</x:v>
      </x:c>
      <x:c r="D1300" s="69" t="str">
        <x:v>ORG-0377</x:v>
      </x:c>
      <x:c r="E1300" s="72" t="n">
        <x:v>46194</x:v>
      </x:c>
      <x:c r="F1300" s="69" t="str">
        <x:v>NSW</x:v>
      </x:c>
      <x:c r="G1300" s="69" t="str">
        <x:v>Regional</x:v>
      </x:c>
      <x:c r="H1300" s="69" t="str">
        <x:v>Research</x:v>
      </x:c>
      <x:c r="I1300" s="74" t="n">
        <x:v>565000</x:v>
      </x:c>
      <x:c r="J1300" s="69" t="str">
        <x:v>Declined</x:v>
      </x:c>
      <x:c r="K1300" s="72" t="n">
        <x:v>46239</x:v>
      </x:c>
      <x:c r="L1300" s="74" t="n">
        <x:v>0</x:v>
      </x:c>
      <x:c r="M1300" s="69" t="str">
        <x:v>High</x:v>
      </x:c>
      <x:c r="N1300" s="76" t="n">
        <x:f>IF(K1300="","",K1300-E1300)</x:f>
        <x:v>45</x:v>
      </x:c>
      <x:c r="O1300" s="78" t="str">
        <x:f>IF(N1300="","Pending",IF(N1300&lt;0,"Data Error",IF(N1300&lt;=30,"Within SLA","Outside SLA")))</x:f>
        <x:v>Outside SLA</x:v>
      </x:c>
      <x:c r="P1300" s="70" t="b">
        <x:v>1</x:v>
      </x:c>
      <x:c r="Q1300" s="69" t="str">
        <x:v>Hub Portal</x:v>
      </x:c>
    </x:row>
    <x:row r="1301" ht="18" customHeight="1">
      <x:c r="A1301" s="69" t="str">
        <x:v>APP-01300</x:v>
      </x:c>
      <x:c r="B1301" s="69" t="str">
        <x:v>SUB-2023-001300</x:v>
      </x:c>
      <x:c r="C1301" s="69" t="str">
        <x:v>PRG-010</x:v>
      </x:c>
      <x:c r="D1301" s="69" t="str">
        <x:v>ORG-0035</x:v>
      </x:c>
      <x:c r="E1301" s="72" t="n">
        <x:v>45229</x:v>
      </x:c>
      <x:c r="F1301" s="69" t="str">
        <x:v>NSW</x:v>
      </x:c>
      <x:c r="G1301" s="69" t="str">
        <x:v>Metro</x:v>
      </x:c>
      <x:c r="H1301" s="69" t="str">
        <x:v>Research</x:v>
      </x:c>
      <x:c r="I1301" s="74" t="n">
        <x:v>485000</x:v>
      </x:c>
      <x:c r="J1301" s="69" t="str">
        <x:v>Withdrawn</x:v>
      </x:c>
      <x:c r="K1301" s="72"/>
      <x:c r="L1301" s="74"/>
      <x:c r="M1301" s="69" t="str">
        <x:v>Low</x:v>
      </x:c>
      <x:c r="N1301" s="76" t="str">
        <x:f>IF(K1301="","",K1301-E1301)</x:f>
      </x:c>
      <x:c r="O1301" s="78" t="str">
        <x:f>IF(N1301="","Pending",IF(N1301&lt;0,"Data Error",IF(N1301&lt;=30,"Within SLA","Outside SLA")))</x:f>
        <x:v>Pending</x:v>
      </x:c>
      <x:c r="P1301" s="70" t="b">
        <x:v>1</x:v>
      </x:c>
      <x:c r="Q1301" s="69" t="str">
        <x:v>Legacy Import</x:v>
      </x:c>
    </x:row>
    <x:row r="1302" ht="18" customHeight="1">
      <x:c r="A1302" s="69" t="str">
        <x:v>APP-01301</x:v>
      </x:c>
      <x:c r="B1302" s="69" t="str">
        <x:v>SUB-2023-001301</x:v>
      </x:c>
      <x:c r="C1302" s="69" t="str">
        <x:v>PRG-001</x:v>
      </x:c>
      <x:c r="D1302" s="69" t="str">
        <x:v>ORG-0473</x:v>
      </x:c>
      <x:c r="E1302" s="72" t="n">
        <x:v>44996</x:v>
      </x:c>
      <x:c r="F1302" s="69" t="str">
        <x:v>QLD</x:v>
      </x:c>
      <x:c r="G1302" s="69" t="str">
        <x:v>Metro</x:v>
      </x:c>
      <x:c r="H1302" s="69" t="str">
        <x:v>Service Delivery</x:v>
      </x:c>
      <x:c r="I1302" s="74" t="n">
        <x:v>240000</x:v>
      </x:c>
      <x:c r="J1302" s="69" t="str">
        <x:v>Approved</x:v>
      </x:c>
      <x:c r="K1302" s="72" t="n">
        <x:v>45038</x:v>
      </x:c>
      <x:c r="L1302" s="74" t="n">
        <x:v>202000</x:v>
      </x:c>
      <x:c r="M1302" s="69" t="str">
        <x:v>High</x:v>
      </x:c>
      <x:c r="N1302" s="76" t="n">
        <x:f>IF(K1302="","",K1302-E1302)</x:f>
        <x:v>42</x:v>
      </x:c>
      <x:c r="O1302" s="78" t="str">
        <x:f>IF(N1302="","Pending",IF(N1302&lt;0,"Data Error",IF(N1302&lt;=30,"Within SLA","Outside SLA")))</x:f>
        <x:v>Outside SLA</x:v>
      </x:c>
      <x:c r="P1302" s="70" t="b">
        <x:v>1</x:v>
      </x:c>
      <x:c r="Q1302" s="69" t="str">
        <x:v>Hub Portal</x:v>
      </x:c>
    </x:row>
    <x:row r="1303" ht="18" customHeight="1">
      <x:c r="A1303" s="69" t="str">
        <x:v>APP-01302</x:v>
      </x:c>
      <x:c r="B1303" s="69" t="str">
        <x:v>SUB-2023-001302</x:v>
      </x:c>
      <x:c r="C1303" s="69" t="str">
        <x:v>PRG-002</x:v>
      </x:c>
      <x:c r="D1303" s="69" t="str">
        <x:v>ORG-0501</x:v>
      </x:c>
      <x:c r="E1303" s="72" t="n">
        <x:v>45156</x:v>
      </x:c>
      <x:c r="F1303" s="69" t="str">
        <x:v>ACT</x:v>
      </x:c>
      <x:c r="G1303" s="69" t="str">
        <x:v>Capital Region</x:v>
      </x:c>
      <x:c r="H1303" s="69" t="str">
        <x:v>Research</x:v>
      </x:c>
      <x:c r="I1303" s="74" t="n">
        <x:v>55000</x:v>
      </x:c>
      <x:c r="J1303" s="69" t="str">
        <x:v>Approved</x:v>
      </x:c>
      <x:c r="K1303" s="72" t="n">
        <x:v>45167</x:v>
      </x:c>
      <x:c r="L1303" s="74" t="n">
        <x:v>49000</x:v>
      </x:c>
      <x:c r="M1303" s="69" t="str">
        <x:v>High</x:v>
      </x:c>
      <x:c r="N1303" s="76" t="n">
        <x:f>IF(K1303="","",K1303-E1303)</x:f>
        <x:v>11</x:v>
      </x:c>
      <x:c r="O1303" s="78" t="str">
        <x:f>IF(N1303="","Pending",IF(N1303&lt;0,"Data Error",IF(N1303&lt;=30,"Within SLA","Outside SLA")))</x:f>
        <x:v>Within SLA</x:v>
      </x:c>
      <x:c r="P1303" s="70" t="b">
        <x:v>1</x:v>
      </x:c>
      <x:c r="Q1303" s="69" t="str">
        <x:v>Hub Portal</x:v>
      </x:c>
    </x:row>
    <x:row r="1304" ht="18" customHeight="1">
      <x:c r="A1304" s="69" t="str">
        <x:v>APP-01303</x:v>
      </x:c>
      <x:c r="B1304" s="69" t="str">
        <x:v>SUB-2023-001303</x:v>
      </x:c>
      <x:c r="C1304" s="69" t="str">
        <x:v>PRG-001</x:v>
      </x:c>
      <x:c r="D1304" s="69" t="str">
        <x:v>ORG-0206</x:v>
      </x:c>
      <x:c r="E1304" s="72" t="n">
        <x:v>44975</x:v>
      </x:c>
      <x:c r="F1304" s="69" t="str">
        <x:v>ACT</x:v>
      </x:c>
      <x:c r="G1304" s="69" t="str">
        <x:v>Capital Region</x:v>
      </x:c>
      <x:c r="H1304" s="69" t="str">
        <x:v>Research</x:v>
      </x:c>
      <x:c r="I1304" s="74" t="n">
        <x:v>310000</x:v>
      </x:c>
      <x:c r="J1304" s="69" t="str">
        <x:v>Approved</x:v>
      </x:c>
      <x:c r="K1304" s="72" t="n">
        <x:v>44987</x:v>
      </x:c>
      <x:c r="L1304" s="74" t="n">
        <x:v>267000</x:v>
      </x:c>
      <x:c r="M1304" s="69" t="str">
        <x:v>Medium</x:v>
      </x:c>
      <x:c r="N1304" s="76" t="n">
        <x:f>IF(K1304="","",K1304-E1304)</x:f>
        <x:v>12</x:v>
      </x:c>
      <x:c r="O1304" s="78" t="str">
        <x:f>IF(N1304="","Pending",IF(N1304&lt;0,"Data Error",IF(N1304&lt;=30,"Within SLA","Outside SLA")))</x:f>
        <x:v>Within SLA</x:v>
      </x:c>
      <x:c r="P1304" s="70" t="b">
        <x:v>1</x:v>
      </x:c>
      <x:c r="Q1304" s="69" t="str">
        <x:v>Legacy Import</x:v>
      </x:c>
    </x:row>
    <x:row r="1305" ht="18" customHeight="1">
      <x:c r="A1305" s="69" t="str">
        <x:v>APP-01304</x:v>
      </x:c>
      <x:c r="B1305" s="69" t="str">
        <x:v>SUB-2026-001304</x:v>
      </x:c>
      <x:c r="C1305" s="69" t="str">
        <x:v>PRG-020</x:v>
      </x:c>
      <x:c r="D1305" s="69" t="str">
        <x:v>ORG-0070</x:v>
      </x:c>
      <x:c r="E1305" s="72" t="n">
        <x:v>46037</x:v>
      </x:c>
      <x:c r="F1305" s="69" t="str">
        <x:v>VIC</x:v>
      </x:c>
      <x:c r="G1305" s="69" t="str">
        <x:v>Regional</x:v>
      </x:c>
      <x:c r="H1305" s="69" t="str">
        <x:v>Infrastructure</x:v>
      </x:c>
      <x:c r="I1305" s="74" t="n">
        <x:v>75000</x:v>
      </x:c>
      <x:c r="J1305" s="69" t="str">
        <x:v>Under Assessment</x:v>
      </x:c>
      <x:c r="K1305" s="72"/>
      <x:c r="L1305" s="74"/>
      <x:c r="M1305" s="69" t="str">
        <x:v>Medium</x:v>
      </x:c>
      <x:c r="N1305" s="76" t="str">
        <x:f>IF(K1305="","",K1305-E1305)</x:f>
      </x:c>
      <x:c r="O1305" s="78" t="str">
        <x:f>IF(N1305="","Pending",IF(N1305&lt;0,"Data Error",IF(N1305&lt;=30,"Within SLA","Outside SLA")))</x:f>
        <x:v>Pending</x:v>
      </x:c>
      <x:c r="P1305" s="70" t="b">
        <x:v>1</x:v>
      </x:c>
      <x:c r="Q1305" s="69" t="str">
        <x:v>Legacy Import</x:v>
      </x:c>
    </x:row>
    <x:row r="1306" ht="18" customHeight="1">
      <x:c r="A1306" s="69" t="str">
        <x:v>APP-01305</x:v>
      </x:c>
      <x:c r="B1306" s="69" t="str">
        <x:v>SUB-2025-001305</x:v>
      </x:c>
      <x:c r="C1306" s="69" t="str">
        <x:v>PRG-010</x:v>
      </x:c>
      <x:c r="D1306" s="69" t="str">
        <x:v>ORG-0093</x:v>
      </x:c>
      <x:c r="E1306" s="72" t="n">
        <x:v>45732</x:v>
      </x:c>
      <x:c r="F1306" s="69" t="str">
        <x:v>SA</x:v>
      </x:c>
      <x:c r="G1306" s="69" t="str">
        <x:v>Regional</x:v>
      </x:c>
      <x:c r="H1306" s="69" t="str">
        <x:v>Infrastructure</x:v>
      </x:c>
      <x:c r="I1306" s="74" t="n">
        <x:v>190000</x:v>
      </x:c>
      <x:c r="J1306" s="69" t="str">
        <x:v>Under Assessment</x:v>
      </x:c>
      <x:c r="K1306" s="72"/>
      <x:c r="L1306" s="74"/>
      <x:c r="M1306" s="69" t="str">
        <x:v>Low</x:v>
      </x:c>
      <x:c r="N1306" s="76" t="str">
        <x:f>IF(K1306="","",K1306-E1306)</x:f>
      </x:c>
      <x:c r="O1306" s="78" t="str">
        <x:f>IF(N1306="","Pending",IF(N1306&lt;0,"Data Error",IF(N1306&lt;=30,"Within SLA","Outside SLA")))</x:f>
        <x:v>Pending</x:v>
      </x:c>
      <x:c r="P1306" s="70" t="b">
        <x:v>1</x:v>
      </x:c>
      <x:c r="Q1306" s="69" t="str">
        <x:v>Hub Portal</x:v>
      </x:c>
    </x:row>
    <x:row r="1307" ht="18" customHeight="1">
      <x:c r="A1307" s="69" t="str">
        <x:v>APP-01306</x:v>
      </x:c>
      <x:c r="B1307" s="69" t="str">
        <x:v>SUB-2024-001306</x:v>
      </x:c>
      <x:c r="C1307" s="69" t="str">
        <x:v>PRG-020</x:v>
      </x:c>
      <x:c r="D1307" s="69" t="str">
        <x:v>ORG-0263</x:v>
      </x:c>
      <x:c r="E1307" s="72" t="n">
        <x:v>45563</x:v>
      </x:c>
      <x:c r="F1307" s="69" t="str">
        <x:v>VIC</x:v>
      </x:c>
      <x:c r="G1307" s="69" t="str">
        <x:v>Metro</x:v>
      </x:c>
      <x:c r="H1307" s="69" t="str">
        <x:v>Research</x:v>
      </x:c>
      <x:c r="I1307" s="74" t="n">
        <x:v>275000</x:v>
      </x:c>
      <x:c r="J1307" s="69" t="str">
        <x:v>Approved</x:v>
      </x:c>
      <x:c r="K1307" s="72" t="n">
        <x:v>45592</x:v>
      </x:c>
      <x:c r="L1307" s="74" t="n">
        <x:v>223000</x:v>
      </x:c>
      <x:c r="M1307" s="69" t="str">
        <x:v>Medium</x:v>
      </x:c>
      <x:c r="N1307" s="76" t="n">
        <x:f>IF(K1307="","",K1307-E1307)</x:f>
        <x:v>29</x:v>
      </x:c>
      <x:c r="O1307" s="78" t="str">
        <x:f>IF(N1307="","Pending",IF(N1307&lt;0,"Data Error",IF(N1307&lt;=30,"Within SLA","Outside SLA")))</x:f>
        <x:v>Within SLA</x:v>
      </x:c>
      <x:c r="P1307" s="70" t="b">
        <x:v>1</x:v>
      </x:c>
      <x:c r="Q1307" s="69" t="str">
        <x:v>Legacy Import</x:v>
      </x:c>
    </x:row>
    <x:row r="1308" ht="18" customHeight="1">
      <x:c r="A1308" s="69" t="str">
        <x:v>APP-01307</x:v>
      </x:c>
      <x:c r="B1308" s="69" t="str">
        <x:v>SUB-2023-001307</x:v>
      </x:c>
      <x:c r="C1308" s="69" t="str">
        <x:v>PRG-008</x:v>
      </x:c>
      <x:c r="D1308" s="69" t="str">
        <x:v>ORG-0186</x:v>
      </x:c>
      <x:c r="E1308" s="72" t="n">
        <x:v>45143</x:v>
      </x:c>
      <x:c r="F1308" s="69" t="str">
        <x:v>VIC</x:v>
      </x:c>
      <x:c r="G1308" s="69" t="str">
        <x:v>Regional</x:v>
      </x:c>
      <x:c r="H1308" s="69" t="str">
        <x:v>Research</x:v>
      </x:c>
      <x:c r="I1308" s="74" t="n">
        <x:v>520000</x:v>
      </x:c>
      <x:c r="J1308" s="69" t="str">
        <x:v>Declined</x:v>
      </x:c>
      <x:c r="K1308" s="72" t="n">
        <x:v>45194</x:v>
      </x:c>
      <x:c r="L1308" s="74" t="n">
        <x:v>0</x:v>
      </x:c>
      <x:c r="M1308" s="69" t="str">
        <x:v>Low</x:v>
      </x:c>
      <x:c r="N1308" s="76" t="n">
        <x:f>IF(K1308="","",K1308-E1308)</x:f>
        <x:v>51</x:v>
      </x:c>
      <x:c r="O1308" s="78" t="str">
        <x:f>IF(N1308="","Pending",IF(N1308&lt;0,"Data Error",IF(N1308&lt;=30,"Within SLA","Outside SLA")))</x:f>
        <x:v>Outside SLA</x:v>
      </x:c>
      <x:c r="P1308" s="70" t="b">
        <x:v>1</x:v>
      </x:c>
      <x:c r="Q1308" s="69" t="str">
        <x:v>Hub Portal</x:v>
      </x:c>
    </x:row>
    <x:row r="1309" ht="18" customHeight="1">
      <x:c r="A1309" s="69" t="str">
        <x:v>APP-01308</x:v>
      </x:c>
      <x:c r="B1309" s="69" t="str">
        <x:v>SUB-2026-001308</x:v>
      </x:c>
      <x:c r="C1309" s="69" t="str">
        <x:v>PRG-006</x:v>
      </x:c>
      <x:c r="D1309" s="69" t="str">
        <x:v>ORG-0458</x:v>
      </x:c>
      <x:c r="E1309" s="72" t="n">
        <x:v>46238</x:v>
      </x:c>
      <x:c r="F1309" s="69" t="str">
        <x:v>NSW</x:v>
      </x:c>
      <x:c r="G1309" s="69" t="str">
        <x:v>Regional</x:v>
      </x:c>
      <x:c r="H1309" s="69" t="str">
        <x:v>Infrastructure</x:v>
      </x:c>
      <x:c r="I1309" s="74" t="n">
        <x:v>395000</x:v>
      </x:c>
      <x:c r="J1309" s="69" t="str">
        <x:v>Approved</x:v>
      </x:c>
      <x:c r="K1309" s="72" t="n">
        <x:v>46305</x:v>
      </x:c>
      <x:c r="L1309" s="74" t="n">
        <x:v>371000</x:v>
      </x:c>
      <x:c r="M1309" s="69" t="str">
        <x:v>Low</x:v>
      </x:c>
      <x:c r="N1309" s="76" t="n">
        <x:f>IF(K1309="","",K1309-E1309)</x:f>
        <x:v>67</x:v>
      </x:c>
      <x:c r="O1309" s="78" t="str">
        <x:f>IF(N1309="","Pending",IF(N1309&lt;0,"Data Error",IF(N1309&lt;=30,"Within SLA","Outside SLA")))</x:f>
        <x:v>Outside SLA</x:v>
      </x:c>
      <x:c r="P1309" s="70" t="b">
        <x:v>1</x:v>
      </x:c>
      <x:c r="Q1309" s="69" t="str">
        <x:v>Legacy Import</x:v>
      </x:c>
    </x:row>
    <x:row r="1310" ht="18" customHeight="1">
      <x:c r="A1310" s="69" t="str">
        <x:v>APP-01309</x:v>
      </x:c>
      <x:c r="B1310" s="69" t="str">
        <x:v>SUB-2023-001309</x:v>
      </x:c>
      <x:c r="C1310" s="69" t="str">
        <x:v>PRG-001</x:v>
      </x:c>
      <x:c r="D1310" s="69" t="str">
        <x:v>ORG-0398</x:v>
      </x:c>
      <x:c r="E1310" s="72" t="n">
        <x:v>45257</x:v>
      </x:c>
      <x:c r="F1310" s="69" t="str">
        <x:v>WA</x:v>
      </x:c>
      <x:c r="G1310" s="69" t="str">
        <x:v>Metro</x:v>
      </x:c>
      <x:c r="H1310" s="69" t="str">
        <x:v>Innovation</x:v>
      </x:c>
      <x:c r="I1310" s="74" t="n">
        <x:v>410000</x:v>
      </x:c>
      <x:c r="J1310" s="69" t="str">
        <x:v>Approved</x:v>
      </x:c>
      <x:c r="K1310" s="72" t="n">
        <x:v>45266</x:v>
      </x:c>
      <x:c r="L1310" s="74" t="n">
        <x:v>390000</x:v>
      </x:c>
      <x:c r="M1310" s="69" t="str">
        <x:v>High</x:v>
      </x:c>
      <x:c r="N1310" s="76" t="n">
        <x:f>IF(K1310="","",K1310-E1310)</x:f>
        <x:v>9</x:v>
      </x:c>
      <x:c r="O1310" s="78" t="str">
        <x:f>IF(N1310="","Pending",IF(N1310&lt;0,"Data Error",IF(N1310&lt;=30,"Within SLA","Outside SLA")))</x:f>
        <x:v>Within SLA</x:v>
      </x:c>
      <x:c r="P1310" s="70" t="b">
        <x:v>1</x:v>
      </x:c>
      <x:c r="Q1310" s="69" t="str">
        <x:v>Hub Portal</x:v>
      </x:c>
    </x:row>
    <x:row r="1311" ht="18" customHeight="1">
      <x:c r="A1311" s="69" t="str">
        <x:v>APP-01310</x:v>
      </x:c>
      <x:c r="B1311" s="69" t="str">
        <x:v>SUB-2023-001310</x:v>
      </x:c>
      <x:c r="C1311" s="69" t="str">
        <x:v>PRG-008</x:v>
      </x:c>
      <x:c r="D1311" s="69" t="str">
        <x:v>ORG-0140</x:v>
      </x:c>
      <x:c r="E1311" s="72" t="n">
        <x:v>45148</x:v>
      </x:c>
      <x:c r="F1311" s="69" t="str">
        <x:v>VIC</x:v>
      </x:c>
      <x:c r="G1311" s="69" t="str">
        <x:v>Regional</x:v>
      </x:c>
      <x:c r="H1311" s="69" t="str">
        <x:v>Service Delivery</x:v>
      </x:c>
      <x:c r="I1311" s="74" t="n">
        <x:v>550000</x:v>
      </x:c>
      <x:c r="J1311" s="69" t="str">
        <x:v>Approved</x:v>
      </x:c>
      <x:c r="K1311" s="72" t="n">
        <x:v>45176</x:v>
      </x:c>
      <x:c r="L1311" s="74" t="n">
        <x:v>473000</x:v>
      </x:c>
      <x:c r="M1311" s="69" t="str">
        <x:v>Medium</x:v>
      </x:c>
      <x:c r="N1311" s="76" t="n">
        <x:f>IF(K1311="","",K1311-E1311)</x:f>
        <x:v>28</x:v>
      </x:c>
      <x:c r="O1311" s="78" t="str">
        <x:f>IF(N1311="","Pending",IF(N1311&lt;0,"Data Error",IF(N1311&lt;=30,"Within SLA","Outside SLA")))</x:f>
        <x:v>Within SLA</x:v>
      </x:c>
      <x:c r="P1311" s="70" t="b">
        <x:v>1</x:v>
      </x:c>
      <x:c r="Q1311" s="69" t="str">
        <x:v>GrantConnect</x:v>
      </x:c>
    </x:row>
    <x:row r="1312" ht="18" customHeight="1">
      <x:c r="A1312" s="69" t="str">
        <x:v>APP-01311</x:v>
      </x:c>
      <x:c r="B1312" s="69" t="str">
        <x:v>SUB-2023-001311</x:v>
      </x:c>
      <x:c r="C1312" s="69" t="str">
        <x:v>PRG-008</x:v>
      </x:c>
      <x:c r="D1312" s="69" t="str">
        <x:v>ORG-0449</x:v>
      </x:c>
      <x:c r="E1312" s="72" t="n">
        <x:v>45263</x:v>
      </x:c>
      <x:c r="F1312" s="69" t="str">
        <x:v>SA</x:v>
      </x:c>
      <x:c r="G1312" s="69" t="str">
        <x:v>Regional</x:v>
      </x:c>
      <x:c r="H1312" s="69" t="str">
        <x:v>Capability Building</x:v>
      </x:c>
      <x:c r="I1312" s="74" t="n">
        <x:v>350000</x:v>
      </x:c>
      <x:c r="J1312" s="69" t="str">
        <x:v>Approved</x:v>
      </x:c>
      <x:c r="K1312" s="72" t="n">
        <x:v>45307</x:v>
      </x:c>
      <x:c r="L1312" s="74" t="n">
        <x:v>298000</x:v>
      </x:c>
      <x:c r="M1312" s="69" t="str">
        <x:v>Low</x:v>
      </x:c>
      <x:c r="N1312" s="76" t="n">
        <x:f>IF(K1312="","",K1312-E1312)</x:f>
        <x:v>44</x:v>
      </x:c>
      <x:c r="O1312" s="78" t="str">
        <x:f>IF(N1312="","Pending",IF(N1312&lt;0,"Data Error",IF(N1312&lt;=30,"Within SLA","Outside SLA")))</x:f>
        <x:v>Outside SLA</x:v>
      </x:c>
      <x:c r="P1312" s="70" t="b">
        <x:v>1</x:v>
      </x:c>
      <x:c r="Q1312" s="69" t="str">
        <x:v>Hub Portal</x:v>
      </x:c>
    </x:row>
    <x:row r="1313" ht="18" customHeight="1">
      <x:c r="A1313" s="69" t="str">
        <x:v>APP-01312</x:v>
      </x:c>
      <x:c r="B1313" s="69" t="str">
        <x:v>SUB-2025-001312</x:v>
      </x:c>
      <x:c r="C1313" s="69" t="str">
        <x:v>PRG-016</x:v>
      </x:c>
      <x:c r="D1313" s="69" t="str">
        <x:v>ORG-0167</x:v>
      </x:c>
      <x:c r="E1313" s="72" t="n">
        <x:v>45783</x:v>
      </x:c>
      <x:c r="F1313" s="69" t="str">
        <x:v>SA</x:v>
      </x:c>
      <x:c r="G1313" s="69" t="str">
        <x:v>Regional</x:v>
      </x:c>
      <x:c r="H1313" s="69" t="str">
        <x:v>Research</x:v>
      </x:c>
      <x:c r="I1313" s="74" t="n">
        <x:v>335000</x:v>
      </x:c>
      <x:c r="J1313" s="69" t="str">
        <x:v>Ineligible</x:v>
      </x:c>
      <x:c r="K1313" s="72" t="n">
        <x:v>45831</x:v>
      </x:c>
      <x:c r="L1313" s="74" t="n">
        <x:v>0</x:v>
      </x:c>
      <x:c r="M1313" s="69" t="str">
        <x:v>High</x:v>
      </x:c>
      <x:c r="N1313" s="76" t="n">
        <x:f>IF(K1313="","",K1313-E1313)</x:f>
        <x:v>48</x:v>
      </x:c>
      <x:c r="O1313" s="78" t="str">
        <x:f>IF(N1313="","Pending",IF(N1313&lt;0,"Data Error",IF(N1313&lt;=30,"Within SLA","Outside SLA")))</x:f>
        <x:v>Outside SLA</x:v>
      </x:c>
      <x:c r="P1313" s="70" t="b">
        <x:v>1</x:v>
      </x:c>
      <x:c r="Q1313" s="69" t="str">
        <x:v>Hub Portal</x:v>
      </x:c>
    </x:row>
    <x:row r="1314" ht="18" customHeight="1">
      <x:c r="A1314" s="69" t="str">
        <x:v>APP-01313</x:v>
      </x:c>
      <x:c r="B1314" s="69" t="str">
        <x:v>SUB-2025-001313</x:v>
      </x:c>
      <x:c r="C1314" s="69" t="str">
        <x:v>PRG-011</x:v>
      </x:c>
      <x:c r="D1314" s="69" t="str">
        <x:v>ORG-0476</x:v>
      </x:c>
      <x:c r="E1314" s="72" t="n">
        <x:v>45896</x:v>
      </x:c>
      <x:c r="F1314" s="69" t="str">
        <x:v>NSW</x:v>
      </x:c>
      <x:c r="G1314" s="69" t="str">
        <x:v>Metro</x:v>
      </x:c>
      <x:c r="H1314" s="69" t="str">
        <x:v>Capability Building</x:v>
      </x:c>
      <x:c r="I1314" s="74" t="n">
        <x:v>50000</x:v>
      </x:c>
      <x:c r="J1314" s="69" t="str">
        <x:v>Declined</x:v>
      </x:c>
      <x:c r="K1314" s="72" t="n">
        <x:v>45908</x:v>
      </x:c>
      <x:c r="L1314" s="74" t="n">
        <x:v>0</x:v>
      </x:c>
      <x:c r="M1314" s="69" t="str">
        <x:v>Medium</x:v>
      </x:c>
      <x:c r="N1314" s="76" t="n">
        <x:f>IF(K1314="","",K1314-E1314)</x:f>
        <x:v>12</x:v>
      </x:c>
      <x:c r="O1314" s="78" t="str">
        <x:f>IF(N1314="","Pending",IF(N1314&lt;0,"Data Error",IF(N1314&lt;=30,"Within SLA","Outside SLA")))</x:f>
        <x:v>Within SLA</x:v>
      </x:c>
      <x:c r="P1314" s="70" t="b">
        <x:v>1</x:v>
      </x:c>
      <x:c r="Q1314" s="69" t="str">
        <x:v>Legacy Import</x:v>
      </x:c>
    </x:row>
    <x:row r="1315" ht="18" customHeight="1">
      <x:c r="A1315" s="69" t="str">
        <x:v>APP-01314</x:v>
      </x:c>
      <x:c r="B1315" s="69" t="str">
        <x:v>SUB-2024-001314</x:v>
      </x:c>
      <x:c r="C1315" s="69" t="str">
        <x:v>PRG-024</x:v>
      </x:c>
      <x:c r="D1315" s="69" t="str">
        <x:v>ORG-0041</x:v>
      </x:c>
      <x:c r="E1315" s="72" t="n">
        <x:v>45471</x:v>
      </x:c>
      <x:c r="F1315" s="69" t="str">
        <x:v>QLD</x:v>
      </x:c>
      <x:c r="G1315" s="69" t="str">
        <x:v>Metro</x:v>
      </x:c>
      <x:c r="H1315" s="69" t="str">
        <x:v>Infrastructure</x:v>
      </x:c>
      <x:c r="I1315" s="74" t="n">
        <x:v>445000</x:v>
      </x:c>
      <x:c r="J1315" s="69" t="str">
        <x:v>Ineligible</x:v>
      </x:c>
      <x:c r="K1315" s="72" t="n">
        <x:v>45489</x:v>
      </x:c>
      <x:c r="L1315" s="74" t="n">
        <x:v>0</x:v>
      </x:c>
      <x:c r="M1315" s="69" t="str">
        <x:v>Low</x:v>
      </x:c>
      <x:c r="N1315" s="76" t="n">
        <x:f>IF(K1315="","",K1315-E1315)</x:f>
        <x:v>18</x:v>
      </x:c>
      <x:c r="O1315" s="78" t="str">
        <x:f>IF(N1315="","Pending",IF(N1315&lt;0,"Data Error",IF(N1315&lt;=30,"Within SLA","Outside SLA")))</x:f>
        <x:v>Within SLA</x:v>
      </x:c>
      <x:c r="P1315" s="70" t="b">
        <x:v>1</x:v>
      </x:c>
      <x:c r="Q1315" s="69" t="str">
        <x:v>GrantConnect</x:v>
      </x:c>
    </x:row>
    <x:row r="1316" ht="18" customHeight="1">
      <x:c r="A1316" s="69" t="str">
        <x:v>APP-01315</x:v>
      </x:c>
      <x:c r="B1316" s="69" t="str">
        <x:v>SUB-2024-001315</x:v>
      </x:c>
      <x:c r="C1316" s="69" t="str">
        <x:v>PRG-019</x:v>
      </x:c>
      <x:c r="D1316" s="69" t="str">
        <x:v>ORG-0423</x:v>
      </x:c>
      <x:c r="E1316" s="72" t="n">
        <x:v>45505</x:v>
      </x:c>
      <x:c r="F1316" s="69" t="str">
        <x:v>QLD</x:v>
      </x:c>
      <x:c r="G1316" s="69" t="str">
        <x:v>Regional</x:v>
      </x:c>
      <x:c r="H1316" s="69" t="str">
        <x:v>Innovation</x:v>
      </x:c>
      <x:c r="I1316" s="74" t="n">
        <x:v>315000</x:v>
      </x:c>
      <x:c r="J1316" s="69" t="str">
        <x:v>Approved</x:v>
      </x:c>
      <x:c r="K1316" s="72" t="n">
        <x:v>45555</x:v>
      </x:c>
      <x:c r="L1316" s="74" t="n">
        <x:v>296000</x:v>
      </x:c>
      <x:c r="M1316" s="69" t="str">
        <x:v>Low</x:v>
      </x:c>
      <x:c r="N1316" s="76" t="n">
        <x:f>IF(K1316="","",K1316-E1316)</x:f>
        <x:v>50</x:v>
      </x:c>
      <x:c r="O1316" s="78" t="str">
        <x:f>IF(N1316="","Pending",IF(N1316&lt;0,"Data Error",IF(N1316&lt;=30,"Within SLA","Outside SLA")))</x:f>
        <x:v>Outside SLA</x:v>
      </x:c>
      <x:c r="P1316" s="70" t="b">
        <x:v>1</x:v>
      </x:c>
      <x:c r="Q1316" s="69" t="str">
        <x:v>Hub Portal</x:v>
      </x:c>
    </x:row>
    <x:row r="1317" ht="18" customHeight="1">
      <x:c r="A1317" s="69" t="str">
        <x:v>APP-01316</x:v>
      </x:c>
      <x:c r="B1317" s="69" t="str">
        <x:v>SUB-2025-001316</x:v>
      </x:c>
      <x:c r="C1317" s="69" t="str">
        <x:v>PRG-020</x:v>
      </x:c>
      <x:c r="D1317" s="69" t="str">
        <x:v>ORG-0016</x:v>
      </x:c>
      <x:c r="E1317" s="72" t="n">
        <x:v>45795</x:v>
      </x:c>
      <x:c r="F1317" s="69" t="str">
        <x:v>QLD</x:v>
      </x:c>
      <x:c r="G1317" s="69" t="str">
        <x:v>Regional</x:v>
      </x:c>
      <x:c r="H1317" s="69" t="str">
        <x:v>Innovation</x:v>
      </x:c>
      <x:c r="I1317" s="74" t="n">
        <x:v>145000</x:v>
      </x:c>
      <x:c r="J1317" s="69" t="str">
        <x:v>Ineligible</x:v>
      </x:c>
      <x:c r="K1317" s="72" t="n">
        <x:v>45810</x:v>
      </x:c>
      <x:c r="L1317" s="74" t="n">
        <x:v>0</x:v>
      </x:c>
      <x:c r="M1317" s="69" t="str">
        <x:v>High</x:v>
      </x:c>
      <x:c r="N1317" s="76" t="n">
        <x:f>IF(K1317="","",K1317-E1317)</x:f>
        <x:v>15</x:v>
      </x:c>
      <x:c r="O1317" s="78" t="str">
        <x:f>IF(N1317="","Pending",IF(N1317&lt;0,"Data Error",IF(N1317&lt;=30,"Within SLA","Outside SLA")))</x:f>
        <x:v>Within SLA</x:v>
      </x:c>
      <x:c r="P1317" s="70" t="b">
        <x:v>1</x:v>
      </x:c>
      <x:c r="Q1317" s="69" t="str">
        <x:v>Legacy Import</x:v>
      </x:c>
    </x:row>
    <x:row r="1318" ht="18" customHeight="1">
      <x:c r="A1318" s="69" t="str">
        <x:v>APP-01317</x:v>
      </x:c>
      <x:c r="B1318" s="69" t="str">
        <x:v>SUB-2025-001317</x:v>
      </x:c>
      <x:c r="C1318" s="69" t="str">
        <x:v>PRG-017</x:v>
      </x:c>
      <x:c r="D1318" s="69" t="str">
        <x:v>ORG-0121</x:v>
      </x:c>
      <x:c r="E1318" s="72" t="n">
        <x:v>46007</x:v>
      </x:c>
      <x:c r="F1318" s="69" t="str">
        <x:v>QLD</x:v>
      </x:c>
      <x:c r="G1318" s="69" t="str">
        <x:v>Regional</x:v>
      </x:c>
      <x:c r="H1318" s="69" t="str">
        <x:v>Innovation</x:v>
      </x:c>
      <x:c r="I1318" s="74" t="n">
        <x:v>575000</x:v>
      </x:c>
      <x:c r="J1318" s="69" t="str">
        <x:v>Approved</x:v>
      </x:c>
      <x:c r="K1318" s="72" t="n">
        <x:v>46051</x:v>
      </x:c>
      <x:c r="L1318" s="74" t="n">
        <x:v>437000</x:v>
      </x:c>
      <x:c r="M1318" s="69" t="str">
        <x:v>Medium</x:v>
      </x:c>
      <x:c r="N1318" s="76" t="n">
        <x:f>IF(K1318="","",K1318-E1318)</x:f>
        <x:v>44</x:v>
      </x:c>
      <x:c r="O1318" s="78" t="str">
        <x:f>IF(N1318="","Pending",IF(N1318&lt;0,"Data Error",IF(N1318&lt;=30,"Within SLA","Outside SLA")))</x:f>
        <x:v>Outside SLA</x:v>
      </x:c>
      <x:c r="P1318" s="70" t="b">
        <x:v>1</x:v>
      </x:c>
      <x:c r="Q1318" s="69" t="str">
        <x:v>GrantConnect</x:v>
      </x:c>
    </x:row>
    <x:row r="1319" ht="18" customHeight="1">
      <x:c r="A1319" s="69" t="str">
        <x:v>APP-01318</x:v>
      </x:c>
      <x:c r="B1319" s="69" t="str">
        <x:v>SUB-2023-001318</x:v>
      </x:c>
      <x:c r="C1319" s="69" t="str">
        <x:v>PRG-001</x:v>
      </x:c>
      <x:c r="D1319" s="69" t="str">
        <x:v>ORG-0403</x:v>
      </x:c>
      <x:c r="E1319" s="72" t="n">
        <x:v>45066</x:v>
      </x:c>
      <x:c r="F1319" s="69" t="str">
        <x:v>NT</x:v>
      </x:c>
      <x:c r="G1319" s="69" t="str">
        <x:v>Territory</x:v>
      </x:c>
      <x:c r="H1319" s="69" t="str">
        <x:v>Research</x:v>
      </x:c>
      <x:c r="I1319" s="74" t="n">
        <x:v>100000</x:v>
      </x:c>
      <x:c r="J1319" s="69" t="str">
        <x:v>Approved</x:v>
      </x:c>
      <x:c r="K1319" s="72" t="n">
        <x:v>45140</x:v>
      </x:c>
      <x:c r="L1319" s="74" t="n">
        <x:v>85000</x:v>
      </x:c>
      <x:c r="M1319" s="69" t="str">
        <x:v>Medium</x:v>
      </x:c>
      <x:c r="N1319" s="76" t="n">
        <x:f>IF(K1319="","",K1319-E1319)</x:f>
        <x:v>74</x:v>
      </x:c>
      <x:c r="O1319" s="78" t="str">
        <x:f>IF(N1319="","Pending",IF(N1319&lt;0,"Data Error",IF(N1319&lt;=30,"Within SLA","Outside SLA")))</x:f>
        <x:v>Outside SLA</x:v>
      </x:c>
      <x:c r="P1319" s="70" t="b">
        <x:v>1</x:v>
      </x:c>
      <x:c r="Q1319" s="69" t="str">
        <x:v>GrantConnect</x:v>
      </x:c>
    </x:row>
    <x:row r="1320" ht="18" customHeight="1">
      <x:c r="A1320" s="69" t="str">
        <x:v>APP-01319</x:v>
      </x:c>
      <x:c r="B1320" s="69" t="str">
        <x:v>SUB-2023-001319</x:v>
      </x:c>
      <x:c r="C1320" s="69" t="str">
        <x:v>PRG-005</x:v>
      </x:c>
      <x:c r="D1320" s="69" t="str">
        <x:v>ORG-0199</x:v>
      </x:c>
      <x:c r="E1320" s="72" t="n">
        <x:v>45052</x:v>
      </x:c>
      <x:c r="F1320" s="69" t="str">
        <x:v>VIC</x:v>
      </x:c>
      <x:c r="G1320" s="69" t="str">
        <x:v>Metro</x:v>
      </x:c>
      <x:c r="H1320" s="69" t="str">
        <x:v>Service Delivery</x:v>
      </x:c>
      <x:c r="I1320" s="74" t="n">
        <x:v>70000</x:v>
      </x:c>
      <x:c r="J1320" s="69" t="str">
        <x:v>Withdrawn</x:v>
      </x:c>
      <x:c r="K1320" s="72"/>
      <x:c r="L1320" s="74"/>
      <x:c r="M1320" s="69" t="str">
        <x:v>Low</x:v>
      </x:c>
      <x:c r="N1320" s="76" t="str">
        <x:f>IF(K1320="","",K1320-E1320)</x:f>
      </x:c>
      <x:c r="O1320" s="78" t="str">
        <x:f>IF(N1320="","Pending",IF(N1320&lt;0,"Data Error",IF(N1320&lt;=30,"Within SLA","Outside SLA")))</x:f>
        <x:v>Pending</x:v>
      </x:c>
      <x:c r="P1320" s="70" t="b">
        <x:v>1</x:v>
      </x:c>
      <x:c r="Q1320" s="69" t="str">
        <x:v>Hub Portal</x:v>
      </x:c>
    </x:row>
    <x:row r="1321" ht="18" customHeight="1">
      <x:c r="A1321" s="69" t="str">
        <x:v>APP-01320</x:v>
      </x:c>
      <x:c r="B1321" s="69" t="str">
        <x:v>SUB-2025-001320</x:v>
      </x:c>
      <x:c r="C1321" s="69" t="str">
        <x:v>PRG-001</x:v>
      </x:c>
      <x:c r="D1321" s="69" t="str">
        <x:v>ORG-0276</x:v>
      </x:c>
      <x:c r="E1321" s="72" t="n">
        <x:v>45823</x:v>
      </x:c>
      <x:c r="F1321" s="69" t="str">
        <x:v>NSW</x:v>
      </x:c>
      <x:c r="G1321" s="69" t="str">
        <x:v>Metro</x:v>
      </x:c>
      <x:c r="H1321" s="69" t="str">
        <x:v>Infrastructure</x:v>
      </x:c>
      <x:c r="I1321" s="74" t="n">
        <x:v>405000</x:v>
      </x:c>
      <x:c r="J1321" s="69" t="str">
        <x:v>Declined</x:v>
      </x:c>
      <x:c r="K1321" s="72" t="n">
        <x:v>45852</x:v>
      </x:c>
      <x:c r="L1321" s="74" t="n">
        <x:v>0</x:v>
      </x:c>
      <x:c r="M1321" s="69" t="str">
        <x:v>Medium</x:v>
      </x:c>
      <x:c r="N1321" s="76" t="n">
        <x:f>IF(K1321="","",K1321-E1321)</x:f>
        <x:v>29</x:v>
      </x:c>
      <x:c r="O1321" s="78" t="str">
        <x:f>IF(N1321="","Pending",IF(N1321&lt;0,"Data Error",IF(N1321&lt;=30,"Within SLA","Outside SLA")))</x:f>
        <x:v>Within SLA</x:v>
      </x:c>
      <x:c r="P1321" s="70" t="b">
        <x:v>1</x:v>
      </x:c>
      <x:c r="Q1321" s="69" t="str">
        <x:v>Hub Portal</x:v>
      </x:c>
    </x:row>
    <x:row r="1322" ht="18" customHeight="1">
      <x:c r="A1322" s="69" t="str">
        <x:v>APP-01321</x:v>
      </x:c>
      <x:c r="B1322" s="69" t="str">
        <x:v>SUB-2024-001321</x:v>
      </x:c>
      <x:c r="C1322" s="69" t="str">
        <x:v>PRG-022</x:v>
      </x:c>
      <x:c r="D1322" s="69" t="str">
        <x:v>ORG-0481</x:v>
      </x:c>
      <x:c r="E1322" s="72" t="n">
        <x:v>45352</x:v>
      </x:c>
      <x:c r="F1322" s="69" t="str">
        <x:v>TAS</x:v>
      </x:c>
      <x:c r="G1322" s="69" t="str">
        <x:v>Statewide</x:v>
      </x:c>
      <x:c r="H1322" s="69" t="str">
        <x:v>Capability Building</x:v>
      </x:c>
      <x:c r="I1322" s="74" t="n">
        <x:v>65000</x:v>
      </x:c>
      <x:c r="J1322" s="69" t="str">
        <x:v>Approved</x:v>
      </x:c>
      <x:c r="K1322" s="72" t="n">
        <x:v>45387</x:v>
      </x:c>
      <x:c r="L1322" s="74" t="n">
        <x:v>57000</x:v>
      </x:c>
      <x:c r="M1322" s="69" t="str">
        <x:v>Low</x:v>
      </x:c>
      <x:c r="N1322" s="76" t="n">
        <x:f>IF(K1322="","",K1322-E1322)</x:f>
        <x:v>35</x:v>
      </x:c>
      <x:c r="O1322" s="78" t="str">
        <x:f>IF(N1322="","Pending",IF(N1322&lt;0,"Data Error",IF(N1322&lt;=30,"Within SLA","Outside SLA")))</x:f>
        <x:v>Outside SLA</x:v>
      </x:c>
      <x:c r="P1322" s="70" t="b">
        <x:v>1</x:v>
      </x:c>
      <x:c r="Q1322" s="69" t="str">
        <x:v>GrantConnect</x:v>
      </x:c>
    </x:row>
    <x:row r="1323" ht="18" customHeight="1">
      <x:c r="A1323" s="69" t="str">
        <x:v>APP-01322</x:v>
      </x:c>
      <x:c r="B1323" s="69" t="str">
        <x:v>SUB-2024-001322</x:v>
      </x:c>
      <x:c r="C1323" s="69" t="str">
        <x:v>PRG-015</x:v>
      </x:c>
      <x:c r="D1323" s="69" t="str">
        <x:v>ORG-0418</x:v>
      </x:c>
      <x:c r="E1323" s="72" t="n">
        <x:v>45584</x:v>
      </x:c>
      <x:c r="F1323" s="69" t="str">
        <x:v>NT</x:v>
      </x:c>
      <x:c r="G1323" s="69" t="str">
        <x:v>Territory</x:v>
      </x:c>
      <x:c r="H1323" s="69" t="str">
        <x:v>Capability Building</x:v>
      </x:c>
      <x:c r="I1323" s="74" t="n">
        <x:v>235000</x:v>
      </x:c>
      <x:c r="J1323" s="69" t="str">
        <x:v>Withdrawn</x:v>
      </x:c>
      <x:c r="K1323" s="72"/>
      <x:c r="L1323" s="74"/>
      <x:c r="M1323" s="69" t="str">
        <x:v>Low</x:v>
      </x:c>
      <x:c r="N1323" s="76" t="str">
        <x:f>IF(K1323="","",K1323-E1323)</x:f>
      </x:c>
      <x:c r="O1323" s="78" t="str">
        <x:f>IF(N1323="","Pending",IF(N1323&lt;0,"Data Error",IF(N1323&lt;=30,"Within SLA","Outside SLA")))</x:f>
        <x:v>Pending</x:v>
      </x:c>
      <x:c r="P1323" s="70" t="b">
        <x:v>1</x:v>
      </x:c>
      <x:c r="Q1323" s="69" t="str">
        <x:v>Legacy Import</x:v>
      </x:c>
    </x:row>
    <x:row r="1324" ht="18" customHeight="1">
      <x:c r="A1324" s="69" t="str">
        <x:v>APP-01323</x:v>
      </x:c>
      <x:c r="B1324" s="69" t="str">
        <x:v>SUB-2026-001323</x:v>
      </x:c>
      <x:c r="C1324" s="69" t="str">
        <x:v>PRG-004</x:v>
      </x:c>
      <x:c r="D1324" s="69" t="str">
        <x:v>ORG-0241</x:v>
      </x:c>
      <x:c r="E1324" s="72" t="n">
        <x:v>46107</x:v>
      </x:c>
      <x:c r="F1324" s="69" t="str">
        <x:v>VIC</x:v>
      </x:c>
      <x:c r="G1324" s="69" t="str">
        <x:v>Regional</x:v>
      </x:c>
      <x:c r="H1324" s="69" t="str">
        <x:v>Capability Building</x:v>
      </x:c>
      <x:c r="I1324" s="74" t="n">
        <x:v>365000</x:v>
      </x:c>
      <x:c r="J1324" s="69" t="str">
        <x:v>Approved</x:v>
      </x:c>
      <x:c r="K1324" s="72" t="n">
        <x:v>46170</x:v>
      </x:c>
      <x:c r="L1324" s="74" t="n">
        <x:v>296000</x:v>
      </x:c>
      <x:c r="M1324" s="69" t="str">
        <x:v>Medium</x:v>
      </x:c>
      <x:c r="N1324" s="76" t="n">
        <x:f>IF(K1324="","",K1324-E1324)</x:f>
        <x:v>63</x:v>
      </x:c>
      <x:c r="O1324" s="78" t="str">
        <x:f>IF(N1324="","Pending",IF(N1324&lt;0,"Data Error",IF(N1324&lt;=30,"Within SLA","Outside SLA")))</x:f>
        <x:v>Outside SLA</x:v>
      </x:c>
      <x:c r="P1324" s="70" t="b">
        <x:v>1</x:v>
      </x:c>
      <x:c r="Q1324" s="69" t="str">
        <x:v>Hub Portal</x:v>
      </x:c>
    </x:row>
    <x:row r="1325" ht="18" customHeight="1">
      <x:c r="A1325" s="69" t="str">
        <x:v>APP-01324</x:v>
      </x:c>
      <x:c r="B1325" s="69" t="str">
        <x:v>SUB-2024-001324</x:v>
      </x:c>
      <x:c r="C1325" s="69" t="str">
        <x:v>PRG-020</x:v>
      </x:c>
      <x:c r="D1325" s="69" t="str">
        <x:v>ORG-0056</x:v>
      </x:c>
      <x:c r="E1325" s="72" t="n">
        <x:v>45313</x:v>
      </x:c>
      <x:c r="F1325" s="69" t="str">
        <x:v>WA</x:v>
      </x:c>
      <x:c r="G1325" s="69" t="str">
        <x:v>Regional</x:v>
      </x:c>
      <x:c r="H1325" s="69" t="str">
        <x:v>Service Delivery</x:v>
      </x:c>
      <x:c r="I1325" s="74" t="n">
        <x:v>560000</x:v>
      </x:c>
      <x:c r="J1325" s="69" t="str">
        <x:v>Under Assessment</x:v>
      </x:c>
      <x:c r="K1325" s="72"/>
      <x:c r="L1325" s="74"/>
      <x:c r="M1325" s="69" t="str">
        <x:v>High</x:v>
      </x:c>
      <x:c r="N1325" s="76" t="str">
        <x:f>IF(K1325="","",K1325-E1325)</x:f>
      </x:c>
      <x:c r="O1325" s="78" t="str">
        <x:f>IF(N1325="","Pending",IF(N1325&lt;0,"Data Error",IF(N1325&lt;=30,"Within SLA","Outside SLA")))</x:f>
        <x:v>Pending</x:v>
      </x:c>
      <x:c r="P1325" s="70" t="b">
        <x:v>1</x:v>
      </x:c>
      <x:c r="Q1325" s="69" t="str">
        <x:v>GrantConnect</x:v>
      </x:c>
    </x:row>
    <x:row r="1326" ht="18" customHeight="1">
      <x:c r="A1326" s="69" t="str">
        <x:v>APP-01325</x:v>
      </x:c>
      <x:c r="B1326" s="69" t="str">
        <x:v>SUB-2023-001325</x:v>
      </x:c>
      <x:c r="C1326" s="69" t="str">
        <x:v>PRG-018</x:v>
      </x:c>
      <x:c r="D1326" s="69" t="str">
        <x:v>ORG-0275</x:v>
      </x:c>
      <x:c r="E1326" s="72" t="n">
        <x:v>44990</x:v>
      </x:c>
      <x:c r="F1326" s="69" t="str">
        <x:v>QLD</x:v>
      </x:c>
      <x:c r="G1326" s="69" t="str">
        <x:v>Regional</x:v>
      </x:c>
      <x:c r="H1326" s="69" t="str">
        <x:v>Capability Building</x:v>
      </x:c>
      <x:c r="I1326" s="74" t="n">
        <x:v>560000</x:v>
      </x:c>
      <x:c r="J1326" s="69" t="str">
        <x:v>Approved</x:v>
      </x:c>
      <x:c r="K1326" s="72" t="n">
        <x:v>45062</x:v>
      </x:c>
      <x:c r="L1326" s="74" t="n">
        <x:v>538000</x:v>
      </x:c>
      <x:c r="M1326" s="69" t="str">
        <x:v>Low</x:v>
      </x:c>
      <x:c r="N1326" s="76" t="n">
        <x:f>IF(K1326="","",K1326-E1326)</x:f>
        <x:v>72</x:v>
      </x:c>
      <x:c r="O1326" s="78" t="str">
        <x:f>IF(N1326="","Pending",IF(N1326&lt;0,"Data Error",IF(N1326&lt;=30,"Within SLA","Outside SLA")))</x:f>
        <x:v>Outside SLA</x:v>
      </x:c>
      <x:c r="P1326" s="70" t="b">
        <x:v>1</x:v>
      </x:c>
      <x:c r="Q1326" s="69" t="str">
        <x:v>GrantConnect</x:v>
      </x:c>
    </x:row>
    <x:row r="1327" ht="18" customHeight="1">
      <x:c r="A1327" s="69" t="str">
        <x:v>APP-01326</x:v>
      </x:c>
      <x:c r="B1327" s="69" t="str">
        <x:v>SUB-2024-001326</x:v>
      </x:c>
      <x:c r="C1327" s="69" t="str">
        <x:v>PRG-020</x:v>
      </x:c>
      <x:c r="D1327" s="69" t="str">
        <x:v>ORG-0026</x:v>
      </x:c>
      <x:c r="E1327" s="72" t="n">
        <x:v>45511</x:v>
      </x:c>
      <x:c r="F1327" s="69" t="str">
        <x:v>QLD</x:v>
      </x:c>
      <x:c r="G1327" s="69" t="str">
        <x:v>Regional</x:v>
      </x:c>
      <x:c r="H1327" s="69" t="str">
        <x:v>Infrastructure</x:v>
      </x:c>
      <x:c r="I1327" s="74" t="n">
        <x:v>100000</x:v>
      </x:c>
      <x:c r="J1327" s="69" t="str">
        <x:v>Ineligible</x:v>
      </x:c>
      <x:c r="K1327" s="72" t="n">
        <x:v>45562</x:v>
      </x:c>
      <x:c r="L1327" s="74" t="n">
        <x:v>0</x:v>
      </x:c>
      <x:c r="M1327" s="69" t="str">
        <x:v>High</x:v>
      </x:c>
      <x:c r="N1327" s="76" t="n">
        <x:f>IF(K1327="","",K1327-E1327)</x:f>
        <x:v>51</x:v>
      </x:c>
      <x:c r="O1327" s="78" t="str">
        <x:f>IF(N1327="","Pending",IF(N1327&lt;0,"Data Error",IF(N1327&lt;=30,"Within SLA","Outside SLA")))</x:f>
        <x:v>Outside SLA</x:v>
      </x:c>
      <x:c r="P1327" s="70" t="b">
        <x:v>1</x:v>
      </x:c>
      <x:c r="Q1327" s="69" t="str">
        <x:v>Hub Portal</x:v>
      </x:c>
    </x:row>
    <x:row r="1328" ht="18" customHeight="1">
      <x:c r="A1328" s="69" t="str">
        <x:v>APP-01327</x:v>
      </x:c>
      <x:c r="B1328" s="69" t="str">
        <x:v>SUB-2023-001327</x:v>
      </x:c>
      <x:c r="C1328" s="69" t="str">
        <x:v>PRG-004</x:v>
      </x:c>
      <x:c r="D1328" s="69" t="str">
        <x:v>ORG-0252</x:v>
      </x:c>
      <x:c r="E1328" s="72" t="n">
        <x:v>45247</x:v>
      </x:c>
      <x:c r="F1328" s="69" t="str">
        <x:v>SA</x:v>
      </x:c>
      <x:c r="G1328" s="69" t="str">
        <x:v>Metro</x:v>
      </x:c>
      <x:c r="H1328" s="69" t="str">
        <x:v>Capability Building</x:v>
      </x:c>
      <x:c r="I1328" s="74" t="n">
        <x:v>235000</x:v>
      </x:c>
      <x:c r="J1328" s="69" t="str">
        <x:v>Withdrawn</x:v>
      </x:c>
      <x:c r="K1328" s="72"/>
      <x:c r="L1328" s="74"/>
      <x:c r="M1328" s="69" t="str">
        <x:v>Low</x:v>
      </x:c>
      <x:c r="N1328" s="76" t="str">
        <x:f>IF(K1328="","",K1328-E1328)</x:f>
      </x:c>
      <x:c r="O1328" s="78" t="str">
        <x:f>IF(N1328="","Pending",IF(N1328&lt;0,"Data Error",IF(N1328&lt;=30,"Within SLA","Outside SLA")))</x:f>
        <x:v>Pending</x:v>
      </x:c>
      <x:c r="P1328" s="70" t="b">
        <x:v>1</x:v>
      </x:c>
      <x:c r="Q1328" s="69" t="str">
        <x:v>Hub Portal</x:v>
      </x:c>
    </x:row>
    <x:row r="1329" ht="18" customHeight="1">
      <x:c r="A1329" s="69" t="str">
        <x:v>APP-01328</x:v>
      </x:c>
      <x:c r="B1329" s="69" t="str">
        <x:v>SUB-2023-001328</x:v>
      </x:c>
      <x:c r="C1329" s="69" t="str">
        <x:v>PRG-021</x:v>
      </x:c>
      <x:c r="D1329" s="69" t="str">
        <x:v>ORG-0032</x:v>
      </x:c>
      <x:c r="E1329" s="72" t="n">
        <x:v>44985</x:v>
      </x:c>
      <x:c r="F1329" s="69" t="str">
        <x:v>NSW</x:v>
      </x:c>
      <x:c r="G1329" s="69" t="str">
        <x:v>Regional</x:v>
      </x:c>
      <x:c r="H1329" s="69" t="str">
        <x:v>Infrastructure</x:v>
      </x:c>
      <x:c r="I1329" s="74" t="n">
        <x:v>350000</x:v>
      </x:c>
      <x:c r="J1329" s="69" t="str">
        <x:v>Approved</x:v>
      </x:c>
      <x:c r="K1329" s="72" t="n">
        <x:v>45055</x:v>
      </x:c>
      <x:c r="L1329" s="74" t="n">
        <x:v>249000</x:v>
      </x:c>
      <x:c r="M1329" s="69" t="str">
        <x:v>Low</x:v>
      </x:c>
      <x:c r="N1329" s="76" t="n">
        <x:f>IF(K1329="","",K1329-E1329)</x:f>
        <x:v>70</x:v>
      </x:c>
      <x:c r="O1329" s="78" t="str">
        <x:f>IF(N1329="","Pending",IF(N1329&lt;0,"Data Error",IF(N1329&lt;=30,"Within SLA","Outside SLA")))</x:f>
        <x:v>Outside SLA</x:v>
      </x:c>
      <x:c r="P1329" s="70" t="b">
        <x:v>1</x:v>
      </x:c>
      <x:c r="Q1329" s="69" t="str">
        <x:v>Hub Portal</x:v>
      </x:c>
    </x:row>
    <x:row r="1330" ht="18" customHeight="1">
      <x:c r="A1330" s="69" t="str">
        <x:v>APP-01329</x:v>
      </x:c>
      <x:c r="B1330" s="69" t="str">
        <x:v>SUB-2024-001329</x:v>
      </x:c>
      <x:c r="C1330" s="69" t="str">
        <x:v>PRG-011</x:v>
      </x:c>
      <x:c r="D1330" s="69" t="str">
        <x:v>ORG-0064</x:v>
      </x:c>
      <x:c r="E1330" s="72" t="n">
        <x:v>45466</x:v>
      </x:c>
      <x:c r="F1330" s="69" t="str">
        <x:v>WA</x:v>
      </x:c>
      <x:c r="G1330" s="69" t="str">
        <x:v>Metro</x:v>
      </x:c>
      <x:c r="H1330" s="69" t="str">
        <x:v>Research</x:v>
      </x:c>
      <x:c r="I1330" s="74" t="n">
        <x:v>495000</x:v>
      </x:c>
      <x:c r="J1330" s="69" t="str">
        <x:v>Under Assessment</x:v>
      </x:c>
      <x:c r="K1330" s="72"/>
      <x:c r="L1330" s="74"/>
      <x:c r="M1330" s="69" t="str">
        <x:v>Medium</x:v>
      </x:c>
      <x:c r="N1330" s="76" t="str">
        <x:f>IF(K1330="","",K1330-E1330)</x:f>
      </x:c>
      <x:c r="O1330" s="78" t="str">
        <x:f>IF(N1330="","Pending",IF(N1330&lt;0,"Data Error",IF(N1330&lt;=30,"Within SLA","Outside SLA")))</x:f>
        <x:v>Pending</x:v>
      </x:c>
      <x:c r="P1330" s="70" t="b">
        <x:v>1</x:v>
      </x:c>
      <x:c r="Q1330" s="69" t="str">
        <x:v>Legacy Import</x:v>
      </x:c>
    </x:row>
    <x:row r="1331" ht="18" customHeight="1">
      <x:c r="A1331" s="69" t="str">
        <x:v>APP-01330</x:v>
      </x:c>
      <x:c r="B1331" s="69" t="str">
        <x:v>SUB-2026-001330</x:v>
      </x:c>
      <x:c r="C1331" s="69" t="str">
        <x:v>PRG-010</x:v>
      </x:c>
      <x:c r="D1331" s="69" t="str">
        <x:v>ORG-0240</x:v>
      </x:c>
      <x:c r="E1331" s="72" t="n">
        <x:v>46183</x:v>
      </x:c>
      <x:c r="F1331" s="69" t="str">
        <x:v>SA</x:v>
      </x:c>
      <x:c r="G1331" s="69" t="str">
        <x:v>Metro</x:v>
      </x:c>
      <x:c r="H1331" s="69" t="str">
        <x:v>Service Delivery</x:v>
      </x:c>
      <x:c r="I1331" s="74" t="n">
        <x:v>180000</x:v>
      </x:c>
      <x:c r="J1331" s="69" t="str">
        <x:v>Under Assessment</x:v>
      </x:c>
      <x:c r="K1331" s="72"/>
      <x:c r="L1331" s="74"/>
      <x:c r="M1331" s="69" t="str">
        <x:v>High</x:v>
      </x:c>
      <x:c r="N1331" s="76" t="str">
        <x:f>IF(K1331="","",K1331-E1331)</x:f>
      </x:c>
      <x:c r="O1331" s="78" t="str">
        <x:f>IF(N1331="","Pending",IF(N1331&lt;0,"Data Error",IF(N1331&lt;=30,"Within SLA","Outside SLA")))</x:f>
        <x:v>Pending</x:v>
      </x:c>
      <x:c r="P1331" s="70" t="b">
        <x:v>1</x:v>
      </x:c>
      <x:c r="Q1331" s="69" t="str">
        <x:v>Hub Portal</x:v>
      </x:c>
    </x:row>
    <x:row r="1332" ht="18" customHeight="1">
      <x:c r="A1332" s="69" t="str">
        <x:v>APP-01331</x:v>
      </x:c>
      <x:c r="B1332" s="69" t="str">
        <x:v>SUB-2025-001331</x:v>
      </x:c>
      <x:c r="C1332" s="69" t="str">
        <x:v>PRG-006</x:v>
      </x:c>
      <x:c r="D1332" s="69" t="str">
        <x:v>ORG-0098</x:v>
      </x:c>
      <x:c r="E1332" s="72" t="n">
        <x:v>45695</x:v>
      </x:c>
      <x:c r="F1332" s="69" t="str">
        <x:v>TAS</x:v>
      </x:c>
      <x:c r="G1332" s="69" t="str">
        <x:v>Statewide</x:v>
      </x:c>
      <x:c r="H1332" s="69" t="str">
        <x:v>Service Delivery</x:v>
      </x:c>
      <x:c r="I1332" s="74" t="n">
        <x:v>285000</x:v>
      </x:c>
      <x:c r="J1332" s="69" t="str">
        <x:v>Approved</x:v>
      </x:c>
      <x:c r="K1332" s="72" t="n">
        <x:v>45734</x:v>
      </x:c>
      <x:c r="L1332" s="74" t="n">
        <x:v>202000</x:v>
      </x:c>
      <x:c r="M1332" s="69" t="str">
        <x:v>Medium</x:v>
      </x:c>
      <x:c r="N1332" s="76" t="n">
        <x:f>IF(K1332="","",K1332-E1332)</x:f>
        <x:v>39</x:v>
      </x:c>
      <x:c r="O1332" s="78" t="str">
        <x:f>IF(N1332="","Pending",IF(N1332&lt;0,"Data Error",IF(N1332&lt;=30,"Within SLA","Outside SLA")))</x:f>
        <x:v>Outside SLA</x:v>
      </x:c>
      <x:c r="P1332" s="70" t="b">
        <x:v>1</x:v>
      </x:c>
      <x:c r="Q1332" s="69" t="str">
        <x:v>GrantConnect</x:v>
      </x:c>
    </x:row>
    <x:row r="1333" ht="18" customHeight="1">
      <x:c r="A1333" s="69" t="str">
        <x:v>APP-01332</x:v>
      </x:c>
      <x:c r="B1333" s="69" t="str">
        <x:v>SUB-2023-001332</x:v>
      </x:c>
      <x:c r="C1333" s="69" t="str">
        <x:v>PRG-012</x:v>
      </x:c>
      <x:c r="D1333" s="69" t="str">
        <x:v>ORG-0310</x:v>
      </x:c>
      <x:c r="E1333" s="72" t="n">
        <x:v>45165</x:v>
      </x:c>
      <x:c r="F1333" s="69" t="str">
        <x:v>SA</x:v>
      </x:c>
      <x:c r="G1333" s="69" t="str">
        <x:v>Regional</x:v>
      </x:c>
      <x:c r="H1333" s="69" t="str">
        <x:v>Infrastructure</x:v>
      </x:c>
      <x:c r="I1333" s="74" t="n">
        <x:v>455000</x:v>
      </x:c>
      <x:c r="J1333" s="69" t="str">
        <x:v>Approved</x:v>
      </x:c>
      <x:c r="K1333" s="72" t="n">
        <x:v>45233</x:v>
      </x:c>
      <x:c r="L1333" s="74" t="n">
        <x:v>350000</x:v>
      </x:c>
      <x:c r="M1333" s="69" t="str">
        <x:v>Low</x:v>
      </x:c>
      <x:c r="N1333" s="76" t="n">
        <x:f>IF(K1333="","",K1333-E1333)</x:f>
        <x:v>68</x:v>
      </x:c>
      <x:c r="O1333" s="78" t="str">
        <x:f>IF(N1333="","Pending",IF(N1333&lt;0,"Data Error",IF(N1333&lt;=30,"Within SLA","Outside SLA")))</x:f>
        <x:v>Outside SLA</x:v>
      </x:c>
      <x:c r="P1333" s="70" t="b">
        <x:v>1</x:v>
      </x:c>
      <x:c r="Q1333" s="69" t="str">
        <x:v>GrantConnect</x:v>
      </x:c>
    </x:row>
    <x:row r="1334" ht="18" customHeight="1">
      <x:c r="A1334" s="69" t="str">
        <x:v>APP-01333</x:v>
      </x:c>
      <x:c r="B1334" s="69" t="str">
        <x:v>SUB-2024-001333</x:v>
      </x:c>
      <x:c r="C1334" s="69" t="str">
        <x:v>PRG-024</x:v>
      </x:c>
      <x:c r="D1334" s="69" t="str">
        <x:v>ORG-0302</x:v>
      </x:c>
      <x:c r="E1334" s="72" t="n">
        <x:v>45416</x:v>
      </x:c>
      <x:c r="F1334" s="69" t="str">
        <x:v>SA</x:v>
      </x:c>
      <x:c r="G1334" s="69" t="str">
        <x:v>Regional</x:v>
      </x:c>
      <x:c r="H1334" s="69" t="str">
        <x:v>Service Delivery</x:v>
      </x:c>
      <x:c r="I1334" s="74" t="n">
        <x:v>195000</x:v>
      </x:c>
      <x:c r="J1334" s="69" t="str">
        <x:v>Under Assessment</x:v>
      </x:c>
      <x:c r="K1334" s="72"/>
      <x:c r="L1334" s="74"/>
      <x:c r="M1334" s="69" t="str">
        <x:v>Low</x:v>
      </x:c>
      <x:c r="N1334" s="76" t="str">
        <x:f>IF(K1334="","",K1334-E1334)</x:f>
      </x:c>
      <x:c r="O1334" s="78" t="str">
        <x:f>IF(N1334="","Pending",IF(N1334&lt;0,"Data Error",IF(N1334&lt;=30,"Within SLA","Outside SLA")))</x:f>
        <x:v>Pending</x:v>
      </x:c>
      <x:c r="P1334" s="70" t="b">
        <x:v>1</x:v>
      </x:c>
      <x:c r="Q1334" s="69" t="str">
        <x:v>Legacy Import</x:v>
      </x:c>
    </x:row>
    <x:row r="1335" ht="18" customHeight="1">
      <x:c r="A1335" s="69" t="str">
        <x:v>APP-01334</x:v>
      </x:c>
      <x:c r="B1335" s="69" t="str">
        <x:v>SUB-2025-001334</x:v>
      </x:c>
      <x:c r="C1335" s="69" t="str">
        <x:v>PRG-006</x:v>
      </x:c>
      <x:c r="D1335" s="69" t="str">
        <x:v>ORG-0329</x:v>
      </x:c>
      <x:c r="E1335" s="72" t="n">
        <x:v>46003</x:v>
      </x:c>
      <x:c r="F1335" s="69" t="str">
        <x:v>VIC</x:v>
      </x:c>
      <x:c r="G1335" s="69" t="str">
        <x:v>Metro</x:v>
      </x:c>
      <x:c r="H1335" s="69" t="str">
        <x:v>Service Delivery</x:v>
      </x:c>
      <x:c r="I1335" s="74" t="n">
        <x:v>410000</x:v>
      </x:c>
      <x:c r="J1335" s="69" t="str">
        <x:v>Approved</x:v>
      </x:c>
      <x:c r="K1335" s="72" t="n">
        <x:v>46015</x:v>
      </x:c>
      <x:c r="L1335" s="74" t="n">
        <x:v>336000</x:v>
      </x:c>
      <x:c r="M1335" s="69" t="str">
        <x:v>High</x:v>
      </x:c>
      <x:c r="N1335" s="76" t="n">
        <x:f>IF(K1335="","",K1335-E1335)</x:f>
        <x:v>12</x:v>
      </x:c>
      <x:c r="O1335" s="78" t="str">
        <x:f>IF(N1335="","Pending",IF(N1335&lt;0,"Data Error",IF(N1335&lt;=30,"Within SLA","Outside SLA")))</x:f>
        <x:v>Within SLA</x:v>
      </x:c>
      <x:c r="P1335" s="70" t="b">
        <x:v>1</x:v>
      </x:c>
      <x:c r="Q1335" s="69" t="str">
        <x:v>Legacy Import</x:v>
      </x:c>
    </x:row>
    <x:row r="1336" ht="18" customHeight="1">
      <x:c r="A1336" s="69" t="str">
        <x:v>APP-01335</x:v>
      </x:c>
      <x:c r="B1336" s="69" t="str">
        <x:v>SUB-2025-001335</x:v>
      </x:c>
      <x:c r="C1336" s="69" t="str">
        <x:v>PRG-018</x:v>
      </x:c>
      <x:c r="D1336" s="69" t="str">
        <x:v>ORG-0452</x:v>
      </x:c>
      <x:c r="E1336" s="72" t="n">
        <x:v>45724</x:v>
      </x:c>
      <x:c r="F1336" s="69" t="str">
        <x:v>VIC</x:v>
      </x:c>
      <x:c r="G1336" s="69" t="str">
        <x:v>Metro</x:v>
      </x:c>
      <x:c r="H1336" s="69" t="str">
        <x:v>Capability Building</x:v>
      </x:c>
      <x:c r="I1336" s="74" t="n">
        <x:v>315000</x:v>
      </x:c>
      <x:c r="J1336" s="69" t="str">
        <x:v>Declined</x:v>
      </x:c>
      <x:c r="K1336" s="72" t="n">
        <x:v>45765</x:v>
      </x:c>
      <x:c r="L1336" s="74" t="n">
        <x:v>0</x:v>
      </x:c>
      <x:c r="M1336" s="69" t="str">
        <x:v>Low</x:v>
      </x:c>
      <x:c r="N1336" s="76" t="n">
        <x:f>IF(K1336="","",K1336-E1336)</x:f>
        <x:v>41</x:v>
      </x:c>
      <x:c r="O1336" s="78" t="str">
        <x:f>IF(N1336="","Pending",IF(N1336&lt;0,"Data Error",IF(N1336&lt;=30,"Within SLA","Outside SLA")))</x:f>
        <x:v>Outside SLA</x:v>
      </x:c>
      <x:c r="P1336" s="70" t="b">
        <x:v>1</x:v>
      </x:c>
      <x:c r="Q1336" s="69" t="str">
        <x:v>Hub Portal</x:v>
      </x:c>
    </x:row>
    <x:row r="1337" ht="18" customHeight="1">
      <x:c r="A1337" s="69" t="str">
        <x:v>APP-01336</x:v>
      </x:c>
      <x:c r="B1337" s="69" t="str">
        <x:v>SUB-2024-001336</x:v>
      </x:c>
      <x:c r="C1337" s="69" t="str">
        <x:v>PRG-014</x:v>
      </x:c>
      <x:c r="D1337" s="69" t="str">
        <x:v>ORG-0464</x:v>
      </x:c>
      <x:c r="E1337" s="72" t="n">
        <x:v>45350</x:v>
      </x:c>
      <x:c r="F1337" s="69" t="str">
        <x:v>NT</x:v>
      </x:c>
      <x:c r="G1337" s="69" t="str">
        <x:v>Territory</x:v>
      </x:c>
      <x:c r="H1337" s="69" t="str">
        <x:v>Research</x:v>
      </x:c>
      <x:c r="I1337" s="74" t="n">
        <x:v>40000</x:v>
      </x:c>
      <x:c r="J1337" s="69" t="str">
        <x:v>Declined</x:v>
      </x:c>
      <x:c r="K1337" s="72" t="n">
        <x:v>45362</x:v>
      </x:c>
      <x:c r="L1337" s="74" t="n">
        <x:v>0</x:v>
      </x:c>
      <x:c r="M1337" s="69" t="str">
        <x:v>High</x:v>
      </x:c>
      <x:c r="N1337" s="76" t="n">
        <x:f>IF(K1337="","",K1337-E1337)</x:f>
        <x:v>12</x:v>
      </x:c>
      <x:c r="O1337" s="78" t="str">
        <x:f>IF(N1337="","Pending",IF(N1337&lt;0,"Data Error",IF(N1337&lt;=30,"Within SLA","Outside SLA")))</x:f>
        <x:v>Within SLA</x:v>
      </x:c>
      <x:c r="P1337" s="70" t="b">
        <x:v>1</x:v>
      </x:c>
      <x:c r="Q1337" s="69" t="str">
        <x:v>GrantConnect</x:v>
      </x:c>
    </x:row>
    <x:row r="1338" ht="18" customHeight="1">
      <x:c r="A1338" s="69" t="str">
        <x:v>APP-01337</x:v>
      </x:c>
      <x:c r="B1338" s="69" t="str">
        <x:v>SUB-2024-001337</x:v>
      </x:c>
      <x:c r="C1338" s="69" t="str">
        <x:v>PRG-009</x:v>
      </x:c>
      <x:c r="D1338" s="69" t="str">
        <x:v>ORG-0282</x:v>
      </x:c>
      <x:c r="E1338" s="72" t="n">
        <x:v>45414</x:v>
      </x:c>
      <x:c r="F1338" s="69" t="str">
        <x:v>QLD</x:v>
      </x:c>
      <x:c r="G1338" s="69" t="str">
        <x:v>Regional</x:v>
      </x:c>
      <x:c r="H1338" s="69" t="str">
        <x:v>Service Delivery</x:v>
      </x:c>
      <x:c r="I1338" s="74" t="n">
        <x:v>255000</x:v>
      </x:c>
      <x:c r="J1338" s="69" t="str">
        <x:v>Approved</x:v>
      </x:c>
      <x:c r="K1338" s="72" t="n">
        <x:v>45470</x:v>
      </x:c>
      <x:c r="L1338" s="74" t="n">
        <x:v>189000</x:v>
      </x:c>
      <x:c r="M1338" s="69" t="str">
        <x:v>Medium</x:v>
      </x:c>
      <x:c r="N1338" s="76" t="n">
        <x:f>IF(K1338="","",K1338-E1338)</x:f>
        <x:v>56</x:v>
      </x:c>
      <x:c r="O1338" s="78" t="str">
        <x:f>IF(N1338="","Pending",IF(N1338&lt;0,"Data Error",IF(N1338&lt;=30,"Within SLA","Outside SLA")))</x:f>
        <x:v>Outside SLA</x:v>
      </x:c>
      <x:c r="P1338" s="70" t="b">
        <x:v>1</x:v>
      </x:c>
      <x:c r="Q1338" s="69" t="str">
        <x:v>Hub Portal</x:v>
      </x:c>
    </x:row>
    <x:row r="1339" ht="18" customHeight="1">
      <x:c r="A1339" s="69" t="str">
        <x:v>APP-01338</x:v>
      </x:c>
      <x:c r="B1339" s="69" t="str">
        <x:v>SUB-2024-001338</x:v>
      </x:c>
      <x:c r="C1339" s="69" t="str">
        <x:v>PRG-007</x:v>
      </x:c>
      <x:c r="D1339" s="69" t="str">
        <x:v>ORG-0391</x:v>
      </x:c>
      <x:c r="E1339" s="72" t="n">
        <x:v>45464</x:v>
      </x:c>
      <x:c r="F1339" s="69" t="str">
        <x:v>SA</x:v>
      </x:c>
      <x:c r="G1339" s="69" t="str">
        <x:v>Metro</x:v>
      </x:c>
      <x:c r="H1339" s="69" t="str">
        <x:v>Capability Building</x:v>
      </x:c>
      <x:c r="I1339" s="74" t="n">
        <x:v>560000</x:v>
      </x:c>
      <x:c r="J1339" s="69" t="str">
        <x:v>Approved</x:v>
      </x:c>
      <x:c r="K1339" s="72" t="n">
        <x:v>45508</x:v>
      </x:c>
      <x:c r="L1339" s="74" t="n">
        <x:v>482000</x:v>
      </x:c>
      <x:c r="M1339" s="69" t="str">
        <x:v>Low</x:v>
      </x:c>
      <x:c r="N1339" s="76" t="n">
        <x:f>IF(K1339="","",K1339-E1339)</x:f>
        <x:v>44</x:v>
      </x:c>
      <x:c r="O1339" s="78" t="str">
        <x:f>IF(N1339="","Pending",IF(N1339&lt;0,"Data Error",IF(N1339&lt;=30,"Within SLA","Outside SLA")))</x:f>
        <x:v>Outside SLA</x:v>
      </x:c>
      <x:c r="P1339" s="70" t="b">
        <x:v>1</x:v>
      </x:c>
      <x:c r="Q1339" s="69" t="str">
        <x:v>GrantConnect</x:v>
      </x:c>
    </x:row>
    <x:row r="1340" ht="18" customHeight="1">
      <x:c r="A1340" s="69" t="str">
        <x:v>APP-01339</x:v>
      </x:c>
      <x:c r="B1340" s="69" t="str">
        <x:v>SUB-2026-001339</x:v>
      </x:c>
      <x:c r="C1340" s="69" t="str">
        <x:v>PRG-016</x:v>
      </x:c>
      <x:c r="D1340" s="69" t="str">
        <x:v>ORG-0361</x:v>
      </x:c>
      <x:c r="E1340" s="72" t="n">
        <x:v>46113</x:v>
      </x:c>
      <x:c r="F1340" s="69" t="str">
        <x:v>VIC</x:v>
      </x:c>
      <x:c r="G1340" s="69" t="str">
        <x:v>Regional</x:v>
      </x:c>
      <x:c r="H1340" s="69" t="str">
        <x:v>Service Delivery</x:v>
      </x:c>
      <x:c r="I1340" s="74" t="n">
        <x:v>375000</x:v>
      </x:c>
      <x:c r="J1340" s="69" t="str">
        <x:v>Approved</x:v>
      </x:c>
      <x:c r="K1340" s="72" t="n">
        <x:v>46123</x:v>
      </x:c>
      <x:c r="L1340" s="74" t="n">
        <x:v>311000</x:v>
      </x:c>
      <x:c r="M1340" s="69" t="str">
        <x:v>High</x:v>
      </x:c>
      <x:c r="N1340" s="76" t="n">
        <x:f>IF(K1340="","",K1340-E1340)</x:f>
        <x:v>10</x:v>
      </x:c>
      <x:c r="O1340" s="78" t="str">
        <x:f>IF(N1340="","Pending",IF(N1340&lt;0,"Data Error",IF(N1340&lt;=30,"Within SLA","Outside SLA")))</x:f>
        <x:v>Within SLA</x:v>
      </x:c>
      <x:c r="P1340" s="70" t="b">
        <x:v>1</x:v>
      </x:c>
      <x:c r="Q1340" s="69" t="str">
        <x:v>GrantConnect</x:v>
      </x:c>
    </x:row>
    <x:row r="1341" ht="18" customHeight="1">
      <x:c r="A1341" s="69" t="str">
        <x:v>APP-01340</x:v>
      </x:c>
      <x:c r="B1341" s="69" t="str">
        <x:v>SUB-2024-001340</x:v>
      </x:c>
      <x:c r="C1341" s="69" t="str">
        <x:v>PRG-014</x:v>
      </x:c>
      <x:c r="D1341" s="69" t="str">
        <x:v>ORG-0486</x:v>
      </x:c>
      <x:c r="E1341" s="72" t="n">
        <x:v>45487</x:v>
      </x:c>
      <x:c r="F1341" s="69" t="str">
        <x:v>SA</x:v>
      </x:c>
      <x:c r="G1341" s="69" t="str">
        <x:v>Metro</x:v>
      </x:c>
      <x:c r="H1341" s="69" t="str">
        <x:v>Infrastructure</x:v>
      </x:c>
      <x:c r="I1341" s="74" t="n">
        <x:v>180000</x:v>
      </x:c>
      <x:c r="J1341" s="69" t="str">
        <x:v>Declined</x:v>
      </x:c>
      <x:c r="K1341" s="72" t="n">
        <x:v>45495</x:v>
      </x:c>
      <x:c r="L1341" s="74" t="n">
        <x:v>0</x:v>
      </x:c>
      <x:c r="M1341" s="69" t="str">
        <x:v>High</x:v>
      </x:c>
      <x:c r="N1341" s="76" t="n">
        <x:f>IF(K1341="","",K1341-E1341)</x:f>
        <x:v>8</x:v>
      </x:c>
      <x:c r="O1341" s="78" t="str">
        <x:f>IF(N1341="","Pending",IF(N1341&lt;0,"Data Error",IF(N1341&lt;=30,"Within SLA","Outside SLA")))</x:f>
        <x:v>Within SLA</x:v>
      </x:c>
      <x:c r="P1341" s="70" t="b">
        <x:v>1</x:v>
      </x:c>
      <x:c r="Q1341" s="69" t="str">
        <x:v>Legacy Import</x:v>
      </x:c>
    </x:row>
    <x:row r="1342" ht="18" customHeight="1">
      <x:c r="A1342" s="69" t="str">
        <x:v>APP-01341</x:v>
      </x:c>
      <x:c r="B1342" s="69" t="str">
        <x:v>SUB-2025-001341</x:v>
      </x:c>
      <x:c r="C1342" s="69" t="str">
        <x:v>PRG-001</x:v>
      </x:c>
      <x:c r="D1342" s="69" t="str">
        <x:v>ORG-0337</x:v>
      </x:c>
      <x:c r="E1342" s="72" t="n">
        <x:v>45672</x:v>
      </x:c>
      <x:c r="F1342" s="69" t="str">
        <x:v>VIC</x:v>
      </x:c>
      <x:c r="G1342" s="69" t="str">
        <x:v>Metro</x:v>
      </x:c>
      <x:c r="H1342" s="69" t="str">
        <x:v>Infrastructure</x:v>
      </x:c>
      <x:c r="I1342" s="74" t="n">
        <x:v>50000</x:v>
      </x:c>
      <x:c r="J1342" s="69" t="str">
        <x:v>Approved</x:v>
      </x:c>
      <x:c r="K1342" s="72" t="n">
        <x:v>45700</x:v>
      </x:c>
      <x:c r="L1342" s="74" t="n">
        <x:v>47000</x:v>
      </x:c>
      <x:c r="M1342" s="69" t="str">
        <x:v>High</x:v>
      </x:c>
      <x:c r="N1342" s="76" t="n">
        <x:f>IF(K1342="","",K1342-E1342)</x:f>
        <x:v>28</x:v>
      </x:c>
      <x:c r="O1342" s="78" t="str">
        <x:f>IF(N1342="","Pending",IF(N1342&lt;0,"Data Error",IF(N1342&lt;=30,"Within SLA","Outside SLA")))</x:f>
        <x:v>Within SLA</x:v>
      </x:c>
      <x:c r="P1342" s="70" t="b">
        <x:v>1</x:v>
      </x:c>
      <x:c r="Q1342" s="69" t="str">
        <x:v>Legacy Import</x:v>
      </x:c>
    </x:row>
    <x:row r="1343" ht="18" customHeight="1">
      <x:c r="A1343" s="69" t="str">
        <x:v>APP-01342</x:v>
      </x:c>
      <x:c r="B1343" s="69" t="str">
        <x:v>SUB-2025-001342</x:v>
      </x:c>
      <x:c r="C1343" s="69" t="str">
        <x:v>PRG-019</x:v>
      </x:c>
      <x:c r="D1343" s="69" t="str">
        <x:v>ORG-0276</x:v>
      </x:c>
      <x:c r="E1343" s="72" t="n">
        <x:v>45920</x:v>
      </x:c>
      <x:c r="F1343" s="69" t="str">
        <x:v>NSW</x:v>
      </x:c>
      <x:c r="G1343" s="69" t="str">
        <x:v>Metro</x:v>
      </x:c>
      <x:c r="H1343" s="69" t="str">
        <x:v>Innovation</x:v>
      </x:c>
      <x:c r="I1343" s="74" t="n">
        <x:v>480000</x:v>
      </x:c>
      <x:c r="J1343" s="69" t="str">
        <x:v>Declined</x:v>
      </x:c>
      <x:c r="K1343" s="72" t="n">
        <x:v>45933</x:v>
      </x:c>
      <x:c r="L1343" s="74" t="n">
        <x:v>0</x:v>
      </x:c>
      <x:c r="M1343" s="69" t="str">
        <x:v>Medium</x:v>
      </x:c>
      <x:c r="N1343" s="76" t="n">
        <x:f>IF(K1343="","",K1343-E1343)</x:f>
        <x:v>13</x:v>
      </x:c>
      <x:c r="O1343" s="78" t="str">
        <x:f>IF(N1343="","Pending",IF(N1343&lt;0,"Data Error",IF(N1343&lt;=30,"Within SLA","Outside SLA")))</x:f>
        <x:v>Within SLA</x:v>
      </x:c>
      <x:c r="P1343" s="70" t="b">
        <x:v>1</x:v>
      </x:c>
      <x:c r="Q1343" s="69" t="str">
        <x:v>Legacy Import</x:v>
      </x:c>
    </x:row>
    <x:row r="1344" ht="18" customHeight="1">
      <x:c r="A1344" s="69" t="str">
        <x:v>APP-01343</x:v>
      </x:c>
      <x:c r="B1344" s="69" t="str">
        <x:v>SUB-2023-001343</x:v>
      </x:c>
      <x:c r="C1344" s="69" t="str">
        <x:v>PRG-015</x:v>
      </x:c>
      <x:c r="D1344" s="69" t="str">
        <x:v>ORG-0066</x:v>
      </x:c>
      <x:c r="E1344" s="72" t="n">
        <x:v>45246</x:v>
      </x:c>
      <x:c r="F1344" s="69" t="str">
        <x:v>TAS</x:v>
      </x:c>
      <x:c r="G1344" s="69" t="str">
        <x:v>Statewide</x:v>
      </x:c>
      <x:c r="H1344" s="69" t="str">
        <x:v>Infrastructure</x:v>
      </x:c>
      <x:c r="I1344" s="74" t="n">
        <x:v>205000</x:v>
      </x:c>
      <x:c r="J1344" s="69" t="str">
        <x:v>Approved</x:v>
      </x:c>
      <x:c r="K1344" s="72" t="n">
        <x:v>45290</x:v>
      </x:c>
      <x:c r="L1344" s="74" t="n">
        <x:v>148000</x:v>
      </x:c>
      <x:c r="M1344" s="69" t="str">
        <x:v>High</x:v>
      </x:c>
      <x:c r="N1344" s="76" t="n">
        <x:f>IF(K1344="","",K1344-E1344)</x:f>
        <x:v>44</x:v>
      </x:c>
      <x:c r="O1344" s="78" t="str">
        <x:f>IF(N1344="","Pending",IF(N1344&lt;0,"Data Error",IF(N1344&lt;=30,"Within SLA","Outside SLA")))</x:f>
        <x:v>Outside SLA</x:v>
      </x:c>
      <x:c r="P1344" s="70" t="b">
        <x:v>1</x:v>
      </x:c>
      <x:c r="Q1344" s="69" t="str">
        <x:v>GrantConnect</x:v>
      </x:c>
    </x:row>
    <x:row r="1345" ht="18" customHeight="1">
      <x:c r="A1345" s="69" t="str">
        <x:v>APP-01344</x:v>
      </x:c>
      <x:c r="B1345" s="69" t="str">
        <x:v>SUB-2026-001344</x:v>
      </x:c>
      <x:c r="C1345" s="69" t="str">
        <x:v>PRG-011</x:v>
      </x:c>
      <x:c r="D1345" s="69" t="str">
        <x:v>ORG-0227</x:v>
      </x:c>
      <x:c r="E1345" s="72" t="n">
        <x:v>46189</x:v>
      </x:c>
      <x:c r="F1345" s="69" t="str">
        <x:v>WA</x:v>
      </x:c>
      <x:c r="G1345" s="69" t="str">
        <x:v>Regional</x:v>
      </x:c>
      <x:c r="H1345" s="69" t="str">
        <x:v>Innovation</x:v>
      </x:c>
      <x:c r="I1345" s="74" t="n">
        <x:v>525000</x:v>
      </x:c>
      <x:c r="J1345" s="69" t="str">
        <x:v>Approved</x:v>
      </x:c>
      <x:c r="K1345" s="72" t="n">
        <x:v>46218</x:v>
      </x:c>
      <x:c r="L1345" s="74" t="n">
        <x:v>494000</x:v>
      </x:c>
      <x:c r="M1345" s="69" t="str">
        <x:v>High</x:v>
      </x:c>
      <x:c r="N1345" s="76" t="n">
        <x:f>IF(K1345="","",K1345-E1345)</x:f>
        <x:v>29</x:v>
      </x:c>
      <x:c r="O1345" s="78" t="str">
        <x:f>IF(N1345="","Pending",IF(N1345&lt;0,"Data Error",IF(N1345&lt;=30,"Within SLA","Outside SLA")))</x:f>
        <x:v>Within SLA</x:v>
      </x:c>
      <x:c r="P1345" s="70" t="b">
        <x:v>1</x:v>
      </x:c>
      <x:c r="Q1345" s="69" t="str">
        <x:v>GrantConnect</x:v>
      </x:c>
    </x:row>
    <x:row r="1346" ht="18" customHeight="1">
      <x:c r="A1346" s="69" t="str">
        <x:v>APP-01345</x:v>
      </x:c>
      <x:c r="B1346" s="69" t="str">
        <x:v>SUB-2023-001345</x:v>
      </x:c>
      <x:c r="C1346" s="69" t="str">
        <x:v>PRG-006</x:v>
      </x:c>
      <x:c r="D1346" s="69" t="str">
        <x:v>ORG-0502</x:v>
      </x:c>
      <x:c r="E1346" s="72" t="n">
        <x:v>45291</x:v>
      </x:c>
      <x:c r="F1346" s="69" t="str">
        <x:v>SA</x:v>
      </x:c>
      <x:c r="G1346" s="69" t="str">
        <x:v>Regional</x:v>
      </x:c>
      <x:c r="H1346" s="69" t="str">
        <x:v>Capability Building</x:v>
      </x:c>
      <x:c r="I1346" s="74" t="n">
        <x:v>160000</x:v>
      </x:c>
      <x:c r="J1346" s="69" t="str">
        <x:v>Approved</x:v>
      </x:c>
      <x:c r="K1346" s="72" t="n">
        <x:v>45313</x:v>
      </x:c>
      <x:c r="L1346" s="74" t="n">
        <x:v>157000</x:v>
      </x:c>
      <x:c r="M1346" s="69" t="str">
        <x:v>High</x:v>
      </x:c>
      <x:c r="N1346" s="76" t="n">
        <x:f>IF(K1346="","",K1346-E1346)</x:f>
        <x:v>22</x:v>
      </x:c>
      <x:c r="O1346" s="78" t="str">
        <x:f>IF(N1346="","Pending",IF(N1346&lt;0,"Data Error",IF(N1346&lt;=30,"Within SLA","Outside SLA")))</x:f>
        <x:v>Within SLA</x:v>
      </x:c>
      <x:c r="P1346" s="70" t="b">
        <x:v>1</x:v>
      </x:c>
      <x:c r="Q1346" s="69" t="str">
        <x:v>Legacy Import</x:v>
      </x:c>
    </x:row>
    <x:row r="1347" ht="18" customHeight="1">
      <x:c r="A1347" s="69" t="str">
        <x:v>APP-01346</x:v>
      </x:c>
      <x:c r="B1347" s="69" t="str">
        <x:v>SUB-2026-001346</x:v>
      </x:c>
      <x:c r="C1347" s="69" t="str">
        <x:v>PRG-019</x:v>
      </x:c>
      <x:c r="D1347" s="69" t="str">
        <x:v>ORG-0368</x:v>
      </x:c>
      <x:c r="E1347" s="72" t="n">
        <x:v>46212</x:v>
      </x:c>
      <x:c r="F1347" s="69" t="str">
        <x:v>TAS</x:v>
      </x:c>
      <x:c r="G1347" s="69" t="str">
        <x:v>Statewide</x:v>
      </x:c>
      <x:c r="H1347" s="69" t="str">
        <x:v>Infrastructure</x:v>
      </x:c>
      <x:c r="I1347" s="74" t="n">
        <x:v>535000</x:v>
      </x:c>
      <x:c r="J1347" s="69" t="str">
        <x:v>Approved</x:v>
      </x:c>
      <x:c r="K1347" s="72" t="n">
        <x:v>46271</x:v>
      </x:c>
      <x:c r="L1347" s="74" t="n">
        <x:v>423000</x:v>
      </x:c>
      <x:c r="M1347" s="69" t="str">
        <x:v>Medium</x:v>
      </x:c>
      <x:c r="N1347" s="76" t="n">
        <x:f>IF(K1347="","",K1347-E1347)</x:f>
        <x:v>59</x:v>
      </x:c>
      <x:c r="O1347" s="78" t="str">
        <x:f>IF(N1347="","Pending",IF(N1347&lt;0,"Data Error",IF(N1347&lt;=30,"Within SLA","Outside SLA")))</x:f>
        <x:v>Outside SLA</x:v>
      </x:c>
      <x:c r="P1347" s="70" t="b">
        <x:v>1</x:v>
      </x:c>
      <x:c r="Q1347" s="69" t="str">
        <x:v>Hub Portal</x:v>
      </x:c>
    </x:row>
    <x:row r="1348" ht="18" customHeight="1">
      <x:c r="A1348" s="69" t="str">
        <x:v>APP-01347</x:v>
      </x:c>
      <x:c r="B1348" s="69" t="str">
        <x:v>SUB-2026-001347</x:v>
      </x:c>
      <x:c r="C1348" s="69" t="str">
        <x:v>PRG-002</x:v>
      </x:c>
      <x:c r="D1348" s="69" t="str">
        <x:v>ORG-0442</x:v>
      </x:c>
      <x:c r="E1348" s="72" t="n">
        <x:v>46157</x:v>
      </x:c>
      <x:c r="F1348" s="69" t="str">
        <x:v>QLD</x:v>
      </x:c>
      <x:c r="G1348" s="69" t="str">
        <x:v>Regional</x:v>
      </x:c>
      <x:c r="H1348" s="69" t="str">
        <x:v>Innovation</x:v>
      </x:c>
      <x:c r="I1348" s="74" t="n">
        <x:v>185000</x:v>
      </x:c>
      <x:c r="J1348" s="69" t="str">
        <x:v>Declined</x:v>
      </x:c>
      <x:c r="K1348" s="72" t="n">
        <x:v>46189</x:v>
      </x:c>
      <x:c r="L1348" s="74" t="n">
        <x:v>0</x:v>
      </x:c>
      <x:c r="M1348" s="69" t="str">
        <x:v>Medium</x:v>
      </x:c>
      <x:c r="N1348" s="76" t="n">
        <x:f>IF(K1348="","",K1348-E1348)</x:f>
        <x:v>32</x:v>
      </x:c>
      <x:c r="O1348" s="78" t="str">
        <x:f>IF(N1348="","Pending",IF(N1348&lt;0,"Data Error",IF(N1348&lt;=30,"Within SLA","Outside SLA")))</x:f>
        <x:v>Outside SLA</x:v>
      </x:c>
      <x:c r="P1348" s="70" t="b">
        <x:v>1</x:v>
      </x:c>
      <x:c r="Q1348" s="69" t="str">
        <x:v>GrantConnect</x:v>
      </x:c>
    </x:row>
    <x:row r="1349" ht="18" customHeight="1">
      <x:c r="A1349" s="69" t="str">
        <x:v>APP-01348</x:v>
      </x:c>
      <x:c r="B1349" s="69" t="str">
        <x:v>SUB-2024-001348</x:v>
      </x:c>
      <x:c r="C1349" s="69" t="str">
        <x:v>PRG-007</x:v>
      </x:c>
      <x:c r="D1349" s="69" t="str">
        <x:v>ORG-0337</x:v>
      </x:c>
      <x:c r="E1349" s="72" t="n">
        <x:v>45387</x:v>
      </x:c>
      <x:c r="F1349" s="69" t="str">
        <x:v>VIC</x:v>
      </x:c>
      <x:c r="G1349" s="69" t="str">
        <x:v>Metro</x:v>
      </x:c>
      <x:c r="H1349" s="69" t="str">
        <x:v>Infrastructure</x:v>
      </x:c>
      <x:c r="I1349" s="74" t="n">
        <x:v>485000</x:v>
      </x:c>
      <x:c r="J1349" s="69" t="str">
        <x:v>Approved</x:v>
      </x:c>
      <x:c r="K1349" s="72" t="n">
        <x:v>45440</x:v>
      </x:c>
      <x:c r="L1349" s="74" t="n">
        <x:v>422000</x:v>
      </x:c>
      <x:c r="M1349" s="69" t="str">
        <x:v>Low</x:v>
      </x:c>
      <x:c r="N1349" s="76" t="n">
        <x:f>IF(K1349="","",K1349-E1349)</x:f>
        <x:v>53</x:v>
      </x:c>
      <x:c r="O1349" s="78" t="str">
        <x:f>IF(N1349="","Pending",IF(N1349&lt;0,"Data Error",IF(N1349&lt;=30,"Within SLA","Outside SLA")))</x:f>
        <x:v>Outside SLA</x:v>
      </x:c>
      <x:c r="P1349" s="70" t="b">
        <x:v>1</x:v>
      </x:c>
      <x:c r="Q1349" s="69" t="str">
        <x:v>Hub Portal</x:v>
      </x:c>
    </x:row>
    <x:row r="1350" ht="18" customHeight="1">
      <x:c r="A1350" s="69" t="str">
        <x:v>APP-01349</x:v>
      </x:c>
      <x:c r="B1350" s="69" t="str">
        <x:v>SUB-2025-001349</x:v>
      </x:c>
      <x:c r="C1350" s="69" t="str">
        <x:v>PRG-009</x:v>
      </x:c>
      <x:c r="D1350" s="69" t="str">
        <x:v>ORG-0484</x:v>
      </x:c>
      <x:c r="E1350" s="72" t="n">
        <x:v>45837</x:v>
      </x:c>
      <x:c r="F1350" s="69" t="str">
        <x:v>WA</x:v>
      </x:c>
      <x:c r="G1350" s="69" t="str">
        <x:v>Regional</x:v>
      </x:c>
      <x:c r="H1350" s="69" t="str">
        <x:v>Research</x:v>
      </x:c>
      <x:c r="I1350" s="74" t="n">
        <x:v>580000</x:v>
      </x:c>
      <x:c r="J1350" s="69" t="str">
        <x:v>Under Assessment</x:v>
      </x:c>
      <x:c r="K1350" s="72"/>
      <x:c r="L1350" s="74"/>
      <x:c r="M1350" s="69" t="str">
        <x:v>High</x:v>
      </x:c>
      <x:c r="N1350" s="76" t="str">
        <x:f>IF(K1350="","",K1350-E1350)</x:f>
      </x:c>
      <x:c r="O1350" s="78" t="str">
        <x:f>IF(N1350="","Pending",IF(N1350&lt;0,"Data Error",IF(N1350&lt;=30,"Within SLA","Outside SLA")))</x:f>
        <x:v>Pending</x:v>
      </x:c>
      <x:c r="P1350" s="70" t="b">
        <x:v>1</x:v>
      </x:c>
      <x:c r="Q1350" s="69" t="str">
        <x:v>GrantConnect</x:v>
      </x:c>
    </x:row>
    <x:row r="1351" ht="18" customHeight="1">
      <x:c r="A1351" s="69" t="str">
        <x:v>APP-01350</x:v>
      </x:c>
      <x:c r="B1351" s="69" t="str">
        <x:v>SUB-2024-001350</x:v>
      </x:c>
      <x:c r="C1351" s="69" t="str">
        <x:v>PRG-014</x:v>
      </x:c>
      <x:c r="D1351" s="69" t="str">
        <x:v>ORG-0433</x:v>
      </x:c>
      <x:c r="E1351" s="72" t="n">
        <x:v>45603</x:v>
      </x:c>
      <x:c r="F1351" s="69" t="str">
        <x:v>NSW</x:v>
      </x:c>
      <x:c r="G1351" s="69" t="str">
        <x:v>Metro</x:v>
      </x:c>
      <x:c r="H1351" s="69" t="str">
        <x:v>Research</x:v>
      </x:c>
      <x:c r="I1351" s="74" t="n">
        <x:v>420000</x:v>
      </x:c>
      <x:c r="J1351" s="69" t="str">
        <x:v>Declined</x:v>
      </x:c>
      <x:c r="K1351" s="72" t="n">
        <x:v>45641</x:v>
      </x:c>
      <x:c r="L1351" s="74" t="n">
        <x:v>0</x:v>
      </x:c>
      <x:c r="M1351" s="69" t="str">
        <x:v>Medium</x:v>
      </x:c>
      <x:c r="N1351" s="76" t="n">
        <x:f>IF(K1351="","",K1351-E1351)</x:f>
        <x:v>38</x:v>
      </x:c>
      <x:c r="O1351" s="78" t="str">
        <x:f>IF(N1351="","Pending",IF(N1351&lt;0,"Data Error",IF(N1351&lt;=30,"Within SLA","Outside SLA")))</x:f>
        <x:v>Outside SLA</x:v>
      </x:c>
      <x:c r="P1351" s="70" t="b">
        <x:v>1</x:v>
      </x:c>
      <x:c r="Q1351" s="69" t="str">
        <x:v>GrantConnect</x:v>
      </x:c>
    </x:row>
    <x:row r="1352" ht="18" customHeight="1">
      <x:c r="A1352" s="69" t="str">
        <x:v>APP-01351</x:v>
      </x:c>
      <x:c r="B1352" s="69" t="str">
        <x:v>SUB-2026-001351</x:v>
      </x:c>
      <x:c r="C1352" s="69" t="str">
        <x:v>PRG-024</x:v>
      </x:c>
      <x:c r="D1352" s="69" t="str">
        <x:v>ORG-0191</x:v>
      </x:c>
      <x:c r="E1352" s="72" t="n">
        <x:v>46046</x:v>
      </x:c>
      <x:c r="F1352" s="69" t="str">
        <x:v>WA</x:v>
      </x:c>
      <x:c r="G1352" s="69" t="str">
        <x:v>Metro</x:v>
      </x:c>
      <x:c r="H1352" s="69" t="str">
        <x:v>Infrastructure</x:v>
      </x:c>
      <x:c r="I1352" s="74" t="n">
        <x:v>295000</x:v>
      </x:c>
      <x:c r="J1352" s="69" t="str">
        <x:v>Ineligible</x:v>
      </x:c>
      <x:c r="K1352" s="72" t="n">
        <x:v>46078</x:v>
      </x:c>
      <x:c r="L1352" s="74" t="n">
        <x:v>0</x:v>
      </x:c>
      <x:c r="M1352" s="69" t="str">
        <x:v>Medium</x:v>
      </x:c>
      <x:c r="N1352" s="76" t="n">
        <x:f>IF(K1352="","",K1352-E1352)</x:f>
        <x:v>32</x:v>
      </x:c>
      <x:c r="O1352" s="78" t="str">
        <x:f>IF(N1352="","Pending",IF(N1352&lt;0,"Data Error",IF(N1352&lt;=30,"Within SLA","Outside SLA")))</x:f>
        <x:v>Outside SLA</x:v>
      </x:c>
      <x:c r="P1352" s="70" t="b">
        <x:v>1</x:v>
      </x:c>
      <x:c r="Q1352" s="69" t="str">
        <x:v>GrantConnect</x:v>
      </x:c>
    </x:row>
    <x:row r="1353" ht="18" customHeight="1">
      <x:c r="A1353" s="69" t="str">
        <x:v>APP-01352</x:v>
      </x:c>
      <x:c r="B1353" s="69" t="str">
        <x:v>SUB-2024-001352</x:v>
      </x:c>
      <x:c r="C1353" s="69" t="str">
        <x:v>PRG-004</x:v>
      </x:c>
      <x:c r="D1353" s="69" t="str">
        <x:v>ORG-0302</x:v>
      </x:c>
      <x:c r="E1353" s="72" t="n">
        <x:v>45587</x:v>
      </x:c>
      <x:c r="F1353" s="69" t="str">
        <x:v>SA</x:v>
      </x:c>
      <x:c r="G1353" s="69" t="str">
        <x:v>Regional</x:v>
      </x:c>
      <x:c r="H1353" s="69" t="str">
        <x:v>Infrastructure</x:v>
      </x:c>
      <x:c r="I1353" s="74" t="n">
        <x:v>115000</x:v>
      </x:c>
      <x:c r="J1353" s="69" t="str">
        <x:v>Approved</x:v>
      </x:c>
      <x:c r="K1353" s="72" t="n">
        <x:v>45634</x:v>
      </x:c>
      <x:c r="L1353" s="74" t="n">
        <x:v>107000</x:v>
      </x:c>
      <x:c r="M1353" s="69" t="str">
        <x:v>Medium</x:v>
      </x:c>
      <x:c r="N1353" s="76" t="n">
        <x:f>IF(K1353="","",K1353-E1353)</x:f>
        <x:v>47</x:v>
      </x:c>
      <x:c r="O1353" s="78" t="str">
        <x:f>IF(N1353="","Pending",IF(N1353&lt;0,"Data Error",IF(N1353&lt;=30,"Within SLA","Outside SLA")))</x:f>
        <x:v>Outside SLA</x:v>
      </x:c>
      <x:c r="P1353" s="70" t="b">
        <x:v>1</x:v>
      </x:c>
      <x:c r="Q1353" s="69" t="str">
        <x:v>GrantConnect</x:v>
      </x:c>
    </x:row>
    <x:row r="1354" ht="18" customHeight="1">
      <x:c r="A1354" s="69" t="str">
        <x:v>APP-01353</x:v>
      </x:c>
      <x:c r="B1354" s="69" t="str">
        <x:v>SUB-2023-001353</x:v>
      </x:c>
      <x:c r="C1354" s="69" t="str">
        <x:v>PRG-018</x:v>
      </x:c>
      <x:c r="D1354" s="69" t="str">
        <x:v>ORG-0479</x:v>
      </x:c>
      <x:c r="E1354" s="72" t="n">
        <x:v>45230</x:v>
      </x:c>
      <x:c r="F1354" s="69" t="str">
        <x:v>QLD</x:v>
      </x:c>
      <x:c r="G1354" s="69" t="str">
        <x:v>Regional</x:v>
      </x:c>
      <x:c r="H1354" s="69" t="str">
        <x:v>Service Delivery</x:v>
      </x:c>
      <x:c r="I1354" s="74" t="n">
        <x:v>320000</x:v>
      </x:c>
      <x:c r="J1354" s="69" t="str">
        <x:v>Declined</x:v>
      </x:c>
      <x:c r="K1354" s="72" t="n">
        <x:v>45253</x:v>
      </x:c>
      <x:c r="L1354" s="74" t="n">
        <x:v>0</x:v>
      </x:c>
      <x:c r="M1354" s="69" t="str">
        <x:v>High</x:v>
      </x:c>
      <x:c r="N1354" s="76" t="n">
        <x:f>IF(K1354="","",K1354-E1354)</x:f>
        <x:v>23</x:v>
      </x:c>
      <x:c r="O1354" s="78" t="str">
        <x:f>IF(N1354="","Pending",IF(N1354&lt;0,"Data Error",IF(N1354&lt;=30,"Within SLA","Outside SLA")))</x:f>
        <x:v>Within SLA</x:v>
      </x:c>
      <x:c r="P1354" s="70" t="b">
        <x:v>1</x:v>
      </x:c>
      <x:c r="Q1354" s="69" t="str">
        <x:v>Legacy Import</x:v>
      </x:c>
    </x:row>
    <x:row r="1355" ht="18" customHeight="1">
      <x:c r="A1355" s="69" t="str">
        <x:v>APP-01354</x:v>
      </x:c>
      <x:c r="B1355" s="69" t="str">
        <x:v>SUB-2026-001354</x:v>
      </x:c>
      <x:c r="C1355" s="69" t="str">
        <x:v>PRG-011</x:v>
      </x:c>
      <x:c r="D1355" s="69" t="str">
        <x:v>ORG-0017</x:v>
      </x:c>
      <x:c r="E1355" s="72" t="n">
        <x:v>46133</x:v>
      </x:c>
      <x:c r="F1355" s="69" t="str">
        <x:v>SA</x:v>
      </x:c>
      <x:c r="G1355" s="69" t="str">
        <x:v>Metro</x:v>
      </x:c>
      <x:c r="H1355" s="69" t="str">
        <x:v>Service Delivery</x:v>
      </x:c>
      <x:c r="I1355" s="74" t="n">
        <x:v>95000</x:v>
      </x:c>
      <x:c r="J1355" s="69" t="str">
        <x:v>Approved</x:v>
      </x:c>
      <x:c r="K1355" s="72" t="n">
        <x:v>46185</x:v>
      </x:c>
      <x:c r="L1355" s="74" t="n">
        <x:v>68000</x:v>
      </x:c>
      <x:c r="M1355" s="69" t="str">
        <x:v>Medium</x:v>
      </x:c>
      <x:c r="N1355" s="76" t="n">
        <x:f>IF(K1355="","",K1355-E1355)</x:f>
        <x:v>52</x:v>
      </x:c>
      <x:c r="O1355" s="78" t="str">
        <x:f>IF(N1355="","Pending",IF(N1355&lt;0,"Data Error",IF(N1355&lt;=30,"Within SLA","Outside SLA")))</x:f>
        <x:v>Outside SLA</x:v>
      </x:c>
      <x:c r="P1355" s="70" t="b">
        <x:v>1</x:v>
      </x:c>
      <x:c r="Q1355" s="69" t="str">
        <x:v>GrantConnect</x:v>
      </x:c>
    </x:row>
    <x:row r="1356" ht="18" customHeight="1">
      <x:c r="A1356" s="69" t="str">
        <x:v>APP-01355</x:v>
      </x:c>
      <x:c r="B1356" s="69" t="str">
        <x:v>SUB-2026-001355</x:v>
      </x:c>
      <x:c r="C1356" s="69" t="str">
        <x:v>PRG-003</x:v>
      </x:c>
      <x:c r="D1356" s="69" t="str">
        <x:v>ORG-0271</x:v>
      </x:c>
      <x:c r="E1356" s="72" t="n">
        <x:v>46036</x:v>
      </x:c>
      <x:c r="F1356" s="69" t="str">
        <x:v>WA</x:v>
      </x:c>
      <x:c r="G1356" s="69" t="str">
        <x:v>Metro</x:v>
      </x:c>
      <x:c r="H1356" s="69" t="str">
        <x:v>Infrastructure</x:v>
      </x:c>
      <x:c r="I1356" s="74" t="n">
        <x:v>55000</x:v>
      </x:c>
      <x:c r="J1356" s="69" t="str">
        <x:v>Declined</x:v>
      </x:c>
      <x:c r="K1356" s="72" t="n">
        <x:v>46072</x:v>
      </x:c>
      <x:c r="L1356" s="74" t="n">
        <x:v>0</x:v>
      </x:c>
      <x:c r="M1356" s="69" t="str">
        <x:v>Medium</x:v>
      </x:c>
      <x:c r="N1356" s="76" t="n">
        <x:f>IF(K1356="","",K1356-E1356)</x:f>
        <x:v>36</x:v>
      </x:c>
      <x:c r="O1356" s="78" t="str">
        <x:f>IF(N1356="","Pending",IF(N1356&lt;0,"Data Error",IF(N1356&lt;=30,"Within SLA","Outside SLA")))</x:f>
        <x:v>Outside SLA</x:v>
      </x:c>
      <x:c r="P1356" s="70" t="b">
        <x:v>1</x:v>
      </x:c>
      <x:c r="Q1356" s="69" t="str">
        <x:v>Hub Portal</x:v>
      </x:c>
    </x:row>
    <x:row r="1357" ht="18" customHeight="1">
      <x:c r="A1357" s="69" t="str">
        <x:v>APP-01356</x:v>
      </x:c>
      <x:c r="B1357" s="69" t="str">
        <x:v>SUB-2026-001356</x:v>
      </x:c>
      <x:c r="C1357" s="69" t="str">
        <x:v>PRG-001</x:v>
      </x:c>
      <x:c r="D1357" s="69" t="str">
        <x:v>ORG-0033</x:v>
      </x:c>
      <x:c r="E1357" s="72" t="n">
        <x:v>46156</x:v>
      </x:c>
      <x:c r="F1357" s="69" t="str">
        <x:v>VIC</x:v>
      </x:c>
      <x:c r="G1357" s="69" t="str">
        <x:v>Regional</x:v>
      </x:c>
      <x:c r="H1357" s="69" t="str">
        <x:v>Research</x:v>
      </x:c>
      <x:c r="I1357" s="74" t="n">
        <x:v>135000</x:v>
      </x:c>
      <x:c r="J1357" s="69" t="str">
        <x:v>Under Assessment</x:v>
      </x:c>
      <x:c r="K1357" s="72"/>
      <x:c r="L1357" s="74"/>
      <x:c r="M1357" s="69" t="str">
        <x:v>Medium</x:v>
      </x:c>
      <x:c r="N1357" s="76" t="str">
        <x:f>IF(K1357="","",K1357-E1357)</x:f>
      </x:c>
      <x:c r="O1357" s="78" t="str">
        <x:f>IF(N1357="","Pending",IF(N1357&lt;0,"Data Error",IF(N1357&lt;=30,"Within SLA","Outside SLA")))</x:f>
        <x:v>Pending</x:v>
      </x:c>
      <x:c r="P1357" s="70" t="b">
        <x:v>1</x:v>
      </x:c>
      <x:c r="Q1357" s="69" t="str">
        <x:v>Hub Portal</x:v>
      </x:c>
    </x:row>
    <x:row r="1358" ht="18" customHeight="1">
      <x:c r="A1358" s="69" t="str">
        <x:v>APP-01357</x:v>
      </x:c>
      <x:c r="B1358" s="69" t="str">
        <x:v>SUB-2024-001357</x:v>
      </x:c>
      <x:c r="C1358" s="69" t="str">
        <x:v>PRG-012</x:v>
      </x:c>
      <x:c r="D1358" s="69" t="str">
        <x:v>ORG-0142</x:v>
      </x:c>
      <x:c r="E1358" s="72" t="n">
        <x:v>45357</x:v>
      </x:c>
      <x:c r="F1358" s="69" t="str">
        <x:v>VIC</x:v>
      </x:c>
      <x:c r="G1358" s="69" t="str">
        <x:v>Regional</x:v>
      </x:c>
      <x:c r="H1358" s="69" t="str">
        <x:v>Innovation</x:v>
      </x:c>
      <x:c r="I1358" s="74" t="n">
        <x:v>70000</x:v>
      </x:c>
      <x:c r="J1358" s="69" t="str">
        <x:v>Under Assessment</x:v>
      </x:c>
      <x:c r="K1358" s="72"/>
      <x:c r="L1358" s="74"/>
      <x:c r="M1358" s="69" t="str">
        <x:v>Medium</x:v>
      </x:c>
      <x:c r="N1358" s="76" t="str">
        <x:f>IF(K1358="","",K1358-E1358)</x:f>
      </x:c>
      <x:c r="O1358" s="78" t="str">
        <x:f>IF(N1358="","Pending",IF(N1358&lt;0,"Data Error",IF(N1358&lt;=30,"Within SLA","Outside SLA")))</x:f>
        <x:v>Pending</x:v>
      </x:c>
      <x:c r="P1358" s="70" t="b">
        <x:v>1</x:v>
      </x:c>
      <x:c r="Q1358" s="69" t="str">
        <x:v>Hub Portal</x:v>
      </x:c>
    </x:row>
    <x:row r="1359" ht="18" customHeight="1">
      <x:c r="A1359" s="69" t="str">
        <x:v>APP-01358</x:v>
      </x:c>
      <x:c r="B1359" s="69" t="str">
        <x:v>SUB-2024-001358</x:v>
      </x:c>
      <x:c r="C1359" s="69" t="str">
        <x:v>PRG-015</x:v>
      </x:c>
      <x:c r="D1359" s="69" t="str">
        <x:v>ORG-0091</x:v>
      </x:c>
      <x:c r="E1359" s="72" t="n">
        <x:v>45561</x:v>
      </x:c>
      <x:c r="F1359" s="69" t="str">
        <x:v>TAS</x:v>
      </x:c>
      <x:c r="G1359" s="69" t="str">
        <x:v>Statewide</x:v>
      </x:c>
      <x:c r="H1359" s="69" t="str">
        <x:v>Research</x:v>
      </x:c>
      <x:c r="I1359" s="74" t="n">
        <x:v>315000</x:v>
      </x:c>
      <x:c r="J1359" s="69" t="str">
        <x:v>Approved</x:v>
      </x:c>
      <x:c r="K1359" s="72" t="n">
        <x:v>45600</x:v>
      </x:c>
      <x:c r="L1359" s="74" t="n">
        <x:v>290000</x:v>
      </x:c>
      <x:c r="M1359" s="69" t="str">
        <x:v>Medium</x:v>
      </x:c>
      <x:c r="N1359" s="76" t="n">
        <x:f>IF(K1359="","",K1359-E1359)</x:f>
        <x:v>39</x:v>
      </x:c>
      <x:c r="O1359" s="78" t="str">
        <x:f>IF(N1359="","Pending",IF(N1359&lt;0,"Data Error",IF(N1359&lt;=30,"Within SLA","Outside SLA")))</x:f>
        <x:v>Outside SLA</x:v>
      </x:c>
      <x:c r="P1359" s="70" t="b">
        <x:v>1</x:v>
      </x:c>
      <x:c r="Q1359" s="69" t="str">
        <x:v>Legacy Import</x:v>
      </x:c>
    </x:row>
    <x:row r="1360" ht="18" customHeight="1">
      <x:c r="A1360" s="69" t="str">
        <x:v>APP-01359</x:v>
      </x:c>
      <x:c r="B1360" s="69" t="str">
        <x:v>SUB-2024-001359</x:v>
      </x:c>
      <x:c r="C1360" s="69" t="str">
        <x:v>PRG-014</x:v>
      </x:c>
      <x:c r="D1360" s="69" t="str">
        <x:v>ORG-0374</x:v>
      </x:c>
      <x:c r="E1360" s="72" t="n">
        <x:v>45474</x:v>
      </x:c>
      <x:c r="F1360" s="69" t="str">
        <x:v>QLD</x:v>
      </x:c>
      <x:c r="G1360" s="69" t="str">
        <x:v>Metro</x:v>
      </x:c>
      <x:c r="H1360" s="69" t="str">
        <x:v>Capability Building</x:v>
      </x:c>
      <x:c r="I1360" s="74" t="n">
        <x:v>510000</x:v>
      </x:c>
      <x:c r="J1360" s="69" t="str">
        <x:v>Declined</x:v>
      </x:c>
      <x:c r="K1360" s="72" t="n">
        <x:v>45506</x:v>
      </x:c>
      <x:c r="L1360" s="74" t="n">
        <x:v>0</x:v>
      </x:c>
      <x:c r="M1360" s="69" t="str">
        <x:v>Low</x:v>
      </x:c>
      <x:c r="N1360" s="76" t="n">
        <x:f>IF(K1360="","",K1360-E1360)</x:f>
        <x:v>32</x:v>
      </x:c>
      <x:c r="O1360" s="78" t="str">
        <x:f>IF(N1360="","Pending",IF(N1360&lt;0,"Data Error",IF(N1360&lt;=30,"Within SLA","Outside SLA")))</x:f>
        <x:v>Outside SLA</x:v>
      </x:c>
      <x:c r="P1360" s="70" t="b">
        <x:v>1</x:v>
      </x:c>
      <x:c r="Q1360" s="69" t="str">
        <x:v>Hub Portal</x:v>
      </x:c>
    </x:row>
    <x:row r="1361" ht="18" customHeight="1">
      <x:c r="A1361" s="69" t="str">
        <x:v>APP-01360</x:v>
      </x:c>
      <x:c r="B1361" s="69" t="str">
        <x:v>SUB-2025-001360</x:v>
      </x:c>
      <x:c r="C1361" s="69" t="str">
        <x:v>PRG-018</x:v>
      </x:c>
      <x:c r="D1361" s="69" t="str">
        <x:v>ORG-0398</x:v>
      </x:c>
      <x:c r="E1361" s="72" t="n">
        <x:v>45731</x:v>
      </x:c>
      <x:c r="F1361" s="69" t="str">
        <x:v>WA</x:v>
      </x:c>
      <x:c r="G1361" s="69" t="str">
        <x:v>Metro</x:v>
      </x:c>
      <x:c r="H1361" s="69" t="str">
        <x:v>Capability Building</x:v>
      </x:c>
      <x:c r="I1361" s="74" t="n">
        <x:v>475000</x:v>
      </x:c>
      <x:c r="J1361" s="69" t="str">
        <x:v>Under Assessment</x:v>
      </x:c>
      <x:c r="K1361" s="72"/>
      <x:c r="L1361" s="74"/>
      <x:c r="M1361" s="69" t="str">
        <x:v>Medium</x:v>
      </x:c>
      <x:c r="N1361" s="76" t="str">
        <x:f>IF(K1361="","",K1361-E1361)</x:f>
      </x:c>
      <x:c r="O1361" s="78" t="str">
        <x:f>IF(N1361="","Pending",IF(N1361&lt;0,"Data Error",IF(N1361&lt;=30,"Within SLA","Outside SLA")))</x:f>
        <x:v>Pending</x:v>
      </x:c>
      <x:c r="P1361" s="70" t="b">
        <x:v>1</x:v>
      </x:c>
      <x:c r="Q1361" s="69" t="str">
        <x:v>Hub Portal</x:v>
      </x:c>
    </x:row>
    <x:row r="1362" ht="18" customHeight="1">
      <x:c r="A1362" s="69" t="str">
        <x:v>APP-01361</x:v>
      </x:c>
      <x:c r="B1362" s="69" t="str">
        <x:v>SUB-2024-001361</x:v>
      </x:c>
      <x:c r="C1362" s="69" t="str">
        <x:v>PRG-001</x:v>
      </x:c>
      <x:c r="D1362" s="69" t="str">
        <x:v>ORG-0256</x:v>
      </x:c>
      <x:c r="E1362" s="72" t="n">
        <x:v>45411</x:v>
      </x:c>
      <x:c r="F1362" s="69" t="str">
        <x:v>VIC</x:v>
      </x:c>
      <x:c r="G1362" s="69" t="str">
        <x:v>Regional</x:v>
      </x:c>
      <x:c r="H1362" s="69" t="str">
        <x:v>Infrastructure</x:v>
      </x:c>
      <x:c r="I1362" s="74" t="n">
        <x:v>155000</x:v>
      </x:c>
      <x:c r="J1362" s="69" t="str">
        <x:v>Approved</x:v>
      </x:c>
      <x:c r="K1362" s="72" t="n">
        <x:v>45435</x:v>
      </x:c>
      <x:c r="L1362" s="74" t="n">
        <x:v>122000</x:v>
      </x:c>
      <x:c r="M1362" s="69" t="str">
        <x:v>Low</x:v>
      </x:c>
      <x:c r="N1362" s="76" t="n">
        <x:f>IF(K1362="","",K1362-E1362)</x:f>
        <x:v>24</x:v>
      </x:c>
      <x:c r="O1362" s="78" t="str">
        <x:f>IF(N1362="","Pending",IF(N1362&lt;0,"Data Error",IF(N1362&lt;=30,"Within SLA","Outside SLA")))</x:f>
        <x:v>Within SLA</x:v>
      </x:c>
      <x:c r="P1362" s="70" t="b">
        <x:v>1</x:v>
      </x:c>
      <x:c r="Q1362" s="69" t="str">
        <x:v>GrantConnect</x:v>
      </x:c>
    </x:row>
    <x:row r="1363" ht="18" customHeight="1">
      <x:c r="A1363" s="69" t="str">
        <x:v>APP-01362</x:v>
      </x:c>
      <x:c r="B1363" s="69" t="str">
        <x:v>SUB-2024-001362</x:v>
      </x:c>
      <x:c r="C1363" s="69" t="str">
        <x:v>PRG-001</x:v>
      </x:c>
      <x:c r="D1363" s="69" t="str">
        <x:v>ORG-0206</x:v>
      </x:c>
      <x:c r="E1363" s="72" t="n">
        <x:v>45480</x:v>
      </x:c>
      <x:c r="F1363" s="69" t="str">
        <x:v>ACT</x:v>
      </x:c>
      <x:c r="G1363" s="69" t="str">
        <x:v>Capital Region</x:v>
      </x:c>
      <x:c r="H1363" s="69" t="str">
        <x:v>Service Delivery</x:v>
      </x:c>
      <x:c r="I1363" s="74" t="n">
        <x:v>215000</x:v>
      </x:c>
      <x:c r="J1363" s="69" t="str">
        <x:v>Approved</x:v>
      </x:c>
      <x:c r="K1363" s="72" t="n">
        <x:v>45495</x:v>
      </x:c>
      <x:c r="L1363" s="74" t="n">
        <x:v>178000</x:v>
      </x:c>
      <x:c r="M1363" s="69" t="str">
        <x:v>Low</x:v>
      </x:c>
      <x:c r="N1363" s="76" t="n">
        <x:f>IF(K1363="","",K1363-E1363)</x:f>
        <x:v>15</x:v>
      </x:c>
      <x:c r="O1363" s="78" t="str">
        <x:f>IF(N1363="","Pending",IF(N1363&lt;0,"Data Error",IF(N1363&lt;=30,"Within SLA","Outside SLA")))</x:f>
        <x:v>Within SLA</x:v>
      </x:c>
      <x:c r="P1363" s="70" t="b">
        <x:v>1</x:v>
      </x:c>
      <x:c r="Q1363" s="69" t="str">
        <x:v>GrantConnect</x:v>
      </x:c>
    </x:row>
    <x:row r="1364" ht="18" customHeight="1">
      <x:c r="A1364" s="69" t="str">
        <x:v>APP-01363</x:v>
      </x:c>
      <x:c r="B1364" s="69" t="str">
        <x:v>SUB-2025-001363</x:v>
      </x:c>
      <x:c r="C1364" s="69" t="str">
        <x:v>PRG-022</x:v>
      </x:c>
      <x:c r="D1364" s="69" t="str">
        <x:v>ORG-0231</x:v>
      </x:c>
      <x:c r="E1364" s="72" t="n">
        <x:v>45702</x:v>
      </x:c>
      <x:c r="F1364" s="69" t="str">
        <x:v>SA</x:v>
      </x:c>
      <x:c r="G1364" s="69" t="str">
        <x:v>Regional</x:v>
      </x:c>
      <x:c r="H1364" s="69" t="str">
        <x:v>Innovation</x:v>
      </x:c>
      <x:c r="I1364" s="74" t="n">
        <x:v>400000</x:v>
      </x:c>
      <x:c r="J1364" s="69" t="str">
        <x:v>Under Assessment</x:v>
      </x:c>
      <x:c r="K1364" s="72"/>
      <x:c r="L1364" s="74"/>
      <x:c r="M1364" s="69" t="str">
        <x:v>Medium</x:v>
      </x:c>
      <x:c r="N1364" s="76" t="str">
        <x:f>IF(K1364="","",K1364-E1364)</x:f>
      </x:c>
      <x:c r="O1364" s="78" t="str">
        <x:f>IF(N1364="","Pending",IF(N1364&lt;0,"Data Error",IF(N1364&lt;=30,"Within SLA","Outside SLA")))</x:f>
        <x:v>Pending</x:v>
      </x:c>
      <x:c r="P1364" s="70" t="b">
        <x:v>1</x:v>
      </x:c>
      <x:c r="Q1364" s="69" t="str">
        <x:v>Legacy Import</x:v>
      </x:c>
    </x:row>
    <x:row r="1365" ht="18" customHeight="1">
      <x:c r="A1365" s="69" t="str">
        <x:v>APP-01364</x:v>
      </x:c>
      <x:c r="B1365" s="69" t="str">
        <x:v>SUB-2025-001364</x:v>
      </x:c>
      <x:c r="C1365" s="69" t="str">
        <x:v>PRG-022</x:v>
      </x:c>
      <x:c r="D1365" s="69" t="str">
        <x:v>ORG-0466</x:v>
      </x:c>
      <x:c r="E1365" s="72" t="n">
        <x:v>45796</x:v>
      </x:c>
      <x:c r="F1365" s="69" t="str">
        <x:v>TAS</x:v>
      </x:c>
      <x:c r="G1365" s="69" t="str">
        <x:v>Statewide</x:v>
      </x:c>
      <x:c r="H1365" s="69" t="str">
        <x:v>Capability Building</x:v>
      </x:c>
      <x:c r="I1365" s="74" t="n">
        <x:v>145000</x:v>
      </x:c>
      <x:c r="J1365" s="69" t="str">
        <x:v>Approved</x:v>
      </x:c>
      <x:c r="K1365" s="72" t="n">
        <x:v>45813</x:v>
      </x:c>
      <x:c r="L1365" s="74" t="n">
        <x:v>120000</x:v>
      </x:c>
      <x:c r="M1365" s="69" t="str">
        <x:v>Medium</x:v>
      </x:c>
      <x:c r="N1365" s="76" t="n">
        <x:f>IF(K1365="","",K1365-E1365)</x:f>
        <x:v>17</x:v>
      </x:c>
      <x:c r="O1365" s="78" t="str">
        <x:f>IF(N1365="","Pending",IF(N1365&lt;0,"Data Error",IF(N1365&lt;=30,"Within SLA","Outside SLA")))</x:f>
        <x:v>Within SLA</x:v>
      </x:c>
      <x:c r="P1365" s="70" t="b">
        <x:v>1</x:v>
      </x:c>
      <x:c r="Q1365" s="69" t="str">
        <x:v>Hub Portal</x:v>
      </x:c>
    </x:row>
    <x:row r="1366" ht="18" customHeight="1">
      <x:c r="A1366" s="69" t="str">
        <x:v>APP-01365</x:v>
      </x:c>
      <x:c r="B1366" s="69" t="str">
        <x:v>SUB-2025-001365</x:v>
      </x:c>
      <x:c r="C1366" s="69" t="str">
        <x:v>PRG-018</x:v>
      </x:c>
      <x:c r="D1366" s="69" t="str">
        <x:v>ORG-0499</x:v>
      </x:c>
      <x:c r="E1366" s="72" t="n">
        <x:v>45958</x:v>
      </x:c>
      <x:c r="F1366" s="69" t="str">
        <x:v>ACT</x:v>
      </x:c>
      <x:c r="G1366" s="69" t="str">
        <x:v>Capital Region</x:v>
      </x:c>
      <x:c r="H1366" s="69" t="str">
        <x:v>Infrastructure</x:v>
      </x:c>
      <x:c r="I1366" s="74" t="n">
        <x:v>570000</x:v>
      </x:c>
      <x:c r="J1366" s="69" t="str">
        <x:v>Ineligible</x:v>
      </x:c>
      <x:c r="K1366" s="72" t="n">
        <x:v>45970</x:v>
      </x:c>
      <x:c r="L1366" s="74" t="n">
        <x:v>0</x:v>
      </x:c>
      <x:c r="M1366" s="69" t="str">
        <x:v>Medium</x:v>
      </x:c>
      <x:c r="N1366" s="76" t="n">
        <x:f>IF(K1366="","",K1366-E1366)</x:f>
        <x:v>12</x:v>
      </x:c>
      <x:c r="O1366" s="78" t="str">
        <x:f>IF(N1366="","Pending",IF(N1366&lt;0,"Data Error",IF(N1366&lt;=30,"Within SLA","Outside SLA")))</x:f>
        <x:v>Within SLA</x:v>
      </x:c>
      <x:c r="P1366" s="70" t="b">
        <x:v>1</x:v>
      </x:c>
      <x:c r="Q1366" s="69" t="str">
        <x:v>Legacy Import</x:v>
      </x:c>
    </x:row>
    <x:row r="1367" ht="18" customHeight="1">
      <x:c r="A1367" s="69" t="str">
        <x:v>APP-01366</x:v>
      </x:c>
      <x:c r="B1367" s="69" t="str">
        <x:v>SUB-2023-001366</x:v>
      </x:c>
      <x:c r="C1367" s="69" t="str">
        <x:v>PRG-015</x:v>
      </x:c>
      <x:c r="D1367" s="69" t="str">
        <x:v>ORG-0088</x:v>
      </x:c>
      <x:c r="E1367" s="72" t="n">
        <x:v>45290</x:v>
      </x:c>
      <x:c r="F1367" s="69" t="str">
        <x:v>SA</x:v>
      </x:c>
      <x:c r="G1367" s="69" t="str">
        <x:v>Regional</x:v>
      </x:c>
      <x:c r="H1367" s="69" t="str">
        <x:v>Capability Building</x:v>
      </x:c>
      <x:c r="I1367" s="74" t="n">
        <x:v>380000</x:v>
      </x:c>
      <x:c r="J1367" s="69" t="str">
        <x:v>Declined</x:v>
      </x:c>
      <x:c r="K1367" s="72" t="n">
        <x:v>45365</x:v>
      </x:c>
      <x:c r="L1367" s="74" t="n">
        <x:v>0</x:v>
      </x:c>
      <x:c r="M1367" s="69" t="str">
        <x:v>Medium</x:v>
      </x:c>
      <x:c r="N1367" s="76" t="n">
        <x:f>IF(K1367="","",K1367-E1367)</x:f>
        <x:v>75</x:v>
      </x:c>
      <x:c r="O1367" s="78" t="str">
        <x:f>IF(N1367="","Pending",IF(N1367&lt;0,"Data Error",IF(N1367&lt;=30,"Within SLA","Outside SLA")))</x:f>
        <x:v>Outside SLA</x:v>
      </x:c>
      <x:c r="P1367" s="70" t="b">
        <x:v>1</x:v>
      </x:c>
      <x:c r="Q1367" s="69" t="str">
        <x:v>GrantConnect</x:v>
      </x:c>
    </x:row>
    <x:row r="1368" ht="18" customHeight="1">
      <x:c r="A1368" s="69" t="str">
        <x:v>APP-01367</x:v>
      </x:c>
      <x:c r="B1368" s="69" t="str">
        <x:v>SUB-2025-001367</x:v>
      </x:c>
      <x:c r="C1368" s="69" t="str">
        <x:v>PRG-024</x:v>
      </x:c>
      <x:c r="D1368" s="69" t="str">
        <x:v>ORG-0139</x:v>
      </x:c>
      <x:c r="E1368" s="72" t="n">
        <x:v>45747</x:v>
      </x:c>
      <x:c r="F1368" s="69" t="str">
        <x:v>NT</x:v>
      </x:c>
      <x:c r="G1368" s="69" t="str">
        <x:v>Territory</x:v>
      </x:c>
      <x:c r="H1368" s="69" t="str">
        <x:v>Innovation</x:v>
      </x:c>
      <x:c r="I1368" s="74" t="n">
        <x:v>420000</x:v>
      </x:c>
      <x:c r="J1368" s="69" t="str">
        <x:v>Approved</x:v>
      </x:c>
      <x:c r="K1368" s="72" t="n">
        <x:v>45774</x:v>
      </x:c>
      <x:c r="L1368" s="74" t="n">
        <x:v>332000</x:v>
      </x:c>
      <x:c r="M1368" s="69" t="str">
        <x:v>High</x:v>
      </x:c>
      <x:c r="N1368" s="76" t="n">
        <x:f>IF(K1368="","",K1368-E1368)</x:f>
        <x:v>27</x:v>
      </x:c>
      <x:c r="O1368" s="78" t="str">
        <x:f>IF(N1368="","Pending",IF(N1368&lt;0,"Data Error",IF(N1368&lt;=30,"Within SLA","Outside SLA")))</x:f>
        <x:v>Within SLA</x:v>
      </x:c>
      <x:c r="P1368" s="70" t="b">
        <x:v>1</x:v>
      </x:c>
      <x:c r="Q1368" s="69" t="str">
        <x:v>Legacy Import</x:v>
      </x:c>
    </x:row>
    <x:row r="1369" ht="18" customHeight="1">
      <x:c r="A1369" s="69" t="str">
        <x:v>APP-01368</x:v>
      </x:c>
      <x:c r="B1369" s="69" t="str">
        <x:v>SUB-2026-001368</x:v>
      </x:c>
      <x:c r="C1369" s="69" t="str">
        <x:v>PRG-009</x:v>
      </x:c>
      <x:c r="D1369" s="69" t="str">
        <x:v>ORG-0195</x:v>
      </x:c>
      <x:c r="E1369" s="72" t="n">
        <x:v>46159</x:v>
      </x:c>
      <x:c r="F1369" s="69" t="str">
        <x:v>QLD</x:v>
      </x:c>
      <x:c r="G1369" s="69" t="str">
        <x:v>Regional</x:v>
      </x:c>
      <x:c r="H1369" s="69" t="str">
        <x:v>Capability Building</x:v>
      </x:c>
      <x:c r="I1369" s="74" t="n">
        <x:v>430000</x:v>
      </x:c>
      <x:c r="J1369" s="69" t="str">
        <x:v>Declined</x:v>
      </x:c>
      <x:c r="K1369" s="72" t="n">
        <x:v>46175</x:v>
      </x:c>
      <x:c r="L1369" s="74" t="n">
        <x:v>0</x:v>
      </x:c>
      <x:c r="M1369" s="69" t="str">
        <x:v>Medium</x:v>
      </x:c>
      <x:c r="N1369" s="76" t="n">
        <x:f>IF(K1369="","",K1369-E1369)</x:f>
        <x:v>16</x:v>
      </x:c>
      <x:c r="O1369" s="78" t="str">
        <x:f>IF(N1369="","Pending",IF(N1369&lt;0,"Data Error",IF(N1369&lt;=30,"Within SLA","Outside SLA")))</x:f>
        <x:v>Within SLA</x:v>
      </x:c>
      <x:c r="P1369" s="70" t="b">
        <x:v>1</x:v>
      </x:c>
      <x:c r="Q1369" s="69" t="str">
        <x:v>Legacy Import</x:v>
      </x:c>
    </x:row>
    <x:row r="1370" ht="18" customHeight="1">
      <x:c r="A1370" s="69" t="str">
        <x:v>APP-01369</x:v>
      </x:c>
      <x:c r="B1370" s="69" t="str">
        <x:v>SUB-2024-001369</x:v>
      </x:c>
      <x:c r="C1370" s="69" t="str">
        <x:v>PRG-020</x:v>
      </x:c>
      <x:c r="D1370" s="69" t="str">
        <x:v>ORG-0353</x:v>
      </x:c>
      <x:c r="E1370" s="72" t="n">
        <x:v>45501</x:v>
      </x:c>
      <x:c r="F1370" s="69" t="str">
        <x:v>SA</x:v>
      </x:c>
      <x:c r="G1370" s="69" t="str">
        <x:v>Regional</x:v>
      </x:c>
      <x:c r="H1370" s="69" t="str">
        <x:v>Capability Building</x:v>
      </x:c>
      <x:c r="I1370" s="74" t="n">
        <x:v>10000</x:v>
      </x:c>
      <x:c r="J1370" s="69" t="str">
        <x:v>Approved</x:v>
      </x:c>
      <x:c r="K1370" s="72" t="n">
        <x:v>45573</x:v>
      </x:c>
      <x:c r="L1370" s="74" t="n">
        <x:v>9000</x:v>
      </x:c>
      <x:c r="M1370" s="69" t="str">
        <x:v>High</x:v>
      </x:c>
      <x:c r="N1370" s="76" t="n">
        <x:f>IF(K1370="","",K1370-E1370)</x:f>
        <x:v>72</x:v>
      </x:c>
      <x:c r="O1370" s="78" t="str">
        <x:f>IF(N1370="","Pending",IF(N1370&lt;0,"Data Error",IF(N1370&lt;=30,"Within SLA","Outside SLA")))</x:f>
        <x:v>Outside SLA</x:v>
      </x:c>
      <x:c r="P1370" s="70" t="b">
        <x:v>1</x:v>
      </x:c>
      <x:c r="Q1370" s="69" t="str">
        <x:v>Hub Portal</x:v>
      </x:c>
    </x:row>
    <x:row r="1371" ht="18" customHeight="1">
      <x:c r="A1371" s="69" t="str">
        <x:v>APP-01370</x:v>
      </x:c>
      <x:c r="B1371" s="69" t="str">
        <x:v>SUB-2024-001370</x:v>
      </x:c>
      <x:c r="C1371" s="69" t="str">
        <x:v>PRG-007</x:v>
      </x:c>
      <x:c r="D1371" s="69" t="str">
        <x:v>ORG-0064</x:v>
      </x:c>
      <x:c r="E1371" s="72" t="n">
        <x:v>45593</x:v>
      </x:c>
      <x:c r="F1371" s="69" t="str">
        <x:v>WA</x:v>
      </x:c>
      <x:c r="G1371" s="69" t="str">
        <x:v>Metro</x:v>
      </x:c>
      <x:c r="H1371" s="69" t="str">
        <x:v>Research</x:v>
      </x:c>
      <x:c r="I1371" s="74" t="n">
        <x:v>530000</x:v>
      </x:c>
      <x:c r="J1371" s="69" t="str">
        <x:v>Withdrawn</x:v>
      </x:c>
      <x:c r="K1371" s="72"/>
      <x:c r="L1371" s="74"/>
      <x:c r="M1371" s="69" t="str">
        <x:v>High</x:v>
      </x:c>
      <x:c r="N1371" s="76" t="str">
        <x:f>IF(K1371="","",K1371-E1371)</x:f>
      </x:c>
      <x:c r="O1371" s="78" t="str">
        <x:f>IF(N1371="","Pending",IF(N1371&lt;0,"Data Error",IF(N1371&lt;=30,"Within SLA","Outside SLA")))</x:f>
        <x:v>Pending</x:v>
      </x:c>
      <x:c r="P1371" s="70" t="b">
        <x:v>1</x:v>
      </x:c>
      <x:c r="Q1371" s="69" t="str">
        <x:v>Hub Portal</x:v>
      </x:c>
    </x:row>
    <x:row r="1372" ht="18" customHeight="1">
      <x:c r="A1372" s="69" t="str">
        <x:v>APP-01371</x:v>
      </x:c>
      <x:c r="B1372" s="69" t="str">
        <x:v>SUB-2024-001371</x:v>
      </x:c>
      <x:c r="C1372" s="69" t="str">
        <x:v>PRG-011</x:v>
      </x:c>
      <x:c r="D1372" s="69" t="str">
        <x:v>ORG-0013</x:v>
      </x:c>
      <x:c r="E1372" s="72" t="n">
        <x:v>45451</x:v>
      </x:c>
      <x:c r="F1372" s="69" t="str">
        <x:v>TAS</x:v>
      </x:c>
      <x:c r="G1372" s="69" t="str">
        <x:v>Statewide</x:v>
      </x:c>
      <x:c r="H1372" s="69" t="str">
        <x:v>Research</x:v>
      </x:c>
      <x:c r="I1372" s="74" t="n">
        <x:v>190000</x:v>
      </x:c>
      <x:c r="J1372" s="69" t="str">
        <x:v>Declined</x:v>
      </x:c>
      <x:c r="K1372" s="72" t="n">
        <x:v>45517</x:v>
      </x:c>
      <x:c r="L1372" s="74" t="n">
        <x:v>0</x:v>
      </x:c>
      <x:c r="M1372" s="69" t="str">
        <x:v>High</x:v>
      </x:c>
      <x:c r="N1372" s="76" t="n">
        <x:f>IF(K1372="","",K1372-E1372)</x:f>
        <x:v>66</x:v>
      </x:c>
      <x:c r="O1372" s="78" t="str">
        <x:f>IF(N1372="","Pending",IF(N1372&lt;0,"Data Error",IF(N1372&lt;=30,"Within SLA","Outside SLA")))</x:f>
        <x:v>Outside SLA</x:v>
      </x:c>
      <x:c r="P1372" s="70" t="b">
        <x:v>1</x:v>
      </x:c>
      <x:c r="Q1372" s="69" t="str">
        <x:v>GrantConnect</x:v>
      </x:c>
    </x:row>
    <x:row r="1373" ht="18" customHeight="1">
      <x:c r="A1373" s="69" t="str">
        <x:v>APP-01372</x:v>
      </x:c>
      <x:c r="B1373" s="69" t="str">
        <x:v>SUB-2023-001372</x:v>
      </x:c>
      <x:c r="C1373" s="69" t="str">
        <x:v>PRG-003</x:v>
      </x:c>
      <x:c r="D1373" s="69" t="str">
        <x:v>ORG-0089</x:v>
      </x:c>
      <x:c r="E1373" s="72" t="n">
        <x:v>45075</x:v>
      </x:c>
      <x:c r="F1373" s="69" t="str">
        <x:v>VIC</x:v>
      </x:c>
      <x:c r="G1373" s="69" t="str">
        <x:v>Metro</x:v>
      </x:c>
      <x:c r="H1373" s="69" t="str">
        <x:v>Research</x:v>
      </x:c>
      <x:c r="I1373" s="74" t="n">
        <x:v>20000</x:v>
      </x:c>
      <x:c r="J1373" s="69" t="str">
        <x:v>Approved</x:v>
      </x:c>
      <x:c r="K1373" s="72" t="n">
        <x:v>45083</x:v>
      </x:c>
      <x:c r="L1373" s="74" t="n">
        <x:v>16000</x:v>
      </x:c>
      <x:c r="M1373" s="69" t="str">
        <x:v>High</x:v>
      </x:c>
      <x:c r="N1373" s="76" t="n">
        <x:f>IF(K1373="","",K1373-E1373)</x:f>
        <x:v>8</x:v>
      </x:c>
      <x:c r="O1373" s="78" t="str">
        <x:f>IF(N1373="","Pending",IF(N1373&lt;0,"Data Error",IF(N1373&lt;=30,"Within SLA","Outside SLA")))</x:f>
        <x:v>Within SLA</x:v>
      </x:c>
      <x:c r="P1373" s="70" t="b">
        <x:v>1</x:v>
      </x:c>
      <x:c r="Q1373" s="69" t="str">
        <x:v>Legacy Import</x:v>
      </x:c>
    </x:row>
    <x:row r="1374" ht="18" customHeight="1">
      <x:c r="A1374" s="69" t="str">
        <x:v>APP-01373</x:v>
      </x:c>
      <x:c r="B1374" s="69" t="str">
        <x:v>SUB-2023-001373</x:v>
      </x:c>
      <x:c r="C1374" s="69" t="str">
        <x:v>PRG-017</x:v>
      </x:c>
      <x:c r="D1374" s="69" t="str">
        <x:v>ORG-0095</x:v>
      </x:c>
      <x:c r="E1374" s="72" t="n">
        <x:v>45075</x:v>
      </x:c>
      <x:c r="F1374" s="69" t="str">
        <x:v>VIC</x:v>
      </x:c>
      <x:c r="G1374" s="69" t="str">
        <x:v>Regional</x:v>
      </x:c>
      <x:c r="H1374" s="69" t="str">
        <x:v>Service Delivery</x:v>
      </x:c>
      <x:c r="I1374" s="74" t="n">
        <x:v>370000</x:v>
      </x:c>
      <x:c r="J1374" s="69" t="str">
        <x:v>Ineligible</x:v>
      </x:c>
      <x:c r="K1374" s="72" t="n">
        <x:v>45114</x:v>
      </x:c>
      <x:c r="L1374" s="74" t="n">
        <x:v>0</x:v>
      </x:c>
      <x:c r="M1374" s="69" t="str">
        <x:v>High</x:v>
      </x:c>
      <x:c r="N1374" s="76" t="n">
        <x:f>IF(K1374="","",K1374-E1374)</x:f>
        <x:v>39</x:v>
      </x:c>
      <x:c r="O1374" s="78" t="str">
        <x:f>IF(N1374="","Pending",IF(N1374&lt;0,"Data Error",IF(N1374&lt;=30,"Within SLA","Outside SLA")))</x:f>
        <x:v>Outside SLA</x:v>
      </x:c>
      <x:c r="P1374" s="70" t="b">
        <x:v>1</x:v>
      </x:c>
      <x:c r="Q1374" s="69" t="str">
        <x:v>GrantConnect</x:v>
      </x:c>
    </x:row>
    <x:row r="1375" ht="18" customHeight="1">
      <x:c r="A1375" s="69" t="str">
        <x:v>APP-01374</x:v>
      </x:c>
      <x:c r="B1375" s="69" t="str">
        <x:v>SUB-2024-001374</x:v>
      </x:c>
      <x:c r="C1375" s="69" t="str">
        <x:v>PRG-021</x:v>
      </x:c>
      <x:c r="D1375" s="69" t="str">
        <x:v>ORG-0415</x:v>
      </x:c>
      <x:c r="E1375" s="72" t="n">
        <x:v>45501</x:v>
      </x:c>
      <x:c r="F1375" s="69" t="str">
        <x:v>VIC</x:v>
      </x:c>
      <x:c r="G1375" s="69" t="str">
        <x:v>Regional</x:v>
      </x:c>
      <x:c r="H1375" s="69" t="str">
        <x:v>Capability Building</x:v>
      </x:c>
      <x:c r="I1375" s="74" t="n">
        <x:v>575000</x:v>
      </x:c>
      <x:c r="J1375" s="69" t="str">
        <x:v>Approved</x:v>
      </x:c>
      <x:c r="K1375" s="72" t="n">
        <x:v>45517</x:v>
      </x:c>
      <x:c r="L1375" s="74" t="n">
        <x:v>541000</x:v>
      </x:c>
      <x:c r="M1375" s="69" t="str">
        <x:v>Medium</x:v>
      </x:c>
      <x:c r="N1375" s="76" t="n">
        <x:f>IF(K1375="","",K1375-E1375)</x:f>
        <x:v>16</x:v>
      </x:c>
      <x:c r="O1375" s="78" t="str">
        <x:f>IF(N1375="","Pending",IF(N1375&lt;0,"Data Error",IF(N1375&lt;=30,"Within SLA","Outside SLA")))</x:f>
        <x:v>Within SLA</x:v>
      </x:c>
      <x:c r="P1375" s="70" t="b">
        <x:v>1</x:v>
      </x:c>
      <x:c r="Q1375" s="69" t="str">
        <x:v>GrantConnect</x:v>
      </x:c>
    </x:row>
    <x:row r="1376" ht="18" customHeight="1">
      <x:c r="A1376" s="69" t="str">
        <x:v>APP-01375</x:v>
      </x:c>
      <x:c r="B1376" s="69" t="str">
        <x:v>SUB-2025-001375</x:v>
      </x:c>
      <x:c r="C1376" s="69" t="str">
        <x:v>PRG-017</x:v>
      </x:c>
      <x:c r="D1376" s="69" t="str">
        <x:v>ORG-0120</x:v>
      </x:c>
      <x:c r="E1376" s="72" t="n">
        <x:v>45853</x:v>
      </x:c>
      <x:c r="F1376" s="69" t="str">
        <x:v>WA</x:v>
      </x:c>
      <x:c r="G1376" s="69" t="str">
        <x:v>Regional</x:v>
      </x:c>
      <x:c r="H1376" s="69" t="str">
        <x:v>Capability Building</x:v>
      </x:c>
      <x:c r="I1376" s="74" t="n">
        <x:v>70000</x:v>
      </x:c>
      <x:c r="J1376" s="69" t="str">
        <x:v>Declined</x:v>
      </x:c>
      <x:c r="K1376" s="72" t="n">
        <x:v>45869</x:v>
      </x:c>
      <x:c r="L1376" s="74" t="n">
        <x:v>0</x:v>
      </x:c>
      <x:c r="M1376" s="69" t="str">
        <x:v>High</x:v>
      </x:c>
      <x:c r="N1376" s="76" t="n">
        <x:f>IF(K1376="","",K1376-E1376)</x:f>
        <x:v>16</x:v>
      </x:c>
      <x:c r="O1376" s="78" t="str">
        <x:f>IF(N1376="","Pending",IF(N1376&lt;0,"Data Error",IF(N1376&lt;=30,"Within SLA","Outside SLA")))</x:f>
        <x:v>Within SLA</x:v>
      </x:c>
      <x:c r="P1376" s="70" t="b">
        <x:v>1</x:v>
      </x:c>
      <x:c r="Q1376" s="69" t="str">
        <x:v>Hub Portal</x:v>
      </x:c>
    </x:row>
    <x:row r="1377" ht="18" customHeight="1">
      <x:c r="A1377" s="69" t="str">
        <x:v>APP-01376</x:v>
      </x:c>
      <x:c r="B1377" s="69" t="str">
        <x:v>SUB-2023-001376</x:v>
      </x:c>
      <x:c r="C1377" s="69" t="str">
        <x:v>PRG-008</x:v>
      </x:c>
      <x:c r="D1377" s="69" t="str">
        <x:v>ORG-0311</x:v>
      </x:c>
      <x:c r="E1377" s="72" t="n">
        <x:v>44963</x:v>
      </x:c>
      <x:c r="F1377" s="69" t="str">
        <x:v>WA</x:v>
      </x:c>
      <x:c r="G1377" s="69" t="str">
        <x:v>Metro</x:v>
      </x:c>
      <x:c r="H1377" s="69" t="str">
        <x:v>Innovation</x:v>
      </x:c>
      <x:c r="I1377" s="74" t="n">
        <x:v>275000</x:v>
      </x:c>
      <x:c r="J1377" s="69" t="str">
        <x:v>Under Assessment</x:v>
      </x:c>
      <x:c r="K1377" s="72"/>
      <x:c r="L1377" s="74"/>
      <x:c r="M1377" s="69" t="str">
        <x:v>High</x:v>
      </x:c>
      <x:c r="N1377" s="76" t="str">
        <x:f>IF(K1377="","",K1377-E1377)</x:f>
      </x:c>
      <x:c r="O1377" s="78" t="str">
        <x:f>IF(N1377="","Pending",IF(N1377&lt;0,"Data Error",IF(N1377&lt;=30,"Within SLA","Outside SLA")))</x:f>
        <x:v>Pending</x:v>
      </x:c>
      <x:c r="P1377" s="70" t="b">
        <x:v>1</x:v>
      </x:c>
      <x:c r="Q1377" s="69" t="str">
        <x:v>GrantConnect</x:v>
      </x:c>
    </x:row>
    <x:row r="1378" ht="18" customHeight="1">
      <x:c r="A1378" s="69" t="str">
        <x:v>APP-01377</x:v>
      </x:c>
      <x:c r="B1378" s="69" t="str">
        <x:v>SUB-2025-001377</x:v>
      </x:c>
      <x:c r="C1378" s="69" t="str">
        <x:v>PRG-010</x:v>
      </x:c>
      <x:c r="D1378" s="69" t="str">
        <x:v>ORG-0180</x:v>
      </x:c>
      <x:c r="E1378" s="72" t="n">
        <x:v>45691</x:v>
      </x:c>
      <x:c r="F1378" s="69" t="str">
        <x:v>VIC</x:v>
      </x:c>
      <x:c r="G1378" s="69" t="str">
        <x:v>Metro</x:v>
      </x:c>
      <x:c r="H1378" s="69" t="str">
        <x:v>Research</x:v>
      </x:c>
      <x:c r="I1378" s="74" t="n">
        <x:v>350000</x:v>
      </x:c>
      <x:c r="J1378" s="69" t="str">
        <x:v>Approved</x:v>
      </x:c>
      <x:c r="K1378" s="72" t="n">
        <x:v>45706</x:v>
      </x:c>
      <x:c r="L1378" s="74" t="n">
        <x:v>301000</x:v>
      </x:c>
      <x:c r="M1378" s="69" t="str">
        <x:v>Low</x:v>
      </x:c>
      <x:c r="N1378" s="76" t="n">
        <x:f>IF(K1378="","",K1378-E1378)</x:f>
        <x:v>15</x:v>
      </x:c>
      <x:c r="O1378" s="78" t="str">
        <x:f>IF(N1378="","Pending",IF(N1378&lt;0,"Data Error",IF(N1378&lt;=30,"Within SLA","Outside SLA")))</x:f>
        <x:v>Within SLA</x:v>
      </x:c>
      <x:c r="P1378" s="70" t="b">
        <x:v>1</x:v>
      </x:c>
      <x:c r="Q1378" s="69" t="str">
        <x:v>GrantConnect</x:v>
      </x:c>
    </x:row>
    <x:row r="1379" ht="18" customHeight="1">
      <x:c r="A1379" s="69" t="str">
        <x:v>APP-01378</x:v>
      </x:c>
      <x:c r="B1379" s="69" t="str">
        <x:v>SUB-2023-001378</x:v>
      </x:c>
      <x:c r="C1379" s="69" t="str">
        <x:v>PRG-017</x:v>
      </x:c>
      <x:c r="D1379" s="69" t="str">
        <x:v>ORG-0022</x:v>
      </x:c>
      <x:c r="E1379" s="72" t="n">
        <x:v>45207</x:v>
      </x:c>
      <x:c r="F1379" s="69" t="str">
        <x:v>WA</x:v>
      </x:c>
      <x:c r="G1379" s="69" t="str">
        <x:v>Regional</x:v>
      </x:c>
      <x:c r="H1379" s="69" t="str">
        <x:v>Capability Building</x:v>
      </x:c>
      <x:c r="I1379" s="74" t="n">
        <x:v>190000</x:v>
      </x:c>
      <x:c r="J1379" s="69" t="str">
        <x:v>Declined</x:v>
      </x:c>
      <x:c r="K1379" s="72" t="n">
        <x:v>45254</x:v>
      </x:c>
      <x:c r="L1379" s="74" t="n">
        <x:v>0</x:v>
      </x:c>
      <x:c r="M1379" s="69" t="str">
        <x:v>High</x:v>
      </x:c>
      <x:c r="N1379" s="76" t="n">
        <x:f>IF(K1379="","",K1379-E1379)</x:f>
        <x:v>47</x:v>
      </x:c>
      <x:c r="O1379" s="78" t="str">
        <x:f>IF(N1379="","Pending",IF(N1379&lt;0,"Data Error",IF(N1379&lt;=30,"Within SLA","Outside SLA")))</x:f>
        <x:v>Outside SLA</x:v>
      </x:c>
      <x:c r="P1379" s="70" t="b">
        <x:v>1</x:v>
      </x:c>
      <x:c r="Q1379" s="69" t="str">
        <x:v>Legacy Import</x:v>
      </x:c>
    </x:row>
    <x:row r="1380" ht="18" customHeight="1">
      <x:c r="A1380" s="69" t="str">
        <x:v>APP-01379</x:v>
      </x:c>
      <x:c r="B1380" s="69" t="str">
        <x:v>SUB-2026-001379</x:v>
      </x:c>
      <x:c r="C1380" s="69" t="str">
        <x:v>PRG-018</x:v>
      </x:c>
      <x:c r="D1380" s="69" t="str">
        <x:v>ORG-0015</x:v>
      </x:c>
      <x:c r="E1380" s="72" t="n">
        <x:v>46081</x:v>
      </x:c>
      <x:c r="F1380" s="69" t="str">
        <x:v>QLD</x:v>
      </x:c>
      <x:c r="G1380" s="69" t="str">
        <x:v>Regional</x:v>
      </x:c>
      <x:c r="H1380" s="69" t="str">
        <x:v>Service Delivery</x:v>
      </x:c>
      <x:c r="I1380" s="74" t="n">
        <x:v>40000</x:v>
      </x:c>
      <x:c r="J1380" s="69" t="str">
        <x:v>Approved</x:v>
      </x:c>
      <x:c r="K1380" s="72" t="n">
        <x:v>46094</x:v>
      </x:c>
      <x:c r="L1380" s="74" t="n">
        <x:v>40000</x:v>
      </x:c>
      <x:c r="M1380" s="69" t="str">
        <x:v>Medium</x:v>
      </x:c>
      <x:c r="N1380" s="76" t="n">
        <x:f>IF(K1380="","",K1380-E1380)</x:f>
        <x:v>13</x:v>
      </x:c>
      <x:c r="O1380" s="78" t="str">
        <x:f>IF(N1380="","Pending",IF(N1380&lt;0,"Data Error",IF(N1380&lt;=30,"Within SLA","Outside SLA")))</x:f>
        <x:v>Within SLA</x:v>
      </x:c>
      <x:c r="P1380" s="70" t="b">
        <x:v>1</x:v>
      </x:c>
      <x:c r="Q1380" s="69" t="str">
        <x:v>GrantConnect</x:v>
      </x:c>
    </x:row>
    <x:row r="1381" ht="18" customHeight="1">
      <x:c r="A1381" s="69" t="str">
        <x:v>APP-01380</x:v>
      </x:c>
      <x:c r="B1381" s="69" t="str">
        <x:v>SUB-2025-001380</x:v>
      </x:c>
      <x:c r="C1381" s="69" t="str">
        <x:v>PRG-013</x:v>
      </x:c>
      <x:c r="D1381" s="69" t="str">
        <x:v>ORG-0298</x:v>
      </x:c>
      <x:c r="E1381" s="72" t="n">
        <x:v>45770</x:v>
      </x:c>
      <x:c r="F1381" s="69" t="str">
        <x:v>WA</x:v>
      </x:c>
      <x:c r="G1381" s="69" t="str">
        <x:v>Metro</x:v>
      </x:c>
      <x:c r="H1381" s="69" t="str">
        <x:v>Service Delivery</x:v>
      </x:c>
      <x:c r="I1381" s="74" t="n">
        <x:v>505000</x:v>
      </x:c>
      <x:c r="J1381" s="69" t="str">
        <x:v>Approved</x:v>
      </x:c>
      <x:c r="K1381" s="72" t="n">
        <x:v>45794</x:v>
      </x:c>
      <x:c r="L1381" s="74" t="n">
        <x:v>389000</x:v>
      </x:c>
      <x:c r="M1381" s="69" t="str">
        <x:v>Medium</x:v>
      </x:c>
      <x:c r="N1381" s="76" t="n">
        <x:f>IF(K1381="","",K1381-E1381)</x:f>
        <x:v>24</x:v>
      </x:c>
      <x:c r="O1381" s="78" t="str">
        <x:f>IF(N1381="","Pending",IF(N1381&lt;0,"Data Error",IF(N1381&lt;=30,"Within SLA","Outside SLA")))</x:f>
        <x:v>Within SLA</x:v>
      </x:c>
      <x:c r="P1381" s="70" t="b">
        <x:v>1</x:v>
      </x:c>
      <x:c r="Q1381" s="69" t="str">
        <x:v>GrantConnect</x:v>
      </x:c>
    </x:row>
    <x:row r="1382" ht="18" customHeight="1">
      <x:c r="A1382" s="69" t="str">
        <x:v>APP-01381</x:v>
      </x:c>
      <x:c r="B1382" s="69" t="str">
        <x:v>SUB-2025-001381</x:v>
      </x:c>
      <x:c r="C1382" s="69" t="str">
        <x:v>PRG-010</x:v>
      </x:c>
      <x:c r="D1382" s="69" t="str">
        <x:v>ORG-0394</x:v>
      </x:c>
      <x:c r="E1382" s="72" t="n">
        <x:v>45812</x:v>
      </x:c>
      <x:c r="F1382" s="69" t="str">
        <x:v>QLD</x:v>
      </x:c>
      <x:c r="G1382" s="69" t="str">
        <x:v>Regional</x:v>
      </x:c>
      <x:c r="H1382" s="69" t="str">
        <x:v>Innovation</x:v>
      </x:c>
      <x:c r="I1382" s="74" t="n">
        <x:v>495000</x:v>
      </x:c>
      <x:c r="J1382" s="69" t="str">
        <x:v>Declined</x:v>
      </x:c>
      <x:c r="K1382" s="72" t="n">
        <x:v>45832</x:v>
      </x:c>
      <x:c r="L1382" s="74" t="n">
        <x:v>0</x:v>
      </x:c>
      <x:c r="M1382" s="69" t="str">
        <x:v>High</x:v>
      </x:c>
      <x:c r="N1382" s="76" t="n">
        <x:f>IF(K1382="","",K1382-E1382)</x:f>
        <x:v>20</x:v>
      </x:c>
      <x:c r="O1382" s="78" t="str">
        <x:f>IF(N1382="","Pending",IF(N1382&lt;0,"Data Error",IF(N1382&lt;=30,"Within SLA","Outside SLA")))</x:f>
        <x:v>Within SLA</x:v>
      </x:c>
      <x:c r="P1382" s="70" t="b">
        <x:v>1</x:v>
      </x:c>
      <x:c r="Q1382" s="69" t="str">
        <x:v>GrantConnect</x:v>
      </x:c>
    </x:row>
    <x:row r="1383" ht="18" customHeight="1">
      <x:c r="A1383" s="69" t="str">
        <x:v>APP-01382</x:v>
      </x:c>
      <x:c r="B1383" s="69" t="str">
        <x:v>SUB-2026-001382</x:v>
      </x:c>
      <x:c r="C1383" s="69" t="str">
        <x:v>PRG-016</x:v>
      </x:c>
      <x:c r="D1383" s="69" t="str">
        <x:v>ORG-0303</x:v>
      </x:c>
      <x:c r="E1383" s="72" t="n">
        <x:v>46099</x:v>
      </x:c>
      <x:c r="F1383" s="69" t="str">
        <x:v>QLD</x:v>
      </x:c>
      <x:c r="G1383" s="69" t="str">
        <x:v>Regional</x:v>
      </x:c>
      <x:c r="H1383" s="69" t="str">
        <x:v>Capability Building</x:v>
      </x:c>
      <x:c r="I1383" s="74" t="n">
        <x:v>215000</x:v>
      </x:c>
      <x:c r="J1383" s="69" t="str">
        <x:v>Approved</x:v>
      </x:c>
      <x:c r="K1383" s="72" t="n">
        <x:v>46156</x:v>
      </x:c>
      <x:c r="L1383" s="74" t="n">
        <x:v>153000</x:v>
      </x:c>
      <x:c r="M1383" s="69" t="str">
        <x:v>Low</x:v>
      </x:c>
      <x:c r="N1383" s="76" t="n">
        <x:f>IF(K1383="","",K1383-E1383)</x:f>
        <x:v>57</x:v>
      </x:c>
      <x:c r="O1383" s="78" t="str">
        <x:f>IF(N1383="","Pending",IF(N1383&lt;0,"Data Error",IF(N1383&lt;=30,"Within SLA","Outside SLA")))</x:f>
        <x:v>Outside SLA</x:v>
      </x:c>
      <x:c r="P1383" s="70" t="b">
        <x:v>1</x:v>
      </x:c>
      <x:c r="Q1383" s="69" t="str">
        <x:v>GrantConnect</x:v>
      </x:c>
    </x:row>
    <x:row r="1384" ht="18" customHeight="1">
      <x:c r="A1384" s="69" t="str">
        <x:v>APP-01383</x:v>
      </x:c>
      <x:c r="B1384" s="69" t="str">
        <x:v>SUB-2024-001383</x:v>
      </x:c>
      <x:c r="C1384" s="69" t="str">
        <x:v>PRG-021</x:v>
      </x:c>
      <x:c r="D1384" s="69" t="str">
        <x:v>ORG-0243</x:v>
      </x:c>
      <x:c r="E1384" s="72" t="n">
        <x:v>45468</x:v>
      </x:c>
      <x:c r="F1384" s="69" t="str">
        <x:v>TAS</x:v>
      </x:c>
      <x:c r="G1384" s="69" t="str">
        <x:v>Statewide</x:v>
      </x:c>
      <x:c r="H1384" s="69" t="str">
        <x:v>Research</x:v>
      </x:c>
      <x:c r="I1384" s="74" t="n">
        <x:v>120000</x:v>
      </x:c>
      <x:c r="J1384" s="69" t="str">
        <x:v>Ineligible</x:v>
      </x:c>
      <x:c r="K1384" s="72" t="n">
        <x:v>45495</x:v>
      </x:c>
      <x:c r="L1384" s="74" t="n">
        <x:v>0</x:v>
      </x:c>
      <x:c r="M1384" s="69" t="str">
        <x:v>High</x:v>
      </x:c>
      <x:c r="N1384" s="76" t="n">
        <x:f>IF(K1384="","",K1384-E1384)</x:f>
        <x:v>27</x:v>
      </x:c>
      <x:c r="O1384" s="78" t="str">
        <x:f>IF(N1384="","Pending",IF(N1384&lt;0,"Data Error",IF(N1384&lt;=30,"Within SLA","Outside SLA")))</x:f>
        <x:v>Within SLA</x:v>
      </x:c>
      <x:c r="P1384" s="70" t="b">
        <x:v>1</x:v>
      </x:c>
      <x:c r="Q1384" s="69" t="str">
        <x:v>GrantConnect</x:v>
      </x:c>
    </x:row>
    <x:row r="1385" ht="18" customHeight="1">
      <x:c r="A1385" s="69" t="str">
        <x:v>APP-01384</x:v>
      </x:c>
      <x:c r="B1385" s="69" t="str">
        <x:v>SUB-2025-001384</x:v>
      </x:c>
      <x:c r="C1385" s="69" t="str">
        <x:v>PRG-017</x:v>
      </x:c>
      <x:c r="D1385" s="69" t="str">
        <x:v>ORG-0044</x:v>
      </x:c>
      <x:c r="E1385" s="72" t="n">
        <x:v>45979</x:v>
      </x:c>
      <x:c r="F1385" s="69" t="str">
        <x:v>WA</x:v>
      </x:c>
      <x:c r="G1385" s="69" t="str">
        <x:v>Regional</x:v>
      </x:c>
      <x:c r="H1385" s="69" t="str">
        <x:v>Research</x:v>
      </x:c>
      <x:c r="I1385" s="74" t="n">
        <x:v>65000</x:v>
      </x:c>
      <x:c r="J1385" s="69" t="str">
        <x:v>Declined</x:v>
      </x:c>
      <x:c r="K1385" s="72" t="n">
        <x:v>46000</x:v>
      </x:c>
      <x:c r="L1385" s="74" t="n">
        <x:v>0</x:v>
      </x:c>
      <x:c r="M1385" s="69" t="str">
        <x:v>Low</x:v>
      </x:c>
      <x:c r="N1385" s="76" t="n">
        <x:f>IF(K1385="","",K1385-E1385)</x:f>
        <x:v>21</x:v>
      </x:c>
      <x:c r="O1385" s="78" t="str">
        <x:f>IF(N1385="","Pending",IF(N1385&lt;0,"Data Error",IF(N1385&lt;=30,"Within SLA","Outside SLA")))</x:f>
        <x:v>Within SLA</x:v>
      </x:c>
      <x:c r="P1385" s="70" t="b">
        <x:v>1</x:v>
      </x:c>
      <x:c r="Q1385" s="69" t="str">
        <x:v>GrantConnect</x:v>
      </x:c>
    </x:row>
    <x:row r="1386" ht="18" customHeight="1">
      <x:c r="A1386" s="69" t="str">
        <x:v>APP-01385</x:v>
      </x:c>
      <x:c r="B1386" s="69" t="str">
        <x:v>SUB-2026-001385</x:v>
      </x:c>
      <x:c r="C1386" s="69" t="str">
        <x:v>PRG-017</x:v>
      </x:c>
      <x:c r="D1386" s="69" t="str">
        <x:v>ORG-0036</x:v>
      </x:c>
      <x:c r="E1386" s="72" t="n">
        <x:v>46098</x:v>
      </x:c>
      <x:c r="F1386" s="69" t="str">
        <x:v>NSW</x:v>
      </x:c>
      <x:c r="G1386" s="69" t="str">
        <x:v>Metro</x:v>
      </x:c>
      <x:c r="H1386" s="69" t="str">
        <x:v>Capability Building</x:v>
      </x:c>
      <x:c r="I1386" s="74" t="n">
        <x:v>270000</x:v>
      </x:c>
      <x:c r="J1386" s="69" t="str">
        <x:v>Declined</x:v>
      </x:c>
      <x:c r="K1386" s="72" t="n">
        <x:v>46109</x:v>
      </x:c>
      <x:c r="L1386" s="74" t="n">
        <x:v>0</x:v>
      </x:c>
      <x:c r="M1386" s="69" t="str">
        <x:v>Medium</x:v>
      </x:c>
      <x:c r="N1386" s="76" t="n">
        <x:f>IF(K1386="","",K1386-E1386)</x:f>
        <x:v>11</x:v>
      </x:c>
      <x:c r="O1386" s="78" t="str">
        <x:f>IF(N1386="","Pending",IF(N1386&lt;0,"Data Error",IF(N1386&lt;=30,"Within SLA","Outside SLA")))</x:f>
        <x:v>Within SLA</x:v>
      </x:c>
      <x:c r="P1386" s="70" t="b">
        <x:v>1</x:v>
      </x:c>
      <x:c r="Q1386" s="69" t="str">
        <x:v>GrantConnect</x:v>
      </x:c>
    </x:row>
    <x:row r="1387" ht="18" customHeight="1">
      <x:c r="A1387" s="69" t="str">
        <x:v>APP-01386</x:v>
      </x:c>
      <x:c r="B1387" s="69" t="str">
        <x:v>SUB-2024-001386</x:v>
      </x:c>
      <x:c r="C1387" s="69" t="str">
        <x:v>PRG-023</x:v>
      </x:c>
      <x:c r="D1387" s="69" t="str">
        <x:v>ORG-0245</x:v>
      </x:c>
      <x:c r="E1387" s="72" t="n">
        <x:v>45564</x:v>
      </x:c>
      <x:c r="F1387" s="69" t="str">
        <x:v>NSW</x:v>
      </x:c>
      <x:c r="G1387" s="69" t="str">
        <x:v>Regional</x:v>
      </x:c>
      <x:c r="H1387" s="69" t="str">
        <x:v>Capability Building</x:v>
      </x:c>
      <x:c r="I1387" s="74" t="n">
        <x:v>50000</x:v>
      </x:c>
      <x:c r="J1387" s="69" t="str">
        <x:v>Ineligible</x:v>
      </x:c>
      <x:c r="K1387" s="72" t="n">
        <x:v>45590</x:v>
      </x:c>
      <x:c r="L1387" s="74" t="n">
        <x:v>0</x:v>
      </x:c>
      <x:c r="M1387" s="69" t="str">
        <x:v>Low</x:v>
      </x:c>
      <x:c r="N1387" s="76" t="n">
        <x:f>IF(K1387="","",K1387-E1387)</x:f>
        <x:v>26</x:v>
      </x:c>
      <x:c r="O1387" s="78" t="str">
        <x:f>IF(N1387="","Pending",IF(N1387&lt;0,"Data Error",IF(N1387&lt;=30,"Within SLA","Outside SLA")))</x:f>
        <x:v>Within SLA</x:v>
      </x:c>
      <x:c r="P1387" s="70" t="b">
        <x:v>1</x:v>
      </x:c>
      <x:c r="Q1387" s="69" t="str">
        <x:v>Legacy Import</x:v>
      </x:c>
    </x:row>
    <x:row r="1388" ht="18" customHeight="1">
      <x:c r="A1388" s="69" t="str">
        <x:v>APP-01387</x:v>
      </x:c>
      <x:c r="B1388" s="69" t="str">
        <x:v>SUB-2024-001387</x:v>
      </x:c>
      <x:c r="C1388" s="69" t="str">
        <x:v>PRG-006</x:v>
      </x:c>
      <x:c r="D1388" s="69" t="str">
        <x:v>ORG-0366</x:v>
      </x:c>
      <x:c r="E1388" s="72" t="n">
        <x:v>45348</x:v>
      </x:c>
      <x:c r="F1388" s="69" t="str">
        <x:v>QLD</x:v>
      </x:c>
      <x:c r="G1388" s="69" t="str">
        <x:v>Metro</x:v>
      </x:c>
      <x:c r="H1388" s="69" t="str">
        <x:v>Infrastructure</x:v>
      </x:c>
      <x:c r="I1388" s="74" t="n">
        <x:v>250000</x:v>
      </x:c>
      <x:c r="J1388" s="69" t="str">
        <x:v>Declined</x:v>
      </x:c>
      <x:c r="K1388" s="72" t="n">
        <x:v>45385</x:v>
      </x:c>
      <x:c r="L1388" s="74" t="n">
        <x:v>0</x:v>
      </x:c>
      <x:c r="M1388" s="69" t="str">
        <x:v>Low</x:v>
      </x:c>
      <x:c r="N1388" s="76" t="n">
        <x:f>IF(K1388="","",K1388-E1388)</x:f>
        <x:v>37</x:v>
      </x:c>
      <x:c r="O1388" s="78" t="str">
        <x:f>IF(N1388="","Pending",IF(N1388&lt;0,"Data Error",IF(N1388&lt;=30,"Within SLA","Outside SLA")))</x:f>
        <x:v>Outside SLA</x:v>
      </x:c>
      <x:c r="P1388" s="70" t="b">
        <x:v>1</x:v>
      </x:c>
      <x:c r="Q1388" s="69" t="str">
        <x:v>GrantConnect</x:v>
      </x:c>
    </x:row>
    <x:row r="1389" ht="18" customHeight="1">
      <x:c r="A1389" s="69" t="str">
        <x:v>APP-01388</x:v>
      </x:c>
      <x:c r="B1389" s="69" t="str">
        <x:v>SUB-2025-001388</x:v>
      </x:c>
      <x:c r="C1389" s="69" t="str">
        <x:v>PRG-015</x:v>
      </x:c>
      <x:c r="D1389" s="69" t="str">
        <x:v>ORG-0352</x:v>
      </x:c>
      <x:c r="E1389" s="72" t="n">
        <x:v>45701</x:v>
      </x:c>
      <x:c r="F1389" s="69" t="str">
        <x:v>QLD</x:v>
      </x:c>
      <x:c r="G1389" s="69" t="str">
        <x:v>Metro</x:v>
      </x:c>
      <x:c r="H1389" s="69" t="str">
        <x:v>Service Delivery</x:v>
      </x:c>
      <x:c r="I1389" s="74" t="n">
        <x:v>505000</x:v>
      </x:c>
      <x:c r="J1389" s="69" t="str">
        <x:v>Declined</x:v>
      </x:c>
      <x:c r="K1389" s="72" t="n">
        <x:v>45752</x:v>
      </x:c>
      <x:c r="L1389" s="74" t="n">
        <x:v>0</x:v>
      </x:c>
      <x:c r="M1389" s="69" t="str">
        <x:v>Medium</x:v>
      </x:c>
      <x:c r="N1389" s="76" t="n">
        <x:f>IF(K1389="","",K1389-E1389)</x:f>
        <x:v>51</x:v>
      </x:c>
      <x:c r="O1389" s="78" t="str">
        <x:f>IF(N1389="","Pending",IF(N1389&lt;0,"Data Error",IF(N1389&lt;=30,"Within SLA","Outside SLA")))</x:f>
        <x:v>Outside SLA</x:v>
      </x:c>
      <x:c r="P1389" s="70" t="b">
        <x:v>1</x:v>
      </x:c>
      <x:c r="Q1389" s="69" t="str">
        <x:v>GrantConnect</x:v>
      </x:c>
    </x:row>
    <x:row r="1390" ht="18" customHeight="1">
      <x:c r="A1390" s="69" t="str">
        <x:v>APP-01389</x:v>
      </x:c>
      <x:c r="B1390" s="69" t="str">
        <x:v>SUB-2025-001389</x:v>
      </x:c>
      <x:c r="C1390" s="69" t="str">
        <x:v>PRG-023</x:v>
      </x:c>
      <x:c r="D1390" s="69" t="str">
        <x:v>ORG-0127</x:v>
      </x:c>
      <x:c r="E1390" s="72" t="n">
        <x:v>45877</x:v>
      </x:c>
      <x:c r="F1390" s="69" t="str">
        <x:v>NT</x:v>
      </x:c>
      <x:c r="G1390" s="69" t="str">
        <x:v>Territory</x:v>
      </x:c>
      <x:c r="H1390" s="69" t="str">
        <x:v>Service Delivery</x:v>
      </x:c>
      <x:c r="I1390" s="74" t="n">
        <x:v>490000</x:v>
      </x:c>
      <x:c r="J1390" s="69" t="str">
        <x:v>Approved</x:v>
      </x:c>
      <x:c r="K1390" s="72" t="n">
        <x:v>45904</x:v>
      </x:c>
      <x:c r="L1390" s="74" t="n">
        <x:v>392000</x:v>
      </x:c>
      <x:c r="M1390" s="69" t="str">
        <x:v>High</x:v>
      </x:c>
      <x:c r="N1390" s="76" t="n">
        <x:f>IF(K1390="","",K1390-E1390)</x:f>
        <x:v>27</x:v>
      </x:c>
      <x:c r="O1390" s="78" t="str">
        <x:f>IF(N1390="","Pending",IF(N1390&lt;0,"Data Error",IF(N1390&lt;=30,"Within SLA","Outside SLA")))</x:f>
        <x:v>Within SLA</x:v>
      </x:c>
      <x:c r="P1390" s="70" t="b">
        <x:v>1</x:v>
      </x:c>
      <x:c r="Q1390" s="69" t="str">
        <x:v>Legacy Import</x:v>
      </x:c>
    </x:row>
    <x:row r="1391" ht="18" customHeight="1">
      <x:c r="A1391" s="69" t="str">
        <x:v>APP-01390</x:v>
      </x:c>
      <x:c r="B1391" s="69" t="str">
        <x:v>SUB-2025-001390</x:v>
      </x:c>
      <x:c r="C1391" s="69" t="str">
        <x:v>PRG-006</x:v>
      </x:c>
      <x:c r="D1391" s="69" t="str">
        <x:v>ORG-0337</x:v>
      </x:c>
      <x:c r="E1391" s="72" t="n">
        <x:v>45888</x:v>
      </x:c>
      <x:c r="F1391" s="69" t="str">
        <x:v>VIC</x:v>
      </x:c>
      <x:c r="G1391" s="69" t="str">
        <x:v>Metro</x:v>
      </x:c>
      <x:c r="H1391" s="69" t="str">
        <x:v>Capability Building</x:v>
      </x:c>
      <x:c r="I1391" s="74" t="n">
        <x:v>105000</x:v>
      </x:c>
      <x:c r="J1391" s="69" t="str">
        <x:v>Declined</x:v>
      </x:c>
      <x:c r="K1391" s="72" t="n">
        <x:v>45911</x:v>
      </x:c>
      <x:c r="L1391" s="74" t="n">
        <x:v>0</x:v>
      </x:c>
      <x:c r="M1391" s="69" t="str">
        <x:v>Low</x:v>
      </x:c>
      <x:c r="N1391" s="76" t="n">
        <x:f>IF(K1391="","",K1391-E1391)</x:f>
        <x:v>23</x:v>
      </x:c>
      <x:c r="O1391" s="78" t="str">
        <x:f>IF(N1391="","Pending",IF(N1391&lt;0,"Data Error",IF(N1391&lt;=30,"Within SLA","Outside SLA")))</x:f>
        <x:v>Within SLA</x:v>
      </x:c>
      <x:c r="P1391" s="70" t="b">
        <x:v>1</x:v>
      </x:c>
      <x:c r="Q1391" s="69" t="str">
        <x:v>GrantConnect</x:v>
      </x:c>
    </x:row>
    <x:row r="1392" ht="18" customHeight="1">
      <x:c r="A1392" s="69" t="str">
        <x:v>APP-01391</x:v>
      </x:c>
      <x:c r="B1392" s="69" t="str">
        <x:v>SUB-2025-001391</x:v>
      </x:c>
      <x:c r="C1392" s="69" t="str">
        <x:v>PRG-004</x:v>
      </x:c>
      <x:c r="D1392" s="69" t="str">
        <x:v>ORG-0257</x:v>
      </x:c>
      <x:c r="E1392" s="72" t="n">
        <x:v>45984</x:v>
      </x:c>
      <x:c r="F1392" s="69" t="str">
        <x:v>VIC</x:v>
      </x:c>
      <x:c r="G1392" s="69" t="str">
        <x:v>Metro</x:v>
      </x:c>
      <x:c r="H1392" s="69" t="str">
        <x:v>Service Delivery</x:v>
      </x:c>
      <x:c r="I1392" s="74" t="n">
        <x:v>310000</x:v>
      </x:c>
      <x:c r="J1392" s="69" t="str">
        <x:v>Withdrawn</x:v>
      </x:c>
      <x:c r="K1392" s="72"/>
      <x:c r="L1392" s="74"/>
      <x:c r="M1392" s="69" t="str">
        <x:v>Low</x:v>
      </x:c>
      <x:c r="N1392" s="76" t="str">
        <x:f>IF(K1392="","",K1392-E1392)</x:f>
      </x:c>
      <x:c r="O1392" s="78" t="str">
        <x:f>IF(N1392="","Pending",IF(N1392&lt;0,"Data Error",IF(N1392&lt;=30,"Within SLA","Outside SLA")))</x:f>
        <x:v>Pending</x:v>
      </x:c>
      <x:c r="P1392" s="70" t="b">
        <x:v>1</x:v>
      </x:c>
      <x:c r="Q1392" s="69" t="str">
        <x:v>GrantConnect</x:v>
      </x:c>
    </x:row>
    <x:row r="1393" ht="18" customHeight="1">
      <x:c r="A1393" s="69" t="str">
        <x:v>APP-01392</x:v>
      </x:c>
      <x:c r="B1393" s="69" t="str">
        <x:v>SUB-2026-001392</x:v>
      </x:c>
      <x:c r="C1393" s="69" t="str">
        <x:v>PRG-011</x:v>
      </x:c>
      <x:c r="D1393" s="69" t="str">
        <x:v>ORG-0488</x:v>
      </x:c>
      <x:c r="E1393" s="72" t="n">
        <x:v>46242</x:v>
      </x:c>
      <x:c r="F1393" s="69" t="str">
        <x:v>WA</x:v>
      </x:c>
      <x:c r="G1393" s="69" t="str">
        <x:v>Regional</x:v>
      </x:c>
      <x:c r="H1393" s="69" t="str">
        <x:v>Innovation</x:v>
      </x:c>
      <x:c r="I1393" s="74" t="n">
        <x:v>345000</x:v>
      </x:c>
      <x:c r="J1393" s="69" t="str">
        <x:v>Ineligible</x:v>
      </x:c>
      <x:c r="K1393" s="72" t="n">
        <x:v>46303</x:v>
      </x:c>
      <x:c r="L1393" s="74" t="n">
        <x:v>0</x:v>
      </x:c>
      <x:c r="M1393" s="69" t="str">
        <x:v>Medium</x:v>
      </x:c>
      <x:c r="N1393" s="76" t="n">
        <x:f>IF(K1393="","",K1393-E1393)</x:f>
        <x:v>61</x:v>
      </x:c>
      <x:c r="O1393" s="78" t="str">
        <x:f>IF(N1393="","Pending",IF(N1393&lt;0,"Data Error",IF(N1393&lt;=30,"Within SLA","Outside SLA")))</x:f>
        <x:v>Outside SLA</x:v>
      </x:c>
      <x:c r="P1393" s="70" t="b">
        <x:v>1</x:v>
      </x:c>
      <x:c r="Q1393" s="69" t="str">
        <x:v>Hub Portal</x:v>
      </x:c>
    </x:row>
    <x:row r="1394" ht="18" customHeight="1">
      <x:c r="A1394" s="69" t="str">
        <x:v>APP-01393</x:v>
      </x:c>
      <x:c r="B1394" s="69" t="str">
        <x:v>SUB-2024-001393</x:v>
      </x:c>
      <x:c r="C1394" s="69" t="str">
        <x:v>PRG-007</x:v>
      </x:c>
      <x:c r="D1394" s="69" t="str">
        <x:v>ORG-0078</x:v>
      </x:c>
      <x:c r="E1394" s="72" t="n">
        <x:v>45327</x:v>
      </x:c>
      <x:c r="F1394" s="69" t="str">
        <x:v>QLD</x:v>
      </x:c>
      <x:c r="G1394" s="69" t="str">
        <x:v>Metro</x:v>
      </x:c>
      <x:c r="H1394" s="69" t="str">
        <x:v>Innovation</x:v>
      </x:c>
      <x:c r="I1394" s="74" t="n">
        <x:v>130000</x:v>
      </x:c>
      <x:c r="J1394" s="69" t="str">
        <x:v>Approved</x:v>
      </x:c>
      <x:c r="K1394" s="72" t="n">
        <x:v>45345</x:v>
      </x:c>
      <x:c r="L1394" s="74" t="n">
        <x:v>98000</x:v>
      </x:c>
      <x:c r="M1394" s="69" t="str">
        <x:v>Medium</x:v>
      </x:c>
      <x:c r="N1394" s="76" t="n">
        <x:f>IF(K1394="","",K1394-E1394)</x:f>
        <x:v>18</x:v>
      </x:c>
      <x:c r="O1394" s="78" t="str">
        <x:f>IF(N1394="","Pending",IF(N1394&lt;0,"Data Error",IF(N1394&lt;=30,"Within SLA","Outside SLA")))</x:f>
        <x:v>Within SLA</x:v>
      </x:c>
      <x:c r="P1394" s="70" t="b">
        <x:v>1</x:v>
      </x:c>
      <x:c r="Q1394" s="69" t="str">
        <x:v>GrantConnect</x:v>
      </x:c>
    </x:row>
    <x:row r="1395" ht="18" customHeight="1">
      <x:c r="A1395" s="69" t="str">
        <x:v>APP-01394</x:v>
      </x:c>
      <x:c r="B1395" s="69" t="str">
        <x:v>SUB-2024-001394</x:v>
      </x:c>
      <x:c r="C1395" s="69" t="str">
        <x:v>PRG-019</x:v>
      </x:c>
      <x:c r="D1395" s="69" t="str">
        <x:v>ORG-0373</x:v>
      </x:c>
      <x:c r="E1395" s="72" t="n">
        <x:v>45546</x:v>
      </x:c>
      <x:c r="F1395" s="69" t="str">
        <x:v>VIC</x:v>
      </x:c>
      <x:c r="G1395" s="69" t="str">
        <x:v>Regional</x:v>
      </x:c>
      <x:c r="H1395" s="69" t="str">
        <x:v>Capability Building</x:v>
      </x:c>
      <x:c r="I1395" s="74" t="n">
        <x:v>75000</x:v>
      </x:c>
      <x:c r="J1395" s="69" t="str">
        <x:v>Approved</x:v>
      </x:c>
      <x:c r="K1395" s="72" t="n">
        <x:v>45612</x:v>
      </x:c>
      <x:c r="L1395" s="74" t="n">
        <x:v>68000</x:v>
      </x:c>
      <x:c r="M1395" s="69" t="str">
        <x:v>Medium</x:v>
      </x:c>
      <x:c r="N1395" s="76" t="n">
        <x:f>IF(K1395="","",K1395-E1395)</x:f>
        <x:v>66</x:v>
      </x:c>
      <x:c r="O1395" s="78" t="str">
        <x:f>IF(N1395="","Pending",IF(N1395&lt;0,"Data Error",IF(N1395&lt;=30,"Within SLA","Outside SLA")))</x:f>
        <x:v>Outside SLA</x:v>
      </x:c>
      <x:c r="P1395" s="70" t="b">
        <x:v>1</x:v>
      </x:c>
      <x:c r="Q1395" s="69" t="str">
        <x:v>GrantConnect</x:v>
      </x:c>
    </x:row>
    <x:row r="1396" ht="18" customHeight="1">
      <x:c r="A1396" s="69" t="str">
        <x:v>APP-01395</x:v>
      </x:c>
      <x:c r="B1396" s="69" t="str">
        <x:v>SUB-2025-001395</x:v>
      </x:c>
      <x:c r="C1396" s="69" t="str">
        <x:v>PRG-011</x:v>
      </x:c>
      <x:c r="D1396" s="69" t="str">
        <x:v>ORG-0213</x:v>
      </x:c>
      <x:c r="E1396" s="72" t="n">
        <x:v>45842</x:v>
      </x:c>
      <x:c r="F1396" s="69" t="str">
        <x:v>ACT</x:v>
      </x:c>
      <x:c r="G1396" s="69" t="str">
        <x:v>Capital Region</x:v>
      </x:c>
      <x:c r="H1396" s="69" t="str">
        <x:v>Innovation</x:v>
      </x:c>
      <x:c r="I1396" s="74" t="n">
        <x:v>355000</x:v>
      </x:c>
      <x:c r="J1396" s="69" t="str">
        <x:v>Ineligible</x:v>
      </x:c>
      <x:c r="K1396" s="72" t="n">
        <x:v>45863</x:v>
      </x:c>
      <x:c r="L1396" s="74" t="n">
        <x:v>0</x:v>
      </x:c>
      <x:c r="M1396" s="69" t="str">
        <x:v>Medium</x:v>
      </x:c>
      <x:c r="N1396" s="76" t="n">
        <x:f>IF(K1396="","",K1396-E1396)</x:f>
        <x:v>21</x:v>
      </x:c>
      <x:c r="O1396" s="78" t="str">
        <x:f>IF(N1396="","Pending",IF(N1396&lt;0,"Data Error",IF(N1396&lt;=30,"Within SLA","Outside SLA")))</x:f>
        <x:v>Within SLA</x:v>
      </x:c>
      <x:c r="P1396" s="70" t="b">
        <x:v>1</x:v>
      </x:c>
      <x:c r="Q1396" s="69" t="str">
        <x:v>GrantConnect</x:v>
      </x:c>
    </x:row>
    <x:row r="1397" ht="18" customHeight="1">
      <x:c r="A1397" s="69" t="str">
        <x:v>APP-01396</x:v>
      </x:c>
      <x:c r="B1397" s="69" t="str">
        <x:v>SUB-2024-001396</x:v>
      </x:c>
      <x:c r="C1397" s="69" t="str">
        <x:v>PRG-006</x:v>
      </x:c>
      <x:c r="D1397" s="69" t="str">
        <x:v>ORG-0276</x:v>
      </x:c>
      <x:c r="E1397" s="72" t="n">
        <x:v>45421</x:v>
      </x:c>
      <x:c r="F1397" s="69" t="str">
        <x:v>NSW</x:v>
      </x:c>
      <x:c r="G1397" s="69" t="str">
        <x:v>Metro</x:v>
      </x:c>
      <x:c r="H1397" s="69" t="str">
        <x:v>Infrastructure</x:v>
      </x:c>
      <x:c r="I1397" s="74" t="n">
        <x:v>135000</x:v>
      </x:c>
      <x:c r="J1397" s="69" t="str">
        <x:v>Declined</x:v>
      </x:c>
      <x:c r="K1397" s="72" t="n">
        <x:v>45440</x:v>
      </x:c>
      <x:c r="L1397" s="74" t="n">
        <x:v>0</x:v>
      </x:c>
      <x:c r="M1397" s="69" t="str">
        <x:v>Medium</x:v>
      </x:c>
      <x:c r="N1397" s="76" t="n">
        <x:f>IF(K1397="","",K1397-E1397)</x:f>
        <x:v>19</x:v>
      </x:c>
      <x:c r="O1397" s="78" t="str">
        <x:f>IF(N1397="","Pending",IF(N1397&lt;0,"Data Error",IF(N1397&lt;=30,"Within SLA","Outside SLA")))</x:f>
        <x:v>Within SLA</x:v>
      </x:c>
      <x:c r="P1397" s="70" t="b">
        <x:v>1</x:v>
      </x:c>
      <x:c r="Q1397" s="69" t="str">
        <x:v>Legacy Import</x:v>
      </x:c>
    </x:row>
    <x:row r="1398" ht="18" customHeight="1">
      <x:c r="A1398" s="69" t="str">
        <x:v>APP-01397</x:v>
      </x:c>
      <x:c r="B1398" s="69" t="str">
        <x:v>SUB-2024-001397</x:v>
      </x:c>
      <x:c r="C1398" s="69" t="str">
        <x:v>PRG-007</x:v>
      </x:c>
      <x:c r="D1398" s="69" t="str">
        <x:v>ORG-0021</x:v>
      </x:c>
      <x:c r="E1398" s="72" t="n">
        <x:v>45633</x:v>
      </x:c>
      <x:c r="F1398" s="69" t="str">
        <x:v>SA</x:v>
      </x:c>
      <x:c r="G1398" s="69" t="str">
        <x:v>Regional</x:v>
      </x:c>
      <x:c r="H1398" s="69" t="str">
        <x:v>Innovation</x:v>
      </x:c>
      <x:c r="I1398" s="74" t="n">
        <x:v>380000</x:v>
      </x:c>
      <x:c r="J1398" s="69" t="str">
        <x:v>Approved</x:v>
      </x:c>
      <x:c r="K1398" s="72" t="n">
        <x:v>45647</x:v>
      </x:c>
      <x:c r="L1398" s="74" t="n">
        <x:v>376000</x:v>
      </x:c>
      <x:c r="M1398" s="69" t="str">
        <x:v>Low</x:v>
      </x:c>
      <x:c r="N1398" s="76" t="n">
        <x:f>IF(K1398="","",K1398-E1398)</x:f>
        <x:v>14</x:v>
      </x:c>
      <x:c r="O1398" s="78" t="str">
        <x:f>IF(N1398="","Pending",IF(N1398&lt;0,"Data Error",IF(N1398&lt;=30,"Within SLA","Outside SLA")))</x:f>
        <x:v>Within SLA</x:v>
      </x:c>
      <x:c r="P1398" s="70" t="b">
        <x:v>1</x:v>
      </x:c>
      <x:c r="Q1398" s="69" t="str">
        <x:v>Legacy Import</x:v>
      </x:c>
    </x:row>
    <x:row r="1399" ht="18" customHeight="1">
      <x:c r="A1399" s="69" t="str">
        <x:v>APP-01398</x:v>
      </x:c>
      <x:c r="B1399" s="69" t="str">
        <x:v>SUB-2026-001398</x:v>
      </x:c>
      <x:c r="C1399" s="69" t="str">
        <x:v>PRG-003</x:v>
      </x:c>
      <x:c r="D1399" s="69" t="str">
        <x:v>ORG-0054</x:v>
      </x:c>
      <x:c r="E1399" s="72" t="n">
        <x:v>46194</x:v>
      </x:c>
      <x:c r="F1399" s="69" t="str">
        <x:v>QLD</x:v>
      </x:c>
      <x:c r="G1399" s="69" t="str">
        <x:v>Regional</x:v>
      </x:c>
      <x:c r="H1399" s="69" t="str">
        <x:v>Research</x:v>
      </x:c>
      <x:c r="I1399" s="74" t="n">
        <x:v>560000</x:v>
      </x:c>
      <x:c r="J1399" s="69" t="str">
        <x:v>Declined</x:v>
      </x:c>
      <x:c r="K1399" s="72" t="n">
        <x:v>46262</x:v>
      </x:c>
      <x:c r="L1399" s="74" t="n">
        <x:v>0</x:v>
      </x:c>
      <x:c r="M1399" s="69" t="str">
        <x:v>Low</x:v>
      </x:c>
      <x:c r="N1399" s="76" t="n">
        <x:f>IF(K1399="","",K1399-E1399)</x:f>
        <x:v>68</x:v>
      </x:c>
      <x:c r="O1399" s="78" t="str">
        <x:f>IF(N1399="","Pending",IF(N1399&lt;0,"Data Error",IF(N1399&lt;=30,"Within SLA","Outside SLA")))</x:f>
        <x:v>Outside SLA</x:v>
      </x:c>
      <x:c r="P1399" s="70" t="b">
        <x:v>1</x:v>
      </x:c>
      <x:c r="Q1399" s="69" t="str">
        <x:v>Hub Portal</x:v>
      </x:c>
    </x:row>
    <x:row r="1400" ht="18" customHeight="1">
      <x:c r="A1400" s="69" t="str">
        <x:v>APP-01399</x:v>
      </x:c>
      <x:c r="B1400" s="69" t="str">
        <x:v>SUB-2025-001399</x:v>
      </x:c>
      <x:c r="C1400" s="69" t="str">
        <x:v>PRG-003</x:v>
      </x:c>
      <x:c r="D1400" s="69" t="str">
        <x:v>ORG-0164</x:v>
      </x:c>
      <x:c r="E1400" s="72" t="n">
        <x:v>45836</x:v>
      </x:c>
      <x:c r="F1400" s="69" t="str">
        <x:v>SA</x:v>
      </x:c>
      <x:c r="G1400" s="69" t="str">
        <x:v>Regional</x:v>
      </x:c>
      <x:c r="H1400" s="69" t="str">
        <x:v>Service Delivery</x:v>
      </x:c>
      <x:c r="I1400" s="74" t="n">
        <x:v>295000</x:v>
      </x:c>
      <x:c r="J1400" s="69" t="str">
        <x:v>Declined</x:v>
      </x:c>
      <x:c r="K1400" s="72" t="n">
        <x:v>45854</x:v>
      </x:c>
      <x:c r="L1400" s="74" t="n">
        <x:v>0</x:v>
      </x:c>
      <x:c r="M1400" s="69" t="str">
        <x:v>Medium</x:v>
      </x:c>
      <x:c r="N1400" s="76" t="n">
        <x:f>IF(K1400="","",K1400-E1400)</x:f>
        <x:v>18</x:v>
      </x:c>
      <x:c r="O1400" s="78" t="str">
        <x:f>IF(N1400="","Pending",IF(N1400&lt;0,"Data Error",IF(N1400&lt;=30,"Within SLA","Outside SLA")))</x:f>
        <x:v>Within SLA</x:v>
      </x:c>
      <x:c r="P1400" s="70" t="b">
        <x:v>1</x:v>
      </x:c>
      <x:c r="Q1400" s="69" t="str">
        <x:v>GrantConnect</x:v>
      </x:c>
    </x:row>
    <x:row r="1401" ht="18" customHeight="1">
      <x:c r="A1401" s="69" t="str">
        <x:v>APP-01400</x:v>
      </x:c>
      <x:c r="B1401" s="69" t="str">
        <x:v>SUB-2025-001400</x:v>
      </x:c>
      <x:c r="C1401" s="69" t="str">
        <x:v>PRG-004</x:v>
      </x:c>
      <x:c r="D1401" s="69" t="str">
        <x:v>ORG-0011</x:v>
      </x:c>
      <x:c r="E1401" s="72" t="n">
        <x:v>46012</x:v>
      </x:c>
      <x:c r="F1401" s="69" t="str">
        <x:v>NSW</x:v>
      </x:c>
      <x:c r="G1401" s="69" t="str">
        <x:v>Regional</x:v>
      </x:c>
      <x:c r="H1401" s="69" t="str">
        <x:v>Capability Building</x:v>
      </x:c>
      <x:c r="I1401" s="74" t="n">
        <x:v>265000</x:v>
      </x:c>
      <x:c r="J1401" s="69" t="str">
        <x:v>Approved</x:v>
      </x:c>
      <x:c r="K1401" s="72" t="n">
        <x:v>46041</x:v>
      </x:c>
      <x:c r="L1401" s="74" t="n">
        <x:v>244000</x:v>
      </x:c>
      <x:c r="M1401" s="69" t="str">
        <x:v>Low</x:v>
      </x:c>
      <x:c r="N1401" s="76" t="n">
        <x:f>IF(K1401="","",K1401-E1401)</x:f>
        <x:v>29</x:v>
      </x:c>
      <x:c r="O1401" s="78" t="str">
        <x:f>IF(N1401="","Pending",IF(N1401&lt;0,"Data Error",IF(N1401&lt;=30,"Within SLA","Outside SLA")))</x:f>
        <x:v>Within SLA</x:v>
      </x:c>
      <x:c r="P1401" s="70" t="b">
        <x:v>1</x:v>
      </x:c>
      <x:c r="Q1401" s="69" t="str">
        <x:v>GrantConnect</x:v>
      </x:c>
    </x:row>
    <x:row r="1402" ht="18" customHeight="1">
      <x:c r="A1402" s="69" t="str">
        <x:v>APP-01401</x:v>
      </x:c>
      <x:c r="B1402" s="69" t="str">
        <x:v>SUB-2024-001401</x:v>
      </x:c>
      <x:c r="C1402" s="69" t="str">
        <x:v>PRG-023</x:v>
      </x:c>
      <x:c r="D1402" s="69" t="str">
        <x:v>ORG-0344</x:v>
      </x:c>
      <x:c r="E1402" s="72" t="n">
        <x:v>45482</x:v>
      </x:c>
      <x:c r="F1402" s="69" t="str">
        <x:v>NT</x:v>
      </x:c>
      <x:c r="G1402" s="69" t="str">
        <x:v>Territory</x:v>
      </x:c>
      <x:c r="H1402" s="69" t="str">
        <x:v>Innovation</x:v>
      </x:c>
      <x:c r="I1402" s="74" t="n">
        <x:v>400000</x:v>
      </x:c>
      <x:c r="J1402" s="69" t="str">
        <x:v>Declined</x:v>
      </x:c>
      <x:c r="K1402" s="72" t="n">
        <x:v>45546</x:v>
      </x:c>
      <x:c r="L1402" s="74" t="n">
        <x:v>0</x:v>
      </x:c>
      <x:c r="M1402" s="69" t="str">
        <x:v>High</x:v>
      </x:c>
      <x:c r="N1402" s="76" t="n">
        <x:f>IF(K1402="","",K1402-E1402)</x:f>
        <x:v>64</x:v>
      </x:c>
      <x:c r="O1402" s="78" t="str">
        <x:f>IF(N1402="","Pending",IF(N1402&lt;0,"Data Error",IF(N1402&lt;=30,"Within SLA","Outside SLA")))</x:f>
        <x:v>Outside SLA</x:v>
      </x:c>
      <x:c r="P1402" s="70" t="b">
        <x:v>1</x:v>
      </x:c>
      <x:c r="Q1402" s="69" t="str">
        <x:v>GrantConnect</x:v>
      </x:c>
    </x:row>
    <x:row r="1403" ht="18" customHeight="1">
      <x:c r="A1403" s="69" t="str">
        <x:v>APP-01402</x:v>
      </x:c>
      <x:c r="B1403" s="69" t="str">
        <x:v>SUB-2025-001402</x:v>
      </x:c>
      <x:c r="C1403" s="69" t="str">
        <x:v>PRG-023</x:v>
      </x:c>
      <x:c r="D1403" s="69" t="str">
        <x:v>ORG-0486</x:v>
      </x:c>
      <x:c r="E1403" s="72" t="n">
        <x:v>45894</x:v>
      </x:c>
      <x:c r="F1403" s="69" t="str">
        <x:v>SA</x:v>
      </x:c>
      <x:c r="G1403" s="69" t="str">
        <x:v>Metro</x:v>
      </x:c>
      <x:c r="H1403" s="69" t="str">
        <x:v>Capability Building</x:v>
      </x:c>
      <x:c r="I1403" s="74" t="n">
        <x:v>245000</x:v>
      </x:c>
      <x:c r="J1403" s="69" t="str">
        <x:v>Under Assessment</x:v>
      </x:c>
      <x:c r="K1403" s="72"/>
      <x:c r="L1403" s="74"/>
      <x:c r="M1403" s="69" t="str">
        <x:v>Low</x:v>
      </x:c>
      <x:c r="N1403" s="76" t="str">
        <x:f>IF(K1403="","",K1403-E1403)</x:f>
      </x:c>
      <x:c r="O1403" s="78" t="str">
        <x:f>IF(N1403="","Pending",IF(N1403&lt;0,"Data Error",IF(N1403&lt;=30,"Within SLA","Outside SLA")))</x:f>
        <x:v>Pending</x:v>
      </x:c>
      <x:c r="P1403" s="70" t="b">
        <x:v>1</x:v>
      </x:c>
      <x:c r="Q1403" s="69" t="str">
        <x:v>Hub Portal</x:v>
      </x:c>
    </x:row>
    <x:row r="1404" ht="18" customHeight="1">
      <x:c r="A1404" s="69" t="str">
        <x:v>APP-01403</x:v>
      </x:c>
      <x:c r="B1404" s="69" t="str">
        <x:v>SUB-2024-001403</x:v>
      </x:c>
      <x:c r="C1404" s="69" t="str">
        <x:v>PRG-010</x:v>
      </x:c>
      <x:c r="D1404" s="69" t="str">
        <x:v>ORG-0210</x:v>
      </x:c>
      <x:c r="E1404" s="72" t="n">
        <x:v>45655</x:v>
      </x:c>
      <x:c r="F1404" s="69" t="str">
        <x:v>VIC</x:v>
      </x:c>
      <x:c r="G1404" s="69" t="str">
        <x:v>Metro</x:v>
      </x:c>
      <x:c r="H1404" s="69" t="str">
        <x:v>Infrastructure</x:v>
      </x:c>
      <x:c r="I1404" s="74" t="n">
        <x:v>210000</x:v>
      </x:c>
      <x:c r="J1404" s="69" t="str">
        <x:v>Declined</x:v>
      </x:c>
      <x:c r="K1404" s="72" t="n">
        <x:v>45671</x:v>
      </x:c>
      <x:c r="L1404" s="74" t="n">
        <x:v>0</x:v>
      </x:c>
      <x:c r="M1404" s="69" t="str">
        <x:v>High</x:v>
      </x:c>
      <x:c r="N1404" s="76" t="n">
        <x:f>IF(K1404="","",K1404-E1404)</x:f>
        <x:v>16</x:v>
      </x:c>
      <x:c r="O1404" s="78" t="str">
        <x:f>IF(N1404="","Pending",IF(N1404&lt;0,"Data Error",IF(N1404&lt;=30,"Within SLA","Outside SLA")))</x:f>
        <x:v>Within SLA</x:v>
      </x:c>
      <x:c r="P1404" s="70" t="b">
        <x:v>1</x:v>
      </x:c>
      <x:c r="Q1404" s="69" t="str">
        <x:v>GrantConnect</x:v>
      </x:c>
    </x:row>
    <x:row r="1405" ht="18" customHeight="1">
      <x:c r="A1405" s="69" t="str">
        <x:v>APP-01404</x:v>
      </x:c>
      <x:c r="B1405" s="69" t="str">
        <x:v>SUB-2023-001404</x:v>
      </x:c>
      <x:c r="C1405" s="69" t="str">
        <x:v>PRG-014</x:v>
      </x:c>
      <x:c r="D1405" s="69" t="str">
        <x:v>ORG-0209</x:v>
      </x:c>
      <x:c r="E1405" s="72" t="n">
        <x:v>45179</x:v>
      </x:c>
      <x:c r="F1405" s="69" t="str">
        <x:v>ACT</x:v>
      </x:c>
      <x:c r="G1405" s="69" t="str">
        <x:v>Capital Region</x:v>
      </x:c>
      <x:c r="H1405" s="69" t="str">
        <x:v>Capability Building</x:v>
      </x:c>
      <x:c r="I1405" s="74" t="n">
        <x:v>290000</x:v>
      </x:c>
      <x:c r="J1405" s="69" t="str">
        <x:v>Withdrawn</x:v>
      </x:c>
      <x:c r="K1405" s="72"/>
      <x:c r="L1405" s="74"/>
      <x:c r="M1405" s="69" t="str">
        <x:v>Medium</x:v>
      </x:c>
      <x:c r="N1405" s="76" t="str">
        <x:f>IF(K1405="","",K1405-E1405)</x:f>
      </x:c>
      <x:c r="O1405" s="78" t="str">
        <x:f>IF(N1405="","Pending",IF(N1405&lt;0,"Data Error",IF(N1405&lt;=30,"Within SLA","Outside SLA")))</x:f>
        <x:v>Pending</x:v>
      </x:c>
      <x:c r="P1405" s="70" t="b">
        <x:v>1</x:v>
      </x:c>
      <x:c r="Q1405" s="69" t="str">
        <x:v>Hub Portal</x:v>
      </x:c>
    </x:row>
    <x:row r="1406" ht="18" customHeight="1">
      <x:c r="A1406" s="69" t="str">
        <x:v>APP-01405</x:v>
      </x:c>
      <x:c r="B1406" s="69" t="str">
        <x:v>SUB-2026-001405</x:v>
      </x:c>
      <x:c r="C1406" s="69" t="str">
        <x:v>PRG-024</x:v>
      </x:c>
      <x:c r="D1406" s="69" t="str">
        <x:v>ORG-0399</x:v>
      </x:c>
      <x:c r="E1406" s="72" t="n">
        <x:v>46205</x:v>
      </x:c>
      <x:c r="F1406" s="69" t="str">
        <x:v>WA</x:v>
      </x:c>
      <x:c r="G1406" s="69" t="str">
        <x:v>Metro</x:v>
      </x:c>
      <x:c r="H1406" s="69" t="str">
        <x:v>Innovation</x:v>
      </x:c>
      <x:c r="I1406" s="74" t="n">
        <x:v>535000</x:v>
      </x:c>
      <x:c r="J1406" s="69" t="str">
        <x:v>Approved</x:v>
      </x:c>
      <x:c r="K1406" s="72" t="n">
        <x:v>46251</x:v>
      </x:c>
      <x:c r="L1406" s="74" t="n">
        <x:v>391000</x:v>
      </x:c>
      <x:c r="M1406" s="69" t="str">
        <x:v>High</x:v>
      </x:c>
      <x:c r="N1406" s="76" t="n">
        <x:f>IF(K1406="","",K1406-E1406)</x:f>
        <x:v>46</x:v>
      </x:c>
      <x:c r="O1406" s="78" t="str">
        <x:f>IF(N1406="","Pending",IF(N1406&lt;0,"Data Error",IF(N1406&lt;=30,"Within SLA","Outside SLA")))</x:f>
        <x:v>Outside SLA</x:v>
      </x:c>
      <x:c r="P1406" s="70" t="b">
        <x:v>1</x:v>
      </x:c>
      <x:c r="Q1406" s="69" t="str">
        <x:v>GrantConnect</x:v>
      </x:c>
    </x:row>
    <x:row r="1407" ht="18" customHeight="1">
      <x:c r="A1407" s="69" t="str">
        <x:v>APP-01406</x:v>
      </x:c>
      <x:c r="B1407" s="69" t="str">
        <x:v>SUB-2026-001406</x:v>
      </x:c>
      <x:c r="C1407" s="69" t="str">
        <x:v>PRG-019</x:v>
      </x:c>
      <x:c r="D1407" s="69" t="str">
        <x:v>ORG-0384</x:v>
      </x:c>
      <x:c r="E1407" s="72" t="n">
        <x:v>46164</x:v>
      </x:c>
      <x:c r="F1407" s="69" t="str">
        <x:v>ACT</x:v>
      </x:c>
      <x:c r="G1407" s="69" t="str">
        <x:v>Capital Region</x:v>
      </x:c>
      <x:c r="H1407" s="69" t="str">
        <x:v>Infrastructure</x:v>
      </x:c>
      <x:c r="I1407" s="74" t="n">
        <x:v>460000</x:v>
      </x:c>
      <x:c r="J1407" s="69" t="str">
        <x:v>Declined</x:v>
      </x:c>
      <x:c r="K1407" s="72" t="n">
        <x:v>46207</x:v>
      </x:c>
      <x:c r="L1407" s="74" t="n">
        <x:v>0</x:v>
      </x:c>
      <x:c r="M1407" s="69" t="str">
        <x:v>High</x:v>
      </x:c>
      <x:c r="N1407" s="76" t="n">
        <x:f>IF(K1407="","",K1407-E1407)</x:f>
        <x:v>43</x:v>
      </x:c>
      <x:c r="O1407" s="78" t="str">
        <x:f>IF(N1407="","Pending",IF(N1407&lt;0,"Data Error",IF(N1407&lt;=30,"Within SLA","Outside SLA")))</x:f>
        <x:v>Outside SLA</x:v>
      </x:c>
      <x:c r="P1407" s="70" t="b">
        <x:v>1</x:v>
      </x:c>
      <x:c r="Q1407" s="69" t="str">
        <x:v>GrantConnect</x:v>
      </x:c>
    </x:row>
    <x:row r="1408" ht="18" customHeight="1">
      <x:c r="A1408" s="69" t="str">
        <x:v>APP-01407</x:v>
      </x:c>
      <x:c r="B1408" s="69" t="str">
        <x:v>SUB-2023-001407</x:v>
      </x:c>
      <x:c r="C1408" s="69" t="str">
        <x:v>PRG-014</x:v>
      </x:c>
      <x:c r="D1408" s="69" t="str">
        <x:v>ORG-0144</x:v>
      </x:c>
      <x:c r="E1408" s="72" t="n">
        <x:v>45140</x:v>
      </x:c>
      <x:c r="F1408" s="69" t="str">
        <x:v>VIC</x:v>
      </x:c>
      <x:c r="G1408" s="69" t="str">
        <x:v>Regional</x:v>
      </x:c>
      <x:c r="H1408" s="69" t="str">
        <x:v>Capability Building</x:v>
      </x:c>
      <x:c r="I1408" s="74" t="n">
        <x:v>390000</x:v>
      </x:c>
      <x:c r="J1408" s="69" t="str">
        <x:v>Declined</x:v>
      </x:c>
      <x:c r="K1408" s="72" t="n">
        <x:v>45155</x:v>
      </x:c>
      <x:c r="L1408" s="74" t="n">
        <x:v>0</x:v>
      </x:c>
      <x:c r="M1408" s="69" t="str">
        <x:v>Medium</x:v>
      </x:c>
      <x:c r="N1408" s="76" t="n">
        <x:f>IF(K1408="","",K1408-E1408)</x:f>
        <x:v>15</x:v>
      </x:c>
      <x:c r="O1408" s="78" t="str">
        <x:f>IF(N1408="","Pending",IF(N1408&lt;0,"Data Error",IF(N1408&lt;=30,"Within SLA","Outside SLA")))</x:f>
        <x:v>Within SLA</x:v>
      </x:c>
      <x:c r="P1408" s="70" t="b">
        <x:v>1</x:v>
      </x:c>
      <x:c r="Q1408" s="69" t="str">
        <x:v>Legacy Import</x:v>
      </x:c>
    </x:row>
    <x:row r="1409" ht="18" customHeight="1">
      <x:c r="A1409" s="69" t="str">
        <x:v>APP-01408</x:v>
      </x:c>
      <x:c r="B1409" s="69" t="str">
        <x:v>SUB-2026-001408</x:v>
      </x:c>
      <x:c r="C1409" s="69" t="str">
        <x:v>PRG-012</x:v>
      </x:c>
      <x:c r="D1409" s="69" t="str">
        <x:v>ORG-0224</x:v>
      </x:c>
      <x:c r="E1409" s="72" t="n">
        <x:v>46156</x:v>
      </x:c>
      <x:c r="F1409" s="69" t="str">
        <x:v>TAS</x:v>
      </x:c>
      <x:c r="G1409" s="69" t="str">
        <x:v>Statewide</x:v>
      </x:c>
      <x:c r="H1409" s="69" t="str">
        <x:v>Service Delivery</x:v>
      </x:c>
      <x:c r="I1409" s="74" t="n">
        <x:v>35000</x:v>
      </x:c>
      <x:c r="J1409" s="69" t="str">
        <x:v>Approved</x:v>
      </x:c>
      <x:c r="K1409" s="72" t="n">
        <x:v>46203</x:v>
      </x:c>
      <x:c r="L1409" s="74" t="n">
        <x:v>32000</x:v>
      </x:c>
      <x:c r="M1409" s="69" t="str">
        <x:v>Low</x:v>
      </x:c>
      <x:c r="N1409" s="76" t="n">
        <x:f>IF(K1409="","",K1409-E1409)</x:f>
        <x:v>47</x:v>
      </x:c>
      <x:c r="O1409" s="78" t="str">
        <x:f>IF(N1409="","Pending",IF(N1409&lt;0,"Data Error",IF(N1409&lt;=30,"Within SLA","Outside SLA")))</x:f>
        <x:v>Outside SLA</x:v>
      </x:c>
      <x:c r="P1409" s="70" t="b">
        <x:v>1</x:v>
      </x:c>
      <x:c r="Q1409" s="69" t="str">
        <x:v>GrantConnect</x:v>
      </x:c>
    </x:row>
    <x:row r="1410" ht="18" customHeight="1">
      <x:c r="A1410" s="69" t="str">
        <x:v>APP-01409</x:v>
      </x:c>
      <x:c r="B1410" s="69" t="str">
        <x:v>SUB-2023-001409</x:v>
      </x:c>
      <x:c r="C1410" s="69" t="str">
        <x:v>PRG-003</x:v>
      </x:c>
      <x:c r="D1410" s="69" t="str">
        <x:v>ORG-0093</x:v>
      </x:c>
      <x:c r="E1410" s="72" t="n">
        <x:v>44942</x:v>
      </x:c>
      <x:c r="F1410" s="69" t="str">
        <x:v>SA</x:v>
      </x:c>
      <x:c r="G1410" s="69" t="str">
        <x:v>Regional</x:v>
      </x:c>
      <x:c r="H1410" s="69" t="str">
        <x:v>Research</x:v>
      </x:c>
      <x:c r="I1410" s="74" t="n">
        <x:v>230000</x:v>
      </x:c>
      <x:c r="J1410" s="69" t="str">
        <x:v>Withdrawn</x:v>
      </x:c>
      <x:c r="K1410" s="72"/>
      <x:c r="L1410" s="74"/>
      <x:c r="M1410" s="69" t="str">
        <x:v>Low</x:v>
      </x:c>
      <x:c r="N1410" s="76" t="str">
        <x:f>IF(K1410="","",K1410-E1410)</x:f>
      </x:c>
      <x:c r="O1410" s="78" t="str">
        <x:f>IF(N1410="","Pending",IF(N1410&lt;0,"Data Error",IF(N1410&lt;=30,"Within SLA","Outside SLA")))</x:f>
        <x:v>Pending</x:v>
      </x:c>
      <x:c r="P1410" s="70" t="b">
        <x:v>1</x:v>
      </x:c>
      <x:c r="Q1410" s="69" t="str">
        <x:v>Legacy Import</x:v>
      </x:c>
    </x:row>
    <x:row r="1411" ht="18" customHeight="1">
      <x:c r="A1411" s="69" t="str">
        <x:v>APP-01410</x:v>
      </x:c>
      <x:c r="B1411" s="69" t="str">
        <x:v>SUB-2025-001410</x:v>
      </x:c>
      <x:c r="C1411" s="69" t="str">
        <x:v>PRG-008</x:v>
      </x:c>
      <x:c r="D1411" s="69" t="str">
        <x:v>ORG-0401</x:v>
      </x:c>
      <x:c r="E1411" s="72" t="n">
        <x:v>45804</x:v>
      </x:c>
      <x:c r="F1411" s="69" t="str">
        <x:v>SA</x:v>
      </x:c>
      <x:c r="G1411" s="69" t="str">
        <x:v>Regional</x:v>
      </x:c>
      <x:c r="H1411" s="69" t="str">
        <x:v>Innovation</x:v>
      </x:c>
      <x:c r="I1411" s="74" t="n">
        <x:v>385000</x:v>
      </x:c>
      <x:c r="J1411" s="69" t="str">
        <x:v>Ineligible</x:v>
      </x:c>
      <x:c r="K1411" s="72" t="n">
        <x:v>45842</x:v>
      </x:c>
      <x:c r="L1411" s="74" t="n">
        <x:v>0</x:v>
      </x:c>
      <x:c r="M1411" s="69" t="str">
        <x:v>Low</x:v>
      </x:c>
      <x:c r="N1411" s="76" t="n">
        <x:f>IF(K1411="","",K1411-E1411)</x:f>
        <x:v>38</x:v>
      </x:c>
      <x:c r="O1411" s="78" t="str">
        <x:f>IF(N1411="","Pending",IF(N1411&lt;0,"Data Error",IF(N1411&lt;=30,"Within SLA","Outside SLA")))</x:f>
        <x:v>Outside SLA</x:v>
      </x:c>
      <x:c r="P1411" s="70" t="b">
        <x:v>1</x:v>
      </x:c>
      <x:c r="Q1411" s="69" t="str">
        <x:v>GrantConnect</x:v>
      </x:c>
    </x:row>
    <x:row r="1412" ht="18" customHeight="1">
      <x:c r="A1412" s="69" t="str">
        <x:v>APP-01411</x:v>
      </x:c>
      <x:c r="B1412" s="69" t="str">
        <x:v>SUB-2025-001411</x:v>
      </x:c>
      <x:c r="C1412" s="69" t="str">
        <x:v>PRG-022</x:v>
      </x:c>
      <x:c r="D1412" s="69" t="str">
        <x:v>ORG-0390</x:v>
      </x:c>
      <x:c r="E1412" s="72" t="n">
        <x:v>45912</x:v>
      </x:c>
      <x:c r="F1412" s="69" t="str">
        <x:v>QLD</x:v>
      </x:c>
      <x:c r="G1412" s="69" t="str">
        <x:v>Metro</x:v>
      </x:c>
      <x:c r="H1412" s="69" t="str">
        <x:v>Capability Building</x:v>
      </x:c>
      <x:c r="I1412" s="74" t="n">
        <x:v>100000</x:v>
      </x:c>
      <x:c r="J1412" s="69" t="str">
        <x:v>Declined</x:v>
      </x:c>
      <x:c r="K1412" s="72" t="n">
        <x:v>45920</x:v>
      </x:c>
      <x:c r="L1412" s="74" t="n">
        <x:v>0</x:v>
      </x:c>
      <x:c r="M1412" s="69" t="str">
        <x:v>Low</x:v>
      </x:c>
      <x:c r="N1412" s="76" t="n">
        <x:f>IF(K1412="","",K1412-E1412)</x:f>
        <x:v>8</x:v>
      </x:c>
      <x:c r="O1412" s="78" t="str">
        <x:f>IF(N1412="","Pending",IF(N1412&lt;0,"Data Error",IF(N1412&lt;=30,"Within SLA","Outside SLA")))</x:f>
        <x:v>Within SLA</x:v>
      </x:c>
      <x:c r="P1412" s="70" t="b">
        <x:v>1</x:v>
      </x:c>
      <x:c r="Q1412" s="69" t="str">
        <x:v>Legacy Import</x:v>
      </x:c>
    </x:row>
    <x:row r="1413" ht="18" customHeight="1">
      <x:c r="A1413" s="69" t="str">
        <x:v>APP-01412</x:v>
      </x:c>
      <x:c r="B1413" s="69" t="str">
        <x:v>SUB-2024-001412</x:v>
      </x:c>
      <x:c r="C1413" s="69" t="str">
        <x:v>PRG-002</x:v>
      </x:c>
      <x:c r="D1413" s="69" t="str">
        <x:v>ORG-0127</x:v>
      </x:c>
      <x:c r="E1413" s="72" t="n">
        <x:v>45361</x:v>
      </x:c>
      <x:c r="F1413" s="69" t="str">
        <x:v>NT</x:v>
      </x:c>
      <x:c r="G1413" s="69" t="str">
        <x:v>Territory</x:v>
      </x:c>
      <x:c r="H1413" s="69" t="str">
        <x:v>Capability Building</x:v>
      </x:c>
      <x:c r="I1413" s="74" t="n">
        <x:v>345000</x:v>
      </x:c>
      <x:c r="J1413" s="69" t="str">
        <x:v>Under Assessment</x:v>
      </x:c>
      <x:c r="K1413" s="72"/>
      <x:c r="L1413" s="74"/>
      <x:c r="M1413" s="69" t="str">
        <x:v>High</x:v>
      </x:c>
      <x:c r="N1413" s="76" t="str">
        <x:f>IF(K1413="","",K1413-E1413)</x:f>
      </x:c>
      <x:c r="O1413" s="78" t="str">
        <x:f>IF(N1413="","Pending",IF(N1413&lt;0,"Data Error",IF(N1413&lt;=30,"Within SLA","Outside SLA")))</x:f>
        <x:v>Pending</x:v>
      </x:c>
      <x:c r="P1413" s="70" t="b">
        <x:v>1</x:v>
      </x:c>
      <x:c r="Q1413" s="69" t="str">
        <x:v>Legacy Import</x:v>
      </x:c>
    </x:row>
    <x:row r="1414" ht="18" customHeight="1">
      <x:c r="A1414" s="69" t="str">
        <x:v>APP-01413</x:v>
      </x:c>
      <x:c r="B1414" s="69" t="str">
        <x:v>SUB-2026-001413</x:v>
      </x:c>
      <x:c r="C1414" s="69" t="str">
        <x:v>PRG-023</x:v>
      </x:c>
      <x:c r="D1414" s="69" t="str">
        <x:v>ORG-0420</x:v>
      </x:c>
      <x:c r="E1414" s="72" t="n">
        <x:v>46135</x:v>
      </x:c>
      <x:c r="F1414" s="69" t="str">
        <x:v>VIC</x:v>
      </x:c>
      <x:c r="G1414" s="69" t="str">
        <x:v>Regional</x:v>
      </x:c>
      <x:c r="H1414" s="69" t="str">
        <x:v>Research</x:v>
      </x:c>
      <x:c r="I1414" s="74" t="n">
        <x:v>305000</x:v>
      </x:c>
      <x:c r="J1414" s="69" t="str">
        <x:v>Declined</x:v>
      </x:c>
      <x:c r="K1414" s="72" t="n">
        <x:v>46182</x:v>
      </x:c>
      <x:c r="L1414" s="74" t="n">
        <x:v>0</x:v>
      </x:c>
      <x:c r="M1414" s="69" t="str">
        <x:v>High</x:v>
      </x:c>
      <x:c r="N1414" s="76" t="n">
        <x:f>IF(K1414="","",K1414-E1414)</x:f>
        <x:v>47</x:v>
      </x:c>
      <x:c r="O1414" s="78" t="str">
        <x:f>IF(N1414="","Pending",IF(N1414&lt;0,"Data Error",IF(N1414&lt;=30,"Within SLA","Outside SLA")))</x:f>
        <x:v>Outside SLA</x:v>
      </x:c>
      <x:c r="P1414" s="70" t="b">
        <x:v>1</x:v>
      </x:c>
      <x:c r="Q1414" s="69" t="str">
        <x:v>GrantConnect</x:v>
      </x:c>
    </x:row>
    <x:row r="1415" ht="18" customHeight="1">
      <x:c r="A1415" s="69" t="str">
        <x:v>APP-01414</x:v>
      </x:c>
      <x:c r="B1415" s="69" t="str">
        <x:v>SUB-2025-001414</x:v>
      </x:c>
      <x:c r="C1415" s="69" t="str">
        <x:v>PRG-024</x:v>
      </x:c>
      <x:c r="D1415" s="69" t="str">
        <x:v>ORG-0418</x:v>
      </x:c>
      <x:c r="E1415" s="72" t="n">
        <x:v>45800</x:v>
      </x:c>
      <x:c r="F1415" s="69" t="str">
        <x:v>NT</x:v>
      </x:c>
      <x:c r="G1415" s="69" t="str">
        <x:v>Territory</x:v>
      </x:c>
      <x:c r="H1415" s="69" t="str">
        <x:v>Capability Building</x:v>
      </x:c>
      <x:c r="I1415" s="74" t="n">
        <x:v>330000</x:v>
      </x:c>
      <x:c r="J1415" s="69" t="str">
        <x:v>Declined</x:v>
      </x:c>
      <x:c r="K1415" s="72" t="n">
        <x:v>45848</x:v>
      </x:c>
      <x:c r="L1415" s="74" t="n">
        <x:v>0</x:v>
      </x:c>
      <x:c r="M1415" s="69" t="str">
        <x:v>Medium</x:v>
      </x:c>
      <x:c r="N1415" s="76" t="n">
        <x:f>IF(K1415="","",K1415-E1415)</x:f>
        <x:v>48</x:v>
      </x:c>
      <x:c r="O1415" s="78" t="str">
        <x:f>IF(N1415="","Pending",IF(N1415&lt;0,"Data Error",IF(N1415&lt;=30,"Within SLA","Outside SLA")))</x:f>
        <x:v>Outside SLA</x:v>
      </x:c>
      <x:c r="P1415" s="70" t="b">
        <x:v>1</x:v>
      </x:c>
      <x:c r="Q1415" s="69" t="str">
        <x:v>Legacy Import</x:v>
      </x:c>
    </x:row>
    <x:row r="1416" ht="18" customHeight="1">
      <x:c r="A1416" s="69" t="str">
        <x:v>APP-01415</x:v>
      </x:c>
      <x:c r="B1416" s="69" t="str">
        <x:v>SUB-2023-001415</x:v>
      </x:c>
      <x:c r="C1416" s="69" t="str">
        <x:v>PRG-017</x:v>
      </x:c>
      <x:c r="D1416" s="69" t="str">
        <x:v>ORG-0271</x:v>
      </x:c>
      <x:c r="E1416" s="72" t="n">
        <x:v>45265</x:v>
      </x:c>
      <x:c r="F1416" s="69" t="str">
        <x:v>WA</x:v>
      </x:c>
      <x:c r="G1416" s="69" t="str">
        <x:v>Metro</x:v>
      </x:c>
      <x:c r="H1416" s="69" t="str">
        <x:v>Service Delivery</x:v>
      </x:c>
      <x:c r="I1416" s="74" t="n">
        <x:v>230000</x:v>
      </x:c>
      <x:c r="J1416" s="69" t="str">
        <x:v>Ineligible</x:v>
      </x:c>
      <x:c r="K1416" s="72" t="n">
        <x:v>45332</x:v>
      </x:c>
      <x:c r="L1416" s="74" t="n">
        <x:v>0</x:v>
      </x:c>
      <x:c r="M1416" s="69" t="str">
        <x:v>High</x:v>
      </x:c>
      <x:c r="N1416" s="76" t="n">
        <x:f>IF(K1416="","",K1416-E1416)</x:f>
        <x:v>67</x:v>
      </x:c>
      <x:c r="O1416" s="78" t="str">
        <x:f>IF(N1416="","Pending",IF(N1416&lt;0,"Data Error",IF(N1416&lt;=30,"Within SLA","Outside SLA")))</x:f>
        <x:v>Outside SLA</x:v>
      </x:c>
      <x:c r="P1416" s="70" t="b">
        <x:v>1</x:v>
      </x:c>
      <x:c r="Q1416" s="69" t="str">
        <x:v>GrantConnect</x:v>
      </x:c>
    </x:row>
    <x:row r="1417" ht="18" customHeight="1">
      <x:c r="A1417" s="69" t="str">
        <x:v>APP-01416</x:v>
      </x:c>
      <x:c r="B1417" s="69" t="str">
        <x:v>SUB-2025-001416</x:v>
      </x:c>
      <x:c r="C1417" s="69" t="str">
        <x:v>PRG-016</x:v>
      </x:c>
      <x:c r="D1417" s="69" t="str">
        <x:v>ORG-0006</x:v>
      </x:c>
      <x:c r="E1417" s="72" t="n">
        <x:v>46003</x:v>
      </x:c>
      <x:c r="F1417" s="69" t="str">
        <x:v>NSW</x:v>
      </x:c>
      <x:c r="G1417" s="69" t="str">
        <x:v>Metro</x:v>
      </x:c>
      <x:c r="H1417" s="69" t="str">
        <x:v>Service Delivery</x:v>
      </x:c>
      <x:c r="I1417" s="74" t="n">
        <x:v>265000</x:v>
      </x:c>
      <x:c r="J1417" s="69" t="str">
        <x:v>Under Assessment</x:v>
      </x:c>
      <x:c r="K1417" s="72"/>
      <x:c r="L1417" s="74"/>
      <x:c r="M1417" s="69" t="str">
        <x:v>Medium</x:v>
      </x:c>
      <x:c r="N1417" s="76" t="str">
        <x:f>IF(K1417="","",K1417-E1417)</x:f>
      </x:c>
      <x:c r="O1417" s="78" t="str">
        <x:f>IF(N1417="","Pending",IF(N1417&lt;0,"Data Error",IF(N1417&lt;=30,"Within SLA","Outside SLA")))</x:f>
        <x:v>Pending</x:v>
      </x:c>
      <x:c r="P1417" s="70" t="b">
        <x:v>1</x:v>
      </x:c>
      <x:c r="Q1417" s="69" t="str">
        <x:v>GrantConnect</x:v>
      </x:c>
    </x:row>
    <x:row r="1418" ht="18" customHeight="1">
      <x:c r="A1418" s="69" t="str">
        <x:v>APP-01417</x:v>
      </x:c>
      <x:c r="B1418" s="69" t="str">
        <x:v>SUB-2025-001417</x:v>
      </x:c>
      <x:c r="C1418" s="69" t="str">
        <x:v>PRG-023</x:v>
      </x:c>
      <x:c r="D1418" s="69" t="str">
        <x:v>ORG-0284</x:v>
      </x:c>
      <x:c r="E1418" s="72" t="n">
        <x:v>46005</x:v>
      </x:c>
      <x:c r="F1418" s="69" t="str">
        <x:v>TAS</x:v>
      </x:c>
      <x:c r="G1418" s="69" t="str">
        <x:v>Statewide</x:v>
      </x:c>
      <x:c r="H1418" s="69" t="str">
        <x:v>Research</x:v>
      </x:c>
      <x:c r="I1418" s="74" t="n">
        <x:v>530000</x:v>
      </x:c>
      <x:c r="J1418" s="69" t="str">
        <x:v>Approved</x:v>
      </x:c>
      <x:c r="K1418" s="72" t="n">
        <x:v>46058</x:v>
      </x:c>
      <x:c r="L1418" s="74" t="n">
        <x:v>376000</x:v>
      </x:c>
      <x:c r="M1418" s="69" t="str">
        <x:v>High</x:v>
      </x:c>
      <x:c r="N1418" s="76" t="n">
        <x:f>IF(K1418="","",K1418-E1418)</x:f>
        <x:v>53</x:v>
      </x:c>
      <x:c r="O1418" s="78" t="str">
        <x:f>IF(N1418="","Pending",IF(N1418&lt;0,"Data Error",IF(N1418&lt;=30,"Within SLA","Outside SLA")))</x:f>
        <x:v>Outside SLA</x:v>
      </x:c>
      <x:c r="P1418" s="70" t="b">
        <x:v>1</x:v>
      </x:c>
      <x:c r="Q1418" s="69" t="str">
        <x:v>GrantConnect</x:v>
      </x:c>
    </x:row>
    <x:row r="1419" ht="18" customHeight="1">
      <x:c r="A1419" s="69" t="str">
        <x:v>APP-01418</x:v>
      </x:c>
      <x:c r="B1419" s="69" t="str">
        <x:v>SUB-2024-001418</x:v>
      </x:c>
      <x:c r="C1419" s="69" t="str">
        <x:v>PRG-012</x:v>
      </x:c>
      <x:c r="D1419" s="69" t="str">
        <x:v>ORG-0454</x:v>
      </x:c>
      <x:c r="E1419" s="72" t="n">
        <x:v>45380</x:v>
      </x:c>
      <x:c r="F1419" s="69" t="str">
        <x:v>WA</x:v>
      </x:c>
      <x:c r="G1419" s="69" t="str">
        <x:v>Regional</x:v>
      </x:c>
      <x:c r="H1419" s="69" t="str">
        <x:v>Service Delivery</x:v>
      </x:c>
      <x:c r="I1419" s="74" t="n">
        <x:v>445000</x:v>
      </x:c>
      <x:c r="J1419" s="69" t="str">
        <x:v>Approved</x:v>
      </x:c>
      <x:c r="K1419" s="72" t="n">
        <x:v>45409</x:v>
      </x:c>
      <x:c r="L1419" s="74" t="n">
        <x:v>360000</x:v>
      </x:c>
      <x:c r="M1419" s="69" t="str">
        <x:v>High</x:v>
      </x:c>
      <x:c r="N1419" s="76" t="n">
        <x:f>IF(K1419="","",K1419-E1419)</x:f>
        <x:v>29</x:v>
      </x:c>
      <x:c r="O1419" s="78" t="str">
        <x:f>IF(N1419="","Pending",IF(N1419&lt;0,"Data Error",IF(N1419&lt;=30,"Within SLA","Outside SLA")))</x:f>
        <x:v>Within SLA</x:v>
      </x:c>
      <x:c r="P1419" s="70" t="b">
        <x:v>1</x:v>
      </x:c>
      <x:c r="Q1419" s="69" t="str">
        <x:v>Legacy Import</x:v>
      </x:c>
    </x:row>
    <x:row r="1420" ht="18" customHeight="1">
      <x:c r="A1420" s="69" t="str">
        <x:v>APP-01419</x:v>
      </x:c>
      <x:c r="B1420" s="69" t="str">
        <x:v>SUB-2025-001419</x:v>
      </x:c>
      <x:c r="C1420" s="69" t="str">
        <x:v>PRG-001</x:v>
      </x:c>
      <x:c r="D1420" s="69" t="str">
        <x:v>ORG-0313</x:v>
      </x:c>
      <x:c r="E1420" s="72" t="n">
        <x:v>45991</x:v>
      </x:c>
      <x:c r="F1420" s="69" t="str">
        <x:v>TAS</x:v>
      </x:c>
      <x:c r="G1420" s="69" t="str">
        <x:v>Statewide</x:v>
      </x:c>
      <x:c r="H1420" s="69" t="str">
        <x:v>Service Delivery</x:v>
      </x:c>
      <x:c r="I1420" s="74" t="n">
        <x:v>555000</x:v>
      </x:c>
      <x:c r="J1420" s="69" t="str">
        <x:v>Approved</x:v>
      </x:c>
      <x:c r="K1420" s="72" t="n">
        <x:v>46049</x:v>
      </x:c>
      <x:c r="L1420" s="74" t="n">
        <x:v>483000</x:v>
      </x:c>
      <x:c r="M1420" s="69" t="str">
        <x:v>High</x:v>
      </x:c>
      <x:c r="N1420" s="76" t="n">
        <x:f>IF(K1420="","",K1420-E1420)</x:f>
        <x:v>58</x:v>
      </x:c>
      <x:c r="O1420" s="78" t="str">
        <x:f>IF(N1420="","Pending",IF(N1420&lt;0,"Data Error",IF(N1420&lt;=30,"Within SLA","Outside SLA")))</x:f>
        <x:v>Outside SLA</x:v>
      </x:c>
      <x:c r="P1420" s="70" t="b">
        <x:v>1</x:v>
      </x:c>
      <x:c r="Q1420" s="69" t="str">
        <x:v>Hub Portal</x:v>
      </x:c>
    </x:row>
    <x:row r="1421" ht="18" customHeight="1">
      <x:c r="A1421" s="69" t="str">
        <x:v>APP-01420</x:v>
      </x:c>
      <x:c r="B1421" s="69" t="str">
        <x:v>SUB-2026-001420</x:v>
      </x:c>
      <x:c r="C1421" s="69" t="str">
        <x:v>PRG-008</x:v>
      </x:c>
      <x:c r="D1421" s="69" t="str">
        <x:v>ORG-0033</x:v>
      </x:c>
      <x:c r="E1421" s="72" t="n">
        <x:v>46113</x:v>
      </x:c>
      <x:c r="F1421" s="69" t="str">
        <x:v>VIC</x:v>
      </x:c>
      <x:c r="G1421" s="69" t="str">
        <x:v>Regional</x:v>
      </x:c>
      <x:c r="H1421" s="69" t="str">
        <x:v>Infrastructure</x:v>
      </x:c>
      <x:c r="I1421" s="74" t="n">
        <x:v>90000</x:v>
      </x:c>
      <x:c r="J1421" s="69" t="str">
        <x:v>Ineligible</x:v>
      </x:c>
      <x:c r="K1421" s="72" t="n">
        <x:v>46178</x:v>
      </x:c>
      <x:c r="L1421" s="74" t="n">
        <x:v>0</x:v>
      </x:c>
      <x:c r="M1421" s="69" t="str">
        <x:v>High</x:v>
      </x:c>
      <x:c r="N1421" s="76" t="n">
        <x:f>IF(K1421="","",K1421-E1421)</x:f>
        <x:v>65</x:v>
      </x:c>
      <x:c r="O1421" s="78" t="str">
        <x:f>IF(N1421="","Pending",IF(N1421&lt;0,"Data Error",IF(N1421&lt;=30,"Within SLA","Outside SLA")))</x:f>
        <x:v>Outside SLA</x:v>
      </x:c>
      <x:c r="P1421" s="70" t="b">
        <x:v>1</x:v>
      </x:c>
      <x:c r="Q1421" s="69" t="str">
        <x:v>GrantConnect</x:v>
      </x:c>
    </x:row>
    <x:row r="1422" ht="18" customHeight="1">
      <x:c r="A1422" s="69" t="str">
        <x:v>APP-01421</x:v>
      </x:c>
      <x:c r="B1422" s="69" t="str">
        <x:v>SUB-2025-001421</x:v>
      </x:c>
      <x:c r="C1422" s="69" t="str">
        <x:v>PRG-008</x:v>
      </x:c>
      <x:c r="D1422" s="69" t="str">
        <x:v>ORG-0374</x:v>
      </x:c>
      <x:c r="E1422" s="72" t="n">
        <x:v>45990</x:v>
      </x:c>
      <x:c r="F1422" s="69" t="str">
        <x:v>QLD</x:v>
      </x:c>
      <x:c r="G1422" s="69" t="str">
        <x:v>Metro</x:v>
      </x:c>
      <x:c r="H1422" s="69" t="str">
        <x:v>Infrastructure</x:v>
      </x:c>
      <x:c r="I1422" s="74" t="n">
        <x:v>265000</x:v>
      </x:c>
      <x:c r="J1422" s="69" t="str">
        <x:v>Under Assessment</x:v>
      </x:c>
      <x:c r="K1422" s="72"/>
      <x:c r="L1422" s="74"/>
      <x:c r="M1422" s="69" t="str">
        <x:v>Medium</x:v>
      </x:c>
      <x:c r="N1422" s="76" t="str">
        <x:f>IF(K1422="","",K1422-E1422)</x:f>
      </x:c>
      <x:c r="O1422" s="78" t="str">
        <x:f>IF(N1422="","Pending",IF(N1422&lt;0,"Data Error",IF(N1422&lt;=30,"Within SLA","Outside SLA")))</x:f>
        <x:v>Pending</x:v>
      </x:c>
      <x:c r="P1422" s="70" t="b">
        <x:v>1</x:v>
      </x:c>
      <x:c r="Q1422" s="69" t="str">
        <x:v>Legacy Import</x:v>
      </x:c>
    </x:row>
    <x:row r="1423" ht="18" customHeight="1">
      <x:c r="A1423" s="69" t="str">
        <x:v>APP-01422</x:v>
      </x:c>
      <x:c r="B1423" s="69" t="str">
        <x:v>SUB-2023-001422</x:v>
      </x:c>
      <x:c r="C1423" s="69" t="str">
        <x:v>PRG-007</x:v>
      </x:c>
      <x:c r="D1423" s="69" t="str">
        <x:v>ORG-0476</x:v>
      </x:c>
      <x:c r="E1423" s="72" t="n">
        <x:v>45125</x:v>
      </x:c>
      <x:c r="F1423" s="69" t="str">
        <x:v>NSW</x:v>
      </x:c>
      <x:c r="G1423" s="69" t="str">
        <x:v>Metro</x:v>
      </x:c>
      <x:c r="H1423" s="69" t="str">
        <x:v>Research</x:v>
      </x:c>
      <x:c r="I1423" s="74" t="n">
        <x:v>295000</x:v>
      </x:c>
      <x:c r="J1423" s="69" t="str">
        <x:v>Under Assessment</x:v>
      </x:c>
      <x:c r="K1423" s="72"/>
      <x:c r="L1423" s="74"/>
      <x:c r="M1423" s="69" t="str">
        <x:v>Low</x:v>
      </x:c>
      <x:c r="N1423" s="76" t="str">
        <x:f>IF(K1423="","",K1423-E1423)</x:f>
      </x:c>
      <x:c r="O1423" s="78" t="str">
        <x:f>IF(N1423="","Pending",IF(N1423&lt;0,"Data Error",IF(N1423&lt;=30,"Within SLA","Outside SLA")))</x:f>
        <x:v>Pending</x:v>
      </x:c>
      <x:c r="P1423" s="70" t="b">
        <x:v>1</x:v>
      </x:c>
      <x:c r="Q1423" s="69" t="str">
        <x:v>Hub Portal</x:v>
      </x:c>
    </x:row>
    <x:row r="1424" ht="18" customHeight="1">
      <x:c r="A1424" s="69" t="str">
        <x:v>APP-01423</x:v>
      </x:c>
      <x:c r="B1424" s="69" t="str">
        <x:v>SUB-2026-001423</x:v>
      </x:c>
      <x:c r="C1424" s="69" t="str">
        <x:v>PRG-010</x:v>
      </x:c>
      <x:c r="D1424" s="69" t="str">
        <x:v>ORG-0419</x:v>
      </x:c>
      <x:c r="E1424" s="72" t="n">
        <x:v>46137</x:v>
      </x:c>
      <x:c r="F1424" s="69" t="str">
        <x:v>SA</x:v>
      </x:c>
      <x:c r="G1424" s="69" t="str">
        <x:v>Metro</x:v>
      </x:c>
      <x:c r="H1424" s="69" t="str">
        <x:v>Infrastructure</x:v>
      </x:c>
      <x:c r="I1424" s="74" t="n">
        <x:v>145000</x:v>
      </x:c>
      <x:c r="J1424" s="69" t="str">
        <x:v>Declined</x:v>
      </x:c>
      <x:c r="K1424" s="72" t="n">
        <x:v>46182</x:v>
      </x:c>
      <x:c r="L1424" s="74" t="n">
        <x:v>0</x:v>
      </x:c>
      <x:c r="M1424" s="69" t="str">
        <x:v>Medium</x:v>
      </x:c>
      <x:c r="N1424" s="76" t="n">
        <x:f>IF(K1424="","",K1424-E1424)</x:f>
        <x:v>45</x:v>
      </x:c>
      <x:c r="O1424" s="78" t="str">
        <x:f>IF(N1424="","Pending",IF(N1424&lt;0,"Data Error",IF(N1424&lt;=30,"Within SLA","Outside SLA")))</x:f>
        <x:v>Outside SLA</x:v>
      </x:c>
      <x:c r="P1424" s="70" t="b">
        <x:v>1</x:v>
      </x:c>
      <x:c r="Q1424" s="69" t="str">
        <x:v>Legacy Import</x:v>
      </x:c>
    </x:row>
    <x:row r="1425" ht="18" customHeight="1">
      <x:c r="A1425" s="69" t="str">
        <x:v>APP-01424</x:v>
      </x:c>
      <x:c r="B1425" s="69" t="str">
        <x:v>SUB-2025-001424</x:v>
      </x:c>
      <x:c r="C1425" s="69" t="str">
        <x:v>PRG-006</x:v>
      </x:c>
      <x:c r="D1425" s="69" t="str">
        <x:v>ORG-0514</x:v>
      </x:c>
      <x:c r="E1425" s="72" t="n">
        <x:v>45806</x:v>
      </x:c>
      <x:c r="F1425" s="69" t="str">
        <x:v>SA</x:v>
      </x:c>
      <x:c r="G1425" s="69" t="str">
        <x:v>Regional</x:v>
      </x:c>
      <x:c r="H1425" s="69" t="str">
        <x:v>Infrastructure</x:v>
      </x:c>
      <x:c r="I1425" s="74" t="n">
        <x:v>530000</x:v>
      </x:c>
      <x:c r="J1425" s="69" t="str">
        <x:v>Declined</x:v>
      </x:c>
      <x:c r="K1425" s="72" t="n">
        <x:v>45859</x:v>
      </x:c>
      <x:c r="L1425" s="74" t="n">
        <x:v>0</x:v>
      </x:c>
      <x:c r="M1425" s="69" t="str">
        <x:v>High</x:v>
      </x:c>
      <x:c r="N1425" s="76" t="n">
        <x:f>IF(K1425="","",K1425-E1425)</x:f>
        <x:v>53</x:v>
      </x:c>
      <x:c r="O1425" s="78" t="str">
        <x:f>IF(N1425="","Pending",IF(N1425&lt;0,"Data Error",IF(N1425&lt;=30,"Within SLA","Outside SLA")))</x:f>
        <x:v>Outside SLA</x:v>
      </x:c>
      <x:c r="P1425" s="70" t="b">
        <x:v>1</x:v>
      </x:c>
      <x:c r="Q1425" s="69" t="str">
        <x:v>Hub Portal</x:v>
      </x:c>
    </x:row>
    <x:row r="1426" ht="18" customHeight="1">
      <x:c r="A1426" s="69" t="str">
        <x:v>APP-01425</x:v>
      </x:c>
      <x:c r="B1426" s="69" t="str">
        <x:v>SUB-2025-001425</x:v>
      </x:c>
      <x:c r="C1426" s="69" t="str">
        <x:v>PRG-013</x:v>
      </x:c>
      <x:c r="D1426" s="69" t="str">
        <x:v>ORG-0400</x:v>
      </x:c>
      <x:c r="E1426" s="72" t="n">
        <x:v>45906</x:v>
      </x:c>
      <x:c r="F1426" s="69" t="str">
        <x:v>WA</x:v>
      </x:c>
      <x:c r="G1426" s="69" t="str">
        <x:v>Regional</x:v>
      </x:c>
      <x:c r="H1426" s="69" t="str">
        <x:v>Innovation</x:v>
      </x:c>
      <x:c r="I1426" s="74" t="n">
        <x:v>390000</x:v>
      </x:c>
      <x:c r="J1426" s="69" t="str">
        <x:v>Ineligible</x:v>
      </x:c>
      <x:c r="K1426" s="72" t="n">
        <x:v>45923</x:v>
      </x:c>
      <x:c r="L1426" s="74" t="n">
        <x:v>0</x:v>
      </x:c>
      <x:c r="M1426" s="69" t="str">
        <x:v>Low</x:v>
      </x:c>
      <x:c r="N1426" s="76" t="n">
        <x:f>IF(K1426="","",K1426-E1426)</x:f>
        <x:v>17</x:v>
      </x:c>
      <x:c r="O1426" s="78" t="str">
        <x:f>IF(N1426="","Pending",IF(N1426&lt;0,"Data Error",IF(N1426&lt;=30,"Within SLA","Outside SLA")))</x:f>
        <x:v>Within SLA</x:v>
      </x:c>
      <x:c r="P1426" s="70" t="b">
        <x:v>1</x:v>
      </x:c>
      <x:c r="Q1426" s="69" t="str">
        <x:v>Legacy Import</x:v>
      </x:c>
    </x:row>
    <x:row r="1427" ht="18" customHeight="1">
      <x:c r="A1427" s="69" t="str">
        <x:v>APP-01426</x:v>
      </x:c>
      <x:c r="B1427" s="69" t="str">
        <x:v>SUB-2024-001426</x:v>
      </x:c>
      <x:c r="C1427" s="69" t="str">
        <x:v>PRG-015</x:v>
      </x:c>
      <x:c r="D1427" s="69" t="str">
        <x:v>ORG-0255</x:v>
      </x:c>
      <x:c r="E1427" s="72" t="n">
        <x:v>45580</x:v>
      </x:c>
      <x:c r="F1427" s="69" t="str">
        <x:v>VIC</x:v>
      </x:c>
      <x:c r="G1427" s="69" t="str">
        <x:v>Regional</x:v>
      </x:c>
      <x:c r="H1427" s="69" t="str">
        <x:v>Infrastructure</x:v>
      </x:c>
      <x:c r="I1427" s="74" t="n">
        <x:v>525000</x:v>
      </x:c>
      <x:c r="J1427" s="69" t="str">
        <x:v>Declined</x:v>
      </x:c>
      <x:c r="K1427" s="72" t="n">
        <x:v>45604</x:v>
      </x:c>
      <x:c r="L1427" s="74" t="n">
        <x:v>0</x:v>
      </x:c>
      <x:c r="M1427" s="69" t="str">
        <x:v>High</x:v>
      </x:c>
      <x:c r="N1427" s="76" t="n">
        <x:f>IF(K1427="","",K1427-E1427)</x:f>
        <x:v>24</x:v>
      </x:c>
      <x:c r="O1427" s="78" t="str">
        <x:f>IF(N1427="","Pending",IF(N1427&lt;0,"Data Error",IF(N1427&lt;=30,"Within SLA","Outside SLA")))</x:f>
        <x:v>Within SLA</x:v>
      </x:c>
      <x:c r="P1427" s="70" t="b">
        <x:v>1</x:v>
      </x:c>
      <x:c r="Q1427" s="69" t="str">
        <x:v>Legacy Import</x:v>
      </x:c>
    </x:row>
    <x:row r="1428" ht="18" customHeight="1">
      <x:c r="A1428" s="69" t="str">
        <x:v>APP-01427</x:v>
      </x:c>
      <x:c r="B1428" s="69" t="str">
        <x:v>SUB-2024-001427</x:v>
      </x:c>
      <x:c r="C1428" s="69" t="str">
        <x:v>PRG-011</x:v>
      </x:c>
      <x:c r="D1428" s="69" t="str">
        <x:v>ORG-0149</x:v>
      </x:c>
      <x:c r="E1428" s="72" t="n">
        <x:v>45305</x:v>
      </x:c>
      <x:c r="F1428" s="69" t="str">
        <x:v>WA</x:v>
      </x:c>
      <x:c r="G1428" s="69" t="str">
        <x:v>Regional</x:v>
      </x:c>
      <x:c r="H1428" s="69" t="str">
        <x:v>Capability Building</x:v>
      </x:c>
      <x:c r="I1428" s="74" t="n">
        <x:v>380000</x:v>
      </x:c>
      <x:c r="J1428" s="69" t="str">
        <x:v>Under Assessment</x:v>
      </x:c>
      <x:c r="K1428" s="72"/>
      <x:c r="L1428" s="74"/>
      <x:c r="M1428" s="69" t="str">
        <x:v>Medium</x:v>
      </x:c>
      <x:c r="N1428" s="76" t="str">
        <x:f>IF(K1428="","",K1428-E1428)</x:f>
      </x:c>
      <x:c r="O1428" s="78" t="str">
        <x:f>IF(N1428="","Pending",IF(N1428&lt;0,"Data Error",IF(N1428&lt;=30,"Within SLA","Outside SLA")))</x:f>
        <x:v>Pending</x:v>
      </x:c>
      <x:c r="P1428" s="70" t="b">
        <x:v>1</x:v>
      </x:c>
      <x:c r="Q1428" s="69" t="str">
        <x:v>Hub Portal</x:v>
      </x:c>
    </x:row>
    <x:row r="1429" ht="18" customHeight="1">
      <x:c r="A1429" s="69" t="str">
        <x:v>APP-01428</x:v>
      </x:c>
      <x:c r="B1429" s="69" t="str">
        <x:v>SUB-2026-001428</x:v>
      </x:c>
      <x:c r="C1429" s="69" t="str">
        <x:v>PRG-017</x:v>
      </x:c>
      <x:c r="D1429" s="69" t="str">
        <x:v>ORG-0344</x:v>
      </x:c>
      <x:c r="E1429" s="72" t="n">
        <x:v>46136</x:v>
      </x:c>
      <x:c r="F1429" s="69" t="str">
        <x:v>NT</x:v>
      </x:c>
      <x:c r="G1429" s="69" t="str">
        <x:v>Territory</x:v>
      </x:c>
      <x:c r="H1429" s="69" t="str">
        <x:v>Capability Building</x:v>
      </x:c>
      <x:c r="I1429" s="74" t="n">
        <x:v>465000</x:v>
      </x:c>
      <x:c r="J1429" s="69" t="str">
        <x:v>Under Assessment</x:v>
      </x:c>
      <x:c r="K1429" s="72"/>
      <x:c r="L1429" s="74"/>
      <x:c r="M1429" s="69" t="str">
        <x:v>High</x:v>
      </x:c>
      <x:c r="N1429" s="76" t="str">
        <x:f>IF(K1429="","",K1429-E1429)</x:f>
      </x:c>
      <x:c r="O1429" s="78" t="str">
        <x:f>IF(N1429="","Pending",IF(N1429&lt;0,"Data Error",IF(N1429&lt;=30,"Within SLA","Outside SLA")))</x:f>
        <x:v>Pending</x:v>
      </x:c>
      <x:c r="P1429" s="70" t="b">
        <x:v>1</x:v>
      </x:c>
      <x:c r="Q1429" s="69" t="str">
        <x:v>GrantConnect</x:v>
      </x:c>
    </x:row>
    <x:row r="1430" ht="18" customHeight="1">
      <x:c r="A1430" s="69" t="str">
        <x:v>APP-01429</x:v>
      </x:c>
      <x:c r="B1430" s="69" t="str">
        <x:v>SUB-2024-001429</x:v>
      </x:c>
      <x:c r="C1430" s="69" t="str">
        <x:v>PRG-016</x:v>
      </x:c>
      <x:c r="D1430" s="69" t="str">
        <x:v>ORG-0164</x:v>
      </x:c>
      <x:c r="E1430" s="72" t="n">
        <x:v>45436</x:v>
      </x:c>
      <x:c r="F1430" s="69" t="str">
        <x:v>SA</x:v>
      </x:c>
      <x:c r="G1430" s="69" t="str">
        <x:v>Regional</x:v>
      </x:c>
      <x:c r="H1430" s="69" t="str">
        <x:v>Capability Building</x:v>
      </x:c>
      <x:c r="I1430" s="74" t="n">
        <x:v>480000</x:v>
      </x:c>
      <x:c r="J1430" s="69" t="str">
        <x:v>Withdrawn</x:v>
      </x:c>
      <x:c r="K1430" s="72"/>
      <x:c r="L1430" s="74"/>
      <x:c r="M1430" s="69" t="str">
        <x:v>Low</x:v>
      </x:c>
      <x:c r="N1430" s="76" t="str">
        <x:f>IF(K1430="","",K1430-E1430)</x:f>
      </x:c>
      <x:c r="O1430" s="78" t="str">
        <x:f>IF(N1430="","Pending",IF(N1430&lt;0,"Data Error",IF(N1430&lt;=30,"Within SLA","Outside SLA")))</x:f>
        <x:v>Pending</x:v>
      </x:c>
      <x:c r="P1430" s="70" t="b">
        <x:v>1</x:v>
      </x:c>
      <x:c r="Q1430" s="69" t="str">
        <x:v>Hub Portal</x:v>
      </x:c>
    </x:row>
    <x:row r="1431" ht="18" customHeight="1">
      <x:c r="A1431" s="69" t="str">
        <x:v>APP-01430</x:v>
      </x:c>
      <x:c r="B1431" s="69" t="str">
        <x:v>SUB-2025-001430</x:v>
      </x:c>
      <x:c r="C1431" s="69" t="str">
        <x:v>PRG-017</x:v>
      </x:c>
      <x:c r="D1431" s="69" t="str">
        <x:v>ORG-0286</x:v>
      </x:c>
      <x:c r="E1431" s="72" t="n">
        <x:v>45880</x:v>
      </x:c>
      <x:c r="F1431" s="69" t="str">
        <x:v>NSW</x:v>
      </x:c>
      <x:c r="G1431" s="69" t="str">
        <x:v>Metro</x:v>
      </x:c>
      <x:c r="H1431" s="69" t="str">
        <x:v>Innovation</x:v>
      </x:c>
      <x:c r="I1431" s="74" t="n">
        <x:v>120000</x:v>
      </x:c>
      <x:c r="J1431" s="69" t="str">
        <x:v>Approved</x:v>
      </x:c>
      <x:c r="K1431" s="72" t="n">
        <x:v>45940</x:v>
      </x:c>
      <x:c r="L1431" s="74" t="n">
        <x:v>110000</x:v>
      </x:c>
      <x:c r="M1431" s="69" t="str">
        <x:v>High</x:v>
      </x:c>
      <x:c r="N1431" s="76" t="n">
        <x:f>IF(K1431="","",K1431-E1431)</x:f>
        <x:v>60</x:v>
      </x:c>
      <x:c r="O1431" s="78" t="str">
        <x:f>IF(N1431="","Pending",IF(N1431&lt;0,"Data Error",IF(N1431&lt;=30,"Within SLA","Outside SLA")))</x:f>
        <x:v>Outside SLA</x:v>
      </x:c>
      <x:c r="P1431" s="70" t="b">
        <x:v>1</x:v>
      </x:c>
      <x:c r="Q1431" s="69" t="str">
        <x:v>Hub Portal</x:v>
      </x:c>
    </x:row>
    <x:row r="1432" ht="18" customHeight="1">
      <x:c r="A1432" s="69" t="str">
        <x:v>APP-01431</x:v>
      </x:c>
      <x:c r="B1432" s="69" t="str">
        <x:v>SUB-2025-001431</x:v>
      </x:c>
      <x:c r="C1432" s="69" t="str">
        <x:v>PRG-002</x:v>
      </x:c>
      <x:c r="D1432" s="69" t="str">
        <x:v>ORG-0481</x:v>
      </x:c>
      <x:c r="E1432" s="72" t="n">
        <x:v>45724</x:v>
      </x:c>
      <x:c r="F1432" s="69" t="str">
        <x:v>TAS</x:v>
      </x:c>
      <x:c r="G1432" s="69" t="str">
        <x:v>Statewide</x:v>
      </x:c>
      <x:c r="H1432" s="69" t="str">
        <x:v>Innovation</x:v>
      </x:c>
      <x:c r="I1432" s="74" t="n">
        <x:v>140000</x:v>
      </x:c>
      <x:c r="J1432" s="69" t="str">
        <x:v>Withdrawn</x:v>
      </x:c>
      <x:c r="K1432" s="72"/>
      <x:c r="L1432" s="74"/>
      <x:c r="M1432" s="69" t="str">
        <x:v>Medium</x:v>
      </x:c>
      <x:c r="N1432" s="76" t="str">
        <x:f>IF(K1432="","",K1432-E1432)</x:f>
      </x:c>
      <x:c r="O1432" s="78" t="str">
        <x:f>IF(N1432="","Pending",IF(N1432&lt;0,"Data Error",IF(N1432&lt;=30,"Within SLA","Outside SLA")))</x:f>
        <x:v>Pending</x:v>
      </x:c>
      <x:c r="P1432" s="70" t="b">
        <x:v>1</x:v>
      </x:c>
      <x:c r="Q1432" s="69" t="str">
        <x:v>Hub Portal</x:v>
      </x:c>
    </x:row>
    <x:row r="1433" ht="18" customHeight="1">
      <x:c r="A1433" s="69" t="str">
        <x:v>APP-01432</x:v>
      </x:c>
      <x:c r="B1433" s="69" t="str">
        <x:v>SUB-2025-001432</x:v>
      </x:c>
      <x:c r="C1433" s="69" t="str">
        <x:v>PRG-018</x:v>
      </x:c>
      <x:c r="D1433" s="69" t="str">
        <x:v>ORG-0076</x:v>
      </x:c>
      <x:c r="E1433" s="72" t="n">
        <x:v>45702</x:v>
      </x:c>
      <x:c r="F1433" s="69" t="str">
        <x:v>VIC</x:v>
      </x:c>
      <x:c r="G1433" s="69" t="str">
        <x:v>Metro</x:v>
      </x:c>
      <x:c r="H1433" s="69" t="str">
        <x:v>Service Delivery</x:v>
      </x:c>
      <x:c r="I1433" s="74" t="n">
        <x:v>85000</x:v>
      </x:c>
      <x:c r="J1433" s="69" t="str">
        <x:v>Approved</x:v>
      </x:c>
      <x:c r="K1433" s="72" t="n">
        <x:v>45721</x:v>
      </x:c>
      <x:c r="L1433" s="74" t="n">
        <x:v>66000</x:v>
      </x:c>
      <x:c r="M1433" s="69" t="str">
        <x:v>Low</x:v>
      </x:c>
      <x:c r="N1433" s="76" t="n">
        <x:f>IF(K1433="","",K1433-E1433)</x:f>
        <x:v>19</x:v>
      </x:c>
      <x:c r="O1433" s="78" t="str">
        <x:f>IF(N1433="","Pending",IF(N1433&lt;0,"Data Error",IF(N1433&lt;=30,"Within SLA","Outside SLA")))</x:f>
        <x:v>Within SLA</x:v>
      </x:c>
      <x:c r="P1433" s="70" t="b">
        <x:v>1</x:v>
      </x:c>
      <x:c r="Q1433" s="69" t="str">
        <x:v>Hub Portal</x:v>
      </x:c>
    </x:row>
    <x:row r="1434" ht="18" customHeight="1">
      <x:c r="A1434" s="69" t="str">
        <x:v>APP-01433</x:v>
      </x:c>
      <x:c r="B1434" s="69" t="str">
        <x:v>SUB-2026-001433</x:v>
      </x:c>
      <x:c r="C1434" s="69" t="str">
        <x:v>PRG-008</x:v>
      </x:c>
      <x:c r="D1434" s="69" t="str">
        <x:v>ORG-0192</x:v>
      </x:c>
      <x:c r="E1434" s="72" t="n">
        <x:v>46091</x:v>
      </x:c>
      <x:c r="F1434" s="69" t="str">
        <x:v>NSW</x:v>
      </x:c>
      <x:c r="G1434" s="69" t="str">
        <x:v>Regional</x:v>
      </x:c>
      <x:c r="H1434" s="69" t="str">
        <x:v>Research</x:v>
      </x:c>
      <x:c r="I1434" s="74" t="n">
        <x:v>150000</x:v>
      </x:c>
      <x:c r="J1434" s="69" t="str">
        <x:v>Ineligible</x:v>
      </x:c>
      <x:c r="K1434" s="72" t="n">
        <x:v>46139</x:v>
      </x:c>
      <x:c r="L1434" s="74" t="n">
        <x:v>0</x:v>
      </x:c>
      <x:c r="M1434" s="69" t="str">
        <x:v>Medium</x:v>
      </x:c>
      <x:c r="N1434" s="76" t="n">
        <x:f>IF(K1434="","",K1434-E1434)</x:f>
        <x:v>48</x:v>
      </x:c>
      <x:c r="O1434" s="78" t="str">
        <x:f>IF(N1434="","Pending",IF(N1434&lt;0,"Data Error",IF(N1434&lt;=30,"Within SLA","Outside SLA")))</x:f>
        <x:v>Outside SLA</x:v>
      </x:c>
      <x:c r="P1434" s="70" t="b">
        <x:v>1</x:v>
      </x:c>
      <x:c r="Q1434" s="69" t="str">
        <x:v>Legacy Import</x:v>
      </x:c>
    </x:row>
    <x:row r="1435" ht="18" customHeight="1">
      <x:c r="A1435" s="69" t="str">
        <x:v>APP-01434</x:v>
      </x:c>
      <x:c r="B1435" s="69" t="str">
        <x:v>SUB-2026-001434</x:v>
      </x:c>
      <x:c r="C1435" s="69" t="str">
        <x:v>PRG-018</x:v>
      </x:c>
      <x:c r="D1435" s="69" t="str">
        <x:v>ORG-0410</x:v>
      </x:c>
      <x:c r="E1435" s="72" t="n">
        <x:v>46234</x:v>
      </x:c>
      <x:c r="F1435" s="69" t="str">
        <x:v>NSW</x:v>
      </x:c>
      <x:c r="G1435" s="69" t="str">
        <x:v>Metro</x:v>
      </x:c>
      <x:c r="H1435" s="69" t="str">
        <x:v>Capability Building</x:v>
      </x:c>
      <x:c r="I1435" s="74" t="n">
        <x:v>460000</x:v>
      </x:c>
      <x:c r="J1435" s="69" t="str">
        <x:v>Approved</x:v>
      </x:c>
      <x:c r="K1435" s="72" t="n">
        <x:v>46305</x:v>
      </x:c>
      <x:c r="L1435" s="74" t="n">
        <x:v>455000</x:v>
      </x:c>
      <x:c r="M1435" s="69" t="str">
        <x:v>High</x:v>
      </x:c>
      <x:c r="N1435" s="76" t="n">
        <x:f>IF(K1435="","",K1435-E1435)</x:f>
        <x:v>71</x:v>
      </x:c>
      <x:c r="O1435" s="78" t="str">
        <x:f>IF(N1435="","Pending",IF(N1435&lt;0,"Data Error",IF(N1435&lt;=30,"Within SLA","Outside SLA")))</x:f>
        <x:v>Outside SLA</x:v>
      </x:c>
      <x:c r="P1435" s="70" t="b">
        <x:v>1</x:v>
      </x:c>
      <x:c r="Q1435" s="69" t="str">
        <x:v>Hub Portal</x:v>
      </x:c>
    </x:row>
    <x:row r="1436" ht="18" customHeight="1">
      <x:c r="A1436" s="69" t="str">
        <x:v>APP-01435</x:v>
      </x:c>
      <x:c r="B1436" s="69" t="str">
        <x:v>SUB-2024-001435</x:v>
      </x:c>
      <x:c r="C1436" s="69" t="str">
        <x:v>PRG-020</x:v>
      </x:c>
      <x:c r="D1436" s="69" t="str">
        <x:v>ORG-0248</x:v>
      </x:c>
      <x:c r="E1436" s="72" t="n">
        <x:v>45299</x:v>
      </x:c>
      <x:c r="F1436" s="69" t="str">
        <x:v>VIC</x:v>
      </x:c>
      <x:c r="G1436" s="69" t="str">
        <x:v>Regional</x:v>
      </x:c>
      <x:c r="H1436" s="69" t="str">
        <x:v>Capability Building</x:v>
      </x:c>
      <x:c r="I1436" s="74" t="n">
        <x:v>290000</x:v>
      </x:c>
      <x:c r="J1436" s="69" t="str">
        <x:v>Ineligible</x:v>
      </x:c>
      <x:c r="K1436" s="72" t="n">
        <x:v>45358</x:v>
      </x:c>
      <x:c r="L1436" s="74" t="n">
        <x:v>0</x:v>
      </x:c>
      <x:c r="M1436" s="69" t="str">
        <x:v>Low</x:v>
      </x:c>
      <x:c r="N1436" s="76" t="n">
        <x:f>IF(K1436="","",K1436-E1436)</x:f>
        <x:v>59</x:v>
      </x:c>
      <x:c r="O1436" s="78" t="str">
        <x:f>IF(N1436="","Pending",IF(N1436&lt;0,"Data Error",IF(N1436&lt;=30,"Within SLA","Outside SLA")))</x:f>
        <x:v>Outside SLA</x:v>
      </x:c>
      <x:c r="P1436" s="70" t="b">
        <x:v>1</x:v>
      </x:c>
      <x:c r="Q1436" s="69" t="str">
        <x:v>GrantConnect</x:v>
      </x:c>
    </x:row>
    <x:row r="1437" ht="18" customHeight="1">
      <x:c r="A1437" s="69" t="str">
        <x:v>APP-01436</x:v>
      </x:c>
      <x:c r="B1437" s="69" t="str">
        <x:v>SUB-2024-001436</x:v>
      </x:c>
      <x:c r="C1437" s="69" t="str">
        <x:v>PRG-005</x:v>
      </x:c>
      <x:c r="D1437" s="69" t="str">
        <x:v>ORG-0470</x:v>
      </x:c>
      <x:c r="E1437" s="72" t="n">
        <x:v>45478</x:v>
      </x:c>
      <x:c r="F1437" s="69" t="str">
        <x:v>NSW</x:v>
      </x:c>
      <x:c r="G1437" s="69" t="str">
        <x:v>Regional</x:v>
      </x:c>
      <x:c r="H1437" s="69" t="str">
        <x:v>Infrastructure</x:v>
      </x:c>
      <x:c r="I1437" s="74" t="n">
        <x:v>530000</x:v>
      </x:c>
      <x:c r="J1437" s="69" t="str">
        <x:v>Approved</x:v>
      </x:c>
      <x:c r="K1437" s="72" t="n">
        <x:v>45505</x:v>
      </x:c>
      <x:c r="L1437" s="74" t="n">
        <x:v>413000</x:v>
      </x:c>
      <x:c r="M1437" s="69" t="str">
        <x:v>Medium</x:v>
      </x:c>
      <x:c r="N1437" s="76" t="n">
        <x:f>IF(K1437="","",K1437-E1437)</x:f>
        <x:v>27</x:v>
      </x:c>
      <x:c r="O1437" s="78" t="str">
        <x:f>IF(N1437="","Pending",IF(N1437&lt;0,"Data Error",IF(N1437&lt;=30,"Within SLA","Outside SLA")))</x:f>
        <x:v>Within SLA</x:v>
      </x:c>
      <x:c r="P1437" s="70" t="b">
        <x:v>1</x:v>
      </x:c>
      <x:c r="Q1437" s="69" t="str">
        <x:v>Hub Portal</x:v>
      </x:c>
    </x:row>
    <x:row r="1438" ht="18" customHeight="1">
      <x:c r="A1438" s="69" t="str">
        <x:v>APP-01437</x:v>
      </x:c>
      <x:c r="B1438" s="69" t="str">
        <x:v>SUB-2026-001437</x:v>
      </x:c>
      <x:c r="C1438" s="69" t="str">
        <x:v>PRG-013</x:v>
      </x:c>
      <x:c r="D1438" s="69" t="str">
        <x:v>ORG-0202</x:v>
      </x:c>
      <x:c r="E1438" s="72" t="n">
        <x:v>46160</x:v>
      </x:c>
      <x:c r="F1438" s="69" t="str">
        <x:v>NSW</x:v>
      </x:c>
      <x:c r="G1438" s="69" t="str">
        <x:v>Regional</x:v>
      </x:c>
      <x:c r="H1438" s="69" t="str">
        <x:v>Research</x:v>
      </x:c>
      <x:c r="I1438" s="74" t="n">
        <x:v>600000</x:v>
      </x:c>
      <x:c r="J1438" s="69" t="str">
        <x:v>Approved</x:v>
      </x:c>
      <x:c r="K1438" s="72" t="n">
        <x:v>46201</x:v>
      </x:c>
      <x:c r="L1438" s="74" t="n">
        <x:v>522000</x:v>
      </x:c>
      <x:c r="M1438" s="69" t="str">
        <x:v>Medium</x:v>
      </x:c>
      <x:c r="N1438" s="76" t="n">
        <x:f>IF(K1438="","",K1438-E1438)</x:f>
        <x:v>41</x:v>
      </x:c>
      <x:c r="O1438" s="78" t="str">
        <x:f>IF(N1438="","Pending",IF(N1438&lt;0,"Data Error",IF(N1438&lt;=30,"Within SLA","Outside SLA")))</x:f>
        <x:v>Outside SLA</x:v>
      </x:c>
      <x:c r="P1438" s="70" t="b">
        <x:v>1</x:v>
      </x:c>
      <x:c r="Q1438" s="69" t="str">
        <x:v>GrantConnect</x:v>
      </x:c>
    </x:row>
    <x:row r="1439" ht="18" customHeight="1">
      <x:c r="A1439" s="69" t="str">
        <x:v>APP-01438</x:v>
      </x:c>
      <x:c r="B1439" s="69" t="str">
        <x:v>SUB-2023-001438</x:v>
      </x:c>
      <x:c r="C1439" s="69" t="str">
        <x:v>PRG-020</x:v>
      </x:c>
      <x:c r="D1439" s="69" t="str">
        <x:v>ORG-0389</x:v>
      </x:c>
      <x:c r="E1439" s="72" t="n">
        <x:v>45253</x:v>
      </x:c>
      <x:c r="F1439" s="69" t="str">
        <x:v>SA</x:v>
      </x:c>
      <x:c r="G1439" s="69" t="str">
        <x:v>Metro</x:v>
      </x:c>
      <x:c r="H1439" s="69" t="str">
        <x:v>Innovation</x:v>
      </x:c>
      <x:c r="I1439" s="74" t="n">
        <x:v>270000</x:v>
      </x:c>
      <x:c r="J1439" s="69" t="str">
        <x:v>Declined</x:v>
      </x:c>
      <x:c r="K1439" s="72" t="n">
        <x:v>45272</x:v>
      </x:c>
      <x:c r="L1439" s="74" t="n">
        <x:v>0</x:v>
      </x:c>
      <x:c r="M1439" s="69" t="str">
        <x:v>Medium</x:v>
      </x:c>
      <x:c r="N1439" s="76" t="n">
        <x:f>IF(K1439="","",K1439-E1439)</x:f>
        <x:v>19</x:v>
      </x:c>
      <x:c r="O1439" s="78" t="str">
        <x:f>IF(N1439="","Pending",IF(N1439&lt;0,"Data Error",IF(N1439&lt;=30,"Within SLA","Outside SLA")))</x:f>
        <x:v>Within SLA</x:v>
      </x:c>
      <x:c r="P1439" s="70" t="b">
        <x:v>1</x:v>
      </x:c>
      <x:c r="Q1439" s="69" t="str">
        <x:v>Hub Portal</x:v>
      </x:c>
    </x:row>
    <x:row r="1440" ht="18" customHeight="1">
      <x:c r="A1440" s="69" t="str">
        <x:v>APP-01439</x:v>
      </x:c>
      <x:c r="B1440" s="69" t="str">
        <x:v>SUB-2025-001439</x:v>
      </x:c>
      <x:c r="C1440" s="69" t="str">
        <x:v>PRG-003</x:v>
      </x:c>
      <x:c r="D1440" s="69" t="str">
        <x:v>ORG-0048</x:v>
      </x:c>
      <x:c r="E1440" s="72" t="n">
        <x:v>46005</x:v>
      </x:c>
      <x:c r="F1440" s="69" t="str">
        <x:v>QLD</x:v>
      </x:c>
      <x:c r="G1440" s="69" t="str">
        <x:v>Regional</x:v>
      </x:c>
      <x:c r="H1440" s="69" t="str">
        <x:v>Research</x:v>
      </x:c>
      <x:c r="I1440" s="74" t="n">
        <x:v>180000</x:v>
      </x:c>
      <x:c r="J1440" s="69" t="str">
        <x:v>Ineligible</x:v>
      </x:c>
      <x:c r="K1440" s="72" t="n">
        <x:v>46037</x:v>
      </x:c>
      <x:c r="L1440" s="74" t="n">
        <x:v>0</x:v>
      </x:c>
      <x:c r="M1440" s="69" t="str">
        <x:v>Medium</x:v>
      </x:c>
      <x:c r="N1440" s="76" t="n">
        <x:f>IF(K1440="","",K1440-E1440)</x:f>
        <x:v>32</x:v>
      </x:c>
      <x:c r="O1440" s="78" t="str">
        <x:f>IF(N1440="","Pending",IF(N1440&lt;0,"Data Error",IF(N1440&lt;=30,"Within SLA","Outside SLA")))</x:f>
        <x:v>Outside SLA</x:v>
      </x:c>
      <x:c r="P1440" s="70" t="b">
        <x:v>1</x:v>
      </x:c>
      <x:c r="Q1440" s="69" t="str">
        <x:v>Legacy Import</x:v>
      </x:c>
    </x:row>
    <x:row r="1441" ht="18" customHeight="1">
      <x:c r="A1441" s="69" t="str">
        <x:v>APP-01440</x:v>
      </x:c>
      <x:c r="B1441" s="69" t="str">
        <x:v>SUB-2023-001440</x:v>
      </x:c>
      <x:c r="C1441" s="69" t="str">
        <x:v>PRG-022</x:v>
      </x:c>
      <x:c r="D1441" s="69" t="str">
        <x:v>ORG-0293</x:v>
      </x:c>
      <x:c r="E1441" s="72" t="n">
        <x:v>45018</x:v>
      </x:c>
      <x:c r="F1441" s="69" t="str">
        <x:v>TAS</x:v>
      </x:c>
      <x:c r="G1441" s="69" t="str">
        <x:v>Statewide</x:v>
      </x:c>
      <x:c r="H1441" s="69" t="str">
        <x:v>Research</x:v>
      </x:c>
      <x:c r="I1441" s="74" t="n">
        <x:v>90000</x:v>
      </x:c>
      <x:c r="J1441" s="69" t="str">
        <x:v>Declined</x:v>
      </x:c>
      <x:c r="K1441" s="72" t="n">
        <x:v>45080</x:v>
      </x:c>
      <x:c r="L1441" s="74" t="n">
        <x:v>0</x:v>
      </x:c>
      <x:c r="M1441" s="69" t="str">
        <x:v>High</x:v>
      </x:c>
      <x:c r="N1441" s="76" t="n">
        <x:f>IF(K1441="","",K1441-E1441)</x:f>
        <x:v>62</x:v>
      </x:c>
      <x:c r="O1441" s="78" t="str">
        <x:f>IF(N1441="","Pending",IF(N1441&lt;0,"Data Error",IF(N1441&lt;=30,"Within SLA","Outside SLA")))</x:f>
        <x:v>Outside SLA</x:v>
      </x:c>
      <x:c r="P1441" s="70" t="b">
        <x:v>1</x:v>
      </x:c>
      <x:c r="Q1441" s="69" t="str">
        <x:v>Hub Portal</x:v>
      </x:c>
    </x:row>
    <x:row r="1442" ht="18" customHeight="1">
      <x:c r="A1442" s="69" t="str">
        <x:v>APP-01441</x:v>
      </x:c>
      <x:c r="B1442" s="69" t="str">
        <x:v>SUB-2023-001441</x:v>
      </x:c>
      <x:c r="C1442" s="69" t="str">
        <x:v>PRG-013</x:v>
      </x:c>
      <x:c r="D1442" s="69" t="str">
        <x:v>ORG-0419</x:v>
      </x:c>
      <x:c r="E1442" s="72" t="n">
        <x:v>45015</x:v>
      </x:c>
      <x:c r="F1442" s="69" t="str">
        <x:v>SA</x:v>
      </x:c>
      <x:c r="G1442" s="69" t="str">
        <x:v>Metro</x:v>
      </x:c>
      <x:c r="H1442" s="69" t="str">
        <x:v>Service Delivery</x:v>
      </x:c>
      <x:c r="I1442" s="74" t="n">
        <x:v>575000</x:v>
      </x:c>
      <x:c r="J1442" s="69" t="str">
        <x:v>Declined</x:v>
      </x:c>
      <x:c r="K1442" s="72" t="n">
        <x:v>45088</x:v>
      </x:c>
      <x:c r="L1442" s="74" t="n">
        <x:v>0</x:v>
      </x:c>
      <x:c r="M1442" s="69" t="str">
        <x:v>Medium</x:v>
      </x:c>
      <x:c r="N1442" s="76" t="n">
        <x:f>IF(K1442="","",K1442-E1442)</x:f>
        <x:v>73</x:v>
      </x:c>
      <x:c r="O1442" s="78" t="str">
        <x:f>IF(N1442="","Pending",IF(N1442&lt;0,"Data Error",IF(N1442&lt;=30,"Within SLA","Outside SLA")))</x:f>
        <x:v>Outside SLA</x:v>
      </x:c>
      <x:c r="P1442" s="70" t="b">
        <x:v>1</x:v>
      </x:c>
      <x:c r="Q1442" s="69" t="str">
        <x:v>Hub Portal</x:v>
      </x:c>
    </x:row>
    <x:row r="1443" ht="18" customHeight="1">
      <x:c r="A1443" s="69" t="str">
        <x:v>APP-01442</x:v>
      </x:c>
      <x:c r="B1443" s="69" t="str">
        <x:v>SUB-2024-001442</x:v>
      </x:c>
      <x:c r="C1443" s="69" t="str">
        <x:v>PRG-016</x:v>
      </x:c>
      <x:c r="D1443" s="69" t="str">
        <x:v>ORG-0252</x:v>
      </x:c>
      <x:c r="E1443" s="72" t="n">
        <x:v>45466</x:v>
      </x:c>
      <x:c r="F1443" s="69" t="str">
        <x:v>SA</x:v>
      </x:c>
      <x:c r="G1443" s="69" t="str">
        <x:v>Metro</x:v>
      </x:c>
      <x:c r="H1443" s="69" t="str">
        <x:v>Innovation</x:v>
      </x:c>
      <x:c r="I1443" s="74" t="n">
        <x:v>415000</x:v>
      </x:c>
      <x:c r="J1443" s="69" t="str">
        <x:v>Approved</x:v>
      </x:c>
      <x:c r="K1443" s="72" t="n">
        <x:v>45476</x:v>
      </x:c>
      <x:c r="L1443" s="74" t="n">
        <x:v>369000</x:v>
      </x:c>
      <x:c r="M1443" s="69" t="str">
        <x:v>Medium</x:v>
      </x:c>
      <x:c r="N1443" s="76" t="n">
        <x:f>IF(K1443="","",K1443-E1443)</x:f>
        <x:v>10</x:v>
      </x:c>
      <x:c r="O1443" s="78" t="str">
        <x:f>IF(N1443="","Pending",IF(N1443&lt;0,"Data Error",IF(N1443&lt;=30,"Within SLA","Outside SLA")))</x:f>
        <x:v>Within SLA</x:v>
      </x:c>
      <x:c r="P1443" s="70" t="b">
        <x:v>1</x:v>
      </x:c>
      <x:c r="Q1443" s="69" t="str">
        <x:v>Hub Portal</x:v>
      </x:c>
    </x:row>
    <x:row r="1444" ht="18" customHeight="1">
      <x:c r="A1444" s="69" t="str">
        <x:v>APP-01443</x:v>
      </x:c>
      <x:c r="B1444" s="69" t="str">
        <x:v>SUB-2026-001443</x:v>
      </x:c>
      <x:c r="C1444" s="69" t="str">
        <x:v>PRG-022</x:v>
      </x:c>
      <x:c r="D1444" s="69" t="str">
        <x:v>ORG-0270</x:v>
      </x:c>
      <x:c r="E1444" s="72" t="n">
        <x:v>46210</x:v>
      </x:c>
      <x:c r="F1444" s="69" t="str">
        <x:v>NSW</x:v>
      </x:c>
      <x:c r="G1444" s="69" t="str">
        <x:v>Regional</x:v>
      </x:c>
      <x:c r="H1444" s="69" t="str">
        <x:v>Research</x:v>
      </x:c>
      <x:c r="I1444" s="74" t="n">
        <x:v>215000</x:v>
      </x:c>
      <x:c r="J1444" s="69" t="str">
        <x:v>Declined</x:v>
      </x:c>
      <x:c r="K1444" s="72" t="n">
        <x:v>46225</x:v>
      </x:c>
      <x:c r="L1444" s="74" t="n">
        <x:v>0</x:v>
      </x:c>
      <x:c r="M1444" s="69" t="str">
        <x:v>Low</x:v>
      </x:c>
      <x:c r="N1444" s="76" t="n">
        <x:f>IF(K1444="","",K1444-E1444)</x:f>
        <x:v>15</x:v>
      </x:c>
      <x:c r="O1444" s="78" t="str">
        <x:f>IF(N1444="","Pending",IF(N1444&lt;0,"Data Error",IF(N1444&lt;=30,"Within SLA","Outside SLA")))</x:f>
        <x:v>Within SLA</x:v>
      </x:c>
      <x:c r="P1444" s="70" t="b">
        <x:v>1</x:v>
      </x:c>
      <x:c r="Q1444" s="69" t="str">
        <x:v>GrantConnect</x:v>
      </x:c>
    </x:row>
    <x:row r="1445" ht="18" customHeight="1">
      <x:c r="A1445" s="69" t="str">
        <x:v>APP-01444</x:v>
      </x:c>
      <x:c r="B1445" s="69" t="str">
        <x:v>SUB-2024-001444</x:v>
      </x:c>
      <x:c r="C1445" s="69" t="str">
        <x:v>PRG-012</x:v>
      </x:c>
      <x:c r="D1445" s="69" t="str">
        <x:v>ORG-0408</x:v>
      </x:c>
      <x:c r="E1445" s="72" t="n">
        <x:v>45501</x:v>
      </x:c>
      <x:c r="F1445" s="69" t="str">
        <x:v>NSW</x:v>
      </x:c>
      <x:c r="G1445" s="69" t="str">
        <x:v>Metro</x:v>
      </x:c>
      <x:c r="H1445" s="69" t="str">
        <x:v>Capability Building</x:v>
      </x:c>
      <x:c r="I1445" s="74" t="n">
        <x:v>580000</x:v>
      </x:c>
      <x:c r="J1445" s="69" t="str">
        <x:v>Approved</x:v>
      </x:c>
      <x:c r="K1445" s="72" t="n">
        <x:v>45510</x:v>
      </x:c>
      <x:c r="L1445" s="74" t="n">
        <x:v>574000</x:v>
      </x:c>
      <x:c r="M1445" s="69" t="str">
        <x:v>Low</x:v>
      </x:c>
      <x:c r="N1445" s="76" t="n">
        <x:f>IF(K1445="","",K1445-E1445)</x:f>
        <x:v>9</x:v>
      </x:c>
      <x:c r="O1445" s="78" t="str">
        <x:f>IF(N1445="","Pending",IF(N1445&lt;0,"Data Error",IF(N1445&lt;=30,"Within SLA","Outside SLA")))</x:f>
        <x:v>Within SLA</x:v>
      </x:c>
      <x:c r="P1445" s="70" t="b">
        <x:v>1</x:v>
      </x:c>
      <x:c r="Q1445" s="69" t="str">
        <x:v>Legacy Import</x:v>
      </x:c>
    </x:row>
    <x:row r="1446" ht="18" customHeight="1">
      <x:c r="A1446" s="69" t="str">
        <x:v>APP-01445</x:v>
      </x:c>
      <x:c r="B1446" s="69" t="str">
        <x:v>SUB-2024-001445</x:v>
      </x:c>
      <x:c r="C1446" s="69" t="str">
        <x:v>PRG-002</x:v>
      </x:c>
      <x:c r="D1446" s="69" t="str">
        <x:v>ORG-0154</x:v>
      </x:c>
      <x:c r="E1446" s="72" t="n">
        <x:v>45651</x:v>
      </x:c>
      <x:c r="F1446" s="69" t="str">
        <x:v>WA</x:v>
      </x:c>
      <x:c r="G1446" s="69" t="str">
        <x:v>Regional</x:v>
      </x:c>
      <x:c r="H1446" s="69" t="str">
        <x:v>Service Delivery</x:v>
      </x:c>
      <x:c r="I1446" s="74" t="n">
        <x:v>360000</x:v>
      </x:c>
      <x:c r="J1446" s="69" t="str">
        <x:v>Approved</x:v>
      </x:c>
      <x:c r="K1446" s="72" t="n">
        <x:v>45699</x:v>
      </x:c>
      <x:c r="L1446" s="74" t="n">
        <x:v>328000</x:v>
      </x:c>
      <x:c r="M1446" s="69" t="str">
        <x:v>Medium</x:v>
      </x:c>
      <x:c r="N1446" s="76" t="n">
        <x:f>IF(K1446="","",K1446-E1446)</x:f>
        <x:v>48</x:v>
      </x:c>
      <x:c r="O1446" s="78" t="str">
        <x:f>IF(N1446="","Pending",IF(N1446&lt;0,"Data Error",IF(N1446&lt;=30,"Within SLA","Outside SLA")))</x:f>
        <x:v>Outside SLA</x:v>
      </x:c>
      <x:c r="P1446" s="70" t="b">
        <x:v>1</x:v>
      </x:c>
      <x:c r="Q1446" s="69" t="str">
        <x:v>Hub Portal</x:v>
      </x:c>
    </x:row>
    <x:row r="1447" ht="18" customHeight="1">
      <x:c r="A1447" s="69" t="str">
        <x:v>APP-01446</x:v>
      </x:c>
      <x:c r="B1447" s="69" t="str">
        <x:v>SUB-2023-001446</x:v>
      </x:c>
      <x:c r="C1447" s="69" t="str">
        <x:v>PRG-008</x:v>
      </x:c>
      <x:c r="D1447" s="69" t="str">
        <x:v>ORG-0148</x:v>
      </x:c>
      <x:c r="E1447" s="72" t="n">
        <x:v>45253</x:v>
      </x:c>
      <x:c r="F1447" s="69" t="str">
        <x:v>TAS</x:v>
      </x:c>
      <x:c r="G1447" s="69" t="str">
        <x:v>Statewide</x:v>
      </x:c>
      <x:c r="H1447" s="69" t="str">
        <x:v>Research</x:v>
      </x:c>
      <x:c r="I1447" s="74" t="n">
        <x:v>560000</x:v>
      </x:c>
      <x:c r="J1447" s="69" t="str">
        <x:v>Under Assessment</x:v>
      </x:c>
      <x:c r="K1447" s="72"/>
      <x:c r="L1447" s="74"/>
      <x:c r="M1447" s="69" t="str">
        <x:v>High</x:v>
      </x:c>
      <x:c r="N1447" s="76" t="str">
        <x:f>IF(K1447="","",K1447-E1447)</x:f>
      </x:c>
      <x:c r="O1447" s="78" t="str">
        <x:f>IF(N1447="","Pending",IF(N1447&lt;0,"Data Error",IF(N1447&lt;=30,"Within SLA","Outside SLA")))</x:f>
        <x:v>Pending</x:v>
      </x:c>
      <x:c r="P1447" s="70" t="b">
        <x:v>1</x:v>
      </x:c>
      <x:c r="Q1447" s="69" t="str">
        <x:v>Legacy Import</x:v>
      </x:c>
    </x:row>
    <x:row r="1448" ht="18" customHeight="1">
      <x:c r="A1448" s="69" t="str">
        <x:v>APP-01447</x:v>
      </x:c>
      <x:c r="B1448" s="69" t="str">
        <x:v>SUB-2024-001447</x:v>
      </x:c>
      <x:c r="C1448" s="69" t="str">
        <x:v>PRG-004</x:v>
      </x:c>
      <x:c r="D1448" s="69" t="str">
        <x:v>ORG-0488</x:v>
      </x:c>
      <x:c r="E1448" s="72" t="n">
        <x:v>45368</x:v>
      </x:c>
      <x:c r="F1448" s="69" t="str">
        <x:v>WA</x:v>
      </x:c>
      <x:c r="G1448" s="69" t="str">
        <x:v>Regional</x:v>
      </x:c>
      <x:c r="H1448" s="69" t="str">
        <x:v>Infrastructure</x:v>
      </x:c>
      <x:c r="I1448" s="74" t="n">
        <x:v>360000</x:v>
      </x:c>
      <x:c r="J1448" s="69" t="str">
        <x:v>Ineligible</x:v>
      </x:c>
      <x:c r="K1448" s="72" t="n">
        <x:v>45405</x:v>
      </x:c>
      <x:c r="L1448" s="74" t="n">
        <x:v>0</x:v>
      </x:c>
      <x:c r="M1448" s="69" t="str">
        <x:v>High</x:v>
      </x:c>
      <x:c r="N1448" s="76" t="n">
        <x:f>IF(K1448="","",K1448-E1448)</x:f>
        <x:v>37</x:v>
      </x:c>
      <x:c r="O1448" s="78" t="str">
        <x:f>IF(N1448="","Pending",IF(N1448&lt;0,"Data Error",IF(N1448&lt;=30,"Within SLA","Outside SLA")))</x:f>
        <x:v>Outside SLA</x:v>
      </x:c>
      <x:c r="P1448" s="70" t="b">
        <x:v>1</x:v>
      </x:c>
      <x:c r="Q1448" s="69" t="str">
        <x:v>Hub Portal</x:v>
      </x:c>
    </x:row>
    <x:row r="1449" ht="18" customHeight="1">
      <x:c r="A1449" s="69" t="str">
        <x:v>APP-01448</x:v>
      </x:c>
      <x:c r="B1449" s="69" t="str">
        <x:v>SUB-2023-001448</x:v>
      </x:c>
      <x:c r="C1449" s="69" t="str">
        <x:v>PRG-023</x:v>
      </x:c>
      <x:c r="D1449" s="69" t="str">
        <x:v>ORG-0025</x:v>
      </x:c>
      <x:c r="E1449" s="72" t="n">
        <x:v>44988</x:v>
      </x:c>
      <x:c r="F1449" s="69" t="str">
        <x:v>SA</x:v>
      </x:c>
      <x:c r="G1449" s="69" t="str">
        <x:v>Metro</x:v>
      </x:c>
      <x:c r="H1449" s="69" t="str">
        <x:v>Service Delivery</x:v>
      </x:c>
      <x:c r="I1449" s="74" t="n">
        <x:v>600000</x:v>
      </x:c>
      <x:c r="J1449" s="69" t="str">
        <x:v>Approved</x:v>
      </x:c>
      <x:c r="K1449" s="72" t="n">
        <x:v>45051</x:v>
      </x:c>
      <x:c r="L1449" s="74" t="n">
        <x:v>474000</x:v>
      </x:c>
      <x:c r="M1449" s="69" t="str">
        <x:v>Medium</x:v>
      </x:c>
      <x:c r="N1449" s="76" t="n">
        <x:f>IF(K1449="","",K1449-E1449)</x:f>
        <x:v>63</x:v>
      </x:c>
      <x:c r="O1449" s="78" t="str">
        <x:f>IF(N1449="","Pending",IF(N1449&lt;0,"Data Error",IF(N1449&lt;=30,"Within SLA","Outside SLA")))</x:f>
        <x:v>Outside SLA</x:v>
      </x:c>
      <x:c r="P1449" s="70" t="b">
        <x:v>1</x:v>
      </x:c>
      <x:c r="Q1449" s="69" t="str">
        <x:v>Legacy Import</x:v>
      </x:c>
    </x:row>
    <x:row r="1450" ht="18" customHeight="1">
      <x:c r="A1450" s="69" t="str">
        <x:v>APP-01449</x:v>
      </x:c>
      <x:c r="B1450" s="69" t="str">
        <x:v>SUB-2024-001449</x:v>
      </x:c>
      <x:c r="C1450" s="69" t="str">
        <x:v>PRG-023</x:v>
      </x:c>
      <x:c r="D1450" s="69" t="str">
        <x:v>ORG-0328</x:v>
      </x:c>
      <x:c r="E1450" s="72" t="n">
        <x:v>45298</x:v>
      </x:c>
      <x:c r="F1450" s="69" t="str">
        <x:v>WA</x:v>
      </x:c>
      <x:c r="G1450" s="69" t="str">
        <x:v>Regional</x:v>
      </x:c>
      <x:c r="H1450" s="69" t="str">
        <x:v>Capability Building</x:v>
      </x:c>
      <x:c r="I1450" s="74" t="n">
        <x:v>575000</x:v>
      </x:c>
      <x:c r="J1450" s="69" t="str">
        <x:v>Approved</x:v>
      </x:c>
      <x:c r="K1450" s="72" t="n">
        <x:v>45332</x:v>
      </x:c>
      <x:c r="L1450" s="74" t="n">
        <x:v>529000</x:v>
      </x:c>
      <x:c r="M1450" s="69" t="str">
        <x:v>Medium</x:v>
      </x:c>
      <x:c r="N1450" s="76" t="n">
        <x:f>IF(K1450="","",K1450-E1450)</x:f>
        <x:v>34</x:v>
      </x:c>
      <x:c r="O1450" s="78" t="str">
        <x:f>IF(N1450="","Pending",IF(N1450&lt;0,"Data Error",IF(N1450&lt;=30,"Within SLA","Outside SLA")))</x:f>
        <x:v>Outside SLA</x:v>
      </x:c>
      <x:c r="P1450" s="70" t="b">
        <x:v>1</x:v>
      </x:c>
      <x:c r="Q1450" s="69" t="str">
        <x:v>GrantConnect</x:v>
      </x:c>
    </x:row>
    <x:row r="1451" ht="18" customHeight="1">
      <x:c r="A1451" s="69" t="str">
        <x:v>APP-01450</x:v>
      </x:c>
      <x:c r="B1451" s="69" t="str">
        <x:v>SUB-2024-001450</x:v>
      </x:c>
      <x:c r="C1451" s="69" t="str">
        <x:v>PRG-009</x:v>
      </x:c>
      <x:c r="D1451" s="69" t="str">
        <x:v>ORG-0380</x:v>
      </x:c>
      <x:c r="E1451" s="72" t="n">
        <x:v>45341</x:v>
      </x:c>
      <x:c r="F1451" s="69" t="str">
        <x:v>SA</x:v>
      </x:c>
      <x:c r="G1451" s="69" t="str">
        <x:v>Regional</x:v>
      </x:c>
      <x:c r="H1451" s="69" t="str">
        <x:v>Research</x:v>
      </x:c>
      <x:c r="I1451" s="74" t="n">
        <x:v>520000</x:v>
      </x:c>
      <x:c r="J1451" s="69" t="str">
        <x:v>Declined</x:v>
      </x:c>
      <x:c r="K1451" s="72" t="n">
        <x:v>45416</x:v>
      </x:c>
      <x:c r="L1451" s="74" t="n">
        <x:v>0</x:v>
      </x:c>
      <x:c r="M1451" s="69" t="str">
        <x:v>Medium</x:v>
      </x:c>
      <x:c r="N1451" s="76" t="n">
        <x:f>IF(K1451="","",K1451-E1451)</x:f>
        <x:v>75</x:v>
      </x:c>
      <x:c r="O1451" s="78" t="str">
        <x:f>IF(N1451="","Pending",IF(N1451&lt;0,"Data Error",IF(N1451&lt;=30,"Within SLA","Outside SLA")))</x:f>
        <x:v>Outside SLA</x:v>
      </x:c>
      <x:c r="P1451" s="70" t="b">
        <x:v>1</x:v>
      </x:c>
      <x:c r="Q1451" s="69" t="str">
        <x:v>Hub Portal</x:v>
      </x:c>
    </x:row>
    <x:row r="1452" ht="18" customHeight="1">
      <x:c r="A1452" s="69" t="str">
        <x:v>APP-01451</x:v>
      </x:c>
      <x:c r="B1452" s="69" t="str">
        <x:v>SUB-2026-001451</x:v>
      </x:c>
      <x:c r="C1452" s="69" t="str">
        <x:v>PRG-020</x:v>
      </x:c>
      <x:c r="D1452" s="69" t="str">
        <x:v>ORG-0334</x:v>
      </x:c>
      <x:c r="E1452" s="72" t="n">
        <x:v>46212</x:v>
      </x:c>
      <x:c r="F1452" s="69" t="str">
        <x:v>SA</x:v>
      </x:c>
      <x:c r="G1452" s="69" t="str">
        <x:v>Metro</x:v>
      </x:c>
      <x:c r="H1452" s="69" t="str">
        <x:v>Innovation</x:v>
      </x:c>
      <x:c r="I1452" s="74" t="n">
        <x:v>140000</x:v>
      </x:c>
      <x:c r="J1452" s="69" t="str">
        <x:v>Under Assessment</x:v>
      </x:c>
      <x:c r="K1452" s="72"/>
      <x:c r="L1452" s="74"/>
      <x:c r="M1452" s="69" t="str">
        <x:v>Medium</x:v>
      </x:c>
      <x:c r="N1452" s="76" t="str">
        <x:f>IF(K1452="","",K1452-E1452)</x:f>
      </x:c>
      <x:c r="O1452" s="78" t="str">
        <x:f>IF(N1452="","Pending",IF(N1452&lt;0,"Data Error",IF(N1452&lt;=30,"Within SLA","Outside SLA")))</x:f>
        <x:v>Pending</x:v>
      </x:c>
      <x:c r="P1452" s="70" t="b">
        <x:v>1</x:v>
      </x:c>
      <x:c r="Q1452" s="69" t="str">
        <x:v>Legacy Import</x:v>
      </x:c>
    </x:row>
    <x:row r="1453" ht="18" customHeight="1">
      <x:c r="A1453" s="69" t="str">
        <x:v>APP-01452</x:v>
      </x:c>
      <x:c r="B1453" s="69" t="str">
        <x:v>SUB-2026-001452</x:v>
      </x:c>
      <x:c r="C1453" s="69" t="str">
        <x:v>PRG-023</x:v>
      </x:c>
      <x:c r="D1453" s="69" t="str">
        <x:v>ORG-0460</x:v>
      </x:c>
      <x:c r="E1453" s="72" t="n">
        <x:v>46236</x:v>
      </x:c>
      <x:c r="F1453" s="69" t="str">
        <x:v>NSW</x:v>
      </x:c>
      <x:c r="G1453" s="69" t="str">
        <x:v>Regional</x:v>
      </x:c>
      <x:c r="H1453" s="69" t="str">
        <x:v>Research</x:v>
      </x:c>
      <x:c r="I1453" s="74" t="n">
        <x:v>365000</x:v>
      </x:c>
      <x:c r="J1453" s="69" t="str">
        <x:v>Under Assessment</x:v>
      </x:c>
      <x:c r="K1453" s="72"/>
      <x:c r="L1453" s="74"/>
      <x:c r="M1453" s="69" t="str">
        <x:v>High</x:v>
      </x:c>
      <x:c r="N1453" s="76" t="str">
        <x:f>IF(K1453="","",K1453-E1453)</x:f>
      </x:c>
      <x:c r="O1453" s="78" t="str">
        <x:f>IF(N1453="","Pending",IF(N1453&lt;0,"Data Error",IF(N1453&lt;=30,"Within SLA","Outside SLA")))</x:f>
        <x:v>Pending</x:v>
      </x:c>
      <x:c r="P1453" s="70" t="b">
        <x:v>1</x:v>
      </x:c>
      <x:c r="Q1453" s="69" t="str">
        <x:v>Legacy Import</x:v>
      </x:c>
    </x:row>
    <x:row r="1454" ht="18" customHeight="1">
      <x:c r="A1454" s="69" t="str">
        <x:v>APP-01453</x:v>
      </x:c>
      <x:c r="B1454" s="69" t="str">
        <x:v>SUB-2024-001453</x:v>
      </x:c>
      <x:c r="C1454" s="69" t="str">
        <x:v>PRG-009</x:v>
      </x:c>
      <x:c r="D1454" s="69" t="str">
        <x:v>ORG-0317</x:v>
      </x:c>
      <x:c r="E1454" s="72" t="n">
        <x:v>45426</x:v>
      </x:c>
      <x:c r="F1454" s="69" t="str">
        <x:v>WA</x:v>
      </x:c>
      <x:c r="G1454" s="69" t="str">
        <x:v>Regional</x:v>
      </x:c>
      <x:c r="H1454" s="69" t="str">
        <x:v>Infrastructure</x:v>
      </x:c>
      <x:c r="I1454" s="74" t="n">
        <x:v>45000</x:v>
      </x:c>
      <x:c r="J1454" s="69" t="str">
        <x:v>Approved</x:v>
      </x:c>
      <x:c r="K1454" s="72" t="n">
        <x:v>45456</x:v>
      </x:c>
      <x:c r="L1454" s="74" t="n">
        <x:v>36000</x:v>
      </x:c>
      <x:c r="M1454" s="69" t="str">
        <x:v>High</x:v>
      </x:c>
      <x:c r="N1454" s="76" t="n">
        <x:f>IF(K1454="","",K1454-E1454)</x:f>
        <x:v>30</x:v>
      </x:c>
      <x:c r="O1454" s="78" t="str">
        <x:f>IF(N1454="","Pending",IF(N1454&lt;0,"Data Error",IF(N1454&lt;=30,"Within SLA","Outside SLA")))</x:f>
        <x:v>Within SLA</x:v>
      </x:c>
      <x:c r="P1454" s="70" t="b">
        <x:v>1</x:v>
      </x:c>
      <x:c r="Q1454" s="69" t="str">
        <x:v>Hub Portal</x:v>
      </x:c>
    </x:row>
    <x:row r="1455" ht="18" customHeight="1">
      <x:c r="A1455" s="69" t="str">
        <x:v>APP-01454</x:v>
      </x:c>
      <x:c r="B1455" s="69" t="str">
        <x:v>SUB-2025-001454</x:v>
      </x:c>
      <x:c r="C1455" s="69" t="str">
        <x:v>PRG-010</x:v>
      </x:c>
      <x:c r="D1455" s="69" t="str">
        <x:v>ORG-0288</x:v>
      </x:c>
      <x:c r="E1455" s="72" t="n">
        <x:v>45803</x:v>
      </x:c>
      <x:c r="F1455" s="69" t="str">
        <x:v>VIC</x:v>
      </x:c>
      <x:c r="G1455" s="69" t="str">
        <x:v>Metro</x:v>
      </x:c>
      <x:c r="H1455" s="69" t="str">
        <x:v>Capability Building</x:v>
      </x:c>
      <x:c r="I1455" s="74" t="n">
        <x:v>385000</x:v>
      </x:c>
      <x:c r="J1455" s="69" t="str">
        <x:v>Approved</x:v>
      </x:c>
      <x:c r="K1455" s="72" t="n">
        <x:v>45829</x:v>
      </x:c>
      <x:c r="L1455" s="74" t="n">
        <x:v>373000</x:v>
      </x:c>
      <x:c r="M1455" s="69" t="str">
        <x:v>Medium</x:v>
      </x:c>
      <x:c r="N1455" s="76" t="n">
        <x:f>IF(K1455="","",K1455-E1455)</x:f>
        <x:v>26</x:v>
      </x:c>
      <x:c r="O1455" s="78" t="str">
        <x:f>IF(N1455="","Pending",IF(N1455&lt;0,"Data Error",IF(N1455&lt;=30,"Within SLA","Outside SLA")))</x:f>
        <x:v>Within SLA</x:v>
      </x:c>
      <x:c r="P1455" s="70" t="b">
        <x:v>1</x:v>
      </x:c>
      <x:c r="Q1455" s="69" t="str">
        <x:v>Hub Portal</x:v>
      </x:c>
    </x:row>
    <x:row r="1456" ht="18" customHeight="1">
      <x:c r="A1456" s="69" t="str">
        <x:v>APP-01455</x:v>
      </x:c>
      <x:c r="B1456" s="69" t="str">
        <x:v>SUB-2024-001455</x:v>
      </x:c>
      <x:c r="C1456" s="69" t="str">
        <x:v>PRG-014</x:v>
      </x:c>
      <x:c r="D1456" s="69" t="str">
        <x:v>ORG-0351</x:v>
      </x:c>
      <x:c r="E1456" s="72" t="n">
        <x:v>45602</x:v>
      </x:c>
      <x:c r="F1456" s="69" t="str">
        <x:v>QLD</x:v>
      </x:c>
      <x:c r="G1456" s="69" t="str">
        <x:v>Metro</x:v>
      </x:c>
      <x:c r="H1456" s="69" t="str">
        <x:v>Research</x:v>
      </x:c>
      <x:c r="I1456" s="74" t="n">
        <x:v>70000</x:v>
      </x:c>
      <x:c r="J1456" s="69" t="str">
        <x:v>Declined</x:v>
      </x:c>
      <x:c r="K1456" s="72" t="n">
        <x:v>45637</x:v>
      </x:c>
      <x:c r="L1456" s="74" t="n">
        <x:v>0</x:v>
      </x:c>
      <x:c r="M1456" s="69" t="str">
        <x:v>High</x:v>
      </x:c>
      <x:c r="N1456" s="76" t="n">
        <x:f>IF(K1456="","",K1456-E1456)</x:f>
        <x:v>35</x:v>
      </x:c>
      <x:c r="O1456" s="78" t="str">
        <x:f>IF(N1456="","Pending",IF(N1456&lt;0,"Data Error",IF(N1456&lt;=30,"Within SLA","Outside SLA")))</x:f>
        <x:v>Outside SLA</x:v>
      </x:c>
      <x:c r="P1456" s="70" t="b">
        <x:v>1</x:v>
      </x:c>
      <x:c r="Q1456" s="69" t="str">
        <x:v>Legacy Import</x:v>
      </x:c>
    </x:row>
    <x:row r="1457" ht="18" customHeight="1">
      <x:c r="A1457" s="69" t="str">
        <x:v>APP-01456</x:v>
      </x:c>
      <x:c r="B1457" s="69" t="str">
        <x:v>SUB-2024-001456</x:v>
      </x:c>
      <x:c r="C1457" s="69" t="str">
        <x:v>PRG-005</x:v>
      </x:c>
      <x:c r="D1457" s="69" t="str">
        <x:v>ORG-0040</x:v>
      </x:c>
      <x:c r="E1457" s="72" t="n">
        <x:v>45298</x:v>
      </x:c>
      <x:c r="F1457" s="69" t="str">
        <x:v>VIC</x:v>
      </x:c>
      <x:c r="G1457" s="69" t="str">
        <x:v>Regional</x:v>
      </x:c>
      <x:c r="H1457" s="69" t="str">
        <x:v>Service Delivery</x:v>
      </x:c>
      <x:c r="I1457" s="74" t="n">
        <x:v>20000</x:v>
      </x:c>
      <x:c r="J1457" s="69" t="str">
        <x:v>Declined</x:v>
      </x:c>
      <x:c r="K1457" s="72" t="n">
        <x:v>45332</x:v>
      </x:c>
      <x:c r="L1457" s="74" t="n">
        <x:v>0</x:v>
      </x:c>
      <x:c r="M1457" s="69" t="str">
        <x:v>Low</x:v>
      </x:c>
      <x:c r="N1457" s="76" t="n">
        <x:f>IF(K1457="","",K1457-E1457)</x:f>
        <x:v>34</x:v>
      </x:c>
      <x:c r="O1457" s="78" t="str">
        <x:f>IF(N1457="","Pending",IF(N1457&lt;0,"Data Error",IF(N1457&lt;=30,"Within SLA","Outside SLA")))</x:f>
        <x:v>Outside SLA</x:v>
      </x:c>
      <x:c r="P1457" s="70" t="b">
        <x:v>1</x:v>
      </x:c>
      <x:c r="Q1457" s="69" t="str">
        <x:v>Legacy Import</x:v>
      </x:c>
    </x:row>
    <x:row r="1458" ht="18" customHeight="1">
      <x:c r="A1458" s="69" t="str">
        <x:v>APP-01457</x:v>
      </x:c>
      <x:c r="B1458" s="69" t="str">
        <x:v>SUB-2026-001457</x:v>
      </x:c>
      <x:c r="C1458" s="69" t="str">
        <x:v>PRG-007</x:v>
      </x:c>
      <x:c r="D1458" s="69" t="str">
        <x:v>ORG-0072</x:v>
      </x:c>
      <x:c r="E1458" s="72" t="n">
        <x:v>46144</x:v>
      </x:c>
      <x:c r="F1458" s="69" t="str">
        <x:v>SA</x:v>
      </x:c>
      <x:c r="G1458" s="69" t="str">
        <x:v>Regional</x:v>
      </x:c>
      <x:c r="H1458" s="69" t="str">
        <x:v>Research</x:v>
      </x:c>
      <x:c r="I1458" s="74" t="n">
        <x:v>590000</x:v>
      </x:c>
      <x:c r="J1458" s="69" t="str">
        <x:v>Approved</x:v>
      </x:c>
      <x:c r="K1458" s="72" t="n">
        <x:v>46156</x:v>
      </x:c>
      <x:c r="L1458" s="74" t="n">
        <x:v>472000</x:v>
      </x:c>
      <x:c r="M1458" s="69" t="str">
        <x:v>Low</x:v>
      </x:c>
      <x:c r="N1458" s="76" t="n">
        <x:f>IF(K1458="","",K1458-E1458)</x:f>
        <x:v>12</x:v>
      </x:c>
      <x:c r="O1458" s="78" t="str">
        <x:f>IF(N1458="","Pending",IF(N1458&lt;0,"Data Error",IF(N1458&lt;=30,"Within SLA","Outside SLA")))</x:f>
        <x:v>Within SLA</x:v>
      </x:c>
      <x:c r="P1458" s="70" t="b">
        <x:v>1</x:v>
      </x:c>
      <x:c r="Q1458" s="69" t="str">
        <x:v>Hub Portal</x:v>
      </x:c>
    </x:row>
    <x:row r="1459" ht="18" customHeight="1">
      <x:c r="A1459" s="69" t="str">
        <x:v>APP-01458</x:v>
      </x:c>
      <x:c r="B1459" s="69" t="str">
        <x:v>SUB-2023-001458</x:v>
      </x:c>
      <x:c r="C1459" s="69" t="str">
        <x:v>PRG-012</x:v>
      </x:c>
      <x:c r="D1459" s="69" t="str">
        <x:v>ORG-0224</x:v>
      </x:c>
      <x:c r="E1459" s="72" t="n">
        <x:v>45279</x:v>
      </x:c>
      <x:c r="F1459" s="69" t="str">
        <x:v>TAS</x:v>
      </x:c>
      <x:c r="G1459" s="69" t="str">
        <x:v>Statewide</x:v>
      </x:c>
      <x:c r="H1459" s="69" t="str">
        <x:v>Innovation</x:v>
      </x:c>
      <x:c r="I1459" s="74" t="n">
        <x:v>115000</x:v>
      </x:c>
      <x:c r="J1459" s="69" t="str">
        <x:v>Approved</x:v>
      </x:c>
      <x:c r="K1459" s="72" t="n">
        <x:v>45317</x:v>
      </x:c>
      <x:c r="L1459" s="74" t="n">
        <x:v>113000</x:v>
      </x:c>
      <x:c r="M1459" s="69" t="str">
        <x:v>Medium</x:v>
      </x:c>
      <x:c r="N1459" s="76" t="n">
        <x:f>IF(K1459="","",K1459-E1459)</x:f>
        <x:v>38</x:v>
      </x:c>
      <x:c r="O1459" s="78" t="str">
        <x:f>IF(N1459="","Pending",IF(N1459&lt;0,"Data Error",IF(N1459&lt;=30,"Within SLA","Outside SLA")))</x:f>
        <x:v>Outside SLA</x:v>
      </x:c>
      <x:c r="P1459" s="70" t="b">
        <x:v>1</x:v>
      </x:c>
      <x:c r="Q1459" s="69" t="str">
        <x:v>Legacy Import</x:v>
      </x:c>
    </x:row>
    <x:row r="1460" ht="18" customHeight="1">
      <x:c r="A1460" s="69" t="str">
        <x:v>APP-01459</x:v>
      </x:c>
      <x:c r="B1460" s="69" t="str">
        <x:v>SUB-2023-001459</x:v>
      </x:c>
      <x:c r="C1460" s="69" t="str">
        <x:v>PRG-024</x:v>
      </x:c>
      <x:c r="D1460" s="69" t="str">
        <x:v>ORG-0221</x:v>
      </x:c>
      <x:c r="E1460" s="72" t="n">
        <x:v>45284</x:v>
      </x:c>
      <x:c r="F1460" s="69" t="str">
        <x:v>TAS</x:v>
      </x:c>
      <x:c r="G1460" s="69" t="str">
        <x:v>Statewide</x:v>
      </x:c>
      <x:c r="H1460" s="69" t="str">
        <x:v>Capability Building</x:v>
      </x:c>
      <x:c r="I1460" s="74" t="n">
        <x:v>290000</x:v>
      </x:c>
      <x:c r="J1460" s="69" t="str">
        <x:v>Withdrawn</x:v>
      </x:c>
      <x:c r="K1460" s="72"/>
      <x:c r="L1460" s="74"/>
      <x:c r="M1460" s="69" t="str">
        <x:v>Medium</x:v>
      </x:c>
      <x:c r="N1460" s="76" t="str">
        <x:f>IF(K1460="","",K1460-E1460)</x:f>
      </x:c>
      <x:c r="O1460" s="78" t="str">
        <x:f>IF(N1460="","Pending",IF(N1460&lt;0,"Data Error",IF(N1460&lt;=30,"Within SLA","Outside SLA")))</x:f>
        <x:v>Pending</x:v>
      </x:c>
      <x:c r="P1460" s="70" t="b">
        <x:v>1</x:v>
      </x:c>
      <x:c r="Q1460" s="69" t="str">
        <x:v>GrantConnect</x:v>
      </x:c>
    </x:row>
    <x:row r="1461" ht="18" customHeight="1">
      <x:c r="A1461" s="69" t="str">
        <x:v>APP-01460</x:v>
      </x:c>
      <x:c r="B1461" s="69" t="str">
        <x:v>SUB-2024-001460</x:v>
      </x:c>
      <x:c r="C1461" s="69" t="str">
        <x:v>PRG-024</x:v>
      </x:c>
      <x:c r="D1461" s="69" t="str">
        <x:v>ORG-0090</x:v>
      </x:c>
      <x:c r="E1461" s="72" t="n">
        <x:v>45577</x:v>
      </x:c>
      <x:c r="F1461" s="69" t="str">
        <x:v>NSW</x:v>
      </x:c>
      <x:c r="G1461" s="69" t="str">
        <x:v>Regional</x:v>
      </x:c>
      <x:c r="H1461" s="69" t="str">
        <x:v>Research</x:v>
      </x:c>
      <x:c r="I1461" s="74" t="n">
        <x:v>90000</x:v>
      </x:c>
      <x:c r="J1461" s="69" t="str">
        <x:v>Declined</x:v>
      </x:c>
      <x:c r="K1461" s="72" t="n">
        <x:v>45637</x:v>
      </x:c>
      <x:c r="L1461" s="74" t="n">
        <x:v>0</x:v>
      </x:c>
      <x:c r="M1461" s="69" t="str">
        <x:v>Low</x:v>
      </x:c>
      <x:c r="N1461" s="76" t="n">
        <x:f>IF(K1461="","",K1461-E1461)</x:f>
        <x:v>60</x:v>
      </x:c>
      <x:c r="O1461" s="78" t="str">
        <x:f>IF(N1461="","Pending",IF(N1461&lt;0,"Data Error",IF(N1461&lt;=30,"Within SLA","Outside SLA")))</x:f>
        <x:v>Outside SLA</x:v>
      </x:c>
      <x:c r="P1461" s="70" t="b">
        <x:v>1</x:v>
      </x:c>
      <x:c r="Q1461" s="69" t="str">
        <x:v>GrantConnect</x:v>
      </x:c>
    </x:row>
    <x:row r="1462" ht="18" customHeight="1">
      <x:c r="A1462" s="69" t="str">
        <x:v>APP-01461</x:v>
      </x:c>
      <x:c r="B1462" s="69" t="str">
        <x:v>SUB-2024-001461</x:v>
      </x:c>
      <x:c r="C1462" s="69" t="str">
        <x:v>PRG-012</x:v>
      </x:c>
      <x:c r="D1462" s="69" t="str">
        <x:v>ORG-0141</x:v>
      </x:c>
      <x:c r="E1462" s="72" t="n">
        <x:v>45382</x:v>
      </x:c>
      <x:c r="F1462" s="69" t="str">
        <x:v>QLD</x:v>
      </x:c>
      <x:c r="G1462" s="69" t="str">
        <x:v>Metro</x:v>
      </x:c>
      <x:c r="H1462" s="69" t="str">
        <x:v>Research</x:v>
      </x:c>
      <x:c r="I1462" s="74" t="n">
        <x:v>245000</x:v>
      </x:c>
      <x:c r="J1462" s="69" t="str">
        <x:v>Approved</x:v>
      </x:c>
      <x:c r="K1462" s="72" t="n">
        <x:v>45395</x:v>
      </x:c>
      <x:c r="L1462" s="74" t="n">
        <x:v>172000</x:v>
      </x:c>
      <x:c r="M1462" s="69" t="str">
        <x:v>Medium</x:v>
      </x:c>
      <x:c r="N1462" s="76" t="n">
        <x:f>IF(K1462="","",K1462-E1462)</x:f>
        <x:v>13</x:v>
      </x:c>
      <x:c r="O1462" s="78" t="str">
        <x:f>IF(N1462="","Pending",IF(N1462&lt;0,"Data Error",IF(N1462&lt;=30,"Within SLA","Outside SLA")))</x:f>
        <x:v>Within SLA</x:v>
      </x:c>
      <x:c r="P1462" s="70" t="b">
        <x:v>1</x:v>
      </x:c>
      <x:c r="Q1462" s="69" t="str">
        <x:v>Hub Portal</x:v>
      </x:c>
    </x:row>
    <x:row r="1463" ht="18" customHeight="1">
      <x:c r="A1463" s="69" t="str">
        <x:v>APP-01462</x:v>
      </x:c>
      <x:c r="B1463" s="69" t="str">
        <x:v>SUB-2023-001462</x:v>
      </x:c>
      <x:c r="C1463" s="69" t="str">
        <x:v>PRG-015</x:v>
      </x:c>
      <x:c r="D1463" s="69" t="str">
        <x:v>ORG-0224</x:v>
      </x:c>
      <x:c r="E1463" s="72" t="n">
        <x:v>45063</x:v>
      </x:c>
      <x:c r="F1463" s="69" t="str">
        <x:v>TAS</x:v>
      </x:c>
      <x:c r="G1463" s="69" t="str">
        <x:v>Statewide</x:v>
      </x:c>
      <x:c r="H1463" s="69" t="str">
        <x:v>Capability Building</x:v>
      </x:c>
      <x:c r="I1463" s="74" t="n">
        <x:v>85000</x:v>
      </x:c>
      <x:c r="J1463" s="69" t="str">
        <x:v>Approved</x:v>
      </x:c>
      <x:c r="K1463" s="72" t="n">
        <x:v>45090</x:v>
      </x:c>
      <x:c r="L1463" s="74" t="n">
        <x:v>71000</x:v>
      </x:c>
      <x:c r="M1463" s="69" t="str">
        <x:v>High</x:v>
      </x:c>
      <x:c r="N1463" s="76" t="n">
        <x:f>IF(K1463="","",K1463-E1463)</x:f>
        <x:v>27</x:v>
      </x:c>
      <x:c r="O1463" s="78" t="str">
        <x:f>IF(N1463="","Pending",IF(N1463&lt;0,"Data Error",IF(N1463&lt;=30,"Within SLA","Outside SLA")))</x:f>
        <x:v>Within SLA</x:v>
      </x:c>
      <x:c r="P1463" s="70" t="b">
        <x:v>1</x:v>
      </x:c>
      <x:c r="Q1463" s="69" t="str">
        <x:v>Hub Portal</x:v>
      </x:c>
    </x:row>
    <x:row r="1464" ht="18" customHeight="1">
      <x:c r="A1464" s="69" t="str">
        <x:v>APP-01463</x:v>
      </x:c>
      <x:c r="B1464" s="69" t="str">
        <x:v>SUB-2026-001463</x:v>
      </x:c>
      <x:c r="C1464" s="69" t="str">
        <x:v>PRG-009</x:v>
      </x:c>
      <x:c r="D1464" s="69" t="str">
        <x:v>ORG-0059</x:v>
      </x:c>
      <x:c r="E1464" s="72" t="n">
        <x:v>46134</x:v>
      </x:c>
      <x:c r="F1464" s="69" t="str">
        <x:v>NSW</x:v>
      </x:c>
      <x:c r="G1464" s="69" t="str">
        <x:v>Metro</x:v>
      </x:c>
      <x:c r="H1464" s="69" t="str">
        <x:v>Capability Building</x:v>
      </x:c>
      <x:c r="I1464" s="74" t="n">
        <x:v>215000</x:v>
      </x:c>
      <x:c r="J1464" s="69" t="str">
        <x:v>Under Assessment</x:v>
      </x:c>
      <x:c r="K1464" s="72"/>
      <x:c r="L1464" s="74"/>
      <x:c r="M1464" s="69" t="str">
        <x:v>Low</x:v>
      </x:c>
      <x:c r="N1464" s="76" t="str">
        <x:f>IF(K1464="","",K1464-E1464)</x:f>
      </x:c>
      <x:c r="O1464" s="78" t="str">
        <x:f>IF(N1464="","Pending",IF(N1464&lt;0,"Data Error",IF(N1464&lt;=30,"Within SLA","Outside SLA")))</x:f>
        <x:v>Pending</x:v>
      </x:c>
      <x:c r="P1464" s="70" t="b">
        <x:v>1</x:v>
      </x:c>
      <x:c r="Q1464" s="69" t="str">
        <x:v>Hub Portal</x:v>
      </x:c>
    </x:row>
    <x:row r="1465" ht="18" customHeight="1">
      <x:c r="A1465" s="69" t="str">
        <x:v>APP-01464</x:v>
      </x:c>
      <x:c r="B1465" s="69" t="str">
        <x:v>SUB-2025-001464</x:v>
      </x:c>
      <x:c r="C1465" s="69" t="str">
        <x:v>PRG-009</x:v>
      </x:c>
      <x:c r="D1465" s="69" t="str">
        <x:v>ORG-0183</x:v>
      </x:c>
      <x:c r="E1465" s="72" t="n">
        <x:v>45928</x:v>
      </x:c>
      <x:c r="F1465" s="69" t="str">
        <x:v>SA</x:v>
      </x:c>
      <x:c r="G1465" s="69" t="str">
        <x:v>Regional</x:v>
      </x:c>
      <x:c r="H1465" s="69" t="str">
        <x:v>Research</x:v>
      </x:c>
      <x:c r="I1465" s="74" t="n">
        <x:v>375000</x:v>
      </x:c>
      <x:c r="J1465" s="69" t="str">
        <x:v>Approved</x:v>
      </x:c>
      <x:c r="K1465" s="72" t="n">
        <x:v>45937</x:v>
      </x:c>
      <x:c r="L1465" s="74" t="n">
        <x:v>311000</x:v>
      </x:c>
      <x:c r="M1465" s="69" t="str">
        <x:v>Low</x:v>
      </x:c>
      <x:c r="N1465" s="76" t="n">
        <x:f>IF(K1465="","",K1465-E1465)</x:f>
        <x:v>9</x:v>
      </x:c>
      <x:c r="O1465" s="78" t="str">
        <x:f>IF(N1465="","Pending",IF(N1465&lt;0,"Data Error",IF(N1465&lt;=30,"Within SLA","Outside SLA")))</x:f>
        <x:v>Within SLA</x:v>
      </x:c>
      <x:c r="P1465" s="70" t="b">
        <x:v>1</x:v>
      </x:c>
      <x:c r="Q1465" s="69" t="str">
        <x:v>Hub Portal</x:v>
      </x:c>
    </x:row>
    <x:row r="1466" ht="18" customHeight="1">
      <x:c r="A1466" s="69" t="str">
        <x:v>APP-01465</x:v>
      </x:c>
      <x:c r="B1466" s="69" t="str">
        <x:v>SUB-2024-001465</x:v>
      </x:c>
      <x:c r="C1466" s="69" t="str">
        <x:v>PRG-002</x:v>
      </x:c>
      <x:c r="D1466" s="69" t="str">
        <x:v>ORG-0296</x:v>
      </x:c>
      <x:c r="E1466" s="72" t="n">
        <x:v>45590</x:v>
      </x:c>
      <x:c r="F1466" s="69" t="str">
        <x:v>SA</x:v>
      </x:c>
      <x:c r="G1466" s="69" t="str">
        <x:v>Metro</x:v>
      </x:c>
      <x:c r="H1466" s="69" t="str">
        <x:v>Service Delivery</x:v>
      </x:c>
      <x:c r="I1466" s="74" t="n">
        <x:v>245000</x:v>
      </x:c>
      <x:c r="J1466" s="69" t="str">
        <x:v>Approved</x:v>
      </x:c>
      <x:c r="K1466" s="72" t="n">
        <x:v>45659</x:v>
      </x:c>
      <x:c r="L1466" s="74" t="n">
        <x:v>206000</x:v>
      </x:c>
      <x:c r="M1466" s="69" t="str">
        <x:v>High</x:v>
      </x:c>
      <x:c r="N1466" s="76" t="n">
        <x:f>IF(K1466="","",K1466-E1466)</x:f>
        <x:v>69</x:v>
      </x:c>
      <x:c r="O1466" s="78" t="str">
        <x:f>IF(N1466="","Pending",IF(N1466&lt;0,"Data Error",IF(N1466&lt;=30,"Within SLA","Outside SLA")))</x:f>
        <x:v>Outside SLA</x:v>
      </x:c>
      <x:c r="P1466" s="70" t="b">
        <x:v>1</x:v>
      </x:c>
      <x:c r="Q1466" s="69" t="str">
        <x:v>GrantConnect</x:v>
      </x:c>
    </x:row>
    <x:row r="1467" ht="18" customHeight="1">
      <x:c r="A1467" s="69" t="str">
        <x:v>APP-01466</x:v>
      </x:c>
      <x:c r="B1467" s="69" t="str">
        <x:v>SUB-2023-001466</x:v>
      </x:c>
      <x:c r="C1467" s="69" t="str">
        <x:v>PRG-015</x:v>
      </x:c>
      <x:c r="D1467" s="69" t="str">
        <x:v>ORG-0339</x:v>
      </x:c>
      <x:c r="E1467" s="72" t="n">
        <x:v>45046</x:v>
      </x:c>
      <x:c r="F1467" s="69" t="str">
        <x:v>SA</x:v>
      </x:c>
      <x:c r="G1467" s="69" t="str">
        <x:v>Metro</x:v>
      </x:c>
      <x:c r="H1467" s="69" t="str">
        <x:v>Capability Building</x:v>
      </x:c>
      <x:c r="I1467" s="74" t="n">
        <x:v>485000</x:v>
      </x:c>
      <x:c r="J1467" s="69" t="str">
        <x:v>Declined</x:v>
      </x:c>
      <x:c r="K1467" s="72" t="n">
        <x:v>45081</x:v>
      </x:c>
      <x:c r="L1467" s="74" t="n">
        <x:v>0</x:v>
      </x:c>
      <x:c r="M1467" s="69" t="str">
        <x:v>Medium</x:v>
      </x:c>
      <x:c r="N1467" s="76" t="n">
        <x:f>IF(K1467="","",K1467-E1467)</x:f>
        <x:v>35</x:v>
      </x:c>
      <x:c r="O1467" s="78" t="str">
        <x:f>IF(N1467="","Pending",IF(N1467&lt;0,"Data Error",IF(N1467&lt;=30,"Within SLA","Outside SLA")))</x:f>
        <x:v>Outside SLA</x:v>
      </x:c>
      <x:c r="P1467" s="70" t="b">
        <x:v>1</x:v>
      </x:c>
      <x:c r="Q1467" s="69" t="str">
        <x:v>GrantConnect</x:v>
      </x:c>
    </x:row>
    <x:row r="1468" ht="18" customHeight="1">
      <x:c r="A1468" s="69" t="str">
        <x:v>APP-01467</x:v>
      </x:c>
      <x:c r="B1468" s="69" t="str">
        <x:v>SUB-2023-001467</x:v>
      </x:c>
      <x:c r="C1468" s="69" t="str">
        <x:v>PRG-020</x:v>
      </x:c>
      <x:c r="D1468" s="69" t="str">
        <x:v>ORG-0156</x:v>
      </x:c>
      <x:c r="E1468" s="72" t="n">
        <x:v>45270</x:v>
      </x:c>
      <x:c r="F1468" s="69" t="str">
        <x:v>ACT</x:v>
      </x:c>
      <x:c r="G1468" s="69" t="str">
        <x:v>Capital Region</x:v>
      </x:c>
      <x:c r="H1468" s="69" t="str">
        <x:v>Capability Building</x:v>
      </x:c>
      <x:c r="I1468" s="74" t="n">
        <x:v>245000</x:v>
      </x:c>
      <x:c r="J1468" s="69" t="str">
        <x:v>Withdrawn</x:v>
      </x:c>
      <x:c r="K1468" s="72"/>
      <x:c r="L1468" s="74"/>
      <x:c r="M1468" s="69" t="str">
        <x:v>Low</x:v>
      </x:c>
      <x:c r="N1468" s="76" t="str">
        <x:f>IF(K1468="","",K1468-E1468)</x:f>
      </x:c>
      <x:c r="O1468" s="78" t="str">
        <x:f>IF(N1468="","Pending",IF(N1468&lt;0,"Data Error",IF(N1468&lt;=30,"Within SLA","Outside SLA")))</x:f>
        <x:v>Pending</x:v>
      </x:c>
      <x:c r="P1468" s="70" t="b">
        <x:v>1</x:v>
      </x:c>
      <x:c r="Q1468" s="69" t="str">
        <x:v>Hub Portal</x:v>
      </x:c>
    </x:row>
    <x:row r="1469" ht="18" customHeight="1">
      <x:c r="A1469" s="69" t="str">
        <x:v>APP-01468</x:v>
      </x:c>
      <x:c r="B1469" s="69" t="str">
        <x:v>SUB-2026-001468</x:v>
      </x:c>
      <x:c r="C1469" s="69" t="str">
        <x:v>PRG-007</x:v>
      </x:c>
      <x:c r="D1469" s="69" t="str">
        <x:v>ORG-0078</x:v>
      </x:c>
      <x:c r="E1469" s="72" t="n">
        <x:v>46177</x:v>
      </x:c>
      <x:c r="F1469" s="69" t="str">
        <x:v>QLD</x:v>
      </x:c>
      <x:c r="G1469" s="69" t="str">
        <x:v>Metro</x:v>
      </x:c>
      <x:c r="H1469" s="69" t="str">
        <x:v>Capability Building</x:v>
      </x:c>
      <x:c r="I1469" s="74" t="n">
        <x:v>525000</x:v>
      </x:c>
      <x:c r="J1469" s="69" t="str">
        <x:v>Declined</x:v>
      </x:c>
      <x:c r="K1469" s="72" t="n">
        <x:v>46194</x:v>
      </x:c>
      <x:c r="L1469" s="74" t="n">
        <x:v>0</x:v>
      </x:c>
      <x:c r="M1469" s="69" t="str">
        <x:v>Medium</x:v>
      </x:c>
      <x:c r="N1469" s="76" t="n">
        <x:f>IF(K1469="","",K1469-E1469)</x:f>
        <x:v>17</x:v>
      </x:c>
      <x:c r="O1469" s="78" t="str">
        <x:f>IF(N1469="","Pending",IF(N1469&lt;0,"Data Error",IF(N1469&lt;=30,"Within SLA","Outside SLA")))</x:f>
        <x:v>Within SLA</x:v>
      </x:c>
      <x:c r="P1469" s="70" t="b">
        <x:v>1</x:v>
      </x:c>
      <x:c r="Q1469" s="69" t="str">
        <x:v>GrantConnect</x:v>
      </x:c>
    </x:row>
    <x:row r="1470" ht="18" customHeight="1">
      <x:c r="A1470" s="69" t="str">
        <x:v>APP-01469</x:v>
      </x:c>
      <x:c r="B1470" s="69" t="str">
        <x:v>SUB-2023-001469</x:v>
      </x:c>
      <x:c r="C1470" s="69" t="str">
        <x:v>PRG-011</x:v>
      </x:c>
      <x:c r="D1470" s="69" t="str">
        <x:v>ORG-0068</x:v>
      </x:c>
      <x:c r="E1470" s="72" t="n">
        <x:v>45079</x:v>
      </x:c>
      <x:c r="F1470" s="69" t="str">
        <x:v>NSW</x:v>
      </x:c>
      <x:c r="G1470" s="69" t="str">
        <x:v>Regional</x:v>
      </x:c>
      <x:c r="H1470" s="69" t="str">
        <x:v>Infrastructure</x:v>
      </x:c>
      <x:c r="I1470" s="74" t="n">
        <x:v>325000</x:v>
      </x:c>
      <x:c r="J1470" s="69" t="str">
        <x:v>Declined</x:v>
      </x:c>
      <x:c r="K1470" s="72" t="n">
        <x:v>45118</x:v>
      </x:c>
      <x:c r="L1470" s="74" t="n">
        <x:v>0</x:v>
      </x:c>
      <x:c r="M1470" s="69" t="str">
        <x:v>High</x:v>
      </x:c>
      <x:c r="N1470" s="76" t="n">
        <x:f>IF(K1470="","",K1470-E1470)</x:f>
        <x:v>39</x:v>
      </x:c>
      <x:c r="O1470" s="78" t="str">
        <x:f>IF(N1470="","Pending",IF(N1470&lt;0,"Data Error",IF(N1470&lt;=30,"Within SLA","Outside SLA")))</x:f>
        <x:v>Outside SLA</x:v>
      </x:c>
      <x:c r="P1470" s="70" t="b">
        <x:v>1</x:v>
      </x:c>
      <x:c r="Q1470" s="69" t="str">
        <x:v>Legacy Import</x:v>
      </x:c>
    </x:row>
    <x:row r="1471" ht="18" customHeight="1">
      <x:c r="A1471" s="69" t="str">
        <x:v>APP-01470</x:v>
      </x:c>
      <x:c r="B1471" s="69" t="str">
        <x:v>SUB-2023-001470</x:v>
      </x:c>
      <x:c r="C1471" s="69" t="str">
        <x:v>PRG-001</x:v>
      </x:c>
      <x:c r="D1471" s="69" t="str">
        <x:v>ORG-0076</x:v>
      </x:c>
      <x:c r="E1471" s="72" t="n">
        <x:v>45054</x:v>
      </x:c>
      <x:c r="F1471" s="69" t="str">
        <x:v>VIC</x:v>
      </x:c>
      <x:c r="G1471" s="69" t="str">
        <x:v>Metro</x:v>
      </x:c>
      <x:c r="H1471" s="69" t="str">
        <x:v>Service Delivery</x:v>
      </x:c>
      <x:c r="I1471" s="74" t="n">
        <x:v>565000</x:v>
      </x:c>
      <x:c r="J1471" s="69" t="str">
        <x:v>Approved</x:v>
      </x:c>
      <x:c r="K1471" s="72" t="n">
        <x:v>45075</x:v>
      </x:c>
      <x:c r="L1471" s="74" t="n">
        <x:v>525000</x:v>
      </x:c>
      <x:c r="M1471" s="69" t="str">
        <x:v>Low</x:v>
      </x:c>
      <x:c r="N1471" s="76" t="n">
        <x:f>IF(K1471="","",K1471-E1471)</x:f>
        <x:v>21</x:v>
      </x:c>
      <x:c r="O1471" s="78" t="str">
        <x:f>IF(N1471="","Pending",IF(N1471&lt;0,"Data Error",IF(N1471&lt;=30,"Within SLA","Outside SLA")))</x:f>
        <x:v>Within SLA</x:v>
      </x:c>
      <x:c r="P1471" s="70" t="b">
        <x:v>1</x:v>
      </x:c>
      <x:c r="Q1471" s="69" t="str">
        <x:v>GrantConnect</x:v>
      </x:c>
    </x:row>
    <x:row r="1472" ht="18" customHeight="1">
      <x:c r="A1472" s="69" t="str">
        <x:v>APP-01471</x:v>
      </x:c>
      <x:c r="B1472" s="69" t="str">
        <x:v>SUB-2025-001471</x:v>
      </x:c>
      <x:c r="C1472" s="69" t="str">
        <x:v>PRG-016</x:v>
      </x:c>
      <x:c r="D1472" s="69" t="str">
        <x:v>ORG-0324</x:v>
      </x:c>
      <x:c r="E1472" s="72" t="n">
        <x:v>45966</x:v>
      </x:c>
      <x:c r="F1472" s="69" t="str">
        <x:v>NSW</x:v>
      </x:c>
      <x:c r="G1472" s="69" t="str">
        <x:v>Metro</x:v>
      </x:c>
      <x:c r="H1472" s="69" t="str">
        <x:v>Innovation</x:v>
      </x:c>
      <x:c r="I1472" s="74" t="n">
        <x:v>325000</x:v>
      </x:c>
      <x:c r="J1472" s="69" t="str">
        <x:v>Approved</x:v>
      </x:c>
      <x:c r="K1472" s="72" t="n">
        <x:v>46039</x:v>
      </x:c>
      <x:c r="L1472" s="74" t="n">
        <x:v>309000</x:v>
      </x:c>
      <x:c r="M1472" s="69" t="str">
        <x:v>Medium</x:v>
      </x:c>
      <x:c r="N1472" s="76" t="n">
        <x:f>IF(K1472="","",K1472-E1472)</x:f>
        <x:v>73</x:v>
      </x:c>
      <x:c r="O1472" s="78" t="str">
        <x:f>IF(N1472="","Pending",IF(N1472&lt;0,"Data Error",IF(N1472&lt;=30,"Within SLA","Outside SLA")))</x:f>
        <x:v>Outside SLA</x:v>
      </x:c>
      <x:c r="P1472" s="70" t="b">
        <x:v>1</x:v>
      </x:c>
      <x:c r="Q1472" s="69" t="str">
        <x:v>Legacy Import</x:v>
      </x:c>
    </x:row>
    <x:row r="1473" ht="18" customHeight="1">
      <x:c r="A1473" s="69" t="str">
        <x:v>APP-01472</x:v>
      </x:c>
      <x:c r="B1473" s="69" t="str">
        <x:v>SUB-2023-001472</x:v>
      </x:c>
      <x:c r="C1473" s="69" t="str">
        <x:v>PRG-020</x:v>
      </x:c>
      <x:c r="D1473" s="69" t="str">
        <x:v>ORG-0506</x:v>
      </x:c>
      <x:c r="E1473" s="72" t="n">
        <x:v>45146</x:v>
      </x:c>
      <x:c r="F1473" s="69" t="str">
        <x:v>SA</x:v>
      </x:c>
      <x:c r="G1473" s="69" t="str">
        <x:v>Metro</x:v>
      </x:c>
      <x:c r="H1473" s="69" t="str">
        <x:v>Research</x:v>
      </x:c>
      <x:c r="I1473" s="74" t="n">
        <x:v>475000</x:v>
      </x:c>
      <x:c r="J1473" s="69" t="str">
        <x:v>Under Assessment</x:v>
      </x:c>
      <x:c r="K1473" s="72"/>
      <x:c r="L1473" s="74"/>
      <x:c r="M1473" s="69" t="str">
        <x:v>Medium</x:v>
      </x:c>
      <x:c r="N1473" s="76" t="str">
        <x:f>IF(K1473="","",K1473-E1473)</x:f>
      </x:c>
      <x:c r="O1473" s="78" t="str">
        <x:f>IF(N1473="","Pending",IF(N1473&lt;0,"Data Error",IF(N1473&lt;=30,"Within SLA","Outside SLA")))</x:f>
        <x:v>Pending</x:v>
      </x:c>
      <x:c r="P1473" s="70" t="b">
        <x:v>1</x:v>
      </x:c>
      <x:c r="Q1473" s="69" t="str">
        <x:v>Hub Portal</x:v>
      </x:c>
    </x:row>
    <x:row r="1474" ht="18" customHeight="1">
      <x:c r="A1474" s="69" t="str">
        <x:v>APP-01473</x:v>
      </x:c>
      <x:c r="B1474" s="69" t="str">
        <x:v>SUB-2023-001473</x:v>
      </x:c>
      <x:c r="C1474" s="69" t="str">
        <x:v>PRG-019</x:v>
      </x:c>
      <x:c r="D1474" s="69" t="str">
        <x:v>ORG-0106</x:v>
      </x:c>
      <x:c r="E1474" s="72" t="n">
        <x:v>45043</x:v>
      </x:c>
      <x:c r="F1474" s="69" t="str">
        <x:v>NSW</x:v>
      </x:c>
      <x:c r="G1474" s="69" t="str">
        <x:v>Metro</x:v>
      </x:c>
      <x:c r="H1474" s="69" t="str">
        <x:v>Research</x:v>
      </x:c>
      <x:c r="I1474" s="74" t="n">
        <x:v>305000</x:v>
      </x:c>
      <x:c r="J1474" s="69" t="str">
        <x:v>Approved</x:v>
      </x:c>
      <x:c r="K1474" s="72" t="n">
        <x:v>45074</x:v>
      </x:c>
      <x:c r="L1474" s="74" t="n">
        <x:v>259000</x:v>
      </x:c>
      <x:c r="M1474" s="69" t="str">
        <x:v>Low</x:v>
      </x:c>
      <x:c r="N1474" s="76" t="n">
        <x:f>IF(K1474="","",K1474-E1474)</x:f>
        <x:v>31</x:v>
      </x:c>
      <x:c r="O1474" s="78" t="str">
        <x:f>IF(N1474="","Pending",IF(N1474&lt;0,"Data Error",IF(N1474&lt;=30,"Within SLA","Outside SLA")))</x:f>
        <x:v>Outside SLA</x:v>
      </x:c>
      <x:c r="P1474" s="70" t="b">
        <x:v>1</x:v>
      </x:c>
      <x:c r="Q1474" s="69" t="str">
        <x:v>GrantConnect</x:v>
      </x:c>
    </x:row>
    <x:row r="1475" ht="18" customHeight="1">
      <x:c r="A1475" s="69" t="str">
        <x:v>APP-01474</x:v>
      </x:c>
      <x:c r="B1475" s="69" t="str">
        <x:v>SUB-2023-001474</x:v>
      </x:c>
      <x:c r="C1475" s="69" t="str">
        <x:v>PRG-015</x:v>
      </x:c>
      <x:c r="D1475" s="69" t="str">
        <x:v>ORG-0043</x:v>
      </x:c>
      <x:c r="E1475" s="72" t="n">
        <x:v>45000</x:v>
      </x:c>
      <x:c r="F1475" s="69" t="str">
        <x:v>SA</x:v>
      </x:c>
      <x:c r="G1475" s="69" t="str">
        <x:v>Metro</x:v>
      </x:c>
      <x:c r="H1475" s="69" t="str">
        <x:v>Capability Building</x:v>
      </x:c>
      <x:c r="I1475" s="74" t="n">
        <x:v>260000</x:v>
      </x:c>
      <x:c r="J1475" s="69" t="str">
        <x:v>Declined</x:v>
      </x:c>
      <x:c r="K1475" s="72" t="n">
        <x:v>45019</x:v>
      </x:c>
      <x:c r="L1475" s="74" t="n">
        <x:v>0</x:v>
      </x:c>
      <x:c r="M1475" s="69" t="str">
        <x:v>High</x:v>
      </x:c>
      <x:c r="N1475" s="76" t="n">
        <x:f>IF(K1475="","",K1475-E1475)</x:f>
        <x:v>19</x:v>
      </x:c>
      <x:c r="O1475" s="78" t="str">
        <x:f>IF(N1475="","Pending",IF(N1475&lt;0,"Data Error",IF(N1475&lt;=30,"Within SLA","Outside SLA")))</x:f>
        <x:v>Within SLA</x:v>
      </x:c>
      <x:c r="P1475" s="70" t="b">
        <x:v>1</x:v>
      </x:c>
      <x:c r="Q1475" s="69" t="str">
        <x:v>GrantConnect</x:v>
      </x:c>
    </x:row>
    <x:row r="1476" ht="18" customHeight="1">
      <x:c r="A1476" s="69" t="str">
        <x:v>APP-01475</x:v>
      </x:c>
      <x:c r="B1476" s="69" t="str">
        <x:v>SUB-2024-001475</x:v>
      </x:c>
      <x:c r="C1476" s="69" t="str">
        <x:v>PRG-014</x:v>
      </x:c>
      <x:c r="D1476" s="69" t="str">
        <x:v>ORG-0323</x:v>
      </x:c>
      <x:c r="E1476" s="72" t="n">
        <x:v>45565</x:v>
      </x:c>
      <x:c r="F1476" s="69" t="str">
        <x:v>ACT</x:v>
      </x:c>
      <x:c r="G1476" s="69" t="str">
        <x:v>Capital Region</x:v>
      </x:c>
      <x:c r="H1476" s="69" t="str">
        <x:v>Service Delivery</x:v>
      </x:c>
      <x:c r="I1476" s="74" t="n">
        <x:v>105000</x:v>
      </x:c>
      <x:c r="J1476" s="69" t="str">
        <x:v>Declined</x:v>
      </x:c>
      <x:c r="K1476" s="72" t="n">
        <x:v>45628</x:v>
      </x:c>
      <x:c r="L1476" s="74" t="n">
        <x:v>0</x:v>
      </x:c>
      <x:c r="M1476" s="69" t="str">
        <x:v>Medium</x:v>
      </x:c>
      <x:c r="N1476" s="76" t="n">
        <x:f>IF(K1476="","",K1476-E1476)</x:f>
        <x:v>63</x:v>
      </x:c>
      <x:c r="O1476" s="78" t="str">
        <x:f>IF(N1476="","Pending",IF(N1476&lt;0,"Data Error",IF(N1476&lt;=30,"Within SLA","Outside SLA")))</x:f>
        <x:v>Outside SLA</x:v>
      </x:c>
      <x:c r="P1476" s="70" t="b">
        <x:v>1</x:v>
      </x:c>
      <x:c r="Q1476" s="69" t="str">
        <x:v>Legacy Import</x:v>
      </x:c>
    </x:row>
    <x:row r="1477" ht="18" customHeight="1">
      <x:c r="A1477" s="69" t="str">
        <x:v>APP-01476</x:v>
      </x:c>
      <x:c r="B1477" s="69" t="str">
        <x:v>SUB-2024-001476</x:v>
      </x:c>
      <x:c r="C1477" s="69" t="str">
        <x:v>PRG-011</x:v>
      </x:c>
      <x:c r="D1477" s="69" t="str">
        <x:v>ORG-0271</x:v>
      </x:c>
      <x:c r="E1477" s="72" t="n">
        <x:v>45408</x:v>
      </x:c>
      <x:c r="F1477" s="69" t="str">
        <x:v>WA</x:v>
      </x:c>
      <x:c r="G1477" s="69" t="str">
        <x:v>Metro</x:v>
      </x:c>
      <x:c r="H1477" s="69" t="str">
        <x:v>Infrastructure</x:v>
      </x:c>
      <x:c r="I1477" s="74" t="n">
        <x:v>95000</x:v>
      </x:c>
      <x:c r="J1477" s="69" t="str">
        <x:v>Approved</x:v>
      </x:c>
      <x:c r="K1477" s="72" t="n">
        <x:v>45474</x:v>
      </x:c>
      <x:c r="L1477" s="74" t="n">
        <x:v>83000</x:v>
      </x:c>
      <x:c r="M1477" s="69" t="str">
        <x:v>Medium</x:v>
      </x:c>
      <x:c r="N1477" s="76" t="n">
        <x:f>IF(K1477="","",K1477-E1477)</x:f>
        <x:v>66</x:v>
      </x:c>
      <x:c r="O1477" s="78" t="str">
        <x:f>IF(N1477="","Pending",IF(N1477&lt;0,"Data Error",IF(N1477&lt;=30,"Within SLA","Outside SLA")))</x:f>
        <x:v>Outside SLA</x:v>
      </x:c>
      <x:c r="P1477" s="70" t="b">
        <x:v>1</x:v>
      </x:c>
      <x:c r="Q1477" s="69" t="str">
        <x:v>Hub Portal</x:v>
      </x:c>
    </x:row>
    <x:row r="1478" ht="18" customHeight="1">
      <x:c r="A1478" s="69" t="str">
        <x:v>APP-01477</x:v>
      </x:c>
      <x:c r="B1478" s="69" t="str">
        <x:v>SUB-2024-001477</x:v>
      </x:c>
      <x:c r="C1478" s="69" t="str">
        <x:v>PRG-016</x:v>
      </x:c>
      <x:c r="D1478" s="69" t="str">
        <x:v>ORG-0459</x:v>
      </x:c>
      <x:c r="E1478" s="72" t="n">
        <x:v>45336</x:v>
      </x:c>
      <x:c r="F1478" s="69" t="str">
        <x:v>VIC</x:v>
      </x:c>
      <x:c r="G1478" s="69" t="str">
        <x:v>Regional</x:v>
      </x:c>
      <x:c r="H1478" s="69" t="str">
        <x:v>Innovation</x:v>
      </x:c>
      <x:c r="I1478" s="74" t="n">
        <x:v>555000</x:v>
      </x:c>
      <x:c r="J1478" s="69" t="str">
        <x:v>Declined</x:v>
      </x:c>
      <x:c r="K1478" s="72" t="n">
        <x:v>45405</x:v>
      </x:c>
      <x:c r="L1478" s="74" t="n">
        <x:v>0</x:v>
      </x:c>
      <x:c r="M1478" s="69" t="str">
        <x:v>Low</x:v>
      </x:c>
      <x:c r="N1478" s="76" t="n">
        <x:f>IF(K1478="","",K1478-E1478)</x:f>
        <x:v>69</x:v>
      </x:c>
      <x:c r="O1478" s="78" t="str">
        <x:f>IF(N1478="","Pending",IF(N1478&lt;0,"Data Error",IF(N1478&lt;=30,"Within SLA","Outside SLA")))</x:f>
        <x:v>Outside SLA</x:v>
      </x:c>
      <x:c r="P1478" s="70" t="b">
        <x:v>1</x:v>
      </x:c>
      <x:c r="Q1478" s="69" t="str">
        <x:v>Hub Portal</x:v>
      </x:c>
    </x:row>
    <x:row r="1479" ht="18" customHeight="1">
      <x:c r="A1479" s="69" t="str">
        <x:v>APP-01478</x:v>
      </x:c>
      <x:c r="B1479" s="69" t="str">
        <x:v>SUB-2024-001478</x:v>
      </x:c>
      <x:c r="C1479" s="69" t="str">
        <x:v>PRG-002</x:v>
      </x:c>
      <x:c r="D1479" s="69" t="str">
        <x:v>ORG-0158</x:v>
      </x:c>
      <x:c r="E1479" s="72" t="n">
        <x:v>45343</x:v>
      </x:c>
      <x:c r="F1479" s="69" t="str">
        <x:v>WA</x:v>
      </x:c>
      <x:c r="G1479" s="69" t="str">
        <x:v>Metro</x:v>
      </x:c>
      <x:c r="H1479" s="69" t="str">
        <x:v>Infrastructure</x:v>
      </x:c>
      <x:c r="I1479" s="74" t="n">
        <x:v>520000</x:v>
      </x:c>
      <x:c r="J1479" s="69" t="str">
        <x:v>Approved</x:v>
      </x:c>
      <x:c r="K1479" s="72" t="n">
        <x:v>45360</x:v>
      </x:c>
      <x:c r="L1479" s="74" t="n">
        <x:v>395000</x:v>
      </x:c>
      <x:c r="M1479" s="69" t="str">
        <x:v>Medium</x:v>
      </x:c>
      <x:c r="N1479" s="76" t="n">
        <x:f>IF(K1479="","",K1479-E1479)</x:f>
        <x:v>17</x:v>
      </x:c>
      <x:c r="O1479" s="78" t="str">
        <x:f>IF(N1479="","Pending",IF(N1479&lt;0,"Data Error",IF(N1479&lt;=30,"Within SLA","Outside SLA")))</x:f>
        <x:v>Within SLA</x:v>
      </x:c>
      <x:c r="P1479" s="70" t="b">
        <x:v>1</x:v>
      </x:c>
      <x:c r="Q1479" s="69" t="str">
        <x:v>GrantConnect</x:v>
      </x:c>
    </x:row>
    <x:row r="1480" ht="18" customHeight="1">
      <x:c r="A1480" s="69" t="str">
        <x:v>APP-01479</x:v>
      </x:c>
      <x:c r="B1480" s="69" t="str">
        <x:v>SUB-2025-001479</x:v>
      </x:c>
      <x:c r="C1480" s="69" t="str">
        <x:v>PRG-024</x:v>
      </x:c>
      <x:c r="D1480" s="69" t="str">
        <x:v>ORG-0229</x:v>
      </x:c>
      <x:c r="E1480" s="72" t="n">
        <x:v>46002</x:v>
      </x:c>
      <x:c r="F1480" s="69" t="str">
        <x:v>NSW</x:v>
      </x:c>
      <x:c r="G1480" s="69" t="str">
        <x:v>Regional</x:v>
      </x:c>
      <x:c r="H1480" s="69" t="str">
        <x:v>Innovation</x:v>
      </x:c>
      <x:c r="I1480" s="74" t="n">
        <x:v>545000</x:v>
      </x:c>
      <x:c r="J1480" s="69" t="str">
        <x:v>Withdrawn</x:v>
      </x:c>
      <x:c r="K1480" s="72"/>
      <x:c r="L1480" s="74"/>
      <x:c r="M1480" s="69" t="str">
        <x:v>Low</x:v>
      </x:c>
      <x:c r="N1480" s="76" t="str">
        <x:f>IF(K1480="","",K1480-E1480)</x:f>
      </x:c>
      <x:c r="O1480" s="78" t="str">
        <x:f>IF(N1480="","Pending",IF(N1480&lt;0,"Data Error",IF(N1480&lt;=30,"Within SLA","Outside SLA")))</x:f>
        <x:v>Pending</x:v>
      </x:c>
      <x:c r="P1480" s="70" t="b">
        <x:v>1</x:v>
      </x:c>
      <x:c r="Q1480" s="69" t="str">
        <x:v>GrantConnect</x:v>
      </x:c>
    </x:row>
    <x:row r="1481" ht="18" customHeight="1">
      <x:c r="A1481" s="69" t="str">
        <x:v>APP-01480</x:v>
      </x:c>
      <x:c r="B1481" s="69" t="str">
        <x:v>SUB-2025-001480</x:v>
      </x:c>
      <x:c r="C1481" s="69" t="str">
        <x:v>PRG-006</x:v>
      </x:c>
      <x:c r="D1481" s="69" t="str">
        <x:v>ORG-0056</x:v>
      </x:c>
      <x:c r="E1481" s="72" t="n">
        <x:v>45815</x:v>
      </x:c>
      <x:c r="F1481" s="69" t="str">
        <x:v>WA</x:v>
      </x:c>
      <x:c r="G1481" s="69" t="str">
        <x:v>Regional</x:v>
      </x:c>
      <x:c r="H1481" s="69" t="str">
        <x:v>Research</x:v>
      </x:c>
      <x:c r="I1481" s="74" t="n">
        <x:v>50000</x:v>
      </x:c>
      <x:c r="J1481" s="69" t="str">
        <x:v>Approved</x:v>
      </x:c>
      <x:c r="K1481" s="72" t="n">
        <x:v>45890</x:v>
      </x:c>
      <x:c r="L1481" s="74" t="n">
        <x:v>40000</x:v>
      </x:c>
      <x:c r="M1481" s="69" t="str">
        <x:v>Low</x:v>
      </x:c>
      <x:c r="N1481" s="76" t="n">
        <x:f>IF(K1481="","",K1481-E1481)</x:f>
        <x:v>75</x:v>
      </x:c>
      <x:c r="O1481" s="78" t="str">
        <x:f>IF(N1481="","Pending",IF(N1481&lt;0,"Data Error",IF(N1481&lt;=30,"Within SLA","Outside SLA")))</x:f>
        <x:v>Outside SLA</x:v>
      </x:c>
      <x:c r="P1481" s="70" t="b">
        <x:v>1</x:v>
      </x:c>
      <x:c r="Q1481" s="69" t="str">
        <x:v>Hub Portal</x:v>
      </x:c>
    </x:row>
    <x:row r="1482" ht="18" customHeight="1">
      <x:c r="A1482" s="69" t="str">
        <x:v>APP-01481</x:v>
      </x:c>
      <x:c r="B1482" s="69" t="str">
        <x:v>SUB-2025-001481</x:v>
      </x:c>
      <x:c r="C1482" s="69" t="str">
        <x:v>PRG-021</x:v>
      </x:c>
      <x:c r="D1482" s="69" t="str">
        <x:v>ORG-0342</x:v>
      </x:c>
      <x:c r="E1482" s="72" t="n">
        <x:v>45926</x:v>
      </x:c>
      <x:c r="F1482" s="69" t="str">
        <x:v>QLD</x:v>
      </x:c>
      <x:c r="G1482" s="69" t="str">
        <x:v>Metro</x:v>
      </x:c>
      <x:c r="H1482" s="69" t="str">
        <x:v>Infrastructure</x:v>
      </x:c>
      <x:c r="I1482" s="74" t="n">
        <x:v>315000</x:v>
      </x:c>
      <x:c r="J1482" s="69" t="str">
        <x:v>Ineligible</x:v>
      </x:c>
      <x:c r="K1482" s="72" t="n">
        <x:v>45981</x:v>
      </x:c>
      <x:c r="L1482" s="74" t="n">
        <x:v>0</x:v>
      </x:c>
      <x:c r="M1482" s="69" t="str">
        <x:v>Low</x:v>
      </x:c>
      <x:c r="N1482" s="76" t="n">
        <x:f>IF(K1482="","",K1482-E1482)</x:f>
        <x:v>55</x:v>
      </x:c>
      <x:c r="O1482" s="78" t="str">
        <x:f>IF(N1482="","Pending",IF(N1482&lt;0,"Data Error",IF(N1482&lt;=30,"Within SLA","Outside SLA")))</x:f>
        <x:v>Outside SLA</x:v>
      </x:c>
      <x:c r="P1482" s="70" t="b">
        <x:v>1</x:v>
      </x:c>
      <x:c r="Q1482" s="69" t="str">
        <x:v>GrantConnect</x:v>
      </x:c>
    </x:row>
    <x:row r="1483" ht="18" customHeight="1">
      <x:c r="A1483" s="69" t="str">
        <x:v>APP-01482</x:v>
      </x:c>
      <x:c r="B1483" s="69" t="str">
        <x:v>SUB-2025-001482</x:v>
      </x:c>
      <x:c r="C1483" s="69" t="str">
        <x:v>PRG-012</x:v>
      </x:c>
      <x:c r="D1483" s="69" t="str">
        <x:v>ORG-0379</x:v>
      </x:c>
      <x:c r="E1483" s="72" t="n">
        <x:v>45681</x:v>
      </x:c>
      <x:c r="F1483" s="69" t="str">
        <x:v>TAS</x:v>
      </x:c>
      <x:c r="G1483" s="69" t="str">
        <x:v>Statewide</x:v>
      </x:c>
      <x:c r="H1483" s="69" t="str">
        <x:v>Innovation</x:v>
      </x:c>
      <x:c r="I1483" s="74" t="n">
        <x:v>320000</x:v>
      </x:c>
      <x:c r="J1483" s="69" t="str">
        <x:v>Withdrawn</x:v>
      </x:c>
      <x:c r="K1483" s="72"/>
      <x:c r="L1483" s="74"/>
      <x:c r="M1483" s="69" t="str">
        <x:v>High</x:v>
      </x:c>
      <x:c r="N1483" s="76" t="str">
        <x:f>IF(K1483="","",K1483-E1483)</x:f>
      </x:c>
      <x:c r="O1483" s="78" t="str">
        <x:f>IF(N1483="","Pending",IF(N1483&lt;0,"Data Error",IF(N1483&lt;=30,"Within SLA","Outside SLA")))</x:f>
        <x:v>Pending</x:v>
      </x:c>
      <x:c r="P1483" s="70" t="b">
        <x:v>1</x:v>
      </x:c>
      <x:c r="Q1483" s="69" t="str">
        <x:v>GrantConnect</x:v>
      </x:c>
    </x:row>
    <x:row r="1484" ht="18" customHeight="1">
      <x:c r="A1484" s="69" t="str">
        <x:v>APP-01483</x:v>
      </x:c>
      <x:c r="B1484" s="69" t="str">
        <x:v>SUB-2025-001483</x:v>
      </x:c>
      <x:c r="C1484" s="69" t="str">
        <x:v>PRG-010</x:v>
      </x:c>
      <x:c r="D1484" s="69" t="str">
        <x:v>ORG-0397</x:v>
      </x:c>
      <x:c r="E1484" s="72" t="n">
        <x:v>45682</x:v>
      </x:c>
      <x:c r="F1484" s="69" t="str">
        <x:v>QLD</x:v>
      </x:c>
      <x:c r="G1484" s="69" t="str">
        <x:v>Metro</x:v>
      </x:c>
      <x:c r="H1484" s="69" t="str">
        <x:v>Service Delivery</x:v>
      </x:c>
      <x:c r="I1484" s="74" t="n">
        <x:v>180000</x:v>
      </x:c>
      <x:c r="J1484" s="69" t="str">
        <x:v>Approved</x:v>
      </x:c>
      <x:c r="K1484" s="72" t="n">
        <x:v>45704</x:v>
      </x:c>
      <x:c r="L1484" s="74" t="n">
        <x:v>142000</x:v>
      </x:c>
      <x:c r="M1484" s="69" t="str">
        <x:v>Low</x:v>
      </x:c>
      <x:c r="N1484" s="76" t="n">
        <x:f>IF(K1484="","",K1484-E1484)</x:f>
        <x:v>22</x:v>
      </x:c>
      <x:c r="O1484" s="78" t="str">
        <x:f>IF(N1484="","Pending",IF(N1484&lt;0,"Data Error",IF(N1484&lt;=30,"Within SLA","Outside SLA")))</x:f>
        <x:v>Within SLA</x:v>
      </x:c>
      <x:c r="P1484" s="70" t="b">
        <x:v>1</x:v>
      </x:c>
      <x:c r="Q1484" s="69" t="str">
        <x:v>GrantConnect</x:v>
      </x:c>
    </x:row>
    <x:row r="1485" ht="18" customHeight="1">
      <x:c r="A1485" s="69" t="str">
        <x:v>APP-01484</x:v>
      </x:c>
      <x:c r="B1485" s="69" t="str">
        <x:v>SUB-2023-001484</x:v>
      </x:c>
      <x:c r="C1485" s="69" t="str">
        <x:v>PRG-010</x:v>
      </x:c>
      <x:c r="D1485" s="69" t="str">
        <x:v>ORG-0073</x:v>
      </x:c>
      <x:c r="E1485" s="72" t="n">
        <x:v>45135</x:v>
      </x:c>
      <x:c r="F1485" s="69" t="str">
        <x:v>NSW</x:v>
      </x:c>
      <x:c r="G1485" s="69" t="str">
        <x:v>Regional</x:v>
      </x:c>
      <x:c r="H1485" s="69" t="str">
        <x:v>Innovation</x:v>
      </x:c>
      <x:c r="I1485" s="74" t="n">
        <x:v>340000</x:v>
      </x:c>
      <x:c r="J1485" s="69" t="str">
        <x:v>Declined</x:v>
      </x:c>
      <x:c r="K1485" s="72" t="n">
        <x:v>45179</x:v>
      </x:c>
      <x:c r="L1485" s="74" t="n">
        <x:v>0</x:v>
      </x:c>
      <x:c r="M1485" s="69" t="str">
        <x:v>Low</x:v>
      </x:c>
      <x:c r="N1485" s="76" t="n">
        <x:f>IF(K1485="","",K1485-E1485)</x:f>
        <x:v>44</x:v>
      </x:c>
      <x:c r="O1485" s="78" t="str">
        <x:f>IF(N1485="","Pending",IF(N1485&lt;0,"Data Error",IF(N1485&lt;=30,"Within SLA","Outside SLA")))</x:f>
        <x:v>Outside SLA</x:v>
      </x:c>
      <x:c r="P1485" s="70" t="b">
        <x:v>1</x:v>
      </x:c>
      <x:c r="Q1485" s="69" t="str">
        <x:v>Hub Portal</x:v>
      </x:c>
    </x:row>
    <x:row r="1486" ht="18" customHeight="1">
      <x:c r="A1486" s="69" t="str">
        <x:v>APP-01485</x:v>
      </x:c>
      <x:c r="B1486" s="69" t="str">
        <x:v>SUB-2023-001485</x:v>
      </x:c>
      <x:c r="C1486" s="69" t="str">
        <x:v>PRG-002</x:v>
      </x:c>
      <x:c r="D1486" s="69" t="str">
        <x:v>ORG-0370</x:v>
      </x:c>
      <x:c r="E1486" s="72" t="n">
        <x:v>45168</x:v>
      </x:c>
      <x:c r="F1486" s="69" t="str">
        <x:v>NSW</x:v>
      </x:c>
      <x:c r="G1486" s="69" t="str">
        <x:v>Regional</x:v>
      </x:c>
      <x:c r="H1486" s="69" t="str">
        <x:v>Research</x:v>
      </x:c>
      <x:c r="I1486" s="74" t="n">
        <x:v>500000</x:v>
      </x:c>
      <x:c r="J1486" s="69" t="str">
        <x:v>Ineligible</x:v>
      </x:c>
      <x:c r="K1486" s="72" t="n">
        <x:v>45210</x:v>
      </x:c>
      <x:c r="L1486" s="74" t="n">
        <x:v>0</x:v>
      </x:c>
      <x:c r="M1486" s="69" t="str">
        <x:v>Medium</x:v>
      </x:c>
      <x:c r="N1486" s="76" t="n">
        <x:f>IF(K1486="","",K1486-E1486)</x:f>
        <x:v>42</x:v>
      </x:c>
      <x:c r="O1486" s="78" t="str">
        <x:f>IF(N1486="","Pending",IF(N1486&lt;0,"Data Error",IF(N1486&lt;=30,"Within SLA","Outside SLA")))</x:f>
        <x:v>Outside SLA</x:v>
      </x:c>
      <x:c r="P1486" s="70" t="b">
        <x:v>1</x:v>
      </x:c>
      <x:c r="Q1486" s="69" t="str">
        <x:v>Legacy Import</x:v>
      </x:c>
    </x:row>
    <x:row r="1487" ht="18" customHeight="1">
      <x:c r="A1487" s="69" t="str">
        <x:v>APP-01486</x:v>
      </x:c>
      <x:c r="B1487" s="69" t="str">
        <x:v>SUB-2024-001486</x:v>
      </x:c>
      <x:c r="C1487" s="69" t="str">
        <x:v>PRG-005</x:v>
      </x:c>
      <x:c r="D1487" s="69" t="str">
        <x:v>ORG-0304</x:v>
      </x:c>
      <x:c r="E1487" s="72" t="n">
        <x:v>45337</x:v>
      </x:c>
      <x:c r="F1487" s="69" t="str">
        <x:v>SA</x:v>
      </x:c>
      <x:c r="G1487" s="69" t="str">
        <x:v>Regional</x:v>
      </x:c>
      <x:c r="H1487" s="69" t="str">
        <x:v>Capability Building</x:v>
      </x:c>
      <x:c r="I1487" s="74" t="n">
        <x:v>190000</x:v>
      </x:c>
      <x:c r="J1487" s="69" t="str">
        <x:v>Withdrawn</x:v>
      </x:c>
      <x:c r="K1487" s="72"/>
      <x:c r="L1487" s="74"/>
      <x:c r="M1487" s="69" t="str">
        <x:v>High</x:v>
      </x:c>
      <x:c r="N1487" s="76" t="str">
        <x:f>IF(K1487="","",K1487-E1487)</x:f>
      </x:c>
      <x:c r="O1487" s="78" t="str">
        <x:f>IF(N1487="","Pending",IF(N1487&lt;0,"Data Error",IF(N1487&lt;=30,"Within SLA","Outside SLA")))</x:f>
        <x:v>Pending</x:v>
      </x:c>
      <x:c r="P1487" s="70" t="b">
        <x:v>1</x:v>
      </x:c>
      <x:c r="Q1487" s="69" t="str">
        <x:v>Legacy Import</x:v>
      </x:c>
    </x:row>
    <x:row r="1488" ht="18" customHeight="1">
      <x:c r="A1488" s="69" t="str">
        <x:v>APP-01487</x:v>
      </x:c>
      <x:c r="B1488" s="69" t="str">
        <x:v>SUB-2025-001487</x:v>
      </x:c>
      <x:c r="C1488" s="69" t="str">
        <x:v>PRG-013</x:v>
      </x:c>
      <x:c r="D1488" s="69" t="str">
        <x:v>ORG-0501</x:v>
      </x:c>
      <x:c r="E1488" s="72" t="n">
        <x:v>45659</x:v>
      </x:c>
      <x:c r="F1488" s="69" t="str">
        <x:v>ACT</x:v>
      </x:c>
      <x:c r="G1488" s="69" t="str">
        <x:v>Capital Region</x:v>
      </x:c>
      <x:c r="H1488" s="69" t="str">
        <x:v>Service Delivery</x:v>
      </x:c>
      <x:c r="I1488" s="74" t="n">
        <x:v>360000</x:v>
      </x:c>
      <x:c r="J1488" s="69" t="str">
        <x:v>Ineligible</x:v>
      </x:c>
      <x:c r="K1488" s="72" t="n">
        <x:v>45674</x:v>
      </x:c>
      <x:c r="L1488" s="74" t="n">
        <x:v>0</x:v>
      </x:c>
      <x:c r="M1488" s="69" t="str">
        <x:v>Medium</x:v>
      </x:c>
      <x:c r="N1488" s="76" t="n">
        <x:f>IF(K1488="","",K1488-E1488)</x:f>
        <x:v>15</x:v>
      </x:c>
      <x:c r="O1488" s="78" t="str">
        <x:f>IF(N1488="","Pending",IF(N1488&lt;0,"Data Error",IF(N1488&lt;=30,"Within SLA","Outside SLA")))</x:f>
        <x:v>Within SLA</x:v>
      </x:c>
      <x:c r="P1488" s="70" t="b">
        <x:v>1</x:v>
      </x:c>
      <x:c r="Q1488" s="69" t="str">
        <x:v>Hub Portal</x:v>
      </x:c>
    </x:row>
    <x:row r="1489" ht="18" customHeight="1">
      <x:c r="A1489" s="69" t="str">
        <x:v>APP-01488</x:v>
      </x:c>
      <x:c r="B1489" s="69" t="str">
        <x:v>SUB-2023-001488</x:v>
      </x:c>
      <x:c r="C1489" s="69" t="str">
        <x:v>PRG-019</x:v>
      </x:c>
      <x:c r="D1489" s="69" t="str">
        <x:v>ORG-0190</x:v>
      </x:c>
      <x:c r="E1489" s="72" t="n">
        <x:v>45102</x:v>
      </x:c>
      <x:c r="F1489" s="69" t="str">
        <x:v>ACT</x:v>
      </x:c>
      <x:c r="G1489" s="69" t="str">
        <x:v>Capital Region</x:v>
      </x:c>
      <x:c r="H1489" s="69" t="str">
        <x:v>Research</x:v>
      </x:c>
      <x:c r="I1489" s="74" t="n">
        <x:v>380000</x:v>
      </x:c>
      <x:c r="J1489" s="69" t="str">
        <x:v>Approved</x:v>
      </x:c>
      <x:c r="K1489" s="72" t="n">
        <x:v>45177</x:v>
      </x:c>
      <x:c r="L1489" s="74" t="n">
        <x:v>346000</x:v>
      </x:c>
      <x:c r="M1489" s="69" t="str">
        <x:v>Low</x:v>
      </x:c>
      <x:c r="N1489" s="76" t="n">
        <x:f>IF(K1489="","",K1489-E1489)</x:f>
        <x:v>75</x:v>
      </x:c>
      <x:c r="O1489" s="78" t="str">
        <x:f>IF(N1489="","Pending",IF(N1489&lt;0,"Data Error",IF(N1489&lt;=30,"Within SLA","Outside SLA")))</x:f>
        <x:v>Outside SLA</x:v>
      </x:c>
      <x:c r="P1489" s="70" t="b">
        <x:v>1</x:v>
      </x:c>
      <x:c r="Q1489" s="69" t="str">
        <x:v>Legacy Import</x:v>
      </x:c>
    </x:row>
    <x:row r="1490" ht="18" customHeight="1">
      <x:c r="A1490" s="69" t="str">
        <x:v>APP-01489</x:v>
      </x:c>
      <x:c r="B1490" s="69" t="str">
        <x:v>SUB-2026-001489</x:v>
      </x:c>
      <x:c r="C1490" s="69" t="str">
        <x:v>PRG-022</x:v>
      </x:c>
      <x:c r="D1490" s="69" t="str">
        <x:v>ORG-0310</x:v>
      </x:c>
      <x:c r="E1490" s="72" t="n">
        <x:v>46192</x:v>
      </x:c>
      <x:c r="F1490" s="69" t="str">
        <x:v>SA</x:v>
      </x:c>
      <x:c r="G1490" s="69" t="str">
        <x:v>Regional</x:v>
      </x:c>
      <x:c r="H1490" s="69" t="str">
        <x:v>Innovation</x:v>
      </x:c>
      <x:c r="I1490" s="74" t="n">
        <x:v>15000</x:v>
      </x:c>
      <x:c r="J1490" s="69" t="str">
        <x:v>Approved</x:v>
      </x:c>
      <x:c r="K1490" s="72" t="n">
        <x:v>46203</x:v>
      </x:c>
      <x:c r="L1490" s="74" t="n">
        <x:v>14000</x:v>
      </x:c>
      <x:c r="M1490" s="69" t="str">
        <x:v>Low</x:v>
      </x:c>
      <x:c r="N1490" s="76" t="n">
        <x:f>IF(K1490="","",K1490-E1490)</x:f>
        <x:v>11</x:v>
      </x:c>
      <x:c r="O1490" s="78" t="str">
        <x:f>IF(N1490="","Pending",IF(N1490&lt;0,"Data Error",IF(N1490&lt;=30,"Within SLA","Outside SLA")))</x:f>
        <x:v>Within SLA</x:v>
      </x:c>
      <x:c r="P1490" s="70" t="b">
        <x:v>1</x:v>
      </x:c>
      <x:c r="Q1490" s="69" t="str">
        <x:v>Hub Portal</x:v>
      </x:c>
    </x:row>
    <x:row r="1491" ht="18" customHeight="1">
      <x:c r="A1491" s="69" t="str">
        <x:v>APP-01490</x:v>
      </x:c>
      <x:c r="B1491" s="69" t="str">
        <x:v>SUB-2026-001490</x:v>
      </x:c>
      <x:c r="C1491" s="69" t="str">
        <x:v>PRG-013</x:v>
      </x:c>
      <x:c r="D1491" s="69" t="str">
        <x:v>ORG-0179</x:v>
      </x:c>
      <x:c r="E1491" s="72" t="n">
        <x:v>46133</x:v>
      </x:c>
      <x:c r="F1491" s="69" t="str">
        <x:v>VIC</x:v>
      </x:c>
      <x:c r="G1491" s="69" t="str">
        <x:v>Metro</x:v>
      </x:c>
      <x:c r="H1491" s="69" t="str">
        <x:v>Research</x:v>
      </x:c>
      <x:c r="I1491" s="74" t="n">
        <x:v>440000</x:v>
      </x:c>
      <x:c r="J1491" s="69" t="str">
        <x:v>Under Assessment</x:v>
      </x:c>
      <x:c r="K1491" s="72"/>
      <x:c r="L1491" s="74"/>
      <x:c r="M1491" s="69" t="str">
        <x:v>Medium</x:v>
      </x:c>
      <x:c r="N1491" s="76" t="str">
        <x:f>IF(K1491="","",K1491-E1491)</x:f>
      </x:c>
      <x:c r="O1491" s="78" t="str">
        <x:f>IF(N1491="","Pending",IF(N1491&lt;0,"Data Error",IF(N1491&lt;=30,"Within SLA","Outside SLA")))</x:f>
        <x:v>Pending</x:v>
      </x:c>
      <x:c r="P1491" s="70" t="b">
        <x:v>1</x:v>
      </x:c>
      <x:c r="Q1491" s="69" t="str">
        <x:v>GrantConnect</x:v>
      </x:c>
    </x:row>
    <x:row r="1492" ht="18" customHeight="1">
      <x:c r="A1492" s="69" t="str">
        <x:v>APP-01491</x:v>
      </x:c>
      <x:c r="B1492" s="69" t="str">
        <x:v>SUB-2024-001491</x:v>
      </x:c>
      <x:c r="C1492" s="69" t="str">
        <x:v>PRG-003</x:v>
      </x:c>
      <x:c r="D1492" s="69" t="str">
        <x:v>ORG-0060</x:v>
      </x:c>
      <x:c r="E1492" s="72" t="n">
        <x:v>45634</x:v>
      </x:c>
      <x:c r="F1492" s="69" t="str">
        <x:v>WA</x:v>
      </x:c>
      <x:c r="G1492" s="69" t="str">
        <x:v>Regional</x:v>
      </x:c>
      <x:c r="H1492" s="69" t="str">
        <x:v>Research</x:v>
      </x:c>
      <x:c r="I1492" s="74" t="n">
        <x:v>380000</x:v>
      </x:c>
      <x:c r="J1492" s="69" t="str">
        <x:v>Approved</x:v>
      </x:c>
      <x:c r="K1492" s="72" t="n">
        <x:v>45709</x:v>
      </x:c>
      <x:c r="L1492" s="74" t="n">
        <x:v>281000</x:v>
      </x:c>
      <x:c r="M1492" s="69" t="str">
        <x:v>High</x:v>
      </x:c>
      <x:c r="N1492" s="76" t="n">
        <x:f>IF(K1492="","",K1492-E1492)</x:f>
        <x:v>75</x:v>
      </x:c>
      <x:c r="O1492" s="78" t="str">
        <x:f>IF(N1492="","Pending",IF(N1492&lt;0,"Data Error",IF(N1492&lt;=30,"Within SLA","Outside SLA")))</x:f>
        <x:v>Outside SLA</x:v>
      </x:c>
      <x:c r="P1492" s="70" t="b">
        <x:v>1</x:v>
      </x:c>
      <x:c r="Q1492" s="69" t="str">
        <x:v>Hub Portal</x:v>
      </x:c>
    </x:row>
    <x:row r="1493" ht="18" customHeight="1">
      <x:c r="A1493" s="69" t="str">
        <x:v>APP-01492</x:v>
      </x:c>
      <x:c r="B1493" s="69" t="str">
        <x:v>SUB-2024-001492</x:v>
      </x:c>
      <x:c r="C1493" s="69" t="str">
        <x:v>PRG-019</x:v>
      </x:c>
      <x:c r="D1493" s="69" t="str">
        <x:v>ORG-0472</x:v>
      </x:c>
      <x:c r="E1493" s="72" t="n">
        <x:v>45419</x:v>
      </x:c>
      <x:c r="F1493" s="69" t="str">
        <x:v>NSW</x:v>
      </x:c>
      <x:c r="G1493" s="69" t="str">
        <x:v>Regional</x:v>
      </x:c>
      <x:c r="H1493" s="69" t="str">
        <x:v>Service Delivery</x:v>
      </x:c>
      <x:c r="I1493" s="74" t="n">
        <x:v>540000</x:v>
      </x:c>
      <x:c r="J1493" s="69" t="str">
        <x:v>Approved</x:v>
      </x:c>
      <x:c r="K1493" s="72" t="n">
        <x:v>45436</x:v>
      </x:c>
      <x:c r="L1493" s="74" t="n">
        <x:v>497000</x:v>
      </x:c>
      <x:c r="M1493" s="69" t="str">
        <x:v>High</x:v>
      </x:c>
      <x:c r="N1493" s="76" t="n">
        <x:f>IF(K1493="","",K1493-E1493)</x:f>
        <x:v>17</x:v>
      </x:c>
      <x:c r="O1493" s="78" t="str">
        <x:f>IF(N1493="","Pending",IF(N1493&lt;0,"Data Error",IF(N1493&lt;=30,"Within SLA","Outside SLA")))</x:f>
        <x:v>Within SLA</x:v>
      </x:c>
      <x:c r="P1493" s="70" t="b">
        <x:v>1</x:v>
      </x:c>
      <x:c r="Q1493" s="69" t="str">
        <x:v>Hub Portal</x:v>
      </x:c>
    </x:row>
    <x:row r="1494" ht="18" customHeight="1">
      <x:c r="A1494" s="69" t="str">
        <x:v>APP-01493</x:v>
      </x:c>
      <x:c r="B1494" s="69" t="str">
        <x:v>SUB-2025-001493</x:v>
      </x:c>
      <x:c r="C1494" s="69" t="str">
        <x:v>PRG-004</x:v>
      </x:c>
      <x:c r="D1494" s="69" t="str">
        <x:v>ORG-0406</x:v>
      </x:c>
      <x:c r="E1494" s="72" t="n">
        <x:v>45836</x:v>
      </x:c>
      <x:c r="F1494" s="69" t="str">
        <x:v>ACT</x:v>
      </x:c>
      <x:c r="G1494" s="69" t="str">
        <x:v>Capital Region</x:v>
      </x:c>
      <x:c r="H1494" s="69" t="str">
        <x:v>Research</x:v>
      </x:c>
      <x:c r="I1494" s="74" t="n">
        <x:v>145000</x:v>
      </x:c>
      <x:c r="J1494" s="69" t="str">
        <x:v>Ineligible</x:v>
      </x:c>
      <x:c r="K1494" s="72" t="n">
        <x:v>45886</x:v>
      </x:c>
      <x:c r="L1494" s="74" t="n">
        <x:v>0</x:v>
      </x:c>
      <x:c r="M1494" s="69" t="str">
        <x:v>Low</x:v>
      </x:c>
      <x:c r="N1494" s="76" t="n">
        <x:f>IF(K1494="","",K1494-E1494)</x:f>
        <x:v>50</x:v>
      </x:c>
      <x:c r="O1494" s="78" t="str">
        <x:f>IF(N1494="","Pending",IF(N1494&lt;0,"Data Error",IF(N1494&lt;=30,"Within SLA","Outside SLA")))</x:f>
        <x:v>Outside SLA</x:v>
      </x:c>
      <x:c r="P1494" s="70" t="b">
        <x:v>1</x:v>
      </x:c>
      <x:c r="Q1494" s="69" t="str">
        <x:v>Legacy Import</x:v>
      </x:c>
    </x:row>
    <x:row r="1495" ht="18" customHeight="1">
      <x:c r="A1495" s="69" t="str">
        <x:v>APP-01494</x:v>
      </x:c>
      <x:c r="B1495" s="69" t="str">
        <x:v>SUB-2023-001494</x:v>
      </x:c>
      <x:c r="C1495" s="69" t="str">
        <x:v>PRG-012</x:v>
      </x:c>
      <x:c r="D1495" s="69" t="str">
        <x:v>ORG-0184</x:v>
      </x:c>
      <x:c r="E1495" s="72" t="n">
        <x:v>45003</x:v>
      </x:c>
      <x:c r="F1495" s="69" t="str">
        <x:v>ACT</x:v>
      </x:c>
      <x:c r="G1495" s="69" t="str">
        <x:v>Capital Region</x:v>
      </x:c>
      <x:c r="H1495" s="69" t="str">
        <x:v>Infrastructure</x:v>
      </x:c>
      <x:c r="I1495" s="74" t="n">
        <x:v>10000</x:v>
      </x:c>
      <x:c r="J1495" s="69" t="str">
        <x:v>Declined</x:v>
      </x:c>
      <x:c r="K1495" s="72" t="n">
        <x:v>45065</x:v>
      </x:c>
      <x:c r="L1495" s="74" t="n">
        <x:v>0</x:v>
      </x:c>
      <x:c r="M1495" s="69" t="str">
        <x:v>Low</x:v>
      </x:c>
      <x:c r="N1495" s="76" t="n">
        <x:f>IF(K1495="","",K1495-E1495)</x:f>
        <x:v>62</x:v>
      </x:c>
      <x:c r="O1495" s="78" t="str">
        <x:f>IF(N1495="","Pending",IF(N1495&lt;0,"Data Error",IF(N1495&lt;=30,"Within SLA","Outside SLA")))</x:f>
        <x:v>Outside SLA</x:v>
      </x:c>
      <x:c r="P1495" s="70" t="b">
        <x:v>1</x:v>
      </x:c>
      <x:c r="Q1495" s="69" t="str">
        <x:v>GrantConnect</x:v>
      </x:c>
    </x:row>
    <x:row r="1496" ht="18" customHeight="1">
      <x:c r="A1496" s="69" t="str">
        <x:v>APP-01495</x:v>
      </x:c>
      <x:c r="B1496" s="69" t="str">
        <x:v>SUB-2025-001495</x:v>
      </x:c>
      <x:c r="C1496" s="69" t="str">
        <x:v>PRG-015</x:v>
      </x:c>
      <x:c r="D1496" s="69" t="str">
        <x:v>ORG-0318</x:v>
      </x:c>
      <x:c r="E1496" s="72" t="n">
        <x:v>45682</x:v>
      </x:c>
      <x:c r="F1496" s="69" t="str">
        <x:v>WA</x:v>
      </x:c>
      <x:c r="G1496" s="69" t="str">
        <x:v>Metro</x:v>
      </x:c>
      <x:c r="H1496" s="69" t="str">
        <x:v>Service Delivery</x:v>
      </x:c>
      <x:c r="I1496" s="74" t="n">
        <x:v>125000</x:v>
      </x:c>
      <x:c r="J1496" s="69" t="str">
        <x:v>Withdrawn</x:v>
      </x:c>
      <x:c r="K1496" s="72"/>
      <x:c r="L1496" s="74"/>
      <x:c r="M1496" s="69" t="str">
        <x:v>High</x:v>
      </x:c>
      <x:c r="N1496" s="76" t="str">
        <x:f>IF(K1496="","",K1496-E1496)</x:f>
      </x:c>
      <x:c r="O1496" s="78" t="str">
        <x:f>IF(N1496="","Pending",IF(N1496&lt;0,"Data Error",IF(N1496&lt;=30,"Within SLA","Outside SLA")))</x:f>
        <x:v>Pending</x:v>
      </x:c>
      <x:c r="P1496" s="70" t="b">
        <x:v>1</x:v>
      </x:c>
      <x:c r="Q1496" s="69" t="str">
        <x:v>Hub Portal</x:v>
      </x:c>
    </x:row>
    <x:row r="1497" ht="18" customHeight="1">
      <x:c r="A1497" s="69" t="str">
        <x:v>APP-01496</x:v>
      </x:c>
      <x:c r="B1497" s="69" t="str">
        <x:v>SUB-2024-001496</x:v>
      </x:c>
      <x:c r="C1497" s="69" t="str">
        <x:v>PRG-022</x:v>
      </x:c>
      <x:c r="D1497" s="69" t="str">
        <x:v>ORG-0117</x:v>
      </x:c>
      <x:c r="E1497" s="72" t="n">
        <x:v>45507</x:v>
      </x:c>
      <x:c r="F1497" s="69" t="str">
        <x:v>NT</x:v>
      </x:c>
      <x:c r="G1497" s="69" t="str">
        <x:v>Territory</x:v>
      </x:c>
      <x:c r="H1497" s="69" t="str">
        <x:v>Infrastructure</x:v>
      </x:c>
      <x:c r="I1497" s="74" t="n">
        <x:v>265000</x:v>
      </x:c>
      <x:c r="J1497" s="69" t="str">
        <x:v>Declined</x:v>
      </x:c>
      <x:c r="K1497" s="72" t="n">
        <x:v>45550</x:v>
      </x:c>
      <x:c r="L1497" s="74" t="n">
        <x:v>0</x:v>
      </x:c>
      <x:c r="M1497" s="69" t="str">
        <x:v>Low</x:v>
      </x:c>
      <x:c r="N1497" s="76" t="n">
        <x:f>IF(K1497="","",K1497-E1497)</x:f>
        <x:v>43</x:v>
      </x:c>
      <x:c r="O1497" s="78" t="str">
        <x:f>IF(N1497="","Pending",IF(N1497&lt;0,"Data Error",IF(N1497&lt;=30,"Within SLA","Outside SLA")))</x:f>
        <x:v>Outside SLA</x:v>
      </x:c>
      <x:c r="P1497" s="70" t="b">
        <x:v>1</x:v>
      </x:c>
      <x:c r="Q1497" s="69" t="str">
        <x:v>Legacy Import</x:v>
      </x:c>
    </x:row>
    <x:row r="1498" ht="18" customHeight="1">
      <x:c r="A1498" s="69" t="str">
        <x:v>APP-01497</x:v>
      </x:c>
      <x:c r="B1498" s="69" t="str">
        <x:v>SUB-2023-001497</x:v>
      </x:c>
      <x:c r="C1498" s="69" t="str">
        <x:v>PRG-022</x:v>
      </x:c>
      <x:c r="D1498" s="69" t="str">
        <x:v>ORG-0360</x:v>
      </x:c>
      <x:c r="E1498" s="72" t="n">
        <x:v>45250</x:v>
      </x:c>
      <x:c r="F1498" s="69" t="str">
        <x:v>WA</x:v>
      </x:c>
      <x:c r="G1498" s="69" t="str">
        <x:v>Regional</x:v>
      </x:c>
      <x:c r="H1498" s="69" t="str">
        <x:v>Innovation</x:v>
      </x:c>
      <x:c r="I1498" s="74" t="n">
        <x:v>345000</x:v>
      </x:c>
      <x:c r="J1498" s="69" t="str">
        <x:v>Declined</x:v>
      </x:c>
      <x:c r="K1498" s="72" t="n">
        <x:v>45295</x:v>
      </x:c>
      <x:c r="L1498" s="74" t="n">
        <x:v>0</x:v>
      </x:c>
      <x:c r="M1498" s="69" t="str">
        <x:v>Medium</x:v>
      </x:c>
      <x:c r="N1498" s="76" t="n">
        <x:f>IF(K1498="","",K1498-E1498)</x:f>
        <x:v>45</x:v>
      </x:c>
      <x:c r="O1498" s="78" t="str">
        <x:f>IF(N1498="","Pending",IF(N1498&lt;0,"Data Error",IF(N1498&lt;=30,"Within SLA","Outside SLA")))</x:f>
        <x:v>Outside SLA</x:v>
      </x:c>
      <x:c r="P1498" s="70" t="b">
        <x:v>1</x:v>
      </x:c>
      <x:c r="Q1498" s="69" t="str">
        <x:v>Hub Portal</x:v>
      </x:c>
    </x:row>
    <x:row r="1499" ht="18" customHeight="1">
      <x:c r="A1499" s="69" t="str">
        <x:v>APP-01498</x:v>
      </x:c>
      <x:c r="B1499" s="69" t="str">
        <x:v>SUB-2025-001498</x:v>
      </x:c>
      <x:c r="C1499" s="69" t="str">
        <x:v>PRG-011</x:v>
      </x:c>
      <x:c r="D1499" s="69" t="str">
        <x:v>ORG-0481</x:v>
      </x:c>
      <x:c r="E1499" s="72" t="n">
        <x:v>45705</x:v>
      </x:c>
      <x:c r="F1499" s="69" t="str">
        <x:v>TAS</x:v>
      </x:c>
      <x:c r="G1499" s="69" t="str">
        <x:v>Statewide</x:v>
      </x:c>
      <x:c r="H1499" s="69" t="str">
        <x:v>Infrastructure</x:v>
      </x:c>
      <x:c r="I1499" s="74" t="n">
        <x:v>240000</x:v>
      </x:c>
      <x:c r="J1499" s="69" t="str">
        <x:v>Approved</x:v>
      </x:c>
      <x:c r="K1499" s="72" t="n">
        <x:v>45751</x:v>
      </x:c>
      <x:c r="L1499" s="74" t="n">
        <x:v>240000</x:v>
      </x:c>
      <x:c r="M1499" s="69" t="str">
        <x:v>High</x:v>
      </x:c>
      <x:c r="N1499" s="76" t="n">
        <x:f>IF(K1499="","",K1499-E1499)</x:f>
        <x:v>46</x:v>
      </x:c>
      <x:c r="O1499" s="78" t="str">
        <x:f>IF(N1499="","Pending",IF(N1499&lt;0,"Data Error",IF(N1499&lt;=30,"Within SLA","Outside SLA")))</x:f>
        <x:v>Outside SLA</x:v>
      </x:c>
      <x:c r="P1499" s="70" t="b">
        <x:v>1</x:v>
      </x:c>
      <x:c r="Q1499" s="69" t="str">
        <x:v>GrantConnect</x:v>
      </x:c>
    </x:row>
    <x:row r="1500" ht="18" customHeight="1">
      <x:c r="A1500" s="69" t="str">
        <x:v>APP-01499</x:v>
      </x:c>
      <x:c r="B1500" s="69" t="str">
        <x:v>SUB-2024-001499</x:v>
      </x:c>
      <x:c r="C1500" s="69" t="str">
        <x:v>PRG-015</x:v>
      </x:c>
      <x:c r="D1500" s="69" t="str">
        <x:v>ORG-0021</x:v>
      </x:c>
      <x:c r="E1500" s="72" t="n">
        <x:v>45365</x:v>
      </x:c>
      <x:c r="F1500" s="69" t="str">
        <x:v>SA</x:v>
      </x:c>
      <x:c r="G1500" s="69" t="str">
        <x:v>Regional</x:v>
      </x:c>
      <x:c r="H1500" s="69" t="str">
        <x:v>Service Delivery</x:v>
      </x:c>
      <x:c r="I1500" s="74" t="n">
        <x:v>290000</x:v>
      </x:c>
      <x:c r="J1500" s="69" t="str">
        <x:v>Approved</x:v>
      </x:c>
      <x:c r="K1500" s="72" t="n">
        <x:v>45429</x:v>
      </x:c>
      <x:c r="L1500" s="74" t="n">
        <x:v>229000</x:v>
      </x:c>
      <x:c r="M1500" s="69" t="str">
        <x:v>High</x:v>
      </x:c>
      <x:c r="N1500" s="76" t="n">
        <x:f>IF(K1500="","",K1500-E1500)</x:f>
        <x:v>64</x:v>
      </x:c>
      <x:c r="O1500" s="78" t="str">
        <x:f>IF(N1500="","Pending",IF(N1500&lt;0,"Data Error",IF(N1500&lt;=30,"Within SLA","Outside SLA")))</x:f>
        <x:v>Outside SLA</x:v>
      </x:c>
      <x:c r="P1500" s="70" t="b">
        <x:v>1</x:v>
      </x:c>
      <x:c r="Q1500" s="69" t="str">
        <x:v>Legacy Import</x:v>
      </x:c>
    </x:row>
    <x:row r="1501" ht="18" customHeight="1">
      <x:c r="A1501" s="69" t="str">
        <x:v>APP-01500</x:v>
      </x:c>
      <x:c r="B1501" s="69" t="str">
        <x:v>SUB-2025-001500</x:v>
      </x:c>
      <x:c r="C1501" s="69" t="str">
        <x:v>PRG-008</x:v>
      </x:c>
      <x:c r="D1501" s="69" t="str">
        <x:v>ORG-0079</x:v>
      </x:c>
      <x:c r="E1501" s="72" t="n">
        <x:v>46007</x:v>
      </x:c>
      <x:c r="F1501" s="69" t="str">
        <x:v>ACT</x:v>
      </x:c>
      <x:c r="G1501" s="69" t="str">
        <x:v>Capital Region</x:v>
      </x:c>
      <x:c r="H1501" s="69" t="str">
        <x:v>Infrastructure</x:v>
      </x:c>
      <x:c r="I1501" s="74" t="n">
        <x:v>165000</x:v>
      </x:c>
      <x:c r="J1501" s="69" t="str">
        <x:v>Withdrawn</x:v>
      </x:c>
      <x:c r="K1501" s="72"/>
      <x:c r="L1501" s="74"/>
      <x:c r="M1501" s="69" t="str">
        <x:v>Low</x:v>
      </x:c>
      <x:c r="N1501" s="76" t="str">
        <x:f>IF(K1501="","",K1501-E1501)</x:f>
      </x:c>
      <x:c r="O1501" s="78" t="str">
        <x:f>IF(N1501="","Pending",IF(N1501&lt;0,"Data Error",IF(N1501&lt;=30,"Within SLA","Outside SLA")))</x:f>
        <x:v>Pending</x:v>
      </x:c>
      <x:c r="P1501" s="70" t="b">
        <x:v>1</x:v>
      </x:c>
      <x:c r="Q1501" s="69" t="str">
        <x:v>GrantConnect</x:v>
      </x:c>
    </x:row>
    <x:row r="1502" ht="18" customHeight="1">
      <x:c r="A1502" s="69" t="str">
        <x:v>APP-01501</x:v>
      </x:c>
      <x:c r="B1502" s="69" t="str">
        <x:v>SUB-2026-001501</x:v>
      </x:c>
      <x:c r="C1502" s="69" t="str">
        <x:v>PRG-018</x:v>
      </x:c>
      <x:c r="D1502" s="69" t="str">
        <x:v>ORG-0096</x:v>
      </x:c>
      <x:c r="E1502" s="72" t="n">
        <x:v>46183</x:v>
      </x:c>
      <x:c r="F1502" s="69" t="str">
        <x:v>QLD</x:v>
      </x:c>
      <x:c r="G1502" s="69" t="str">
        <x:v>Regional</x:v>
      </x:c>
      <x:c r="H1502" s="69" t="str">
        <x:v>Capability Building</x:v>
      </x:c>
      <x:c r="I1502" s="74" t="n">
        <x:v>90000</x:v>
      </x:c>
      <x:c r="J1502" s="69" t="str">
        <x:v>Approved</x:v>
      </x:c>
      <x:c r="K1502" s="72" t="n">
        <x:v>46204</x:v>
      </x:c>
      <x:c r="L1502" s="74" t="n">
        <x:v>69000</x:v>
      </x:c>
      <x:c r="M1502" s="69" t="str">
        <x:v>Low</x:v>
      </x:c>
      <x:c r="N1502" s="76" t="n">
        <x:f>IF(K1502="","",K1502-E1502)</x:f>
        <x:v>21</x:v>
      </x:c>
      <x:c r="O1502" s="78" t="str">
        <x:f>IF(N1502="","Pending",IF(N1502&lt;0,"Data Error",IF(N1502&lt;=30,"Within SLA","Outside SLA")))</x:f>
        <x:v>Within SLA</x:v>
      </x:c>
      <x:c r="P1502" s="70" t="b">
        <x:v>1</x:v>
      </x:c>
      <x:c r="Q1502" s="69" t="str">
        <x:v>Hub Portal</x:v>
      </x:c>
    </x:row>
    <x:row r="1503" ht="18" customHeight="1">
      <x:c r="A1503" s="69" t="str">
        <x:v>APP-01502</x:v>
      </x:c>
      <x:c r="B1503" s="69" t="str">
        <x:v>SUB-2024-001502</x:v>
      </x:c>
      <x:c r="C1503" s="69" t="str">
        <x:v>PRG-007</x:v>
      </x:c>
      <x:c r="D1503" s="69" t="str">
        <x:v>ORG-0117</x:v>
      </x:c>
      <x:c r="E1503" s="72" t="n">
        <x:v>45382</x:v>
      </x:c>
      <x:c r="F1503" s="69" t="str">
        <x:v>NT</x:v>
      </x:c>
      <x:c r="G1503" s="69" t="str">
        <x:v>Territory</x:v>
      </x:c>
      <x:c r="H1503" s="69" t="str">
        <x:v>Innovation</x:v>
      </x:c>
      <x:c r="I1503" s="74" t="n">
        <x:v>560000</x:v>
      </x:c>
      <x:c r="J1503" s="69" t="str">
        <x:v>Ineligible</x:v>
      </x:c>
      <x:c r="K1503" s="72" t="n">
        <x:v>45410</x:v>
      </x:c>
      <x:c r="L1503" s="74" t="n">
        <x:v>0</x:v>
      </x:c>
      <x:c r="M1503" s="69" t="str">
        <x:v>Medium</x:v>
      </x:c>
      <x:c r="N1503" s="76" t="n">
        <x:f>IF(K1503="","",K1503-E1503)</x:f>
        <x:v>28</x:v>
      </x:c>
      <x:c r="O1503" s="78" t="str">
        <x:f>IF(N1503="","Pending",IF(N1503&lt;0,"Data Error",IF(N1503&lt;=30,"Within SLA","Outside SLA")))</x:f>
        <x:v>Within SLA</x:v>
      </x:c>
      <x:c r="P1503" s="70" t="b">
        <x:v>1</x:v>
      </x:c>
      <x:c r="Q1503" s="69" t="str">
        <x:v>Hub Portal</x:v>
      </x:c>
    </x:row>
    <x:row r="1504" ht="18" customHeight="1">
      <x:c r="A1504" s="69" t="str">
        <x:v>APP-01503</x:v>
      </x:c>
      <x:c r="B1504" s="69" t="str">
        <x:v>SUB-2023-001503</x:v>
      </x:c>
      <x:c r="C1504" s="69" t="str">
        <x:v>PRG-023</x:v>
      </x:c>
      <x:c r="D1504" s="69" t="str">
        <x:v>ORG-0353</x:v>
      </x:c>
      <x:c r="E1504" s="72" t="n">
        <x:v>45118</x:v>
      </x:c>
      <x:c r="F1504" s="69" t="str">
        <x:v>SA</x:v>
      </x:c>
      <x:c r="G1504" s="69" t="str">
        <x:v>Regional</x:v>
      </x:c>
      <x:c r="H1504" s="69" t="str">
        <x:v>Innovation</x:v>
      </x:c>
      <x:c r="I1504" s="74" t="n">
        <x:v>590000</x:v>
      </x:c>
      <x:c r="J1504" s="69" t="str">
        <x:v>Declined</x:v>
      </x:c>
      <x:c r="K1504" s="72" t="n">
        <x:v>45182</x:v>
      </x:c>
      <x:c r="L1504" s="74" t="n">
        <x:v>0</x:v>
      </x:c>
      <x:c r="M1504" s="69" t="str">
        <x:v>High</x:v>
      </x:c>
      <x:c r="N1504" s="76" t="n">
        <x:f>IF(K1504="","",K1504-E1504)</x:f>
        <x:v>64</x:v>
      </x:c>
      <x:c r="O1504" s="78" t="str">
        <x:f>IF(N1504="","Pending",IF(N1504&lt;0,"Data Error",IF(N1504&lt;=30,"Within SLA","Outside SLA")))</x:f>
        <x:v>Outside SLA</x:v>
      </x:c>
      <x:c r="P1504" s="70" t="b">
        <x:v>1</x:v>
      </x:c>
      <x:c r="Q1504" s="69" t="str">
        <x:v>Legacy Import</x:v>
      </x:c>
    </x:row>
    <x:row r="1505" ht="18" customHeight="1">
      <x:c r="A1505" s="69" t="str">
        <x:v>APP-01504</x:v>
      </x:c>
      <x:c r="B1505" s="69" t="str">
        <x:v>SUB-2024-001504</x:v>
      </x:c>
      <x:c r="C1505" s="69" t="str">
        <x:v>PRG-012</x:v>
      </x:c>
      <x:c r="D1505" s="69" t="str">
        <x:v>ORG-0023</x:v>
      </x:c>
      <x:c r="E1505" s="72" t="n">
        <x:v>45599</x:v>
      </x:c>
      <x:c r="F1505" s="69" t="str">
        <x:v>WA</x:v>
      </x:c>
      <x:c r="G1505" s="69" t="str">
        <x:v>Metro</x:v>
      </x:c>
      <x:c r="H1505" s="69" t="str">
        <x:v>Service Delivery</x:v>
      </x:c>
      <x:c r="I1505" s="74" t="n">
        <x:v>130000</x:v>
      </x:c>
      <x:c r="J1505" s="69" t="str">
        <x:v>Under Assessment</x:v>
      </x:c>
      <x:c r="K1505" s="72"/>
      <x:c r="L1505" s="74"/>
      <x:c r="M1505" s="69" t="str">
        <x:v>Medium</x:v>
      </x:c>
      <x:c r="N1505" s="76" t="str">
        <x:f>IF(K1505="","",K1505-E1505)</x:f>
      </x:c>
      <x:c r="O1505" s="78" t="str">
        <x:f>IF(N1505="","Pending",IF(N1505&lt;0,"Data Error",IF(N1505&lt;=30,"Within SLA","Outside SLA")))</x:f>
        <x:v>Pending</x:v>
      </x:c>
      <x:c r="P1505" s="70" t="b">
        <x:v>1</x:v>
      </x:c>
      <x:c r="Q1505" s="69" t="str">
        <x:v>GrantConnect</x:v>
      </x:c>
    </x:row>
    <x:row r="1506" ht="18" customHeight="1">
      <x:c r="A1506" s="69" t="str">
        <x:v>APP-01505</x:v>
      </x:c>
      <x:c r="B1506" s="69" t="str">
        <x:v>SUB-2023-001505</x:v>
      </x:c>
      <x:c r="C1506" s="69" t="str">
        <x:v>PRG-003</x:v>
      </x:c>
      <x:c r="D1506" s="69" t="str">
        <x:v>ORG-0072</x:v>
      </x:c>
      <x:c r="E1506" s="72" t="n">
        <x:v>45047</x:v>
      </x:c>
      <x:c r="F1506" s="69" t="str">
        <x:v>SA</x:v>
      </x:c>
      <x:c r="G1506" s="69" t="str">
        <x:v>Regional</x:v>
      </x:c>
      <x:c r="H1506" s="69" t="str">
        <x:v>Service Delivery</x:v>
      </x:c>
      <x:c r="I1506" s="74" t="n">
        <x:v>190000</x:v>
      </x:c>
      <x:c r="J1506" s="69" t="str">
        <x:v>Approved</x:v>
      </x:c>
      <x:c r="K1506" s="72" t="n">
        <x:v>45095</x:v>
      </x:c>
      <x:c r="L1506" s="74" t="n">
        <x:v>177000</x:v>
      </x:c>
      <x:c r="M1506" s="69" t="str">
        <x:v>Low</x:v>
      </x:c>
      <x:c r="N1506" s="76" t="n">
        <x:f>IF(K1506="","",K1506-E1506)</x:f>
        <x:v>48</x:v>
      </x:c>
      <x:c r="O1506" s="78" t="str">
        <x:f>IF(N1506="","Pending",IF(N1506&lt;0,"Data Error",IF(N1506&lt;=30,"Within SLA","Outside SLA")))</x:f>
        <x:v>Outside SLA</x:v>
      </x:c>
      <x:c r="P1506" s="70" t="b">
        <x:v>1</x:v>
      </x:c>
      <x:c r="Q1506" s="69" t="str">
        <x:v>Hub Portal</x:v>
      </x:c>
    </x:row>
    <x:row r="1507" ht="18" customHeight="1">
      <x:c r="A1507" s="69" t="str">
        <x:v>APP-01506</x:v>
      </x:c>
      <x:c r="B1507" s="69" t="str">
        <x:v>SUB-2025-001506</x:v>
      </x:c>
      <x:c r="C1507" s="69" t="str">
        <x:v>PRG-007</x:v>
      </x:c>
      <x:c r="D1507" s="69" t="str">
        <x:v>ORG-0265</x:v>
      </x:c>
      <x:c r="E1507" s="72" t="n">
        <x:v>45912</x:v>
      </x:c>
      <x:c r="F1507" s="69" t="str">
        <x:v>NSW</x:v>
      </x:c>
      <x:c r="G1507" s="69" t="str">
        <x:v>Metro</x:v>
      </x:c>
      <x:c r="H1507" s="69" t="str">
        <x:v>Innovation</x:v>
      </x:c>
      <x:c r="I1507" s="74" t="n">
        <x:v>145000</x:v>
      </x:c>
      <x:c r="J1507" s="69" t="str">
        <x:v>Approved</x:v>
      </x:c>
      <x:c r="K1507" s="72" t="n">
        <x:v>45957</x:v>
      </x:c>
      <x:c r="L1507" s="74" t="n">
        <x:v>142000</x:v>
      </x:c>
      <x:c r="M1507" s="69" t="str">
        <x:v>Low</x:v>
      </x:c>
      <x:c r="N1507" s="76" t="n">
        <x:f>IF(K1507="","",K1507-E1507)</x:f>
        <x:v>45</x:v>
      </x:c>
      <x:c r="O1507" s="78" t="str">
        <x:f>IF(N1507="","Pending",IF(N1507&lt;0,"Data Error",IF(N1507&lt;=30,"Within SLA","Outside SLA")))</x:f>
        <x:v>Outside SLA</x:v>
      </x:c>
      <x:c r="P1507" s="70" t="b">
        <x:v>1</x:v>
      </x:c>
      <x:c r="Q1507" s="69" t="str">
        <x:v>Hub Portal</x:v>
      </x:c>
    </x:row>
    <x:row r="1508" ht="18" customHeight="1">
      <x:c r="A1508" s="69" t="str">
        <x:v>APP-01507</x:v>
      </x:c>
      <x:c r="B1508" s="69" t="str">
        <x:v>SUB-2026-001507</x:v>
      </x:c>
      <x:c r="C1508" s="69" t="str">
        <x:v>PRG-022</x:v>
      </x:c>
      <x:c r="D1508" s="69" t="str">
        <x:v>ORG-0495</x:v>
      </x:c>
      <x:c r="E1508" s="72" t="n">
        <x:v>46095</x:v>
      </x:c>
      <x:c r="F1508" s="69" t="str">
        <x:v>NT</x:v>
      </x:c>
      <x:c r="G1508" s="69" t="str">
        <x:v>Territory</x:v>
      </x:c>
      <x:c r="H1508" s="69" t="str">
        <x:v>Research</x:v>
      </x:c>
      <x:c r="I1508" s="74" t="n">
        <x:v>520000</x:v>
      </x:c>
      <x:c r="J1508" s="69" t="str">
        <x:v>Ineligible</x:v>
      </x:c>
      <x:c r="K1508" s="72" t="n">
        <x:v>46107</x:v>
      </x:c>
      <x:c r="L1508" s="74" t="n">
        <x:v>0</x:v>
      </x:c>
      <x:c r="M1508" s="69" t="str">
        <x:v>High</x:v>
      </x:c>
      <x:c r="N1508" s="76" t="n">
        <x:f>IF(K1508="","",K1508-E1508)</x:f>
        <x:v>12</x:v>
      </x:c>
      <x:c r="O1508" s="78" t="str">
        <x:f>IF(N1508="","Pending",IF(N1508&lt;0,"Data Error",IF(N1508&lt;=30,"Within SLA","Outside SLA")))</x:f>
        <x:v>Within SLA</x:v>
      </x:c>
      <x:c r="P1508" s="70" t="b">
        <x:v>1</x:v>
      </x:c>
      <x:c r="Q1508" s="69" t="str">
        <x:v>Hub Portal</x:v>
      </x:c>
    </x:row>
    <x:row r="1509" ht="18" customHeight="1">
      <x:c r="A1509" s="69" t="str">
        <x:v>APP-01508</x:v>
      </x:c>
      <x:c r="B1509" s="69" t="str">
        <x:v>SUB-2026-001508</x:v>
      </x:c>
      <x:c r="C1509" s="69" t="str">
        <x:v>PRG-007</x:v>
      </x:c>
      <x:c r="D1509" s="69" t="str">
        <x:v>ORG-0382</x:v>
      </x:c>
      <x:c r="E1509" s="72" t="n">
        <x:v>46169</x:v>
      </x:c>
      <x:c r="F1509" s="69" t="str">
        <x:v>NSW</x:v>
      </x:c>
      <x:c r="G1509" s="69" t="str">
        <x:v>Metro</x:v>
      </x:c>
      <x:c r="H1509" s="69" t="str">
        <x:v>Innovation</x:v>
      </x:c>
      <x:c r="I1509" s="74" t="n">
        <x:v>305000</x:v>
      </x:c>
      <x:c r="J1509" s="69" t="str">
        <x:v>Approved</x:v>
      </x:c>
      <x:c r="K1509" s="72" t="n">
        <x:v>46219</x:v>
      </x:c>
      <x:c r="L1509" s="74" t="n">
        <x:v>271000</x:v>
      </x:c>
      <x:c r="M1509" s="69" t="str">
        <x:v>High</x:v>
      </x:c>
      <x:c r="N1509" s="76" t="n">
        <x:f>IF(K1509="","",K1509-E1509)</x:f>
        <x:v>50</x:v>
      </x:c>
      <x:c r="O1509" s="78" t="str">
        <x:f>IF(N1509="","Pending",IF(N1509&lt;0,"Data Error",IF(N1509&lt;=30,"Within SLA","Outside SLA")))</x:f>
        <x:v>Outside SLA</x:v>
      </x:c>
      <x:c r="P1509" s="70" t="b">
        <x:v>1</x:v>
      </x:c>
      <x:c r="Q1509" s="69" t="str">
        <x:v>Hub Portal</x:v>
      </x:c>
    </x:row>
    <x:row r="1510" ht="18" customHeight="1">
      <x:c r="A1510" s="69" t="str">
        <x:v>APP-01509</x:v>
      </x:c>
      <x:c r="B1510" s="69" t="str">
        <x:v>SUB-2026-001509</x:v>
      </x:c>
      <x:c r="C1510" s="69" t="str">
        <x:v>PRG-005</x:v>
      </x:c>
      <x:c r="D1510" s="69" t="str">
        <x:v>ORG-0219</x:v>
      </x:c>
      <x:c r="E1510" s="72" t="n">
        <x:v>46195</x:v>
      </x:c>
      <x:c r="F1510" s="69" t="str">
        <x:v>QLD</x:v>
      </x:c>
      <x:c r="G1510" s="69" t="str">
        <x:v>Metro</x:v>
      </x:c>
      <x:c r="H1510" s="69" t="str">
        <x:v>Infrastructure</x:v>
      </x:c>
      <x:c r="I1510" s="74" t="n">
        <x:v>320000</x:v>
      </x:c>
      <x:c r="J1510" s="69" t="str">
        <x:v>Declined</x:v>
      </x:c>
      <x:c r="K1510" s="72" t="n">
        <x:v>46240</x:v>
      </x:c>
      <x:c r="L1510" s="74" t="n">
        <x:v>0</x:v>
      </x:c>
      <x:c r="M1510" s="69" t="str">
        <x:v>Medium</x:v>
      </x:c>
      <x:c r="N1510" s="76" t="n">
        <x:f>IF(K1510="","",K1510-E1510)</x:f>
        <x:v>45</x:v>
      </x:c>
      <x:c r="O1510" s="78" t="str">
        <x:f>IF(N1510="","Pending",IF(N1510&lt;0,"Data Error",IF(N1510&lt;=30,"Within SLA","Outside SLA")))</x:f>
        <x:v>Outside SLA</x:v>
      </x:c>
      <x:c r="P1510" s="70" t="b">
        <x:v>1</x:v>
      </x:c>
      <x:c r="Q1510" s="69" t="str">
        <x:v>Hub Portal</x:v>
      </x:c>
    </x:row>
    <x:row r="1511" ht="18" customHeight="1">
      <x:c r="A1511" s="69" t="str">
        <x:v>APP-01510</x:v>
      </x:c>
      <x:c r="B1511" s="69" t="str">
        <x:v>SUB-2023-001510</x:v>
      </x:c>
      <x:c r="C1511" s="69" t="str">
        <x:v>PRG-012</x:v>
      </x:c>
      <x:c r="D1511" s="69" t="str">
        <x:v>ORG-0272</x:v>
      </x:c>
      <x:c r="E1511" s="72" t="n">
        <x:v>44958</x:v>
      </x:c>
      <x:c r="F1511" s="69" t="str">
        <x:v>NT</x:v>
      </x:c>
      <x:c r="G1511" s="69" t="str">
        <x:v>Territory</x:v>
      </x:c>
      <x:c r="H1511" s="69" t="str">
        <x:v>Service Delivery</x:v>
      </x:c>
      <x:c r="I1511" s="74" t="n">
        <x:v>100000</x:v>
      </x:c>
      <x:c r="J1511" s="69" t="str">
        <x:v>Approved</x:v>
      </x:c>
      <x:c r="K1511" s="72" t="n">
        <x:v>45022</x:v>
      </x:c>
      <x:c r="L1511" s="74" t="n">
        <x:v>72000</x:v>
      </x:c>
      <x:c r="M1511" s="69" t="str">
        <x:v>Low</x:v>
      </x:c>
      <x:c r="N1511" s="76" t="n">
        <x:f>IF(K1511="","",K1511-E1511)</x:f>
        <x:v>64</x:v>
      </x:c>
      <x:c r="O1511" s="78" t="str">
        <x:f>IF(N1511="","Pending",IF(N1511&lt;0,"Data Error",IF(N1511&lt;=30,"Within SLA","Outside SLA")))</x:f>
        <x:v>Outside SLA</x:v>
      </x:c>
      <x:c r="P1511" s="70" t="b">
        <x:v>1</x:v>
      </x:c>
      <x:c r="Q1511" s="69" t="str">
        <x:v>Legacy Import</x:v>
      </x:c>
    </x:row>
    <x:row r="1512" ht="18" customHeight="1">
      <x:c r="A1512" s="69" t="str">
        <x:v>APP-01511</x:v>
      </x:c>
      <x:c r="B1512" s="69" t="str">
        <x:v>SUB-2024-001511</x:v>
      </x:c>
      <x:c r="C1512" s="69" t="str">
        <x:v>PRG-017</x:v>
      </x:c>
      <x:c r="D1512" s="69" t="str">
        <x:v>ORG-0121</x:v>
      </x:c>
      <x:c r="E1512" s="72" t="n">
        <x:v>45294</x:v>
      </x:c>
      <x:c r="F1512" s="69" t="str">
        <x:v>QLD</x:v>
      </x:c>
      <x:c r="G1512" s="69" t="str">
        <x:v>Regional</x:v>
      </x:c>
      <x:c r="H1512" s="69" t="str">
        <x:v>Capability Building</x:v>
      </x:c>
      <x:c r="I1512" s="74" t="n">
        <x:v>575000</x:v>
      </x:c>
      <x:c r="J1512" s="69" t="str">
        <x:v>Approved</x:v>
      </x:c>
      <x:c r="K1512" s="72" t="n">
        <x:v>45344</x:v>
      </x:c>
      <x:c r="L1512" s="74" t="n">
        <x:v>437000</x:v>
      </x:c>
      <x:c r="M1512" s="69" t="str">
        <x:v>Low</x:v>
      </x:c>
      <x:c r="N1512" s="76" t="n">
        <x:f>IF(K1512="","",K1512-E1512)</x:f>
        <x:v>50</x:v>
      </x:c>
      <x:c r="O1512" s="78" t="str">
        <x:f>IF(N1512="","Pending",IF(N1512&lt;0,"Data Error",IF(N1512&lt;=30,"Within SLA","Outside SLA")))</x:f>
        <x:v>Outside SLA</x:v>
      </x:c>
      <x:c r="P1512" s="70" t="b">
        <x:v>1</x:v>
      </x:c>
      <x:c r="Q1512" s="69" t="str">
        <x:v>GrantConnect</x:v>
      </x:c>
    </x:row>
    <x:row r="1513" ht="18" customHeight="1">
      <x:c r="A1513" s="69" t="str">
        <x:v>APP-01512</x:v>
      </x:c>
      <x:c r="B1513" s="69" t="str">
        <x:v>SUB-2024-001512</x:v>
      </x:c>
      <x:c r="C1513" s="69" t="str">
        <x:v>PRG-022</x:v>
      </x:c>
      <x:c r="D1513" s="69" t="str">
        <x:v>ORG-0041</x:v>
      </x:c>
      <x:c r="E1513" s="72" t="n">
        <x:v>45338</x:v>
      </x:c>
      <x:c r="F1513" s="69" t="str">
        <x:v>QLD</x:v>
      </x:c>
      <x:c r="G1513" s="69" t="str">
        <x:v>Metro</x:v>
      </x:c>
      <x:c r="H1513" s="69" t="str">
        <x:v>Research</x:v>
      </x:c>
      <x:c r="I1513" s="74" t="n">
        <x:v>575000</x:v>
      </x:c>
      <x:c r="J1513" s="69" t="str">
        <x:v>Under Assessment</x:v>
      </x:c>
      <x:c r="K1513" s="72"/>
      <x:c r="L1513" s="74"/>
      <x:c r="M1513" s="69" t="str">
        <x:v>High</x:v>
      </x:c>
      <x:c r="N1513" s="76" t="str">
        <x:f>IF(K1513="","",K1513-E1513)</x:f>
      </x:c>
      <x:c r="O1513" s="78" t="str">
        <x:f>IF(N1513="","Pending",IF(N1513&lt;0,"Data Error",IF(N1513&lt;=30,"Within SLA","Outside SLA")))</x:f>
        <x:v>Pending</x:v>
      </x:c>
      <x:c r="P1513" s="70" t="b">
        <x:v>1</x:v>
      </x:c>
      <x:c r="Q1513" s="69" t="str">
        <x:v>Legacy Import</x:v>
      </x:c>
    </x:row>
    <x:row r="1514" ht="18" customHeight="1">
      <x:c r="A1514" s="69" t="str">
        <x:v>APP-01513</x:v>
      </x:c>
      <x:c r="B1514" s="69" t="str">
        <x:v>SUB-2025-001513</x:v>
      </x:c>
      <x:c r="C1514" s="69" t="str">
        <x:v>PRG-014</x:v>
      </x:c>
      <x:c r="D1514" s="69" t="str">
        <x:v>ORG-0445</x:v>
      </x:c>
      <x:c r="E1514" s="72" t="n">
        <x:v>45731</x:v>
      </x:c>
      <x:c r="F1514" s="69" t="str">
        <x:v>WA</x:v>
      </x:c>
      <x:c r="G1514" s="69" t="str">
        <x:v>Metro</x:v>
      </x:c>
      <x:c r="H1514" s="69" t="str">
        <x:v>Innovation</x:v>
      </x:c>
      <x:c r="I1514" s="74" t="n">
        <x:v>535000</x:v>
      </x:c>
      <x:c r="J1514" s="69" t="str">
        <x:v>Withdrawn</x:v>
      </x:c>
      <x:c r="K1514" s="72"/>
      <x:c r="L1514" s="74"/>
      <x:c r="M1514" s="69" t="str">
        <x:v>Medium</x:v>
      </x:c>
      <x:c r="N1514" s="76" t="str">
        <x:f>IF(K1514="","",K1514-E1514)</x:f>
      </x:c>
      <x:c r="O1514" s="78" t="str">
        <x:f>IF(N1514="","Pending",IF(N1514&lt;0,"Data Error",IF(N1514&lt;=30,"Within SLA","Outside SLA")))</x:f>
        <x:v>Pending</x:v>
      </x:c>
      <x:c r="P1514" s="70" t="b">
        <x:v>1</x:v>
      </x:c>
      <x:c r="Q1514" s="69" t="str">
        <x:v>GrantConnect</x:v>
      </x:c>
    </x:row>
    <x:row r="1515" ht="18" customHeight="1">
      <x:c r="A1515" s="69" t="str">
        <x:v>APP-01514</x:v>
      </x:c>
      <x:c r="B1515" s="69" t="str">
        <x:v>SUB-2025-001514</x:v>
      </x:c>
      <x:c r="C1515" s="69" t="str">
        <x:v>PRG-024</x:v>
      </x:c>
      <x:c r="D1515" s="69" t="str">
        <x:v>ORG-0499</x:v>
      </x:c>
      <x:c r="E1515" s="72" t="n">
        <x:v>45669</x:v>
      </x:c>
      <x:c r="F1515" s="69" t="str">
        <x:v>ACT</x:v>
      </x:c>
      <x:c r="G1515" s="69" t="str">
        <x:v>Capital Region</x:v>
      </x:c>
      <x:c r="H1515" s="69" t="str">
        <x:v>Research</x:v>
      </x:c>
      <x:c r="I1515" s="74" t="n">
        <x:v>130000</x:v>
      </x:c>
      <x:c r="J1515" s="69" t="str">
        <x:v>Approved</x:v>
      </x:c>
      <x:c r="K1515" s="72" t="n">
        <x:v>45682</x:v>
      </x:c>
      <x:c r="L1515" s="74" t="n">
        <x:v>127000</x:v>
      </x:c>
      <x:c r="M1515" s="69" t="str">
        <x:v>Medium</x:v>
      </x:c>
      <x:c r="N1515" s="76" t="n">
        <x:f>IF(K1515="","",K1515-E1515)</x:f>
        <x:v>13</x:v>
      </x:c>
      <x:c r="O1515" s="78" t="str">
        <x:f>IF(N1515="","Pending",IF(N1515&lt;0,"Data Error",IF(N1515&lt;=30,"Within SLA","Outside SLA")))</x:f>
        <x:v>Within SLA</x:v>
      </x:c>
      <x:c r="P1515" s="70" t="b">
        <x:v>1</x:v>
      </x:c>
      <x:c r="Q1515" s="69" t="str">
        <x:v>Hub Portal</x:v>
      </x:c>
    </x:row>
    <x:row r="1516" ht="18" customHeight="1">
      <x:c r="A1516" s="69" t="str">
        <x:v>APP-01515</x:v>
      </x:c>
      <x:c r="B1516" s="69" t="str">
        <x:v>SUB-2026-001515</x:v>
      </x:c>
      <x:c r="C1516" s="69" t="str">
        <x:v>PRG-019</x:v>
      </x:c>
      <x:c r="D1516" s="69" t="str">
        <x:v>ORG-0310</x:v>
      </x:c>
      <x:c r="E1516" s="72" t="n">
        <x:v>46198</x:v>
      </x:c>
      <x:c r="F1516" s="69" t="str">
        <x:v>SA</x:v>
      </x:c>
      <x:c r="G1516" s="69" t="str">
        <x:v>Regional</x:v>
      </x:c>
      <x:c r="H1516" s="69" t="str">
        <x:v>Infrastructure</x:v>
      </x:c>
      <x:c r="I1516" s="74" t="n">
        <x:v>295000</x:v>
      </x:c>
      <x:c r="J1516" s="69" t="str">
        <x:v>Under Assessment</x:v>
      </x:c>
      <x:c r="K1516" s="72"/>
      <x:c r="L1516" s="74"/>
      <x:c r="M1516" s="69" t="str">
        <x:v>Medium</x:v>
      </x:c>
      <x:c r="N1516" s="76" t="str">
        <x:f>IF(K1516="","",K1516-E1516)</x:f>
      </x:c>
      <x:c r="O1516" s="78" t="str">
        <x:f>IF(N1516="","Pending",IF(N1516&lt;0,"Data Error",IF(N1516&lt;=30,"Within SLA","Outside SLA")))</x:f>
        <x:v>Pending</x:v>
      </x:c>
      <x:c r="P1516" s="70" t="b">
        <x:v>1</x:v>
      </x:c>
      <x:c r="Q1516" s="69" t="str">
        <x:v>Legacy Import</x:v>
      </x:c>
    </x:row>
    <x:row r="1517" ht="18" customHeight="1">
      <x:c r="A1517" s="69" t="str">
        <x:v>APP-01516</x:v>
      </x:c>
      <x:c r="B1517" s="69" t="str">
        <x:v>SUB-2023-001516</x:v>
      </x:c>
      <x:c r="C1517" s="69" t="str">
        <x:v>PRG-009</x:v>
      </x:c>
      <x:c r="D1517" s="69" t="str">
        <x:v>ORG-0137</x:v>
      </x:c>
      <x:c r="E1517" s="72" t="n">
        <x:v>45174</x:v>
      </x:c>
      <x:c r="F1517" s="69" t="str">
        <x:v>VIC</x:v>
      </x:c>
      <x:c r="G1517" s="69" t="str">
        <x:v>Metro</x:v>
      </x:c>
      <x:c r="H1517" s="69" t="str">
        <x:v>Innovation</x:v>
      </x:c>
      <x:c r="I1517" s="74" t="n">
        <x:v>495000</x:v>
      </x:c>
      <x:c r="J1517" s="69" t="str">
        <x:v>Approved</x:v>
      </x:c>
      <x:c r="K1517" s="72" t="n">
        <x:v>45230</x:v>
      </x:c>
      <x:c r="L1517" s="74" t="n">
        <x:v>391000</x:v>
      </x:c>
      <x:c r="M1517" s="69" t="str">
        <x:v>Medium</x:v>
      </x:c>
      <x:c r="N1517" s="76" t="n">
        <x:f>IF(K1517="","",K1517-E1517)</x:f>
        <x:v>56</x:v>
      </x:c>
      <x:c r="O1517" s="78" t="str">
        <x:f>IF(N1517="","Pending",IF(N1517&lt;0,"Data Error",IF(N1517&lt;=30,"Within SLA","Outside SLA")))</x:f>
        <x:v>Outside SLA</x:v>
      </x:c>
      <x:c r="P1517" s="70" t="b">
        <x:v>1</x:v>
      </x:c>
      <x:c r="Q1517" s="69" t="str">
        <x:v>Legacy Import</x:v>
      </x:c>
    </x:row>
    <x:row r="1518" ht="18" customHeight="1">
      <x:c r="A1518" s="69" t="str">
        <x:v>APP-01517</x:v>
      </x:c>
      <x:c r="B1518" s="69" t="str">
        <x:v>SUB-2025-001517</x:v>
      </x:c>
      <x:c r="C1518" s="69" t="str">
        <x:v>PRG-020</x:v>
      </x:c>
      <x:c r="D1518" s="69" t="str">
        <x:v>ORG-0125</x:v>
      </x:c>
      <x:c r="E1518" s="72" t="n">
        <x:v>45873</x:v>
      </x:c>
      <x:c r="F1518" s="69" t="str">
        <x:v>SA</x:v>
      </x:c>
      <x:c r="G1518" s="69" t="str">
        <x:v>Regional</x:v>
      </x:c>
      <x:c r="H1518" s="69" t="str">
        <x:v>Capability Building</x:v>
      </x:c>
      <x:c r="I1518" s="74" t="n">
        <x:v>435000</x:v>
      </x:c>
      <x:c r="J1518" s="69" t="str">
        <x:v>Withdrawn</x:v>
      </x:c>
      <x:c r="K1518" s="72"/>
      <x:c r="L1518" s="74"/>
      <x:c r="M1518" s="69" t="str">
        <x:v>Low</x:v>
      </x:c>
      <x:c r="N1518" s="76" t="str">
        <x:f>IF(K1518="","",K1518-E1518)</x:f>
      </x:c>
      <x:c r="O1518" s="78" t="str">
        <x:f>IF(N1518="","Pending",IF(N1518&lt;0,"Data Error",IF(N1518&lt;=30,"Within SLA","Outside SLA")))</x:f>
        <x:v>Pending</x:v>
      </x:c>
      <x:c r="P1518" s="70" t="b">
        <x:v>1</x:v>
      </x:c>
      <x:c r="Q1518" s="69" t="str">
        <x:v>GrantConnect</x:v>
      </x:c>
    </x:row>
    <x:row r="1519" ht="18" customHeight="1">
      <x:c r="A1519" s="69" t="str">
        <x:v>APP-01518</x:v>
      </x:c>
      <x:c r="B1519" s="69" t="str">
        <x:v>SUB-2023-001518</x:v>
      </x:c>
      <x:c r="C1519" s="69" t="str">
        <x:v>PRG-021</x:v>
      </x:c>
      <x:c r="D1519" s="69" t="str">
        <x:v>ORG-0438</x:v>
      </x:c>
      <x:c r="E1519" s="72" t="n">
        <x:v>45269</x:v>
      </x:c>
      <x:c r="F1519" s="69" t="str">
        <x:v>TAS</x:v>
      </x:c>
      <x:c r="G1519" s="69" t="str">
        <x:v>Statewide</x:v>
      </x:c>
      <x:c r="H1519" s="69" t="str">
        <x:v>Innovation</x:v>
      </x:c>
      <x:c r="I1519" s="74" t="n">
        <x:v>170000</x:v>
      </x:c>
      <x:c r="J1519" s="69" t="str">
        <x:v>Approved</x:v>
      </x:c>
      <x:c r="K1519" s="72" t="n">
        <x:v>45320</x:v>
      </x:c>
      <x:c r="L1519" s="74" t="n">
        <x:v>163000</x:v>
      </x:c>
      <x:c r="M1519" s="69" t="str">
        <x:v>Low</x:v>
      </x:c>
      <x:c r="N1519" s="76" t="n">
        <x:f>IF(K1519="","",K1519-E1519)</x:f>
        <x:v>51</x:v>
      </x:c>
      <x:c r="O1519" s="78" t="str">
        <x:f>IF(N1519="","Pending",IF(N1519&lt;0,"Data Error",IF(N1519&lt;=30,"Within SLA","Outside SLA")))</x:f>
        <x:v>Outside SLA</x:v>
      </x:c>
      <x:c r="P1519" s="70" t="b">
        <x:v>1</x:v>
      </x:c>
      <x:c r="Q1519" s="69" t="str">
        <x:v>Hub Portal</x:v>
      </x:c>
    </x:row>
    <x:row r="1520" ht="18" customHeight="1">
      <x:c r="A1520" s="69" t="str">
        <x:v>APP-01519</x:v>
      </x:c>
      <x:c r="B1520" s="69" t="str">
        <x:v>SUB-2024-001519</x:v>
      </x:c>
      <x:c r="C1520" s="69" t="str">
        <x:v>PRG-019</x:v>
      </x:c>
      <x:c r="D1520" s="69" t="str">
        <x:v>ORG-0243</x:v>
      </x:c>
      <x:c r="E1520" s="72" t="n">
        <x:v>45516</x:v>
      </x:c>
      <x:c r="F1520" s="69" t="str">
        <x:v>TAS</x:v>
      </x:c>
      <x:c r="G1520" s="69" t="str">
        <x:v>Statewide</x:v>
      </x:c>
      <x:c r="H1520" s="69" t="str">
        <x:v>Service Delivery</x:v>
      </x:c>
      <x:c r="I1520" s="74" t="n">
        <x:v>105000</x:v>
      </x:c>
      <x:c r="J1520" s="69" t="str">
        <x:v>Approved</x:v>
      </x:c>
      <x:c r="K1520" s="72" t="n">
        <x:v>45571</x:v>
      </x:c>
      <x:c r="L1520" s="74" t="n">
        <x:v>76000</x:v>
      </x:c>
      <x:c r="M1520" s="69" t="str">
        <x:v>Low</x:v>
      </x:c>
      <x:c r="N1520" s="76" t="n">
        <x:f>IF(K1520="","",K1520-E1520)</x:f>
        <x:v>55</x:v>
      </x:c>
      <x:c r="O1520" s="78" t="str">
        <x:f>IF(N1520="","Pending",IF(N1520&lt;0,"Data Error",IF(N1520&lt;=30,"Within SLA","Outside SLA")))</x:f>
        <x:v>Outside SLA</x:v>
      </x:c>
      <x:c r="P1520" s="70" t="b">
        <x:v>1</x:v>
      </x:c>
      <x:c r="Q1520" s="69" t="str">
        <x:v>GrantConnect</x:v>
      </x:c>
    </x:row>
    <x:row r="1521" ht="18" customHeight="1">
      <x:c r="A1521" s="69" t="str">
        <x:v>APP-01520</x:v>
      </x:c>
      <x:c r="B1521" s="69" t="str">
        <x:v>SUB-2024-001520</x:v>
      </x:c>
      <x:c r="C1521" s="69" t="str">
        <x:v>PRG-024</x:v>
      </x:c>
      <x:c r="D1521" s="69" t="str">
        <x:v>ORG-0340</x:v>
      </x:c>
      <x:c r="E1521" s="72" t="n">
        <x:v>45565</x:v>
      </x:c>
      <x:c r="F1521" s="69" t="str">
        <x:v>SA</x:v>
      </x:c>
      <x:c r="G1521" s="69" t="str">
        <x:v>Metro</x:v>
      </x:c>
      <x:c r="H1521" s="69" t="str">
        <x:v>Service Delivery</x:v>
      </x:c>
      <x:c r="I1521" s="74" t="n">
        <x:v>65000</x:v>
      </x:c>
      <x:c r="J1521" s="69" t="str">
        <x:v>Declined</x:v>
      </x:c>
      <x:c r="K1521" s="72" t="n">
        <x:v>45634</x:v>
      </x:c>
      <x:c r="L1521" s="74" t="n">
        <x:v>0</x:v>
      </x:c>
      <x:c r="M1521" s="69" t="str">
        <x:v>Low</x:v>
      </x:c>
      <x:c r="N1521" s="76" t="n">
        <x:f>IF(K1521="","",K1521-E1521)</x:f>
        <x:v>69</x:v>
      </x:c>
      <x:c r="O1521" s="78" t="str">
        <x:f>IF(N1521="","Pending",IF(N1521&lt;0,"Data Error",IF(N1521&lt;=30,"Within SLA","Outside SLA")))</x:f>
        <x:v>Outside SLA</x:v>
      </x:c>
      <x:c r="P1521" s="70" t="b">
        <x:v>1</x:v>
      </x:c>
      <x:c r="Q1521" s="69" t="str">
        <x:v>Legacy Import</x:v>
      </x:c>
    </x:row>
    <x:row r="1522" ht="18" customHeight="1">
      <x:c r="A1522" s="69" t="str">
        <x:v>APP-01521</x:v>
      </x:c>
      <x:c r="B1522" s="69" t="str">
        <x:v>SUB-2026-001521</x:v>
      </x:c>
      <x:c r="C1522" s="69" t="str">
        <x:v>PRG-006</x:v>
      </x:c>
      <x:c r="D1522" s="69" t="str">
        <x:v>ORG-0394</x:v>
      </x:c>
      <x:c r="E1522" s="72" t="n">
        <x:v>46044</x:v>
      </x:c>
      <x:c r="F1522" s="69" t="str">
        <x:v>QLD</x:v>
      </x:c>
      <x:c r="G1522" s="69" t="str">
        <x:v>Regional</x:v>
      </x:c>
      <x:c r="H1522" s="69" t="str">
        <x:v>Capability Building</x:v>
      </x:c>
      <x:c r="I1522" s="74" t="n">
        <x:v>105000</x:v>
      </x:c>
      <x:c r="J1522" s="69" t="str">
        <x:v>Approved</x:v>
      </x:c>
      <x:c r="K1522" s="72" t="n">
        <x:v>46055</x:v>
      </x:c>
      <x:c r="L1522" s="74" t="n">
        <x:v>95000</x:v>
      </x:c>
      <x:c r="M1522" s="69" t="str">
        <x:v>High</x:v>
      </x:c>
      <x:c r="N1522" s="76" t="n">
        <x:f>IF(K1522="","",K1522-E1522)</x:f>
        <x:v>11</x:v>
      </x:c>
      <x:c r="O1522" s="78" t="str">
        <x:f>IF(N1522="","Pending",IF(N1522&lt;0,"Data Error",IF(N1522&lt;=30,"Within SLA","Outside SLA")))</x:f>
        <x:v>Within SLA</x:v>
      </x:c>
      <x:c r="P1522" s="70" t="b">
        <x:v>1</x:v>
      </x:c>
      <x:c r="Q1522" s="69" t="str">
        <x:v>Hub Portal</x:v>
      </x:c>
    </x:row>
    <x:row r="1523" ht="18" customHeight="1">
      <x:c r="A1523" s="69" t="str">
        <x:v>APP-01522</x:v>
      </x:c>
      <x:c r="B1523" s="69" t="str">
        <x:v>SUB-2023-001522</x:v>
      </x:c>
      <x:c r="C1523" s="69" t="str">
        <x:v>PRG-007</x:v>
      </x:c>
      <x:c r="D1523" s="69" t="str">
        <x:v>ORG-0239</x:v>
      </x:c>
      <x:c r="E1523" s="72" t="n">
        <x:v>45174</x:v>
      </x:c>
      <x:c r="F1523" s="69" t="str">
        <x:v>QLD</x:v>
      </x:c>
      <x:c r="G1523" s="69" t="str">
        <x:v>Regional</x:v>
      </x:c>
      <x:c r="H1523" s="69" t="str">
        <x:v>Research</x:v>
      </x:c>
      <x:c r="I1523" s="74" t="n">
        <x:v>555000</x:v>
      </x:c>
      <x:c r="J1523" s="69" t="str">
        <x:v>Withdrawn</x:v>
      </x:c>
      <x:c r="K1523" s="72"/>
      <x:c r="L1523" s="74"/>
      <x:c r="M1523" s="69" t="str">
        <x:v>High</x:v>
      </x:c>
      <x:c r="N1523" s="76" t="str">
        <x:f>IF(K1523="","",K1523-E1523)</x:f>
      </x:c>
      <x:c r="O1523" s="78" t="str">
        <x:f>IF(N1523="","Pending",IF(N1523&lt;0,"Data Error",IF(N1523&lt;=30,"Within SLA","Outside SLA")))</x:f>
        <x:v>Pending</x:v>
      </x:c>
      <x:c r="P1523" s="70" t="b">
        <x:v>1</x:v>
      </x:c>
      <x:c r="Q1523" s="69" t="str">
        <x:v>Legacy Import</x:v>
      </x:c>
    </x:row>
    <x:row r="1524" ht="18" customHeight="1">
      <x:c r="A1524" s="69" t="str">
        <x:v>APP-01523</x:v>
      </x:c>
      <x:c r="B1524" s="69" t="str">
        <x:v>SUB-2025-001523</x:v>
      </x:c>
      <x:c r="C1524" s="69" t="str">
        <x:v>PRG-011</x:v>
      </x:c>
      <x:c r="D1524" s="69" t="str">
        <x:v>ORG-0119</x:v>
      </x:c>
      <x:c r="E1524" s="72" t="n">
        <x:v>45937</x:v>
      </x:c>
      <x:c r="F1524" s="69" t="str">
        <x:v>QLD</x:v>
      </x:c>
      <x:c r="G1524" s="69" t="str">
        <x:v>Metro</x:v>
      </x:c>
      <x:c r="H1524" s="69" t="str">
        <x:v>Infrastructure</x:v>
      </x:c>
      <x:c r="I1524" s="74" t="n">
        <x:v>435000</x:v>
      </x:c>
      <x:c r="J1524" s="69" t="str">
        <x:v>Declined</x:v>
      </x:c>
      <x:c r="K1524" s="72" t="n">
        <x:v>45997</x:v>
      </x:c>
      <x:c r="L1524" s="74" t="n">
        <x:v>0</x:v>
      </x:c>
      <x:c r="M1524" s="69" t="str">
        <x:v>High</x:v>
      </x:c>
      <x:c r="N1524" s="76" t="n">
        <x:f>IF(K1524="","",K1524-E1524)</x:f>
        <x:v>60</x:v>
      </x:c>
      <x:c r="O1524" s="78" t="str">
        <x:f>IF(N1524="","Pending",IF(N1524&lt;0,"Data Error",IF(N1524&lt;=30,"Within SLA","Outside SLA")))</x:f>
        <x:v>Outside SLA</x:v>
      </x:c>
      <x:c r="P1524" s="70" t="b">
        <x:v>1</x:v>
      </x:c>
      <x:c r="Q1524" s="69" t="str">
        <x:v>Hub Portal</x:v>
      </x:c>
    </x:row>
    <x:row r="1525" ht="18" customHeight="1">
      <x:c r="A1525" s="69" t="str">
        <x:v>APP-01524</x:v>
      </x:c>
      <x:c r="B1525" s="69" t="str">
        <x:v>SUB-2023-001524</x:v>
      </x:c>
      <x:c r="C1525" s="69" t="str">
        <x:v>PRG-024</x:v>
      </x:c>
      <x:c r="D1525" s="69" t="str">
        <x:v>ORG-0161</x:v>
      </x:c>
      <x:c r="E1525" s="72" t="n">
        <x:v>45270</x:v>
      </x:c>
      <x:c r="F1525" s="69" t="str">
        <x:v>NT</x:v>
      </x:c>
      <x:c r="G1525" s="69" t="str">
        <x:v>Territory</x:v>
      </x:c>
      <x:c r="H1525" s="69" t="str">
        <x:v>Capability Building</x:v>
      </x:c>
      <x:c r="I1525" s="74" t="n">
        <x:v>140000</x:v>
      </x:c>
      <x:c r="J1525" s="69" t="str">
        <x:v>Declined</x:v>
      </x:c>
      <x:c r="K1525" s="72" t="n">
        <x:v>45319</x:v>
      </x:c>
      <x:c r="L1525" s="74" t="n">
        <x:v>0</x:v>
      </x:c>
      <x:c r="M1525" s="69" t="str">
        <x:v>High</x:v>
      </x:c>
      <x:c r="N1525" s="76" t="n">
        <x:f>IF(K1525="","",K1525-E1525)</x:f>
        <x:v>49</x:v>
      </x:c>
      <x:c r="O1525" s="78" t="str">
        <x:f>IF(N1525="","Pending",IF(N1525&lt;0,"Data Error",IF(N1525&lt;=30,"Within SLA","Outside SLA")))</x:f>
        <x:v>Outside SLA</x:v>
      </x:c>
      <x:c r="P1525" s="70" t="b">
        <x:v>1</x:v>
      </x:c>
      <x:c r="Q1525" s="69" t="str">
        <x:v>GrantConnect</x:v>
      </x:c>
    </x:row>
    <x:row r="1526" ht="18" customHeight="1">
      <x:c r="A1526" s="69" t="str">
        <x:v>APP-01525</x:v>
      </x:c>
      <x:c r="B1526" s="69" t="str">
        <x:v>SUB-2026-001525</x:v>
      </x:c>
      <x:c r="C1526" s="69" t="str">
        <x:v>PRG-017</x:v>
      </x:c>
      <x:c r="D1526" s="69" t="str">
        <x:v>ORG-0401</x:v>
      </x:c>
      <x:c r="E1526" s="72" t="n">
        <x:v>46207</x:v>
      </x:c>
      <x:c r="F1526" s="69" t="str">
        <x:v>SA</x:v>
      </x:c>
      <x:c r="G1526" s="69" t="str">
        <x:v>Regional</x:v>
      </x:c>
      <x:c r="H1526" s="69" t="str">
        <x:v>Service Delivery</x:v>
      </x:c>
      <x:c r="I1526" s="74" t="n">
        <x:v>30000</x:v>
      </x:c>
      <x:c r="J1526" s="69" t="str">
        <x:v>Declined</x:v>
      </x:c>
      <x:c r="K1526" s="72" t="n">
        <x:v>46237</x:v>
      </x:c>
      <x:c r="L1526" s="74" t="n">
        <x:v>0</x:v>
      </x:c>
      <x:c r="M1526" s="69" t="str">
        <x:v>Low</x:v>
      </x:c>
      <x:c r="N1526" s="76" t="n">
        <x:f>IF(K1526="","",K1526-E1526)</x:f>
        <x:v>30</x:v>
      </x:c>
      <x:c r="O1526" s="78" t="str">
        <x:f>IF(N1526="","Pending",IF(N1526&lt;0,"Data Error",IF(N1526&lt;=30,"Within SLA","Outside SLA")))</x:f>
        <x:v>Within SLA</x:v>
      </x:c>
      <x:c r="P1526" s="70" t="b">
        <x:v>1</x:v>
      </x:c>
      <x:c r="Q1526" s="69" t="str">
        <x:v>GrantConnect</x:v>
      </x:c>
    </x:row>
    <x:row r="1527" ht="18" customHeight="1">
      <x:c r="A1527" s="69" t="str">
        <x:v>APP-01526</x:v>
      </x:c>
      <x:c r="B1527" s="69" t="str">
        <x:v>SUB-2025-001526</x:v>
      </x:c>
      <x:c r="C1527" s="69" t="str">
        <x:v>PRG-019</x:v>
      </x:c>
      <x:c r="D1527" s="69" t="str">
        <x:v>ORG-0013</x:v>
      </x:c>
      <x:c r="E1527" s="72" t="n">
        <x:v>45688</x:v>
      </x:c>
      <x:c r="F1527" s="69" t="str">
        <x:v>TAS</x:v>
      </x:c>
      <x:c r="G1527" s="69" t="str">
        <x:v>Statewide</x:v>
      </x:c>
      <x:c r="H1527" s="69" t="str">
        <x:v>Innovation</x:v>
      </x:c>
      <x:c r="I1527" s="74" t="n">
        <x:v>525000</x:v>
      </x:c>
      <x:c r="J1527" s="69" t="str">
        <x:v>Declined</x:v>
      </x:c>
      <x:c r="K1527" s="72" t="n">
        <x:v>45717</x:v>
      </x:c>
      <x:c r="L1527" s="74" t="n">
        <x:v>0</x:v>
      </x:c>
      <x:c r="M1527" s="69" t="str">
        <x:v>Low</x:v>
      </x:c>
      <x:c r="N1527" s="76" t="n">
        <x:f>IF(K1527="","",K1527-E1527)</x:f>
        <x:v>29</x:v>
      </x:c>
      <x:c r="O1527" s="78" t="str">
        <x:f>IF(N1527="","Pending",IF(N1527&lt;0,"Data Error",IF(N1527&lt;=30,"Within SLA","Outside SLA")))</x:f>
        <x:v>Within SLA</x:v>
      </x:c>
      <x:c r="P1527" s="70" t="b">
        <x:v>1</x:v>
      </x:c>
      <x:c r="Q1527" s="69" t="str">
        <x:v>Legacy Import</x:v>
      </x:c>
    </x:row>
    <x:row r="1528" ht="18" customHeight="1">
      <x:c r="A1528" s="69" t="str">
        <x:v>APP-01527</x:v>
      </x:c>
      <x:c r="B1528" s="69" t="str">
        <x:v>SUB-2024-001527</x:v>
      </x:c>
      <x:c r="C1528" s="69" t="str">
        <x:v>PRG-017</x:v>
      </x:c>
      <x:c r="D1528" s="69" t="str">
        <x:v>ORG-0223</x:v>
      </x:c>
      <x:c r="E1528" s="72" t="n">
        <x:v>45621</x:v>
      </x:c>
      <x:c r="F1528" s="69" t="str">
        <x:v>NSW</x:v>
      </x:c>
      <x:c r="G1528" s="69" t="str">
        <x:v>Regional</x:v>
      </x:c>
      <x:c r="H1528" s="69" t="str">
        <x:v>Research</x:v>
      </x:c>
      <x:c r="I1528" s="74" t="n">
        <x:v>585000</x:v>
      </x:c>
      <x:c r="J1528" s="69" t="str">
        <x:v>Under Assessment</x:v>
      </x:c>
      <x:c r="K1528" s="72"/>
      <x:c r="L1528" s="74"/>
      <x:c r="M1528" s="69" t="str">
        <x:v>High</x:v>
      </x:c>
      <x:c r="N1528" s="76" t="str">
        <x:f>IF(K1528="","",K1528-E1528)</x:f>
      </x:c>
      <x:c r="O1528" s="78" t="str">
        <x:f>IF(N1528="","Pending",IF(N1528&lt;0,"Data Error",IF(N1528&lt;=30,"Within SLA","Outside SLA")))</x:f>
        <x:v>Pending</x:v>
      </x:c>
      <x:c r="P1528" s="70" t="b">
        <x:v>1</x:v>
      </x:c>
      <x:c r="Q1528" s="69" t="str">
        <x:v>Legacy Import</x:v>
      </x:c>
    </x:row>
    <x:row r="1529" ht="18" customHeight="1">
      <x:c r="A1529" s="69" t="str">
        <x:v>APP-01528</x:v>
      </x:c>
      <x:c r="B1529" s="69" t="str">
        <x:v>SUB-2026-001528</x:v>
      </x:c>
      <x:c r="C1529" s="69" t="str">
        <x:v>PRG-012</x:v>
      </x:c>
      <x:c r="D1529" s="69" t="str">
        <x:v>ORG-0159</x:v>
      </x:c>
      <x:c r="E1529" s="72" t="n">
        <x:v>46229</x:v>
      </x:c>
      <x:c r="F1529" s="69" t="str">
        <x:v>SA</x:v>
      </x:c>
      <x:c r="G1529" s="69" t="str">
        <x:v>Metro</x:v>
      </x:c>
      <x:c r="H1529" s="69" t="str">
        <x:v>Research</x:v>
      </x:c>
      <x:c r="I1529" s="74" t="n">
        <x:v>145000</x:v>
      </x:c>
      <x:c r="J1529" s="69" t="str">
        <x:v>Approved</x:v>
      </x:c>
      <x:c r="K1529" s="72" t="n">
        <x:v>46274</x:v>
      </x:c>
      <x:c r="L1529" s="74" t="n">
        <x:v>104000</x:v>
      </x:c>
      <x:c r="M1529" s="69" t="str">
        <x:v>High</x:v>
      </x:c>
      <x:c r="N1529" s="76" t="n">
        <x:f>IF(K1529="","",K1529-E1529)</x:f>
        <x:v>45</x:v>
      </x:c>
      <x:c r="O1529" s="78" t="str">
        <x:f>IF(N1529="","Pending",IF(N1529&lt;0,"Data Error",IF(N1529&lt;=30,"Within SLA","Outside SLA")))</x:f>
        <x:v>Outside SLA</x:v>
      </x:c>
      <x:c r="P1529" s="70" t="b">
        <x:v>1</x:v>
      </x:c>
      <x:c r="Q1529" s="69" t="str">
        <x:v>Hub Portal</x:v>
      </x:c>
    </x:row>
    <x:row r="1530" ht="18" customHeight="1">
      <x:c r="A1530" s="69" t="str">
        <x:v>APP-01529</x:v>
      </x:c>
      <x:c r="B1530" s="69" t="str">
        <x:v>SUB-2026-001529</x:v>
      </x:c>
      <x:c r="C1530" s="69" t="str">
        <x:v>PRG-024</x:v>
      </x:c>
      <x:c r="D1530" s="69" t="str">
        <x:v>ORG-0111</x:v>
      </x:c>
      <x:c r="E1530" s="72" t="n">
        <x:v>46198</x:v>
      </x:c>
      <x:c r="F1530" s="69" t="str">
        <x:v>WA</x:v>
      </x:c>
      <x:c r="G1530" s="69" t="str">
        <x:v>Metro</x:v>
      </x:c>
      <x:c r="H1530" s="69" t="str">
        <x:v>Service Delivery</x:v>
      </x:c>
      <x:c r="I1530" s="74" t="n">
        <x:v>250000</x:v>
      </x:c>
      <x:c r="J1530" s="69" t="str">
        <x:v>Approved</x:v>
      </x:c>
      <x:c r="K1530" s="72" t="n">
        <x:v>46232</x:v>
      </x:c>
      <x:c r="L1530" s="74" t="n">
        <x:v>225000</x:v>
      </x:c>
      <x:c r="M1530" s="69" t="str">
        <x:v>Low</x:v>
      </x:c>
      <x:c r="N1530" s="76" t="n">
        <x:f>IF(K1530="","",K1530-E1530)</x:f>
        <x:v>34</x:v>
      </x:c>
      <x:c r="O1530" s="78" t="str">
        <x:f>IF(N1530="","Pending",IF(N1530&lt;0,"Data Error",IF(N1530&lt;=30,"Within SLA","Outside SLA")))</x:f>
        <x:v>Outside SLA</x:v>
      </x:c>
      <x:c r="P1530" s="70" t="b">
        <x:v>1</x:v>
      </x:c>
      <x:c r="Q1530" s="69" t="str">
        <x:v>GrantConnect</x:v>
      </x:c>
    </x:row>
    <x:row r="1531" ht="18" customHeight="1">
      <x:c r="A1531" s="69" t="str">
        <x:v>APP-01530</x:v>
      </x:c>
      <x:c r="B1531" s="69" t="str">
        <x:v>SUB-2026-001530</x:v>
      </x:c>
      <x:c r="C1531" s="69" t="str">
        <x:v>PRG-001</x:v>
      </x:c>
      <x:c r="D1531" s="69" t="str">
        <x:v>ORG-0225</x:v>
      </x:c>
      <x:c r="E1531" s="72" t="n">
        <x:v>46241</x:v>
      </x:c>
      <x:c r="F1531" s="69" t="str">
        <x:v>NT</x:v>
      </x:c>
      <x:c r="G1531" s="69" t="str">
        <x:v>Territory</x:v>
      </x:c>
      <x:c r="H1531" s="69" t="str">
        <x:v>Service Delivery</x:v>
      </x:c>
      <x:c r="I1531" s="74" t="n">
        <x:v>525000</x:v>
      </x:c>
      <x:c r="J1531" s="69" t="str">
        <x:v>Declined</x:v>
      </x:c>
      <x:c r="K1531" s="72" t="n">
        <x:v>46294</x:v>
      </x:c>
      <x:c r="L1531" s="74" t="n">
        <x:v>0</x:v>
      </x:c>
      <x:c r="M1531" s="69" t="str">
        <x:v>High</x:v>
      </x:c>
      <x:c r="N1531" s="76" t="n">
        <x:f>IF(K1531="","",K1531-E1531)</x:f>
        <x:v>53</x:v>
      </x:c>
      <x:c r="O1531" s="78" t="str">
        <x:f>IF(N1531="","Pending",IF(N1531&lt;0,"Data Error",IF(N1531&lt;=30,"Within SLA","Outside SLA")))</x:f>
        <x:v>Outside SLA</x:v>
      </x:c>
      <x:c r="P1531" s="70" t="b">
        <x:v>1</x:v>
      </x:c>
      <x:c r="Q1531" s="69" t="str">
        <x:v>Legacy Import</x:v>
      </x:c>
    </x:row>
    <x:row r="1532" ht="18" customHeight="1">
      <x:c r="A1532" s="69" t="str">
        <x:v>APP-01531</x:v>
      </x:c>
      <x:c r="B1532" s="69" t="str">
        <x:v>SUB-2025-001531</x:v>
      </x:c>
      <x:c r="C1532" s="69" t="str">
        <x:v>PRG-013</x:v>
      </x:c>
      <x:c r="D1532" s="69" t="str">
        <x:v>ORG-0518</x:v>
      </x:c>
      <x:c r="E1532" s="72" t="n">
        <x:v>45721</x:v>
      </x:c>
      <x:c r="F1532" s="69" t="str">
        <x:v>QLD</x:v>
      </x:c>
      <x:c r="G1532" s="69" t="str">
        <x:v>Regional</x:v>
      </x:c>
      <x:c r="H1532" s="69" t="str">
        <x:v>Infrastructure</x:v>
      </x:c>
      <x:c r="I1532" s="74" t="n">
        <x:v>270000</x:v>
      </x:c>
      <x:c r="J1532" s="69" t="str">
        <x:v>Ineligible</x:v>
      </x:c>
      <x:c r="K1532" s="72" t="n">
        <x:v>45779</x:v>
      </x:c>
      <x:c r="L1532" s="74" t="n">
        <x:v>0</x:v>
      </x:c>
      <x:c r="M1532" s="69" t="str">
        <x:v>Medium</x:v>
      </x:c>
      <x:c r="N1532" s="76" t="n">
        <x:f>IF(K1532="","",K1532-E1532)</x:f>
        <x:v>58</x:v>
      </x:c>
      <x:c r="O1532" s="78" t="str">
        <x:f>IF(N1532="","Pending",IF(N1532&lt;0,"Data Error",IF(N1532&lt;=30,"Within SLA","Outside SLA")))</x:f>
        <x:v>Outside SLA</x:v>
      </x:c>
      <x:c r="P1532" s="70" t="b">
        <x:v>0</x:v>
      </x:c>
      <x:c r="Q1532" s="69" t="str">
        <x:v>GrantConnect</x:v>
      </x:c>
    </x:row>
    <x:row r="1533" ht="18" customHeight="1">
      <x:c r="A1533" s="69" t="str">
        <x:v>APP-01532</x:v>
      </x:c>
      <x:c r="B1533" s="69" t="str">
        <x:v>SUB-2026-001532</x:v>
      </x:c>
      <x:c r="C1533" s="69" t="str">
        <x:v>PRG-003</x:v>
      </x:c>
      <x:c r="D1533" s="69" t="str">
        <x:v>ORG-0069</x:v>
      </x:c>
      <x:c r="E1533" s="72" t="n">
        <x:v>46056</x:v>
      </x:c>
      <x:c r="F1533" s="69" t="str">
        <x:v>NT</x:v>
      </x:c>
      <x:c r="G1533" s="69" t="str">
        <x:v>Territory</x:v>
      </x:c>
      <x:c r="H1533" s="69" t="str">
        <x:v>Capability Building</x:v>
      </x:c>
      <x:c r="I1533" s="74" t="n">
        <x:v>125000</x:v>
      </x:c>
      <x:c r="J1533" s="69" t="str">
        <x:v>Withdrawn</x:v>
      </x:c>
      <x:c r="K1533" s="72"/>
      <x:c r="L1533" s="74"/>
      <x:c r="M1533" s="69" t="str">
        <x:v>Low</x:v>
      </x:c>
      <x:c r="N1533" s="76" t="str">
        <x:f>IF(K1533="","",K1533-E1533)</x:f>
      </x:c>
      <x:c r="O1533" s="78" t="str">
        <x:f>IF(N1533="","Pending",IF(N1533&lt;0,"Data Error",IF(N1533&lt;=30,"Within SLA","Outside SLA")))</x:f>
        <x:v>Pending</x:v>
      </x:c>
      <x:c r="P1533" s="70" t="b">
        <x:v>1</x:v>
      </x:c>
      <x:c r="Q1533" s="69" t="str">
        <x:v>Hub Portal</x:v>
      </x:c>
    </x:row>
    <x:row r="1534" ht="18" customHeight="1">
      <x:c r="A1534" s="69" t="str">
        <x:v>APP-01533</x:v>
      </x:c>
      <x:c r="B1534" s="69" t="str">
        <x:v>SUB-2024-001533</x:v>
      </x:c>
      <x:c r="C1534" s="69" t="str">
        <x:v>PRG-010</x:v>
      </x:c>
      <x:c r="D1534" s="69" t="str">
        <x:v>ORG-0418</x:v>
      </x:c>
      <x:c r="E1534" s="72" t="n">
        <x:v>45472</x:v>
      </x:c>
      <x:c r="F1534" s="69" t="str">
        <x:v>NT</x:v>
      </x:c>
      <x:c r="G1534" s="69" t="str">
        <x:v>Territory</x:v>
      </x:c>
      <x:c r="H1534" s="69" t="str">
        <x:v>Infrastructure</x:v>
      </x:c>
      <x:c r="I1534" s="74" t="n">
        <x:v>465000</x:v>
      </x:c>
      <x:c r="J1534" s="69" t="str">
        <x:v>Approved</x:v>
      </x:c>
      <x:c r="K1534" s="72" t="n">
        <x:v>45517</x:v>
      </x:c>
      <x:c r="L1534" s="74" t="n">
        <x:v>386000</x:v>
      </x:c>
      <x:c r="M1534" s="69" t="str">
        <x:v>High</x:v>
      </x:c>
      <x:c r="N1534" s="76" t="n">
        <x:f>IF(K1534="","",K1534-E1534)</x:f>
        <x:v>45</x:v>
      </x:c>
      <x:c r="O1534" s="78" t="str">
        <x:f>IF(N1534="","Pending",IF(N1534&lt;0,"Data Error",IF(N1534&lt;=30,"Within SLA","Outside SLA")))</x:f>
        <x:v>Outside SLA</x:v>
      </x:c>
      <x:c r="P1534" s="70" t="b">
        <x:v>1</x:v>
      </x:c>
      <x:c r="Q1534" s="69" t="str">
        <x:v>Legacy Import</x:v>
      </x:c>
    </x:row>
    <x:row r="1535" ht="18" customHeight="1">
      <x:c r="A1535" s="69" t="str">
        <x:v>APP-01534</x:v>
      </x:c>
      <x:c r="B1535" s="69" t="str">
        <x:v>SUB-2026-001534</x:v>
      </x:c>
      <x:c r="C1535" s="69" t="str">
        <x:v>PRG-012</x:v>
      </x:c>
      <x:c r="D1535" s="69" t="str">
        <x:v>ORG-0317</x:v>
      </x:c>
      <x:c r="E1535" s="72" t="n">
        <x:v>46192</x:v>
      </x:c>
      <x:c r="F1535" s="69" t="str">
        <x:v>WA</x:v>
      </x:c>
      <x:c r="G1535" s="69" t="str">
        <x:v>Regional</x:v>
      </x:c>
      <x:c r="H1535" s="69" t="str">
        <x:v>Research</x:v>
      </x:c>
      <x:c r="I1535" s="74" t="n">
        <x:v>60000</x:v>
      </x:c>
      <x:c r="J1535" s="69" t="str">
        <x:v>Withdrawn</x:v>
      </x:c>
      <x:c r="K1535" s="72"/>
      <x:c r="L1535" s="74"/>
      <x:c r="M1535" s="69" t="str">
        <x:v>Medium</x:v>
      </x:c>
      <x:c r="N1535" s="76" t="str">
        <x:f>IF(K1535="","",K1535-E1535)</x:f>
      </x:c>
      <x:c r="O1535" s="78" t="str">
        <x:f>IF(N1535="","Pending",IF(N1535&lt;0,"Data Error",IF(N1535&lt;=30,"Within SLA","Outside SLA")))</x:f>
        <x:v>Pending</x:v>
      </x:c>
      <x:c r="P1535" s="70" t="b">
        <x:v>1</x:v>
      </x:c>
      <x:c r="Q1535" s="69" t="str">
        <x:v>Legacy Import</x:v>
      </x:c>
    </x:row>
    <x:row r="1536" ht="18" customHeight="1">
      <x:c r="A1536" s="69" t="str">
        <x:v>APP-01535</x:v>
      </x:c>
      <x:c r="B1536" s="69" t="str">
        <x:v>SUB-2025-001535</x:v>
      </x:c>
      <x:c r="C1536" s="69" t="str">
        <x:v>PRG-011</x:v>
      </x:c>
      <x:c r="D1536" s="69" t="str">
        <x:v>ORG-0009</x:v>
      </x:c>
      <x:c r="E1536" s="72" t="n">
        <x:v>46008</x:v>
      </x:c>
      <x:c r="F1536" s="69" t="str">
        <x:v>WA</x:v>
      </x:c>
      <x:c r="G1536" s="69" t="str">
        <x:v>Metro</x:v>
      </x:c>
      <x:c r="H1536" s="69" t="str">
        <x:v>Innovation</x:v>
      </x:c>
      <x:c r="I1536" s="74" t="n">
        <x:v>430000</x:v>
      </x:c>
      <x:c r="J1536" s="69" t="str">
        <x:v>Approved</x:v>
      </x:c>
      <x:c r="K1536" s="72" t="n">
        <x:v>46062</x:v>
      </x:c>
      <x:c r="L1536" s="74" t="n">
        <x:v>327000</x:v>
      </x:c>
      <x:c r="M1536" s="69" t="str">
        <x:v>Medium</x:v>
      </x:c>
      <x:c r="N1536" s="76" t="n">
        <x:f>IF(K1536="","",K1536-E1536)</x:f>
        <x:v>54</x:v>
      </x:c>
      <x:c r="O1536" s="78" t="str">
        <x:f>IF(N1536="","Pending",IF(N1536&lt;0,"Data Error",IF(N1536&lt;=30,"Within SLA","Outside SLA")))</x:f>
        <x:v>Outside SLA</x:v>
      </x:c>
      <x:c r="P1536" s="70" t="b">
        <x:v>1</x:v>
      </x:c>
      <x:c r="Q1536" s="69" t="str">
        <x:v>GrantConnect</x:v>
      </x:c>
    </x:row>
    <x:row r="1537" ht="18" customHeight="1">
      <x:c r="A1537" s="69" t="str">
        <x:v>APP-01536</x:v>
      </x:c>
      <x:c r="B1537" s="69" t="str">
        <x:v>SUB-2026-001536</x:v>
      </x:c>
      <x:c r="C1537" s="69" t="str">
        <x:v>PRG-003</x:v>
      </x:c>
      <x:c r="D1537" s="69" t="str">
        <x:v>ORG-0519</x:v>
      </x:c>
      <x:c r="E1537" s="72" t="n">
        <x:v>46089</x:v>
      </x:c>
      <x:c r="F1537" s="69" t="str">
        <x:v>QLD</x:v>
      </x:c>
      <x:c r="G1537" s="69" t="str">
        <x:v>Regional</x:v>
      </x:c>
      <x:c r="H1537" s="69" t="str">
        <x:v>Service Delivery</x:v>
      </x:c>
      <x:c r="I1537" s="74" t="n">
        <x:v>550000</x:v>
      </x:c>
      <x:c r="J1537" s="69" t="str">
        <x:v>Approved</x:v>
      </x:c>
      <x:c r="K1537" s="72" t="n">
        <x:v>46102</x:v>
      </x:c>
      <x:c r="L1537" s="74" t="n">
        <x:v>451000</x:v>
      </x:c>
      <x:c r="M1537" s="69" t="str">
        <x:v>Low</x:v>
      </x:c>
      <x:c r="N1537" s="76" t="n">
        <x:f>IF(K1537="","",K1537-E1537)</x:f>
        <x:v>13</x:v>
      </x:c>
      <x:c r="O1537" s="78" t="str">
        <x:f>IF(N1537="","Pending",IF(N1537&lt;0,"Data Error",IF(N1537&lt;=30,"Within SLA","Outside SLA")))</x:f>
        <x:v>Within SLA</x:v>
      </x:c>
      <x:c r="P1537" s="70" t="b">
        <x:v>0</x:v>
      </x:c>
      <x:c r="Q1537" s="69" t="str">
        <x:v>Hub Portal</x:v>
      </x:c>
    </x:row>
    <x:row r="1538" ht="18" customHeight="1">
      <x:c r="A1538" s="69" t="str">
        <x:v>APP-01537</x:v>
      </x:c>
      <x:c r="B1538" s="69" t="str">
        <x:v>SUB-2024-001537</x:v>
      </x:c>
      <x:c r="C1538" s="69" t="str">
        <x:v>PRG-012</x:v>
      </x:c>
      <x:c r="D1538" s="69" t="str">
        <x:v>ORG-0470</x:v>
      </x:c>
      <x:c r="E1538" s="72" t="n">
        <x:v>45391</x:v>
      </x:c>
      <x:c r="F1538" s="69" t="str">
        <x:v>NSW</x:v>
      </x:c>
      <x:c r="G1538" s="69" t="str">
        <x:v>Regional</x:v>
      </x:c>
      <x:c r="H1538" s="69" t="str">
        <x:v>Service Delivery</x:v>
      </x:c>
      <x:c r="I1538" s="74" t="n">
        <x:v>35000</x:v>
      </x:c>
      <x:c r="J1538" s="69" t="str">
        <x:v>Withdrawn</x:v>
      </x:c>
      <x:c r="K1538" s="72"/>
      <x:c r="L1538" s="74"/>
      <x:c r="M1538" s="69" t="str">
        <x:v>Low</x:v>
      </x:c>
      <x:c r="N1538" s="76" t="str">
        <x:f>IF(K1538="","",K1538-E1538)</x:f>
      </x:c>
      <x:c r="O1538" s="78" t="str">
        <x:f>IF(N1538="","Pending",IF(N1538&lt;0,"Data Error",IF(N1538&lt;=30,"Within SLA","Outside SLA")))</x:f>
        <x:v>Pending</x:v>
      </x:c>
      <x:c r="P1538" s="70" t="b">
        <x:v>1</x:v>
      </x:c>
      <x:c r="Q1538" s="69" t="str">
        <x:v>GrantConnect</x:v>
      </x:c>
    </x:row>
    <x:row r="1539" ht="18" customHeight="1">
      <x:c r="A1539" s="69" t="str">
        <x:v>APP-01538</x:v>
      </x:c>
      <x:c r="B1539" s="69" t="str">
        <x:v>SUB-2025-001538</x:v>
      </x:c>
      <x:c r="C1539" s="69" t="str">
        <x:v>PRG-019</x:v>
      </x:c>
      <x:c r="D1539" s="69" t="str">
        <x:v>ORG-0076</x:v>
      </x:c>
      <x:c r="E1539" s="72" t="n">
        <x:v>46006</x:v>
      </x:c>
      <x:c r="F1539" s="69" t="str">
        <x:v>VIC</x:v>
      </x:c>
      <x:c r="G1539" s="69" t="str">
        <x:v>Metro</x:v>
      </x:c>
      <x:c r="H1539" s="69" t="str">
        <x:v>Infrastructure</x:v>
      </x:c>
      <x:c r="I1539" s="74" t="n">
        <x:v>50000</x:v>
      </x:c>
      <x:c r="J1539" s="69" t="str">
        <x:v>Under Assessment</x:v>
      </x:c>
      <x:c r="K1539" s="72"/>
      <x:c r="L1539" s="74"/>
      <x:c r="M1539" s="69" t="str">
        <x:v>Medium</x:v>
      </x:c>
      <x:c r="N1539" s="76" t="str">
        <x:f>IF(K1539="","",K1539-E1539)</x:f>
      </x:c>
      <x:c r="O1539" s="78" t="str">
        <x:f>IF(N1539="","Pending",IF(N1539&lt;0,"Data Error",IF(N1539&lt;=30,"Within SLA","Outside SLA")))</x:f>
        <x:v>Pending</x:v>
      </x:c>
      <x:c r="P1539" s="70" t="b">
        <x:v>1</x:v>
      </x:c>
      <x:c r="Q1539" s="69" t="str">
        <x:v>Legacy Import</x:v>
      </x:c>
    </x:row>
    <x:row r="1540" ht="18" customHeight="1">
      <x:c r="A1540" s="69" t="str">
        <x:v>APP-01539</x:v>
      </x:c>
      <x:c r="B1540" s="69" t="str">
        <x:v>SUB-2023-001539</x:v>
      </x:c>
      <x:c r="C1540" s="69" t="str">
        <x:v>PRG-009</x:v>
      </x:c>
      <x:c r="D1540" s="69" t="str">
        <x:v>ORG-0129</x:v>
      </x:c>
      <x:c r="E1540" s="72" t="n">
        <x:v>45216</x:v>
      </x:c>
      <x:c r="F1540" s="69" t="str">
        <x:v>SA</x:v>
      </x:c>
      <x:c r="G1540" s="69" t="str">
        <x:v>Regional</x:v>
      </x:c>
      <x:c r="H1540" s="69" t="str">
        <x:v>Infrastructure</x:v>
      </x:c>
      <x:c r="I1540" s="74" t="n">
        <x:v>75000</x:v>
      </x:c>
      <x:c r="J1540" s="69" t="str">
        <x:v>Declined</x:v>
      </x:c>
      <x:c r="K1540" s="72" t="n">
        <x:v>45254</x:v>
      </x:c>
      <x:c r="L1540" s="74" t="n">
        <x:v>0</x:v>
      </x:c>
      <x:c r="M1540" s="69" t="str">
        <x:v>Medium</x:v>
      </x:c>
      <x:c r="N1540" s="76" t="n">
        <x:f>IF(K1540="","",K1540-E1540)</x:f>
        <x:v>38</x:v>
      </x:c>
      <x:c r="O1540" s="78" t="str">
        <x:f>IF(N1540="","Pending",IF(N1540&lt;0,"Data Error",IF(N1540&lt;=30,"Within SLA","Outside SLA")))</x:f>
        <x:v>Outside SLA</x:v>
      </x:c>
      <x:c r="P1540" s="70" t="b">
        <x:v>1</x:v>
      </x:c>
      <x:c r="Q1540" s="69" t="str">
        <x:v>Legacy Import</x:v>
      </x:c>
    </x:row>
    <x:row r="1541" ht="18" customHeight="1">
      <x:c r="A1541" s="69" t="str">
        <x:v>APP-01540</x:v>
      </x:c>
      <x:c r="B1541" s="69" t="str">
        <x:v>SUB-2026-001540</x:v>
      </x:c>
      <x:c r="C1541" s="69" t="str">
        <x:v>PRG-006</x:v>
      </x:c>
      <x:c r="D1541" s="69" t="str">
        <x:v>ORG-0167</x:v>
      </x:c>
      <x:c r="E1541" s="72" t="n">
        <x:v>46160</x:v>
      </x:c>
      <x:c r="F1541" s="69" t="str">
        <x:v>SA</x:v>
      </x:c>
      <x:c r="G1541" s="69" t="str">
        <x:v>Regional</x:v>
      </x:c>
      <x:c r="H1541" s="69" t="str">
        <x:v>Infrastructure</x:v>
      </x:c>
      <x:c r="I1541" s="74" t="n">
        <x:v>590000</x:v>
      </x:c>
      <x:c r="J1541" s="69" t="str">
        <x:v>Approved</x:v>
      </x:c>
      <x:c r="K1541" s="72" t="n">
        <x:v>46231</x:v>
      </x:c>
      <x:c r="L1541" s="74" t="n">
        <x:v>578000</x:v>
      </x:c>
      <x:c r="M1541" s="69" t="str">
        <x:v>Low</x:v>
      </x:c>
      <x:c r="N1541" s="76" t="n">
        <x:f>IF(K1541="","",K1541-E1541)</x:f>
        <x:v>71</x:v>
      </x:c>
      <x:c r="O1541" s="78" t="str">
        <x:f>IF(N1541="","Pending",IF(N1541&lt;0,"Data Error",IF(N1541&lt;=30,"Within SLA","Outside SLA")))</x:f>
        <x:v>Outside SLA</x:v>
      </x:c>
      <x:c r="P1541" s="70" t="b">
        <x:v>1</x:v>
      </x:c>
      <x:c r="Q1541" s="69" t="str">
        <x:v>GrantConnect</x:v>
      </x:c>
    </x:row>
    <x:row r="1542" ht="18" customHeight="1">
      <x:c r="A1542" s="69" t="str">
        <x:v>APP-01541</x:v>
      </x:c>
      <x:c r="B1542" s="69" t="str">
        <x:v>SUB-2024-001541</x:v>
      </x:c>
      <x:c r="C1542" s="69" t="str">
        <x:v>PRG-014</x:v>
      </x:c>
      <x:c r="D1542" s="69" t="str">
        <x:v>ORG-0201</x:v>
      </x:c>
      <x:c r="E1542" s="72" t="n">
        <x:v>45543</x:v>
      </x:c>
      <x:c r="F1542" s="69" t="str">
        <x:v>WA</x:v>
      </x:c>
      <x:c r="G1542" s="69" t="str">
        <x:v>Metro</x:v>
      </x:c>
      <x:c r="H1542" s="69" t="str">
        <x:v>Innovation</x:v>
      </x:c>
      <x:c r="I1542" s="74" t="n">
        <x:v>285000</x:v>
      </x:c>
      <x:c r="J1542" s="69" t="str">
        <x:v>Approved</x:v>
      </x:c>
      <x:c r="K1542" s="72" t="n">
        <x:v>45614</x:v>
      </x:c>
      <x:c r="L1542" s="74" t="n">
        <x:v>234000</x:v>
      </x:c>
      <x:c r="M1542" s="69" t="str">
        <x:v>Medium</x:v>
      </x:c>
      <x:c r="N1542" s="76" t="n">
        <x:f>IF(K1542="","",K1542-E1542)</x:f>
        <x:v>71</x:v>
      </x:c>
      <x:c r="O1542" s="78" t="str">
        <x:f>IF(N1542="","Pending",IF(N1542&lt;0,"Data Error",IF(N1542&lt;=30,"Within SLA","Outside SLA")))</x:f>
        <x:v>Outside SLA</x:v>
      </x:c>
      <x:c r="P1542" s="70" t="b">
        <x:v>1</x:v>
      </x:c>
      <x:c r="Q1542" s="69" t="str">
        <x:v>Hub Portal</x:v>
      </x:c>
    </x:row>
    <x:row r="1543" ht="18" customHeight="1">
      <x:c r="A1543" s="69" t="str">
        <x:v>APP-01542</x:v>
      </x:c>
      <x:c r="B1543" s="69" t="str">
        <x:v>SUB-2024-001542</x:v>
      </x:c>
      <x:c r="C1543" s="69" t="str">
        <x:v>PRG-004</x:v>
      </x:c>
      <x:c r="D1543" s="69" t="str">
        <x:v>ORG-0253</x:v>
      </x:c>
      <x:c r="E1543" s="72" t="n">
        <x:v>45524</x:v>
      </x:c>
      <x:c r="F1543" s="69" t="str">
        <x:v>NSW</x:v>
      </x:c>
      <x:c r="G1543" s="69" t="str">
        <x:v>Metro</x:v>
      </x:c>
      <x:c r="H1543" s="69" t="str">
        <x:v>Service Delivery</x:v>
      </x:c>
      <x:c r="I1543" s="74" t="n">
        <x:v>355000</x:v>
      </x:c>
      <x:c r="J1543" s="69" t="str">
        <x:v>Declined</x:v>
      </x:c>
      <x:c r="K1543" s="72" t="n">
        <x:v>45540</x:v>
      </x:c>
      <x:c r="L1543" s="74" t="n">
        <x:v>0</x:v>
      </x:c>
      <x:c r="M1543" s="69" t="str">
        <x:v>Medium</x:v>
      </x:c>
      <x:c r="N1543" s="76" t="n">
        <x:f>IF(K1543="","",K1543-E1543)</x:f>
        <x:v>16</x:v>
      </x:c>
      <x:c r="O1543" s="78" t="str">
        <x:f>IF(N1543="","Pending",IF(N1543&lt;0,"Data Error",IF(N1543&lt;=30,"Within SLA","Outside SLA")))</x:f>
        <x:v>Within SLA</x:v>
      </x:c>
      <x:c r="P1543" s="70" t="b">
        <x:v>1</x:v>
      </x:c>
      <x:c r="Q1543" s="69" t="str">
        <x:v>Hub Portal</x:v>
      </x:c>
    </x:row>
    <x:row r="1544" ht="18" customHeight="1">
      <x:c r="A1544" s="69" t="str">
        <x:v>APP-01543</x:v>
      </x:c>
      <x:c r="B1544" s="69" t="str">
        <x:v>SUB-2024-001543</x:v>
      </x:c>
      <x:c r="C1544" s="69" t="str">
        <x:v>PRG-004</x:v>
      </x:c>
      <x:c r="D1544" s="69" t="str">
        <x:v>ORG-0440</x:v>
      </x:c>
      <x:c r="E1544" s="72" t="n">
        <x:v>45600</x:v>
      </x:c>
      <x:c r="F1544" s="69" t="str">
        <x:v>ACT</x:v>
      </x:c>
      <x:c r="G1544" s="69" t="str">
        <x:v>Capital Region</x:v>
      </x:c>
      <x:c r="H1544" s="69" t="str">
        <x:v>Capability Building</x:v>
      </x:c>
      <x:c r="I1544" s="74" t="n">
        <x:v>150000</x:v>
      </x:c>
      <x:c r="J1544" s="69" t="str">
        <x:v>Approved</x:v>
      </x:c>
      <x:c r="K1544" s="72" t="n">
        <x:v>45673</x:v>
      </x:c>
      <x:c r="L1544" s="74" t="n">
        <x:v>110000</x:v>
      </x:c>
      <x:c r="M1544" s="69" t="str">
        <x:v>High</x:v>
      </x:c>
      <x:c r="N1544" s="76" t="n">
        <x:f>IF(K1544="","",K1544-E1544)</x:f>
        <x:v>73</x:v>
      </x:c>
      <x:c r="O1544" s="78" t="str">
        <x:f>IF(N1544="","Pending",IF(N1544&lt;0,"Data Error",IF(N1544&lt;=30,"Within SLA","Outside SLA")))</x:f>
        <x:v>Outside SLA</x:v>
      </x:c>
      <x:c r="P1544" s="70" t="b">
        <x:v>1</x:v>
      </x:c>
      <x:c r="Q1544" s="69" t="str">
        <x:v>Legacy Import</x:v>
      </x:c>
    </x:row>
    <x:row r="1545" ht="18" customHeight="1">
      <x:c r="A1545" s="69" t="str">
        <x:v>APP-01544</x:v>
      </x:c>
      <x:c r="B1545" s="69" t="str">
        <x:v>SUB-2023-001544</x:v>
      </x:c>
      <x:c r="C1545" s="69" t="str">
        <x:v>PRG-015</x:v>
      </x:c>
      <x:c r="D1545" s="69" t="str">
        <x:v>ORG-0005</x:v>
      </x:c>
      <x:c r="E1545" s="72" t="n">
        <x:v>45002</x:v>
      </x:c>
      <x:c r="F1545" s="69" t="str">
        <x:v>VIC</x:v>
      </x:c>
      <x:c r="G1545" s="69" t="str">
        <x:v>Metro</x:v>
      </x:c>
      <x:c r="H1545" s="69" t="str">
        <x:v>Research</x:v>
      </x:c>
      <x:c r="I1545" s="74" t="n">
        <x:v>415000</x:v>
      </x:c>
      <x:c r="J1545" s="69" t="str">
        <x:v>Under Assessment</x:v>
      </x:c>
      <x:c r="K1545" s="72"/>
      <x:c r="L1545" s="74"/>
      <x:c r="M1545" s="69" t="str">
        <x:v>Medium</x:v>
      </x:c>
      <x:c r="N1545" s="76" t="str">
        <x:f>IF(K1545="","",K1545-E1545)</x:f>
      </x:c>
      <x:c r="O1545" s="78" t="str">
        <x:f>IF(N1545="","Pending",IF(N1545&lt;0,"Data Error",IF(N1545&lt;=30,"Within SLA","Outside SLA")))</x:f>
        <x:v>Pending</x:v>
      </x:c>
      <x:c r="P1545" s="70" t="b">
        <x:v>1</x:v>
      </x:c>
      <x:c r="Q1545" s="69" t="str">
        <x:v>Legacy Import</x:v>
      </x:c>
    </x:row>
    <x:row r="1546" ht="18" customHeight="1">
      <x:c r="A1546" s="69" t="str">
        <x:v>APP-01545</x:v>
      </x:c>
      <x:c r="B1546" s="69" t="str">
        <x:v>SUB-2024-001545</x:v>
      </x:c>
      <x:c r="C1546" s="69" t="str">
        <x:v>PRG-005</x:v>
      </x:c>
      <x:c r="D1546" s="69" t="str">
        <x:v>ORG-0485</x:v>
      </x:c>
      <x:c r="E1546" s="72" t="n">
        <x:v>45639</x:v>
      </x:c>
      <x:c r="F1546" s="69" t="str">
        <x:v>VIC</x:v>
      </x:c>
      <x:c r="G1546" s="69" t="str">
        <x:v>Metro</x:v>
      </x:c>
      <x:c r="H1546" s="69" t="str">
        <x:v>Capability Building</x:v>
      </x:c>
      <x:c r="I1546" s="74" t="n">
        <x:v>495000</x:v>
      </x:c>
      <x:c r="J1546" s="69" t="str">
        <x:v>Approved</x:v>
      </x:c>
      <x:c r="K1546" s="72" t="n">
        <x:v>45684</x:v>
      </x:c>
      <x:c r="L1546" s="74" t="n">
        <x:v>426000</x:v>
      </x:c>
      <x:c r="M1546" s="69" t="str">
        <x:v>High</x:v>
      </x:c>
      <x:c r="N1546" s="76" t="n">
        <x:f>IF(K1546="","",K1546-E1546)</x:f>
        <x:v>45</x:v>
      </x:c>
      <x:c r="O1546" s="78" t="str">
        <x:f>IF(N1546="","Pending",IF(N1546&lt;0,"Data Error",IF(N1546&lt;=30,"Within SLA","Outside SLA")))</x:f>
        <x:v>Outside SLA</x:v>
      </x:c>
      <x:c r="P1546" s="70" t="b">
        <x:v>1</x:v>
      </x:c>
      <x:c r="Q1546" s="69" t="str">
        <x:v>Hub Portal</x:v>
      </x:c>
    </x:row>
    <x:row r="1547" ht="18" customHeight="1">
      <x:c r="A1547" s="69" t="str">
        <x:v>APP-01546</x:v>
      </x:c>
      <x:c r="B1547" s="69" t="str">
        <x:v>SUB-2023-001546</x:v>
      </x:c>
      <x:c r="C1547" s="69" t="str">
        <x:v>PRG-007</x:v>
      </x:c>
      <x:c r="D1547" s="69" t="str">
        <x:v>ORG-0062</x:v>
      </x:c>
      <x:c r="E1547" s="72" t="n">
        <x:v>45058</x:v>
      </x:c>
      <x:c r="F1547" s="69" t="str">
        <x:v>SA</x:v>
      </x:c>
      <x:c r="G1547" s="69" t="str">
        <x:v>Metro</x:v>
      </x:c>
      <x:c r="H1547" s="69" t="str">
        <x:v>Infrastructure</x:v>
      </x:c>
      <x:c r="I1547" s="74" t="n">
        <x:v>410000</x:v>
      </x:c>
      <x:c r="J1547" s="69" t="str">
        <x:v>Approved</x:v>
      </x:c>
      <x:c r="K1547" s="72" t="n">
        <x:v>45086</x:v>
      </x:c>
      <x:c r="L1547" s="74" t="n">
        <x:v>287000</x:v>
      </x:c>
      <x:c r="M1547" s="69" t="str">
        <x:v>High</x:v>
      </x:c>
      <x:c r="N1547" s="76" t="n">
        <x:f>IF(K1547="","",K1547-E1547)</x:f>
        <x:v>28</x:v>
      </x:c>
      <x:c r="O1547" s="78" t="str">
        <x:f>IF(N1547="","Pending",IF(N1547&lt;0,"Data Error",IF(N1547&lt;=30,"Within SLA","Outside SLA")))</x:f>
        <x:v>Within SLA</x:v>
      </x:c>
      <x:c r="P1547" s="70" t="b">
        <x:v>1</x:v>
      </x:c>
      <x:c r="Q1547" s="69" t="str">
        <x:v>Hub Portal</x:v>
      </x:c>
    </x:row>
    <x:row r="1548" ht="18" customHeight="1">
      <x:c r="A1548" s="69" t="str">
        <x:v>APP-01547</x:v>
      </x:c>
      <x:c r="B1548" s="69" t="str">
        <x:v>SUB-2025-001547</x:v>
      </x:c>
      <x:c r="C1548" s="69" t="str">
        <x:v>PRG-009</x:v>
      </x:c>
      <x:c r="D1548" s="69" t="str">
        <x:v>ORG-0517</x:v>
      </x:c>
      <x:c r="E1548" s="72" t="n">
        <x:v>45768</x:v>
      </x:c>
      <x:c r="F1548" s="69" t="str">
        <x:v>VIC</x:v>
      </x:c>
      <x:c r="G1548" s="69" t="str">
        <x:v>Metro</x:v>
      </x:c>
      <x:c r="H1548" s="69" t="str">
        <x:v>Infrastructure</x:v>
      </x:c>
      <x:c r="I1548" s="74" t="n">
        <x:v>235000</x:v>
      </x:c>
      <x:c r="J1548" s="69" t="str">
        <x:v>Approved</x:v>
      </x:c>
      <x:c r="K1548" s="72" t="n">
        <x:v>45836</x:v>
      </x:c>
      <x:c r="L1548" s="74" t="n">
        <x:v>212000</x:v>
      </x:c>
      <x:c r="M1548" s="69" t="str">
        <x:v>Low</x:v>
      </x:c>
      <x:c r="N1548" s="76" t="n">
        <x:f>IF(K1548="","",K1548-E1548)</x:f>
        <x:v>68</x:v>
      </x:c>
      <x:c r="O1548" s="78" t="str">
        <x:f>IF(N1548="","Pending",IF(N1548&lt;0,"Data Error",IF(N1548&lt;=30,"Within SLA","Outside SLA")))</x:f>
        <x:v>Outside SLA</x:v>
      </x:c>
      <x:c r="P1548" s="70" t="b">
        <x:v>0</x:v>
      </x:c>
      <x:c r="Q1548" s="69" t="str">
        <x:v>GrantConnect</x:v>
      </x:c>
    </x:row>
    <x:row r="1549" ht="18" customHeight="1">
      <x:c r="A1549" s="69" t="str">
        <x:v>APP-01548</x:v>
      </x:c>
      <x:c r="B1549" s="69" t="str">
        <x:v>SUB-2023-001548</x:v>
      </x:c>
      <x:c r="C1549" s="69" t="str">
        <x:v>PRG-020</x:v>
      </x:c>
      <x:c r="D1549" s="69" t="str">
        <x:v>ORG-0124</x:v>
      </x:c>
      <x:c r="E1549" s="72" t="n">
        <x:v>45279</x:v>
      </x:c>
      <x:c r="F1549" s="69" t="str">
        <x:v>NSW</x:v>
      </x:c>
      <x:c r="G1549" s="69" t="str">
        <x:v>Regional</x:v>
      </x:c>
      <x:c r="H1549" s="69" t="str">
        <x:v>Capability Building</x:v>
      </x:c>
      <x:c r="I1549" s="74" t="n">
        <x:v>180000</x:v>
      </x:c>
      <x:c r="J1549" s="69" t="str">
        <x:v>Withdrawn</x:v>
      </x:c>
      <x:c r="K1549" s="72"/>
      <x:c r="L1549" s="74"/>
      <x:c r="M1549" s="69" t="str">
        <x:v>Low</x:v>
      </x:c>
      <x:c r="N1549" s="76" t="str">
        <x:f>IF(K1549="","",K1549-E1549)</x:f>
      </x:c>
      <x:c r="O1549" s="78" t="str">
        <x:f>IF(N1549="","Pending",IF(N1549&lt;0,"Data Error",IF(N1549&lt;=30,"Within SLA","Outside SLA")))</x:f>
        <x:v>Pending</x:v>
      </x:c>
      <x:c r="P1549" s="70" t="b">
        <x:v>1</x:v>
      </x:c>
      <x:c r="Q1549" s="69" t="str">
        <x:v>GrantConnect</x:v>
      </x:c>
    </x:row>
    <x:row r="1550" ht="18" customHeight="1">
      <x:c r="A1550" s="69" t="str">
        <x:v>APP-01549</x:v>
      </x:c>
      <x:c r="B1550" s="69" t="str">
        <x:v>SUB-2023-001549</x:v>
      </x:c>
      <x:c r="C1550" s="69" t="str">
        <x:v>PRG-001</x:v>
      </x:c>
      <x:c r="D1550" s="69" t="str">
        <x:v>ORG-0488</x:v>
      </x:c>
      <x:c r="E1550" s="72" t="n">
        <x:v>45256</x:v>
      </x:c>
      <x:c r="F1550" s="69" t="str">
        <x:v>WA</x:v>
      </x:c>
      <x:c r="G1550" s="69" t="str">
        <x:v>Regional</x:v>
      </x:c>
      <x:c r="H1550" s="69" t="str">
        <x:v>Capability Building</x:v>
      </x:c>
      <x:c r="I1550" s="74" t="n">
        <x:v>240000</x:v>
      </x:c>
      <x:c r="J1550" s="69" t="str">
        <x:v>Approved</x:v>
      </x:c>
      <x:c r="K1550" s="72" t="n">
        <x:v>45309</x:v>
      </x:c>
      <x:c r="L1550" s="74" t="n">
        <x:v>233000</x:v>
      </x:c>
      <x:c r="M1550" s="69" t="str">
        <x:v>Low</x:v>
      </x:c>
      <x:c r="N1550" s="76" t="n">
        <x:f>IF(K1550="","",K1550-E1550)</x:f>
        <x:v>53</x:v>
      </x:c>
      <x:c r="O1550" s="78" t="str">
        <x:f>IF(N1550="","Pending",IF(N1550&lt;0,"Data Error",IF(N1550&lt;=30,"Within SLA","Outside SLA")))</x:f>
        <x:v>Outside SLA</x:v>
      </x:c>
      <x:c r="P1550" s="70" t="b">
        <x:v>1</x:v>
      </x:c>
      <x:c r="Q1550" s="69" t="str">
        <x:v>GrantConnect</x:v>
      </x:c>
    </x:row>
    <x:row r="1551" ht="18" customHeight="1">
      <x:c r="A1551" s="69" t="str">
        <x:v>APP-01550</x:v>
      </x:c>
      <x:c r="B1551" s="69" t="str">
        <x:v>SUB-2026-001550</x:v>
      </x:c>
      <x:c r="C1551" s="69" t="str">
        <x:v>PRG-014</x:v>
      </x:c>
      <x:c r="D1551" s="69" t="str">
        <x:v>ORG-0160</x:v>
      </x:c>
      <x:c r="E1551" s="72" t="n">
        <x:v>46218</x:v>
      </x:c>
      <x:c r="F1551" s="69" t="str">
        <x:v>QLD</x:v>
      </x:c>
      <x:c r="G1551" s="69" t="str">
        <x:v>Regional</x:v>
      </x:c>
      <x:c r="H1551" s="69" t="str">
        <x:v>Infrastructure</x:v>
      </x:c>
      <x:c r="I1551" s="74" t="n">
        <x:v>270000</x:v>
      </x:c>
      <x:c r="J1551" s="69" t="str">
        <x:v>Declined</x:v>
      </x:c>
      <x:c r="K1551" s="72" t="n">
        <x:v>46226</x:v>
      </x:c>
      <x:c r="L1551" s="74" t="n">
        <x:v>0</x:v>
      </x:c>
      <x:c r="M1551" s="69" t="str">
        <x:v>Low</x:v>
      </x:c>
      <x:c r="N1551" s="76" t="n">
        <x:f>IF(K1551="","",K1551-E1551)</x:f>
        <x:v>8</x:v>
      </x:c>
      <x:c r="O1551" s="78" t="str">
        <x:f>IF(N1551="","Pending",IF(N1551&lt;0,"Data Error",IF(N1551&lt;=30,"Within SLA","Outside SLA")))</x:f>
        <x:v>Within SLA</x:v>
      </x:c>
      <x:c r="P1551" s="70" t="b">
        <x:v>1</x:v>
      </x:c>
      <x:c r="Q1551" s="69" t="str">
        <x:v>Hub Portal</x:v>
      </x:c>
    </x:row>
    <x:row r="1552" ht="18" customHeight="1">
      <x:c r="A1552" s="69" t="str">
        <x:v>APP-01551</x:v>
      </x:c>
      <x:c r="B1552" s="69" t="str">
        <x:v>SUB-2025-001551</x:v>
      </x:c>
      <x:c r="C1552" s="69" t="str">
        <x:v>PRG-009</x:v>
      </x:c>
      <x:c r="D1552" s="69" t="str">
        <x:v>ORG-0306</x:v>
      </x:c>
      <x:c r="E1552" s="72" t="n">
        <x:v>45910</x:v>
      </x:c>
      <x:c r="F1552" s="69" t="str">
        <x:v>SA</x:v>
      </x:c>
      <x:c r="G1552" s="69" t="str">
        <x:v>Regional</x:v>
      </x:c>
      <x:c r="H1552" s="69" t="str">
        <x:v>Infrastructure</x:v>
      </x:c>
      <x:c r="I1552" s="74" t="n">
        <x:v>75000</x:v>
      </x:c>
      <x:c r="J1552" s="69" t="str">
        <x:v>Approved</x:v>
      </x:c>
      <x:c r="K1552" s="72" t="n">
        <x:v>45925</x:v>
      </x:c>
      <x:c r="L1552" s="74" t="n">
        <x:v>72000</x:v>
      </x:c>
      <x:c r="M1552" s="69" t="str">
        <x:v>Low</x:v>
      </x:c>
      <x:c r="N1552" s="76" t="n">
        <x:f>IF(K1552="","",K1552-E1552)</x:f>
        <x:v>15</x:v>
      </x:c>
      <x:c r="O1552" s="78" t="str">
        <x:f>IF(N1552="","Pending",IF(N1552&lt;0,"Data Error",IF(N1552&lt;=30,"Within SLA","Outside SLA")))</x:f>
        <x:v>Within SLA</x:v>
      </x:c>
      <x:c r="P1552" s="70" t="b">
        <x:v>1</x:v>
      </x:c>
      <x:c r="Q1552" s="69" t="str">
        <x:v>GrantConnect</x:v>
      </x:c>
    </x:row>
    <x:row r="1553" ht="18" customHeight="1">
      <x:c r="A1553" s="69" t="str">
        <x:v>APP-01552</x:v>
      </x:c>
      <x:c r="B1553" s="69" t="str">
        <x:v>SUB-2024-001552</x:v>
      </x:c>
      <x:c r="C1553" s="69" t="str">
        <x:v>PRG-022</x:v>
      </x:c>
      <x:c r="D1553" s="69" t="str">
        <x:v>ORG-0217</x:v>
      </x:c>
      <x:c r="E1553" s="72" t="n">
        <x:v>45556</x:v>
      </x:c>
      <x:c r="F1553" s="69" t="str">
        <x:v>QLD</x:v>
      </x:c>
      <x:c r="G1553" s="69" t="str">
        <x:v>Metro</x:v>
      </x:c>
      <x:c r="H1553" s="69" t="str">
        <x:v>Innovation</x:v>
      </x:c>
      <x:c r="I1553" s="74" t="n">
        <x:v>245000</x:v>
      </x:c>
      <x:c r="J1553" s="69" t="str">
        <x:v>Approved</x:v>
      </x:c>
      <x:c r="K1553" s="72" t="n">
        <x:v>45612</x:v>
      </x:c>
      <x:c r="L1553" s="74" t="n">
        <x:v>201000</x:v>
      </x:c>
      <x:c r="M1553" s="69" t="str">
        <x:v>High</x:v>
      </x:c>
      <x:c r="N1553" s="76" t="n">
        <x:f>IF(K1553="","",K1553-E1553)</x:f>
        <x:v>56</x:v>
      </x:c>
      <x:c r="O1553" s="78" t="str">
        <x:f>IF(N1553="","Pending",IF(N1553&lt;0,"Data Error",IF(N1553&lt;=30,"Within SLA","Outside SLA")))</x:f>
        <x:v>Outside SLA</x:v>
      </x:c>
      <x:c r="P1553" s="70" t="b">
        <x:v>1</x:v>
      </x:c>
      <x:c r="Q1553" s="69" t="str">
        <x:v>Hub Portal</x:v>
      </x:c>
    </x:row>
    <x:row r="1554" ht="18" customHeight="1">
      <x:c r="A1554" s="69" t="str">
        <x:v>APP-01553</x:v>
      </x:c>
      <x:c r="B1554" s="69" t="str">
        <x:v>SUB-2023-001553</x:v>
      </x:c>
      <x:c r="C1554" s="69" t="str">
        <x:v>PRG-008</x:v>
      </x:c>
      <x:c r="D1554" s="69" t="str">
        <x:v>ORG-0357</x:v>
      </x:c>
      <x:c r="E1554" s="72" t="n">
        <x:v>45256</x:v>
      </x:c>
      <x:c r="F1554" s="69" t="str">
        <x:v>VIC</x:v>
      </x:c>
      <x:c r="G1554" s="69" t="str">
        <x:v>Regional</x:v>
      </x:c>
      <x:c r="H1554" s="69" t="str">
        <x:v>Service Delivery</x:v>
      </x:c>
      <x:c r="I1554" s="74" t="n">
        <x:v>520000</x:v>
      </x:c>
      <x:c r="J1554" s="69" t="str">
        <x:v>Under Assessment</x:v>
      </x:c>
      <x:c r="K1554" s="72"/>
      <x:c r="L1554" s="74"/>
      <x:c r="M1554" s="69" t="str">
        <x:v>High</x:v>
      </x:c>
      <x:c r="N1554" s="76" t="str">
        <x:f>IF(K1554="","",K1554-E1554)</x:f>
      </x:c>
      <x:c r="O1554" s="78" t="str">
        <x:f>IF(N1554="","Pending",IF(N1554&lt;0,"Data Error",IF(N1554&lt;=30,"Within SLA","Outside SLA")))</x:f>
        <x:v>Pending</x:v>
      </x:c>
      <x:c r="P1554" s="70" t="b">
        <x:v>1</x:v>
      </x:c>
      <x:c r="Q1554" s="69" t="str">
        <x:v>Hub Portal</x:v>
      </x:c>
    </x:row>
    <x:row r="1555" ht="18" customHeight="1">
      <x:c r="A1555" s="69" t="str">
        <x:v>APP-01554</x:v>
      </x:c>
      <x:c r="B1555" s="69" t="str">
        <x:v>SUB-2026-001554</x:v>
      </x:c>
      <x:c r="C1555" s="69" t="str">
        <x:v>PRG-007</x:v>
      </x:c>
      <x:c r="D1555" s="69" t="str">
        <x:v>ORG-0373</x:v>
      </x:c>
      <x:c r="E1555" s="72" t="n">
        <x:v>46126</x:v>
      </x:c>
      <x:c r="F1555" s="69" t="str">
        <x:v>VIC</x:v>
      </x:c>
      <x:c r="G1555" s="69" t="str">
        <x:v>Regional</x:v>
      </x:c>
      <x:c r="H1555" s="69" t="str">
        <x:v>Capability Building</x:v>
      </x:c>
      <x:c r="I1555" s="74" t="n">
        <x:v>465000</x:v>
      </x:c>
      <x:c r="J1555" s="69" t="str">
        <x:v>Approved</x:v>
      </x:c>
      <x:c r="K1555" s="72" t="n">
        <x:v>46183</x:v>
      </x:c>
      <x:c r="L1555" s="74" t="n">
        <x:v>358000</x:v>
      </x:c>
      <x:c r="M1555" s="69" t="str">
        <x:v>Low</x:v>
      </x:c>
      <x:c r="N1555" s="76" t="n">
        <x:f>IF(K1555="","",K1555-E1555)</x:f>
        <x:v>57</x:v>
      </x:c>
      <x:c r="O1555" s="78" t="str">
        <x:f>IF(N1555="","Pending",IF(N1555&lt;0,"Data Error",IF(N1555&lt;=30,"Within SLA","Outside SLA")))</x:f>
        <x:v>Outside SLA</x:v>
      </x:c>
      <x:c r="P1555" s="70" t="b">
        <x:v>1</x:v>
      </x:c>
      <x:c r="Q1555" s="69" t="str">
        <x:v>Hub Portal</x:v>
      </x:c>
    </x:row>
    <x:row r="1556" ht="18" customHeight="1">
      <x:c r="A1556" s="69" t="str">
        <x:v>APP-01555</x:v>
      </x:c>
      <x:c r="B1556" s="69" t="str">
        <x:v>SUB-2025-001555</x:v>
      </x:c>
      <x:c r="C1556" s="69" t="str">
        <x:v>PRG-017</x:v>
      </x:c>
      <x:c r="D1556" s="69" t="str">
        <x:v>ORG-0461</x:v>
      </x:c>
      <x:c r="E1556" s="72" t="n">
        <x:v>45836</x:v>
      </x:c>
      <x:c r="F1556" s="69" t="str">
        <x:v>SA</x:v>
      </x:c>
      <x:c r="G1556" s="69" t="str">
        <x:v>Metro</x:v>
      </x:c>
      <x:c r="H1556" s="69" t="str">
        <x:v>Capability Building</x:v>
      </x:c>
      <x:c r="I1556" s="74" t="n">
        <x:v>255000</x:v>
      </x:c>
      <x:c r="J1556" s="69" t="str">
        <x:v>Declined</x:v>
      </x:c>
      <x:c r="K1556" s="72" t="n">
        <x:v>45909</x:v>
      </x:c>
      <x:c r="L1556" s="74" t="n">
        <x:v>0</x:v>
      </x:c>
      <x:c r="M1556" s="69" t="str">
        <x:v>High</x:v>
      </x:c>
      <x:c r="N1556" s="76" t="n">
        <x:f>IF(K1556="","",K1556-E1556)</x:f>
        <x:v>73</x:v>
      </x:c>
      <x:c r="O1556" s="78" t="str">
        <x:f>IF(N1556="","Pending",IF(N1556&lt;0,"Data Error",IF(N1556&lt;=30,"Within SLA","Outside SLA")))</x:f>
        <x:v>Outside SLA</x:v>
      </x:c>
      <x:c r="P1556" s="70" t="b">
        <x:v>1</x:v>
      </x:c>
      <x:c r="Q1556" s="69" t="str">
        <x:v>GrantConnect</x:v>
      </x:c>
    </x:row>
    <x:row r="1557" ht="18" customHeight="1">
      <x:c r="A1557" s="69" t="str">
        <x:v>APP-01556</x:v>
      </x:c>
      <x:c r="B1557" s="69" t="str">
        <x:v>SUB-2023-001556</x:v>
      </x:c>
      <x:c r="C1557" s="69" t="str">
        <x:v>PRG-020</x:v>
      </x:c>
      <x:c r="D1557" s="69" t="str">
        <x:v>ORG-0085</x:v>
      </x:c>
      <x:c r="E1557" s="72" t="n">
        <x:v>45100</x:v>
      </x:c>
      <x:c r="F1557" s="69" t="str">
        <x:v>NSW</x:v>
      </x:c>
      <x:c r="G1557" s="69" t="str">
        <x:v>Regional</x:v>
      </x:c>
      <x:c r="H1557" s="69" t="str">
        <x:v>Capability Building</x:v>
      </x:c>
      <x:c r="I1557" s="74" t="n">
        <x:v>540000</x:v>
      </x:c>
      <x:c r="J1557" s="69" t="str">
        <x:v>Approved</x:v>
      </x:c>
      <x:c r="K1557" s="72" t="n">
        <x:v>45170</x:v>
      </x:c>
      <x:c r="L1557" s="74" t="n">
        <x:v>459000</x:v>
      </x:c>
      <x:c r="M1557" s="69" t="str">
        <x:v>Low</x:v>
      </x:c>
      <x:c r="N1557" s="76" t="n">
        <x:f>IF(K1557="","",K1557-E1557)</x:f>
        <x:v>70</x:v>
      </x:c>
      <x:c r="O1557" s="78" t="str">
        <x:f>IF(N1557="","Pending",IF(N1557&lt;0,"Data Error",IF(N1557&lt;=30,"Within SLA","Outside SLA")))</x:f>
        <x:v>Outside SLA</x:v>
      </x:c>
      <x:c r="P1557" s="70" t="b">
        <x:v>1</x:v>
      </x:c>
      <x:c r="Q1557" s="69" t="str">
        <x:v>Legacy Import</x:v>
      </x:c>
    </x:row>
    <x:row r="1558" ht="18" customHeight="1">
      <x:c r="A1558" s="69" t="str">
        <x:v>APP-01557</x:v>
      </x:c>
      <x:c r="B1558" s="69" t="str">
        <x:v>SUB-2025-001557</x:v>
      </x:c>
      <x:c r="C1558" s="69" t="str">
        <x:v>PRG-009</x:v>
      </x:c>
      <x:c r="D1558" s="69" t="str">
        <x:v>ORG-0104</x:v>
      </x:c>
      <x:c r="E1558" s="72" t="n">
        <x:v>45762</x:v>
      </x:c>
      <x:c r="F1558" s="69" t="str">
        <x:v>TAS</x:v>
      </x:c>
      <x:c r="G1558" s="69" t="str">
        <x:v>Statewide</x:v>
      </x:c>
      <x:c r="H1558" s="69" t="str">
        <x:v>Service Delivery</x:v>
      </x:c>
      <x:c r="I1558" s="74" t="n">
        <x:v>510000</x:v>
      </x:c>
      <x:c r="J1558" s="69" t="str">
        <x:v>Declined</x:v>
      </x:c>
      <x:c r="K1558" s="72" t="n">
        <x:v>45780</x:v>
      </x:c>
      <x:c r="L1558" s="74" t="n">
        <x:v>0</x:v>
      </x:c>
      <x:c r="M1558" s="69" t="str">
        <x:v>High</x:v>
      </x:c>
      <x:c r="N1558" s="76" t="n">
        <x:f>IF(K1558="","",K1558-E1558)</x:f>
        <x:v>18</x:v>
      </x:c>
      <x:c r="O1558" s="78" t="str">
        <x:f>IF(N1558="","Pending",IF(N1558&lt;0,"Data Error",IF(N1558&lt;=30,"Within SLA","Outside SLA")))</x:f>
        <x:v>Within SLA</x:v>
      </x:c>
      <x:c r="P1558" s="70" t="b">
        <x:v>1</x:v>
      </x:c>
      <x:c r="Q1558" s="69" t="str">
        <x:v>Legacy Import</x:v>
      </x:c>
    </x:row>
    <x:row r="1559" ht="18" customHeight="1">
      <x:c r="A1559" s="69" t="str">
        <x:v>APP-01558</x:v>
      </x:c>
      <x:c r="B1559" s="69" t="str">
        <x:v>SUB-2026-001558</x:v>
      </x:c>
      <x:c r="C1559" s="69" t="str">
        <x:v>PRG-016</x:v>
      </x:c>
      <x:c r="D1559" s="69" t="str">
        <x:v>ORG-0026</x:v>
      </x:c>
      <x:c r="E1559" s="72" t="n">
        <x:v>46033</x:v>
      </x:c>
      <x:c r="F1559" s="69" t="str">
        <x:v>QLD</x:v>
      </x:c>
      <x:c r="G1559" s="69" t="str">
        <x:v>Regional</x:v>
      </x:c>
      <x:c r="H1559" s="69" t="str">
        <x:v>Research</x:v>
      </x:c>
      <x:c r="I1559" s="74" t="n">
        <x:v>65000</x:v>
      </x:c>
      <x:c r="J1559" s="69" t="str">
        <x:v>Approved</x:v>
      </x:c>
      <x:c r="K1559" s="72" t="n">
        <x:v>46078</x:v>
      </x:c>
      <x:c r="L1559" s="74" t="n">
        <x:v>51000</x:v>
      </x:c>
      <x:c r="M1559" s="69" t="str">
        <x:v>Low</x:v>
      </x:c>
      <x:c r="N1559" s="76" t="n">
        <x:f>IF(K1559="","",K1559-E1559)</x:f>
        <x:v>45</x:v>
      </x:c>
      <x:c r="O1559" s="78" t="str">
        <x:f>IF(N1559="","Pending",IF(N1559&lt;0,"Data Error",IF(N1559&lt;=30,"Within SLA","Outside SLA")))</x:f>
        <x:v>Outside SLA</x:v>
      </x:c>
      <x:c r="P1559" s="70" t="b">
        <x:v>1</x:v>
      </x:c>
      <x:c r="Q1559" s="69" t="str">
        <x:v>Legacy Import</x:v>
      </x:c>
    </x:row>
    <x:row r="1560" ht="18" customHeight="1">
      <x:c r="A1560" s="69" t="str">
        <x:v>APP-01559</x:v>
      </x:c>
      <x:c r="B1560" s="69" t="str">
        <x:v>SUB-2026-001559</x:v>
      </x:c>
      <x:c r="C1560" s="69" t="str">
        <x:v>PRG-018</x:v>
      </x:c>
      <x:c r="D1560" s="69" t="str">
        <x:v>ORG-0423</x:v>
      </x:c>
      <x:c r="E1560" s="72" t="n">
        <x:v>46038</x:v>
      </x:c>
      <x:c r="F1560" s="69" t="str">
        <x:v>QLD</x:v>
      </x:c>
      <x:c r="G1560" s="69" t="str">
        <x:v>Regional</x:v>
      </x:c>
      <x:c r="H1560" s="69" t="str">
        <x:v>Innovation</x:v>
      </x:c>
      <x:c r="I1560" s="74" t="n">
        <x:v>260000</x:v>
      </x:c>
      <x:c r="J1560" s="69" t="str">
        <x:v>Under Assessment</x:v>
      </x:c>
      <x:c r="K1560" s="72"/>
      <x:c r="L1560" s="74"/>
      <x:c r="M1560" s="69" t="str">
        <x:v>Low</x:v>
      </x:c>
      <x:c r="N1560" s="76" t="str">
        <x:f>IF(K1560="","",K1560-E1560)</x:f>
      </x:c>
      <x:c r="O1560" s="78" t="str">
        <x:f>IF(N1560="","Pending",IF(N1560&lt;0,"Data Error",IF(N1560&lt;=30,"Within SLA","Outside SLA")))</x:f>
        <x:v>Pending</x:v>
      </x:c>
      <x:c r="P1560" s="70" t="b">
        <x:v>1</x:v>
      </x:c>
      <x:c r="Q1560" s="69" t="str">
        <x:v>GrantConnect</x:v>
      </x:c>
    </x:row>
    <x:row r="1561" ht="18" customHeight="1">
      <x:c r="A1561" s="69" t="str">
        <x:v>APP-01560</x:v>
      </x:c>
      <x:c r="B1561" s="69" t="str">
        <x:v>SUB-2024-001560</x:v>
      </x:c>
      <x:c r="C1561" s="69" t="str">
        <x:v>PRG-024</x:v>
      </x:c>
      <x:c r="D1561" s="69" t="str">
        <x:v>ORG-0059</x:v>
      </x:c>
      <x:c r="E1561" s="72" t="n">
        <x:v>45305</x:v>
      </x:c>
      <x:c r="F1561" s="69" t="str">
        <x:v>NSW</x:v>
      </x:c>
      <x:c r="G1561" s="69" t="str">
        <x:v>Metro</x:v>
      </x:c>
      <x:c r="H1561" s="69" t="str">
        <x:v>Capability Building</x:v>
      </x:c>
      <x:c r="I1561" s="74" t="n">
        <x:v>285000</x:v>
      </x:c>
      <x:c r="J1561" s="69" t="str">
        <x:v>Approved</x:v>
      </x:c>
      <x:c r="K1561" s="72" t="n">
        <x:v>45331</x:v>
      </x:c>
      <x:c r="L1561" s="74" t="n">
        <x:v>274000</x:v>
      </x:c>
      <x:c r="M1561" s="69" t="str">
        <x:v>Low</x:v>
      </x:c>
      <x:c r="N1561" s="76" t="n">
        <x:f>IF(K1561="","",K1561-E1561)</x:f>
        <x:v>26</x:v>
      </x:c>
      <x:c r="O1561" s="78" t="str">
        <x:f>IF(N1561="","Pending",IF(N1561&lt;0,"Data Error",IF(N1561&lt;=30,"Within SLA","Outside SLA")))</x:f>
        <x:v>Within SLA</x:v>
      </x:c>
      <x:c r="P1561" s="70" t="b">
        <x:v>1</x:v>
      </x:c>
      <x:c r="Q1561" s="69" t="str">
        <x:v>Legacy Import</x:v>
      </x:c>
    </x:row>
    <x:row r="1562" ht="18" customHeight="1">
      <x:c r="A1562" s="69" t="str">
        <x:v>APP-01561</x:v>
      </x:c>
      <x:c r="B1562" s="69" t="str">
        <x:v>SUB-2025-001561</x:v>
      </x:c>
      <x:c r="C1562" s="69" t="str">
        <x:v>PRG-018</x:v>
      </x:c>
      <x:c r="D1562" s="69" t="str">
        <x:v>ORG-0319</x:v>
      </x:c>
      <x:c r="E1562" s="72" t="n">
        <x:v>45707</x:v>
      </x:c>
      <x:c r="F1562" s="69" t="str">
        <x:v>VIC</x:v>
      </x:c>
      <x:c r="G1562" s="69" t="str">
        <x:v>Regional</x:v>
      </x:c>
      <x:c r="H1562" s="69" t="str">
        <x:v>Capability Building</x:v>
      </x:c>
      <x:c r="I1562" s="74" t="n">
        <x:v>490000</x:v>
      </x:c>
      <x:c r="J1562" s="69" t="str">
        <x:v>Declined</x:v>
      </x:c>
      <x:c r="K1562" s="72" t="n">
        <x:v>45728</x:v>
      </x:c>
      <x:c r="L1562" s="74" t="n">
        <x:v>0</x:v>
      </x:c>
      <x:c r="M1562" s="69" t="str">
        <x:v>Low</x:v>
      </x:c>
      <x:c r="N1562" s="76" t="n">
        <x:f>IF(K1562="","",K1562-E1562)</x:f>
        <x:v>21</x:v>
      </x:c>
      <x:c r="O1562" s="78" t="str">
        <x:f>IF(N1562="","Pending",IF(N1562&lt;0,"Data Error",IF(N1562&lt;=30,"Within SLA","Outside SLA")))</x:f>
        <x:v>Within SLA</x:v>
      </x:c>
      <x:c r="P1562" s="70" t="b">
        <x:v>1</x:v>
      </x:c>
      <x:c r="Q1562" s="69" t="str">
        <x:v>GrantConnect</x:v>
      </x:c>
    </x:row>
    <x:row r="1563" ht="18" customHeight="1">
      <x:c r="A1563" s="69" t="str">
        <x:v>APP-01562</x:v>
      </x:c>
      <x:c r="B1563" s="69" t="str">
        <x:v>SUB-2024-001562</x:v>
      </x:c>
      <x:c r="C1563" s="69" t="str">
        <x:v>PRG-001</x:v>
      </x:c>
      <x:c r="D1563" s="69" t="str">
        <x:v>ORG-0256</x:v>
      </x:c>
      <x:c r="E1563" s="72" t="n">
        <x:v>45341</x:v>
      </x:c>
      <x:c r="F1563" s="69" t="str">
        <x:v>VIC</x:v>
      </x:c>
      <x:c r="G1563" s="69" t="str">
        <x:v>Regional</x:v>
      </x:c>
      <x:c r="H1563" s="69" t="str">
        <x:v>Innovation</x:v>
      </x:c>
      <x:c r="I1563" s="74" t="n">
        <x:v>320000</x:v>
      </x:c>
      <x:c r="J1563" s="69" t="str">
        <x:v>Withdrawn</x:v>
      </x:c>
      <x:c r="K1563" s="72"/>
      <x:c r="L1563" s="74"/>
      <x:c r="M1563" s="69" t="str">
        <x:v>Low</x:v>
      </x:c>
      <x:c r="N1563" s="76" t="str">
        <x:f>IF(K1563="","",K1563-E1563)</x:f>
      </x:c>
      <x:c r="O1563" s="78" t="str">
        <x:f>IF(N1563="","Pending",IF(N1563&lt;0,"Data Error",IF(N1563&lt;=30,"Within SLA","Outside SLA")))</x:f>
        <x:v>Pending</x:v>
      </x:c>
      <x:c r="P1563" s="70" t="b">
        <x:v>1</x:v>
      </x:c>
      <x:c r="Q1563" s="69" t="str">
        <x:v>Legacy Import</x:v>
      </x:c>
    </x:row>
    <x:row r="1564" ht="18" customHeight="1">
      <x:c r="A1564" s="69" t="str">
        <x:v>APP-01563</x:v>
      </x:c>
      <x:c r="B1564" s="69" t="str">
        <x:v>SUB-2026-001563</x:v>
      </x:c>
      <x:c r="C1564" s="69" t="str">
        <x:v>PRG-003</x:v>
      </x:c>
      <x:c r="D1564" s="69" t="str">
        <x:v>ORG-0081</x:v>
      </x:c>
      <x:c r="E1564" s="72" t="n">
        <x:v>46069</x:v>
      </x:c>
      <x:c r="F1564" s="69" t="str">
        <x:v>NSW</x:v>
      </x:c>
      <x:c r="G1564" s="69" t="str">
        <x:v>Regional</x:v>
      </x:c>
      <x:c r="H1564" s="69" t="str">
        <x:v>Innovation</x:v>
      </x:c>
      <x:c r="I1564" s="74" t="n">
        <x:v>310000</x:v>
      </x:c>
      <x:c r="J1564" s="69" t="str">
        <x:v>Declined</x:v>
      </x:c>
      <x:c r="K1564" s="72" t="n">
        <x:v>46122</x:v>
      </x:c>
      <x:c r="L1564" s="74" t="n">
        <x:v>0</x:v>
      </x:c>
      <x:c r="M1564" s="69" t="str">
        <x:v>Low</x:v>
      </x:c>
      <x:c r="N1564" s="76" t="n">
        <x:f>IF(K1564="","",K1564-E1564)</x:f>
        <x:v>53</x:v>
      </x:c>
      <x:c r="O1564" s="78" t="str">
        <x:f>IF(N1564="","Pending",IF(N1564&lt;0,"Data Error",IF(N1564&lt;=30,"Within SLA","Outside SLA")))</x:f>
        <x:v>Outside SLA</x:v>
      </x:c>
      <x:c r="P1564" s="70" t="b">
        <x:v>1</x:v>
      </x:c>
      <x:c r="Q1564" s="69" t="str">
        <x:v>GrantConnect</x:v>
      </x:c>
    </x:row>
    <x:row r="1565" ht="18" customHeight="1">
      <x:c r="A1565" s="69" t="str">
        <x:v>APP-01564</x:v>
      </x:c>
      <x:c r="B1565" s="69" t="str">
        <x:v>SUB-2024-001564</x:v>
      </x:c>
      <x:c r="C1565" s="69" t="str">
        <x:v>PRG-022</x:v>
      </x:c>
      <x:c r="D1565" s="69" t="str">
        <x:v>ORG-0257</x:v>
      </x:c>
      <x:c r="E1565" s="72" t="n">
        <x:v>45451</x:v>
      </x:c>
      <x:c r="F1565" s="69" t="str">
        <x:v>VIC</x:v>
      </x:c>
      <x:c r="G1565" s="69" t="str">
        <x:v>Metro</x:v>
      </x:c>
      <x:c r="H1565" s="69" t="str">
        <x:v>Service Delivery</x:v>
      </x:c>
      <x:c r="I1565" s="74" t="n">
        <x:v>360000</x:v>
      </x:c>
      <x:c r="J1565" s="69" t="str">
        <x:v>Approved</x:v>
      </x:c>
      <x:c r="K1565" s="72" t="n">
        <x:v>45488</x:v>
      </x:c>
      <x:c r="L1565" s="74" t="n">
        <x:v>324000</x:v>
      </x:c>
      <x:c r="M1565" s="69" t="str">
        <x:v>Medium</x:v>
      </x:c>
      <x:c r="N1565" s="76" t="n">
        <x:f>IF(K1565="","",K1565-E1565)</x:f>
        <x:v>37</x:v>
      </x:c>
      <x:c r="O1565" s="78" t="str">
        <x:f>IF(N1565="","Pending",IF(N1565&lt;0,"Data Error",IF(N1565&lt;=30,"Within SLA","Outside SLA")))</x:f>
        <x:v>Outside SLA</x:v>
      </x:c>
      <x:c r="P1565" s="70" t="b">
        <x:v>1</x:v>
      </x:c>
      <x:c r="Q1565" s="69" t="str">
        <x:v>Hub Portal</x:v>
      </x:c>
    </x:row>
    <x:row r="1566" ht="18" customHeight="1">
      <x:c r="A1566" s="69" t="str">
        <x:v>APP-01565</x:v>
      </x:c>
      <x:c r="B1566" s="69" t="str">
        <x:v>SUB-2024-001565</x:v>
      </x:c>
      <x:c r="C1566" s="69" t="str">
        <x:v>PRG-022</x:v>
      </x:c>
      <x:c r="D1566" s="69" t="str">
        <x:v>ORG-0304</x:v>
      </x:c>
      <x:c r="E1566" s="72" t="n">
        <x:v>45438</x:v>
      </x:c>
      <x:c r="F1566" s="69" t="str">
        <x:v>SA</x:v>
      </x:c>
      <x:c r="G1566" s="69" t="str">
        <x:v>Regional</x:v>
      </x:c>
      <x:c r="H1566" s="69" t="str">
        <x:v>Infrastructure</x:v>
      </x:c>
      <x:c r="I1566" s="74" t="n">
        <x:v>560000</x:v>
      </x:c>
      <x:c r="J1566" s="69" t="str">
        <x:v>Approved</x:v>
      </x:c>
      <x:c r="K1566" s="72" t="n">
        <x:v>45488</x:v>
      </x:c>
      <x:c r="L1566" s="74" t="n">
        <x:v>403000</x:v>
      </x:c>
      <x:c r="M1566" s="69" t="str">
        <x:v>High</x:v>
      </x:c>
      <x:c r="N1566" s="76" t="n">
        <x:f>IF(K1566="","",K1566-E1566)</x:f>
        <x:v>50</x:v>
      </x:c>
      <x:c r="O1566" s="78" t="str">
        <x:f>IF(N1566="","Pending",IF(N1566&lt;0,"Data Error",IF(N1566&lt;=30,"Within SLA","Outside SLA")))</x:f>
        <x:v>Outside SLA</x:v>
      </x:c>
      <x:c r="P1566" s="70" t="b">
        <x:v>1</x:v>
      </x:c>
      <x:c r="Q1566" s="69" t="str">
        <x:v>Legacy Import</x:v>
      </x:c>
    </x:row>
    <x:row r="1567" ht="18" customHeight="1">
      <x:c r="A1567" s="69" t="str">
        <x:v>APP-01566</x:v>
      </x:c>
      <x:c r="B1567" s="69" t="str">
        <x:v>SUB-2025-001566</x:v>
      </x:c>
      <x:c r="C1567" s="69" t="str">
        <x:v>PRG-003</x:v>
      </x:c>
      <x:c r="D1567" s="69" t="str">
        <x:v>ORG-0097</x:v>
      </x:c>
      <x:c r="E1567" s="72" t="n">
        <x:v>45831</x:v>
      </x:c>
      <x:c r="F1567" s="69" t="str">
        <x:v>VIC</x:v>
      </x:c>
      <x:c r="G1567" s="69" t="str">
        <x:v>Regional</x:v>
      </x:c>
      <x:c r="H1567" s="69" t="str">
        <x:v>Infrastructure</x:v>
      </x:c>
      <x:c r="I1567" s="74" t="n">
        <x:v>495000</x:v>
      </x:c>
      <x:c r="J1567" s="69" t="str">
        <x:v>Approved</x:v>
      </x:c>
      <x:c r="K1567" s="72" t="n">
        <x:v>45900</x:v>
      </x:c>
      <x:c r="L1567" s="74" t="n">
        <x:v>436000</x:v>
      </x:c>
      <x:c r="M1567" s="69" t="str">
        <x:v>Low</x:v>
      </x:c>
      <x:c r="N1567" s="76" t="n">
        <x:f>IF(K1567="","",K1567-E1567)</x:f>
        <x:v>69</x:v>
      </x:c>
      <x:c r="O1567" s="78" t="str">
        <x:f>IF(N1567="","Pending",IF(N1567&lt;0,"Data Error",IF(N1567&lt;=30,"Within SLA","Outside SLA")))</x:f>
        <x:v>Outside SLA</x:v>
      </x:c>
      <x:c r="P1567" s="70" t="b">
        <x:v>1</x:v>
      </x:c>
      <x:c r="Q1567" s="69" t="str">
        <x:v>GrantConnect</x:v>
      </x:c>
    </x:row>
    <x:row r="1568" ht="18" customHeight="1">
      <x:c r="A1568" s="69" t="str">
        <x:v>APP-01567</x:v>
      </x:c>
      <x:c r="B1568" s="69" t="str">
        <x:v>SUB-2025-001567</x:v>
      </x:c>
      <x:c r="C1568" s="69" t="str">
        <x:v>PRG-006</x:v>
      </x:c>
      <x:c r="D1568" s="69" t="str">
        <x:v>ORG-0125</x:v>
      </x:c>
      <x:c r="E1568" s="72" t="n">
        <x:v>45937</x:v>
      </x:c>
      <x:c r="F1568" s="69" t="str">
        <x:v>SA</x:v>
      </x:c>
      <x:c r="G1568" s="69" t="str">
        <x:v>Regional</x:v>
      </x:c>
      <x:c r="H1568" s="69" t="str">
        <x:v>Research</x:v>
      </x:c>
      <x:c r="I1568" s="74" t="n">
        <x:v>485000</x:v>
      </x:c>
      <x:c r="J1568" s="69" t="str">
        <x:v>Declined</x:v>
      </x:c>
      <x:c r="K1568" s="72" t="n">
        <x:v>45986</x:v>
      </x:c>
      <x:c r="L1568" s="74" t="n">
        <x:v>0</x:v>
      </x:c>
      <x:c r="M1568" s="69" t="str">
        <x:v>Low</x:v>
      </x:c>
      <x:c r="N1568" s="76" t="n">
        <x:f>IF(K1568="","",K1568-E1568)</x:f>
        <x:v>49</x:v>
      </x:c>
      <x:c r="O1568" s="78" t="str">
        <x:f>IF(N1568="","Pending",IF(N1568&lt;0,"Data Error",IF(N1568&lt;=30,"Within SLA","Outside SLA")))</x:f>
        <x:v>Outside SLA</x:v>
      </x:c>
      <x:c r="P1568" s="70" t="b">
        <x:v>1</x:v>
      </x:c>
      <x:c r="Q1568" s="69" t="str">
        <x:v>GrantConnect</x:v>
      </x:c>
    </x:row>
    <x:row r="1569" ht="18" customHeight="1">
      <x:c r="A1569" s="69" t="str">
        <x:v>APP-01568</x:v>
      </x:c>
      <x:c r="B1569" s="69" t="str">
        <x:v>SUB-2025-001568</x:v>
      </x:c>
      <x:c r="C1569" s="69" t="str">
        <x:v>PRG-023</x:v>
      </x:c>
      <x:c r="D1569" s="69" t="str">
        <x:v>ORG-0363</x:v>
      </x:c>
      <x:c r="E1569" s="72" t="n">
        <x:v>45824</x:v>
      </x:c>
      <x:c r="F1569" s="69" t="str">
        <x:v>NSW</x:v>
      </x:c>
      <x:c r="G1569" s="69" t="str">
        <x:v>Regional</x:v>
      </x:c>
      <x:c r="H1569" s="69" t="str">
        <x:v>Innovation</x:v>
      </x:c>
      <x:c r="I1569" s="74" t="n">
        <x:v>115000</x:v>
      </x:c>
      <x:c r="J1569" s="69" t="str">
        <x:v>Declined</x:v>
      </x:c>
      <x:c r="K1569" s="72" t="n">
        <x:v>45868</x:v>
      </x:c>
      <x:c r="L1569" s="74" t="n">
        <x:v>0</x:v>
      </x:c>
      <x:c r="M1569" s="69" t="str">
        <x:v>Low</x:v>
      </x:c>
      <x:c r="N1569" s="76" t="n">
        <x:f>IF(K1569="","",K1569-E1569)</x:f>
        <x:v>44</x:v>
      </x:c>
      <x:c r="O1569" s="78" t="str">
        <x:f>IF(N1569="","Pending",IF(N1569&lt;0,"Data Error",IF(N1569&lt;=30,"Within SLA","Outside SLA")))</x:f>
        <x:v>Outside SLA</x:v>
      </x:c>
      <x:c r="P1569" s="70" t="b">
        <x:v>1</x:v>
      </x:c>
      <x:c r="Q1569" s="69" t="str">
        <x:v>Hub Portal</x:v>
      </x:c>
    </x:row>
    <x:row r="1570" ht="18" customHeight="1">
      <x:c r="A1570" s="69" t="str">
        <x:v>APP-01569</x:v>
      </x:c>
      <x:c r="B1570" s="69" t="str">
        <x:v>SUB-2024-001569</x:v>
      </x:c>
      <x:c r="C1570" s="69" t="str">
        <x:v>PRG-021</x:v>
      </x:c>
      <x:c r="D1570" s="69" t="str">
        <x:v>ORG-0428</x:v>
      </x:c>
      <x:c r="E1570" s="72" t="n">
        <x:v>45343</x:v>
      </x:c>
      <x:c r="F1570" s="69" t="str">
        <x:v>WA</x:v>
      </x:c>
      <x:c r="G1570" s="69" t="str">
        <x:v>Regional</x:v>
      </x:c>
      <x:c r="H1570" s="69" t="str">
        <x:v>Capability Building</x:v>
      </x:c>
      <x:c r="I1570" s="74" t="n">
        <x:v>570000</x:v>
      </x:c>
      <x:c r="J1570" s="69" t="str">
        <x:v>Approved</x:v>
      </x:c>
      <x:c r="K1570" s="72" t="n">
        <x:v>45380</x:v>
      </x:c>
      <x:c r="L1570" s="74" t="n">
        <x:v>496000</x:v>
      </x:c>
      <x:c r="M1570" s="69" t="str">
        <x:v>High</x:v>
      </x:c>
      <x:c r="N1570" s="76" t="n">
        <x:f>IF(K1570="","",K1570-E1570)</x:f>
        <x:v>37</x:v>
      </x:c>
      <x:c r="O1570" s="78" t="str">
        <x:f>IF(N1570="","Pending",IF(N1570&lt;0,"Data Error",IF(N1570&lt;=30,"Within SLA","Outside SLA")))</x:f>
        <x:v>Outside SLA</x:v>
      </x:c>
      <x:c r="P1570" s="70" t="b">
        <x:v>1</x:v>
      </x:c>
      <x:c r="Q1570" s="69" t="str">
        <x:v>GrantConnect</x:v>
      </x:c>
    </x:row>
    <x:row r="1571" ht="18" customHeight="1">
      <x:c r="A1571" s="69" t="str">
        <x:v>APP-01570</x:v>
      </x:c>
      <x:c r="B1571" s="69" t="str">
        <x:v>SUB-2024-001570</x:v>
      </x:c>
      <x:c r="C1571" s="69" t="str">
        <x:v>PRG-007</x:v>
      </x:c>
      <x:c r="D1571" s="69" t="str">
        <x:v>ORG-0188</x:v>
      </x:c>
      <x:c r="E1571" s="72" t="n">
        <x:v>45434</x:v>
      </x:c>
      <x:c r="F1571" s="69" t="str">
        <x:v>TAS</x:v>
      </x:c>
      <x:c r="G1571" s="69" t="str">
        <x:v>Statewide</x:v>
      </x:c>
      <x:c r="H1571" s="69" t="str">
        <x:v>Service Delivery</x:v>
      </x:c>
      <x:c r="I1571" s="74" t="n">
        <x:v>245000</x:v>
      </x:c>
      <x:c r="J1571" s="69" t="str">
        <x:v>Approved</x:v>
      </x:c>
      <x:c r="K1571" s="72" t="n">
        <x:v>45450</x:v>
      </x:c>
      <x:c r="L1571" s="74" t="n">
        <x:v>245000</x:v>
      </x:c>
      <x:c r="M1571" s="69" t="str">
        <x:v>Medium</x:v>
      </x:c>
      <x:c r="N1571" s="76" t="n">
        <x:f>IF(K1571="","",K1571-E1571)</x:f>
        <x:v>16</x:v>
      </x:c>
      <x:c r="O1571" s="78" t="str">
        <x:f>IF(N1571="","Pending",IF(N1571&lt;0,"Data Error",IF(N1571&lt;=30,"Within SLA","Outside SLA")))</x:f>
        <x:v>Within SLA</x:v>
      </x:c>
      <x:c r="P1571" s="70" t="b">
        <x:v>1</x:v>
      </x:c>
      <x:c r="Q1571" s="69" t="str">
        <x:v>GrantConnect</x:v>
      </x:c>
    </x:row>
    <x:row r="1572" ht="18" customHeight="1">
      <x:c r="A1572" s="69" t="str">
        <x:v>APP-01571</x:v>
      </x:c>
      <x:c r="B1572" s="69" t="str">
        <x:v>SUB-2023-001571</x:v>
      </x:c>
      <x:c r="C1572" s="69" t="str">
        <x:v>PRG-020</x:v>
      </x:c>
      <x:c r="D1572" s="69" t="str">
        <x:v>ORG-0321</x:v>
      </x:c>
      <x:c r="E1572" s="72" t="n">
        <x:v>45267</x:v>
      </x:c>
      <x:c r="F1572" s="69" t="str">
        <x:v>WA</x:v>
      </x:c>
      <x:c r="G1572" s="69" t="str">
        <x:v>Metro</x:v>
      </x:c>
      <x:c r="H1572" s="69" t="str">
        <x:v>Service Delivery</x:v>
      </x:c>
      <x:c r="I1572" s="74" t="n">
        <x:v>510000</x:v>
      </x:c>
      <x:c r="J1572" s="69" t="str">
        <x:v>Declined</x:v>
      </x:c>
      <x:c r="K1572" s="72" t="n">
        <x:v>45329</x:v>
      </x:c>
      <x:c r="L1572" s="74" t="n">
        <x:v>0</x:v>
      </x:c>
      <x:c r="M1572" s="69" t="str">
        <x:v>High</x:v>
      </x:c>
      <x:c r="N1572" s="76" t="n">
        <x:f>IF(K1572="","",K1572-E1572)</x:f>
        <x:v>62</x:v>
      </x:c>
      <x:c r="O1572" s="78" t="str">
        <x:f>IF(N1572="","Pending",IF(N1572&lt;0,"Data Error",IF(N1572&lt;=30,"Within SLA","Outside SLA")))</x:f>
        <x:v>Outside SLA</x:v>
      </x:c>
      <x:c r="P1572" s="70" t="b">
        <x:v>1</x:v>
      </x:c>
      <x:c r="Q1572" s="69" t="str">
        <x:v>GrantConnect</x:v>
      </x:c>
    </x:row>
    <x:row r="1573" ht="18" customHeight="1">
      <x:c r="A1573" s="69" t="str">
        <x:v>APP-01572</x:v>
      </x:c>
      <x:c r="B1573" s="69" t="str">
        <x:v>SUB-2026-001572</x:v>
      </x:c>
      <x:c r="C1573" s="69" t="str">
        <x:v>PRG-017</x:v>
      </x:c>
      <x:c r="D1573" s="69" t="str">
        <x:v>ORG-0500</x:v>
      </x:c>
      <x:c r="E1573" s="72" t="n">
        <x:v>46210</x:v>
      </x:c>
      <x:c r="F1573" s="69" t="str">
        <x:v>WA</x:v>
      </x:c>
      <x:c r="G1573" s="69" t="str">
        <x:v>Metro</x:v>
      </x:c>
      <x:c r="H1573" s="69" t="str">
        <x:v>Capability Building</x:v>
      </x:c>
      <x:c r="I1573" s="74" t="n">
        <x:v>110000</x:v>
      </x:c>
      <x:c r="J1573" s="69" t="str">
        <x:v>Approved</x:v>
      </x:c>
      <x:c r="K1573" s="72" t="n">
        <x:v>46251</x:v>
      </x:c>
      <x:c r="L1573" s="74" t="n">
        <x:v>78000</x:v>
      </x:c>
      <x:c r="M1573" s="69" t="str">
        <x:v>Medium</x:v>
      </x:c>
      <x:c r="N1573" s="76" t="n">
        <x:f>IF(K1573="","",K1573-E1573)</x:f>
        <x:v>41</x:v>
      </x:c>
      <x:c r="O1573" s="78" t="str">
        <x:f>IF(N1573="","Pending",IF(N1573&lt;0,"Data Error",IF(N1573&lt;=30,"Within SLA","Outside SLA")))</x:f>
        <x:v>Outside SLA</x:v>
      </x:c>
      <x:c r="P1573" s="70" t="b">
        <x:v>1</x:v>
      </x:c>
      <x:c r="Q1573" s="69" t="str">
        <x:v>Hub Portal</x:v>
      </x:c>
    </x:row>
    <x:row r="1574" ht="18" customHeight="1">
      <x:c r="A1574" s="69" t="str">
        <x:v>APP-01573</x:v>
      </x:c>
      <x:c r="B1574" s="69" t="str">
        <x:v>SUB-2025-001573</x:v>
      </x:c>
      <x:c r="C1574" s="69" t="str">
        <x:v>PRG-011</x:v>
      </x:c>
      <x:c r="D1574" s="69" t="str">
        <x:v>ORG-0260</x:v>
      </x:c>
      <x:c r="E1574" s="72" t="n">
        <x:v>45791</x:v>
      </x:c>
      <x:c r="F1574" s="69" t="str">
        <x:v>QLD</x:v>
      </x:c>
      <x:c r="G1574" s="69" t="str">
        <x:v>Regional</x:v>
      </x:c>
      <x:c r="H1574" s="69" t="str">
        <x:v>Service Delivery</x:v>
      </x:c>
      <x:c r="I1574" s="74" t="n">
        <x:v>370000</x:v>
      </x:c>
      <x:c r="J1574" s="69" t="str">
        <x:v>Declined</x:v>
      </x:c>
      <x:c r="K1574" s="72" t="n">
        <x:v>45841</x:v>
      </x:c>
      <x:c r="L1574" s="74" t="n">
        <x:v>0</x:v>
      </x:c>
      <x:c r="M1574" s="69" t="str">
        <x:v>High</x:v>
      </x:c>
      <x:c r="N1574" s="76" t="n">
        <x:f>IF(K1574="","",K1574-E1574)</x:f>
        <x:v>50</x:v>
      </x:c>
      <x:c r="O1574" s="78" t="str">
        <x:f>IF(N1574="","Pending",IF(N1574&lt;0,"Data Error",IF(N1574&lt;=30,"Within SLA","Outside SLA")))</x:f>
        <x:v>Outside SLA</x:v>
      </x:c>
      <x:c r="P1574" s="70" t="b">
        <x:v>1</x:v>
      </x:c>
      <x:c r="Q1574" s="69" t="str">
        <x:v>Legacy Import</x:v>
      </x:c>
    </x:row>
    <x:row r="1575" ht="18" customHeight="1">
      <x:c r="A1575" s="69" t="str">
        <x:v>APP-01574</x:v>
      </x:c>
      <x:c r="B1575" s="69" t="str">
        <x:v>SUB-2024-001574</x:v>
      </x:c>
      <x:c r="C1575" s="69" t="str">
        <x:v>PRG-017</x:v>
      </x:c>
      <x:c r="D1575" s="69" t="str">
        <x:v>ORG-0401</x:v>
      </x:c>
      <x:c r="E1575" s="72" t="n">
        <x:v>45369</x:v>
      </x:c>
      <x:c r="F1575" s="69" t="str">
        <x:v>SA</x:v>
      </x:c>
      <x:c r="G1575" s="69" t="str">
        <x:v>Regional</x:v>
      </x:c>
      <x:c r="H1575" s="69" t="str">
        <x:v>Capability Building</x:v>
      </x:c>
      <x:c r="I1575" s="74" t="n">
        <x:v>315000</x:v>
      </x:c>
      <x:c r="J1575" s="69" t="str">
        <x:v>Ineligible</x:v>
      </x:c>
      <x:c r="K1575" s="72" t="n">
        <x:v>45442</x:v>
      </x:c>
      <x:c r="L1575" s="74" t="n">
        <x:v>0</x:v>
      </x:c>
      <x:c r="M1575" s="69" t="str">
        <x:v>Medium</x:v>
      </x:c>
      <x:c r="N1575" s="76" t="n">
        <x:f>IF(K1575="","",K1575-E1575)</x:f>
        <x:v>73</x:v>
      </x:c>
      <x:c r="O1575" s="78" t="str">
        <x:f>IF(N1575="","Pending",IF(N1575&lt;0,"Data Error",IF(N1575&lt;=30,"Within SLA","Outside SLA")))</x:f>
        <x:v>Outside SLA</x:v>
      </x:c>
      <x:c r="P1575" s="70" t="b">
        <x:v>1</x:v>
      </x:c>
      <x:c r="Q1575" s="69" t="str">
        <x:v>GrantConnect</x:v>
      </x:c>
    </x:row>
    <x:row r="1576" ht="18" customHeight="1">
      <x:c r="A1576" s="69" t="str">
        <x:v>APP-01575</x:v>
      </x:c>
      <x:c r="B1576" s="69" t="str">
        <x:v>SUB-2024-001575</x:v>
      </x:c>
      <x:c r="C1576" s="69" t="str">
        <x:v>PRG-023</x:v>
      </x:c>
      <x:c r="D1576" s="69" t="str">
        <x:v>ORG-0011</x:v>
      </x:c>
      <x:c r="E1576" s="72" t="n">
        <x:v>45382</x:v>
      </x:c>
      <x:c r="F1576" s="69" t="str">
        <x:v>NSW</x:v>
      </x:c>
      <x:c r="G1576" s="69" t="str">
        <x:v>Regional</x:v>
      </x:c>
      <x:c r="H1576" s="69" t="str">
        <x:v>Innovation</x:v>
      </x:c>
      <x:c r="I1576" s="74" t="n">
        <x:v>150000</x:v>
      </x:c>
      <x:c r="J1576" s="69" t="str">
        <x:v>Declined</x:v>
      </x:c>
      <x:c r="K1576" s="72" t="n">
        <x:v>45396</x:v>
      </x:c>
      <x:c r="L1576" s="74" t="n">
        <x:v>0</x:v>
      </x:c>
      <x:c r="M1576" s="69" t="str">
        <x:v>Medium</x:v>
      </x:c>
      <x:c r="N1576" s="76" t="n">
        <x:f>IF(K1576="","",K1576-E1576)</x:f>
        <x:v>14</x:v>
      </x:c>
      <x:c r="O1576" s="78" t="str">
        <x:f>IF(N1576="","Pending",IF(N1576&lt;0,"Data Error",IF(N1576&lt;=30,"Within SLA","Outside SLA")))</x:f>
        <x:v>Within SLA</x:v>
      </x:c>
      <x:c r="P1576" s="70" t="b">
        <x:v>1</x:v>
      </x:c>
      <x:c r="Q1576" s="69" t="str">
        <x:v>Legacy Import</x:v>
      </x:c>
    </x:row>
    <x:row r="1577" ht="18" customHeight="1">
      <x:c r="A1577" s="69" t="str">
        <x:v>APP-01576</x:v>
      </x:c>
      <x:c r="B1577" s="69" t="str">
        <x:v>SUB-2025-001576</x:v>
      </x:c>
      <x:c r="C1577" s="69" t="str">
        <x:v>PRG-022</x:v>
      </x:c>
      <x:c r="D1577" s="69" t="str">
        <x:v>ORG-0059</x:v>
      </x:c>
      <x:c r="E1577" s="72" t="n">
        <x:v>46014</x:v>
      </x:c>
      <x:c r="F1577" s="69" t="str">
        <x:v>NSW</x:v>
      </x:c>
      <x:c r="G1577" s="69" t="str">
        <x:v>Metro</x:v>
      </x:c>
      <x:c r="H1577" s="69" t="str">
        <x:v>Capability Building</x:v>
      </x:c>
      <x:c r="I1577" s="74" t="n">
        <x:v>505000</x:v>
      </x:c>
      <x:c r="J1577" s="69" t="str">
        <x:v>Declined</x:v>
      </x:c>
      <x:c r="K1577" s="72" t="n">
        <x:v>46024</x:v>
      </x:c>
      <x:c r="L1577" s="74" t="n">
        <x:v>0</x:v>
      </x:c>
      <x:c r="M1577" s="69" t="str">
        <x:v>Low</x:v>
      </x:c>
      <x:c r="N1577" s="76" t="n">
        <x:f>IF(K1577="","",K1577-E1577)</x:f>
        <x:v>10</x:v>
      </x:c>
      <x:c r="O1577" s="78" t="str">
        <x:f>IF(N1577="","Pending",IF(N1577&lt;0,"Data Error",IF(N1577&lt;=30,"Within SLA","Outside SLA")))</x:f>
        <x:v>Within SLA</x:v>
      </x:c>
      <x:c r="P1577" s="70" t="b">
        <x:v>1</x:v>
      </x:c>
      <x:c r="Q1577" s="69" t="str">
        <x:v>Hub Portal</x:v>
      </x:c>
    </x:row>
    <x:row r="1578" ht="18" customHeight="1">
      <x:c r="A1578" s="69" t="str">
        <x:v>APP-01577</x:v>
      </x:c>
      <x:c r="B1578" s="69" t="str">
        <x:v>SUB-2023-001577</x:v>
      </x:c>
      <x:c r="C1578" s="69" t="str">
        <x:v>PRG-012</x:v>
      </x:c>
      <x:c r="D1578" s="69" t="str">
        <x:v>ORG-0518</x:v>
      </x:c>
      <x:c r="E1578" s="72" t="n">
        <x:v>45193</x:v>
      </x:c>
      <x:c r="F1578" s="69" t="str">
        <x:v>QLD</x:v>
      </x:c>
      <x:c r="G1578" s="69" t="str">
        <x:v>Regional</x:v>
      </x:c>
      <x:c r="H1578" s="69" t="str">
        <x:v>Capability Building</x:v>
      </x:c>
      <x:c r="I1578" s="74" t="n">
        <x:v>80000</x:v>
      </x:c>
      <x:c r="J1578" s="69" t="str">
        <x:v>Ineligible</x:v>
      </x:c>
      <x:c r="K1578" s="72" t="n">
        <x:v>45233</x:v>
      </x:c>
      <x:c r="L1578" s="74" t="n">
        <x:v>0</x:v>
      </x:c>
      <x:c r="M1578" s="69" t="str">
        <x:v>Medium</x:v>
      </x:c>
      <x:c r="N1578" s="76" t="n">
        <x:f>IF(K1578="","",K1578-E1578)</x:f>
        <x:v>40</x:v>
      </x:c>
      <x:c r="O1578" s="78" t="str">
        <x:f>IF(N1578="","Pending",IF(N1578&lt;0,"Data Error",IF(N1578&lt;=30,"Within SLA","Outside SLA")))</x:f>
        <x:v>Outside SLA</x:v>
      </x:c>
      <x:c r="P1578" s="70" t="b">
        <x:v>0</x:v>
      </x:c>
      <x:c r="Q1578" s="69" t="str">
        <x:v>Hub Portal</x:v>
      </x:c>
    </x:row>
    <x:row r="1579" ht="18" customHeight="1">
      <x:c r="A1579" s="69" t="str">
        <x:v>APP-01578</x:v>
      </x:c>
      <x:c r="B1579" s="69" t="str">
        <x:v>SUB-2024-001578</x:v>
      </x:c>
      <x:c r="C1579" s="69" t="str">
        <x:v>PRG-007</x:v>
      </x:c>
      <x:c r="D1579" s="69" t="str">
        <x:v>ORG-0161</x:v>
      </x:c>
      <x:c r="E1579" s="72" t="n">
        <x:v>45362</x:v>
      </x:c>
      <x:c r="F1579" s="69" t="str">
        <x:v>NT</x:v>
      </x:c>
      <x:c r="G1579" s="69" t="str">
        <x:v>Territory</x:v>
      </x:c>
      <x:c r="H1579" s="69" t="str">
        <x:v>Capability Building</x:v>
      </x:c>
      <x:c r="I1579" s="74" t="n">
        <x:v>360000</x:v>
      </x:c>
      <x:c r="J1579" s="69" t="str">
        <x:v>Approved</x:v>
      </x:c>
      <x:c r="K1579" s="72" t="n">
        <x:v>45389</x:v>
      </x:c>
      <x:c r="L1579" s="74" t="n">
        <x:v>252000</x:v>
      </x:c>
      <x:c r="M1579" s="69" t="str">
        <x:v>Medium</x:v>
      </x:c>
      <x:c r="N1579" s="76" t="n">
        <x:f>IF(K1579="","",K1579-E1579)</x:f>
        <x:v>27</x:v>
      </x:c>
      <x:c r="O1579" s="78" t="str">
        <x:f>IF(N1579="","Pending",IF(N1579&lt;0,"Data Error",IF(N1579&lt;=30,"Within SLA","Outside SLA")))</x:f>
        <x:v>Within SLA</x:v>
      </x:c>
      <x:c r="P1579" s="70" t="b">
        <x:v>1</x:v>
      </x:c>
      <x:c r="Q1579" s="69" t="str">
        <x:v>GrantConnect</x:v>
      </x:c>
    </x:row>
    <x:row r="1580" ht="18" customHeight="1">
      <x:c r="A1580" s="69" t="str">
        <x:v>APP-01579</x:v>
      </x:c>
      <x:c r="B1580" s="69" t="str">
        <x:v>SUB-2023-001579</x:v>
      </x:c>
      <x:c r="C1580" s="69" t="str">
        <x:v>PRG-017</x:v>
      </x:c>
      <x:c r="D1580" s="69" t="str">
        <x:v>ORG-0270</x:v>
      </x:c>
      <x:c r="E1580" s="72" t="n">
        <x:v>45204</x:v>
      </x:c>
      <x:c r="F1580" s="69" t="str">
        <x:v>NSW</x:v>
      </x:c>
      <x:c r="G1580" s="69" t="str">
        <x:v>Regional</x:v>
      </x:c>
      <x:c r="H1580" s="69" t="str">
        <x:v>Infrastructure</x:v>
      </x:c>
      <x:c r="I1580" s="74" t="n">
        <x:v>130000</x:v>
      </x:c>
      <x:c r="J1580" s="69" t="str">
        <x:v>Under Assessment</x:v>
      </x:c>
      <x:c r="K1580" s="72"/>
      <x:c r="L1580" s="74"/>
      <x:c r="M1580" s="69" t="str">
        <x:v>Low</x:v>
      </x:c>
      <x:c r="N1580" s="76" t="str">
        <x:f>IF(K1580="","",K1580-E1580)</x:f>
      </x:c>
      <x:c r="O1580" s="78" t="str">
        <x:f>IF(N1580="","Pending",IF(N1580&lt;0,"Data Error",IF(N1580&lt;=30,"Within SLA","Outside SLA")))</x:f>
        <x:v>Pending</x:v>
      </x:c>
      <x:c r="P1580" s="70" t="b">
        <x:v>1</x:v>
      </x:c>
      <x:c r="Q1580" s="69" t="str">
        <x:v>Legacy Import</x:v>
      </x:c>
    </x:row>
    <x:row r="1581" ht="18" customHeight="1">
      <x:c r="A1581" s="69" t="str">
        <x:v>APP-01580</x:v>
      </x:c>
      <x:c r="B1581" s="69" t="str">
        <x:v>SUB-2023-001580</x:v>
      </x:c>
      <x:c r="C1581" s="69" t="str">
        <x:v>PRG-023</x:v>
      </x:c>
      <x:c r="D1581" s="69" t="str">
        <x:v>ORG-0145</x:v>
      </x:c>
      <x:c r="E1581" s="72" t="n">
        <x:v>45139</x:v>
      </x:c>
      <x:c r="F1581" s="69" t="str">
        <x:v>WA</x:v>
      </x:c>
      <x:c r="G1581" s="69" t="str">
        <x:v>Regional</x:v>
      </x:c>
      <x:c r="H1581" s="69" t="str">
        <x:v>Research</x:v>
      </x:c>
      <x:c r="I1581" s="74" t="n">
        <x:v>185000</x:v>
      </x:c>
      <x:c r="J1581" s="69" t="str">
        <x:v>Approved</x:v>
      </x:c>
      <x:c r="K1581" s="72" t="n">
        <x:v>45147</x:v>
      </x:c>
      <x:c r="L1581" s="74" t="n">
        <x:v>161000</x:v>
      </x:c>
      <x:c r="M1581" s="69" t="str">
        <x:v>High</x:v>
      </x:c>
      <x:c r="N1581" s="76" t="n">
        <x:f>IF(K1581="","",K1581-E1581)</x:f>
        <x:v>8</x:v>
      </x:c>
      <x:c r="O1581" s="78" t="str">
        <x:f>IF(N1581="","Pending",IF(N1581&lt;0,"Data Error",IF(N1581&lt;=30,"Within SLA","Outside SLA")))</x:f>
        <x:v>Within SLA</x:v>
      </x:c>
      <x:c r="P1581" s="70" t="b">
        <x:v>1</x:v>
      </x:c>
      <x:c r="Q1581" s="69" t="str">
        <x:v>Hub Portal</x:v>
      </x:c>
    </x:row>
    <x:row r="1582" ht="18" customHeight="1">
      <x:c r="A1582" s="69" t="str">
        <x:v>APP-01581</x:v>
      </x:c>
      <x:c r="B1582" s="69" t="str">
        <x:v>SUB-2025-001581</x:v>
      </x:c>
      <x:c r="C1582" s="69" t="str">
        <x:v>PRG-015</x:v>
      </x:c>
      <x:c r="D1582" s="69" t="str">
        <x:v>ORG-0350</x:v>
      </x:c>
      <x:c r="E1582" s="72" t="n">
        <x:v>45664</x:v>
      </x:c>
      <x:c r="F1582" s="69" t="str">
        <x:v>SA</x:v>
      </x:c>
      <x:c r="G1582" s="69" t="str">
        <x:v>Metro</x:v>
      </x:c>
      <x:c r="H1582" s="69" t="str">
        <x:v>Research</x:v>
      </x:c>
      <x:c r="I1582" s="74" t="n">
        <x:v>325000</x:v>
      </x:c>
      <x:c r="J1582" s="69" t="str">
        <x:v>Approved</x:v>
      </x:c>
      <x:c r="K1582" s="72" t="n">
        <x:v>45736</x:v>
      </x:c>
      <x:c r="L1582" s="74" t="n">
        <x:v>283000</x:v>
      </x:c>
      <x:c r="M1582" s="69" t="str">
        <x:v>High</x:v>
      </x:c>
      <x:c r="N1582" s="76" t="n">
        <x:f>IF(K1582="","",K1582-E1582)</x:f>
        <x:v>72</x:v>
      </x:c>
      <x:c r="O1582" s="78" t="str">
        <x:f>IF(N1582="","Pending",IF(N1582&lt;0,"Data Error",IF(N1582&lt;=30,"Within SLA","Outside SLA")))</x:f>
        <x:v>Outside SLA</x:v>
      </x:c>
      <x:c r="P1582" s="70" t="b">
        <x:v>1</x:v>
      </x:c>
      <x:c r="Q1582" s="69" t="str">
        <x:v>Legacy Import</x:v>
      </x:c>
    </x:row>
    <x:row r="1583" ht="18" customHeight="1">
      <x:c r="A1583" s="69" t="str">
        <x:v>APP-01582</x:v>
      </x:c>
      <x:c r="B1583" s="69" t="str">
        <x:v>SUB-2026-001582</x:v>
      </x:c>
      <x:c r="C1583" s="69" t="str">
        <x:v>PRG-013</x:v>
      </x:c>
      <x:c r="D1583" s="69" t="str">
        <x:v>ORG-0193</x:v>
      </x:c>
      <x:c r="E1583" s="72" t="n">
        <x:v>46177</x:v>
      </x:c>
      <x:c r="F1583" s="69" t="str">
        <x:v>NSW</x:v>
      </x:c>
      <x:c r="G1583" s="69" t="str">
        <x:v>Metro</x:v>
      </x:c>
      <x:c r="H1583" s="69" t="str">
        <x:v>Capability Building</x:v>
      </x:c>
      <x:c r="I1583" s="74" t="n">
        <x:v>470000</x:v>
      </x:c>
      <x:c r="J1583" s="69" t="str">
        <x:v>Approved</x:v>
      </x:c>
      <x:c r="K1583" s="72" t="n">
        <x:v>46244</x:v>
      </x:c>
      <x:c r="L1583" s="74" t="n">
        <x:v>338000</x:v>
      </x:c>
      <x:c r="M1583" s="69" t="str">
        <x:v>Low</x:v>
      </x:c>
      <x:c r="N1583" s="76" t="n">
        <x:f>IF(K1583="","",K1583-E1583)</x:f>
        <x:v>67</x:v>
      </x:c>
      <x:c r="O1583" s="78" t="str">
        <x:f>IF(N1583="","Pending",IF(N1583&lt;0,"Data Error",IF(N1583&lt;=30,"Within SLA","Outside SLA")))</x:f>
        <x:v>Outside SLA</x:v>
      </x:c>
      <x:c r="P1583" s="70" t="b">
        <x:v>1</x:v>
      </x:c>
      <x:c r="Q1583" s="69" t="str">
        <x:v>GrantConnect</x:v>
      </x:c>
    </x:row>
    <x:row r="1584" ht="18" customHeight="1">
      <x:c r="A1584" s="69" t="str">
        <x:v>APP-01583</x:v>
      </x:c>
      <x:c r="B1584" s="69" t="str">
        <x:v>SUB-2025-001583</x:v>
      </x:c>
      <x:c r="C1584" s="69" t="str">
        <x:v>PRG-012</x:v>
      </x:c>
      <x:c r="D1584" s="69" t="str">
        <x:v>ORG-0218</x:v>
      </x:c>
      <x:c r="E1584" s="72" t="n">
        <x:v>45686</x:v>
      </x:c>
      <x:c r="F1584" s="69" t="str">
        <x:v>NT</x:v>
      </x:c>
      <x:c r="G1584" s="69" t="str">
        <x:v>Territory</x:v>
      </x:c>
      <x:c r="H1584" s="69" t="str">
        <x:v>Service Delivery</x:v>
      </x:c>
      <x:c r="I1584" s="74" t="n">
        <x:v>485000</x:v>
      </x:c>
      <x:c r="J1584" s="69" t="str">
        <x:v>Declined</x:v>
      </x:c>
      <x:c r="K1584" s="72" t="n">
        <x:v>45719</x:v>
      </x:c>
      <x:c r="L1584" s="74" t="n">
        <x:v>0</x:v>
      </x:c>
      <x:c r="M1584" s="69" t="str">
        <x:v>High</x:v>
      </x:c>
      <x:c r="N1584" s="76" t="n">
        <x:f>IF(K1584="","",K1584-E1584)</x:f>
        <x:v>33</x:v>
      </x:c>
      <x:c r="O1584" s="78" t="str">
        <x:f>IF(N1584="","Pending",IF(N1584&lt;0,"Data Error",IF(N1584&lt;=30,"Within SLA","Outside SLA")))</x:f>
        <x:v>Outside SLA</x:v>
      </x:c>
      <x:c r="P1584" s="70" t="b">
        <x:v>1</x:v>
      </x:c>
      <x:c r="Q1584" s="69" t="str">
        <x:v>GrantConnect</x:v>
      </x:c>
    </x:row>
    <x:row r="1585" ht="18" customHeight="1">
      <x:c r="A1585" s="69" t="str">
        <x:v>APP-01584</x:v>
      </x:c>
      <x:c r="B1585" s="69" t="str">
        <x:v>SUB-2024-001584</x:v>
      </x:c>
      <x:c r="C1585" s="69" t="str">
        <x:v>PRG-021</x:v>
      </x:c>
      <x:c r="D1585" s="69" t="str">
        <x:v>ORG-0504</x:v>
      </x:c>
      <x:c r="E1585" s="72" t="n">
        <x:v>45449</x:v>
      </x:c>
      <x:c r="F1585" s="69" t="str">
        <x:v>NSW</x:v>
      </x:c>
      <x:c r="G1585" s="69" t="str">
        <x:v>Regional</x:v>
      </x:c>
      <x:c r="H1585" s="69" t="str">
        <x:v>Innovation</x:v>
      </x:c>
      <x:c r="I1585" s="74" t="n">
        <x:v>250000</x:v>
      </x:c>
      <x:c r="J1585" s="69" t="str">
        <x:v>Approved</x:v>
      </x:c>
      <x:c r="K1585" s="72" t="n">
        <x:v>45459</x:v>
      </x:c>
      <x:c r="L1585" s="74" t="n">
        <x:v>233000</x:v>
      </x:c>
      <x:c r="M1585" s="69" t="str">
        <x:v>Low</x:v>
      </x:c>
      <x:c r="N1585" s="76" t="n">
        <x:f>IF(K1585="","",K1585-E1585)</x:f>
        <x:v>10</x:v>
      </x:c>
      <x:c r="O1585" s="78" t="str">
        <x:f>IF(N1585="","Pending",IF(N1585&lt;0,"Data Error",IF(N1585&lt;=30,"Within SLA","Outside SLA")))</x:f>
        <x:v>Within SLA</x:v>
      </x:c>
      <x:c r="P1585" s="70" t="b">
        <x:v>1</x:v>
      </x:c>
      <x:c r="Q1585" s="69" t="str">
        <x:v>Legacy Import</x:v>
      </x:c>
    </x:row>
    <x:row r="1586" ht="18" customHeight="1">
      <x:c r="A1586" s="69" t="str">
        <x:v>APP-01585</x:v>
      </x:c>
      <x:c r="B1586" s="69" t="str">
        <x:v>SUB-2024-001585</x:v>
      </x:c>
      <x:c r="C1586" s="69" t="str">
        <x:v>PRG-019</x:v>
      </x:c>
      <x:c r="D1586" s="69" t="str">
        <x:v>ORG-0434</x:v>
      </x:c>
      <x:c r="E1586" s="72" t="n">
        <x:v>45408</x:v>
      </x:c>
      <x:c r="F1586" s="69" t="str">
        <x:v>TAS</x:v>
      </x:c>
      <x:c r="G1586" s="69" t="str">
        <x:v>Statewide</x:v>
      </x:c>
      <x:c r="H1586" s="69" t="str">
        <x:v>Capability Building</x:v>
      </x:c>
      <x:c r="I1586" s="74" t="n">
        <x:v>495000</x:v>
      </x:c>
      <x:c r="J1586" s="69" t="str">
        <x:v>Approved</x:v>
      </x:c>
      <x:c r="K1586" s="72" t="n">
        <x:v>45459</x:v>
      </x:c>
      <x:c r="L1586" s="74" t="n">
        <x:v>455000</x:v>
      </x:c>
      <x:c r="M1586" s="69" t="str">
        <x:v>Low</x:v>
      </x:c>
      <x:c r="N1586" s="76" t="n">
        <x:f>IF(K1586="","",K1586-E1586)</x:f>
        <x:v>51</x:v>
      </x:c>
      <x:c r="O1586" s="78" t="str">
        <x:f>IF(N1586="","Pending",IF(N1586&lt;0,"Data Error",IF(N1586&lt;=30,"Within SLA","Outside SLA")))</x:f>
        <x:v>Outside SLA</x:v>
      </x:c>
      <x:c r="P1586" s="70" t="b">
        <x:v>1</x:v>
      </x:c>
      <x:c r="Q1586" s="69" t="str">
        <x:v>GrantConnect</x:v>
      </x:c>
    </x:row>
    <x:row r="1587" ht="18" customHeight="1">
      <x:c r="A1587" s="69" t="str">
        <x:v>APP-01586</x:v>
      </x:c>
      <x:c r="B1587" s="69" t="str">
        <x:v>SUB-2023-001586</x:v>
      </x:c>
      <x:c r="C1587" s="69" t="str">
        <x:v>PRG-005</x:v>
      </x:c>
      <x:c r="D1587" s="69" t="str">
        <x:v>ORG-0399</x:v>
      </x:c>
      <x:c r="E1587" s="72" t="n">
        <x:v>44996</x:v>
      </x:c>
      <x:c r="F1587" s="69" t="str">
        <x:v>WA</x:v>
      </x:c>
      <x:c r="G1587" s="69" t="str">
        <x:v>Metro</x:v>
      </x:c>
      <x:c r="H1587" s="69" t="str">
        <x:v>Research</x:v>
      </x:c>
      <x:c r="I1587" s="74" t="n">
        <x:v>425000</x:v>
      </x:c>
      <x:c r="J1587" s="69" t="str">
        <x:v>Declined</x:v>
      </x:c>
      <x:c r="K1587" s="72" t="n">
        <x:v>45065</x:v>
      </x:c>
      <x:c r="L1587" s="74" t="n">
        <x:v>0</x:v>
      </x:c>
      <x:c r="M1587" s="69" t="str">
        <x:v>Low</x:v>
      </x:c>
      <x:c r="N1587" s="76" t="n">
        <x:f>IF(K1587="","",K1587-E1587)</x:f>
        <x:v>69</x:v>
      </x:c>
      <x:c r="O1587" s="78" t="str">
        <x:f>IF(N1587="","Pending",IF(N1587&lt;0,"Data Error",IF(N1587&lt;=30,"Within SLA","Outside SLA")))</x:f>
        <x:v>Outside SLA</x:v>
      </x:c>
      <x:c r="P1587" s="70" t="b">
        <x:v>1</x:v>
      </x:c>
      <x:c r="Q1587" s="69" t="str">
        <x:v>Legacy Import</x:v>
      </x:c>
    </x:row>
    <x:row r="1588" ht="18" customHeight="1">
      <x:c r="A1588" s="69" t="str">
        <x:v>APP-01587</x:v>
      </x:c>
      <x:c r="B1588" s="69" t="str">
        <x:v>SUB-2024-001587</x:v>
      </x:c>
      <x:c r="C1588" s="69" t="str">
        <x:v>PRG-013</x:v>
      </x:c>
      <x:c r="D1588" s="69" t="str">
        <x:v>ORG-0158</x:v>
      </x:c>
      <x:c r="E1588" s="72" t="n">
        <x:v>45404</x:v>
      </x:c>
      <x:c r="F1588" s="69" t="str">
        <x:v>WA</x:v>
      </x:c>
      <x:c r="G1588" s="69" t="str">
        <x:v>Metro</x:v>
      </x:c>
      <x:c r="H1588" s="69" t="str">
        <x:v>Infrastructure</x:v>
      </x:c>
      <x:c r="I1588" s="74" t="n">
        <x:v>180000</x:v>
      </x:c>
      <x:c r="J1588" s="69" t="str">
        <x:v>Approved</x:v>
      </x:c>
      <x:c r="K1588" s="72" t="n">
        <x:v>45471</x:v>
      </x:c>
      <x:c r="L1588" s="74" t="n">
        <x:v>146000</x:v>
      </x:c>
      <x:c r="M1588" s="69" t="str">
        <x:v>Low</x:v>
      </x:c>
      <x:c r="N1588" s="76" t="n">
        <x:f>IF(K1588="","",K1588-E1588)</x:f>
        <x:v>67</x:v>
      </x:c>
      <x:c r="O1588" s="78" t="str">
        <x:f>IF(N1588="","Pending",IF(N1588&lt;0,"Data Error",IF(N1588&lt;=30,"Within SLA","Outside SLA")))</x:f>
        <x:v>Outside SLA</x:v>
      </x:c>
      <x:c r="P1588" s="70" t="b">
        <x:v>1</x:v>
      </x:c>
      <x:c r="Q1588" s="69" t="str">
        <x:v>Legacy Import</x:v>
      </x:c>
    </x:row>
    <x:row r="1589" ht="18" customHeight="1">
      <x:c r="A1589" s="69" t="str">
        <x:v>APP-01588</x:v>
      </x:c>
      <x:c r="B1589" s="69" t="str">
        <x:v>SUB-2024-001588</x:v>
      </x:c>
      <x:c r="C1589" s="69" t="str">
        <x:v>PRG-009</x:v>
      </x:c>
      <x:c r="D1589" s="69" t="str">
        <x:v>ORG-0436</x:v>
      </x:c>
      <x:c r="E1589" s="72" t="n">
        <x:v>45564</x:v>
      </x:c>
      <x:c r="F1589" s="69" t="str">
        <x:v>QLD</x:v>
      </x:c>
      <x:c r="G1589" s="69" t="str">
        <x:v>Metro</x:v>
      </x:c>
      <x:c r="H1589" s="69" t="str">
        <x:v>Infrastructure</x:v>
      </x:c>
      <x:c r="I1589" s="74" t="n">
        <x:v>145000</x:v>
      </x:c>
      <x:c r="J1589" s="69" t="str">
        <x:v>Ineligible</x:v>
      </x:c>
      <x:c r="K1589" s="72" t="n">
        <x:v>45618</x:v>
      </x:c>
      <x:c r="L1589" s="74" t="n">
        <x:v>0</x:v>
      </x:c>
      <x:c r="M1589" s="69" t="str">
        <x:v>Low</x:v>
      </x:c>
      <x:c r="N1589" s="76" t="n">
        <x:f>IF(K1589="","",K1589-E1589)</x:f>
        <x:v>54</x:v>
      </x:c>
      <x:c r="O1589" s="78" t="str">
        <x:f>IF(N1589="","Pending",IF(N1589&lt;0,"Data Error",IF(N1589&lt;=30,"Within SLA","Outside SLA")))</x:f>
        <x:v>Outside SLA</x:v>
      </x:c>
      <x:c r="P1589" s="70" t="b">
        <x:v>1</x:v>
      </x:c>
      <x:c r="Q1589" s="69" t="str">
        <x:v>Legacy Import</x:v>
      </x:c>
    </x:row>
    <x:row r="1590" ht="18" customHeight="1">
      <x:c r="A1590" s="69" t="str">
        <x:v>APP-01589</x:v>
      </x:c>
      <x:c r="B1590" s="69" t="str">
        <x:v>SUB-2025-001589</x:v>
      </x:c>
      <x:c r="C1590" s="69" t="str">
        <x:v>PRG-015</x:v>
      </x:c>
      <x:c r="D1590" s="69" t="str">
        <x:v>ORG-0109</x:v>
      </x:c>
      <x:c r="E1590" s="72" t="n">
        <x:v>45662</x:v>
      </x:c>
      <x:c r="F1590" s="69" t="str">
        <x:v>QLD</x:v>
      </x:c>
      <x:c r="G1590" s="69" t="str">
        <x:v>Metro</x:v>
      </x:c>
      <x:c r="H1590" s="69" t="str">
        <x:v>Infrastructure</x:v>
      </x:c>
      <x:c r="I1590" s="74" t="n">
        <x:v>510000</x:v>
      </x:c>
      <x:c r="J1590" s="69" t="str">
        <x:v>Under Assessment</x:v>
      </x:c>
      <x:c r="K1590" s="72"/>
      <x:c r="L1590" s="74"/>
      <x:c r="M1590" s="69" t="str">
        <x:v>Low</x:v>
      </x:c>
      <x:c r="N1590" s="76" t="str">
        <x:f>IF(K1590="","",K1590-E1590)</x:f>
      </x:c>
      <x:c r="O1590" s="78" t="str">
        <x:f>IF(N1590="","Pending",IF(N1590&lt;0,"Data Error",IF(N1590&lt;=30,"Within SLA","Outside SLA")))</x:f>
        <x:v>Pending</x:v>
      </x:c>
      <x:c r="P1590" s="70" t="b">
        <x:v>1</x:v>
      </x:c>
      <x:c r="Q1590" s="69" t="str">
        <x:v>GrantConnect</x:v>
      </x:c>
    </x:row>
    <x:row r="1591" ht="18" customHeight="1">
      <x:c r="A1591" s="69" t="str">
        <x:v>APP-01590</x:v>
      </x:c>
      <x:c r="B1591" s="69" t="str">
        <x:v>SUB-2023-001590</x:v>
      </x:c>
      <x:c r="C1591" s="69" t="str">
        <x:v>PRG-021</x:v>
      </x:c>
      <x:c r="D1591" s="69" t="str">
        <x:v>ORG-0294</x:v>
      </x:c>
      <x:c r="E1591" s="72" t="n">
        <x:v>44958</x:v>
      </x:c>
      <x:c r="F1591" s="69" t="str">
        <x:v>VIC</x:v>
      </x:c>
      <x:c r="G1591" s="69" t="str">
        <x:v>Regional</x:v>
      </x:c>
      <x:c r="H1591" s="69" t="str">
        <x:v>Innovation</x:v>
      </x:c>
      <x:c r="I1591" s="74" t="n">
        <x:v>435000</x:v>
      </x:c>
      <x:c r="J1591" s="69" t="str">
        <x:v>Approved</x:v>
      </x:c>
      <x:c r="K1591" s="72" t="n">
        <x:v>45028</x:v>
      </x:c>
      <x:c r="L1591" s="74" t="n">
        <x:v>435000</x:v>
      </x:c>
      <x:c r="M1591" s="69" t="str">
        <x:v>Low</x:v>
      </x:c>
      <x:c r="N1591" s="76" t="n">
        <x:f>IF(K1591="","",K1591-E1591)</x:f>
        <x:v>70</x:v>
      </x:c>
      <x:c r="O1591" s="78" t="str">
        <x:f>IF(N1591="","Pending",IF(N1591&lt;0,"Data Error",IF(N1591&lt;=30,"Within SLA","Outside SLA")))</x:f>
        <x:v>Outside SLA</x:v>
      </x:c>
      <x:c r="P1591" s="70" t="b">
        <x:v>1</x:v>
      </x:c>
      <x:c r="Q1591" s="69" t="str">
        <x:v>Hub Portal</x:v>
      </x:c>
    </x:row>
    <x:row r="1592" ht="18" customHeight="1">
      <x:c r="A1592" s="69" t="str">
        <x:v>APP-01591</x:v>
      </x:c>
      <x:c r="B1592" s="69" t="str">
        <x:v>SUB-2026-001591</x:v>
      </x:c>
      <x:c r="C1592" s="69" t="str">
        <x:v>PRG-009</x:v>
      </x:c>
      <x:c r="D1592" s="69" t="str">
        <x:v>ORG-0350</x:v>
      </x:c>
      <x:c r="E1592" s="72" t="n">
        <x:v>46152</x:v>
      </x:c>
      <x:c r="F1592" s="69" t="str">
        <x:v>SA</x:v>
      </x:c>
      <x:c r="G1592" s="69" t="str">
        <x:v>Metro</x:v>
      </x:c>
      <x:c r="H1592" s="69" t="str">
        <x:v>Service Delivery</x:v>
      </x:c>
      <x:c r="I1592" s="74" t="n">
        <x:v>135000</x:v>
      </x:c>
      <x:c r="J1592" s="69" t="str">
        <x:v>Approved</x:v>
      </x:c>
      <x:c r="K1592" s="72" t="n">
        <x:v>46164</x:v>
      </x:c>
      <x:c r="L1592" s="74" t="n">
        <x:v>108000</x:v>
      </x:c>
      <x:c r="M1592" s="69" t="str">
        <x:v>Medium</x:v>
      </x:c>
      <x:c r="N1592" s="76" t="n">
        <x:f>IF(K1592="","",K1592-E1592)</x:f>
        <x:v>12</x:v>
      </x:c>
      <x:c r="O1592" s="78" t="str">
        <x:f>IF(N1592="","Pending",IF(N1592&lt;0,"Data Error",IF(N1592&lt;=30,"Within SLA","Outside SLA")))</x:f>
        <x:v>Within SLA</x:v>
      </x:c>
      <x:c r="P1592" s="70" t="b">
        <x:v>1</x:v>
      </x:c>
      <x:c r="Q1592" s="69" t="str">
        <x:v>Hub Portal</x:v>
      </x:c>
    </x:row>
    <x:row r="1593" ht="18" customHeight="1">
      <x:c r="A1593" s="69" t="str">
        <x:v>APP-01592</x:v>
      </x:c>
      <x:c r="B1593" s="69" t="str">
        <x:v>SUB-2025-001592</x:v>
      </x:c>
      <x:c r="C1593" s="69" t="str">
        <x:v>PRG-003</x:v>
      </x:c>
      <x:c r="D1593" s="69" t="str">
        <x:v>ORG-0284</x:v>
      </x:c>
      <x:c r="E1593" s="72" t="n">
        <x:v>45877</x:v>
      </x:c>
      <x:c r="F1593" s="69" t="str">
        <x:v>TAS</x:v>
      </x:c>
      <x:c r="G1593" s="69" t="str">
        <x:v>Statewide</x:v>
      </x:c>
      <x:c r="H1593" s="69" t="str">
        <x:v>Innovation</x:v>
      </x:c>
      <x:c r="I1593" s="74" t="n">
        <x:v>120000</x:v>
      </x:c>
      <x:c r="J1593" s="69" t="str">
        <x:v>Approved</x:v>
      </x:c>
      <x:c r="K1593" s="72" t="n">
        <x:v>45923</x:v>
      </x:c>
      <x:c r="L1593" s="74" t="n">
        <x:v>103000</x:v>
      </x:c>
      <x:c r="M1593" s="69" t="str">
        <x:v>Medium</x:v>
      </x:c>
      <x:c r="N1593" s="76" t="n">
        <x:f>IF(K1593="","",K1593-E1593)</x:f>
        <x:v>46</x:v>
      </x:c>
      <x:c r="O1593" s="78" t="str">
        <x:f>IF(N1593="","Pending",IF(N1593&lt;0,"Data Error",IF(N1593&lt;=30,"Within SLA","Outside SLA")))</x:f>
        <x:v>Outside SLA</x:v>
      </x:c>
      <x:c r="P1593" s="70" t="b">
        <x:v>1</x:v>
      </x:c>
      <x:c r="Q1593" s="69" t="str">
        <x:v>GrantConnect</x:v>
      </x:c>
    </x:row>
    <x:row r="1594" ht="18" customHeight="1">
      <x:c r="A1594" s="69" t="str">
        <x:v>APP-01593</x:v>
      </x:c>
      <x:c r="B1594" s="69" t="str">
        <x:v>SUB-2023-001593</x:v>
      </x:c>
      <x:c r="C1594" s="69" t="str">
        <x:v>PRG-002</x:v>
      </x:c>
      <x:c r="D1594" s="69" t="str">
        <x:v>ORG-0423</x:v>
      </x:c>
      <x:c r="E1594" s="72" t="n">
        <x:v>44977</x:v>
      </x:c>
      <x:c r="F1594" s="69" t="str">
        <x:v>QLD</x:v>
      </x:c>
      <x:c r="G1594" s="69" t="str">
        <x:v>Regional</x:v>
      </x:c>
      <x:c r="H1594" s="69" t="str">
        <x:v>Research</x:v>
      </x:c>
      <x:c r="I1594" s="74" t="n">
        <x:v>350000</x:v>
      </x:c>
      <x:c r="J1594" s="69" t="str">
        <x:v>Approved</x:v>
      </x:c>
      <x:c r="K1594" s="72" t="n">
        <x:v>45001</x:v>
      </x:c>
      <x:c r="L1594" s="74" t="n">
        <x:v>322000</x:v>
      </x:c>
      <x:c r="M1594" s="69" t="str">
        <x:v>High</x:v>
      </x:c>
      <x:c r="N1594" s="76" t="n">
        <x:f>IF(K1594="","",K1594-E1594)</x:f>
        <x:v>24</x:v>
      </x:c>
      <x:c r="O1594" s="78" t="str">
        <x:f>IF(N1594="","Pending",IF(N1594&lt;0,"Data Error",IF(N1594&lt;=30,"Within SLA","Outside SLA")))</x:f>
        <x:v>Within SLA</x:v>
      </x:c>
      <x:c r="P1594" s="70" t="b">
        <x:v>1</x:v>
      </x:c>
      <x:c r="Q1594" s="69" t="str">
        <x:v>Hub Portal</x:v>
      </x:c>
    </x:row>
    <x:row r="1595" ht="18" customHeight="1">
      <x:c r="A1595" s="69" t="str">
        <x:v>APP-01594</x:v>
      </x:c>
      <x:c r="B1595" s="69" t="str">
        <x:v>SUB-2026-001594</x:v>
      </x:c>
      <x:c r="C1595" s="69" t="str">
        <x:v>PRG-021</x:v>
      </x:c>
      <x:c r="D1595" s="69" t="str">
        <x:v>ORG-0012</x:v>
      </x:c>
      <x:c r="E1595" s="72" t="n">
        <x:v>46170</x:v>
      </x:c>
      <x:c r="F1595" s="69" t="str">
        <x:v>NSW</x:v>
      </x:c>
      <x:c r="G1595" s="69" t="str">
        <x:v>Regional</x:v>
      </x:c>
      <x:c r="H1595" s="69" t="str">
        <x:v>Research</x:v>
      </x:c>
      <x:c r="I1595" s="74" t="n">
        <x:v>380000</x:v>
      </x:c>
      <x:c r="J1595" s="69" t="str">
        <x:v>Withdrawn</x:v>
      </x:c>
      <x:c r="K1595" s="72"/>
      <x:c r="L1595" s="74"/>
      <x:c r="M1595" s="69" t="str">
        <x:v>Medium</x:v>
      </x:c>
      <x:c r="N1595" s="76" t="str">
        <x:f>IF(K1595="","",K1595-E1595)</x:f>
      </x:c>
      <x:c r="O1595" s="78" t="str">
        <x:f>IF(N1595="","Pending",IF(N1595&lt;0,"Data Error",IF(N1595&lt;=30,"Within SLA","Outside SLA")))</x:f>
        <x:v>Pending</x:v>
      </x:c>
      <x:c r="P1595" s="70" t="b">
        <x:v>1</x:v>
      </x:c>
      <x:c r="Q1595" s="69" t="str">
        <x:v>Legacy Import</x:v>
      </x:c>
    </x:row>
    <x:row r="1596" ht="18" customHeight="1">
      <x:c r="A1596" s="69" t="str">
        <x:v>APP-01595</x:v>
      </x:c>
      <x:c r="B1596" s="69" t="str">
        <x:v>SUB-2026-001595</x:v>
      </x:c>
      <x:c r="C1596" s="69" t="str">
        <x:v>PRG-004</x:v>
      </x:c>
      <x:c r="D1596" s="69" t="str">
        <x:v>ORG-0482</x:v>
      </x:c>
      <x:c r="E1596" s="72" t="n">
        <x:v>46063</x:v>
      </x:c>
      <x:c r="F1596" s="69" t="str">
        <x:v>SA</x:v>
      </x:c>
      <x:c r="G1596" s="69" t="str">
        <x:v>Regional</x:v>
      </x:c>
      <x:c r="H1596" s="69" t="str">
        <x:v>Research</x:v>
      </x:c>
      <x:c r="I1596" s="74" t="n">
        <x:v>35000</x:v>
      </x:c>
      <x:c r="J1596" s="69" t="str">
        <x:v>Declined</x:v>
      </x:c>
      <x:c r="K1596" s="72" t="n">
        <x:v>46084</x:v>
      </x:c>
      <x:c r="L1596" s="74" t="n">
        <x:v>0</x:v>
      </x:c>
      <x:c r="M1596" s="69" t="str">
        <x:v>Low</x:v>
      </x:c>
      <x:c r="N1596" s="76" t="n">
        <x:f>IF(K1596="","",K1596-E1596)</x:f>
        <x:v>21</x:v>
      </x:c>
      <x:c r="O1596" s="78" t="str">
        <x:f>IF(N1596="","Pending",IF(N1596&lt;0,"Data Error",IF(N1596&lt;=30,"Within SLA","Outside SLA")))</x:f>
        <x:v>Within SLA</x:v>
      </x:c>
      <x:c r="P1596" s="70" t="b">
        <x:v>1</x:v>
      </x:c>
      <x:c r="Q1596" s="69" t="str">
        <x:v>Legacy Import</x:v>
      </x:c>
    </x:row>
    <x:row r="1597" ht="18" customHeight="1">
      <x:c r="A1597" s="69" t="str">
        <x:v>APP-01596</x:v>
      </x:c>
      <x:c r="B1597" s="69" t="str">
        <x:v>SUB-2024-001596</x:v>
      </x:c>
      <x:c r="C1597" s="69" t="str">
        <x:v>PRG-013</x:v>
      </x:c>
      <x:c r="D1597" s="69" t="str">
        <x:v>ORG-0467</x:v>
      </x:c>
      <x:c r="E1597" s="72" t="n">
        <x:v>45654</x:v>
      </x:c>
      <x:c r="F1597" s="69" t="str">
        <x:v>NSW</x:v>
      </x:c>
      <x:c r="G1597" s="69" t="str">
        <x:v>Regional</x:v>
      </x:c>
      <x:c r="H1597" s="69" t="str">
        <x:v>Research</x:v>
      </x:c>
      <x:c r="I1597" s="74" t="n">
        <x:v>60000</x:v>
      </x:c>
      <x:c r="J1597" s="69" t="str">
        <x:v>Under Assessment</x:v>
      </x:c>
      <x:c r="K1597" s="72"/>
      <x:c r="L1597" s="74"/>
      <x:c r="M1597" s="69" t="str">
        <x:v>Low</x:v>
      </x:c>
      <x:c r="N1597" s="76" t="str">
        <x:f>IF(K1597="","",K1597-E1597)</x:f>
      </x:c>
      <x:c r="O1597" s="78" t="str">
        <x:f>IF(N1597="","Pending",IF(N1597&lt;0,"Data Error",IF(N1597&lt;=30,"Within SLA","Outside SLA")))</x:f>
        <x:v>Pending</x:v>
      </x:c>
      <x:c r="P1597" s="70" t="b">
        <x:v>1</x:v>
      </x:c>
      <x:c r="Q1597" s="69" t="str">
        <x:v>Hub Portal</x:v>
      </x:c>
    </x:row>
    <x:row r="1598" ht="18" customHeight="1">
      <x:c r="A1598" s="69" t="str">
        <x:v>APP-01597</x:v>
      </x:c>
      <x:c r="B1598" s="69" t="str">
        <x:v>SUB-2024-001597</x:v>
      </x:c>
      <x:c r="C1598" s="69" t="str">
        <x:v>PRG-017</x:v>
      </x:c>
      <x:c r="D1598" s="69" t="str">
        <x:v>ORG-0410</x:v>
      </x:c>
      <x:c r="E1598" s="72" t="n">
        <x:v>45436</x:v>
      </x:c>
      <x:c r="F1598" s="69" t="str">
        <x:v>NSW</x:v>
      </x:c>
      <x:c r="G1598" s="69" t="str">
        <x:v>Metro</x:v>
      </x:c>
      <x:c r="H1598" s="69" t="str">
        <x:v>Research</x:v>
      </x:c>
      <x:c r="I1598" s="74" t="n">
        <x:v>355000</x:v>
      </x:c>
      <x:c r="J1598" s="69" t="str">
        <x:v>Approved</x:v>
      </x:c>
      <x:c r="K1598" s="72" t="n">
        <x:v>45448</x:v>
      </x:c>
      <x:c r="L1598" s="74" t="n">
        <x:v>263000</x:v>
      </x:c>
      <x:c r="M1598" s="69" t="str">
        <x:v>Medium</x:v>
      </x:c>
      <x:c r="N1598" s="76" t="n">
        <x:f>IF(K1598="","",K1598-E1598)</x:f>
        <x:v>12</x:v>
      </x:c>
      <x:c r="O1598" s="78" t="str">
        <x:f>IF(N1598="","Pending",IF(N1598&lt;0,"Data Error",IF(N1598&lt;=30,"Within SLA","Outside SLA")))</x:f>
        <x:v>Within SLA</x:v>
      </x:c>
      <x:c r="P1598" s="70" t="b">
        <x:v>1</x:v>
      </x:c>
      <x:c r="Q1598" s="69" t="str">
        <x:v>Legacy Import</x:v>
      </x:c>
    </x:row>
    <x:row r="1599" ht="18" customHeight="1">
      <x:c r="A1599" s="69" t="str">
        <x:v>APP-01598</x:v>
      </x:c>
      <x:c r="B1599" s="69" t="str">
        <x:v>SUB-2023-001598</x:v>
      </x:c>
      <x:c r="C1599" s="69" t="str">
        <x:v>PRG-006</x:v>
      </x:c>
      <x:c r="D1599" s="69" t="str">
        <x:v>ORG-0329</x:v>
      </x:c>
      <x:c r="E1599" s="72" t="n">
        <x:v>45088</x:v>
      </x:c>
      <x:c r="F1599" s="69" t="str">
        <x:v>VIC</x:v>
      </x:c>
      <x:c r="G1599" s="69" t="str">
        <x:v>Metro</x:v>
      </x:c>
      <x:c r="H1599" s="69" t="str">
        <x:v>Infrastructure</x:v>
      </x:c>
      <x:c r="I1599" s="74" t="n">
        <x:v>75000</x:v>
      </x:c>
      <x:c r="J1599" s="69" t="str">
        <x:v>Declined</x:v>
      </x:c>
      <x:c r="K1599" s="72" t="n">
        <x:v>45116</x:v>
      </x:c>
      <x:c r="L1599" s="74" t="n">
        <x:v>0</x:v>
      </x:c>
      <x:c r="M1599" s="69" t="str">
        <x:v>Low</x:v>
      </x:c>
      <x:c r="N1599" s="76" t="n">
        <x:f>IF(K1599="","",K1599-E1599)</x:f>
        <x:v>28</x:v>
      </x:c>
      <x:c r="O1599" s="78" t="str">
        <x:f>IF(N1599="","Pending",IF(N1599&lt;0,"Data Error",IF(N1599&lt;=30,"Within SLA","Outside SLA")))</x:f>
        <x:v>Within SLA</x:v>
      </x:c>
      <x:c r="P1599" s="70" t="b">
        <x:v>1</x:v>
      </x:c>
      <x:c r="Q1599" s="69" t="str">
        <x:v>Legacy Import</x:v>
      </x:c>
    </x:row>
    <x:row r="1600" ht="18" customHeight="1">
      <x:c r="A1600" s="69" t="str">
        <x:v>APP-01599</x:v>
      </x:c>
      <x:c r="B1600" s="69" t="str">
        <x:v>SUB-2023-001599</x:v>
      </x:c>
      <x:c r="C1600" s="69" t="str">
        <x:v>PRG-003</x:v>
      </x:c>
      <x:c r="D1600" s="69" t="str">
        <x:v>ORG-0020</x:v>
      </x:c>
      <x:c r="E1600" s="72" t="n">
        <x:v>45259</x:v>
      </x:c>
      <x:c r="F1600" s="69" t="str">
        <x:v>VIC</x:v>
      </x:c>
      <x:c r="G1600" s="69" t="str">
        <x:v>Regional</x:v>
      </x:c>
      <x:c r="H1600" s="69" t="str">
        <x:v>Infrastructure</x:v>
      </x:c>
      <x:c r="I1600" s="74" t="n">
        <x:v>430000</x:v>
      </x:c>
      <x:c r="J1600" s="69" t="str">
        <x:v>Under Assessment</x:v>
      </x:c>
      <x:c r="K1600" s="72"/>
      <x:c r="L1600" s="74"/>
      <x:c r="M1600" s="69" t="str">
        <x:v>High</x:v>
      </x:c>
      <x:c r="N1600" s="76" t="str">
        <x:f>IF(K1600="","",K1600-E1600)</x:f>
      </x:c>
      <x:c r="O1600" s="78" t="str">
        <x:f>IF(N1600="","Pending",IF(N1600&lt;0,"Data Error",IF(N1600&lt;=30,"Within SLA","Outside SLA")))</x:f>
        <x:v>Pending</x:v>
      </x:c>
      <x:c r="P1600" s="70" t="b">
        <x:v>1</x:v>
      </x:c>
      <x:c r="Q1600" s="69" t="str">
        <x:v>GrantConnect</x:v>
      </x:c>
    </x:row>
    <x:row r="1601" ht="18" customHeight="1">
      <x:c r="A1601" s="69" t="str">
        <x:v>APP-01600</x:v>
      </x:c>
      <x:c r="B1601" s="69" t="str">
        <x:v>SUB-2023-001600</x:v>
      </x:c>
      <x:c r="C1601" s="69" t="str">
        <x:v>PRG-005</x:v>
      </x:c>
      <x:c r="D1601" s="69" t="str">
        <x:v>ORG-0312</x:v>
      </x:c>
      <x:c r="E1601" s="72" t="n">
        <x:v>45095</x:v>
      </x:c>
      <x:c r="F1601" s="69" t="str">
        <x:v>VIC</x:v>
      </x:c>
      <x:c r="G1601" s="69" t="str">
        <x:v>Metro</x:v>
      </x:c>
      <x:c r="H1601" s="69" t="str">
        <x:v>Infrastructure</x:v>
      </x:c>
      <x:c r="I1601" s="74" t="n">
        <x:v>415000</x:v>
      </x:c>
      <x:c r="J1601" s="69" t="str">
        <x:v>Approved</x:v>
      </x:c>
      <x:c r="K1601" s="72" t="n">
        <x:v>45119</x:v>
      </x:c>
      <x:c r="L1601" s="74" t="n">
        <x:v>386000</x:v>
      </x:c>
      <x:c r="M1601" s="69" t="str">
        <x:v>Low</x:v>
      </x:c>
      <x:c r="N1601" s="76" t="n">
        <x:f>IF(K1601="","",K1601-E1601)</x:f>
        <x:v>24</x:v>
      </x:c>
      <x:c r="O1601" s="78" t="str">
        <x:f>IF(N1601="","Pending",IF(N1601&lt;0,"Data Error",IF(N1601&lt;=30,"Within SLA","Outside SLA")))</x:f>
        <x:v>Within SLA</x:v>
      </x:c>
      <x:c r="P1601" s="70" t="b">
        <x:v>1</x:v>
      </x:c>
      <x:c r="Q1601" s="69" t="str">
        <x:v>Legacy Import</x:v>
      </x:c>
    </x:row>
    <x:row r="1602" ht="18" customHeight="1">
      <x:c r="A1602" s="69" t="str">
        <x:v>APP-01601</x:v>
      </x:c>
      <x:c r="B1602" s="69" t="str">
        <x:v>SUB-2025-001601</x:v>
      </x:c>
      <x:c r="C1602" s="69" t="str">
        <x:v>PRG-021</x:v>
      </x:c>
      <x:c r="D1602" s="69" t="str">
        <x:v>ORG-0148</x:v>
      </x:c>
      <x:c r="E1602" s="72" t="n">
        <x:v>45975</x:v>
      </x:c>
      <x:c r="F1602" s="69" t="str">
        <x:v>TAS</x:v>
      </x:c>
      <x:c r="G1602" s="69" t="str">
        <x:v>Statewide</x:v>
      </x:c>
      <x:c r="H1602" s="69" t="str">
        <x:v>Service Delivery</x:v>
      </x:c>
      <x:c r="I1602" s="74" t="n">
        <x:v>10000</x:v>
      </x:c>
      <x:c r="J1602" s="69" t="str">
        <x:v>Ineligible</x:v>
      </x:c>
      <x:c r="K1602" s="72" t="n">
        <x:v>45996</x:v>
      </x:c>
      <x:c r="L1602" s="74" t="n">
        <x:v>0</x:v>
      </x:c>
      <x:c r="M1602" s="69" t="str">
        <x:v>Low</x:v>
      </x:c>
      <x:c r="N1602" s="76" t="n">
        <x:f>IF(K1602="","",K1602-E1602)</x:f>
        <x:v>21</x:v>
      </x:c>
      <x:c r="O1602" s="78" t="str">
        <x:f>IF(N1602="","Pending",IF(N1602&lt;0,"Data Error",IF(N1602&lt;=30,"Within SLA","Outside SLA")))</x:f>
        <x:v>Within SLA</x:v>
      </x:c>
      <x:c r="P1602" s="70" t="b">
        <x:v>1</x:v>
      </x:c>
      <x:c r="Q1602" s="69" t="str">
        <x:v>GrantConnect</x:v>
      </x:c>
    </x:row>
    <x:row r="1603" ht="18" customHeight="1">
      <x:c r="A1603" s="69" t="str">
        <x:v>APP-01602</x:v>
      </x:c>
      <x:c r="B1603" s="69" t="str">
        <x:v>SUB-2023-001602</x:v>
      </x:c>
      <x:c r="C1603" s="69" t="str">
        <x:v>PRG-017</x:v>
      </x:c>
      <x:c r="D1603" s="69" t="str">
        <x:v>ORG-0215</x:v>
      </x:c>
      <x:c r="E1603" s="72" t="n">
        <x:v>44964</x:v>
      </x:c>
      <x:c r="F1603" s="69" t="str">
        <x:v>WA</x:v>
      </x:c>
      <x:c r="G1603" s="69" t="str">
        <x:v>Regional</x:v>
      </x:c>
      <x:c r="H1603" s="69" t="str">
        <x:v>Service Delivery</x:v>
      </x:c>
      <x:c r="I1603" s="74" t="n">
        <x:v>250000</x:v>
      </x:c>
      <x:c r="J1603" s="69" t="str">
        <x:v>Withdrawn</x:v>
      </x:c>
      <x:c r="K1603" s="72"/>
      <x:c r="L1603" s="74"/>
      <x:c r="M1603" s="69" t="str">
        <x:v>Low</x:v>
      </x:c>
      <x:c r="N1603" s="76" t="str">
        <x:f>IF(K1603="","",K1603-E1603)</x:f>
      </x:c>
      <x:c r="O1603" s="78" t="str">
        <x:f>IF(N1603="","Pending",IF(N1603&lt;0,"Data Error",IF(N1603&lt;=30,"Within SLA","Outside SLA")))</x:f>
        <x:v>Pending</x:v>
      </x:c>
      <x:c r="P1603" s="70" t="b">
        <x:v>1</x:v>
      </x:c>
      <x:c r="Q1603" s="69" t="str">
        <x:v>GrantConnect</x:v>
      </x:c>
    </x:row>
    <x:row r="1604" ht="18" customHeight="1">
      <x:c r="A1604" s="69" t="str">
        <x:v>APP-01603</x:v>
      </x:c>
      <x:c r="B1604" s="69" t="str">
        <x:v>SUB-2024-001603</x:v>
      </x:c>
      <x:c r="C1604" s="69" t="str">
        <x:v>PRG-015</x:v>
      </x:c>
      <x:c r="D1604" s="69" t="str">
        <x:v>ORG-0330</x:v>
      </x:c>
      <x:c r="E1604" s="72" t="n">
        <x:v>45322</x:v>
      </x:c>
      <x:c r="F1604" s="69" t="str">
        <x:v>NSW</x:v>
      </x:c>
      <x:c r="G1604" s="69" t="str">
        <x:v>Regional</x:v>
      </x:c>
      <x:c r="H1604" s="69" t="str">
        <x:v>Innovation</x:v>
      </x:c>
      <x:c r="I1604" s="74" t="n">
        <x:v>230000</x:v>
      </x:c>
      <x:c r="J1604" s="69" t="str">
        <x:v>Under Assessment</x:v>
      </x:c>
      <x:c r="K1604" s="72"/>
      <x:c r="L1604" s="74"/>
      <x:c r="M1604" s="69" t="str">
        <x:v>High</x:v>
      </x:c>
      <x:c r="N1604" s="76" t="str">
        <x:f>IF(K1604="","",K1604-E1604)</x:f>
      </x:c>
      <x:c r="O1604" s="78" t="str">
        <x:f>IF(N1604="","Pending",IF(N1604&lt;0,"Data Error",IF(N1604&lt;=30,"Within SLA","Outside SLA")))</x:f>
        <x:v>Pending</x:v>
      </x:c>
      <x:c r="P1604" s="70" t="b">
        <x:v>1</x:v>
      </x:c>
      <x:c r="Q1604" s="69" t="str">
        <x:v>Hub Portal</x:v>
      </x:c>
    </x:row>
    <x:row r="1605" ht="18" customHeight="1">
      <x:c r="A1605" s="69" t="str">
        <x:v>APP-01604</x:v>
      </x:c>
      <x:c r="B1605" s="69" t="str">
        <x:v>SUB-2026-001604</x:v>
      </x:c>
      <x:c r="C1605" s="69" t="str">
        <x:v>PRG-016</x:v>
      </x:c>
      <x:c r="D1605" s="69" t="str">
        <x:v>ORG-0035</x:v>
      </x:c>
      <x:c r="E1605" s="72" t="n">
        <x:v>46086</x:v>
      </x:c>
      <x:c r="F1605" s="69" t="str">
        <x:v>NSW</x:v>
      </x:c>
      <x:c r="G1605" s="69" t="str">
        <x:v>Metro</x:v>
      </x:c>
      <x:c r="H1605" s="69" t="str">
        <x:v>Service Delivery</x:v>
      </x:c>
      <x:c r="I1605" s="74" t="n">
        <x:v>340000</x:v>
      </x:c>
      <x:c r="J1605" s="69" t="str">
        <x:v>Declined</x:v>
      </x:c>
      <x:c r="K1605" s="72" t="n">
        <x:v>46140</x:v>
      </x:c>
      <x:c r="L1605" s="74" t="n">
        <x:v>0</x:v>
      </x:c>
      <x:c r="M1605" s="69" t="str">
        <x:v>High</x:v>
      </x:c>
      <x:c r="N1605" s="76" t="n">
        <x:f>IF(K1605="","",K1605-E1605)</x:f>
        <x:v>54</x:v>
      </x:c>
      <x:c r="O1605" s="78" t="str">
        <x:f>IF(N1605="","Pending",IF(N1605&lt;0,"Data Error",IF(N1605&lt;=30,"Within SLA","Outside SLA")))</x:f>
        <x:v>Outside SLA</x:v>
      </x:c>
      <x:c r="P1605" s="70" t="b">
        <x:v>1</x:v>
      </x:c>
      <x:c r="Q1605" s="69" t="str">
        <x:v>Legacy Import</x:v>
      </x:c>
    </x:row>
    <x:row r="1606" ht="18" customHeight="1">
      <x:c r="A1606" s="69" t="str">
        <x:v>APP-01605</x:v>
      </x:c>
      <x:c r="B1606" s="69" t="str">
        <x:v>SUB-2025-001605</x:v>
      </x:c>
      <x:c r="C1606" s="69" t="str">
        <x:v>PRG-002</x:v>
      </x:c>
      <x:c r="D1606" s="69" t="str">
        <x:v>ORG-0246</x:v>
      </x:c>
      <x:c r="E1606" s="72" t="n">
        <x:v>45703</x:v>
      </x:c>
      <x:c r="F1606" s="69" t="str">
        <x:v>TAS</x:v>
      </x:c>
      <x:c r="G1606" s="69" t="str">
        <x:v>Statewide</x:v>
      </x:c>
      <x:c r="H1606" s="69" t="str">
        <x:v>Innovation</x:v>
      </x:c>
      <x:c r="I1606" s="74" t="n">
        <x:v>265000</x:v>
      </x:c>
      <x:c r="J1606" s="69" t="str">
        <x:v>Declined</x:v>
      </x:c>
      <x:c r="K1606" s="72" t="n">
        <x:v>45718</x:v>
      </x:c>
      <x:c r="L1606" s="74" t="n">
        <x:v>0</x:v>
      </x:c>
      <x:c r="M1606" s="69" t="str">
        <x:v>Medium</x:v>
      </x:c>
      <x:c r="N1606" s="76" t="n">
        <x:f>IF(K1606="","",K1606-E1606)</x:f>
        <x:v>15</x:v>
      </x:c>
      <x:c r="O1606" s="78" t="str">
        <x:f>IF(N1606="","Pending",IF(N1606&lt;0,"Data Error",IF(N1606&lt;=30,"Within SLA","Outside SLA")))</x:f>
        <x:v>Within SLA</x:v>
      </x:c>
      <x:c r="P1606" s="70" t="b">
        <x:v>1</x:v>
      </x:c>
      <x:c r="Q1606" s="69" t="str">
        <x:v>Hub Portal</x:v>
      </x:c>
    </x:row>
    <x:row r="1607" ht="18" customHeight="1">
      <x:c r="A1607" s="69" t="str">
        <x:v>APP-01606</x:v>
      </x:c>
      <x:c r="B1607" s="69" t="str">
        <x:v>SUB-2024-001606</x:v>
      </x:c>
      <x:c r="C1607" s="69" t="str">
        <x:v>PRG-022</x:v>
      </x:c>
      <x:c r="D1607" s="69" t="str">
        <x:v>ORG-0276</x:v>
      </x:c>
      <x:c r="E1607" s="72" t="n">
        <x:v>45330</x:v>
      </x:c>
      <x:c r="F1607" s="69" t="str">
        <x:v>NSW</x:v>
      </x:c>
      <x:c r="G1607" s="69" t="str">
        <x:v>Metro</x:v>
      </x:c>
      <x:c r="H1607" s="69" t="str">
        <x:v>Capability Building</x:v>
      </x:c>
      <x:c r="I1607" s="74" t="n">
        <x:v>150000</x:v>
      </x:c>
      <x:c r="J1607" s="69" t="str">
        <x:v>Approved</x:v>
      </x:c>
      <x:c r="K1607" s="72" t="n">
        <x:v>45338</x:v>
      </x:c>
      <x:c r="L1607" s="74" t="n">
        <x:v>105000</x:v>
      </x:c>
      <x:c r="M1607" s="69" t="str">
        <x:v>Low</x:v>
      </x:c>
      <x:c r="N1607" s="76" t="n">
        <x:f>IF(K1607="","",K1607-E1607)</x:f>
        <x:v>8</x:v>
      </x:c>
      <x:c r="O1607" s="78" t="str">
        <x:f>IF(N1607="","Pending",IF(N1607&lt;0,"Data Error",IF(N1607&lt;=30,"Within SLA","Outside SLA")))</x:f>
        <x:v>Within SLA</x:v>
      </x:c>
      <x:c r="P1607" s="70" t="b">
        <x:v>1</x:v>
      </x:c>
      <x:c r="Q1607" s="69" t="str">
        <x:v>GrantConnect</x:v>
      </x:c>
    </x:row>
    <x:row r="1608" ht="18" customHeight="1">
      <x:c r="A1608" s="69" t="str">
        <x:v>APP-01607</x:v>
      </x:c>
      <x:c r="B1608" s="69" t="str">
        <x:v>SUB-2023-001607</x:v>
      </x:c>
      <x:c r="C1608" s="69" t="str">
        <x:v>PRG-013</x:v>
      </x:c>
      <x:c r="D1608" s="69" t="str">
        <x:v>ORG-0390</x:v>
      </x:c>
      <x:c r="E1608" s="72" t="n">
        <x:v>45009</x:v>
      </x:c>
      <x:c r="F1608" s="69" t="str">
        <x:v>QLD</x:v>
      </x:c>
      <x:c r="G1608" s="69" t="str">
        <x:v>Metro</x:v>
      </x:c>
      <x:c r="H1608" s="69" t="str">
        <x:v>Innovation</x:v>
      </x:c>
      <x:c r="I1608" s="74" t="n">
        <x:v>265000</x:v>
      </x:c>
      <x:c r="J1608" s="69" t="str">
        <x:v>Under Assessment</x:v>
      </x:c>
      <x:c r="K1608" s="72"/>
      <x:c r="L1608" s="74"/>
      <x:c r="M1608" s="69" t="str">
        <x:v>High</x:v>
      </x:c>
      <x:c r="N1608" s="76" t="str">
        <x:f>IF(K1608="","",K1608-E1608)</x:f>
      </x:c>
      <x:c r="O1608" s="78" t="str">
        <x:f>IF(N1608="","Pending",IF(N1608&lt;0,"Data Error",IF(N1608&lt;=30,"Within SLA","Outside SLA")))</x:f>
        <x:v>Pending</x:v>
      </x:c>
      <x:c r="P1608" s="70" t="b">
        <x:v>1</x:v>
      </x:c>
      <x:c r="Q1608" s="69" t="str">
        <x:v>Legacy Import</x:v>
      </x:c>
    </x:row>
    <x:row r="1609" ht="18" customHeight="1">
      <x:c r="A1609" s="69" t="str">
        <x:v>APP-01608</x:v>
      </x:c>
      <x:c r="B1609" s="69" t="str">
        <x:v>SUB-2024-001608</x:v>
      </x:c>
      <x:c r="C1609" s="69" t="str">
        <x:v>PRG-014</x:v>
      </x:c>
      <x:c r="D1609" s="69" t="str">
        <x:v>ORG-0180</x:v>
      </x:c>
      <x:c r="E1609" s="72" t="n">
        <x:v>45432</x:v>
      </x:c>
      <x:c r="F1609" s="69" t="str">
        <x:v>VIC</x:v>
      </x:c>
      <x:c r="G1609" s="69" t="str">
        <x:v>Metro</x:v>
      </x:c>
      <x:c r="H1609" s="69" t="str">
        <x:v>Service Delivery</x:v>
      </x:c>
      <x:c r="I1609" s="74" t="n">
        <x:v>510000</x:v>
      </x:c>
      <x:c r="J1609" s="69" t="str">
        <x:v>Declined</x:v>
      </x:c>
      <x:c r="K1609" s="72" t="n">
        <x:v>45468</x:v>
      </x:c>
      <x:c r="L1609" s="74" t="n">
        <x:v>0</x:v>
      </x:c>
      <x:c r="M1609" s="69" t="str">
        <x:v>High</x:v>
      </x:c>
      <x:c r="N1609" s="76" t="n">
        <x:f>IF(K1609="","",K1609-E1609)</x:f>
        <x:v>36</x:v>
      </x:c>
      <x:c r="O1609" s="78" t="str">
        <x:f>IF(N1609="","Pending",IF(N1609&lt;0,"Data Error",IF(N1609&lt;=30,"Within SLA","Outside SLA")))</x:f>
        <x:v>Outside SLA</x:v>
      </x:c>
      <x:c r="P1609" s="70" t="b">
        <x:v>1</x:v>
      </x:c>
      <x:c r="Q1609" s="69" t="str">
        <x:v>Legacy Import</x:v>
      </x:c>
    </x:row>
    <x:row r="1610" ht="18" customHeight="1">
      <x:c r="A1610" s="69" t="str">
        <x:v>APP-01609</x:v>
      </x:c>
      <x:c r="B1610" s="69" t="str">
        <x:v>SUB-2023-001609</x:v>
      </x:c>
      <x:c r="C1610" s="69" t="str">
        <x:v>PRG-022</x:v>
      </x:c>
      <x:c r="D1610" s="69" t="str">
        <x:v>ORG-0420</x:v>
      </x:c>
      <x:c r="E1610" s="72" t="n">
        <x:v>44962</x:v>
      </x:c>
      <x:c r="F1610" s="69" t="str">
        <x:v>VIC</x:v>
      </x:c>
      <x:c r="G1610" s="69" t="str">
        <x:v>Regional</x:v>
      </x:c>
      <x:c r="H1610" s="69" t="str">
        <x:v>Service Delivery</x:v>
      </x:c>
      <x:c r="I1610" s="74" t="n">
        <x:v>530000</x:v>
      </x:c>
      <x:c r="J1610" s="69" t="str">
        <x:v>Under Assessment</x:v>
      </x:c>
      <x:c r="K1610" s="72"/>
      <x:c r="L1610" s="74"/>
      <x:c r="M1610" s="69" t="str">
        <x:v>High</x:v>
      </x:c>
      <x:c r="N1610" s="76" t="str">
        <x:f>IF(K1610="","",K1610-E1610)</x:f>
      </x:c>
      <x:c r="O1610" s="78" t="str">
        <x:f>IF(N1610="","Pending",IF(N1610&lt;0,"Data Error",IF(N1610&lt;=30,"Within SLA","Outside SLA")))</x:f>
        <x:v>Pending</x:v>
      </x:c>
      <x:c r="P1610" s="70" t="b">
        <x:v>1</x:v>
      </x:c>
      <x:c r="Q1610" s="69" t="str">
        <x:v>Hub Portal</x:v>
      </x:c>
    </x:row>
    <x:row r="1611" ht="18" customHeight="1">
      <x:c r="A1611" s="69" t="str">
        <x:v>APP-01610</x:v>
      </x:c>
      <x:c r="B1611" s="69" t="str">
        <x:v>SUB-2024-001610</x:v>
      </x:c>
      <x:c r="C1611" s="69" t="str">
        <x:v>PRG-014</x:v>
      </x:c>
      <x:c r="D1611" s="69" t="str">
        <x:v>ORG-0257</x:v>
      </x:c>
      <x:c r="E1611" s="72" t="n">
        <x:v>45651</x:v>
      </x:c>
      <x:c r="F1611" s="69" t="str">
        <x:v>VIC</x:v>
      </x:c>
      <x:c r="G1611" s="69" t="str">
        <x:v>Metro</x:v>
      </x:c>
      <x:c r="H1611" s="69" t="str">
        <x:v>Capability Building</x:v>
      </x:c>
      <x:c r="I1611" s="74" t="n">
        <x:v>545000</x:v>
      </x:c>
      <x:c r="J1611" s="69" t="str">
        <x:v>Under Assessment</x:v>
      </x:c>
      <x:c r="K1611" s="72"/>
      <x:c r="L1611" s="74"/>
      <x:c r="M1611" s="69" t="str">
        <x:v>Low</x:v>
      </x:c>
      <x:c r="N1611" s="76" t="str">
        <x:f>IF(K1611="","",K1611-E1611)</x:f>
      </x:c>
      <x:c r="O1611" s="78" t="str">
        <x:f>IF(N1611="","Pending",IF(N1611&lt;0,"Data Error",IF(N1611&lt;=30,"Within SLA","Outside SLA")))</x:f>
        <x:v>Pending</x:v>
      </x:c>
      <x:c r="P1611" s="70" t="b">
        <x:v>1</x:v>
      </x:c>
      <x:c r="Q1611" s="69" t="str">
        <x:v>Hub Portal</x:v>
      </x:c>
    </x:row>
    <x:row r="1612" ht="18" customHeight="1">
      <x:c r="A1612" s="69" t="str">
        <x:v>APP-01611</x:v>
      </x:c>
      <x:c r="B1612" s="69" t="str">
        <x:v>SUB-2024-001611</x:v>
      </x:c>
      <x:c r="C1612" s="69" t="str">
        <x:v>PRG-023</x:v>
      </x:c>
      <x:c r="D1612" s="69" t="str">
        <x:v>ORG-0515</x:v>
      </x:c>
      <x:c r="E1612" s="72" t="n">
        <x:v>45469</x:v>
      </x:c>
      <x:c r="F1612" s="69" t="str">
        <x:v>WA</x:v>
      </x:c>
      <x:c r="G1612" s="69" t="str">
        <x:v>Regional</x:v>
      </x:c>
      <x:c r="H1612" s="69" t="str">
        <x:v>Research</x:v>
      </x:c>
      <x:c r="I1612" s="74" t="n">
        <x:v>175000</x:v>
      </x:c>
      <x:c r="J1612" s="69" t="str">
        <x:v>Declined</x:v>
      </x:c>
      <x:c r="K1612" s="72" t="n">
        <x:v>45486</x:v>
      </x:c>
      <x:c r="L1612" s="74" t="n">
        <x:v>0</x:v>
      </x:c>
      <x:c r="M1612" s="69" t="str">
        <x:v>Low</x:v>
      </x:c>
      <x:c r="N1612" s="76" t="n">
        <x:f>IF(K1612="","",K1612-E1612)</x:f>
        <x:v>17</x:v>
      </x:c>
      <x:c r="O1612" s="78" t="str">
        <x:f>IF(N1612="","Pending",IF(N1612&lt;0,"Data Error",IF(N1612&lt;=30,"Within SLA","Outside SLA")))</x:f>
        <x:v>Within SLA</x:v>
      </x:c>
      <x:c r="P1612" s="70" t="b">
        <x:v>0</x:v>
      </x:c>
      <x:c r="Q1612" s="69" t="str">
        <x:v>GrantConnect</x:v>
      </x:c>
    </x:row>
    <x:row r="1613" ht="18" customHeight="1">
      <x:c r="A1613" s="69" t="str">
        <x:v>APP-01612</x:v>
      </x:c>
      <x:c r="B1613" s="69" t="str">
        <x:v>SUB-2024-001612</x:v>
      </x:c>
      <x:c r="C1613" s="69" t="str">
        <x:v>PRG-004</x:v>
      </x:c>
      <x:c r="D1613" s="69" t="str">
        <x:v>ORG-0391</x:v>
      </x:c>
      <x:c r="E1613" s="72" t="n">
        <x:v>45631</x:v>
      </x:c>
      <x:c r="F1613" s="69" t="str">
        <x:v>SA</x:v>
      </x:c>
      <x:c r="G1613" s="69" t="str">
        <x:v>Metro</x:v>
      </x:c>
      <x:c r="H1613" s="69" t="str">
        <x:v>Infrastructure</x:v>
      </x:c>
      <x:c r="I1613" s="74" t="n">
        <x:v>60000</x:v>
      </x:c>
      <x:c r="J1613" s="69" t="str">
        <x:v>Withdrawn</x:v>
      </x:c>
      <x:c r="K1613" s="72"/>
      <x:c r="L1613" s="74"/>
      <x:c r="M1613" s="69" t="str">
        <x:v>High</x:v>
      </x:c>
      <x:c r="N1613" s="76" t="str">
        <x:f>IF(K1613="","",K1613-E1613)</x:f>
      </x:c>
      <x:c r="O1613" s="78" t="str">
        <x:f>IF(N1613="","Pending",IF(N1613&lt;0,"Data Error",IF(N1613&lt;=30,"Within SLA","Outside SLA")))</x:f>
        <x:v>Pending</x:v>
      </x:c>
      <x:c r="P1613" s="70" t="b">
        <x:v>1</x:v>
      </x:c>
      <x:c r="Q1613" s="69" t="str">
        <x:v>Hub Portal</x:v>
      </x:c>
    </x:row>
    <x:row r="1614" ht="18" customHeight="1">
      <x:c r="A1614" s="69" t="str">
        <x:v>APP-01613</x:v>
      </x:c>
      <x:c r="B1614" s="69" t="str">
        <x:v>SUB-2023-001613</x:v>
      </x:c>
      <x:c r="C1614" s="69" t="str">
        <x:v>PRG-021</x:v>
      </x:c>
      <x:c r="D1614" s="69" t="str">
        <x:v>ORG-0346</x:v>
      </x:c>
      <x:c r="E1614" s="72" t="n">
        <x:v>44941</x:v>
      </x:c>
      <x:c r="F1614" s="69" t="str">
        <x:v>NT</x:v>
      </x:c>
      <x:c r="G1614" s="69" t="str">
        <x:v>Territory</x:v>
      </x:c>
      <x:c r="H1614" s="69" t="str">
        <x:v>Service Delivery</x:v>
      </x:c>
      <x:c r="I1614" s="74" t="n">
        <x:v>495000</x:v>
      </x:c>
      <x:c r="J1614" s="69" t="str">
        <x:v>Approved</x:v>
      </x:c>
      <x:c r="K1614" s="72" t="n">
        <x:v>44957</x:v>
      </x:c>
      <x:c r="L1614" s="74" t="n">
        <x:v>460000</x:v>
      </x:c>
      <x:c r="M1614" s="69" t="str">
        <x:v>Medium</x:v>
      </x:c>
      <x:c r="N1614" s="76" t="n">
        <x:f>IF(K1614="","",K1614-E1614)</x:f>
        <x:v>16</x:v>
      </x:c>
      <x:c r="O1614" s="78" t="str">
        <x:f>IF(N1614="","Pending",IF(N1614&lt;0,"Data Error",IF(N1614&lt;=30,"Within SLA","Outside SLA")))</x:f>
        <x:v>Within SLA</x:v>
      </x:c>
      <x:c r="P1614" s="70" t="b">
        <x:v>1</x:v>
      </x:c>
      <x:c r="Q1614" s="69" t="str">
        <x:v>Legacy Import</x:v>
      </x:c>
    </x:row>
    <x:row r="1615" ht="18" customHeight="1">
      <x:c r="A1615" s="69" t="str">
        <x:v>APP-01614</x:v>
      </x:c>
      <x:c r="B1615" s="69" t="str">
        <x:v>SUB-2025-001614</x:v>
      </x:c>
      <x:c r="C1615" s="69" t="str">
        <x:v>PRG-004</x:v>
      </x:c>
      <x:c r="D1615" s="69" t="str">
        <x:v>ORG-0324</x:v>
      </x:c>
      <x:c r="E1615" s="72" t="n">
        <x:v>45938</x:v>
      </x:c>
      <x:c r="F1615" s="69" t="str">
        <x:v>NSW</x:v>
      </x:c>
      <x:c r="G1615" s="69" t="str">
        <x:v>Metro</x:v>
      </x:c>
      <x:c r="H1615" s="69" t="str">
        <x:v>Innovation</x:v>
      </x:c>
      <x:c r="I1615" s="74" t="n">
        <x:v>385000</x:v>
      </x:c>
      <x:c r="J1615" s="69" t="str">
        <x:v>Approved</x:v>
      </x:c>
      <x:c r="K1615" s="72" t="n">
        <x:v>46002</x:v>
      </x:c>
      <x:c r="L1615" s="74" t="n">
        <x:v>316000</x:v>
      </x:c>
      <x:c r="M1615" s="69" t="str">
        <x:v>High</x:v>
      </x:c>
      <x:c r="N1615" s="76" t="n">
        <x:f>IF(K1615="","",K1615-E1615)</x:f>
        <x:v>64</x:v>
      </x:c>
      <x:c r="O1615" s="78" t="str">
        <x:f>IF(N1615="","Pending",IF(N1615&lt;0,"Data Error",IF(N1615&lt;=30,"Within SLA","Outside SLA")))</x:f>
        <x:v>Outside SLA</x:v>
      </x:c>
      <x:c r="P1615" s="70" t="b">
        <x:v>1</x:v>
      </x:c>
      <x:c r="Q1615" s="69" t="str">
        <x:v>Legacy Import</x:v>
      </x:c>
    </x:row>
    <x:row r="1616" ht="18" customHeight="1">
      <x:c r="A1616" s="69" t="str">
        <x:v>APP-01615</x:v>
      </x:c>
      <x:c r="B1616" s="69" t="str">
        <x:v>SUB-2023-001615</x:v>
      </x:c>
      <x:c r="C1616" s="69" t="str">
        <x:v>PRG-021</x:v>
      </x:c>
      <x:c r="D1616" s="69" t="str">
        <x:v>ORG-0386</x:v>
      </x:c>
      <x:c r="E1616" s="72" t="n">
        <x:v>45140</x:v>
      </x:c>
      <x:c r="F1616" s="69" t="str">
        <x:v>NSW</x:v>
      </x:c>
      <x:c r="G1616" s="69" t="str">
        <x:v>Regional</x:v>
      </x:c>
      <x:c r="H1616" s="69" t="str">
        <x:v>Infrastructure</x:v>
      </x:c>
      <x:c r="I1616" s="74" t="n">
        <x:v>595000</x:v>
      </x:c>
      <x:c r="J1616" s="69" t="str">
        <x:v>Declined</x:v>
      </x:c>
      <x:c r="K1616" s="72" t="n">
        <x:v>45207</x:v>
      </x:c>
      <x:c r="L1616" s="74" t="n">
        <x:v>0</x:v>
      </x:c>
      <x:c r="M1616" s="69" t="str">
        <x:v>Medium</x:v>
      </x:c>
      <x:c r="N1616" s="76" t="n">
        <x:f>IF(K1616="","",K1616-E1616)</x:f>
        <x:v>67</x:v>
      </x:c>
      <x:c r="O1616" s="78" t="str">
        <x:f>IF(N1616="","Pending",IF(N1616&lt;0,"Data Error",IF(N1616&lt;=30,"Within SLA","Outside SLA")))</x:f>
        <x:v>Outside SLA</x:v>
      </x:c>
      <x:c r="P1616" s="70" t="b">
        <x:v>1</x:v>
      </x:c>
      <x:c r="Q1616" s="69" t="str">
        <x:v>GrantConnect</x:v>
      </x:c>
    </x:row>
    <x:row r="1617" ht="18" customHeight="1">
      <x:c r="A1617" s="69" t="str">
        <x:v>APP-01616</x:v>
      </x:c>
      <x:c r="B1617" s="69" t="str">
        <x:v>SUB-2024-001616</x:v>
      </x:c>
      <x:c r="C1617" s="69" t="str">
        <x:v>PRG-006</x:v>
      </x:c>
      <x:c r="D1617" s="69" t="str">
        <x:v>ORG-0128</x:v>
      </x:c>
      <x:c r="E1617" s="72" t="n">
        <x:v>45394</x:v>
      </x:c>
      <x:c r="F1617" s="69" t="str">
        <x:v>NSW</x:v>
      </x:c>
      <x:c r="G1617" s="69" t="str">
        <x:v>Regional</x:v>
      </x:c>
      <x:c r="H1617" s="69" t="str">
        <x:v>Service Delivery</x:v>
      </x:c>
      <x:c r="I1617" s="74" t="n">
        <x:v>175000</x:v>
      </x:c>
      <x:c r="J1617" s="69" t="str">
        <x:v>Declined</x:v>
      </x:c>
      <x:c r="K1617" s="72" t="n">
        <x:v>45435</x:v>
      </x:c>
      <x:c r="L1617" s="74" t="n">
        <x:v>0</x:v>
      </x:c>
      <x:c r="M1617" s="69" t="str">
        <x:v>High</x:v>
      </x:c>
      <x:c r="N1617" s="76" t="n">
        <x:f>IF(K1617="","",K1617-E1617)</x:f>
        <x:v>41</x:v>
      </x:c>
      <x:c r="O1617" s="78" t="str">
        <x:f>IF(N1617="","Pending",IF(N1617&lt;0,"Data Error",IF(N1617&lt;=30,"Within SLA","Outside SLA")))</x:f>
        <x:v>Outside SLA</x:v>
      </x:c>
      <x:c r="P1617" s="70" t="b">
        <x:v>1</x:v>
      </x:c>
      <x:c r="Q1617" s="69" t="str">
        <x:v>Hub Portal</x:v>
      </x:c>
    </x:row>
    <x:row r="1618" ht="18" customHeight="1">
      <x:c r="A1618" s="69" t="str">
        <x:v>APP-01617</x:v>
      </x:c>
      <x:c r="B1618" s="69" t="str">
        <x:v>SUB-2025-001617</x:v>
      </x:c>
      <x:c r="C1618" s="69" t="str">
        <x:v>PRG-003</x:v>
      </x:c>
      <x:c r="D1618" s="69" t="str">
        <x:v>ORG-0236</x:v>
      </x:c>
      <x:c r="E1618" s="72" t="n">
        <x:v>45660</x:v>
      </x:c>
      <x:c r="F1618" s="69" t="str">
        <x:v>WA</x:v>
      </x:c>
      <x:c r="G1618" s="69" t="str">
        <x:v>Metro</x:v>
      </x:c>
      <x:c r="H1618" s="69" t="str">
        <x:v>Capability Building</x:v>
      </x:c>
      <x:c r="I1618" s="74" t="n">
        <x:v>160000</x:v>
      </x:c>
      <x:c r="J1618" s="69" t="str">
        <x:v>Approved</x:v>
      </x:c>
      <x:c r="K1618" s="72" t="n">
        <x:v>45730</x:v>
      </x:c>
      <x:c r="L1618" s="74" t="n">
        <x:v>141000</x:v>
      </x:c>
      <x:c r="M1618" s="69" t="str">
        <x:v>High</x:v>
      </x:c>
      <x:c r="N1618" s="76" t="n">
        <x:f>IF(K1618="","",K1618-E1618)</x:f>
        <x:v>70</x:v>
      </x:c>
      <x:c r="O1618" s="78" t="str">
        <x:f>IF(N1618="","Pending",IF(N1618&lt;0,"Data Error",IF(N1618&lt;=30,"Within SLA","Outside SLA")))</x:f>
        <x:v>Outside SLA</x:v>
      </x:c>
      <x:c r="P1618" s="70" t="b">
        <x:v>1</x:v>
      </x:c>
      <x:c r="Q1618" s="69" t="str">
        <x:v>GrantConnect</x:v>
      </x:c>
    </x:row>
    <x:row r="1619" ht="18" customHeight="1">
      <x:c r="A1619" s="69" t="str">
        <x:v>APP-01618</x:v>
      </x:c>
      <x:c r="B1619" s="69" t="str">
        <x:v>SUB-2026-001618</x:v>
      </x:c>
      <x:c r="C1619" s="69" t="str">
        <x:v>PRG-007</x:v>
      </x:c>
      <x:c r="D1619" s="69" t="str">
        <x:v>ORG-0226</x:v>
      </x:c>
      <x:c r="E1619" s="72" t="n">
        <x:v>46093</x:v>
      </x:c>
      <x:c r="F1619" s="69" t="str">
        <x:v>TAS</x:v>
      </x:c>
      <x:c r="G1619" s="69" t="str">
        <x:v>Statewide</x:v>
      </x:c>
      <x:c r="H1619" s="69" t="str">
        <x:v>Innovation</x:v>
      </x:c>
      <x:c r="I1619" s="74" t="n">
        <x:v>585000</x:v>
      </x:c>
      <x:c r="J1619" s="69" t="str">
        <x:v>Ineligible</x:v>
      </x:c>
      <x:c r="K1619" s="72" t="n">
        <x:v>46122</x:v>
      </x:c>
      <x:c r="L1619" s="74" t="n">
        <x:v>0</x:v>
      </x:c>
      <x:c r="M1619" s="69" t="str">
        <x:v>Medium</x:v>
      </x:c>
      <x:c r="N1619" s="76" t="n">
        <x:f>IF(K1619="","",K1619-E1619)</x:f>
        <x:v>29</x:v>
      </x:c>
      <x:c r="O1619" s="78" t="str">
        <x:f>IF(N1619="","Pending",IF(N1619&lt;0,"Data Error",IF(N1619&lt;=30,"Within SLA","Outside SLA")))</x:f>
        <x:v>Within SLA</x:v>
      </x:c>
      <x:c r="P1619" s="70" t="b">
        <x:v>1</x:v>
      </x:c>
      <x:c r="Q1619" s="69" t="str">
        <x:v>Hub Portal</x:v>
      </x:c>
    </x:row>
    <x:row r="1620" ht="18" customHeight="1">
      <x:c r="A1620" s="69" t="str">
        <x:v>APP-01619</x:v>
      </x:c>
      <x:c r="B1620" s="69" t="str">
        <x:v>SUB-2024-001619</x:v>
      </x:c>
      <x:c r="C1620" s="69" t="str">
        <x:v>PRG-024</x:v>
      </x:c>
      <x:c r="D1620" s="69" t="str">
        <x:v>ORG-0135</x:v>
      </x:c>
      <x:c r="E1620" s="72" t="n">
        <x:v>45548</x:v>
      </x:c>
      <x:c r="F1620" s="69" t="str">
        <x:v>NSW</x:v>
      </x:c>
      <x:c r="G1620" s="69" t="str">
        <x:v>Metro</x:v>
      </x:c>
      <x:c r="H1620" s="69" t="str">
        <x:v>Infrastructure</x:v>
      </x:c>
      <x:c r="I1620" s="74" t="n">
        <x:v>240000</x:v>
      </x:c>
      <x:c r="J1620" s="69" t="str">
        <x:v>Ineligible</x:v>
      </x:c>
      <x:c r="K1620" s="72" t="n">
        <x:v>45556</x:v>
      </x:c>
      <x:c r="L1620" s="74" t="n">
        <x:v>0</x:v>
      </x:c>
      <x:c r="M1620" s="69" t="str">
        <x:v>High</x:v>
      </x:c>
      <x:c r="N1620" s="76" t="n">
        <x:f>IF(K1620="","",K1620-E1620)</x:f>
        <x:v>8</x:v>
      </x:c>
      <x:c r="O1620" s="78" t="str">
        <x:f>IF(N1620="","Pending",IF(N1620&lt;0,"Data Error",IF(N1620&lt;=30,"Within SLA","Outside SLA")))</x:f>
        <x:v>Within SLA</x:v>
      </x:c>
      <x:c r="P1620" s="70" t="b">
        <x:v>1</x:v>
      </x:c>
      <x:c r="Q1620" s="69" t="str">
        <x:v>GrantConnect</x:v>
      </x:c>
    </x:row>
    <x:row r="1621" ht="18" customHeight="1">
      <x:c r="A1621" s="69" t="str">
        <x:v>APP-01620</x:v>
      </x:c>
      <x:c r="B1621" s="69" t="str">
        <x:v>SUB-2024-001620</x:v>
      </x:c>
      <x:c r="C1621" s="69" t="str">
        <x:v>PRG-017</x:v>
      </x:c>
      <x:c r="D1621" s="69" t="str">
        <x:v>ORG-0197</x:v>
      </x:c>
      <x:c r="E1621" s="72" t="n">
        <x:v>45587</x:v>
      </x:c>
      <x:c r="F1621" s="69" t="str">
        <x:v>NSW</x:v>
      </x:c>
      <x:c r="G1621" s="69" t="str">
        <x:v>Regional</x:v>
      </x:c>
      <x:c r="H1621" s="69" t="str">
        <x:v>Service Delivery</x:v>
      </x:c>
      <x:c r="I1621" s="74" t="n">
        <x:v>390000</x:v>
      </x:c>
      <x:c r="J1621" s="69" t="str">
        <x:v>Approved</x:v>
      </x:c>
      <x:c r="K1621" s="72" t="n">
        <x:v>45620</x:v>
      </x:c>
      <x:c r="L1621" s="74" t="n">
        <x:v>374000</x:v>
      </x:c>
      <x:c r="M1621" s="69" t="str">
        <x:v>Medium</x:v>
      </x:c>
      <x:c r="N1621" s="76" t="n">
        <x:f>IF(K1621="","",K1621-E1621)</x:f>
        <x:v>33</x:v>
      </x:c>
      <x:c r="O1621" s="78" t="str">
        <x:f>IF(N1621="","Pending",IF(N1621&lt;0,"Data Error",IF(N1621&lt;=30,"Within SLA","Outside SLA")))</x:f>
        <x:v>Outside SLA</x:v>
      </x:c>
      <x:c r="P1621" s="70" t="b">
        <x:v>1</x:v>
      </x:c>
      <x:c r="Q1621" s="69" t="str">
        <x:v>Hub Portal</x:v>
      </x:c>
    </x:row>
    <x:row r="1622" ht="18" customHeight="1">
      <x:c r="A1622" s="69" t="str">
        <x:v>APP-01621</x:v>
      </x:c>
      <x:c r="B1622" s="69" t="str">
        <x:v>SUB-2023-001621</x:v>
      </x:c>
      <x:c r="C1622" s="69" t="str">
        <x:v>PRG-020</x:v>
      </x:c>
      <x:c r="D1622" s="69" t="str">
        <x:v>ORG-0080</x:v>
      </x:c>
      <x:c r="E1622" s="72" t="n">
        <x:v>44982</x:v>
      </x:c>
      <x:c r="F1622" s="69" t="str">
        <x:v>WA</x:v>
      </x:c>
      <x:c r="G1622" s="69" t="str">
        <x:v>Regional</x:v>
      </x:c>
      <x:c r="H1622" s="69" t="str">
        <x:v>Research</x:v>
      </x:c>
      <x:c r="I1622" s="74" t="n">
        <x:v>395000</x:v>
      </x:c>
      <x:c r="J1622" s="69" t="str">
        <x:v>Declined</x:v>
      </x:c>
      <x:c r="K1622" s="72" t="n">
        <x:v>45048</x:v>
      </x:c>
      <x:c r="L1622" s="74" t="n">
        <x:v>0</x:v>
      </x:c>
      <x:c r="M1622" s="69" t="str">
        <x:v>Low</x:v>
      </x:c>
      <x:c r="N1622" s="76" t="n">
        <x:f>IF(K1622="","",K1622-E1622)</x:f>
        <x:v>66</x:v>
      </x:c>
      <x:c r="O1622" s="78" t="str">
        <x:f>IF(N1622="","Pending",IF(N1622&lt;0,"Data Error",IF(N1622&lt;=30,"Within SLA","Outside SLA")))</x:f>
        <x:v>Outside SLA</x:v>
      </x:c>
      <x:c r="P1622" s="70" t="b">
        <x:v>1</x:v>
      </x:c>
      <x:c r="Q1622" s="69" t="str">
        <x:v>GrantConnect</x:v>
      </x:c>
    </x:row>
    <x:row r="1623" ht="18" customHeight="1">
      <x:c r="A1623" s="69" t="str">
        <x:v>APP-01622</x:v>
      </x:c>
      <x:c r="B1623" s="69" t="str">
        <x:v>SUB-2026-001622</x:v>
      </x:c>
      <x:c r="C1623" s="69" t="str">
        <x:v>PRG-003</x:v>
      </x:c>
      <x:c r="D1623" s="69" t="str">
        <x:v>ORG-0306</x:v>
      </x:c>
      <x:c r="E1623" s="72" t="n">
        <x:v>46175</x:v>
      </x:c>
      <x:c r="F1623" s="69" t="str">
        <x:v>SA</x:v>
      </x:c>
      <x:c r="G1623" s="69" t="str">
        <x:v>Regional</x:v>
      </x:c>
      <x:c r="H1623" s="69" t="str">
        <x:v>Capability Building</x:v>
      </x:c>
      <x:c r="I1623" s="74" t="n">
        <x:v>570000</x:v>
      </x:c>
      <x:c r="J1623" s="69" t="str">
        <x:v>Declined</x:v>
      </x:c>
      <x:c r="K1623" s="72" t="n">
        <x:v>46243</x:v>
      </x:c>
      <x:c r="L1623" s="74" t="n">
        <x:v>0</x:v>
      </x:c>
      <x:c r="M1623" s="69" t="str">
        <x:v>Medium</x:v>
      </x:c>
      <x:c r="N1623" s="76" t="n">
        <x:f>IF(K1623="","",K1623-E1623)</x:f>
        <x:v>68</x:v>
      </x:c>
      <x:c r="O1623" s="78" t="str">
        <x:f>IF(N1623="","Pending",IF(N1623&lt;0,"Data Error",IF(N1623&lt;=30,"Within SLA","Outside SLA")))</x:f>
        <x:v>Outside SLA</x:v>
      </x:c>
      <x:c r="P1623" s="70" t="b">
        <x:v>1</x:v>
      </x:c>
      <x:c r="Q1623" s="69" t="str">
        <x:v>Hub Portal</x:v>
      </x:c>
    </x:row>
    <x:row r="1624" ht="18" customHeight="1">
      <x:c r="A1624" s="69" t="str">
        <x:v>APP-01623</x:v>
      </x:c>
      <x:c r="B1624" s="69" t="str">
        <x:v>SUB-2025-001623</x:v>
      </x:c>
      <x:c r="C1624" s="69" t="str">
        <x:v>PRG-011</x:v>
      </x:c>
      <x:c r="D1624" s="69" t="str">
        <x:v>ORG-0036</x:v>
      </x:c>
      <x:c r="E1624" s="72" t="n">
        <x:v>45678</x:v>
      </x:c>
      <x:c r="F1624" s="69" t="str">
        <x:v>NSW</x:v>
      </x:c>
      <x:c r="G1624" s="69" t="str">
        <x:v>Metro</x:v>
      </x:c>
      <x:c r="H1624" s="69" t="str">
        <x:v>Research</x:v>
      </x:c>
      <x:c r="I1624" s="74" t="n">
        <x:v>315000</x:v>
      </x:c>
      <x:c r="J1624" s="69" t="str">
        <x:v>Approved</x:v>
      </x:c>
      <x:c r="K1624" s="72" t="n">
        <x:v>45714</x:v>
      </x:c>
      <x:c r="L1624" s="74" t="n">
        <x:v>315000</x:v>
      </x:c>
      <x:c r="M1624" s="69" t="str">
        <x:v>High</x:v>
      </x:c>
      <x:c r="N1624" s="76" t="n">
        <x:f>IF(K1624="","",K1624-E1624)</x:f>
        <x:v>36</x:v>
      </x:c>
      <x:c r="O1624" s="78" t="str">
        <x:f>IF(N1624="","Pending",IF(N1624&lt;0,"Data Error",IF(N1624&lt;=30,"Within SLA","Outside SLA")))</x:f>
        <x:v>Outside SLA</x:v>
      </x:c>
      <x:c r="P1624" s="70" t="b">
        <x:v>1</x:v>
      </x:c>
      <x:c r="Q1624" s="69" t="str">
        <x:v>Legacy Import</x:v>
      </x:c>
    </x:row>
    <x:row r="1625" ht="18" customHeight="1">
      <x:c r="A1625" s="69" t="str">
        <x:v>APP-01624</x:v>
      </x:c>
      <x:c r="B1625" s="69" t="str">
        <x:v>SUB-2024-001624</x:v>
      </x:c>
      <x:c r="C1625" s="69" t="str">
        <x:v>PRG-008</x:v>
      </x:c>
      <x:c r="D1625" s="69" t="str">
        <x:v>ORG-0141</x:v>
      </x:c>
      <x:c r="E1625" s="72" t="n">
        <x:v>45377</x:v>
      </x:c>
      <x:c r="F1625" s="69" t="str">
        <x:v>QLD</x:v>
      </x:c>
      <x:c r="G1625" s="69" t="str">
        <x:v>Metro</x:v>
      </x:c>
      <x:c r="H1625" s="69" t="str">
        <x:v>Innovation</x:v>
      </x:c>
      <x:c r="I1625" s="74" t="n">
        <x:v>45000</x:v>
      </x:c>
      <x:c r="J1625" s="69" t="str">
        <x:v>Declined</x:v>
      </x:c>
      <x:c r="K1625" s="72" t="n">
        <x:v>45411</x:v>
      </x:c>
      <x:c r="L1625" s="74" t="n">
        <x:v>0</x:v>
      </x:c>
      <x:c r="M1625" s="69" t="str">
        <x:v>Low</x:v>
      </x:c>
      <x:c r="N1625" s="76" t="n">
        <x:f>IF(K1625="","",K1625-E1625)</x:f>
        <x:v>34</x:v>
      </x:c>
      <x:c r="O1625" s="78" t="str">
        <x:f>IF(N1625="","Pending",IF(N1625&lt;0,"Data Error",IF(N1625&lt;=30,"Within SLA","Outside SLA")))</x:f>
        <x:v>Outside SLA</x:v>
      </x:c>
      <x:c r="P1625" s="70" t="b">
        <x:v>1</x:v>
      </x:c>
      <x:c r="Q1625" s="69" t="str">
        <x:v>Hub Portal</x:v>
      </x:c>
    </x:row>
    <x:row r="1626" ht="18" customHeight="1">
      <x:c r="A1626" s="69" t="str">
        <x:v>APP-01625</x:v>
      </x:c>
      <x:c r="B1626" s="69" t="str">
        <x:v>SUB-2026-001625</x:v>
      </x:c>
      <x:c r="C1626" s="69" t="str">
        <x:v>PRG-004</x:v>
      </x:c>
      <x:c r="D1626" s="69" t="str">
        <x:v>ORG-0311</x:v>
      </x:c>
      <x:c r="E1626" s="72" t="n">
        <x:v>46132</x:v>
      </x:c>
      <x:c r="F1626" s="69" t="str">
        <x:v>WA</x:v>
      </x:c>
      <x:c r="G1626" s="69" t="str">
        <x:v>Metro</x:v>
      </x:c>
      <x:c r="H1626" s="69" t="str">
        <x:v>Capability Building</x:v>
      </x:c>
      <x:c r="I1626" s="74" t="n">
        <x:v>145000</x:v>
      </x:c>
      <x:c r="J1626" s="69" t="str">
        <x:v>Approved</x:v>
      </x:c>
      <x:c r="K1626" s="72" t="n">
        <x:v>46171</x:v>
      </x:c>
      <x:c r="L1626" s="74" t="n">
        <x:v>126000</x:v>
      </x:c>
      <x:c r="M1626" s="69" t="str">
        <x:v>High</x:v>
      </x:c>
      <x:c r="N1626" s="76" t="n">
        <x:f>IF(K1626="","",K1626-E1626)</x:f>
        <x:v>39</x:v>
      </x:c>
      <x:c r="O1626" s="78" t="str">
        <x:f>IF(N1626="","Pending",IF(N1626&lt;0,"Data Error",IF(N1626&lt;=30,"Within SLA","Outside SLA")))</x:f>
        <x:v>Outside SLA</x:v>
      </x:c>
      <x:c r="P1626" s="70" t="b">
        <x:v>1</x:v>
      </x:c>
      <x:c r="Q1626" s="69" t="str">
        <x:v>GrantConnect</x:v>
      </x:c>
    </x:row>
    <x:row r="1627" ht="18" customHeight="1">
      <x:c r="A1627" s="69" t="str">
        <x:v>APP-01626</x:v>
      </x:c>
      <x:c r="B1627" s="69" t="str">
        <x:v>SUB-2024-001626</x:v>
      </x:c>
      <x:c r="C1627" s="69" t="str">
        <x:v>PRG-001</x:v>
      </x:c>
      <x:c r="D1627" s="69" t="str">
        <x:v>ORG-0293</x:v>
      </x:c>
      <x:c r="E1627" s="72" t="n">
        <x:v>45446</x:v>
      </x:c>
      <x:c r="F1627" s="69" t="str">
        <x:v>TAS</x:v>
      </x:c>
      <x:c r="G1627" s="69" t="str">
        <x:v>Statewide</x:v>
      </x:c>
      <x:c r="H1627" s="69" t="str">
        <x:v>Service Delivery</x:v>
      </x:c>
      <x:c r="I1627" s="74" t="n">
        <x:v>515000</x:v>
      </x:c>
      <x:c r="J1627" s="69" t="str">
        <x:v>Approved</x:v>
      </x:c>
      <x:c r="K1627" s="72" t="n">
        <x:v>45485</x:v>
      </x:c>
      <x:c r="L1627" s="74" t="n">
        <x:v>500000</x:v>
      </x:c>
      <x:c r="M1627" s="69" t="str">
        <x:v>Medium</x:v>
      </x:c>
      <x:c r="N1627" s="76" t="n">
        <x:f>IF(K1627="","",K1627-E1627)</x:f>
        <x:v>39</x:v>
      </x:c>
      <x:c r="O1627" s="78" t="str">
        <x:f>IF(N1627="","Pending",IF(N1627&lt;0,"Data Error",IF(N1627&lt;=30,"Within SLA","Outside SLA")))</x:f>
        <x:v>Outside SLA</x:v>
      </x:c>
      <x:c r="P1627" s="70" t="b">
        <x:v>1</x:v>
      </x:c>
      <x:c r="Q1627" s="69" t="str">
        <x:v>Hub Portal</x:v>
      </x:c>
    </x:row>
    <x:row r="1628" ht="18" customHeight="1">
      <x:c r="A1628" s="69" t="str">
        <x:v>APP-01627</x:v>
      </x:c>
      <x:c r="B1628" s="69" t="str">
        <x:v>SUB-2026-001627</x:v>
      </x:c>
      <x:c r="C1628" s="69" t="str">
        <x:v>PRG-016</x:v>
      </x:c>
      <x:c r="D1628" s="69" t="str">
        <x:v>ORG-0257</x:v>
      </x:c>
      <x:c r="E1628" s="72" t="n">
        <x:v>46165</x:v>
      </x:c>
      <x:c r="F1628" s="69" t="str">
        <x:v>VIC</x:v>
      </x:c>
      <x:c r="G1628" s="69" t="str">
        <x:v>Metro</x:v>
      </x:c>
      <x:c r="H1628" s="69" t="str">
        <x:v>Capability Building</x:v>
      </x:c>
      <x:c r="I1628" s="74" t="n">
        <x:v>15000</x:v>
      </x:c>
      <x:c r="J1628" s="69" t="str">
        <x:v>Approved</x:v>
      </x:c>
      <x:c r="K1628" s="72" t="n">
        <x:v>46177</x:v>
      </x:c>
      <x:c r="L1628" s="74" t="n">
        <x:v>13000</x:v>
      </x:c>
      <x:c r="M1628" s="69" t="str">
        <x:v>Medium</x:v>
      </x:c>
      <x:c r="N1628" s="76" t="n">
        <x:f>IF(K1628="","",K1628-E1628)</x:f>
        <x:v>12</x:v>
      </x:c>
      <x:c r="O1628" s="78" t="str">
        <x:f>IF(N1628="","Pending",IF(N1628&lt;0,"Data Error",IF(N1628&lt;=30,"Within SLA","Outside SLA")))</x:f>
        <x:v>Within SLA</x:v>
      </x:c>
      <x:c r="P1628" s="70" t="b">
        <x:v>1</x:v>
      </x:c>
      <x:c r="Q1628" s="69" t="str">
        <x:v>GrantConnect</x:v>
      </x:c>
    </x:row>
    <x:row r="1629" ht="18" customHeight="1">
      <x:c r="A1629" s="69" t="str">
        <x:v>APP-01628</x:v>
      </x:c>
      <x:c r="B1629" s="69" t="str">
        <x:v>SUB-2024-001628</x:v>
      </x:c>
      <x:c r="C1629" s="69" t="str">
        <x:v>PRG-016</x:v>
      </x:c>
      <x:c r="D1629" s="69" t="str">
        <x:v>ORG-0469</x:v>
      </x:c>
      <x:c r="E1629" s="72" t="n">
        <x:v>45348</x:v>
      </x:c>
      <x:c r="F1629" s="69" t="str">
        <x:v>ACT</x:v>
      </x:c>
      <x:c r="G1629" s="69" t="str">
        <x:v>Capital Region</x:v>
      </x:c>
      <x:c r="H1629" s="69" t="str">
        <x:v>Infrastructure</x:v>
      </x:c>
      <x:c r="I1629" s="74" t="n">
        <x:v>325000</x:v>
      </x:c>
      <x:c r="J1629" s="69" t="str">
        <x:v>Approved</x:v>
      </x:c>
      <x:c r="K1629" s="72" t="n">
        <x:v>45408</x:v>
      </x:c>
      <x:c r="L1629" s="74" t="n">
        <x:v>260000</x:v>
      </x:c>
      <x:c r="M1629" s="69" t="str">
        <x:v>Medium</x:v>
      </x:c>
      <x:c r="N1629" s="76" t="n">
        <x:f>IF(K1629="","",K1629-E1629)</x:f>
        <x:v>60</x:v>
      </x:c>
      <x:c r="O1629" s="78" t="str">
        <x:f>IF(N1629="","Pending",IF(N1629&lt;0,"Data Error",IF(N1629&lt;=30,"Within SLA","Outside SLA")))</x:f>
        <x:v>Outside SLA</x:v>
      </x:c>
      <x:c r="P1629" s="70" t="b">
        <x:v>1</x:v>
      </x:c>
      <x:c r="Q1629" s="69" t="str">
        <x:v>GrantConnect</x:v>
      </x:c>
    </x:row>
    <x:row r="1630" ht="18" customHeight="1">
      <x:c r="A1630" s="69" t="str">
        <x:v>APP-01629</x:v>
      </x:c>
      <x:c r="B1630" s="69" t="str">
        <x:v>SUB-2024-001629</x:v>
      </x:c>
      <x:c r="C1630" s="69" t="str">
        <x:v>PRG-009</x:v>
      </x:c>
      <x:c r="D1630" s="69" t="str">
        <x:v>ORG-0439</x:v>
      </x:c>
      <x:c r="E1630" s="72" t="n">
        <x:v>45422</x:v>
      </x:c>
      <x:c r="F1630" s="69" t="str">
        <x:v>NT</x:v>
      </x:c>
      <x:c r="G1630" s="69" t="str">
        <x:v>Territory</x:v>
      </x:c>
      <x:c r="H1630" s="69" t="str">
        <x:v>Research</x:v>
      </x:c>
      <x:c r="I1630" s="74" t="n">
        <x:v>455000</x:v>
      </x:c>
      <x:c r="J1630" s="69" t="str">
        <x:v>Declined</x:v>
      </x:c>
      <x:c r="K1630" s="72" t="n">
        <x:v>45441</x:v>
      </x:c>
      <x:c r="L1630" s="74" t="n">
        <x:v>0</x:v>
      </x:c>
      <x:c r="M1630" s="69" t="str">
        <x:v>Low</x:v>
      </x:c>
      <x:c r="N1630" s="76" t="n">
        <x:f>IF(K1630="","",K1630-E1630)</x:f>
        <x:v>19</x:v>
      </x:c>
      <x:c r="O1630" s="78" t="str">
        <x:f>IF(N1630="","Pending",IF(N1630&lt;0,"Data Error",IF(N1630&lt;=30,"Within SLA","Outside SLA")))</x:f>
        <x:v>Within SLA</x:v>
      </x:c>
      <x:c r="P1630" s="70" t="b">
        <x:v>1</x:v>
      </x:c>
      <x:c r="Q1630" s="69" t="str">
        <x:v>Hub Portal</x:v>
      </x:c>
    </x:row>
    <x:row r="1631" ht="18" customHeight="1">
      <x:c r="A1631" s="69" t="str">
        <x:v>APP-01630</x:v>
      </x:c>
      <x:c r="B1631" s="69" t="str">
        <x:v>SUB-2025-001630</x:v>
      </x:c>
      <x:c r="C1631" s="69" t="str">
        <x:v>PRG-011</x:v>
      </x:c>
      <x:c r="D1631" s="69" t="str">
        <x:v>ORG-0196</x:v>
      </x:c>
      <x:c r="E1631" s="72" t="n">
        <x:v>45854</x:v>
      </x:c>
      <x:c r="F1631" s="69" t="str">
        <x:v>VIC</x:v>
      </x:c>
      <x:c r="G1631" s="69" t="str">
        <x:v>Metro</x:v>
      </x:c>
      <x:c r="H1631" s="69" t="str">
        <x:v>Service Delivery</x:v>
      </x:c>
      <x:c r="I1631" s="74" t="n">
        <x:v>105000</x:v>
      </x:c>
      <x:c r="J1631" s="69" t="str">
        <x:v>Approved</x:v>
      </x:c>
      <x:c r="K1631" s="72" t="n">
        <x:v>45913</x:v>
      </x:c>
      <x:c r="L1631" s="74" t="n">
        <x:v>74000</x:v>
      </x:c>
      <x:c r="M1631" s="69" t="str">
        <x:v>Medium</x:v>
      </x:c>
      <x:c r="N1631" s="76" t="n">
        <x:f>IF(K1631="","",K1631-E1631)</x:f>
        <x:v>59</x:v>
      </x:c>
      <x:c r="O1631" s="78" t="str">
        <x:f>IF(N1631="","Pending",IF(N1631&lt;0,"Data Error",IF(N1631&lt;=30,"Within SLA","Outside SLA")))</x:f>
        <x:v>Outside SLA</x:v>
      </x:c>
      <x:c r="P1631" s="70" t="b">
        <x:v>1</x:v>
      </x:c>
      <x:c r="Q1631" s="69" t="str">
        <x:v>Hub Portal</x:v>
      </x:c>
    </x:row>
    <x:row r="1632" ht="18" customHeight="1">
      <x:c r="A1632" s="69" t="str">
        <x:v>APP-01631</x:v>
      </x:c>
      <x:c r="B1632" s="69" t="str">
        <x:v>SUB-2023-001631</x:v>
      </x:c>
      <x:c r="C1632" s="69" t="str">
        <x:v>PRG-006</x:v>
      </x:c>
      <x:c r="D1632" s="69" t="str">
        <x:v>ORG-0394</x:v>
      </x:c>
      <x:c r="E1632" s="72" t="n">
        <x:v>45219</x:v>
      </x:c>
      <x:c r="F1632" s="69" t="str">
        <x:v>QLD</x:v>
      </x:c>
      <x:c r="G1632" s="69" t="str">
        <x:v>Regional</x:v>
      </x:c>
      <x:c r="H1632" s="69" t="str">
        <x:v>Capability Building</x:v>
      </x:c>
      <x:c r="I1632" s="74" t="n">
        <x:v>480000</x:v>
      </x:c>
      <x:c r="J1632" s="69" t="str">
        <x:v>Under Assessment</x:v>
      </x:c>
      <x:c r="K1632" s="72"/>
      <x:c r="L1632" s="74"/>
      <x:c r="M1632" s="69" t="str">
        <x:v>High</x:v>
      </x:c>
      <x:c r="N1632" s="76" t="str">
        <x:f>IF(K1632="","",K1632-E1632)</x:f>
      </x:c>
      <x:c r="O1632" s="78" t="str">
        <x:f>IF(N1632="","Pending",IF(N1632&lt;0,"Data Error",IF(N1632&lt;=30,"Within SLA","Outside SLA")))</x:f>
        <x:v>Pending</x:v>
      </x:c>
      <x:c r="P1632" s="70" t="b">
        <x:v>1</x:v>
      </x:c>
      <x:c r="Q1632" s="69" t="str">
        <x:v>Hub Portal</x:v>
      </x:c>
    </x:row>
    <x:row r="1633" ht="18" customHeight="1">
      <x:c r="A1633" s="69" t="str">
        <x:v>APP-01632</x:v>
      </x:c>
      <x:c r="B1633" s="69" t="str">
        <x:v>SUB-2023-001632</x:v>
      </x:c>
      <x:c r="C1633" s="69" t="str">
        <x:v>PRG-007</x:v>
      </x:c>
      <x:c r="D1633" s="69" t="str">
        <x:v>ORG-0461</x:v>
      </x:c>
      <x:c r="E1633" s="72" t="n">
        <x:v>45095</x:v>
      </x:c>
      <x:c r="F1633" s="69" t="str">
        <x:v>SA</x:v>
      </x:c>
      <x:c r="G1633" s="69" t="str">
        <x:v>Metro</x:v>
      </x:c>
      <x:c r="H1633" s="69" t="str">
        <x:v>Research</x:v>
      </x:c>
      <x:c r="I1633" s="74" t="n">
        <x:v>155000</x:v>
      </x:c>
      <x:c r="J1633" s="69" t="str">
        <x:v>Under Assessment</x:v>
      </x:c>
      <x:c r="K1633" s="72"/>
      <x:c r="L1633" s="74"/>
      <x:c r="M1633" s="69" t="str">
        <x:v>Low</x:v>
      </x:c>
      <x:c r="N1633" s="76" t="str">
        <x:f>IF(K1633="","",K1633-E1633)</x:f>
      </x:c>
      <x:c r="O1633" s="78" t="str">
        <x:f>IF(N1633="","Pending",IF(N1633&lt;0,"Data Error",IF(N1633&lt;=30,"Within SLA","Outside SLA")))</x:f>
        <x:v>Pending</x:v>
      </x:c>
      <x:c r="P1633" s="70" t="b">
        <x:v>1</x:v>
      </x:c>
      <x:c r="Q1633" s="69" t="str">
        <x:v>Legacy Import</x:v>
      </x:c>
    </x:row>
    <x:row r="1634" ht="18" customHeight="1">
      <x:c r="A1634" s="69" t="str">
        <x:v>APP-01633</x:v>
      </x:c>
      <x:c r="B1634" s="69" t="str">
        <x:v>SUB-2026-001633</x:v>
      </x:c>
      <x:c r="C1634" s="69" t="str">
        <x:v>PRG-020</x:v>
      </x:c>
      <x:c r="D1634" s="69" t="str">
        <x:v>ORG-0226</x:v>
      </x:c>
      <x:c r="E1634" s="72" t="n">
        <x:v>46097</x:v>
      </x:c>
      <x:c r="F1634" s="69" t="str">
        <x:v>TAS</x:v>
      </x:c>
      <x:c r="G1634" s="69" t="str">
        <x:v>Statewide</x:v>
      </x:c>
      <x:c r="H1634" s="69" t="str">
        <x:v>Research</x:v>
      </x:c>
      <x:c r="I1634" s="74" t="n">
        <x:v>195000</x:v>
      </x:c>
      <x:c r="J1634" s="69" t="str">
        <x:v>Approved</x:v>
      </x:c>
      <x:c r="K1634" s="72" t="n">
        <x:v>46172</x:v>
      </x:c>
      <x:c r="L1634" s="74" t="n">
        <x:v>181000</x:v>
      </x:c>
      <x:c r="M1634" s="69" t="str">
        <x:v>High</x:v>
      </x:c>
      <x:c r="N1634" s="76" t="n">
        <x:f>IF(K1634="","",K1634-E1634)</x:f>
        <x:v>75</x:v>
      </x:c>
      <x:c r="O1634" s="78" t="str">
        <x:f>IF(N1634="","Pending",IF(N1634&lt;0,"Data Error",IF(N1634&lt;=30,"Within SLA","Outside SLA")))</x:f>
        <x:v>Outside SLA</x:v>
      </x:c>
      <x:c r="P1634" s="70" t="b">
        <x:v>1</x:v>
      </x:c>
      <x:c r="Q1634" s="69" t="str">
        <x:v>Legacy Import</x:v>
      </x:c>
    </x:row>
    <x:row r="1635" ht="18" customHeight="1">
      <x:c r="A1635" s="69" t="str">
        <x:v>APP-01634</x:v>
      </x:c>
      <x:c r="B1635" s="69" t="str">
        <x:v>SUB-2025-001634</x:v>
      </x:c>
      <x:c r="C1635" s="69" t="str">
        <x:v>PRG-018</x:v>
      </x:c>
      <x:c r="D1635" s="69" t="str">
        <x:v>ORG-0206</x:v>
      </x:c>
      <x:c r="E1635" s="72" t="n">
        <x:v>45674</x:v>
      </x:c>
      <x:c r="F1635" s="69" t="str">
        <x:v>ACT</x:v>
      </x:c>
      <x:c r="G1635" s="69" t="str">
        <x:v>Capital Region</x:v>
      </x:c>
      <x:c r="H1635" s="69" t="str">
        <x:v>Service Delivery</x:v>
      </x:c>
      <x:c r="I1635" s="74" t="n">
        <x:v>10000</x:v>
      </x:c>
      <x:c r="J1635" s="69" t="str">
        <x:v>Declined</x:v>
      </x:c>
      <x:c r="K1635" s="72" t="n">
        <x:v>45692</x:v>
      </x:c>
      <x:c r="L1635" s="74" t="n">
        <x:v>0</x:v>
      </x:c>
      <x:c r="M1635" s="69" t="str">
        <x:v>Medium</x:v>
      </x:c>
      <x:c r="N1635" s="76" t="n">
        <x:f>IF(K1635="","",K1635-E1635)</x:f>
        <x:v>18</x:v>
      </x:c>
      <x:c r="O1635" s="78" t="str">
        <x:f>IF(N1635="","Pending",IF(N1635&lt;0,"Data Error",IF(N1635&lt;=30,"Within SLA","Outside SLA")))</x:f>
        <x:v>Within SLA</x:v>
      </x:c>
      <x:c r="P1635" s="70" t="b">
        <x:v>1</x:v>
      </x:c>
      <x:c r="Q1635" s="69" t="str">
        <x:v>Hub Portal</x:v>
      </x:c>
    </x:row>
    <x:row r="1636" ht="18" customHeight="1">
      <x:c r="A1636" s="69" t="str">
        <x:v>APP-01635</x:v>
      </x:c>
      <x:c r="B1636" s="69" t="str">
        <x:v>SUB-2024-001635</x:v>
      </x:c>
      <x:c r="C1636" s="69" t="str">
        <x:v>PRG-015</x:v>
      </x:c>
      <x:c r="D1636" s="69" t="str">
        <x:v>ORG-0121</x:v>
      </x:c>
      <x:c r="E1636" s="72" t="n">
        <x:v>45616</x:v>
      </x:c>
      <x:c r="F1636" s="69" t="str">
        <x:v>QLD</x:v>
      </x:c>
      <x:c r="G1636" s="69" t="str">
        <x:v>Regional</x:v>
      </x:c>
      <x:c r="H1636" s="69" t="str">
        <x:v>Service Delivery</x:v>
      </x:c>
      <x:c r="I1636" s="74" t="n">
        <x:v>585000</x:v>
      </x:c>
      <x:c r="J1636" s="69" t="str">
        <x:v>Ineligible</x:v>
      </x:c>
      <x:c r="K1636" s="72" t="n">
        <x:v>45674</x:v>
      </x:c>
      <x:c r="L1636" s="74" t="n">
        <x:v>0</x:v>
      </x:c>
      <x:c r="M1636" s="69" t="str">
        <x:v>Low</x:v>
      </x:c>
      <x:c r="N1636" s="76" t="n">
        <x:f>IF(K1636="","",K1636-E1636)</x:f>
        <x:v>58</x:v>
      </x:c>
      <x:c r="O1636" s="78" t="str">
        <x:f>IF(N1636="","Pending",IF(N1636&lt;0,"Data Error",IF(N1636&lt;=30,"Within SLA","Outside SLA")))</x:f>
        <x:v>Outside SLA</x:v>
      </x:c>
      <x:c r="P1636" s="70" t="b">
        <x:v>1</x:v>
      </x:c>
      <x:c r="Q1636" s="69" t="str">
        <x:v>Legacy Import</x:v>
      </x:c>
    </x:row>
    <x:row r="1637" ht="18" customHeight="1">
      <x:c r="A1637" s="69" t="str">
        <x:v>APP-01636</x:v>
      </x:c>
      <x:c r="B1637" s="69" t="str">
        <x:v>SUB-2023-001636</x:v>
      </x:c>
      <x:c r="C1637" s="69" t="str">
        <x:v>PRG-016</x:v>
      </x:c>
      <x:c r="D1637" s="69" t="str">
        <x:v>ORG-0020</x:v>
      </x:c>
      <x:c r="E1637" s="72" t="n">
        <x:v>45269</x:v>
      </x:c>
      <x:c r="F1637" s="69" t="str">
        <x:v>VIC</x:v>
      </x:c>
      <x:c r="G1637" s="69" t="str">
        <x:v>Regional</x:v>
      </x:c>
      <x:c r="H1637" s="69" t="str">
        <x:v>Research</x:v>
      </x:c>
      <x:c r="I1637" s="74" t="n">
        <x:v>170000</x:v>
      </x:c>
      <x:c r="J1637" s="69" t="str">
        <x:v>Approved</x:v>
      </x:c>
      <x:c r="K1637" s="72" t="n">
        <x:v>45291</x:v>
      </x:c>
      <x:c r="L1637" s="74" t="n">
        <x:v>156000</x:v>
      </x:c>
      <x:c r="M1637" s="69" t="str">
        <x:v>Medium</x:v>
      </x:c>
      <x:c r="N1637" s="76" t="n">
        <x:f>IF(K1637="","",K1637-E1637)</x:f>
        <x:v>22</x:v>
      </x:c>
      <x:c r="O1637" s="78" t="str">
        <x:f>IF(N1637="","Pending",IF(N1637&lt;0,"Data Error",IF(N1637&lt;=30,"Within SLA","Outside SLA")))</x:f>
        <x:v>Within SLA</x:v>
      </x:c>
      <x:c r="P1637" s="70" t="b">
        <x:v>1</x:v>
      </x:c>
      <x:c r="Q1637" s="69" t="str">
        <x:v>GrantConnect</x:v>
      </x:c>
    </x:row>
    <x:row r="1638" ht="18" customHeight="1">
      <x:c r="A1638" s="69" t="str">
        <x:v>APP-01637</x:v>
      </x:c>
      <x:c r="B1638" s="69" t="str">
        <x:v>SUB-2024-001637</x:v>
      </x:c>
      <x:c r="C1638" s="69" t="str">
        <x:v>PRG-015</x:v>
      </x:c>
      <x:c r="D1638" s="69" t="str">
        <x:v>ORG-0420</x:v>
      </x:c>
      <x:c r="E1638" s="72" t="n">
        <x:v>45404</x:v>
      </x:c>
      <x:c r="F1638" s="69" t="str">
        <x:v>VIC</x:v>
      </x:c>
      <x:c r="G1638" s="69" t="str">
        <x:v>Regional</x:v>
      </x:c>
      <x:c r="H1638" s="69" t="str">
        <x:v>Research</x:v>
      </x:c>
      <x:c r="I1638" s="74" t="n">
        <x:v>35000</x:v>
      </x:c>
      <x:c r="J1638" s="69" t="str">
        <x:v>Under Assessment</x:v>
      </x:c>
      <x:c r="K1638" s="72"/>
      <x:c r="L1638" s="74"/>
      <x:c r="M1638" s="69" t="str">
        <x:v>Low</x:v>
      </x:c>
      <x:c r="N1638" s="76" t="str">
        <x:f>IF(K1638="","",K1638-E1638)</x:f>
      </x:c>
      <x:c r="O1638" s="78" t="str">
        <x:f>IF(N1638="","Pending",IF(N1638&lt;0,"Data Error",IF(N1638&lt;=30,"Within SLA","Outside SLA")))</x:f>
        <x:v>Pending</x:v>
      </x:c>
      <x:c r="P1638" s="70" t="b">
        <x:v>1</x:v>
      </x:c>
      <x:c r="Q1638" s="69" t="str">
        <x:v>Hub Portal</x:v>
      </x:c>
    </x:row>
    <x:row r="1639" ht="18" customHeight="1">
      <x:c r="A1639" s="69" t="str">
        <x:v>APP-01638</x:v>
      </x:c>
      <x:c r="B1639" s="69" t="str">
        <x:v>SUB-2025-001638</x:v>
      </x:c>
      <x:c r="C1639" s="69" t="str">
        <x:v>PRG-015</x:v>
      </x:c>
      <x:c r="D1639" s="69" t="str">
        <x:v>ORG-0292</x:v>
      </x:c>
      <x:c r="E1639" s="72" t="n">
        <x:v>46021</x:v>
      </x:c>
      <x:c r="F1639" s="69" t="str">
        <x:v>SA</x:v>
      </x:c>
      <x:c r="G1639" s="69" t="str">
        <x:v>Metro</x:v>
      </x:c>
      <x:c r="H1639" s="69" t="str">
        <x:v>Infrastructure</x:v>
      </x:c>
      <x:c r="I1639" s="74" t="n">
        <x:v>150000</x:v>
      </x:c>
      <x:c r="J1639" s="69" t="str">
        <x:v>Approved</x:v>
      </x:c>
      <x:c r="K1639" s="72" t="n">
        <x:v>46090</x:v>
      </x:c>
      <x:c r="L1639" s="74" t="n">
        <x:v>125000</x:v>
      </x:c>
      <x:c r="M1639" s="69" t="str">
        <x:v>High</x:v>
      </x:c>
      <x:c r="N1639" s="76" t="n">
        <x:f>IF(K1639="","",K1639-E1639)</x:f>
        <x:v>69</x:v>
      </x:c>
      <x:c r="O1639" s="78" t="str">
        <x:f>IF(N1639="","Pending",IF(N1639&lt;0,"Data Error",IF(N1639&lt;=30,"Within SLA","Outside SLA")))</x:f>
        <x:v>Outside SLA</x:v>
      </x:c>
      <x:c r="P1639" s="70" t="b">
        <x:v>1</x:v>
      </x:c>
      <x:c r="Q1639" s="69" t="str">
        <x:v>Legacy Import</x:v>
      </x:c>
    </x:row>
    <x:row r="1640" ht="18" customHeight="1">
      <x:c r="A1640" s="69" t="str">
        <x:v>APP-01639</x:v>
      </x:c>
      <x:c r="B1640" s="69" t="str">
        <x:v>SUB-2026-001639</x:v>
      </x:c>
      <x:c r="C1640" s="69" t="str">
        <x:v>PRG-006</x:v>
      </x:c>
      <x:c r="D1640" s="69" t="str">
        <x:v>ORG-0481</x:v>
      </x:c>
      <x:c r="E1640" s="72" t="n">
        <x:v>46128</x:v>
      </x:c>
      <x:c r="F1640" s="69" t="str">
        <x:v>TAS</x:v>
      </x:c>
      <x:c r="G1640" s="69" t="str">
        <x:v>Statewide</x:v>
      </x:c>
      <x:c r="H1640" s="69" t="str">
        <x:v>Infrastructure</x:v>
      </x:c>
      <x:c r="I1640" s="74" t="n">
        <x:v>410000</x:v>
      </x:c>
      <x:c r="J1640" s="69" t="str">
        <x:v>Declined</x:v>
      </x:c>
      <x:c r="K1640" s="72" t="n">
        <x:v>46177</x:v>
      </x:c>
      <x:c r="L1640" s="74" t="n">
        <x:v>0</x:v>
      </x:c>
      <x:c r="M1640" s="69" t="str">
        <x:v>Low</x:v>
      </x:c>
      <x:c r="N1640" s="76" t="n">
        <x:f>IF(K1640="","",K1640-E1640)</x:f>
        <x:v>49</x:v>
      </x:c>
      <x:c r="O1640" s="78" t="str">
        <x:f>IF(N1640="","Pending",IF(N1640&lt;0,"Data Error",IF(N1640&lt;=30,"Within SLA","Outside SLA")))</x:f>
        <x:v>Outside SLA</x:v>
      </x:c>
      <x:c r="P1640" s="70" t="b">
        <x:v>1</x:v>
      </x:c>
      <x:c r="Q1640" s="69" t="str">
        <x:v>Hub Portal</x:v>
      </x:c>
    </x:row>
    <x:row r="1641" ht="18" customHeight="1">
      <x:c r="A1641" s="69" t="str">
        <x:v>APP-01640</x:v>
      </x:c>
      <x:c r="B1641" s="69" t="str">
        <x:v>SUB-2026-001640</x:v>
      </x:c>
      <x:c r="C1641" s="69" t="str">
        <x:v>PRG-004</x:v>
      </x:c>
      <x:c r="D1641" s="69" t="str">
        <x:v>ORG-0481</x:v>
      </x:c>
      <x:c r="E1641" s="72" t="n">
        <x:v>46199</x:v>
      </x:c>
      <x:c r="F1641" s="69" t="str">
        <x:v>TAS</x:v>
      </x:c>
      <x:c r="G1641" s="69" t="str">
        <x:v>Statewide</x:v>
      </x:c>
      <x:c r="H1641" s="69" t="str">
        <x:v>Service Delivery</x:v>
      </x:c>
      <x:c r="I1641" s="74" t="n">
        <x:v>450000</x:v>
      </x:c>
      <x:c r="J1641" s="69" t="str">
        <x:v>Declined</x:v>
      </x:c>
      <x:c r="K1641" s="72" t="n">
        <x:v>46266</x:v>
      </x:c>
      <x:c r="L1641" s="74" t="n">
        <x:v>0</x:v>
      </x:c>
      <x:c r="M1641" s="69" t="str">
        <x:v>Medium</x:v>
      </x:c>
      <x:c r="N1641" s="76" t="n">
        <x:f>IF(K1641="","",K1641-E1641)</x:f>
        <x:v>67</x:v>
      </x:c>
      <x:c r="O1641" s="78" t="str">
        <x:f>IF(N1641="","Pending",IF(N1641&lt;0,"Data Error",IF(N1641&lt;=30,"Within SLA","Outside SLA")))</x:f>
        <x:v>Outside SLA</x:v>
      </x:c>
      <x:c r="P1641" s="70" t="b">
        <x:v>1</x:v>
      </x:c>
      <x:c r="Q1641" s="69" t="str">
        <x:v>Legacy Import</x:v>
      </x:c>
    </x:row>
    <x:row r="1642" ht="18" customHeight="1">
      <x:c r="A1642" s="69" t="str">
        <x:v>APP-01641</x:v>
      </x:c>
      <x:c r="B1642" s="69" t="str">
        <x:v>SUB-2025-001641</x:v>
      </x:c>
      <x:c r="C1642" s="69" t="str">
        <x:v>PRG-023</x:v>
      </x:c>
      <x:c r="D1642" s="69" t="str">
        <x:v>ORG-0392</x:v>
      </x:c>
      <x:c r="E1642" s="72" t="n">
        <x:v>45982</x:v>
      </x:c>
      <x:c r="F1642" s="69" t="str">
        <x:v>NSW</x:v>
      </x:c>
      <x:c r="G1642" s="69" t="str">
        <x:v>Metro</x:v>
      </x:c>
      <x:c r="H1642" s="69" t="str">
        <x:v>Innovation</x:v>
      </x:c>
      <x:c r="I1642" s="74" t="n">
        <x:v>200000</x:v>
      </x:c>
      <x:c r="J1642" s="69" t="str">
        <x:v>Approved</x:v>
      </x:c>
      <x:c r="K1642" s="72" t="n">
        <x:v>45996</x:v>
      </x:c>
      <x:c r="L1642" s="74" t="n">
        <x:v>198000</x:v>
      </x:c>
      <x:c r="M1642" s="69" t="str">
        <x:v>Low</x:v>
      </x:c>
      <x:c r="N1642" s="76" t="n">
        <x:f>IF(K1642="","",K1642-E1642)</x:f>
        <x:v>14</x:v>
      </x:c>
      <x:c r="O1642" s="78" t="str">
        <x:f>IF(N1642="","Pending",IF(N1642&lt;0,"Data Error",IF(N1642&lt;=30,"Within SLA","Outside SLA")))</x:f>
        <x:v>Within SLA</x:v>
      </x:c>
      <x:c r="P1642" s="70" t="b">
        <x:v>1</x:v>
      </x:c>
      <x:c r="Q1642" s="69" t="str">
        <x:v>Hub Portal</x:v>
      </x:c>
    </x:row>
    <x:row r="1643" ht="18" customHeight="1">
      <x:c r="A1643" s="69" t="str">
        <x:v>APP-01642</x:v>
      </x:c>
      <x:c r="B1643" s="69" t="str">
        <x:v>SUB-2024-001642</x:v>
      </x:c>
      <x:c r="C1643" s="69" t="str">
        <x:v>PRG-020</x:v>
      </x:c>
      <x:c r="D1643" s="69" t="str">
        <x:v>ORG-0167</x:v>
      </x:c>
      <x:c r="E1643" s="72" t="n">
        <x:v>45424</x:v>
      </x:c>
      <x:c r="F1643" s="69" t="str">
        <x:v>SA</x:v>
      </x:c>
      <x:c r="G1643" s="69" t="str">
        <x:v>Regional</x:v>
      </x:c>
      <x:c r="H1643" s="69" t="str">
        <x:v>Infrastructure</x:v>
      </x:c>
      <x:c r="I1643" s="74" t="n">
        <x:v>105000</x:v>
      </x:c>
      <x:c r="J1643" s="69" t="str">
        <x:v>Approved</x:v>
      </x:c>
      <x:c r="K1643" s="72" t="n">
        <x:v>45438</x:v>
      </x:c>
      <x:c r="L1643" s="74" t="n">
        <x:v>76000</x:v>
      </x:c>
      <x:c r="M1643" s="69" t="str">
        <x:v>Low</x:v>
      </x:c>
      <x:c r="N1643" s="76" t="n">
        <x:f>IF(K1643="","",K1643-E1643)</x:f>
        <x:v>14</x:v>
      </x:c>
      <x:c r="O1643" s="78" t="str">
        <x:f>IF(N1643="","Pending",IF(N1643&lt;0,"Data Error",IF(N1643&lt;=30,"Within SLA","Outside SLA")))</x:f>
        <x:v>Within SLA</x:v>
      </x:c>
      <x:c r="P1643" s="70" t="b">
        <x:v>1</x:v>
      </x:c>
      <x:c r="Q1643" s="69" t="str">
        <x:v>Legacy Import</x:v>
      </x:c>
    </x:row>
    <x:row r="1644" ht="18" customHeight="1">
      <x:c r="A1644" s="69" t="str">
        <x:v>APP-01643</x:v>
      </x:c>
      <x:c r="B1644" s="69" t="str">
        <x:v>SUB-2024-001643</x:v>
      </x:c>
      <x:c r="C1644" s="69" t="str">
        <x:v>PRG-014</x:v>
      </x:c>
      <x:c r="D1644" s="69" t="str">
        <x:v>ORG-0010</x:v>
      </x:c>
      <x:c r="E1644" s="72" t="n">
        <x:v>45595</x:v>
      </x:c>
      <x:c r="F1644" s="69" t="str">
        <x:v>VIC</x:v>
      </x:c>
      <x:c r="G1644" s="69" t="str">
        <x:v>Regional</x:v>
      </x:c>
      <x:c r="H1644" s="69" t="str">
        <x:v>Research</x:v>
      </x:c>
      <x:c r="I1644" s="74" t="n">
        <x:v>175000</x:v>
      </x:c>
      <x:c r="J1644" s="69" t="str">
        <x:v>Approved</x:v>
      </x:c>
      <x:c r="K1644" s="72" t="n">
        <x:v>45616</x:v>
      </x:c>
      <x:c r="L1644" s="74" t="n">
        <x:v>130000</x:v>
      </x:c>
      <x:c r="M1644" s="69" t="str">
        <x:v>Medium</x:v>
      </x:c>
      <x:c r="N1644" s="76" t="n">
        <x:f>IF(K1644="","",K1644-E1644)</x:f>
        <x:v>21</x:v>
      </x:c>
      <x:c r="O1644" s="78" t="str">
        <x:f>IF(N1644="","Pending",IF(N1644&lt;0,"Data Error",IF(N1644&lt;=30,"Within SLA","Outside SLA")))</x:f>
        <x:v>Within SLA</x:v>
      </x:c>
      <x:c r="P1644" s="70" t="b">
        <x:v>1</x:v>
      </x:c>
      <x:c r="Q1644" s="69" t="str">
        <x:v>GrantConnect</x:v>
      </x:c>
    </x:row>
    <x:row r="1645" ht="18" customHeight="1">
      <x:c r="A1645" s="69" t="str">
        <x:v>APP-01644</x:v>
      </x:c>
      <x:c r="B1645" s="69" t="str">
        <x:v>SUB-2023-001644</x:v>
      </x:c>
      <x:c r="C1645" s="69" t="str">
        <x:v>PRG-013</x:v>
      </x:c>
      <x:c r="D1645" s="69" t="str">
        <x:v>ORG-0176</x:v>
      </x:c>
      <x:c r="E1645" s="72" t="n">
        <x:v>45224</x:v>
      </x:c>
      <x:c r="F1645" s="69" t="str">
        <x:v>NT</x:v>
      </x:c>
      <x:c r="G1645" s="69" t="str">
        <x:v>Territory</x:v>
      </x:c>
      <x:c r="H1645" s="69" t="str">
        <x:v>Innovation</x:v>
      </x:c>
      <x:c r="I1645" s="74" t="n">
        <x:v>265000</x:v>
      </x:c>
      <x:c r="J1645" s="69" t="str">
        <x:v>Ineligible</x:v>
      </x:c>
      <x:c r="K1645" s="72" t="n">
        <x:v>45235</x:v>
      </x:c>
      <x:c r="L1645" s="74" t="n">
        <x:v>0</x:v>
      </x:c>
      <x:c r="M1645" s="69" t="str">
        <x:v>Low</x:v>
      </x:c>
      <x:c r="N1645" s="76" t="n">
        <x:f>IF(K1645="","",K1645-E1645)</x:f>
        <x:v>11</x:v>
      </x:c>
      <x:c r="O1645" s="78" t="str">
        <x:f>IF(N1645="","Pending",IF(N1645&lt;0,"Data Error",IF(N1645&lt;=30,"Within SLA","Outside SLA")))</x:f>
        <x:v>Within SLA</x:v>
      </x:c>
      <x:c r="P1645" s="70" t="b">
        <x:v>1</x:v>
      </x:c>
      <x:c r="Q1645" s="69" t="str">
        <x:v>GrantConnect</x:v>
      </x:c>
    </x:row>
    <x:row r="1646" ht="18" customHeight="1">
      <x:c r="A1646" s="69" t="str">
        <x:v>APP-01645</x:v>
      </x:c>
      <x:c r="B1646" s="69" t="str">
        <x:v>SUB-2025-001645</x:v>
      </x:c>
      <x:c r="C1646" s="69" t="str">
        <x:v>PRG-018</x:v>
      </x:c>
      <x:c r="D1646" s="69" t="str">
        <x:v>ORG-0519</x:v>
      </x:c>
      <x:c r="E1646" s="72" t="n">
        <x:v>45815</x:v>
      </x:c>
      <x:c r="F1646" s="69" t="str">
        <x:v>QLD</x:v>
      </x:c>
      <x:c r="G1646" s="69" t="str">
        <x:v>Regional</x:v>
      </x:c>
      <x:c r="H1646" s="69" t="str">
        <x:v>Service Delivery</x:v>
      </x:c>
      <x:c r="I1646" s="74" t="n">
        <x:v>240000</x:v>
      </x:c>
      <x:c r="J1646" s="69" t="str">
        <x:v>Withdrawn</x:v>
      </x:c>
      <x:c r="K1646" s="72"/>
      <x:c r="L1646" s="74"/>
      <x:c r="M1646" s="69" t="str">
        <x:v>Low</x:v>
      </x:c>
      <x:c r="N1646" s="76" t="str">
        <x:f>IF(K1646="","",K1646-E1646)</x:f>
      </x:c>
      <x:c r="O1646" s="78" t="str">
        <x:f>IF(N1646="","Pending",IF(N1646&lt;0,"Data Error",IF(N1646&lt;=30,"Within SLA","Outside SLA")))</x:f>
        <x:v>Pending</x:v>
      </x:c>
      <x:c r="P1646" s="70" t="b">
        <x:v>0</x:v>
      </x:c>
      <x:c r="Q1646" s="69" t="str">
        <x:v>GrantConnect</x:v>
      </x:c>
    </x:row>
    <x:row r="1647" ht="18" customHeight="1">
      <x:c r="A1647" s="69" t="str">
        <x:v>APP-01646</x:v>
      </x:c>
      <x:c r="B1647" s="69" t="str">
        <x:v>SUB-2024-001646</x:v>
      </x:c>
      <x:c r="C1647" s="69" t="str">
        <x:v>PRG-013</x:v>
      </x:c>
      <x:c r="D1647" s="69" t="str">
        <x:v>ORG-0207</x:v>
      </x:c>
      <x:c r="E1647" s="72" t="n">
        <x:v>45576</x:v>
      </x:c>
      <x:c r="F1647" s="69" t="str">
        <x:v>QLD</x:v>
      </x:c>
      <x:c r="G1647" s="69" t="str">
        <x:v>Metro</x:v>
      </x:c>
      <x:c r="H1647" s="69" t="str">
        <x:v>Capability Building</x:v>
      </x:c>
      <x:c r="I1647" s="74" t="n">
        <x:v>160000</x:v>
      </x:c>
      <x:c r="J1647" s="69" t="str">
        <x:v>Under Assessment</x:v>
      </x:c>
      <x:c r="K1647" s="72"/>
      <x:c r="L1647" s="74"/>
      <x:c r="M1647" s="69" t="str">
        <x:v>High</x:v>
      </x:c>
      <x:c r="N1647" s="76" t="str">
        <x:f>IF(K1647="","",K1647-E1647)</x:f>
      </x:c>
      <x:c r="O1647" s="78" t="str">
        <x:f>IF(N1647="","Pending",IF(N1647&lt;0,"Data Error",IF(N1647&lt;=30,"Within SLA","Outside SLA")))</x:f>
        <x:v>Pending</x:v>
      </x:c>
      <x:c r="P1647" s="70" t="b">
        <x:v>1</x:v>
      </x:c>
      <x:c r="Q1647" s="69" t="str">
        <x:v>GrantConnect</x:v>
      </x:c>
    </x:row>
    <x:row r="1648" ht="18" customHeight="1">
      <x:c r="A1648" s="69" t="str">
        <x:v>APP-01647</x:v>
      </x:c>
      <x:c r="B1648" s="69" t="str">
        <x:v>SUB-2023-001647</x:v>
      </x:c>
      <x:c r="C1648" s="69" t="str">
        <x:v>PRG-017</x:v>
      </x:c>
      <x:c r="D1648" s="69" t="str">
        <x:v>ORG-0184</x:v>
      </x:c>
      <x:c r="E1648" s="72" t="n">
        <x:v>45079</x:v>
      </x:c>
      <x:c r="F1648" s="69" t="str">
        <x:v>ACT</x:v>
      </x:c>
      <x:c r="G1648" s="69" t="str">
        <x:v>Capital Region</x:v>
      </x:c>
      <x:c r="H1648" s="69" t="str">
        <x:v>Innovation</x:v>
      </x:c>
      <x:c r="I1648" s="74" t="n">
        <x:v>90000</x:v>
      </x:c>
      <x:c r="J1648" s="69" t="str">
        <x:v>Declined</x:v>
      </x:c>
      <x:c r="K1648" s="72" t="n">
        <x:v>45107</x:v>
      </x:c>
      <x:c r="L1648" s="74" t="n">
        <x:v>0</x:v>
      </x:c>
      <x:c r="M1648" s="69" t="str">
        <x:v>Medium</x:v>
      </x:c>
      <x:c r="N1648" s="76" t="n">
        <x:f>IF(K1648="","",K1648-E1648)</x:f>
        <x:v>28</x:v>
      </x:c>
      <x:c r="O1648" s="78" t="str">
        <x:f>IF(N1648="","Pending",IF(N1648&lt;0,"Data Error",IF(N1648&lt;=30,"Within SLA","Outside SLA")))</x:f>
        <x:v>Within SLA</x:v>
      </x:c>
      <x:c r="P1648" s="70" t="b">
        <x:v>1</x:v>
      </x:c>
      <x:c r="Q1648" s="69" t="str">
        <x:v>Hub Portal</x:v>
      </x:c>
    </x:row>
    <x:row r="1649" ht="18" customHeight="1">
      <x:c r="A1649" s="69" t="str">
        <x:v>APP-01648</x:v>
      </x:c>
      <x:c r="B1649" s="69" t="str">
        <x:v>SUB-2025-001648</x:v>
      </x:c>
      <x:c r="C1649" s="69" t="str">
        <x:v>PRG-007</x:v>
      </x:c>
      <x:c r="D1649" s="69" t="str">
        <x:v>ORG-0517</x:v>
      </x:c>
      <x:c r="E1649" s="72" t="n">
        <x:v>45744</x:v>
      </x:c>
      <x:c r="F1649" s="69" t="str">
        <x:v>VIC</x:v>
      </x:c>
      <x:c r="G1649" s="69" t="str">
        <x:v>Metro</x:v>
      </x:c>
      <x:c r="H1649" s="69" t="str">
        <x:v>Service Delivery</x:v>
      </x:c>
      <x:c r="I1649" s="74" t="n">
        <x:v>100000</x:v>
      </x:c>
      <x:c r="J1649" s="69" t="str">
        <x:v>Withdrawn</x:v>
      </x:c>
      <x:c r="K1649" s="72"/>
      <x:c r="L1649" s="74"/>
      <x:c r="M1649" s="69" t="str">
        <x:v>Low</x:v>
      </x:c>
      <x:c r="N1649" s="76" t="str">
        <x:f>IF(K1649="","",K1649-E1649)</x:f>
      </x:c>
      <x:c r="O1649" s="78" t="str">
        <x:f>IF(N1649="","Pending",IF(N1649&lt;0,"Data Error",IF(N1649&lt;=30,"Within SLA","Outside SLA")))</x:f>
        <x:v>Pending</x:v>
      </x:c>
      <x:c r="P1649" s="70" t="b">
        <x:v>0</x:v>
      </x:c>
      <x:c r="Q1649" s="69" t="str">
        <x:v>Hub Portal</x:v>
      </x:c>
    </x:row>
    <x:row r="1650" ht="18" customHeight="1">
      <x:c r="A1650" s="69" t="str">
        <x:v>APP-01649</x:v>
      </x:c>
      <x:c r="B1650" s="69" t="str">
        <x:v>SUB-2026-001649</x:v>
      </x:c>
      <x:c r="C1650" s="69" t="str">
        <x:v>PRG-016</x:v>
      </x:c>
      <x:c r="D1650" s="69" t="str">
        <x:v>ORG-0321</x:v>
      </x:c>
      <x:c r="E1650" s="72" t="n">
        <x:v>46099</x:v>
      </x:c>
      <x:c r="F1650" s="69" t="str">
        <x:v>WA</x:v>
      </x:c>
      <x:c r="G1650" s="69" t="str">
        <x:v>Metro</x:v>
      </x:c>
      <x:c r="H1650" s="69" t="str">
        <x:v>Innovation</x:v>
      </x:c>
      <x:c r="I1650" s="74" t="n">
        <x:v>515000</x:v>
      </x:c>
      <x:c r="J1650" s="69" t="str">
        <x:v>Withdrawn</x:v>
      </x:c>
      <x:c r="K1650" s="72"/>
      <x:c r="L1650" s="74"/>
      <x:c r="M1650" s="69" t="str">
        <x:v>High</x:v>
      </x:c>
      <x:c r="N1650" s="76" t="str">
        <x:f>IF(K1650="","",K1650-E1650)</x:f>
      </x:c>
      <x:c r="O1650" s="78" t="str">
        <x:f>IF(N1650="","Pending",IF(N1650&lt;0,"Data Error",IF(N1650&lt;=30,"Within SLA","Outside SLA")))</x:f>
        <x:v>Pending</x:v>
      </x:c>
      <x:c r="P1650" s="70" t="b">
        <x:v>1</x:v>
      </x:c>
      <x:c r="Q1650" s="69" t="str">
        <x:v>Hub Portal</x:v>
      </x:c>
    </x:row>
    <x:row r="1651" ht="18" customHeight="1">
      <x:c r="A1651" s="69" t="str">
        <x:v>APP-01650</x:v>
      </x:c>
      <x:c r="B1651" s="69" t="str">
        <x:v>SUB-2024-001650</x:v>
      </x:c>
      <x:c r="C1651" s="69" t="str">
        <x:v>PRG-006</x:v>
      </x:c>
      <x:c r="D1651" s="69" t="str">
        <x:v>ORG-0300</x:v>
      </x:c>
      <x:c r="E1651" s="72" t="n">
        <x:v>45556</x:v>
      </x:c>
      <x:c r="F1651" s="69" t="str">
        <x:v>VIC</x:v>
      </x:c>
      <x:c r="G1651" s="69" t="str">
        <x:v>Metro</x:v>
      </x:c>
      <x:c r="H1651" s="69" t="str">
        <x:v>Capability Building</x:v>
      </x:c>
      <x:c r="I1651" s="74" t="n">
        <x:v>455000</x:v>
      </x:c>
      <x:c r="J1651" s="69" t="str">
        <x:v>Approved</x:v>
      </x:c>
      <x:c r="K1651" s="72" t="n">
        <x:v>45589</x:v>
      </x:c>
      <x:c r="L1651" s="74" t="n">
        <x:v>405000</x:v>
      </x:c>
      <x:c r="M1651" s="69" t="str">
        <x:v>Low</x:v>
      </x:c>
      <x:c r="N1651" s="76" t="n">
        <x:f>IF(K1651="","",K1651-E1651)</x:f>
        <x:v>33</x:v>
      </x:c>
      <x:c r="O1651" s="78" t="str">
        <x:f>IF(N1651="","Pending",IF(N1651&lt;0,"Data Error",IF(N1651&lt;=30,"Within SLA","Outside SLA")))</x:f>
        <x:v>Outside SLA</x:v>
      </x:c>
      <x:c r="P1651" s="70" t="b">
        <x:v>1</x:v>
      </x:c>
      <x:c r="Q1651" s="69" t="str">
        <x:v>Legacy Import</x:v>
      </x:c>
    </x:row>
    <x:row r="1652" ht="18" customHeight="1">
      <x:c r="A1652" s="69" t="str">
        <x:v>APP-01651</x:v>
      </x:c>
      <x:c r="B1652" s="69" t="str">
        <x:v>SUB-2025-001651</x:v>
      </x:c>
      <x:c r="C1652" s="69" t="str">
        <x:v>PRG-012</x:v>
      </x:c>
      <x:c r="D1652" s="69" t="str">
        <x:v>ORG-0094</x:v>
      </x:c>
      <x:c r="E1652" s="72" t="n">
        <x:v>45898</x:v>
      </x:c>
      <x:c r="F1652" s="69" t="str">
        <x:v>QLD</x:v>
      </x:c>
      <x:c r="G1652" s="69" t="str">
        <x:v>Regional</x:v>
      </x:c>
      <x:c r="H1652" s="69" t="str">
        <x:v>Innovation</x:v>
      </x:c>
      <x:c r="I1652" s="74" t="n">
        <x:v>210000</x:v>
      </x:c>
      <x:c r="J1652" s="69" t="str">
        <x:v>Approved</x:v>
      </x:c>
      <x:c r="K1652" s="72" t="n">
        <x:v>45913</x:v>
      </x:c>
      <x:c r="L1652" s="74" t="n">
        <x:v>147000</x:v>
      </x:c>
      <x:c r="M1652" s="69" t="str">
        <x:v>Low</x:v>
      </x:c>
      <x:c r="N1652" s="76" t="n">
        <x:f>IF(K1652="","",K1652-E1652)</x:f>
        <x:v>15</x:v>
      </x:c>
      <x:c r="O1652" s="78" t="str">
        <x:f>IF(N1652="","Pending",IF(N1652&lt;0,"Data Error",IF(N1652&lt;=30,"Within SLA","Outside SLA")))</x:f>
        <x:v>Within SLA</x:v>
      </x:c>
      <x:c r="P1652" s="70" t="b">
        <x:v>1</x:v>
      </x:c>
      <x:c r="Q1652" s="69" t="str">
        <x:v>Legacy Import</x:v>
      </x:c>
    </x:row>
    <x:row r="1653" ht="18" customHeight="1">
      <x:c r="A1653" s="69" t="str">
        <x:v>APP-01652</x:v>
      </x:c>
      <x:c r="B1653" s="69" t="str">
        <x:v>SUB-2025-001652</x:v>
      </x:c>
      <x:c r="C1653" s="69" t="str">
        <x:v>PRG-010</x:v>
      </x:c>
      <x:c r="D1653" s="69" t="str">
        <x:v>ORG-0142</x:v>
      </x:c>
      <x:c r="E1653" s="72" t="n">
        <x:v>45903</x:v>
      </x:c>
      <x:c r="F1653" s="69" t="str">
        <x:v>VIC</x:v>
      </x:c>
      <x:c r="G1653" s="69" t="str">
        <x:v>Regional</x:v>
      </x:c>
      <x:c r="H1653" s="69" t="str">
        <x:v>Service Delivery</x:v>
      </x:c>
      <x:c r="I1653" s="74" t="n">
        <x:v>515000</x:v>
      </x:c>
      <x:c r="J1653" s="69" t="str">
        <x:v>Approved</x:v>
      </x:c>
      <x:c r="K1653" s="72" t="n">
        <x:v>45971</x:v>
      </x:c>
      <x:c r="L1653" s="74" t="n">
        <x:v>427000</x:v>
      </x:c>
      <x:c r="M1653" s="69" t="str">
        <x:v>Low</x:v>
      </x:c>
      <x:c r="N1653" s="76" t="n">
        <x:f>IF(K1653="","",K1653-E1653)</x:f>
        <x:v>68</x:v>
      </x:c>
      <x:c r="O1653" s="78" t="str">
        <x:f>IF(N1653="","Pending",IF(N1653&lt;0,"Data Error",IF(N1653&lt;=30,"Within SLA","Outside SLA")))</x:f>
        <x:v>Outside SLA</x:v>
      </x:c>
      <x:c r="P1653" s="70" t="b">
        <x:v>1</x:v>
      </x:c>
      <x:c r="Q1653" s="69" t="str">
        <x:v>Hub Portal</x:v>
      </x:c>
    </x:row>
    <x:row r="1654" ht="18" customHeight="1">
      <x:c r="A1654" s="69" t="str">
        <x:v>APP-01653</x:v>
      </x:c>
      <x:c r="B1654" s="69" t="str">
        <x:v>SUB-2025-001653</x:v>
      </x:c>
      <x:c r="C1654" s="69" t="str">
        <x:v>PRG-008</x:v>
      </x:c>
      <x:c r="D1654" s="69" t="str">
        <x:v>ORG-0464</x:v>
      </x:c>
      <x:c r="E1654" s="72" t="n">
        <x:v>45779</x:v>
      </x:c>
      <x:c r="F1654" s="69" t="str">
        <x:v>NT</x:v>
      </x:c>
      <x:c r="G1654" s="69" t="str">
        <x:v>Territory</x:v>
      </x:c>
      <x:c r="H1654" s="69" t="str">
        <x:v>Service Delivery</x:v>
      </x:c>
      <x:c r="I1654" s="74" t="n">
        <x:v>495000</x:v>
      </x:c>
      <x:c r="J1654" s="69" t="str">
        <x:v>Approved</x:v>
      </x:c>
      <x:c r="K1654" s="72" t="n">
        <x:v>45849</x:v>
      </x:c>
      <x:c r="L1654" s="74" t="n">
        <x:v>351000</x:v>
      </x:c>
      <x:c r="M1654" s="69" t="str">
        <x:v>Medium</x:v>
      </x:c>
      <x:c r="N1654" s="76" t="n">
        <x:f>IF(K1654="","",K1654-E1654)</x:f>
        <x:v>70</x:v>
      </x:c>
      <x:c r="O1654" s="78" t="str">
        <x:f>IF(N1654="","Pending",IF(N1654&lt;0,"Data Error",IF(N1654&lt;=30,"Within SLA","Outside SLA")))</x:f>
        <x:v>Outside SLA</x:v>
      </x:c>
      <x:c r="P1654" s="70" t="b">
        <x:v>1</x:v>
      </x:c>
      <x:c r="Q1654" s="69" t="str">
        <x:v>Hub Portal</x:v>
      </x:c>
    </x:row>
    <x:row r="1655" ht="18" customHeight="1">
      <x:c r="A1655" s="69" t="str">
        <x:v>APP-01654</x:v>
      </x:c>
      <x:c r="B1655" s="69" t="str">
        <x:v>SUB-2024-001654</x:v>
      </x:c>
      <x:c r="C1655" s="69" t="str">
        <x:v>PRG-022</x:v>
      </x:c>
      <x:c r="D1655" s="69" t="str">
        <x:v>ORG-0365</x:v>
      </x:c>
      <x:c r="E1655" s="72" t="n">
        <x:v>45653</x:v>
      </x:c>
      <x:c r="F1655" s="69" t="str">
        <x:v>VIC</x:v>
      </x:c>
      <x:c r="G1655" s="69" t="str">
        <x:v>Regional</x:v>
      </x:c>
      <x:c r="H1655" s="69" t="str">
        <x:v>Capability Building</x:v>
      </x:c>
      <x:c r="I1655" s="74" t="n">
        <x:v>370000</x:v>
      </x:c>
      <x:c r="J1655" s="69" t="str">
        <x:v>Approved</x:v>
      </x:c>
      <x:c r="K1655" s="72" t="n">
        <x:v>45686</x:v>
      </x:c>
      <x:c r="L1655" s="74" t="n">
        <x:v>355000</x:v>
      </x:c>
      <x:c r="M1655" s="69" t="str">
        <x:v>Low</x:v>
      </x:c>
      <x:c r="N1655" s="76" t="n">
        <x:f>IF(K1655="","",K1655-E1655)</x:f>
        <x:v>33</x:v>
      </x:c>
      <x:c r="O1655" s="78" t="str">
        <x:f>IF(N1655="","Pending",IF(N1655&lt;0,"Data Error",IF(N1655&lt;=30,"Within SLA","Outside SLA")))</x:f>
        <x:v>Outside SLA</x:v>
      </x:c>
      <x:c r="P1655" s="70" t="b">
        <x:v>1</x:v>
      </x:c>
      <x:c r="Q1655" s="69" t="str">
        <x:v>Hub Portal</x:v>
      </x:c>
    </x:row>
    <x:row r="1656" ht="18" customHeight="1">
      <x:c r="A1656" s="69" t="str">
        <x:v>APP-01655</x:v>
      </x:c>
      <x:c r="B1656" s="69" t="str">
        <x:v>SUB-2026-001655</x:v>
      </x:c>
      <x:c r="C1656" s="69" t="str">
        <x:v>PRG-014</x:v>
      </x:c>
      <x:c r="D1656" s="69" t="str">
        <x:v>ORG-0002</x:v>
      </x:c>
      <x:c r="E1656" s="72" t="n">
        <x:v>46129</x:v>
      </x:c>
      <x:c r="F1656" s="69" t="str">
        <x:v>SA</x:v>
      </x:c>
      <x:c r="G1656" s="69" t="str">
        <x:v>Metro</x:v>
      </x:c>
      <x:c r="H1656" s="69" t="str">
        <x:v>Infrastructure</x:v>
      </x:c>
      <x:c r="I1656" s="74" t="n">
        <x:v>55000</x:v>
      </x:c>
      <x:c r="J1656" s="69" t="str">
        <x:v>Ineligible</x:v>
      </x:c>
      <x:c r="K1656" s="72" t="n">
        <x:v>46141</x:v>
      </x:c>
      <x:c r="L1656" s="74" t="n">
        <x:v>0</x:v>
      </x:c>
      <x:c r="M1656" s="69" t="str">
        <x:v>High</x:v>
      </x:c>
      <x:c r="N1656" s="76" t="n">
        <x:f>IF(K1656="","",K1656-E1656)</x:f>
        <x:v>12</x:v>
      </x:c>
      <x:c r="O1656" s="78" t="str">
        <x:f>IF(N1656="","Pending",IF(N1656&lt;0,"Data Error",IF(N1656&lt;=30,"Within SLA","Outside SLA")))</x:f>
        <x:v>Within SLA</x:v>
      </x:c>
      <x:c r="P1656" s="70" t="b">
        <x:v>1</x:v>
      </x:c>
      <x:c r="Q1656" s="69" t="str">
        <x:v>Legacy Import</x:v>
      </x:c>
    </x:row>
    <x:row r="1657" ht="18" customHeight="1">
      <x:c r="A1657" s="69" t="str">
        <x:v>APP-01656</x:v>
      </x:c>
      <x:c r="B1657" s="69" t="str">
        <x:v>SUB-2023-001656</x:v>
      </x:c>
      <x:c r="C1657" s="69" t="str">
        <x:v>PRG-005</x:v>
      </x:c>
      <x:c r="D1657" s="69" t="str">
        <x:v>ORG-0180</x:v>
      </x:c>
      <x:c r="E1657" s="72" t="n">
        <x:v>45192</x:v>
      </x:c>
      <x:c r="F1657" s="69" t="str">
        <x:v>VIC</x:v>
      </x:c>
      <x:c r="G1657" s="69" t="str">
        <x:v>Metro</x:v>
      </x:c>
      <x:c r="H1657" s="69" t="str">
        <x:v>Service Delivery</x:v>
      </x:c>
      <x:c r="I1657" s="74" t="n">
        <x:v>455000</x:v>
      </x:c>
      <x:c r="J1657" s="69" t="str">
        <x:v>Under Assessment</x:v>
      </x:c>
      <x:c r="K1657" s="72"/>
      <x:c r="L1657" s="74"/>
      <x:c r="M1657" s="69" t="str">
        <x:v>Medium</x:v>
      </x:c>
      <x:c r="N1657" s="76" t="str">
        <x:f>IF(K1657="","",K1657-E1657)</x:f>
      </x:c>
      <x:c r="O1657" s="78" t="str">
        <x:f>IF(N1657="","Pending",IF(N1657&lt;0,"Data Error",IF(N1657&lt;=30,"Within SLA","Outside SLA")))</x:f>
        <x:v>Pending</x:v>
      </x:c>
      <x:c r="P1657" s="70" t="b">
        <x:v>1</x:v>
      </x:c>
      <x:c r="Q1657" s="69" t="str">
        <x:v>GrantConnect</x:v>
      </x:c>
    </x:row>
    <x:row r="1658" ht="18" customHeight="1">
      <x:c r="A1658" s="69" t="str">
        <x:v>APP-01657</x:v>
      </x:c>
      <x:c r="B1658" s="69" t="str">
        <x:v>SUB-2026-001657</x:v>
      </x:c>
      <x:c r="C1658" s="69" t="str">
        <x:v>PRG-018</x:v>
      </x:c>
      <x:c r="D1658" s="69" t="str">
        <x:v>ORG-0310</x:v>
      </x:c>
      <x:c r="E1658" s="72" t="n">
        <x:v>46143</x:v>
      </x:c>
      <x:c r="F1658" s="69" t="str">
        <x:v>SA</x:v>
      </x:c>
      <x:c r="G1658" s="69" t="str">
        <x:v>Regional</x:v>
      </x:c>
      <x:c r="H1658" s="69" t="str">
        <x:v>Capability Building</x:v>
      </x:c>
      <x:c r="I1658" s="74" t="n">
        <x:v>150000</x:v>
      </x:c>
      <x:c r="J1658" s="69" t="str">
        <x:v>Declined</x:v>
      </x:c>
      <x:c r="K1658" s="72" t="n">
        <x:v>46158</x:v>
      </x:c>
      <x:c r="L1658" s="74" t="n">
        <x:v>0</x:v>
      </x:c>
      <x:c r="M1658" s="69" t="str">
        <x:v>Medium</x:v>
      </x:c>
      <x:c r="N1658" s="76" t="n">
        <x:f>IF(K1658="","",K1658-E1658)</x:f>
        <x:v>15</x:v>
      </x:c>
      <x:c r="O1658" s="78" t="str">
        <x:f>IF(N1658="","Pending",IF(N1658&lt;0,"Data Error",IF(N1658&lt;=30,"Within SLA","Outside SLA")))</x:f>
        <x:v>Within SLA</x:v>
      </x:c>
      <x:c r="P1658" s="70" t="b">
        <x:v>1</x:v>
      </x:c>
      <x:c r="Q1658" s="69" t="str">
        <x:v>GrantConnect</x:v>
      </x:c>
    </x:row>
    <x:row r="1659" ht="18" customHeight="1">
      <x:c r="A1659" s="69" t="str">
        <x:v>APP-01658</x:v>
      </x:c>
      <x:c r="B1659" s="69" t="str">
        <x:v>SUB-2023-001658</x:v>
      </x:c>
      <x:c r="C1659" s="69" t="str">
        <x:v>PRG-014</x:v>
      </x:c>
      <x:c r="D1659" s="69" t="str">
        <x:v>ORG-0246</x:v>
      </x:c>
      <x:c r="E1659" s="72" t="n">
        <x:v>45186</x:v>
      </x:c>
      <x:c r="F1659" s="69" t="str">
        <x:v>TAS</x:v>
      </x:c>
      <x:c r="G1659" s="69" t="str">
        <x:v>Statewide</x:v>
      </x:c>
      <x:c r="H1659" s="69" t="str">
        <x:v>Research</x:v>
      </x:c>
      <x:c r="I1659" s="74" t="n">
        <x:v>135000</x:v>
      </x:c>
      <x:c r="J1659" s="69" t="str">
        <x:v>Approved</x:v>
      </x:c>
      <x:c r="K1659" s="72" t="n">
        <x:v>45222</x:v>
      </x:c>
      <x:c r="L1659" s="74" t="n">
        <x:v>101000</x:v>
      </x:c>
      <x:c r="M1659" s="69" t="str">
        <x:v>Low</x:v>
      </x:c>
      <x:c r="N1659" s="76" t="n">
        <x:f>IF(K1659="","",K1659-E1659)</x:f>
        <x:v>36</x:v>
      </x:c>
      <x:c r="O1659" s="78" t="str">
        <x:f>IF(N1659="","Pending",IF(N1659&lt;0,"Data Error",IF(N1659&lt;=30,"Within SLA","Outside SLA")))</x:f>
        <x:v>Outside SLA</x:v>
      </x:c>
      <x:c r="P1659" s="70" t="b">
        <x:v>1</x:v>
      </x:c>
      <x:c r="Q1659" s="69" t="str">
        <x:v>Hub Portal</x:v>
      </x:c>
    </x:row>
    <x:row r="1660" ht="18" customHeight="1">
      <x:c r="A1660" s="69" t="str">
        <x:v>APP-01659</x:v>
      </x:c>
      <x:c r="B1660" s="69" t="str">
        <x:v>SUB-2023-001659</x:v>
      </x:c>
      <x:c r="C1660" s="69" t="str">
        <x:v>PRG-020</x:v>
      </x:c>
      <x:c r="D1660" s="69" t="str">
        <x:v>ORG-0292</x:v>
      </x:c>
      <x:c r="E1660" s="72" t="n">
        <x:v>45257</x:v>
      </x:c>
      <x:c r="F1660" s="69" t="str">
        <x:v>SA</x:v>
      </x:c>
      <x:c r="G1660" s="69" t="str">
        <x:v>Metro</x:v>
      </x:c>
      <x:c r="H1660" s="69" t="str">
        <x:v>Capability Building</x:v>
      </x:c>
      <x:c r="I1660" s="74" t="n">
        <x:v>265000</x:v>
      </x:c>
      <x:c r="J1660" s="69" t="str">
        <x:v>Approved</x:v>
      </x:c>
      <x:c r="K1660" s="72" t="n">
        <x:v>45313</x:v>
      </x:c>
      <x:c r="L1660" s="74" t="n">
        <x:v>225000</x:v>
      </x:c>
      <x:c r="M1660" s="69" t="str">
        <x:v>Low</x:v>
      </x:c>
      <x:c r="N1660" s="76" t="n">
        <x:f>IF(K1660="","",K1660-E1660)</x:f>
        <x:v>56</x:v>
      </x:c>
      <x:c r="O1660" s="78" t="str">
        <x:f>IF(N1660="","Pending",IF(N1660&lt;0,"Data Error",IF(N1660&lt;=30,"Within SLA","Outside SLA")))</x:f>
        <x:v>Outside SLA</x:v>
      </x:c>
      <x:c r="P1660" s="70" t="b">
        <x:v>1</x:v>
      </x:c>
      <x:c r="Q1660" s="69" t="str">
        <x:v>Hub Portal</x:v>
      </x:c>
    </x:row>
    <x:row r="1661" ht="18" customHeight="1">
      <x:c r="A1661" s="69" t="str">
        <x:v>APP-01660</x:v>
      </x:c>
      <x:c r="B1661" s="69" t="str">
        <x:v>SUB-2025-001660</x:v>
      </x:c>
      <x:c r="C1661" s="69" t="str">
        <x:v>PRG-023</x:v>
      </x:c>
      <x:c r="D1661" s="69" t="str">
        <x:v>ORG-0213</x:v>
      </x:c>
      <x:c r="E1661" s="72" t="n">
        <x:v>45757</x:v>
      </x:c>
      <x:c r="F1661" s="69" t="str">
        <x:v>ACT</x:v>
      </x:c>
      <x:c r="G1661" s="69" t="str">
        <x:v>Capital Region</x:v>
      </x:c>
      <x:c r="H1661" s="69" t="str">
        <x:v>Infrastructure</x:v>
      </x:c>
      <x:c r="I1661" s="74" t="n">
        <x:v>380000</x:v>
      </x:c>
      <x:c r="J1661" s="69" t="str">
        <x:v>Approved</x:v>
      </x:c>
      <x:c r="K1661" s="72" t="n">
        <x:v>45769</x:v>
      </x:c>
      <x:c r="L1661" s="74" t="n">
        <x:v>266000</x:v>
      </x:c>
      <x:c r="M1661" s="69" t="str">
        <x:v>Medium</x:v>
      </x:c>
      <x:c r="N1661" s="76" t="n">
        <x:f>IF(K1661="","",K1661-E1661)</x:f>
        <x:v>12</x:v>
      </x:c>
      <x:c r="O1661" s="78" t="str">
        <x:f>IF(N1661="","Pending",IF(N1661&lt;0,"Data Error",IF(N1661&lt;=30,"Within SLA","Outside SLA")))</x:f>
        <x:v>Within SLA</x:v>
      </x:c>
      <x:c r="P1661" s="70" t="b">
        <x:v>1</x:v>
      </x:c>
      <x:c r="Q1661" s="69" t="str">
        <x:v>Legacy Import</x:v>
      </x:c>
    </x:row>
    <x:row r="1662" ht="18" customHeight="1">
      <x:c r="A1662" s="69" t="str">
        <x:v>APP-01661</x:v>
      </x:c>
      <x:c r="B1662" s="69" t="str">
        <x:v>SUB-2023-001661</x:v>
      </x:c>
      <x:c r="C1662" s="69" t="str">
        <x:v>PRG-023</x:v>
      </x:c>
      <x:c r="D1662" s="69" t="str">
        <x:v>ORG-0503</x:v>
      </x:c>
      <x:c r="E1662" s="72" t="n">
        <x:v>45057</x:v>
      </x:c>
      <x:c r="F1662" s="69" t="str">
        <x:v>VIC</x:v>
      </x:c>
      <x:c r="G1662" s="69" t="str">
        <x:v>Regional</x:v>
      </x:c>
      <x:c r="H1662" s="69" t="str">
        <x:v>Capability Building</x:v>
      </x:c>
      <x:c r="I1662" s="74" t="n">
        <x:v>395000</x:v>
      </x:c>
      <x:c r="J1662" s="69" t="str">
        <x:v>Approved</x:v>
      </x:c>
      <x:c r="K1662" s="72" t="n">
        <x:v>45123</x:v>
      </x:c>
      <x:c r="L1662" s="74" t="n">
        <x:v>383000</x:v>
      </x:c>
      <x:c r="M1662" s="69" t="str">
        <x:v>Medium</x:v>
      </x:c>
      <x:c r="N1662" s="76" t="n">
        <x:f>IF(K1662="","",K1662-E1662)</x:f>
        <x:v>66</x:v>
      </x:c>
      <x:c r="O1662" s="78" t="str">
        <x:f>IF(N1662="","Pending",IF(N1662&lt;0,"Data Error",IF(N1662&lt;=30,"Within SLA","Outside SLA")))</x:f>
        <x:v>Outside SLA</x:v>
      </x:c>
      <x:c r="P1662" s="70" t="b">
        <x:v>1</x:v>
      </x:c>
      <x:c r="Q1662" s="69" t="str">
        <x:v>Hub Portal</x:v>
      </x:c>
    </x:row>
    <x:row r="1663" ht="18" customHeight="1">
      <x:c r="A1663" s="69" t="str">
        <x:v>APP-01662</x:v>
      </x:c>
      <x:c r="B1663" s="69" t="str">
        <x:v>SUB-2024-001662</x:v>
      </x:c>
      <x:c r="C1663" s="69" t="str">
        <x:v>PRG-005</x:v>
      </x:c>
      <x:c r="D1663" s="69" t="str">
        <x:v>ORG-0315</x:v>
      </x:c>
      <x:c r="E1663" s="72" t="n">
        <x:v>45448</x:v>
      </x:c>
      <x:c r="F1663" s="69" t="str">
        <x:v>QLD</x:v>
      </x:c>
      <x:c r="G1663" s="69" t="str">
        <x:v>Metro</x:v>
      </x:c>
      <x:c r="H1663" s="69" t="str">
        <x:v>Infrastructure</x:v>
      </x:c>
      <x:c r="I1663" s="74" t="n">
        <x:v>335000</x:v>
      </x:c>
      <x:c r="J1663" s="69" t="str">
        <x:v>Declined</x:v>
      </x:c>
      <x:c r="K1663" s="72" t="n">
        <x:v>45460</x:v>
      </x:c>
      <x:c r="L1663" s="74" t="n">
        <x:v>0</x:v>
      </x:c>
      <x:c r="M1663" s="69" t="str">
        <x:v>Medium</x:v>
      </x:c>
      <x:c r="N1663" s="76" t="n">
        <x:f>IF(K1663="","",K1663-E1663)</x:f>
        <x:v>12</x:v>
      </x:c>
      <x:c r="O1663" s="78" t="str">
        <x:f>IF(N1663="","Pending",IF(N1663&lt;0,"Data Error",IF(N1663&lt;=30,"Within SLA","Outside SLA")))</x:f>
        <x:v>Within SLA</x:v>
      </x:c>
      <x:c r="P1663" s="70" t="b">
        <x:v>1</x:v>
      </x:c>
      <x:c r="Q1663" s="69" t="str">
        <x:v>Legacy Import</x:v>
      </x:c>
    </x:row>
    <x:row r="1664" ht="18" customHeight="1">
      <x:c r="A1664" s="69" t="str">
        <x:v>APP-01663</x:v>
      </x:c>
      <x:c r="B1664" s="69" t="str">
        <x:v>SUB-2023-001663</x:v>
      </x:c>
      <x:c r="C1664" s="69" t="str">
        <x:v>PRG-005</x:v>
      </x:c>
      <x:c r="D1664" s="69" t="str">
        <x:v>ORG-0203</x:v>
      </x:c>
      <x:c r="E1664" s="72" t="n">
        <x:v>45166</x:v>
      </x:c>
      <x:c r="F1664" s="69" t="str">
        <x:v>VIC</x:v>
      </x:c>
      <x:c r="G1664" s="69" t="str">
        <x:v>Regional</x:v>
      </x:c>
      <x:c r="H1664" s="69" t="str">
        <x:v>Capability Building</x:v>
      </x:c>
      <x:c r="I1664" s="74" t="n">
        <x:v>415000</x:v>
      </x:c>
      <x:c r="J1664" s="69" t="str">
        <x:v>Approved</x:v>
      </x:c>
      <x:c r="K1664" s="72" t="n">
        <x:v>45199</x:v>
      </x:c>
      <x:c r="L1664" s="74" t="n">
        <x:v>411000</x:v>
      </x:c>
      <x:c r="M1664" s="69" t="str">
        <x:v>High</x:v>
      </x:c>
      <x:c r="N1664" s="76" t="n">
        <x:f>IF(K1664="","",K1664-E1664)</x:f>
        <x:v>33</x:v>
      </x:c>
      <x:c r="O1664" s="78" t="str">
        <x:f>IF(N1664="","Pending",IF(N1664&lt;0,"Data Error",IF(N1664&lt;=30,"Within SLA","Outside SLA")))</x:f>
        <x:v>Outside SLA</x:v>
      </x:c>
      <x:c r="P1664" s="70" t="b">
        <x:v>1</x:v>
      </x:c>
      <x:c r="Q1664" s="69" t="str">
        <x:v>Hub Portal</x:v>
      </x:c>
    </x:row>
    <x:row r="1665" ht="18" customHeight="1">
      <x:c r="A1665" s="69" t="str">
        <x:v>APP-01664</x:v>
      </x:c>
      <x:c r="B1665" s="69" t="str">
        <x:v>SUB-2025-001664</x:v>
      </x:c>
      <x:c r="C1665" s="69" t="str">
        <x:v>PRG-006</x:v>
      </x:c>
      <x:c r="D1665" s="69" t="str">
        <x:v>ORG-0378</x:v>
      </x:c>
      <x:c r="E1665" s="72" t="n">
        <x:v>45715</x:v>
      </x:c>
      <x:c r="F1665" s="69" t="str">
        <x:v>SA</x:v>
      </x:c>
      <x:c r="G1665" s="69" t="str">
        <x:v>Metro</x:v>
      </x:c>
      <x:c r="H1665" s="69" t="str">
        <x:v>Capability Building</x:v>
      </x:c>
      <x:c r="I1665" s="74" t="n">
        <x:v>95000</x:v>
      </x:c>
      <x:c r="J1665" s="69" t="str">
        <x:v>Ineligible</x:v>
      </x:c>
      <x:c r="K1665" s="72" t="n">
        <x:v>45728</x:v>
      </x:c>
      <x:c r="L1665" s="74" t="n">
        <x:v>0</x:v>
      </x:c>
      <x:c r="M1665" s="69" t="str">
        <x:v>Low</x:v>
      </x:c>
      <x:c r="N1665" s="76" t="n">
        <x:f>IF(K1665="","",K1665-E1665)</x:f>
        <x:v>13</x:v>
      </x:c>
      <x:c r="O1665" s="78" t="str">
        <x:f>IF(N1665="","Pending",IF(N1665&lt;0,"Data Error",IF(N1665&lt;=30,"Within SLA","Outside SLA")))</x:f>
        <x:v>Within SLA</x:v>
      </x:c>
      <x:c r="P1665" s="70" t="b">
        <x:v>1</x:v>
      </x:c>
      <x:c r="Q1665" s="69" t="str">
        <x:v>GrantConnect</x:v>
      </x:c>
    </x:row>
    <x:row r="1666" ht="18" customHeight="1">
      <x:c r="A1666" s="69" t="str">
        <x:v>APP-01665</x:v>
      </x:c>
      <x:c r="B1666" s="69" t="str">
        <x:v>SUB-2026-001665</x:v>
      </x:c>
      <x:c r="C1666" s="69" t="str">
        <x:v>PRG-017</x:v>
      </x:c>
      <x:c r="D1666" s="69" t="str">
        <x:v>ORG-0062</x:v>
      </x:c>
      <x:c r="E1666" s="72" t="n">
        <x:v>46090</x:v>
      </x:c>
      <x:c r="F1666" s="69" t="str">
        <x:v>SA</x:v>
      </x:c>
      <x:c r="G1666" s="69" t="str">
        <x:v>Metro</x:v>
      </x:c>
      <x:c r="H1666" s="69" t="str">
        <x:v>Capability Building</x:v>
      </x:c>
      <x:c r="I1666" s="74" t="n">
        <x:v>355000</x:v>
      </x:c>
      <x:c r="J1666" s="69" t="str">
        <x:v>Declined</x:v>
      </x:c>
      <x:c r="K1666" s="72" t="n">
        <x:v>46110</x:v>
      </x:c>
      <x:c r="L1666" s="74" t="n">
        <x:v>0</x:v>
      </x:c>
      <x:c r="M1666" s="69" t="str">
        <x:v>High</x:v>
      </x:c>
      <x:c r="N1666" s="76" t="n">
        <x:f>IF(K1666="","",K1666-E1666)</x:f>
        <x:v>20</x:v>
      </x:c>
      <x:c r="O1666" s="78" t="str">
        <x:f>IF(N1666="","Pending",IF(N1666&lt;0,"Data Error",IF(N1666&lt;=30,"Within SLA","Outside SLA")))</x:f>
        <x:v>Within SLA</x:v>
      </x:c>
      <x:c r="P1666" s="70" t="b">
        <x:v>1</x:v>
      </x:c>
      <x:c r="Q1666" s="69" t="str">
        <x:v>Legacy Import</x:v>
      </x:c>
    </x:row>
    <x:row r="1667" ht="18" customHeight="1">
      <x:c r="A1667" s="69" t="str">
        <x:v>APP-01666</x:v>
      </x:c>
      <x:c r="B1667" s="69" t="str">
        <x:v>SUB-2023-001666</x:v>
      </x:c>
      <x:c r="C1667" s="69" t="str">
        <x:v>PRG-007</x:v>
      </x:c>
      <x:c r="D1667" s="69" t="str">
        <x:v>ORG-0127</x:v>
      </x:c>
      <x:c r="E1667" s="72" t="n">
        <x:v>45271</x:v>
      </x:c>
      <x:c r="F1667" s="69" t="str">
        <x:v>NT</x:v>
      </x:c>
      <x:c r="G1667" s="69" t="str">
        <x:v>Territory</x:v>
      </x:c>
      <x:c r="H1667" s="69" t="str">
        <x:v>Research</x:v>
      </x:c>
      <x:c r="I1667" s="74" t="n">
        <x:v>160000</x:v>
      </x:c>
      <x:c r="J1667" s="69" t="str">
        <x:v>Approved</x:v>
      </x:c>
      <x:c r="K1667" s="72" t="n">
        <x:v>45341</x:v>
      </x:c>
      <x:c r="L1667" s="74" t="n">
        <x:v>157000</x:v>
      </x:c>
      <x:c r="M1667" s="69" t="str">
        <x:v>Low</x:v>
      </x:c>
      <x:c r="N1667" s="76" t="n">
        <x:f>IF(K1667="","",K1667-E1667)</x:f>
        <x:v>70</x:v>
      </x:c>
      <x:c r="O1667" s="78" t="str">
        <x:f>IF(N1667="","Pending",IF(N1667&lt;0,"Data Error",IF(N1667&lt;=30,"Within SLA","Outside SLA")))</x:f>
        <x:v>Outside SLA</x:v>
      </x:c>
      <x:c r="P1667" s="70" t="b">
        <x:v>1</x:v>
      </x:c>
      <x:c r="Q1667" s="69" t="str">
        <x:v>GrantConnect</x:v>
      </x:c>
    </x:row>
    <x:row r="1668" ht="18" customHeight="1">
      <x:c r="A1668" s="69" t="str">
        <x:v>APP-01667</x:v>
      </x:c>
      <x:c r="B1668" s="69" t="str">
        <x:v>SUB-2024-001667</x:v>
      </x:c>
      <x:c r="C1668" s="69" t="str">
        <x:v>PRG-001</x:v>
      </x:c>
      <x:c r="D1668" s="69" t="str">
        <x:v>ORG-0080</x:v>
      </x:c>
      <x:c r="E1668" s="72" t="n">
        <x:v>45442</x:v>
      </x:c>
      <x:c r="F1668" s="69" t="str">
        <x:v>WA</x:v>
      </x:c>
      <x:c r="G1668" s="69" t="str">
        <x:v>Regional</x:v>
      </x:c>
      <x:c r="H1668" s="69" t="str">
        <x:v>Innovation</x:v>
      </x:c>
      <x:c r="I1668" s="74" t="n">
        <x:v>190000</x:v>
      </x:c>
      <x:c r="J1668" s="69" t="str">
        <x:v>Approved</x:v>
      </x:c>
      <x:c r="K1668" s="72" t="n">
        <x:v>45493</x:v>
      </x:c>
      <x:c r="L1668" s="74" t="n">
        <x:v>150000</x:v>
      </x:c>
      <x:c r="M1668" s="69" t="str">
        <x:v>High</x:v>
      </x:c>
      <x:c r="N1668" s="76" t="n">
        <x:f>IF(K1668="","",K1668-E1668)</x:f>
        <x:v>51</x:v>
      </x:c>
      <x:c r="O1668" s="78" t="str">
        <x:f>IF(N1668="","Pending",IF(N1668&lt;0,"Data Error",IF(N1668&lt;=30,"Within SLA","Outside SLA")))</x:f>
        <x:v>Outside SLA</x:v>
      </x:c>
      <x:c r="P1668" s="70" t="b">
        <x:v>1</x:v>
      </x:c>
      <x:c r="Q1668" s="69" t="str">
        <x:v>GrantConnect</x:v>
      </x:c>
    </x:row>
    <x:row r="1669" ht="18" customHeight="1">
      <x:c r="A1669" s="69" t="str">
        <x:v>APP-01668</x:v>
      </x:c>
      <x:c r="B1669" s="69" t="str">
        <x:v>SUB-2023-001668</x:v>
      </x:c>
      <x:c r="C1669" s="69" t="str">
        <x:v>PRG-014</x:v>
      </x:c>
      <x:c r="D1669" s="69" t="str">
        <x:v>ORG-0317</x:v>
      </x:c>
      <x:c r="E1669" s="72" t="n">
        <x:v>45114</x:v>
      </x:c>
      <x:c r="F1669" s="69" t="str">
        <x:v>WA</x:v>
      </x:c>
      <x:c r="G1669" s="69" t="str">
        <x:v>Regional</x:v>
      </x:c>
      <x:c r="H1669" s="69" t="str">
        <x:v>Service Delivery</x:v>
      </x:c>
      <x:c r="I1669" s="74" t="n">
        <x:v>250000</x:v>
      </x:c>
      <x:c r="J1669" s="69" t="str">
        <x:v>Approved</x:v>
      </x:c>
      <x:c r="K1669" s="72" t="n">
        <x:v>45164</x:v>
      </x:c>
      <x:c r="L1669" s="74" t="n">
        <x:v>193000</x:v>
      </x:c>
      <x:c r="M1669" s="69" t="str">
        <x:v>High</x:v>
      </x:c>
      <x:c r="N1669" s="76" t="n">
        <x:f>IF(K1669="","",K1669-E1669)</x:f>
        <x:v>50</x:v>
      </x:c>
      <x:c r="O1669" s="78" t="str">
        <x:f>IF(N1669="","Pending",IF(N1669&lt;0,"Data Error",IF(N1669&lt;=30,"Within SLA","Outside SLA")))</x:f>
        <x:v>Outside SLA</x:v>
      </x:c>
      <x:c r="P1669" s="70" t="b">
        <x:v>1</x:v>
      </x:c>
      <x:c r="Q1669" s="69" t="str">
        <x:v>Hub Portal</x:v>
      </x:c>
    </x:row>
    <x:row r="1670" ht="18" customHeight="1">
      <x:c r="A1670" s="69" t="str">
        <x:v>APP-01669</x:v>
      </x:c>
      <x:c r="B1670" s="69" t="str">
        <x:v>SUB-2025-001669</x:v>
      </x:c>
      <x:c r="C1670" s="69" t="str">
        <x:v>PRG-014</x:v>
      </x:c>
      <x:c r="D1670" s="69" t="str">
        <x:v>ORG-0471</x:v>
      </x:c>
      <x:c r="E1670" s="72" t="n">
        <x:v>45677</x:v>
      </x:c>
      <x:c r="F1670" s="69" t="str">
        <x:v>SA</x:v>
      </x:c>
      <x:c r="G1670" s="69" t="str">
        <x:v>Metro</x:v>
      </x:c>
      <x:c r="H1670" s="69" t="str">
        <x:v>Capability Building</x:v>
      </x:c>
      <x:c r="I1670" s="74" t="n">
        <x:v>295000</x:v>
      </x:c>
      <x:c r="J1670" s="69" t="str">
        <x:v>Approved</x:v>
      </x:c>
      <x:c r="K1670" s="72" t="n">
        <x:v>45711</x:v>
      </x:c>
      <x:c r="L1670" s="74" t="n">
        <x:v>215000</x:v>
      </x:c>
      <x:c r="M1670" s="69" t="str">
        <x:v>High</x:v>
      </x:c>
      <x:c r="N1670" s="76" t="n">
        <x:f>IF(K1670="","",K1670-E1670)</x:f>
        <x:v>34</x:v>
      </x:c>
      <x:c r="O1670" s="78" t="str">
        <x:f>IF(N1670="","Pending",IF(N1670&lt;0,"Data Error",IF(N1670&lt;=30,"Within SLA","Outside SLA")))</x:f>
        <x:v>Outside SLA</x:v>
      </x:c>
      <x:c r="P1670" s="70" t="b">
        <x:v>1</x:v>
      </x:c>
      <x:c r="Q1670" s="69" t="str">
        <x:v>GrantConnect</x:v>
      </x:c>
    </x:row>
    <x:row r="1671" ht="18" customHeight="1">
      <x:c r="A1671" s="69" t="str">
        <x:v>APP-01670</x:v>
      </x:c>
      <x:c r="B1671" s="69" t="str">
        <x:v>SUB-2023-001670</x:v>
      </x:c>
      <x:c r="C1671" s="69" t="str">
        <x:v>PRG-012</x:v>
      </x:c>
      <x:c r="D1671" s="69" t="str">
        <x:v>ORG-0018</x:v>
      </x:c>
      <x:c r="E1671" s="72" t="n">
        <x:v>45028</x:v>
      </x:c>
      <x:c r="F1671" s="69" t="str">
        <x:v>WA</x:v>
      </x:c>
      <x:c r="G1671" s="69" t="str">
        <x:v>Regional</x:v>
      </x:c>
      <x:c r="H1671" s="69" t="str">
        <x:v>Service Delivery</x:v>
      </x:c>
      <x:c r="I1671" s="74" t="n">
        <x:v>350000</x:v>
      </x:c>
      <x:c r="J1671" s="69" t="str">
        <x:v>Withdrawn</x:v>
      </x:c>
      <x:c r="K1671" s="72"/>
      <x:c r="L1671" s="74"/>
      <x:c r="M1671" s="69" t="str">
        <x:v>High</x:v>
      </x:c>
      <x:c r="N1671" s="76" t="str">
        <x:f>IF(K1671="","",K1671-E1671)</x:f>
      </x:c>
      <x:c r="O1671" s="78" t="str">
        <x:f>IF(N1671="","Pending",IF(N1671&lt;0,"Data Error",IF(N1671&lt;=30,"Within SLA","Outside SLA")))</x:f>
        <x:v>Pending</x:v>
      </x:c>
      <x:c r="P1671" s="70" t="b">
        <x:v>1</x:v>
      </x:c>
      <x:c r="Q1671" s="69" t="str">
        <x:v>Hub Portal</x:v>
      </x:c>
    </x:row>
    <x:row r="1672" ht="18" customHeight="1">
      <x:c r="A1672" s="69" t="str">
        <x:v>APP-01671</x:v>
      </x:c>
      <x:c r="B1672" s="69" t="str">
        <x:v>SUB-2025-001671</x:v>
      </x:c>
      <x:c r="C1672" s="69" t="str">
        <x:v>PRG-007</x:v>
      </x:c>
      <x:c r="D1672" s="69" t="str">
        <x:v>ORG-0353</x:v>
      </x:c>
      <x:c r="E1672" s="72" t="n">
        <x:v>45921</x:v>
      </x:c>
      <x:c r="F1672" s="69" t="str">
        <x:v>SA</x:v>
      </x:c>
      <x:c r="G1672" s="69" t="str">
        <x:v>Regional</x:v>
      </x:c>
      <x:c r="H1672" s="69" t="str">
        <x:v>Service Delivery</x:v>
      </x:c>
      <x:c r="I1672" s="74" t="n">
        <x:v>300000</x:v>
      </x:c>
      <x:c r="J1672" s="69" t="str">
        <x:v>Ineligible</x:v>
      </x:c>
      <x:c r="K1672" s="72" t="n">
        <x:v>45977</x:v>
      </x:c>
      <x:c r="L1672" s="74" t="n">
        <x:v>0</x:v>
      </x:c>
      <x:c r="M1672" s="69" t="str">
        <x:v>Low</x:v>
      </x:c>
      <x:c r="N1672" s="76" t="n">
        <x:f>IF(K1672="","",K1672-E1672)</x:f>
        <x:v>56</x:v>
      </x:c>
      <x:c r="O1672" s="78" t="str">
        <x:f>IF(N1672="","Pending",IF(N1672&lt;0,"Data Error",IF(N1672&lt;=30,"Within SLA","Outside SLA")))</x:f>
        <x:v>Outside SLA</x:v>
      </x:c>
      <x:c r="P1672" s="70" t="b">
        <x:v>1</x:v>
      </x:c>
      <x:c r="Q1672" s="69" t="str">
        <x:v>GrantConnect</x:v>
      </x:c>
    </x:row>
    <x:row r="1673" ht="18" customHeight="1">
      <x:c r="A1673" s="69" t="str">
        <x:v>APP-01672</x:v>
      </x:c>
      <x:c r="B1673" s="69" t="str">
        <x:v>SUB-2024-001672</x:v>
      </x:c>
      <x:c r="C1673" s="69" t="str">
        <x:v>PRG-021</x:v>
      </x:c>
      <x:c r="D1673" s="69" t="str">
        <x:v>ORG-0379</x:v>
      </x:c>
      <x:c r="E1673" s="72" t="n">
        <x:v>45388</x:v>
      </x:c>
      <x:c r="F1673" s="69" t="str">
        <x:v>TAS</x:v>
      </x:c>
      <x:c r="G1673" s="69" t="str">
        <x:v>Statewide</x:v>
      </x:c>
      <x:c r="H1673" s="69" t="str">
        <x:v>Service Delivery</x:v>
      </x:c>
      <x:c r="I1673" s="74" t="n">
        <x:v>320000</x:v>
      </x:c>
      <x:c r="J1673" s="69" t="str">
        <x:v>Approved</x:v>
      </x:c>
      <x:c r="K1673" s="72" t="n">
        <x:v>45463</x:v>
      </x:c>
      <x:c r="L1673" s="74" t="n">
        <x:v>234000</x:v>
      </x:c>
      <x:c r="M1673" s="69" t="str">
        <x:v>Medium</x:v>
      </x:c>
      <x:c r="N1673" s="76" t="n">
        <x:f>IF(K1673="","",K1673-E1673)</x:f>
        <x:v>75</x:v>
      </x:c>
      <x:c r="O1673" s="78" t="str">
        <x:f>IF(N1673="","Pending",IF(N1673&lt;0,"Data Error",IF(N1673&lt;=30,"Within SLA","Outside SLA")))</x:f>
        <x:v>Outside SLA</x:v>
      </x:c>
      <x:c r="P1673" s="70" t="b">
        <x:v>1</x:v>
      </x:c>
      <x:c r="Q1673" s="69" t="str">
        <x:v>Legacy Import</x:v>
      </x:c>
    </x:row>
    <x:row r="1674" ht="18" customHeight="1">
      <x:c r="A1674" s="69" t="str">
        <x:v>APP-01673</x:v>
      </x:c>
      <x:c r="B1674" s="69" t="str">
        <x:v>SUB-2024-001673</x:v>
      </x:c>
      <x:c r="C1674" s="69" t="str">
        <x:v>PRG-024</x:v>
      </x:c>
      <x:c r="D1674" s="69" t="str">
        <x:v>ORG-0338</x:v>
      </x:c>
      <x:c r="E1674" s="72" t="n">
        <x:v>45609</x:v>
      </x:c>
      <x:c r="F1674" s="69" t="str">
        <x:v>SA</x:v>
      </x:c>
      <x:c r="G1674" s="69" t="str">
        <x:v>Regional</x:v>
      </x:c>
      <x:c r="H1674" s="69" t="str">
        <x:v>Capability Building</x:v>
      </x:c>
      <x:c r="I1674" s="74" t="n">
        <x:v>70000</x:v>
      </x:c>
      <x:c r="J1674" s="69" t="str">
        <x:v>Declined</x:v>
      </x:c>
      <x:c r="K1674" s="72" t="n">
        <x:v>45627</x:v>
      </x:c>
      <x:c r="L1674" s="74" t="n">
        <x:v>0</x:v>
      </x:c>
      <x:c r="M1674" s="69" t="str">
        <x:v>Low</x:v>
      </x:c>
      <x:c r="N1674" s="76" t="n">
        <x:f>IF(K1674="","",K1674-E1674)</x:f>
        <x:v>18</x:v>
      </x:c>
      <x:c r="O1674" s="78" t="str">
        <x:f>IF(N1674="","Pending",IF(N1674&lt;0,"Data Error",IF(N1674&lt;=30,"Within SLA","Outside SLA")))</x:f>
        <x:v>Within SLA</x:v>
      </x:c>
      <x:c r="P1674" s="70" t="b">
        <x:v>1</x:v>
      </x:c>
      <x:c r="Q1674" s="69" t="str">
        <x:v>GrantConnect</x:v>
      </x:c>
    </x:row>
    <x:row r="1675" ht="18" customHeight="1">
      <x:c r="A1675" s="69" t="str">
        <x:v>APP-01674</x:v>
      </x:c>
      <x:c r="B1675" s="69" t="str">
        <x:v>SUB-2026-001674</x:v>
      </x:c>
      <x:c r="C1675" s="69" t="str">
        <x:v>PRG-001</x:v>
      </x:c>
      <x:c r="D1675" s="69" t="str">
        <x:v>ORG-0366</x:v>
      </x:c>
      <x:c r="E1675" s="72" t="n">
        <x:v>46213</x:v>
      </x:c>
      <x:c r="F1675" s="69" t="str">
        <x:v>QLD</x:v>
      </x:c>
      <x:c r="G1675" s="69" t="str">
        <x:v>Metro</x:v>
      </x:c>
      <x:c r="H1675" s="69" t="str">
        <x:v>Research</x:v>
      </x:c>
      <x:c r="I1675" s="74" t="n">
        <x:v>100000</x:v>
      </x:c>
      <x:c r="J1675" s="69" t="str">
        <x:v>Approved</x:v>
      </x:c>
      <x:c r="K1675" s="72" t="n">
        <x:v>46287</x:v>
      </x:c>
      <x:c r="L1675" s="74" t="n">
        <x:v>78000</x:v>
      </x:c>
      <x:c r="M1675" s="69" t="str">
        <x:v>Medium</x:v>
      </x:c>
      <x:c r="N1675" s="76" t="n">
        <x:f>IF(K1675="","",K1675-E1675)</x:f>
        <x:v>74</x:v>
      </x:c>
      <x:c r="O1675" s="78" t="str">
        <x:f>IF(N1675="","Pending",IF(N1675&lt;0,"Data Error",IF(N1675&lt;=30,"Within SLA","Outside SLA")))</x:f>
        <x:v>Outside SLA</x:v>
      </x:c>
      <x:c r="P1675" s="70" t="b">
        <x:v>1</x:v>
      </x:c>
      <x:c r="Q1675" s="69" t="str">
        <x:v>Hub Portal</x:v>
      </x:c>
    </x:row>
    <x:row r="1676" ht="18" customHeight="1">
      <x:c r="A1676" s="69" t="str">
        <x:v>APP-01675</x:v>
      </x:c>
      <x:c r="B1676" s="69" t="str">
        <x:v>SUB-2023-001675</x:v>
      </x:c>
      <x:c r="C1676" s="69" t="str">
        <x:v>PRG-005</x:v>
      </x:c>
      <x:c r="D1676" s="69" t="str">
        <x:v>ORG-0264</x:v>
      </x:c>
      <x:c r="E1676" s="72" t="n">
        <x:v>45261</x:v>
      </x:c>
      <x:c r="F1676" s="69" t="str">
        <x:v>VIC</x:v>
      </x:c>
      <x:c r="G1676" s="69" t="str">
        <x:v>Metro</x:v>
      </x:c>
      <x:c r="H1676" s="69" t="str">
        <x:v>Infrastructure</x:v>
      </x:c>
      <x:c r="I1676" s="74" t="n">
        <x:v>440000</x:v>
      </x:c>
      <x:c r="J1676" s="69" t="str">
        <x:v>Approved</x:v>
      </x:c>
      <x:c r="K1676" s="72" t="n">
        <x:v>45290</x:v>
      </x:c>
      <x:c r="L1676" s="74" t="n">
        <x:v>392000</x:v>
      </x:c>
      <x:c r="M1676" s="69" t="str">
        <x:v>Medium</x:v>
      </x:c>
      <x:c r="N1676" s="76" t="n">
        <x:f>IF(K1676="","",K1676-E1676)</x:f>
        <x:v>29</x:v>
      </x:c>
      <x:c r="O1676" s="78" t="str">
        <x:f>IF(N1676="","Pending",IF(N1676&lt;0,"Data Error",IF(N1676&lt;=30,"Within SLA","Outside SLA")))</x:f>
        <x:v>Within SLA</x:v>
      </x:c>
      <x:c r="P1676" s="70" t="b">
        <x:v>1</x:v>
      </x:c>
      <x:c r="Q1676" s="69" t="str">
        <x:v>Legacy Import</x:v>
      </x:c>
    </x:row>
    <x:row r="1677" ht="18" customHeight="1">
      <x:c r="A1677" s="69" t="str">
        <x:v>APP-01676</x:v>
      </x:c>
      <x:c r="B1677" s="69" t="str">
        <x:v>SUB-2025-001676</x:v>
      </x:c>
      <x:c r="C1677" s="69" t="str">
        <x:v>PRG-013</x:v>
      </x:c>
      <x:c r="D1677" s="69" t="str">
        <x:v>ORG-0499</x:v>
      </x:c>
      <x:c r="E1677" s="72" t="n">
        <x:v>45949</x:v>
      </x:c>
      <x:c r="F1677" s="69" t="str">
        <x:v>ACT</x:v>
      </x:c>
      <x:c r="G1677" s="69" t="str">
        <x:v>Capital Region</x:v>
      </x:c>
      <x:c r="H1677" s="69" t="str">
        <x:v>Research</x:v>
      </x:c>
      <x:c r="I1677" s="74" t="n">
        <x:v>340000</x:v>
      </x:c>
      <x:c r="J1677" s="69" t="str">
        <x:v>Approved</x:v>
      </x:c>
      <x:c r="K1677" s="72" t="n">
        <x:v>45998</x:v>
      </x:c>
      <x:c r="L1677" s="74" t="n">
        <x:v>275000</x:v>
      </x:c>
      <x:c r="M1677" s="69" t="str">
        <x:v>High</x:v>
      </x:c>
      <x:c r="N1677" s="76" t="n">
        <x:f>IF(K1677="","",K1677-E1677)</x:f>
        <x:v>49</x:v>
      </x:c>
      <x:c r="O1677" s="78" t="str">
        <x:f>IF(N1677="","Pending",IF(N1677&lt;0,"Data Error",IF(N1677&lt;=30,"Within SLA","Outside SLA")))</x:f>
        <x:v>Outside SLA</x:v>
      </x:c>
      <x:c r="P1677" s="70" t="b">
        <x:v>1</x:v>
      </x:c>
      <x:c r="Q1677" s="69" t="str">
        <x:v>GrantConnect</x:v>
      </x:c>
    </x:row>
    <x:row r="1678" ht="18" customHeight="1">
      <x:c r="A1678" s="69" t="str">
        <x:v>APP-01677</x:v>
      </x:c>
      <x:c r="B1678" s="69" t="str">
        <x:v>SUB-2023-001677</x:v>
      </x:c>
      <x:c r="C1678" s="69" t="str">
        <x:v>PRG-003</x:v>
      </x:c>
      <x:c r="D1678" s="69" t="str">
        <x:v>ORG-0117</x:v>
      </x:c>
      <x:c r="E1678" s="72" t="n">
        <x:v>45197</x:v>
      </x:c>
      <x:c r="F1678" s="69" t="str">
        <x:v>NT</x:v>
      </x:c>
      <x:c r="G1678" s="69" t="str">
        <x:v>Territory</x:v>
      </x:c>
      <x:c r="H1678" s="69" t="str">
        <x:v>Innovation</x:v>
      </x:c>
      <x:c r="I1678" s="74" t="n">
        <x:v>20000</x:v>
      </x:c>
      <x:c r="J1678" s="69" t="str">
        <x:v>Withdrawn</x:v>
      </x:c>
      <x:c r="K1678" s="72"/>
      <x:c r="L1678" s="74"/>
      <x:c r="M1678" s="69" t="str">
        <x:v>High</x:v>
      </x:c>
      <x:c r="N1678" s="76" t="str">
        <x:f>IF(K1678="","",K1678-E1678)</x:f>
      </x:c>
      <x:c r="O1678" s="78" t="str">
        <x:f>IF(N1678="","Pending",IF(N1678&lt;0,"Data Error",IF(N1678&lt;=30,"Within SLA","Outside SLA")))</x:f>
        <x:v>Pending</x:v>
      </x:c>
      <x:c r="P1678" s="70" t="b">
        <x:v>1</x:v>
      </x:c>
      <x:c r="Q1678" s="69" t="str">
        <x:v>Hub Portal</x:v>
      </x:c>
    </x:row>
    <x:row r="1679" ht="18" customHeight="1">
      <x:c r="A1679" s="69" t="str">
        <x:v>APP-01678</x:v>
      </x:c>
      <x:c r="B1679" s="69" t="str">
        <x:v>SUB-2023-001678</x:v>
      </x:c>
      <x:c r="C1679" s="69" t="str">
        <x:v>PRG-024</x:v>
      </x:c>
      <x:c r="D1679" s="69" t="str">
        <x:v>ORG-0069</x:v>
      </x:c>
      <x:c r="E1679" s="72" t="n">
        <x:v>45180</x:v>
      </x:c>
      <x:c r="F1679" s="69" t="str">
        <x:v>NT</x:v>
      </x:c>
      <x:c r="G1679" s="69" t="str">
        <x:v>Territory</x:v>
      </x:c>
      <x:c r="H1679" s="69" t="str">
        <x:v>Research</x:v>
      </x:c>
      <x:c r="I1679" s="74" t="n">
        <x:v>575000</x:v>
      </x:c>
      <x:c r="J1679" s="69" t="str">
        <x:v>Declined</x:v>
      </x:c>
      <x:c r="K1679" s="72" t="n">
        <x:v>45189</x:v>
      </x:c>
      <x:c r="L1679" s="74" t="n">
        <x:v>0</x:v>
      </x:c>
      <x:c r="M1679" s="69" t="str">
        <x:v>Low</x:v>
      </x:c>
      <x:c r="N1679" s="76" t="n">
        <x:f>IF(K1679="","",K1679-E1679)</x:f>
        <x:v>9</x:v>
      </x:c>
      <x:c r="O1679" s="78" t="str">
        <x:f>IF(N1679="","Pending",IF(N1679&lt;0,"Data Error",IF(N1679&lt;=30,"Within SLA","Outside SLA")))</x:f>
        <x:v>Within SLA</x:v>
      </x:c>
      <x:c r="P1679" s="70" t="b">
        <x:v>1</x:v>
      </x:c>
      <x:c r="Q1679" s="69" t="str">
        <x:v>Legacy Import</x:v>
      </x:c>
    </x:row>
    <x:row r="1680" ht="18" customHeight="1">
      <x:c r="A1680" s="69" t="str">
        <x:v>APP-01679</x:v>
      </x:c>
      <x:c r="B1680" s="69" t="str">
        <x:v>SUB-2024-001679</x:v>
      </x:c>
      <x:c r="C1680" s="69" t="str">
        <x:v>PRG-013</x:v>
      </x:c>
      <x:c r="D1680" s="69" t="str">
        <x:v>ORG-0263</x:v>
      </x:c>
      <x:c r="E1680" s="72" t="n">
        <x:v>45429</x:v>
      </x:c>
      <x:c r="F1680" s="69" t="str">
        <x:v>VIC</x:v>
      </x:c>
      <x:c r="G1680" s="69" t="str">
        <x:v>Metro</x:v>
      </x:c>
      <x:c r="H1680" s="69" t="str">
        <x:v>Innovation</x:v>
      </x:c>
      <x:c r="I1680" s="74" t="n">
        <x:v>410000</x:v>
      </x:c>
      <x:c r="J1680" s="69" t="str">
        <x:v>Ineligible</x:v>
      </x:c>
      <x:c r="K1680" s="72" t="n">
        <x:v>45449</x:v>
      </x:c>
      <x:c r="L1680" s="74" t="n">
        <x:v>0</x:v>
      </x:c>
      <x:c r="M1680" s="69" t="str">
        <x:v>Medium</x:v>
      </x:c>
      <x:c r="N1680" s="76" t="n">
        <x:f>IF(K1680="","",K1680-E1680)</x:f>
        <x:v>20</x:v>
      </x:c>
      <x:c r="O1680" s="78" t="str">
        <x:f>IF(N1680="","Pending",IF(N1680&lt;0,"Data Error",IF(N1680&lt;=30,"Within SLA","Outside SLA")))</x:f>
        <x:v>Within SLA</x:v>
      </x:c>
      <x:c r="P1680" s="70" t="b">
        <x:v>1</x:v>
      </x:c>
      <x:c r="Q1680" s="69" t="str">
        <x:v>Legacy Import</x:v>
      </x:c>
    </x:row>
    <x:row r="1681" ht="18" customHeight="1">
      <x:c r="A1681" s="69" t="str">
        <x:v>APP-01680</x:v>
      </x:c>
      <x:c r="B1681" s="69" t="str">
        <x:v>SUB-2025-001680</x:v>
      </x:c>
      <x:c r="C1681" s="69" t="str">
        <x:v>PRG-009</x:v>
      </x:c>
      <x:c r="D1681" s="69" t="str">
        <x:v>ORG-0220</x:v>
      </x:c>
      <x:c r="E1681" s="72" t="n">
        <x:v>45759</x:v>
      </x:c>
      <x:c r="F1681" s="69" t="str">
        <x:v>ACT</x:v>
      </x:c>
      <x:c r="G1681" s="69" t="str">
        <x:v>Capital Region</x:v>
      </x:c>
      <x:c r="H1681" s="69" t="str">
        <x:v>Innovation</x:v>
      </x:c>
      <x:c r="I1681" s="74" t="n">
        <x:v>135000</x:v>
      </x:c>
      <x:c r="J1681" s="69" t="str">
        <x:v>Under Assessment</x:v>
      </x:c>
      <x:c r="K1681" s="72"/>
      <x:c r="L1681" s="74"/>
      <x:c r="M1681" s="69" t="str">
        <x:v>High</x:v>
      </x:c>
      <x:c r="N1681" s="76" t="str">
        <x:f>IF(K1681="","",K1681-E1681)</x:f>
      </x:c>
      <x:c r="O1681" s="78" t="str">
        <x:f>IF(N1681="","Pending",IF(N1681&lt;0,"Data Error",IF(N1681&lt;=30,"Within SLA","Outside SLA")))</x:f>
        <x:v>Pending</x:v>
      </x:c>
      <x:c r="P1681" s="70" t="b">
        <x:v>1</x:v>
      </x:c>
      <x:c r="Q1681" s="69" t="str">
        <x:v>Legacy Import</x:v>
      </x:c>
    </x:row>
    <x:row r="1682" ht="18" customHeight="1">
      <x:c r="A1682" s="69" t="str">
        <x:v>APP-01681</x:v>
      </x:c>
      <x:c r="B1682" s="69" t="str">
        <x:v>SUB-2023-001681</x:v>
      </x:c>
      <x:c r="C1682" s="69" t="str">
        <x:v>PRG-009</x:v>
      </x:c>
      <x:c r="D1682" s="69" t="str">
        <x:v>ORG-0315</x:v>
      </x:c>
      <x:c r="E1682" s="72" t="n">
        <x:v>45020</x:v>
      </x:c>
      <x:c r="F1682" s="69" t="str">
        <x:v>QLD</x:v>
      </x:c>
      <x:c r="G1682" s="69" t="str">
        <x:v>Metro</x:v>
      </x:c>
      <x:c r="H1682" s="69" t="str">
        <x:v>Infrastructure</x:v>
      </x:c>
      <x:c r="I1682" s="74" t="n">
        <x:v>10000</x:v>
      </x:c>
      <x:c r="J1682" s="69" t="str">
        <x:v>Approved</x:v>
      </x:c>
      <x:c r="K1682" s="72" t="n">
        <x:v>45056</x:v>
      </x:c>
      <x:c r="L1682" s="74" t="n">
        <x:v>10000</x:v>
      </x:c>
      <x:c r="M1682" s="69" t="str">
        <x:v>High</x:v>
      </x:c>
      <x:c r="N1682" s="76" t="n">
        <x:f>IF(K1682="","",K1682-E1682)</x:f>
        <x:v>36</x:v>
      </x:c>
      <x:c r="O1682" s="78" t="str">
        <x:f>IF(N1682="","Pending",IF(N1682&lt;0,"Data Error",IF(N1682&lt;=30,"Within SLA","Outside SLA")))</x:f>
        <x:v>Outside SLA</x:v>
      </x:c>
      <x:c r="P1682" s="70" t="b">
        <x:v>1</x:v>
      </x:c>
      <x:c r="Q1682" s="69" t="str">
        <x:v>Hub Portal</x:v>
      </x:c>
    </x:row>
    <x:row r="1683" ht="18" customHeight="1">
      <x:c r="A1683" s="69" t="str">
        <x:v>APP-01682</x:v>
      </x:c>
      <x:c r="B1683" s="69" t="str">
        <x:v>SUB-2024-001682</x:v>
      </x:c>
      <x:c r="C1683" s="69" t="str">
        <x:v>PRG-013</x:v>
      </x:c>
      <x:c r="D1683" s="69" t="str">
        <x:v>ORG-0400</x:v>
      </x:c>
      <x:c r="E1683" s="72" t="n">
        <x:v>45506</x:v>
      </x:c>
      <x:c r="F1683" s="69" t="str">
        <x:v>WA</x:v>
      </x:c>
      <x:c r="G1683" s="69" t="str">
        <x:v>Regional</x:v>
      </x:c>
      <x:c r="H1683" s="69" t="str">
        <x:v>Research</x:v>
      </x:c>
      <x:c r="I1683" s="74" t="n">
        <x:v>550000</x:v>
      </x:c>
      <x:c r="J1683" s="69" t="str">
        <x:v>Approved</x:v>
      </x:c>
      <x:c r="K1683" s="72" t="n">
        <x:v>45555</x:v>
      </x:c>
      <x:c r="L1683" s="74" t="n">
        <x:v>495000</x:v>
      </x:c>
      <x:c r="M1683" s="69" t="str">
        <x:v>Medium</x:v>
      </x:c>
      <x:c r="N1683" s="76" t="n">
        <x:f>IF(K1683="","",K1683-E1683)</x:f>
        <x:v>49</x:v>
      </x:c>
      <x:c r="O1683" s="78" t="str">
        <x:f>IF(N1683="","Pending",IF(N1683&lt;0,"Data Error",IF(N1683&lt;=30,"Within SLA","Outside SLA")))</x:f>
        <x:v>Outside SLA</x:v>
      </x:c>
      <x:c r="P1683" s="70" t="b">
        <x:v>1</x:v>
      </x:c>
      <x:c r="Q1683" s="69" t="str">
        <x:v>Legacy Import</x:v>
      </x:c>
    </x:row>
    <x:row r="1684" ht="18" customHeight="1">
      <x:c r="A1684" s="69" t="str">
        <x:v>APP-01683</x:v>
      </x:c>
      <x:c r="B1684" s="69" t="str">
        <x:v>SUB-2024-001683</x:v>
      </x:c>
      <x:c r="C1684" s="69" t="str">
        <x:v>PRG-006</x:v>
      </x:c>
      <x:c r="D1684" s="69" t="str">
        <x:v>ORG-0201</x:v>
      </x:c>
      <x:c r="E1684" s="72" t="n">
        <x:v>45381</x:v>
      </x:c>
      <x:c r="F1684" s="69" t="str">
        <x:v>WA</x:v>
      </x:c>
      <x:c r="G1684" s="69" t="str">
        <x:v>Metro</x:v>
      </x:c>
      <x:c r="H1684" s="69" t="str">
        <x:v>Infrastructure</x:v>
      </x:c>
      <x:c r="I1684" s="74" t="n">
        <x:v>345000</x:v>
      </x:c>
      <x:c r="J1684" s="69" t="str">
        <x:v>Approved</x:v>
      </x:c>
      <x:c r="K1684" s="72" t="n">
        <x:v>45426</x:v>
      </x:c>
      <x:c r="L1684" s="74" t="n">
        <x:v>297000</x:v>
      </x:c>
      <x:c r="M1684" s="69" t="str">
        <x:v>Low</x:v>
      </x:c>
      <x:c r="N1684" s="76" t="n">
        <x:f>IF(K1684="","",K1684-E1684)</x:f>
        <x:v>45</x:v>
      </x:c>
      <x:c r="O1684" s="78" t="str">
        <x:f>IF(N1684="","Pending",IF(N1684&lt;0,"Data Error",IF(N1684&lt;=30,"Within SLA","Outside SLA")))</x:f>
        <x:v>Outside SLA</x:v>
      </x:c>
      <x:c r="P1684" s="70" t="b">
        <x:v>1</x:v>
      </x:c>
      <x:c r="Q1684" s="69" t="str">
        <x:v>Legacy Import</x:v>
      </x:c>
    </x:row>
    <x:row r="1685" ht="18" customHeight="1">
      <x:c r="A1685" s="69" t="str">
        <x:v>APP-01684</x:v>
      </x:c>
      <x:c r="B1685" s="69" t="str">
        <x:v>SUB-2024-001684</x:v>
      </x:c>
      <x:c r="C1685" s="69" t="str">
        <x:v>PRG-012</x:v>
      </x:c>
      <x:c r="D1685" s="69" t="str">
        <x:v>ORG-0444</x:v>
      </x:c>
      <x:c r="E1685" s="72" t="n">
        <x:v>45603</x:v>
      </x:c>
      <x:c r="F1685" s="69" t="str">
        <x:v>QLD</x:v>
      </x:c>
      <x:c r="G1685" s="69" t="str">
        <x:v>Metro</x:v>
      </x:c>
      <x:c r="H1685" s="69" t="str">
        <x:v>Infrastructure</x:v>
      </x:c>
      <x:c r="I1685" s="74" t="n">
        <x:v>470000</x:v>
      </x:c>
      <x:c r="J1685" s="69" t="str">
        <x:v>Approved</x:v>
      </x:c>
      <x:c r="K1685" s="72" t="n">
        <x:v>45653</x:v>
      </x:c>
      <x:c r="L1685" s="74" t="n">
        <x:v>348000</x:v>
      </x:c>
      <x:c r="M1685" s="69" t="str">
        <x:v>High</x:v>
      </x:c>
      <x:c r="N1685" s="76" t="n">
        <x:f>IF(K1685="","",K1685-E1685)</x:f>
        <x:v>50</x:v>
      </x:c>
      <x:c r="O1685" s="78" t="str">
        <x:f>IF(N1685="","Pending",IF(N1685&lt;0,"Data Error",IF(N1685&lt;=30,"Within SLA","Outside SLA")))</x:f>
        <x:v>Outside SLA</x:v>
      </x:c>
      <x:c r="P1685" s="70" t="b">
        <x:v>1</x:v>
      </x:c>
      <x:c r="Q1685" s="69" t="str">
        <x:v>GrantConnect</x:v>
      </x:c>
    </x:row>
    <x:row r="1686" ht="18" customHeight="1">
      <x:c r="A1686" s="69" t="str">
        <x:v>APP-01685</x:v>
      </x:c>
      <x:c r="B1686" s="69" t="str">
        <x:v>SUB-2024-001685</x:v>
      </x:c>
      <x:c r="C1686" s="69" t="str">
        <x:v>PRG-019</x:v>
      </x:c>
      <x:c r="D1686" s="69" t="str">
        <x:v>ORG-0155</x:v>
      </x:c>
      <x:c r="E1686" s="72" t="n">
        <x:v>45473</x:v>
      </x:c>
      <x:c r="F1686" s="69" t="str">
        <x:v>VIC</x:v>
      </x:c>
      <x:c r="G1686" s="69" t="str">
        <x:v>Metro</x:v>
      </x:c>
      <x:c r="H1686" s="69" t="str">
        <x:v>Research</x:v>
      </x:c>
      <x:c r="I1686" s="74" t="n">
        <x:v>335000</x:v>
      </x:c>
      <x:c r="J1686" s="69" t="str">
        <x:v>Approved</x:v>
      </x:c>
      <x:c r="K1686" s="72" t="n">
        <x:v>45502</x:v>
      </x:c>
      <x:c r="L1686" s="74" t="n">
        <x:v>241000</x:v>
      </x:c>
      <x:c r="M1686" s="69" t="str">
        <x:v>Low</x:v>
      </x:c>
      <x:c r="N1686" s="76" t="n">
        <x:f>IF(K1686="","",K1686-E1686)</x:f>
        <x:v>29</x:v>
      </x:c>
      <x:c r="O1686" s="78" t="str">
        <x:f>IF(N1686="","Pending",IF(N1686&lt;0,"Data Error",IF(N1686&lt;=30,"Within SLA","Outside SLA")))</x:f>
        <x:v>Within SLA</x:v>
      </x:c>
      <x:c r="P1686" s="70" t="b">
        <x:v>1</x:v>
      </x:c>
      <x:c r="Q1686" s="69" t="str">
        <x:v>Legacy Import</x:v>
      </x:c>
    </x:row>
    <x:row r="1687" ht="18" customHeight="1">
      <x:c r="A1687" s="69" t="str">
        <x:v>APP-01686</x:v>
      </x:c>
      <x:c r="B1687" s="69" t="str">
        <x:v>SUB-2026-001686</x:v>
      </x:c>
      <x:c r="C1687" s="69" t="str">
        <x:v>PRG-023</x:v>
      </x:c>
      <x:c r="D1687" s="69" t="str">
        <x:v>ORG-0405</x:v>
      </x:c>
      <x:c r="E1687" s="72" t="n">
        <x:v>46237</x:v>
      </x:c>
      <x:c r="F1687" s="69" t="str">
        <x:v>ACT</x:v>
      </x:c>
      <x:c r="G1687" s="69" t="str">
        <x:v>Capital Region</x:v>
      </x:c>
      <x:c r="H1687" s="69" t="str">
        <x:v>Service Delivery</x:v>
      </x:c>
      <x:c r="I1687" s="74" t="n">
        <x:v>125000</x:v>
      </x:c>
      <x:c r="J1687" s="69" t="str">
        <x:v>Declined</x:v>
      </x:c>
      <x:c r="K1687" s="72" t="n">
        <x:v>46302</x:v>
      </x:c>
      <x:c r="L1687" s="74" t="n">
        <x:v>0</x:v>
      </x:c>
      <x:c r="M1687" s="69" t="str">
        <x:v>High</x:v>
      </x:c>
      <x:c r="N1687" s="76" t="n">
        <x:f>IF(K1687="","",K1687-E1687)</x:f>
        <x:v>65</x:v>
      </x:c>
      <x:c r="O1687" s="78" t="str">
        <x:f>IF(N1687="","Pending",IF(N1687&lt;0,"Data Error",IF(N1687&lt;=30,"Within SLA","Outside SLA")))</x:f>
        <x:v>Outside SLA</x:v>
      </x:c>
      <x:c r="P1687" s="70" t="b">
        <x:v>1</x:v>
      </x:c>
      <x:c r="Q1687" s="69" t="str">
        <x:v>Hub Portal</x:v>
      </x:c>
    </x:row>
    <x:row r="1688" ht="18" customHeight="1">
      <x:c r="A1688" s="69" t="str">
        <x:v>APP-01687</x:v>
      </x:c>
      <x:c r="B1688" s="69" t="str">
        <x:v>SUB-2023-001687</x:v>
      </x:c>
      <x:c r="C1688" s="69" t="str">
        <x:v>PRG-012</x:v>
      </x:c>
      <x:c r="D1688" s="69" t="str">
        <x:v>ORG-0505</x:v>
      </x:c>
      <x:c r="E1688" s="72" t="n">
        <x:v>45030</x:v>
      </x:c>
      <x:c r="F1688" s="69" t="str">
        <x:v>WA</x:v>
      </x:c>
      <x:c r="G1688" s="69" t="str">
        <x:v>Metro</x:v>
      </x:c>
      <x:c r="H1688" s="69" t="str">
        <x:v>Research</x:v>
      </x:c>
      <x:c r="I1688" s="74" t="n">
        <x:v>270000</x:v>
      </x:c>
      <x:c r="J1688" s="69" t="str">
        <x:v>Declined</x:v>
      </x:c>
      <x:c r="K1688" s="72" t="n">
        <x:v>45044</x:v>
      </x:c>
      <x:c r="L1688" s="74" t="n">
        <x:v>0</x:v>
      </x:c>
      <x:c r="M1688" s="69" t="str">
        <x:v>Medium</x:v>
      </x:c>
      <x:c r="N1688" s="76" t="n">
        <x:f>IF(K1688="","",K1688-E1688)</x:f>
        <x:v>14</x:v>
      </x:c>
      <x:c r="O1688" s="78" t="str">
        <x:f>IF(N1688="","Pending",IF(N1688&lt;0,"Data Error",IF(N1688&lt;=30,"Within SLA","Outside SLA")))</x:f>
        <x:v>Within SLA</x:v>
      </x:c>
      <x:c r="P1688" s="70" t="b">
        <x:v>1</x:v>
      </x:c>
      <x:c r="Q1688" s="69" t="str">
        <x:v>GrantConnect</x:v>
      </x:c>
    </x:row>
    <x:row r="1689" ht="18" customHeight="1">
      <x:c r="A1689" s="69" t="str">
        <x:v>APP-01688</x:v>
      </x:c>
      <x:c r="B1689" s="69" t="str">
        <x:v>SUB-2023-001688</x:v>
      </x:c>
      <x:c r="C1689" s="69" t="str">
        <x:v>PRG-014</x:v>
      </x:c>
      <x:c r="D1689" s="69" t="str">
        <x:v>ORG-0070</x:v>
      </x:c>
      <x:c r="E1689" s="72" t="n">
        <x:v>45161</x:v>
      </x:c>
      <x:c r="F1689" s="69" t="str">
        <x:v>VIC</x:v>
      </x:c>
      <x:c r="G1689" s="69" t="str">
        <x:v>Regional</x:v>
      </x:c>
      <x:c r="H1689" s="69" t="str">
        <x:v>Service Delivery</x:v>
      </x:c>
      <x:c r="I1689" s="74" t="n">
        <x:v>545000</x:v>
      </x:c>
      <x:c r="J1689" s="69" t="str">
        <x:v>Approved</x:v>
      </x:c>
      <x:c r="K1689" s="72" t="n">
        <x:v>45172</x:v>
      </x:c>
      <x:c r="L1689" s="74" t="n">
        <x:v>420000</x:v>
      </x:c>
      <x:c r="M1689" s="69" t="str">
        <x:v>Medium</x:v>
      </x:c>
      <x:c r="N1689" s="76" t="n">
        <x:f>IF(K1689="","",K1689-E1689)</x:f>
        <x:v>11</x:v>
      </x:c>
      <x:c r="O1689" s="78" t="str">
        <x:f>IF(N1689="","Pending",IF(N1689&lt;0,"Data Error",IF(N1689&lt;=30,"Within SLA","Outside SLA")))</x:f>
        <x:v>Within SLA</x:v>
      </x:c>
      <x:c r="P1689" s="70" t="b">
        <x:v>1</x:v>
      </x:c>
      <x:c r="Q1689" s="69" t="str">
        <x:v>Hub Portal</x:v>
      </x:c>
    </x:row>
    <x:row r="1690" ht="18" customHeight="1">
      <x:c r="A1690" s="69" t="str">
        <x:v>APP-01689</x:v>
      </x:c>
      <x:c r="B1690" s="69" t="str">
        <x:v>SUB-2023-001689</x:v>
      </x:c>
      <x:c r="C1690" s="69" t="str">
        <x:v>PRG-005</x:v>
      </x:c>
      <x:c r="D1690" s="69" t="str">
        <x:v>ORG-0196</x:v>
      </x:c>
      <x:c r="E1690" s="72" t="n">
        <x:v>45107</x:v>
      </x:c>
      <x:c r="F1690" s="69" t="str">
        <x:v>VIC</x:v>
      </x:c>
      <x:c r="G1690" s="69" t="str">
        <x:v>Metro</x:v>
      </x:c>
      <x:c r="H1690" s="69" t="str">
        <x:v>Research</x:v>
      </x:c>
      <x:c r="I1690" s="74" t="n">
        <x:v>570000</x:v>
      </x:c>
      <x:c r="J1690" s="69" t="str">
        <x:v>Approved</x:v>
      </x:c>
      <x:c r="K1690" s="72" t="n">
        <x:v>45158</x:v>
      </x:c>
      <x:c r="L1690" s="74" t="n">
        <x:v>519000</x:v>
      </x:c>
      <x:c r="M1690" s="69" t="str">
        <x:v>High</x:v>
      </x:c>
      <x:c r="N1690" s="76" t="n">
        <x:f>IF(K1690="","",K1690-E1690)</x:f>
        <x:v>51</x:v>
      </x:c>
      <x:c r="O1690" s="78" t="str">
        <x:f>IF(N1690="","Pending",IF(N1690&lt;0,"Data Error",IF(N1690&lt;=30,"Within SLA","Outside SLA")))</x:f>
        <x:v>Outside SLA</x:v>
      </x:c>
      <x:c r="P1690" s="70" t="b">
        <x:v>1</x:v>
      </x:c>
      <x:c r="Q1690" s="69" t="str">
        <x:v>Legacy Import</x:v>
      </x:c>
    </x:row>
    <x:row r="1691" ht="18" customHeight="1">
      <x:c r="A1691" s="69" t="str">
        <x:v>APP-01690</x:v>
      </x:c>
      <x:c r="B1691" s="69" t="str">
        <x:v>SUB-2025-001690</x:v>
      </x:c>
      <x:c r="C1691" s="69" t="str">
        <x:v>PRG-003</x:v>
      </x:c>
      <x:c r="D1691" s="69" t="str">
        <x:v>ORG-0435</x:v>
      </x:c>
      <x:c r="E1691" s="72" t="n">
        <x:v>45938</x:v>
      </x:c>
      <x:c r="F1691" s="69" t="str">
        <x:v>SA</x:v>
      </x:c>
      <x:c r="G1691" s="69" t="str">
        <x:v>Metro</x:v>
      </x:c>
      <x:c r="H1691" s="69" t="str">
        <x:v>Capability Building</x:v>
      </x:c>
      <x:c r="I1691" s="74" t="n">
        <x:v>515000</x:v>
      </x:c>
      <x:c r="J1691" s="69" t="str">
        <x:v>Withdrawn</x:v>
      </x:c>
      <x:c r="K1691" s="72"/>
      <x:c r="L1691" s="74"/>
      <x:c r="M1691" s="69" t="str">
        <x:v>High</x:v>
      </x:c>
      <x:c r="N1691" s="76" t="str">
        <x:f>IF(K1691="","",K1691-E1691)</x:f>
      </x:c>
      <x:c r="O1691" s="78" t="str">
        <x:f>IF(N1691="","Pending",IF(N1691&lt;0,"Data Error",IF(N1691&lt;=30,"Within SLA","Outside SLA")))</x:f>
        <x:v>Pending</x:v>
      </x:c>
      <x:c r="P1691" s="70" t="b">
        <x:v>1</x:v>
      </x:c>
      <x:c r="Q1691" s="69" t="str">
        <x:v>GrantConnect</x:v>
      </x:c>
    </x:row>
    <x:row r="1692" ht="18" customHeight="1">
      <x:c r="A1692" s="69" t="str">
        <x:v>APP-01691</x:v>
      </x:c>
      <x:c r="B1692" s="69" t="str">
        <x:v>SUB-2024-001691</x:v>
      </x:c>
      <x:c r="C1692" s="69" t="str">
        <x:v>PRG-017</x:v>
      </x:c>
      <x:c r="D1692" s="69" t="str">
        <x:v>ORG-0143</x:v>
      </x:c>
      <x:c r="E1692" s="72" t="n">
        <x:v>45487</x:v>
      </x:c>
      <x:c r="F1692" s="69" t="str">
        <x:v>NSW</x:v>
      </x:c>
      <x:c r="G1692" s="69" t="str">
        <x:v>Metro</x:v>
      </x:c>
      <x:c r="H1692" s="69" t="str">
        <x:v>Research</x:v>
      </x:c>
      <x:c r="I1692" s="74" t="n">
        <x:v>440000</x:v>
      </x:c>
      <x:c r="J1692" s="69" t="str">
        <x:v>Ineligible</x:v>
      </x:c>
      <x:c r="K1692" s="72" t="n">
        <x:v>45510</x:v>
      </x:c>
      <x:c r="L1692" s="74" t="n">
        <x:v>0</x:v>
      </x:c>
      <x:c r="M1692" s="69" t="str">
        <x:v>High</x:v>
      </x:c>
      <x:c r="N1692" s="76" t="n">
        <x:f>IF(K1692="","",K1692-E1692)</x:f>
        <x:v>23</x:v>
      </x:c>
      <x:c r="O1692" s="78" t="str">
        <x:f>IF(N1692="","Pending",IF(N1692&lt;0,"Data Error",IF(N1692&lt;=30,"Within SLA","Outside SLA")))</x:f>
        <x:v>Within SLA</x:v>
      </x:c>
      <x:c r="P1692" s="70" t="b">
        <x:v>1</x:v>
      </x:c>
      <x:c r="Q1692" s="69" t="str">
        <x:v>Legacy Import</x:v>
      </x:c>
    </x:row>
    <x:row r="1693" ht="18" customHeight="1">
      <x:c r="A1693" s="69" t="str">
        <x:v>APP-01692</x:v>
      </x:c>
      <x:c r="B1693" s="69" t="str">
        <x:v>SUB-2025-001692</x:v>
      </x:c>
      <x:c r="C1693" s="69" t="str">
        <x:v>PRG-005</x:v>
      </x:c>
      <x:c r="D1693" s="69" t="str">
        <x:v>ORG-0245</x:v>
      </x:c>
      <x:c r="E1693" s="72" t="n">
        <x:v>45928</x:v>
      </x:c>
      <x:c r="F1693" s="69" t="str">
        <x:v>NSW</x:v>
      </x:c>
      <x:c r="G1693" s="69" t="str">
        <x:v>Regional</x:v>
      </x:c>
      <x:c r="H1693" s="69" t="str">
        <x:v>Research</x:v>
      </x:c>
      <x:c r="I1693" s="74" t="n">
        <x:v>80000</x:v>
      </x:c>
      <x:c r="J1693" s="69" t="str">
        <x:v>Ineligible</x:v>
      </x:c>
      <x:c r="K1693" s="72" t="n">
        <x:v>45997</x:v>
      </x:c>
      <x:c r="L1693" s="74" t="n">
        <x:v>0</x:v>
      </x:c>
      <x:c r="M1693" s="69" t="str">
        <x:v>Low</x:v>
      </x:c>
      <x:c r="N1693" s="76" t="n">
        <x:f>IF(K1693="","",K1693-E1693)</x:f>
        <x:v>69</x:v>
      </x:c>
      <x:c r="O1693" s="78" t="str">
        <x:f>IF(N1693="","Pending",IF(N1693&lt;0,"Data Error",IF(N1693&lt;=30,"Within SLA","Outside SLA")))</x:f>
        <x:v>Outside SLA</x:v>
      </x:c>
      <x:c r="P1693" s="70" t="b">
        <x:v>1</x:v>
      </x:c>
      <x:c r="Q1693" s="69" t="str">
        <x:v>GrantConnect</x:v>
      </x:c>
    </x:row>
    <x:row r="1694" ht="18" customHeight="1">
      <x:c r="A1694" s="69" t="str">
        <x:v>APP-01693</x:v>
      </x:c>
      <x:c r="B1694" s="69" t="str">
        <x:v>SUB-2023-001693</x:v>
      </x:c>
      <x:c r="C1694" s="69" t="str">
        <x:v>PRG-010</x:v>
      </x:c>
      <x:c r="D1694" s="69" t="str">
        <x:v>ORG-0417</x:v>
      </x:c>
      <x:c r="E1694" s="72" t="n">
        <x:v>45143</x:v>
      </x:c>
      <x:c r="F1694" s="69" t="str">
        <x:v>WA</x:v>
      </x:c>
      <x:c r="G1694" s="69" t="str">
        <x:v>Metro</x:v>
      </x:c>
      <x:c r="H1694" s="69" t="str">
        <x:v>Service Delivery</x:v>
      </x:c>
      <x:c r="I1694" s="74" t="n">
        <x:v>160000</x:v>
      </x:c>
      <x:c r="J1694" s="69" t="str">
        <x:v>Declined</x:v>
      </x:c>
      <x:c r="K1694" s="72" t="n">
        <x:v>45153</x:v>
      </x:c>
      <x:c r="L1694" s="74" t="n">
        <x:v>0</x:v>
      </x:c>
      <x:c r="M1694" s="69" t="str">
        <x:v>Low</x:v>
      </x:c>
      <x:c r="N1694" s="76" t="n">
        <x:f>IF(K1694="","",K1694-E1694)</x:f>
        <x:v>10</x:v>
      </x:c>
      <x:c r="O1694" s="78" t="str">
        <x:f>IF(N1694="","Pending",IF(N1694&lt;0,"Data Error",IF(N1694&lt;=30,"Within SLA","Outside SLA")))</x:f>
        <x:v>Within SLA</x:v>
      </x:c>
      <x:c r="P1694" s="70" t="b">
        <x:v>1</x:v>
      </x:c>
      <x:c r="Q1694" s="69" t="str">
        <x:v>Hub Portal</x:v>
      </x:c>
    </x:row>
    <x:row r="1695" ht="18" customHeight="1">
      <x:c r="A1695" s="69" t="str">
        <x:v>APP-01694</x:v>
      </x:c>
      <x:c r="B1695" s="69" t="str">
        <x:v>SUB-2026-001694</x:v>
      </x:c>
      <x:c r="C1695" s="69" t="str">
        <x:v>PRG-008</x:v>
      </x:c>
      <x:c r="D1695" s="69" t="str">
        <x:v>ORG-0026</x:v>
      </x:c>
      <x:c r="E1695" s="72" t="n">
        <x:v>46182</x:v>
      </x:c>
      <x:c r="F1695" s="69" t="str">
        <x:v>QLD</x:v>
      </x:c>
      <x:c r="G1695" s="69" t="str">
        <x:v>Regional</x:v>
      </x:c>
      <x:c r="H1695" s="69" t="str">
        <x:v>Service Delivery</x:v>
      </x:c>
      <x:c r="I1695" s="74" t="n">
        <x:v>360000</x:v>
      </x:c>
      <x:c r="J1695" s="69" t="str">
        <x:v>Declined</x:v>
      </x:c>
      <x:c r="K1695" s="72" t="n">
        <x:v>46257</x:v>
      </x:c>
      <x:c r="L1695" s="74" t="n">
        <x:v>0</x:v>
      </x:c>
      <x:c r="M1695" s="69" t="str">
        <x:v>High</x:v>
      </x:c>
      <x:c r="N1695" s="76" t="n">
        <x:f>IF(K1695="","",K1695-E1695)</x:f>
        <x:v>75</x:v>
      </x:c>
      <x:c r="O1695" s="78" t="str">
        <x:f>IF(N1695="","Pending",IF(N1695&lt;0,"Data Error",IF(N1695&lt;=30,"Within SLA","Outside SLA")))</x:f>
        <x:v>Outside SLA</x:v>
      </x:c>
      <x:c r="P1695" s="70" t="b">
        <x:v>1</x:v>
      </x:c>
      <x:c r="Q1695" s="69" t="str">
        <x:v>GrantConnect</x:v>
      </x:c>
    </x:row>
    <x:row r="1696" ht="18" customHeight="1">
      <x:c r="A1696" s="69" t="str">
        <x:v>APP-01695</x:v>
      </x:c>
      <x:c r="B1696" s="69" t="str">
        <x:v>SUB-2024-001695</x:v>
      </x:c>
      <x:c r="C1696" s="69" t="str">
        <x:v>PRG-016</x:v>
      </x:c>
      <x:c r="D1696" s="69" t="str">
        <x:v>ORG-0368</x:v>
      </x:c>
      <x:c r="E1696" s="72" t="n">
        <x:v>45557</x:v>
      </x:c>
      <x:c r="F1696" s="69" t="str">
        <x:v>TAS</x:v>
      </x:c>
      <x:c r="G1696" s="69" t="str">
        <x:v>Statewide</x:v>
      </x:c>
      <x:c r="H1696" s="69" t="str">
        <x:v>Capability Building</x:v>
      </x:c>
      <x:c r="I1696" s="74" t="n">
        <x:v>280000</x:v>
      </x:c>
      <x:c r="J1696" s="69" t="str">
        <x:v>Approved</x:v>
      </x:c>
      <x:c r="K1696" s="72" t="n">
        <x:v>45627</x:v>
      </x:c>
      <x:c r="L1696" s="74" t="n">
        <x:v>238000</x:v>
      </x:c>
      <x:c r="M1696" s="69" t="str">
        <x:v>High</x:v>
      </x:c>
      <x:c r="N1696" s="76" t="n">
        <x:f>IF(K1696="","",K1696-E1696)</x:f>
        <x:v>70</x:v>
      </x:c>
      <x:c r="O1696" s="78" t="str">
        <x:f>IF(N1696="","Pending",IF(N1696&lt;0,"Data Error",IF(N1696&lt;=30,"Within SLA","Outside SLA")))</x:f>
        <x:v>Outside SLA</x:v>
      </x:c>
      <x:c r="P1696" s="70" t="b">
        <x:v>1</x:v>
      </x:c>
      <x:c r="Q1696" s="69" t="str">
        <x:v>GrantConnect</x:v>
      </x:c>
    </x:row>
    <x:row r="1697" ht="18" customHeight="1">
      <x:c r="A1697" s="69" t="str">
        <x:v>APP-01696</x:v>
      </x:c>
      <x:c r="B1697" s="69" t="str">
        <x:v>SUB-2024-001696</x:v>
      </x:c>
      <x:c r="C1697" s="69" t="str">
        <x:v>PRG-007</x:v>
      </x:c>
      <x:c r="D1697" s="69" t="str">
        <x:v>ORG-0095</x:v>
      </x:c>
      <x:c r="E1697" s="72" t="n">
        <x:v>45476</x:v>
      </x:c>
      <x:c r="F1697" s="69" t="str">
        <x:v>VIC</x:v>
      </x:c>
      <x:c r="G1697" s="69" t="str">
        <x:v>Regional</x:v>
      </x:c>
      <x:c r="H1697" s="69" t="str">
        <x:v>Capability Building</x:v>
      </x:c>
      <x:c r="I1697" s="74" t="n">
        <x:v>25000</x:v>
      </x:c>
      <x:c r="J1697" s="69" t="str">
        <x:v>Approved</x:v>
      </x:c>
      <x:c r="K1697" s="72" t="n">
        <x:v>45511</x:v>
      </x:c>
      <x:c r="L1697" s="74" t="n">
        <x:v>19000</x:v>
      </x:c>
      <x:c r="M1697" s="69" t="str">
        <x:v>Medium</x:v>
      </x:c>
      <x:c r="N1697" s="76" t="n">
        <x:f>IF(K1697="","",K1697-E1697)</x:f>
        <x:v>35</x:v>
      </x:c>
      <x:c r="O1697" s="78" t="str">
        <x:f>IF(N1697="","Pending",IF(N1697&lt;0,"Data Error",IF(N1697&lt;=30,"Within SLA","Outside SLA")))</x:f>
        <x:v>Outside SLA</x:v>
      </x:c>
      <x:c r="P1697" s="70" t="b">
        <x:v>1</x:v>
      </x:c>
      <x:c r="Q1697" s="69" t="str">
        <x:v>Hub Portal</x:v>
      </x:c>
    </x:row>
    <x:row r="1698" ht="18" customHeight="1">
      <x:c r="A1698" s="69" t="str">
        <x:v>APP-01697</x:v>
      </x:c>
      <x:c r="B1698" s="69" t="str">
        <x:v>SUB-2026-001697</x:v>
      </x:c>
      <x:c r="C1698" s="69" t="str">
        <x:v>PRG-018</x:v>
      </x:c>
      <x:c r="D1698" s="69" t="str">
        <x:v>ORG-0081</x:v>
      </x:c>
      <x:c r="E1698" s="72" t="n">
        <x:v>46078</x:v>
      </x:c>
      <x:c r="F1698" s="69" t="str">
        <x:v>NSW</x:v>
      </x:c>
      <x:c r="G1698" s="69" t="str">
        <x:v>Regional</x:v>
      </x:c>
      <x:c r="H1698" s="69" t="str">
        <x:v>Service Delivery</x:v>
      </x:c>
      <x:c r="I1698" s="74" t="n">
        <x:v>280000</x:v>
      </x:c>
      <x:c r="J1698" s="69" t="str">
        <x:v>Approved</x:v>
      </x:c>
      <x:c r="K1698" s="72" t="n">
        <x:v>46097</x:v>
      </x:c>
      <x:c r="L1698" s="74" t="n">
        <x:v>246000</x:v>
      </x:c>
      <x:c r="M1698" s="69" t="str">
        <x:v>Low</x:v>
      </x:c>
      <x:c r="N1698" s="76" t="n">
        <x:f>IF(K1698="","",K1698-E1698)</x:f>
        <x:v>19</x:v>
      </x:c>
      <x:c r="O1698" s="78" t="str">
        <x:f>IF(N1698="","Pending",IF(N1698&lt;0,"Data Error",IF(N1698&lt;=30,"Within SLA","Outside SLA")))</x:f>
        <x:v>Within SLA</x:v>
      </x:c>
      <x:c r="P1698" s="70" t="b">
        <x:v>1</x:v>
      </x:c>
      <x:c r="Q1698" s="69" t="str">
        <x:v>Legacy Import</x:v>
      </x:c>
    </x:row>
    <x:row r="1699" ht="18" customHeight="1">
      <x:c r="A1699" s="69" t="str">
        <x:v>APP-01698</x:v>
      </x:c>
      <x:c r="B1699" s="69" t="str">
        <x:v>SUB-2024-001698</x:v>
      </x:c>
      <x:c r="C1699" s="69" t="str">
        <x:v>PRG-013</x:v>
      </x:c>
      <x:c r="D1699" s="69" t="str">
        <x:v>ORG-0312</x:v>
      </x:c>
      <x:c r="E1699" s="72" t="n">
        <x:v>45502</x:v>
      </x:c>
      <x:c r="F1699" s="69" t="str">
        <x:v>VIC</x:v>
      </x:c>
      <x:c r="G1699" s="69" t="str">
        <x:v>Metro</x:v>
      </x:c>
      <x:c r="H1699" s="69" t="str">
        <x:v>Infrastructure</x:v>
      </x:c>
      <x:c r="I1699" s="74" t="n">
        <x:v>350000</x:v>
      </x:c>
      <x:c r="J1699" s="69" t="str">
        <x:v>Approved</x:v>
      </x:c>
      <x:c r="K1699" s="72" t="n">
        <x:v>45538</x:v>
      </x:c>
      <x:c r="L1699" s="74" t="n">
        <x:v>284000</x:v>
      </x:c>
      <x:c r="M1699" s="69" t="str">
        <x:v>Medium</x:v>
      </x:c>
      <x:c r="N1699" s="76" t="n">
        <x:f>IF(K1699="","",K1699-E1699)</x:f>
        <x:v>36</x:v>
      </x:c>
      <x:c r="O1699" s="78" t="str">
        <x:f>IF(N1699="","Pending",IF(N1699&lt;0,"Data Error",IF(N1699&lt;=30,"Within SLA","Outside SLA")))</x:f>
        <x:v>Outside SLA</x:v>
      </x:c>
      <x:c r="P1699" s="70" t="b">
        <x:v>1</x:v>
      </x:c>
      <x:c r="Q1699" s="69" t="str">
        <x:v>Hub Portal</x:v>
      </x:c>
    </x:row>
    <x:row r="1700" ht="18" customHeight="1">
      <x:c r="A1700" s="69" t="str">
        <x:v>APP-01699</x:v>
      </x:c>
      <x:c r="B1700" s="69" t="str">
        <x:v>SUB-2023-001699</x:v>
      </x:c>
      <x:c r="C1700" s="69" t="str">
        <x:v>PRG-003</x:v>
      </x:c>
      <x:c r="D1700" s="69" t="str">
        <x:v>ORG-0392</x:v>
      </x:c>
      <x:c r="E1700" s="72" t="n">
        <x:v>45173</x:v>
      </x:c>
      <x:c r="F1700" s="69" t="str">
        <x:v>NSW</x:v>
      </x:c>
      <x:c r="G1700" s="69" t="str">
        <x:v>Metro</x:v>
      </x:c>
      <x:c r="H1700" s="69" t="str">
        <x:v>Service Delivery</x:v>
      </x:c>
      <x:c r="I1700" s="74" t="n">
        <x:v>380000</x:v>
      </x:c>
      <x:c r="J1700" s="69" t="str">
        <x:v>Declined</x:v>
      </x:c>
      <x:c r="K1700" s="72" t="n">
        <x:v>45211</x:v>
      </x:c>
      <x:c r="L1700" s="74" t="n">
        <x:v>0</x:v>
      </x:c>
      <x:c r="M1700" s="69" t="str">
        <x:v>Medium</x:v>
      </x:c>
      <x:c r="N1700" s="76" t="n">
        <x:f>IF(K1700="","",K1700-E1700)</x:f>
        <x:v>38</x:v>
      </x:c>
      <x:c r="O1700" s="78" t="str">
        <x:f>IF(N1700="","Pending",IF(N1700&lt;0,"Data Error",IF(N1700&lt;=30,"Within SLA","Outside SLA")))</x:f>
        <x:v>Outside SLA</x:v>
      </x:c>
      <x:c r="P1700" s="70" t="b">
        <x:v>1</x:v>
      </x:c>
      <x:c r="Q1700" s="69" t="str">
        <x:v>Hub Portal</x:v>
      </x:c>
    </x:row>
    <x:row r="1701" ht="18" customHeight="1">
      <x:c r="A1701" s="69" t="str">
        <x:v>APP-01700</x:v>
      </x:c>
      <x:c r="B1701" s="69" t="str">
        <x:v>SUB-2026-001700</x:v>
      </x:c>
      <x:c r="C1701" s="69" t="str">
        <x:v>PRG-019</x:v>
      </x:c>
      <x:c r="D1701" s="69" t="str">
        <x:v>ORG-0066</x:v>
      </x:c>
      <x:c r="E1701" s="72" t="n">
        <x:v>46239</x:v>
      </x:c>
      <x:c r="F1701" s="69" t="str">
        <x:v>TAS</x:v>
      </x:c>
      <x:c r="G1701" s="69" t="str">
        <x:v>Statewide</x:v>
      </x:c>
      <x:c r="H1701" s="69" t="str">
        <x:v>Innovation</x:v>
      </x:c>
      <x:c r="I1701" s="74" t="n">
        <x:v>345000</x:v>
      </x:c>
      <x:c r="J1701" s="69" t="str">
        <x:v>Under Assessment</x:v>
      </x:c>
      <x:c r="K1701" s="72"/>
      <x:c r="L1701" s="74"/>
      <x:c r="M1701" s="69" t="str">
        <x:v>Low</x:v>
      </x:c>
      <x:c r="N1701" s="76" t="str">
        <x:f>IF(K1701="","",K1701-E1701)</x:f>
      </x:c>
      <x:c r="O1701" s="78" t="str">
        <x:f>IF(N1701="","Pending",IF(N1701&lt;0,"Data Error",IF(N1701&lt;=30,"Within SLA","Outside SLA")))</x:f>
        <x:v>Pending</x:v>
      </x:c>
      <x:c r="P1701" s="70" t="b">
        <x:v>1</x:v>
      </x:c>
      <x:c r="Q1701" s="69" t="str">
        <x:v>Hub Portal</x:v>
      </x:c>
    </x:row>
    <x:row r="1702" ht="18" customHeight="1">
      <x:c r="A1702" s="69" t="str">
        <x:v>APP-01701</x:v>
      </x:c>
      <x:c r="B1702" s="69" t="str">
        <x:v>SUB-2024-001701</x:v>
      </x:c>
      <x:c r="C1702" s="69" t="str">
        <x:v>PRG-019</x:v>
      </x:c>
      <x:c r="D1702" s="69" t="str">
        <x:v>ORG-0396</x:v>
      </x:c>
      <x:c r="E1702" s="72" t="n">
        <x:v>45564</x:v>
      </x:c>
      <x:c r="F1702" s="69" t="str">
        <x:v>WA</x:v>
      </x:c>
      <x:c r="G1702" s="69" t="str">
        <x:v>Metro</x:v>
      </x:c>
      <x:c r="H1702" s="69" t="str">
        <x:v>Capability Building</x:v>
      </x:c>
      <x:c r="I1702" s="74" t="n">
        <x:v>250000</x:v>
      </x:c>
      <x:c r="J1702" s="69" t="str">
        <x:v>Declined</x:v>
      </x:c>
      <x:c r="K1702" s="72" t="n">
        <x:v>45586</x:v>
      </x:c>
      <x:c r="L1702" s="74" t="n">
        <x:v>0</x:v>
      </x:c>
      <x:c r="M1702" s="69" t="str">
        <x:v>Low</x:v>
      </x:c>
      <x:c r="N1702" s="76" t="n">
        <x:f>IF(K1702="","",K1702-E1702)</x:f>
        <x:v>22</x:v>
      </x:c>
      <x:c r="O1702" s="78" t="str">
        <x:f>IF(N1702="","Pending",IF(N1702&lt;0,"Data Error",IF(N1702&lt;=30,"Within SLA","Outside SLA")))</x:f>
        <x:v>Within SLA</x:v>
      </x:c>
      <x:c r="P1702" s="70" t="b">
        <x:v>1</x:v>
      </x:c>
      <x:c r="Q1702" s="69" t="str">
        <x:v>GrantConnect</x:v>
      </x:c>
    </x:row>
    <x:row r="1703" ht="18" customHeight="1">
      <x:c r="A1703" s="69" t="str">
        <x:v>APP-01702</x:v>
      </x:c>
      <x:c r="B1703" s="69" t="str">
        <x:v>SUB-2026-001702</x:v>
      </x:c>
      <x:c r="C1703" s="69" t="str">
        <x:v>PRG-015</x:v>
      </x:c>
      <x:c r="D1703" s="69" t="str">
        <x:v>ORG-0147</x:v>
      </x:c>
      <x:c r="E1703" s="72" t="n">
        <x:v>46114</x:v>
      </x:c>
      <x:c r="F1703" s="69" t="str">
        <x:v>NSW</x:v>
      </x:c>
      <x:c r="G1703" s="69" t="str">
        <x:v>Metro</x:v>
      </x:c>
      <x:c r="H1703" s="69" t="str">
        <x:v>Infrastructure</x:v>
      </x:c>
      <x:c r="I1703" s="74" t="n">
        <x:v>275000</x:v>
      </x:c>
      <x:c r="J1703" s="69" t="str">
        <x:v>Declined</x:v>
      </x:c>
      <x:c r="K1703" s="72" t="n">
        <x:v>46182</x:v>
      </x:c>
      <x:c r="L1703" s="74" t="n">
        <x:v>0</x:v>
      </x:c>
      <x:c r="M1703" s="69" t="str">
        <x:v>High</x:v>
      </x:c>
      <x:c r="N1703" s="76" t="n">
        <x:f>IF(K1703="","",K1703-E1703)</x:f>
        <x:v>68</x:v>
      </x:c>
      <x:c r="O1703" s="78" t="str">
        <x:f>IF(N1703="","Pending",IF(N1703&lt;0,"Data Error",IF(N1703&lt;=30,"Within SLA","Outside SLA")))</x:f>
        <x:v>Outside SLA</x:v>
      </x:c>
      <x:c r="P1703" s="70" t="b">
        <x:v>1</x:v>
      </x:c>
      <x:c r="Q1703" s="69" t="str">
        <x:v>Hub Portal</x:v>
      </x:c>
    </x:row>
    <x:row r="1704" ht="18" customHeight="1">
      <x:c r="A1704" s="69" t="str">
        <x:v>APP-01703</x:v>
      </x:c>
      <x:c r="B1704" s="69" t="str">
        <x:v>SUB-2023-001703</x:v>
      </x:c>
      <x:c r="C1704" s="69" t="str">
        <x:v>PRG-016</x:v>
      </x:c>
      <x:c r="D1704" s="69" t="str">
        <x:v>ORG-0068</x:v>
      </x:c>
      <x:c r="E1704" s="72" t="n">
        <x:v>45163</x:v>
      </x:c>
      <x:c r="F1704" s="69" t="str">
        <x:v>NSW</x:v>
      </x:c>
      <x:c r="G1704" s="69" t="str">
        <x:v>Regional</x:v>
      </x:c>
      <x:c r="H1704" s="69" t="str">
        <x:v>Infrastructure</x:v>
      </x:c>
      <x:c r="I1704" s="74" t="n">
        <x:v>110000</x:v>
      </x:c>
      <x:c r="J1704" s="69" t="str">
        <x:v>Approved</x:v>
      </x:c>
      <x:c r="K1704" s="72" t="n">
        <x:v>45220</x:v>
      </x:c>
      <x:c r="L1704" s="74" t="n">
        <x:v>107000</x:v>
      </x:c>
      <x:c r="M1704" s="69" t="str">
        <x:v>Low</x:v>
      </x:c>
      <x:c r="N1704" s="76" t="n">
        <x:f>IF(K1704="","",K1704-E1704)</x:f>
        <x:v>57</x:v>
      </x:c>
      <x:c r="O1704" s="78" t="str">
        <x:f>IF(N1704="","Pending",IF(N1704&lt;0,"Data Error",IF(N1704&lt;=30,"Within SLA","Outside SLA")))</x:f>
        <x:v>Outside SLA</x:v>
      </x:c>
      <x:c r="P1704" s="70" t="b">
        <x:v>1</x:v>
      </x:c>
      <x:c r="Q1704" s="69" t="str">
        <x:v>GrantConnect</x:v>
      </x:c>
    </x:row>
    <x:row r="1705" ht="18" customHeight="1">
      <x:c r="A1705" s="69" t="str">
        <x:v>APP-01704</x:v>
      </x:c>
      <x:c r="B1705" s="69" t="str">
        <x:v>SUB-2025-001704</x:v>
      </x:c>
      <x:c r="C1705" s="69" t="str">
        <x:v>PRG-014</x:v>
      </x:c>
      <x:c r="D1705" s="69" t="str">
        <x:v>ORG-0483</x:v>
      </x:c>
      <x:c r="E1705" s="72" t="n">
        <x:v>45943</x:v>
      </x:c>
      <x:c r="F1705" s="69" t="str">
        <x:v>QLD</x:v>
      </x:c>
      <x:c r="G1705" s="69" t="str">
        <x:v>Metro</x:v>
      </x:c>
      <x:c r="H1705" s="69" t="str">
        <x:v>Research</x:v>
      </x:c>
      <x:c r="I1705" s="74" t="n">
        <x:v>195000</x:v>
      </x:c>
      <x:c r="J1705" s="69" t="str">
        <x:v>Declined</x:v>
      </x:c>
      <x:c r="K1705" s="72" t="n">
        <x:v>45988</x:v>
      </x:c>
      <x:c r="L1705" s="74" t="n">
        <x:v>0</x:v>
      </x:c>
      <x:c r="M1705" s="69" t="str">
        <x:v>High</x:v>
      </x:c>
      <x:c r="N1705" s="76" t="n">
        <x:f>IF(K1705="","",K1705-E1705)</x:f>
        <x:v>45</x:v>
      </x:c>
      <x:c r="O1705" s="78" t="str">
        <x:f>IF(N1705="","Pending",IF(N1705&lt;0,"Data Error",IF(N1705&lt;=30,"Within SLA","Outside SLA")))</x:f>
        <x:v>Outside SLA</x:v>
      </x:c>
      <x:c r="P1705" s="70" t="b">
        <x:v>1</x:v>
      </x:c>
      <x:c r="Q1705" s="69" t="str">
        <x:v>Hub Portal</x:v>
      </x:c>
    </x:row>
    <x:row r="1706" ht="18" customHeight="1">
      <x:c r="A1706" s="69" t="str">
        <x:v>APP-01705</x:v>
      </x:c>
      <x:c r="B1706" s="69" t="str">
        <x:v>SUB-2024-001705</x:v>
      </x:c>
      <x:c r="C1706" s="69" t="str">
        <x:v>PRG-007</x:v>
      </x:c>
      <x:c r="D1706" s="69" t="str">
        <x:v>ORG-0180</x:v>
      </x:c>
      <x:c r="E1706" s="72" t="n">
        <x:v>45373</x:v>
      </x:c>
      <x:c r="F1706" s="69" t="str">
        <x:v>VIC</x:v>
      </x:c>
      <x:c r="G1706" s="69" t="str">
        <x:v>Metro</x:v>
      </x:c>
      <x:c r="H1706" s="69" t="str">
        <x:v>Infrastructure</x:v>
      </x:c>
      <x:c r="I1706" s="74" t="n">
        <x:v>565000</x:v>
      </x:c>
      <x:c r="J1706" s="69" t="str">
        <x:v>Declined</x:v>
      </x:c>
      <x:c r="K1706" s="72" t="n">
        <x:v>45418</x:v>
      </x:c>
      <x:c r="L1706" s="74" t="n">
        <x:v>0</x:v>
      </x:c>
      <x:c r="M1706" s="69" t="str">
        <x:v>High</x:v>
      </x:c>
      <x:c r="N1706" s="76" t="n">
        <x:f>IF(K1706="","",K1706-E1706)</x:f>
        <x:v>45</x:v>
      </x:c>
      <x:c r="O1706" s="78" t="str">
        <x:f>IF(N1706="","Pending",IF(N1706&lt;0,"Data Error",IF(N1706&lt;=30,"Within SLA","Outside SLA")))</x:f>
        <x:v>Outside SLA</x:v>
      </x:c>
      <x:c r="P1706" s="70" t="b">
        <x:v>1</x:v>
      </x:c>
      <x:c r="Q1706" s="69" t="str">
        <x:v>Hub Portal</x:v>
      </x:c>
    </x:row>
    <x:row r="1707" ht="18" customHeight="1">
      <x:c r="A1707" s="69" t="str">
        <x:v>APP-01706</x:v>
      </x:c>
      <x:c r="B1707" s="69" t="str">
        <x:v>SUB-2023-001706</x:v>
      </x:c>
      <x:c r="C1707" s="69" t="str">
        <x:v>PRG-024</x:v>
      </x:c>
      <x:c r="D1707" s="69" t="str">
        <x:v>ORG-0234</x:v>
      </x:c>
      <x:c r="E1707" s="72" t="n">
        <x:v>44989</x:v>
      </x:c>
      <x:c r="F1707" s="69" t="str">
        <x:v>NSW</x:v>
      </x:c>
      <x:c r="G1707" s="69" t="str">
        <x:v>Regional</x:v>
      </x:c>
      <x:c r="H1707" s="69" t="str">
        <x:v>Service Delivery</x:v>
      </x:c>
      <x:c r="I1707" s="74" t="n">
        <x:v>30000</x:v>
      </x:c>
      <x:c r="J1707" s="69" t="str">
        <x:v>Under Assessment</x:v>
      </x:c>
      <x:c r="K1707" s="72"/>
      <x:c r="L1707" s="74"/>
      <x:c r="M1707" s="69" t="str">
        <x:v>Low</x:v>
      </x:c>
      <x:c r="N1707" s="76" t="str">
        <x:f>IF(K1707="","",K1707-E1707)</x:f>
      </x:c>
      <x:c r="O1707" s="78" t="str">
        <x:f>IF(N1707="","Pending",IF(N1707&lt;0,"Data Error",IF(N1707&lt;=30,"Within SLA","Outside SLA")))</x:f>
        <x:v>Pending</x:v>
      </x:c>
      <x:c r="P1707" s="70" t="b">
        <x:v>1</x:v>
      </x:c>
      <x:c r="Q1707" s="69" t="str">
        <x:v>GrantConnect</x:v>
      </x:c>
    </x:row>
    <x:row r="1708" ht="18" customHeight="1">
      <x:c r="A1708" s="69" t="str">
        <x:v>APP-01707</x:v>
      </x:c>
      <x:c r="B1708" s="69" t="str">
        <x:v>SUB-2026-001707</x:v>
      </x:c>
      <x:c r="C1708" s="69" t="str">
        <x:v>PRG-023</x:v>
      </x:c>
      <x:c r="D1708" s="69" t="str">
        <x:v>ORG-0443</x:v>
      </x:c>
      <x:c r="E1708" s="72" t="n">
        <x:v>46076</x:v>
      </x:c>
      <x:c r="F1708" s="69" t="str">
        <x:v>SA</x:v>
      </x:c>
      <x:c r="G1708" s="69" t="str">
        <x:v>Metro</x:v>
      </x:c>
      <x:c r="H1708" s="69" t="str">
        <x:v>Capability Building</x:v>
      </x:c>
      <x:c r="I1708" s="74" t="n">
        <x:v>255000</x:v>
      </x:c>
      <x:c r="J1708" s="69" t="str">
        <x:v>Approved</x:v>
      </x:c>
      <x:c r="K1708" s="72" t="n">
        <x:v>46118</x:v>
      </x:c>
      <x:c r="L1708" s="74" t="n">
        <x:v>242000</x:v>
      </x:c>
      <x:c r="M1708" s="69" t="str">
        <x:v>Medium</x:v>
      </x:c>
      <x:c r="N1708" s="76" t="n">
        <x:f>IF(K1708="","",K1708-E1708)</x:f>
        <x:v>42</x:v>
      </x:c>
      <x:c r="O1708" s="78" t="str">
        <x:f>IF(N1708="","Pending",IF(N1708&lt;0,"Data Error",IF(N1708&lt;=30,"Within SLA","Outside SLA")))</x:f>
        <x:v>Outside SLA</x:v>
      </x:c>
      <x:c r="P1708" s="70" t="b">
        <x:v>1</x:v>
      </x:c>
      <x:c r="Q1708" s="69" t="str">
        <x:v>GrantConnect</x:v>
      </x:c>
    </x:row>
    <x:row r="1709" ht="18" customHeight="1">
      <x:c r="A1709" s="69" t="str">
        <x:v>APP-01708</x:v>
      </x:c>
      <x:c r="B1709" s="69" t="str">
        <x:v>SUB-2025-001708</x:v>
      </x:c>
      <x:c r="C1709" s="69" t="str">
        <x:v>PRG-006</x:v>
      </x:c>
      <x:c r="D1709" s="69" t="str">
        <x:v>ORG-0449</x:v>
      </x:c>
      <x:c r="E1709" s="72" t="n">
        <x:v>45994</x:v>
      </x:c>
      <x:c r="F1709" s="69" t="str">
        <x:v>SA</x:v>
      </x:c>
      <x:c r="G1709" s="69" t="str">
        <x:v>Regional</x:v>
      </x:c>
      <x:c r="H1709" s="69" t="str">
        <x:v>Innovation</x:v>
      </x:c>
      <x:c r="I1709" s="74" t="n">
        <x:v>195000</x:v>
      </x:c>
      <x:c r="J1709" s="69" t="str">
        <x:v>Approved</x:v>
      </x:c>
      <x:c r="K1709" s="72" t="n">
        <x:v>46010</x:v>
      </x:c>
      <x:c r="L1709" s="74" t="n">
        <x:v>138000</x:v>
      </x:c>
      <x:c r="M1709" s="69" t="str">
        <x:v>Low</x:v>
      </x:c>
      <x:c r="N1709" s="76" t="n">
        <x:f>IF(K1709="","",K1709-E1709)</x:f>
        <x:v>16</x:v>
      </x:c>
      <x:c r="O1709" s="78" t="str">
        <x:f>IF(N1709="","Pending",IF(N1709&lt;0,"Data Error",IF(N1709&lt;=30,"Within SLA","Outside SLA")))</x:f>
        <x:v>Within SLA</x:v>
      </x:c>
      <x:c r="P1709" s="70" t="b">
        <x:v>1</x:v>
      </x:c>
      <x:c r="Q1709" s="69" t="str">
        <x:v>Hub Portal</x:v>
      </x:c>
    </x:row>
    <x:row r="1710" ht="18" customHeight="1">
      <x:c r="A1710" s="69" t="str">
        <x:v>APP-01709</x:v>
      </x:c>
      <x:c r="B1710" s="69" t="str">
        <x:v>SUB-2023-001709</x:v>
      </x:c>
      <x:c r="C1710" s="69" t="str">
        <x:v>PRG-024</x:v>
      </x:c>
      <x:c r="D1710" s="69" t="str">
        <x:v>ORG-0444</x:v>
      </x:c>
      <x:c r="E1710" s="72" t="n">
        <x:v>45287</x:v>
      </x:c>
      <x:c r="F1710" s="69" t="str">
        <x:v>QLD</x:v>
      </x:c>
      <x:c r="G1710" s="69" t="str">
        <x:v>Metro</x:v>
      </x:c>
      <x:c r="H1710" s="69" t="str">
        <x:v>Service Delivery</x:v>
      </x:c>
      <x:c r="I1710" s="74" t="n">
        <x:v>150000</x:v>
      </x:c>
      <x:c r="J1710" s="69" t="str">
        <x:v>Ineligible</x:v>
      </x:c>
      <x:c r="K1710" s="72" t="n">
        <x:v>45297</x:v>
      </x:c>
      <x:c r="L1710" s="74" t="n">
        <x:v>0</x:v>
      </x:c>
      <x:c r="M1710" s="69" t="str">
        <x:v>Medium</x:v>
      </x:c>
      <x:c r="N1710" s="76" t="n">
        <x:f>IF(K1710="","",K1710-E1710)</x:f>
        <x:v>10</x:v>
      </x:c>
      <x:c r="O1710" s="78" t="str">
        <x:f>IF(N1710="","Pending",IF(N1710&lt;0,"Data Error",IF(N1710&lt;=30,"Within SLA","Outside SLA")))</x:f>
        <x:v>Within SLA</x:v>
      </x:c>
      <x:c r="P1710" s="70" t="b">
        <x:v>1</x:v>
      </x:c>
      <x:c r="Q1710" s="69" t="str">
        <x:v>Hub Portal</x:v>
      </x:c>
    </x:row>
    <x:row r="1711" ht="18" customHeight="1">
      <x:c r="A1711" s="69" t="str">
        <x:v>APP-01710</x:v>
      </x:c>
      <x:c r="B1711" s="69" t="str">
        <x:v>SUB-2024-001710</x:v>
      </x:c>
      <x:c r="C1711" s="69" t="str">
        <x:v>PRG-004</x:v>
      </x:c>
      <x:c r="D1711" s="69" t="str">
        <x:v>ORG-0121</x:v>
      </x:c>
      <x:c r="E1711" s="72" t="n">
        <x:v>45456</x:v>
      </x:c>
      <x:c r="F1711" s="69" t="str">
        <x:v>QLD</x:v>
      </x:c>
      <x:c r="G1711" s="69" t="str">
        <x:v>Regional</x:v>
      </x:c>
      <x:c r="H1711" s="69" t="str">
        <x:v>Service Delivery</x:v>
      </x:c>
      <x:c r="I1711" s="74" t="n">
        <x:v>290000</x:v>
      </x:c>
      <x:c r="J1711" s="69" t="str">
        <x:v>Withdrawn</x:v>
      </x:c>
      <x:c r="K1711" s="72"/>
      <x:c r="L1711" s="74"/>
      <x:c r="M1711" s="69" t="str">
        <x:v>Low</x:v>
      </x:c>
      <x:c r="N1711" s="76" t="str">
        <x:f>IF(K1711="","",K1711-E1711)</x:f>
      </x:c>
      <x:c r="O1711" s="78" t="str">
        <x:f>IF(N1711="","Pending",IF(N1711&lt;0,"Data Error",IF(N1711&lt;=30,"Within SLA","Outside SLA")))</x:f>
        <x:v>Pending</x:v>
      </x:c>
      <x:c r="P1711" s="70" t="b">
        <x:v>1</x:v>
      </x:c>
      <x:c r="Q1711" s="69" t="str">
        <x:v>Legacy Import</x:v>
      </x:c>
    </x:row>
    <x:row r="1712" ht="18" customHeight="1">
      <x:c r="A1712" s="69" t="str">
        <x:v>APP-01711</x:v>
      </x:c>
      <x:c r="B1712" s="69" t="str">
        <x:v>SUB-2023-001711</x:v>
      </x:c>
      <x:c r="C1712" s="69" t="str">
        <x:v>PRG-022</x:v>
      </x:c>
      <x:c r="D1712" s="69" t="str">
        <x:v>ORG-0197</x:v>
      </x:c>
      <x:c r="E1712" s="72" t="n">
        <x:v>45281</x:v>
      </x:c>
      <x:c r="F1712" s="69" t="str">
        <x:v>NSW</x:v>
      </x:c>
      <x:c r="G1712" s="69" t="str">
        <x:v>Regional</x:v>
      </x:c>
      <x:c r="H1712" s="69" t="str">
        <x:v>Research</x:v>
      </x:c>
      <x:c r="I1712" s="74" t="n">
        <x:v>320000</x:v>
      </x:c>
      <x:c r="J1712" s="69" t="str">
        <x:v>Withdrawn</x:v>
      </x:c>
      <x:c r="K1712" s="72"/>
      <x:c r="L1712" s="74"/>
      <x:c r="M1712" s="69" t="str">
        <x:v>Low</x:v>
      </x:c>
      <x:c r="N1712" s="76" t="str">
        <x:f>IF(K1712="","",K1712-E1712)</x:f>
      </x:c>
      <x:c r="O1712" s="78" t="str">
        <x:f>IF(N1712="","Pending",IF(N1712&lt;0,"Data Error",IF(N1712&lt;=30,"Within SLA","Outside SLA")))</x:f>
        <x:v>Pending</x:v>
      </x:c>
      <x:c r="P1712" s="70" t="b">
        <x:v>1</x:v>
      </x:c>
      <x:c r="Q1712" s="69" t="str">
        <x:v>Legacy Import</x:v>
      </x:c>
    </x:row>
    <x:row r="1713" ht="18" customHeight="1">
      <x:c r="A1713" s="69" t="str">
        <x:v>APP-01712</x:v>
      </x:c>
      <x:c r="B1713" s="69" t="str">
        <x:v>SUB-2023-001712</x:v>
      </x:c>
      <x:c r="C1713" s="69" t="str">
        <x:v>PRG-005</x:v>
      </x:c>
      <x:c r="D1713" s="69" t="str">
        <x:v>ORG-0351</x:v>
      </x:c>
      <x:c r="E1713" s="72" t="n">
        <x:v>45263</x:v>
      </x:c>
      <x:c r="F1713" s="69" t="str">
        <x:v>QLD</x:v>
      </x:c>
      <x:c r="G1713" s="69" t="str">
        <x:v>Metro</x:v>
      </x:c>
      <x:c r="H1713" s="69" t="str">
        <x:v>Service Delivery</x:v>
      </x:c>
      <x:c r="I1713" s="74" t="n">
        <x:v>540000</x:v>
      </x:c>
      <x:c r="J1713" s="69" t="str">
        <x:v>Approved</x:v>
      </x:c>
      <x:c r="K1713" s="72" t="n">
        <x:v>45322</x:v>
      </x:c>
      <x:c r="L1713" s="74" t="n">
        <x:v>432000</x:v>
      </x:c>
      <x:c r="M1713" s="69" t="str">
        <x:v>Low</x:v>
      </x:c>
      <x:c r="N1713" s="76" t="n">
        <x:f>IF(K1713="","",K1713-E1713)</x:f>
        <x:v>59</x:v>
      </x:c>
      <x:c r="O1713" s="78" t="str">
        <x:f>IF(N1713="","Pending",IF(N1713&lt;0,"Data Error",IF(N1713&lt;=30,"Within SLA","Outside SLA")))</x:f>
        <x:v>Outside SLA</x:v>
      </x:c>
      <x:c r="P1713" s="70" t="b">
        <x:v>1</x:v>
      </x:c>
      <x:c r="Q1713" s="69" t="str">
        <x:v>Legacy Import</x:v>
      </x:c>
    </x:row>
    <x:row r="1714" ht="18" customHeight="1">
      <x:c r="A1714" s="69" t="str">
        <x:v>APP-01713</x:v>
      </x:c>
      <x:c r="B1714" s="69" t="str">
        <x:v>SUB-2024-001713</x:v>
      </x:c>
      <x:c r="C1714" s="69" t="str">
        <x:v>PRG-020</x:v>
      </x:c>
      <x:c r="D1714" s="69" t="str">
        <x:v>ORG-0476</x:v>
      </x:c>
      <x:c r="E1714" s="72" t="n">
        <x:v>45624</x:v>
      </x:c>
      <x:c r="F1714" s="69" t="str">
        <x:v>NSW</x:v>
      </x:c>
      <x:c r="G1714" s="69" t="str">
        <x:v>Metro</x:v>
      </x:c>
      <x:c r="H1714" s="69" t="str">
        <x:v>Capability Building</x:v>
      </x:c>
      <x:c r="I1714" s="74" t="n">
        <x:v>125000</x:v>
      </x:c>
      <x:c r="J1714" s="69" t="str">
        <x:v>Under Assessment</x:v>
      </x:c>
      <x:c r="K1714" s="72"/>
      <x:c r="L1714" s="74"/>
      <x:c r="M1714" s="69" t="str">
        <x:v>Low</x:v>
      </x:c>
      <x:c r="N1714" s="76" t="str">
        <x:f>IF(K1714="","",K1714-E1714)</x:f>
      </x:c>
      <x:c r="O1714" s="78" t="str">
        <x:f>IF(N1714="","Pending",IF(N1714&lt;0,"Data Error",IF(N1714&lt;=30,"Within SLA","Outside SLA")))</x:f>
        <x:v>Pending</x:v>
      </x:c>
      <x:c r="P1714" s="70" t="b">
        <x:v>1</x:v>
      </x:c>
      <x:c r="Q1714" s="69" t="str">
        <x:v>GrantConnect</x:v>
      </x:c>
    </x:row>
    <x:row r="1715" ht="18" customHeight="1">
      <x:c r="A1715" s="69" t="str">
        <x:v>APP-01714</x:v>
      </x:c>
      <x:c r="B1715" s="69" t="str">
        <x:v>SUB-2026-001714</x:v>
      </x:c>
      <x:c r="C1715" s="69" t="str">
        <x:v>PRG-012</x:v>
      </x:c>
      <x:c r="D1715" s="69" t="str">
        <x:v>ORG-0069</x:v>
      </x:c>
      <x:c r="E1715" s="72" t="n">
        <x:v>46139</x:v>
      </x:c>
      <x:c r="F1715" s="69" t="str">
        <x:v>NT</x:v>
      </x:c>
      <x:c r="G1715" s="69" t="str">
        <x:v>Territory</x:v>
      </x:c>
      <x:c r="H1715" s="69" t="str">
        <x:v>Research</x:v>
      </x:c>
      <x:c r="I1715" s="74" t="n">
        <x:v>90000</x:v>
      </x:c>
      <x:c r="J1715" s="69" t="str">
        <x:v>Approved</x:v>
      </x:c>
      <x:c r="K1715" s="72" t="n">
        <x:v>46149</x:v>
      </x:c>
      <x:c r="L1715" s="74" t="n">
        <x:v>77000</x:v>
      </x:c>
      <x:c r="M1715" s="69" t="str">
        <x:v>Medium</x:v>
      </x:c>
      <x:c r="N1715" s="76" t="n">
        <x:f>IF(K1715="","",K1715-E1715)</x:f>
        <x:v>10</x:v>
      </x:c>
      <x:c r="O1715" s="78" t="str">
        <x:f>IF(N1715="","Pending",IF(N1715&lt;0,"Data Error",IF(N1715&lt;=30,"Within SLA","Outside SLA")))</x:f>
        <x:v>Within SLA</x:v>
      </x:c>
      <x:c r="P1715" s="70" t="b">
        <x:v>1</x:v>
      </x:c>
      <x:c r="Q1715" s="69" t="str">
        <x:v>GrantConnect</x:v>
      </x:c>
    </x:row>
    <x:row r="1716" ht="18" customHeight="1">
      <x:c r="A1716" s="69" t="str">
        <x:v>APP-01715</x:v>
      </x:c>
      <x:c r="B1716" s="69" t="str">
        <x:v>SUB-2023-001715</x:v>
      </x:c>
      <x:c r="C1716" s="69" t="str">
        <x:v>PRG-017</x:v>
      </x:c>
      <x:c r="D1716" s="69" t="str">
        <x:v>ORG-0205</x:v>
      </x:c>
      <x:c r="E1716" s="72" t="n">
        <x:v>45084</x:v>
      </x:c>
      <x:c r="F1716" s="69" t="str">
        <x:v>NSW</x:v>
      </x:c>
      <x:c r="G1716" s="69" t="str">
        <x:v>Regional</x:v>
      </x:c>
      <x:c r="H1716" s="69" t="str">
        <x:v>Infrastructure</x:v>
      </x:c>
      <x:c r="I1716" s="74" t="n">
        <x:v>155000</x:v>
      </x:c>
      <x:c r="J1716" s="69" t="str">
        <x:v>Approved</x:v>
      </x:c>
      <x:c r="K1716" s="72" t="n">
        <x:v>45116</x:v>
      </x:c>
      <x:c r="L1716" s="74" t="n">
        <x:v>113000</x:v>
      </x:c>
      <x:c r="M1716" s="69" t="str">
        <x:v>Low</x:v>
      </x:c>
      <x:c r="N1716" s="76" t="n">
        <x:f>IF(K1716="","",K1716-E1716)</x:f>
        <x:v>32</x:v>
      </x:c>
      <x:c r="O1716" s="78" t="str">
        <x:f>IF(N1716="","Pending",IF(N1716&lt;0,"Data Error",IF(N1716&lt;=30,"Within SLA","Outside SLA")))</x:f>
        <x:v>Outside SLA</x:v>
      </x:c>
      <x:c r="P1716" s="70" t="b">
        <x:v>1</x:v>
      </x:c>
      <x:c r="Q1716" s="69" t="str">
        <x:v>Hub Portal</x:v>
      </x:c>
    </x:row>
    <x:row r="1717" ht="18" customHeight="1">
      <x:c r="A1717" s="69" t="str">
        <x:v>APP-01716</x:v>
      </x:c>
      <x:c r="B1717" s="69" t="str">
        <x:v>SUB-2026-001716</x:v>
      </x:c>
      <x:c r="C1717" s="69" t="str">
        <x:v>PRG-012</x:v>
      </x:c>
      <x:c r="D1717" s="69" t="str">
        <x:v>ORG-0221</x:v>
      </x:c>
      <x:c r="E1717" s="72" t="n">
        <x:v>46084</x:v>
      </x:c>
      <x:c r="F1717" s="69" t="str">
        <x:v>TAS</x:v>
      </x:c>
      <x:c r="G1717" s="69" t="str">
        <x:v>Statewide</x:v>
      </x:c>
      <x:c r="H1717" s="69" t="str">
        <x:v>Innovation</x:v>
      </x:c>
      <x:c r="I1717" s="74" t="n">
        <x:v>360000</x:v>
      </x:c>
      <x:c r="J1717" s="69" t="str">
        <x:v>Approved</x:v>
      </x:c>
      <x:c r="K1717" s="72" t="n">
        <x:v>46107</x:v>
      </x:c>
      <x:c r="L1717" s="74" t="n">
        <x:v>306000</x:v>
      </x:c>
      <x:c r="M1717" s="69" t="str">
        <x:v>Low</x:v>
      </x:c>
      <x:c r="N1717" s="76" t="n">
        <x:f>IF(K1717="","",K1717-E1717)</x:f>
        <x:v>23</x:v>
      </x:c>
      <x:c r="O1717" s="78" t="str">
        <x:f>IF(N1717="","Pending",IF(N1717&lt;0,"Data Error",IF(N1717&lt;=30,"Within SLA","Outside SLA")))</x:f>
        <x:v>Within SLA</x:v>
      </x:c>
      <x:c r="P1717" s="70" t="b">
        <x:v>1</x:v>
      </x:c>
      <x:c r="Q1717" s="69" t="str">
        <x:v>GrantConnect</x:v>
      </x:c>
    </x:row>
    <x:row r="1718" ht="18" customHeight="1">
      <x:c r="A1718" s="69" t="str">
        <x:v>APP-01717</x:v>
      </x:c>
      <x:c r="B1718" s="69" t="str">
        <x:v>SUB-2026-001717</x:v>
      </x:c>
      <x:c r="C1718" s="69" t="str">
        <x:v>PRG-016</x:v>
      </x:c>
      <x:c r="D1718" s="69" t="str">
        <x:v>ORG-0495</x:v>
      </x:c>
      <x:c r="E1718" s="72" t="n">
        <x:v>46186</x:v>
      </x:c>
      <x:c r="F1718" s="69" t="str">
        <x:v>NT</x:v>
      </x:c>
      <x:c r="G1718" s="69" t="str">
        <x:v>Territory</x:v>
      </x:c>
      <x:c r="H1718" s="69" t="str">
        <x:v>Research</x:v>
      </x:c>
      <x:c r="I1718" s="74" t="n">
        <x:v>530000</x:v>
      </x:c>
      <x:c r="J1718" s="69" t="str">
        <x:v>Declined</x:v>
      </x:c>
      <x:c r="K1718" s="72" t="n">
        <x:v>46199</x:v>
      </x:c>
      <x:c r="L1718" s="74" t="n">
        <x:v>0</x:v>
      </x:c>
      <x:c r="M1718" s="69" t="str">
        <x:v>Low</x:v>
      </x:c>
      <x:c r="N1718" s="76" t="n">
        <x:f>IF(K1718="","",K1718-E1718)</x:f>
        <x:v>13</x:v>
      </x:c>
      <x:c r="O1718" s="78" t="str">
        <x:f>IF(N1718="","Pending",IF(N1718&lt;0,"Data Error",IF(N1718&lt;=30,"Within SLA","Outside SLA")))</x:f>
        <x:v>Within SLA</x:v>
      </x:c>
      <x:c r="P1718" s="70" t="b">
        <x:v>1</x:v>
      </x:c>
      <x:c r="Q1718" s="69" t="str">
        <x:v>Hub Portal</x:v>
      </x:c>
    </x:row>
    <x:row r="1719" ht="18" customHeight="1">
      <x:c r="A1719" s="69" t="str">
        <x:v>APP-01718</x:v>
      </x:c>
      <x:c r="B1719" s="69" t="str">
        <x:v>SUB-2024-001718</x:v>
      </x:c>
      <x:c r="C1719" s="69" t="str">
        <x:v>PRG-003</x:v>
      </x:c>
      <x:c r="D1719" s="69" t="str">
        <x:v>ORG-0227</x:v>
      </x:c>
      <x:c r="E1719" s="72" t="n">
        <x:v>45402</x:v>
      </x:c>
      <x:c r="F1719" s="69" t="str">
        <x:v>WA</x:v>
      </x:c>
      <x:c r="G1719" s="69" t="str">
        <x:v>Regional</x:v>
      </x:c>
      <x:c r="H1719" s="69" t="str">
        <x:v>Innovation</x:v>
      </x:c>
      <x:c r="I1719" s="74" t="n">
        <x:v>445000</x:v>
      </x:c>
      <x:c r="J1719" s="69" t="str">
        <x:v>Declined</x:v>
      </x:c>
      <x:c r="K1719" s="72" t="n">
        <x:v>45421</x:v>
      </x:c>
      <x:c r="L1719" s="74" t="n">
        <x:v>0</x:v>
      </x:c>
      <x:c r="M1719" s="69" t="str">
        <x:v>High</x:v>
      </x:c>
      <x:c r="N1719" s="76" t="n">
        <x:f>IF(K1719="","",K1719-E1719)</x:f>
        <x:v>19</x:v>
      </x:c>
      <x:c r="O1719" s="78" t="str">
        <x:f>IF(N1719="","Pending",IF(N1719&lt;0,"Data Error",IF(N1719&lt;=30,"Within SLA","Outside SLA")))</x:f>
        <x:v>Within SLA</x:v>
      </x:c>
      <x:c r="P1719" s="70" t="b">
        <x:v>1</x:v>
      </x:c>
      <x:c r="Q1719" s="69" t="str">
        <x:v>Legacy Import</x:v>
      </x:c>
    </x:row>
    <x:row r="1720" ht="18" customHeight="1">
      <x:c r="A1720" s="69" t="str">
        <x:v>APP-01719</x:v>
      </x:c>
      <x:c r="B1720" s="69" t="str">
        <x:v>SUB-2025-001719</x:v>
      </x:c>
      <x:c r="C1720" s="69" t="str">
        <x:v>PRG-009</x:v>
      </x:c>
      <x:c r="D1720" s="69" t="str">
        <x:v>ORG-0090</x:v>
      </x:c>
      <x:c r="E1720" s="72" t="n">
        <x:v>45987</x:v>
      </x:c>
      <x:c r="F1720" s="69" t="str">
        <x:v>NSW</x:v>
      </x:c>
      <x:c r="G1720" s="69" t="str">
        <x:v>Regional</x:v>
      </x:c>
      <x:c r="H1720" s="69" t="str">
        <x:v>Innovation</x:v>
      </x:c>
      <x:c r="I1720" s="74" t="n">
        <x:v>210000</x:v>
      </x:c>
      <x:c r="J1720" s="69" t="str">
        <x:v>Ineligible</x:v>
      </x:c>
      <x:c r="K1720" s="72" t="n">
        <x:v>46002</x:v>
      </x:c>
      <x:c r="L1720" s="74" t="n">
        <x:v>0</x:v>
      </x:c>
      <x:c r="M1720" s="69" t="str">
        <x:v>Medium</x:v>
      </x:c>
      <x:c r="N1720" s="76" t="n">
        <x:f>IF(K1720="","",K1720-E1720)</x:f>
        <x:v>15</x:v>
      </x:c>
      <x:c r="O1720" s="78" t="str">
        <x:f>IF(N1720="","Pending",IF(N1720&lt;0,"Data Error",IF(N1720&lt;=30,"Within SLA","Outside SLA")))</x:f>
        <x:v>Within SLA</x:v>
      </x:c>
      <x:c r="P1720" s="70" t="b">
        <x:v>1</x:v>
      </x:c>
      <x:c r="Q1720" s="69" t="str">
        <x:v>Legacy Import</x:v>
      </x:c>
    </x:row>
    <x:row r="1721" ht="18" customHeight="1">
      <x:c r="A1721" s="69" t="str">
        <x:v>APP-01720</x:v>
      </x:c>
      <x:c r="B1721" s="69" t="str">
        <x:v>SUB-2026-001720</x:v>
      </x:c>
      <x:c r="C1721" s="69" t="str">
        <x:v>PRG-015</x:v>
      </x:c>
      <x:c r="D1721" s="69" t="str">
        <x:v>ORG-0478</x:v>
      </x:c>
      <x:c r="E1721" s="72" t="n">
        <x:v>46108</x:v>
      </x:c>
      <x:c r="F1721" s="69" t="str">
        <x:v>QLD</x:v>
      </x:c>
      <x:c r="G1721" s="69" t="str">
        <x:v>Regional</x:v>
      </x:c>
      <x:c r="H1721" s="69" t="str">
        <x:v>Research</x:v>
      </x:c>
      <x:c r="I1721" s="74" t="n">
        <x:v>595000</x:v>
      </x:c>
      <x:c r="J1721" s="69" t="str">
        <x:v>Declined</x:v>
      </x:c>
      <x:c r="K1721" s="72" t="n">
        <x:v>46135</x:v>
      </x:c>
      <x:c r="L1721" s="74" t="n">
        <x:v>0</x:v>
      </x:c>
      <x:c r="M1721" s="69" t="str">
        <x:v>Medium</x:v>
      </x:c>
      <x:c r="N1721" s="76" t="n">
        <x:f>IF(K1721="","",K1721-E1721)</x:f>
        <x:v>27</x:v>
      </x:c>
      <x:c r="O1721" s="78" t="str">
        <x:f>IF(N1721="","Pending",IF(N1721&lt;0,"Data Error",IF(N1721&lt;=30,"Within SLA","Outside SLA")))</x:f>
        <x:v>Within SLA</x:v>
      </x:c>
      <x:c r="P1721" s="70" t="b">
        <x:v>1</x:v>
      </x:c>
      <x:c r="Q1721" s="69" t="str">
        <x:v>Legacy Import</x:v>
      </x:c>
    </x:row>
    <x:row r="1722" ht="18" customHeight="1">
      <x:c r="A1722" s="69" t="str">
        <x:v>APP-01721</x:v>
      </x:c>
      <x:c r="B1722" s="69" t="str">
        <x:v>SUB-2024-001721</x:v>
      </x:c>
      <x:c r="C1722" s="69" t="str">
        <x:v>PRG-022</x:v>
      </x:c>
      <x:c r="D1722" s="69" t="str">
        <x:v>ORG-0117</x:v>
      </x:c>
      <x:c r="E1722" s="72" t="n">
        <x:v>45546</x:v>
      </x:c>
      <x:c r="F1722" s="69" t="str">
        <x:v>NT</x:v>
      </x:c>
      <x:c r="G1722" s="69" t="str">
        <x:v>Territory</x:v>
      </x:c>
      <x:c r="H1722" s="69" t="str">
        <x:v>Innovation</x:v>
      </x:c>
      <x:c r="I1722" s="74" t="n">
        <x:v>450000</x:v>
      </x:c>
      <x:c r="J1722" s="69" t="str">
        <x:v>Approved</x:v>
      </x:c>
      <x:c r="K1722" s="72" t="n">
        <x:v>45592</x:v>
      </x:c>
      <x:c r="L1722" s="74" t="n">
        <x:v>356000</x:v>
      </x:c>
      <x:c r="M1722" s="69" t="str">
        <x:v>High</x:v>
      </x:c>
      <x:c r="N1722" s="76" t="n">
        <x:f>IF(K1722="","",K1722-E1722)</x:f>
        <x:v>46</x:v>
      </x:c>
      <x:c r="O1722" s="78" t="str">
        <x:f>IF(N1722="","Pending",IF(N1722&lt;0,"Data Error",IF(N1722&lt;=30,"Within SLA","Outside SLA")))</x:f>
        <x:v>Outside SLA</x:v>
      </x:c>
      <x:c r="P1722" s="70" t="b">
        <x:v>1</x:v>
      </x:c>
      <x:c r="Q1722" s="69" t="str">
        <x:v>Hub Portal</x:v>
      </x:c>
    </x:row>
    <x:row r="1723" ht="18" customHeight="1">
      <x:c r="A1723" s="69" t="str">
        <x:v>APP-01722</x:v>
      </x:c>
      <x:c r="B1723" s="69" t="str">
        <x:v>SUB-2026-001722</x:v>
      </x:c>
      <x:c r="C1723" s="69" t="str">
        <x:v>PRG-006</x:v>
      </x:c>
      <x:c r="D1723" s="69" t="str">
        <x:v>ORG-0139</x:v>
      </x:c>
      <x:c r="E1723" s="72" t="n">
        <x:v>46153</x:v>
      </x:c>
      <x:c r="F1723" s="69" t="str">
        <x:v>NT</x:v>
      </x:c>
      <x:c r="G1723" s="69" t="str">
        <x:v>Territory</x:v>
      </x:c>
      <x:c r="H1723" s="69" t="str">
        <x:v>Service Delivery</x:v>
      </x:c>
      <x:c r="I1723" s="74" t="n">
        <x:v>10000</x:v>
      </x:c>
      <x:c r="J1723" s="69" t="str">
        <x:v>Ineligible</x:v>
      </x:c>
      <x:c r="K1723" s="72" t="n">
        <x:v>46214</x:v>
      </x:c>
      <x:c r="L1723" s="74" t="n">
        <x:v>0</x:v>
      </x:c>
      <x:c r="M1723" s="69" t="str">
        <x:v>Low</x:v>
      </x:c>
      <x:c r="N1723" s="76" t="n">
        <x:f>IF(K1723="","",K1723-E1723)</x:f>
        <x:v>61</x:v>
      </x:c>
      <x:c r="O1723" s="78" t="str">
        <x:f>IF(N1723="","Pending",IF(N1723&lt;0,"Data Error",IF(N1723&lt;=30,"Within SLA","Outside SLA")))</x:f>
        <x:v>Outside SLA</x:v>
      </x:c>
      <x:c r="P1723" s="70" t="b">
        <x:v>1</x:v>
      </x:c>
      <x:c r="Q1723" s="69" t="str">
        <x:v>Legacy Import</x:v>
      </x:c>
    </x:row>
    <x:row r="1724" ht="18" customHeight="1">
      <x:c r="A1724" s="69" t="str">
        <x:v>APP-01723</x:v>
      </x:c>
      <x:c r="B1724" s="69" t="str">
        <x:v>SUB-2025-001723</x:v>
      </x:c>
      <x:c r="C1724" s="69" t="str">
        <x:v>PRG-014</x:v>
      </x:c>
      <x:c r="D1724" s="69" t="str">
        <x:v>ORG-0160</x:v>
      </x:c>
      <x:c r="E1724" s="72" t="n">
        <x:v>45980</x:v>
      </x:c>
      <x:c r="F1724" s="69" t="str">
        <x:v>QLD</x:v>
      </x:c>
      <x:c r="G1724" s="69" t="str">
        <x:v>Regional</x:v>
      </x:c>
      <x:c r="H1724" s="69" t="str">
        <x:v>Research</x:v>
      </x:c>
      <x:c r="I1724" s="74" t="n">
        <x:v>600000</x:v>
      </x:c>
      <x:c r="J1724" s="69" t="str">
        <x:v>Declined</x:v>
      </x:c>
      <x:c r="K1724" s="72" t="n">
        <x:v>45989</x:v>
      </x:c>
      <x:c r="L1724" s="74" t="n">
        <x:v>0</x:v>
      </x:c>
      <x:c r="M1724" s="69" t="str">
        <x:v>Medium</x:v>
      </x:c>
      <x:c r="N1724" s="76" t="n">
        <x:f>IF(K1724="","",K1724-E1724)</x:f>
        <x:v>9</x:v>
      </x:c>
      <x:c r="O1724" s="78" t="str">
        <x:f>IF(N1724="","Pending",IF(N1724&lt;0,"Data Error",IF(N1724&lt;=30,"Within SLA","Outside SLA")))</x:f>
        <x:v>Within SLA</x:v>
      </x:c>
      <x:c r="P1724" s="70" t="b">
        <x:v>1</x:v>
      </x:c>
      <x:c r="Q1724" s="69" t="str">
        <x:v>Legacy Import</x:v>
      </x:c>
    </x:row>
    <x:row r="1725" ht="18" customHeight="1">
      <x:c r="A1725" s="69" t="str">
        <x:v>APP-01724</x:v>
      </x:c>
      <x:c r="B1725" s="69" t="str">
        <x:v>SUB-2026-001724</x:v>
      </x:c>
      <x:c r="C1725" s="69" t="str">
        <x:v>PRG-023</x:v>
      </x:c>
      <x:c r="D1725" s="69" t="str">
        <x:v>ORG-0372</x:v>
      </x:c>
      <x:c r="E1725" s="72" t="n">
        <x:v>46060</x:v>
      </x:c>
      <x:c r="F1725" s="69" t="str">
        <x:v>ACT</x:v>
      </x:c>
      <x:c r="G1725" s="69" t="str">
        <x:v>Capital Region</x:v>
      </x:c>
      <x:c r="H1725" s="69" t="str">
        <x:v>Research</x:v>
      </x:c>
      <x:c r="I1725" s="74" t="n">
        <x:v>175000</x:v>
      </x:c>
      <x:c r="J1725" s="69" t="str">
        <x:v>Under Assessment</x:v>
      </x:c>
      <x:c r="K1725" s="72"/>
      <x:c r="L1725" s="74"/>
      <x:c r="M1725" s="69" t="str">
        <x:v>Low</x:v>
      </x:c>
      <x:c r="N1725" s="76" t="str">
        <x:f>IF(K1725="","",K1725-E1725)</x:f>
      </x:c>
      <x:c r="O1725" s="78" t="str">
        <x:f>IF(N1725="","Pending",IF(N1725&lt;0,"Data Error",IF(N1725&lt;=30,"Within SLA","Outside SLA")))</x:f>
        <x:v>Pending</x:v>
      </x:c>
      <x:c r="P1725" s="70" t="b">
        <x:v>1</x:v>
      </x:c>
      <x:c r="Q1725" s="69" t="str">
        <x:v>Hub Portal</x:v>
      </x:c>
    </x:row>
    <x:row r="1726" ht="18" customHeight="1">
      <x:c r="A1726" s="69" t="str">
        <x:v>APP-01725</x:v>
      </x:c>
      <x:c r="B1726" s="69" t="str">
        <x:v>SUB-2024-001725</x:v>
      </x:c>
      <x:c r="C1726" s="69" t="str">
        <x:v>PRG-009</x:v>
      </x:c>
      <x:c r="D1726" s="69" t="str">
        <x:v>ORG-0305</x:v>
      </x:c>
      <x:c r="E1726" s="72" t="n">
        <x:v>45304</x:v>
      </x:c>
      <x:c r="F1726" s="69" t="str">
        <x:v>SA</x:v>
      </x:c>
      <x:c r="G1726" s="69" t="str">
        <x:v>Regional</x:v>
      </x:c>
      <x:c r="H1726" s="69" t="str">
        <x:v>Service Delivery</x:v>
      </x:c>
      <x:c r="I1726" s="74" t="n">
        <x:v>430000</x:v>
      </x:c>
      <x:c r="J1726" s="69" t="str">
        <x:v>Under Assessment</x:v>
      </x:c>
      <x:c r="K1726" s="72"/>
      <x:c r="L1726" s="74"/>
      <x:c r="M1726" s="69" t="str">
        <x:v>High</x:v>
      </x:c>
      <x:c r="N1726" s="76" t="str">
        <x:f>IF(K1726="","",K1726-E1726)</x:f>
      </x:c>
      <x:c r="O1726" s="78" t="str">
        <x:f>IF(N1726="","Pending",IF(N1726&lt;0,"Data Error",IF(N1726&lt;=30,"Within SLA","Outside SLA")))</x:f>
        <x:v>Pending</x:v>
      </x:c>
      <x:c r="P1726" s="70" t="b">
        <x:v>1</x:v>
      </x:c>
      <x:c r="Q1726" s="69" t="str">
        <x:v>GrantConnect</x:v>
      </x:c>
    </x:row>
    <x:row r="1727" ht="18" customHeight="1">
      <x:c r="A1727" s="69" t="str">
        <x:v>APP-01726</x:v>
      </x:c>
      <x:c r="B1727" s="69" t="str">
        <x:v>SUB-2025-001726</x:v>
      </x:c>
      <x:c r="C1727" s="69" t="str">
        <x:v>PRG-024</x:v>
      </x:c>
      <x:c r="D1727" s="69" t="str">
        <x:v>ORG-0075</x:v>
      </x:c>
      <x:c r="E1727" s="72" t="n">
        <x:v>45795</x:v>
      </x:c>
      <x:c r="F1727" s="69" t="str">
        <x:v>NSW</x:v>
      </x:c>
      <x:c r="G1727" s="69" t="str">
        <x:v>Metro</x:v>
      </x:c>
      <x:c r="H1727" s="69" t="str">
        <x:v>Service Delivery</x:v>
      </x:c>
      <x:c r="I1727" s="74" t="n">
        <x:v>435000</x:v>
      </x:c>
      <x:c r="J1727" s="69" t="str">
        <x:v>Approved</x:v>
      </x:c>
      <x:c r="K1727" s="72" t="n">
        <x:v>45855</x:v>
      </x:c>
      <x:c r="L1727" s="74" t="n">
        <x:v>374000</x:v>
      </x:c>
      <x:c r="M1727" s="69" t="str">
        <x:v>Low</x:v>
      </x:c>
      <x:c r="N1727" s="76" t="n">
        <x:f>IF(K1727="","",K1727-E1727)</x:f>
        <x:v>60</x:v>
      </x:c>
      <x:c r="O1727" s="78" t="str">
        <x:f>IF(N1727="","Pending",IF(N1727&lt;0,"Data Error",IF(N1727&lt;=30,"Within SLA","Outside SLA")))</x:f>
        <x:v>Outside SLA</x:v>
      </x:c>
      <x:c r="P1727" s="70" t="b">
        <x:v>1</x:v>
      </x:c>
      <x:c r="Q1727" s="69" t="str">
        <x:v>GrantConnect</x:v>
      </x:c>
    </x:row>
    <x:row r="1728" ht="18" customHeight="1">
      <x:c r="A1728" s="69" t="str">
        <x:v>APP-01727</x:v>
      </x:c>
      <x:c r="B1728" s="69" t="str">
        <x:v>SUB-2024-001727</x:v>
      </x:c>
      <x:c r="C1728" s="69" t="str">
        <x:v>PRG-004</x:v>
      </x:c>
      <x:c r="D1728" s="69" t="str">
        <x:v>ORG-0278</x:v>
      </x:c>
      <x:c r="E1728" s="72" t="n">
        <x:v>45593</x:v>
      </x:c>
      <x:c r="F1728" s="69" t="str">
        <x:v>SA</x:v>
      </x:c>
      <x:c r="G1728" s="69" t="str">
        <x:v>Metro</x:v>
      </x:c>
      <x:c r="H1728" s="69" t="str">
        <x:v>Research</x:v>
      </x:c>
      <x:c r="I1728" s="74" t="n">
        <x:v>595000</x:v>
      </x:c>
      <x:c r="J1728" s="69" t="str">
        <x:v>Approved</x:v>
      </x:c>
      <x:c r="K1728" s="72" t="n">
        <x:v>45624</x:v>
      </x:c>
      <x:c r="L1728" s="74" t="n">
        <x:v>559000</x:v>
      </x:c>
      <x:c r="M1728" s="69" t="str">
        <x:v>Low</x:v>
      </x:c>
      <x:c r="N1728" s="76" t="n">
        <x:f>IF(K1728="","",K1728-E1728)</x:f>
        <x:v>31</x:v>
      </x:c>
      <x:c r="O1728" s="78" t="str">
        <x:f>IF(N1728="","Pending",IF(N1728&lt;0,"Data Error",IF(N1728&lt;=30,"Within SLA","Outside SLA")))</x:f>
        <x:v>Outside SLA</x:v>
      </x:c>
      <x:c r="P1728" s="70" t="b">
        <x:v>1</x:v>
      </x:c>
      <x:c r="Q1728" s="69" t="str">
        <x:v>GrantConnect</x:v>
      </x:c>
    </x:row>
    <x:row r="1729" ht="18" customHeight="1">
      <x:c r="A1729" s="69" t="str">
        <x:v>APP-01728</x:v>
      </x:c>
      <x:c r="B1729" s="69" t="str">
        <x:v>SUB-2023-001728</x:v>
      </x:c>
      <x:c r="C1729" s="69" t="str">
        <x:v>PRG-005</x:v>
      </x:c>
      <x:c r="D1729" s="69" t="str">
        <x:v>ORG-0226</x:v>
      </x:c>
      <x:c r="E1729" s="72" t="n">
        <x:v>44977</x:v>
      </x:c>
      <x:c r="F1729" s="69" t="str">
        <x:v>TAS</x:v>
      </x:c>
      <x:c r="G1729" s="69" t="str">
        <x:v>Statewide</x:v>
      </x:c>
      <x:c r="H1729" s="69" t="str">
        <x:v>Infrastructure</x:v>
      </x:c>
      <x:c r="I1729" s="74" t="n">
        <x:v>15000</x:v>
      </x:c>
      <x:c r="J1729" s="69" t="str">
        <x:v>Declined</x:v>
      </x:c>
      <x:c r="K1729" s="72" t="n">
        <x:v>44988</x:v>
      </x:c>
      <x:c r="L1729" s="74" t="n">
        <x:v>0</x:v>
      </x:c>
      <x:c r="M1729" s="69" t="str">
        <x:v>Low</x:v>
      </x:c>
      <x:c r="N1729" s="76" t="n">
        <x:f>IF(K1729="","",K1729-E1729)</x:f>
        <x:v>11</x:v>
      </x:c>
      <x:c r="O1729" s="78" t="str">
        <x:f>IF(N1729="","Pending",IF(N1729&lt;0,"Data Error",IF(N1729&lt;=30,"Within SLA","Outside SLA")))</x:f>
        <x:v>Within SLA</x:v>
      </x:c>
      <x:c r="P1729" s="70" t="b">
        <x:v>1</x:v>
      </x:c>
      <x:c r="Q1729" s="69" t="str">
        <x:v>Hub Portal</x:v>
      </x:c>
    </x:row>
    <x:row r="1730" ht="18" customHeight="1">
      <x:c r="A1730" s="69" t="str">
        <x:v>APP-01729</x:v>
      </x:c>
      <x:c r="B1730" s="69" t="str">
        <x:v>SUB-2023-001729</x:v>
      </x:c>
      <x:c r="C1730" s="69" t="str">
        <x:v>PRG-023</x:v>
      </x:c>
      <x:c r="D1730" s="69" t="str">
        <x:v>ORG-0072</x:v>
      </x:c>
      <x:c r="E1730" s="72" t="n">
        <x:v>45148</x:v>
      </x:c>
      <x:c r="F1730" s="69" t="str">
        <x:v>SA</x:v>
      </x:c>
      <x:c r="G1730" s="69" t="str">
        <x:v>Regional</x:v>
      </x:c>
      <x:c r="H1730" s="69" t="str">
        <x:v>Infrastructure</x:v>
      </x:c>
      <x:c r="I1730" s="74" t="n">
        <x:v>365000</x:v>
      </x:c>
      <x:c r="J1730" s="69" t="str">
        <x:v>Under Assessment</x:v>
      </x:c>
      <x:c r="K1730" s="72"/>
      <x:c r="L1730" s="74"/>
      <x:c r="M1730" s="69" t="str">
        <x:v>High</x:v>
      </x:c>
      <x:c r="N1730" s="76" t="str">
        <x:f>IF(K1730="","",K1730-E1730)</x:f>
      </x:c>
      <x:c r="O1730" s="78" t="str">
        <x:f>IF(N1730="","Pending",IF(N1730&lt;0,"Data Error",IF(N1730&lt;=30,"Within SLA","Outside SLA")))</x:f>
        <x:v>Pending</x:v>
      </x:c>
      <x:c r="P1730" s="70" t="b">
        <x:v>1</x:v>
      </x:c>
      <x:c r="Q1730" s="69" t="str">
        <x:v>Hub Portal</x:v>
      </x:c>
    </x:row>
    <x:row r="1731" ht="18" customHeight="1">
      <x:c r="A1731" s="69" t="str">
        <x:v>APP-01730</x:v>
      </x:c>
      <x:c r="B1731" s="69" t="str">
        <x:v>SUB-2025-001730</x:v>
      </x:c>
      <x:c r="C1731" s="69" t="str">
        <x:v>PRG-001</x:v>
      </x:c>
      <x:c r="D1731" s="69" t="str">
        <x:v>ORG-0411</x:v>
      </x:c>
      <x:c r="E1731" s="72" t="n">
        <x:v>45710</x:v>
      </x:c>
      <x:c r="F1731" s="69" t="str">
        <x:v>NSW</x:v>
      </x:c>
      <x:c r="G1731" s="69" t="str">
        <x:v>Regional</x:v>
      </x:c>
      <x:c r="H1731" s="69" t="str">
        <x:v>Innovation</x:v>
      </x:c>
      <x:c r="I1731" s="74" t="n">
        <x:v>190000</x:v>
      </x:c>
      <x:c r="J1731" s="69" t="str">
        <x:v>Approved</x:v>
      </x:c>
      <x:c r="K1731" s="72" t="n">
        <x:v>45765</x:v>
      </x:c>
      <x:c r="L1731" s="74" t="n">
        <x:v>156000</x:v>
      </x:c>
      <x:c r="M1731" s="69" t="str">
        <x:v>High</x:v>
      </x:c>
      <x:c r="N1731" s="76" t="n">
        <x:f>IF(K1731="","",K1731-E1731)</x:f>
        <x:v>55</x:v>
      </x:c>
      <x:c r="O1731" s="78" t="str">
        <x:f>IF(N1731="","Pending",IF(N1731&lt;0,"Data Error",IF(N1731&lt;=30,"Within SLA","Outside SLA")))</x:f>
        <x:v>Outside SLA</x:v>
      </x:c>
      <x:c r="P1731" s="70" t="b">
        <x:v>1</x:v>
      </x:c>
      <x:c r="Q1731" s="69" t="str">
        <x:v>GrantConnect</x:v>
      </x:c>
    </x:row>
    <x:row r="1732" ht="18" customHeight="1">
      <x:c r="A1732" s="69" t="str">
        <x:v>APP-01731</x:v>
      </x:c>
      <x:c r="B1732" s="69" t="str">
        <x:v>SUB-2023-001731</x:v>
      </x:c>
      <x:c r="C1732" s="69" t="str">
        <x:v>PRG-006</x:v>
      </x:c>
      <x:c r="D1732" s="69" t="str">
        <x:v>ORG-0340</x:v>
      </x:c>
      <x:c r="E1732" s="72" t="n">
        <x:v>45150</x:v>
      </x:c>
      <x:c r="F1732" s="69" t="str">
        <x:v>SA</x:v>
      </x:c>
      <x:c r="G1732" s="69" t="str">
        <x:v>Metro</x:v>
      </x:c>
      <x:c r="H1732" s="69" t="str">
        <x:v>Infrastructure</x:v>
      </x:c>
      <x:c r="I1732" s="74" t="n">
        <x:v>500000</x:v>
      </x:c>
      <x:c r="J1732" s="69" t="str">
        <x:v>Under Assessment</x:v>
      </x:c>
      <x:c r="K1732" s="72"/>
      <x:c r="L1732" s="74"/>
      <x:c r="M1732" s="69" t="str">
        <x:v>Medium</x:v>
      </x:c>
      <x:c r="N1732" s="76" t="str">
        <x:f>IF(K1732="","",K1732-E1732)</x:f>
      </x:c>
      <x:c r="O1732" s="78" t="str">
        <x:f>IF(N1732="","Pending",IF(N1732&lt;0,"Data Error",IF(N1732&lt;=30,"Within SLA","Outside SLA")))</x:f>
        <x:v>Pending</x:v>
      </x:c>
      <x:c r="P1732" s="70" t="b">
        <x:v>1</x:v>
      </x:c>
      <x:c r="Q1732" s="69" t="str">
        <x:v>Hub Portal</x:v>
      </x:c>
    </x:row>
    <x:row r="1733" ht="18" customHeight="1">
      <x:c r="A1733" s="69" t="str">
        <x:v>APP-01732</x:v>
      </x:c>
      <x:c r="B1733" s="69" t="str">
        <x:v>SUB-2025-001732</x:v>
      </x:c>
      <x:c r="C1733" s="69" t="str">
        <x:v>PRG-007</x:v>
      </x:c>
      <x:c r="D1733" s="69" t="str">
        <x:v>ORG-0513</x:v>
      </x:c>
      <x:c r="E1733" s="72" t="n">
        <x:v>46020</x:v>
      </x:c>
      <x:c r="F1733" s="69" t="str">
        <x:v>QLD</x:v>
      </x:c>
      <x:c r="G1733" s="69" t="str">
        <x:v>Metro</x:v>
      </x:c>
      <x:c r="H1733" s="69" t="str">
        <x:v>Innovation</x:v>
      </x:c>
      <x:c r="I1733" s="74" t="n">
        <x:v>315000</x:v>
      </x:c>
      <x:c r="J1733" s="69" t="str">
        <x:v>Approved</x:v>
      </x:c>
      <x:c r="K1733" s="72" t="n">
        <x:v>46044</x:v>
      </x:c>
      <x:c r="L1733" s="74" t="n">
        <x:v>227000</x:v>
      </x:c>
      <x:c r="M1733" s="69" t="str">
        <x:v>Medium</x:v>
      </x:c>
      <x:c r="N1733" s="76" t="n">
        <x:f>IF(K1733="","",K1733-E1733)</x:f>
        <x:v>24</x:v>
      </x:c>
      <x:c r="O1733" s="78" t="str">
        <x:f>IF(N1733="","Pending",IF(N1733&lt;0,"Data Error",IF(N1733&lt;=30,"Within SLA","Outside SLA")))</x:f>
        <x:v>Within SLA</x:v>
      </x:c>
      <x:c r="P1733" s="70" t="b">
        <x:v>1</x:v>
      </x:c>
      <x:c r="Q1733" s="69" t="str">
        <x:v>Hub Portal</x:v>
      </x:c>
    </x:row>
    <x:row r="1734" ht="18" customHeight="1">
      <x:c r="A1734" s="69" t="str">
        <x:v>APP-01733</x:v>
      </x:c>
      <x:c r="B1734" s="69" t="str">
        <x:v>SUB-2023-001733</x:v>
      </x:c>
      <x:c r="C1734" s="69" t="str">
        <x:v>PRG-006</x:v>
      </x:c>
      <x:c r="D1734" s="69" t="str">
        <x:v>ORG-0271</x:v>
      </x:c>
      <x:c r="E1734" s="72" t="n">
        <x:v>45266</x:v>
      </x:c>
      <x:c r="F1734" s="69" t="str">
        <x:v>WA</x:v>
      </x:c>
      <x:c r="G1734" s="69" t="str">
        <x:v>Metro</x:v>
      </x:c>
      <x:c r="H1734" s="69" t="str">
        <x:v>Infrastructure</x:v>
      </x:c>
      <x:c r="I1734" s="74" t="n">
        <x:v>280000</x:v>
      </x:c>
      <x:c r="J1734" s="69" t="str">
        <x:v>Declined</x:v>
      </x:c>
      <x:c r="K1734" s="72" t="n">
        <x:v>45320</x:v>
      </x:c>
      <x:c r="L1734" s="74" t="n">
        <x:v>0</x:v>
      </x:c>
      <x:c r="M1734" s="69" t="str">
        <x:v>High</x:v>
      </x:c>
      <x:c r="N1734" s="76" t="n">
        <x:f>IF(K1734="","",K1734-E1734)</x:f>
        <x:v>54</x:v>
      </x:c>
      <x:c r="O1734" s="78" t="str">
        <x:f>IF(N1734="","Pending",IF(N1734&lt;0,"Data Error",IF(N1734&lt;=30,"Within SLA","Outside SLA")))</x:f>
        <x:v>Outside SLA</x:v>
      </x:c>
      <x:c r="P1734" s="70" t="b">
        <x:v>1</x:v>
      </x:c>
      <x:c r="Q1734" s="69" t="str">
        <x:v>GrantConnect</x:v>
      </x:c>
    </x:row>
    <x:row r="1735" ht="18" customHeight="1">
      <x:c r="A1735" s="69" t="str">
        <x:v>APP-01734</x:v>
      </x:c>
      <x:c r="B1735" s="69" t="str">
        <x:v>SUB-2024-001734</x:v>
      </x:c>
      <x:c r="C1735" s="69" t="str">
        <x:v>PRG-003</x:v>
      </x:c>
      <x:c r="D1735" s="69" t="str">
        <x:v>ORG-0241</x:v>
      </x:c>
      <x:c r="E1735" s="72" t="n">
        <x:v>45428</x:v>
      </x:c>
      <x:c r="F1735" s="69" t="str">
        <x:v>VIC</x:v>
      </x:c>
      <x:c r="G1735" s="69" t="str">
        <x:v>Regional</x:v>
      </x:c>
      <x:c r="H1735" s="69" t="str">
        <x:v>Capability Building</x:v>
      </x:c>
      <x:c r="I1735" s="74" t="n">
        <x:v>150000</x:v>
      </x:c>
      <x:c r="J1735" s="69" t="str">
        <x:v>Under Assessment</x:v>
      </x:c>
      <x:c r="K1735" s="72"/>
      <x:c r="L1735" s="74"/>
      <x:c r="M1735" s="69" t="str">
        <x:v>Medium</x:v>
      </x:c>
      <x:c r="N1735" s="76" t="str">
        <x:f>IF(K1735="","",K1735-E1735)</x:f>
      </x:c>
      <x:c r="O1735" s="78" t="str">
        <x:f>IF(N1735="","Pending",IF(N1735&lt;0,"Data Error",IF(N1735&lt;=30,"Within SLA","Outside SLA")))</x:f>
        <x:v>Pending</x:v>
      </x:c>
      <x:c r="P1735" s="70" t="b">
        <x:v>1</x:v>
      </x:c>
      <x:c r="Q1735" s="69" t="str">
        <x:v>Legacy Import</x:v>
      </x:c>
    </x:row>
    <x:row r="1736" ht="18" customHeight="1">
      <x:c r="A1736" s="69" t="str">
        <x:v>APP-01735</x:v>
      </x:c>
      <x:c r="B1736" s="69" t="str">
        <x:v>SUB-2024-001735</x:v>
      </x:c>
      <x:c r="C1736" s="69" t="str">
        <x:v>PRG-006</x:v>
      </x:c>
      <x:c r="D1736" s="69" t="str">
        <x:v>ORG-0279</x:v>
      </x:c>
      <x:c r="E1736" s="72" t="n">
        <x:v>45505</x:v>
      </x:c>
      <x:c r="F1736" s="69" t="str">
        <x:v>VIC</x:v>
      </x:c>
      <x:c r="G1736" s="69" t="str">
        <x:v>Metro</x:v>
      </x:c>
      <x:c r="H1736" s="69" t="str">
        <x:v>Service Delivery</x:v>
      </x:c>
      <x:c r="I1736" s="74" t="n">
        <x:v>105000</x:v>
      </x:c>
      <x:c r="J1736" s="69" t="str">
        <x:v>Withdrawn</x:v>
      </x:c>
      <x:c r="K1736" s="72"/>
      <x:c r="L1736" s="74"/>
      <x:c r="M1736" s="69" t="str">
        <x:v>High</x:v>
      </x:c>
      <x:c r="N1736" s="76" t="str">
        <x:f>IF(K1736="","",K1736-E1736)</x:f>
      </x:c>
      <x:c r="O1736" s="78" t="str">
        <x:f>IF(N1736="","Pending",IF(N1736&lt;0,"Data Error",IF(N1736&lt;=30,"Within SLA","Outside SLA")))</x:f>
        <x:v>Pending</x:v>
      </x:c>
      <x:c r="P1736" s="70" t="b">
        <x:v>1</x:v>
      </x:c>
      <x:c r="Q1736" s="69" t="str">
        <x:v>GrantConnect</x:v>
      </x:c>
    </x:row>
    <x:row r="1737" ht="18" customHeight="1">
      <x:c r="A1737" s="69" t="str">
        <x:v>APP-01736</x:v>
      </x:c>
      <x:c r="B1737" s="69" t="str">
        <x:v>SUB-2024-001736</x:v>
      </x:c>
      <x:c r="C1737" s="69" t="str">
        <x:v>PRG-007</x:v>
      </x:c>
      <x:c r="D1737" s="69" t="str">
        <x:v>ORG-0199</x:v>
      </x:c>
      <x:c r="E1737" s="72" t="n">
        <x:v>45592</x:v>
      </x:c>
      <x:c r="F1737" s="69" t="str">
        <x:v>VIC</x:v>
      </x:c>
      <x:c r="G1737" s="69" t="str">
        <x:v>Metro</x:v>
      </x:c>
      <x:c r="H1737" s="69" t="str">
        <x:v>Innovation</x:v>
      </x:c>
      <x:c r="I1737" s="74" t="n">
        <x:v>255000</x:v>
      </x:c>
      <x:c r="J1737" s="69" t="str">
        <x:v>Approved</x:v>
      </x:c>
      <x:c r="K1737" s="72" t="n">
        <x:v>45606</x:v>
      </x:c>
      <x:c r="L1737" s="74" t="n">
        <x:v>181000</x:v>
      </x:c>
      <x:c r="M1737" s="69" t="str">
        <x:v>High</x:v>
      </x:c>
      <x:c r="N1737" s="76" t="n">
        <x:f>IF(K1737="","",K1737-E1737)</x:f>
        <x:v>14</x:v>
      </x:c>
      <x:c r="O1737" s="78" t="str">
        <x:f>IF(N1737="","Pending",IF(N1737&lt;0,"Data Error",IF(N1737&lt;=30,"Within SLA","Outside SLA")))</x:f>
        <x:v>Within SLA</x:v>
      </x:c>
      <x:c r="P1737" s="70" t="b">
        <x:v>1</x:v>
      </x:c>
      <x:c r="Q1737" s="69" t="str">
        <x:v>Legacy Import</x:v>
      </x:c>
    </x:row>
    <x:row r="1738" ht="18" customHeight="1">
      <x:c r="A1738" s="69" t="str">
        <x:v>APP-01737</x:v>
      </x:c>
      <x:c r="B1738" s="69" t="str">
        <x:v>SUB-2026-001737</x:v>
      </x:c>
      <x:c r="C1738" s="69" t="str">
        <x:v>PRG-013</x:v>
      </x:c>
      <x:c r="D1738" s="69" t="str">
        <x:v>ORG-0238</x:v>
      </x:c>
      <x:c r="E1738" s="72" t="n">
        <x:v>46073</x:v>
      </x:c>
      <x:c r="F1738" s="69" t="str">
        <x:v>WA</x:v>
      </x:c>
      <x:c r="G1738" s="69" t="str">
        <x:v>Regional</x:v>
      </x:c>
      <x:c r="H1738" s="69" t="str">
        <x:v>Service Delivery</x:v>
      </x:c>
      <x:c r="I1738" s="74" t="n">
        <x:v>545000</x:v>
      </x:c>
      <x:c r="J1738" s="69" t="str">
        <x:v>Approved</x:v>
      </x:c>
      <x:c r="K1738" s="72" t="n">
        <x:v>46083</x:v>
      </x:c>
      <x:c r="L1738" s="74" t="n">
        <x:v>474000</x:v>
      </x:c>
      <x:c r="M1738" s="69" t="str">
        <x:v>High</x:v>
      </x:c>
      <x:c r="N1738" s="76" t="n">
        <x:f>IF(K1738="","",K1738-E1738)</x:f>
        <x:v>10</x:v>
      </x:c>
      <x:c r="O1738" s="78" t="str">
        <x:f>IF(N1738="","Pending",IF(N1738&lt;0,"Data Error",IF(N1738&lt;=30,"Within SLA","Outside SLA")))</x:f>
        <x:v>Within SLA</x:v>
      </x:c>
      <x:c r="P1738" s="70" t="b">
        <x:v>1</x:v>
      </x:c>
      <x:c r="Q1738" s="69" t="str">
        <x:v>GrantConnect</x:v>
      </x:c>
    </x:row>
    <x:row r="1739" ht="18" customHeight="1">
      <x:c r="A1739" s="69" t="str">
        <x:v>APP-01738</x:v>
      </x:c>
      <x:c r="B1739" s="69" t="str">
        <x:v>SUB-2025-001738</x:v>
      </x:c>
      <x:c r="C1739" s="69" t="str">
        <x:v>PRG-003</x:v>
      </x:c>
      <x:c r="D1739" s="69" t="str">
        <x:v>ORG-0264</x:v>
      </x:c>
      <x:c r="E1739" s="72" t="n">
        <x:v>45857</x:v>
      </x:c>
      <x:c r="F1739" s="69" t="str">
        <x:v>VIC</x:v>
      </x:c>
      <x:c r="G1739" s="69" t="str">
        <x:v>Metro</x:v>
      </x:c>
      <x:c r="H1739" s="69" t="str">
        <x:v>Innovation</x:v>
      </x:c>
      <x:c r="I1739" s="74" t="n">
        <x:v>545000</x:v>
      </x:c>
      <x:c r="J1739" s="69" t="str">
        <x:v>Ineligible</x:v>
      </x:c>
      <x:c r="K1739" s="72" t="n">
        <x:v>45872</x:v>
      </x:c>
      <x:c r="L1739" s="74" t="n">
        <x:v>0</x:v>
      </x:c>
      <x:c r="M1739" s="69" t="str">
        <x:v>Low</x:v>
      </x:c>
      <x:c r="N1739" s="76" t="n">
        <x:f>IF(K1739="","",K1739-E1739)</x:f>
        <x:v>15</x:v>
      </x:c>
      <x:c r="O1739" s="78" t="str">
        <x:f>IF(N1739="","Pending",IF(N1739&lt;0,"Data Error",IF(N1739&lt;=30,"Within SLA","Outside SLA")))</x:f>
        <x:v>Within SLA</x:v>
      </x:c>
      <x:c r="P1739" s="70" t="b">
        <x:v>1</x:v>
      </x:c>
      <x:c r="Q1739" s="69" t="str">
        <x:v>Hub Portal</x:v>
      </x:c>
    </x:row>
    <x:row r="1740" ht="18" customHeight="1">
      <x:c r="A1740" s="69" t="str">
        <x:v>APP-01739</x:v>
      </x:c>
      <x:c r="B1740" s="69" t="str">
        <x:v>SUB-2023-001739</x:v>
      </x:c>
      <x:c r="C1740" s="69" t="str">
        <x:v>PRG-006</x:v>
      </x:c>
      <x:c r="D1740" s="69" t="str">
        <x:v>ORG-0176</x:v>
      </x:c>
      <x:c r="E1740" s="72" t="n">
        <x:v>45112</x:v>
      </x:c>
      <x:c r="F1740" s="69" t="str">
        <x:v>NT</x:v>
      </x:c>
      <x:c r="G1740" s="69" t="str">
        <x:v>Territory</x:v>
      </x:c>
      <x:c r="H1740" s="69" t="str">
        <x:v>Capability Building</x:v>
      </x:c>
      <x:c r="I1740" s="74" t="n">
        <x:v>75000</x:v>
      </x:c>
      <x:c r="J1740" s="69" t="str">
        <x:v>Approved</x:v>
      </x:c>
      <x:c r="K1740" s="72" t="n">
        <x:v>45182</x:v>
      </x:c>
      <x:c r="L1740" s="74" t="n">
        <x:v>58000</x:v>
      </x:c>
      <x:c r="M1740" s="69" t="str">
        <x:v>Low</x:v>
      </x:c>
      <x:c r="N1740" s="76" t="n">
        <x:f>IF(K1740="","",K1740-E1740)</x:f>
        <x:v>70</x:v>
      </x:c>
      <x:c r="O1740" s="78" t="str">
        <x:f>IF(N1740="","Pending",IF(N1740&lt;0,"Data Error",IF(N1740&lt;=30,"Within SLA","Outside SLA")))</x:f>
        <x:v>Outside SLA</x:v>
      </x:c>
      <x:c r="P1740" s="70" t="b">
        <x:v>1</x:v>
      </x:c>
      <x:c r="Q1740" s="69" t="str">
        <x:v>GrantConnect</x:v>
      </x:c>
    </x:row>
    <x:row r="1741" ht="18" customHeight="1">
      <x:c r="A1741" s="69" t="str">
        <x:v>APP-01740</x:v>
      </x:c>
      <x:c r="B1741" s="69" t="str">
        <x:v>SUB-2023-001740</x:v>
      </x:c>
      <x:c r="C1741" s="69" t="str">
        <x:v>PRG-019</x:v>
      </x:c>
      <x:c r="D1741" s="69" t="str">
        <x:v>ORG-0287</x:v>
      </x:c>
      <x:c r="E1741" s="72" t="n">
        <x:v>45262</x:v>
      </x:c>
      <x:c r="F1741" s="69" t="str">
        <x:v>TAS</x:v>
      </x:c>
      <x:c r="G1741" s="69" t="str">
        <x:v>Statewide</x:v>
      </x:c>
      <x:c r="H1741" s="69" t="str">
        <x:v>Service Delivery</x:v>
      </x:c>
      <x:c r="I1741" s="74" t="n">
        <x:v>600000</x:v>
      </x:c>
      <x:c r="J1741" s="69" t="str">
        <x:v>Ineligible</x:v>
      </x:c>
      <x:c r="K1741" s="72" t="n">
        <x:v>45290</x:v>
      </x:c>
      <x:c r="L1741" s="74" t="n">
        <x:v>0</x:v>
      </x:c>
      <x:c r="M1741" s="69" t="str">
        <x:v>Low</x:v>
      </x:c>
      <x:c r="N1741" s="76" t="n">
        <x:f>IF(K1741="","",K1741-E1741)</x:f>
        <x:v>28</x:v>
      </x:c>
      <x:c r="O1741" s="78" t="str">
        <x:f>IF(N1741="","Pending",IF(N1741&lt;0,"Data Error",IF(N1741&lt;=30,"Within SLA","Outside SLA")))</x:f>
        <x:v>Within SLA</x:v>
      </x:c>
      <x:c r="P1741" s="70" t="b">
        <x:v>1</x:v>
      </x:c>
      <x:c r="Q1741" s="69" t="str">
        <x:v>Hub Portal</x:v>
      </x:c>
    </x:row>
    <x:row r="1742" ht="18" customHeight="1">
      <x:c r="A1742" s="69" t="str">
        <x:v>APP-01741</x:v>
      </x:c>
      <x:c r="B1742" s="69" t="str">
        <x:v>SUB-2026-001741</x:v>
      </x:c>
      <x:c r="C1742" s="69" t="str">
        <x:v>PRG-016</x:v>
      </x:c>
      <x:c r="D1742" s="69" t="str">
        <x:v>ORG-0196</x:v>
      </x:c>
      <x:c r="E1742" s="72" t="n">
        <x:v>46119</x:v>
      </x:c>
      <x:c r="F1742" s="69" t="str">
        <x:v>VIC</x:v>
      </x:c>
      <x:c r="G1742" s="69" t="str">
        <x:v>Metro</x:v>
      </x:c>
      <x:c r="H1742" s="69" t="str">
        <x:v>Research</x:v>
      </x:c>
      <x:c r="I1742" s="74" t="n">
        <x:v>165000</x:v>
      </x:c>
      <x:c r="J1742" s="69" t="str">
        <x:v>Ineligible</x:v>
      </x:c>
      <x:c r="K1742" s="72" t="n">
        <x:v>46181</x:v>
      </x:c>
      <x:c r="L1742" s="74" t="n">
        <x:v>0</x:v>
      </x:c>
      <x:c r="M1742" s="69" t="str">
        <x:v>High</x:v>
      </x:c>
      <x:c r="N1742" s="76" t="n">
        <x:f>IF(K1742="","",K1742-E1742)</x:f>
        <x:v>62</x:v>
      </x:c>
      <x:c r="O1742" s="78" t="str">
        <x:f>IF(N1742="","Pending",IF(N1742&lt;0,"Data Error",IF(N1742&lt;=30,"Within SLA","Outside SLA")))</x:f>
        <x:v>Outside SLA</x:v>
      </x:c>
      <x:c r="P1742" s="70" t="b">
        <x:v>1</x:v>
      </x:c>
      <x:c r="Q1742" s="69" t="str">
        <x:v>Legacy Import</x:v>
      </x:c>
    </x:row>
    <x:row r="1743" ht="18" customHeight="1">
      <x:c r="A1743" s="69" t="str">
        <x:v>APP-01742</x:v>
      </x:c>
      <x:c r="B1743" s="69" t="str">
        <x:v>SUB-2023-001742</x:v>
      </x:c>
      <x:c r="C1743" s="69" t="str">
        <x:v>PRG-015</x:v>
      </x:c>
      <x:c r="D1743" s="69" t="str">
        <x:v>ORG-0268</x:v>
      </x:c>
      <x:c r="E1743" s="72" t="n">
        <x:v>45092</x:v>
      </x:c>
      <x:c r="F1743" s="69" t="str">
        <x:v>VIC</x:v>
      </x:c>
      <x:c r="G1743" s="69" t="str">
        <x:v>Regional</x:v>
      </x:c>
      <x:c r="H1743" s="69" t="str">
        <x:v>Service Delivery</x:v>
      </x:c>
      <x:c r="I1743" s="74" t="n">
        <x:v>480000</x:v>
      </x:c>
      <x:c r="J1743" s="69" t="str">
        <x:v>Approved</x:v>
      </x:c>
      <x:c r="K1743" s="72" t="n">
        <x:v>45144</x:v>
      </x:c>
      <x:c r="L1743" s="74" t="n">
        <x:v>408000</x:v>
      </x:c>
      <x:c r="M1743" s="69" t="str">
        <x:v>High</x:v>
      </x:c>
      <x:c r="N1743" s="76" t="n">
        <x:f>IF(K1743="","",K1743-E1743)</x:f>
        <x:v>52</x:v>
      </x:c>
      <x:c r="O1743" s="78" t="str">
        <x:f>IF(N1743="","Pending",IF(N1743&lt;0,"Data Error",IF(N1743&lt;=30,"Within SLA","Outside SLA")))</x:f>
        <x:v>Outside SLA</x:v>
      </x:c>
      <x:c r="P1743" s="70" t="b">
        <x:v>1</x:v>
      </x:c>
      <x:c r="Q1743" s="69" t="str">
        <x:v>Legacy Import</x:v>
      </x:c>
    </x:row>
    <x:row r="1744" ht="18" customHeight="1">
      <x:c r="A1744" s="69" t="str">
        <x:v>APP-01743</x:v>
      </x:c>
      <x:c r="B1744" s="69" t="str">
        <x:v>SUB-2024-001743</x:v>
      </x:c>
      <x:c r="C1744" s="69" t="str">
        <x:v>PRG-010</x:v>
      </x:c>
      <x:c r="D1744" s="69" t="str">
        <x:v>ORG-0282</x:v>
      </x:c>
      <x:c r="E1744" s="72" t="n">
        <x:v>45647</x:v>
      </x:c>
      <x:c r="F1744" s="69" t="str">
        <x:v>QLD</x:v>
      </x:c>
      <x:c r="G1744" s="69" t="str">
        <x:v>Regional</x:v>
      </x:c>
      <x:c r="H1744" s="69" t="str">
        <x:v>Innovation</x:v>
      </x:c>
      <x:c r="I1744" s="74" t="n">
        <x:v>355000</x:v>
      </x:c>
      <x:c r="J1744" s="69" t="str">
        <x:v>Declined</x:v>
      </x:c>
      <x:c r="K1744" s="72" t="n">
        <x:v>45715</x:v>
      </x:c>
      <x:c r="L1744" s="74" t="n">
        <x:v>0</x:v>
      </x:c>
      <x:c r="M1744" s="69" t="str">
        <x:v>High</x:v>
      </x:c>
      <x:c r="N1744" s="76" t="n">
        <x:f>IF(K1744="","",K1744-E1744)</x:f>
        <x:v>68</x:v>
      </x:c>
      <x:c r="O1744" s="78" t="str">
        <x:f>IF(N1744="","Pending",IF(N1744&lt;0,"Data Error",IF(N1744&lt;=30,"Within SLA","Outside SLA")))</x:f>
        <x:v>Outside SLA</x:v>
      </x:c>
      <x:c r="P1744" s="70" t="b">
        <x:v>1</x:v>
      </x:c>
      <x:c r="Q1744" s="69" t="str">
        <x:v>Hub Portal</x:v>
      </x:c>
    </x:row>
    <x:row r="1745" ht="18" customHeight="1">
      <x:c r="A1745" s="69" t="str">
        <x:v>APP-01744</x:v>
      </x:c>
      <x:c r="B1745" s="69" t="str">
        <x:v>SUB-2024-001744</x:v>
      </x:c>
      <x:c r="C1745" s="69" t="str">
        <x:v>PRG-012</x:v>
      </x:c>
      <x:c r="D1745" s="69" t="str">
        <x:v>ORG-0033</x:v>
      </x:c>
      <x:c r="E1745" s="72" t="n">
        <x:v>45292</x:v>
      </x:c>
      <x:c r="F1745" s="69" t="str">
        <x:v>VIC</x:v>
      </x:c>
      <x:c r="G1745" s="69" t="str">
        <x:v>Regional</x:v>
      </x:c>
      <x:c r="H1745" s="69" t="str">
        <x:v>Research</x:v>
      </x:c>
      <x:c r="I1745" s="74" t="n">
        <x:v>480000</x:v>
      </x:c>
      <x:c r="J1745" s="69" t="str">
        <x:v>Ineligible</x:v>
      </x:c>
      <x:c r="K1745" s="72" t="n">
        <x:v>45313</x:v>
      </x:c>
      <x:c r="L1745" s="74" t="n">
        <x:v>0</x:v>
      </x:c>
      <x:c r="M1745" s="69" t="str">
        <x:v>Medium</x:v>
      </x:c>
      <x:c r="N1745" s="76" t="n">
        <x:f>IF(K1745="","",K1745-E1745)</x:f>
        <x:v>21</x:v>
      </x:c>
      <x:c r="O1745" s="78" t="str">
        <x:f>IF(N1745="","Pending",IF(N1745&lt;0,"Data Error",IF(N1745&lt;=30,"Within SLA","Outside SLA")))</x:f>
        <x:v>Within SLA</x:v>
      </x:c>
      <x:c r="P1745" s="70" t="b">
        <x:v>1</x:v>
      </x:c>
      <x:c r="Q1745" s="69" t="str">
        <x:v>Legacy Import</x:v>
      </x:c>
    </x:row>
    <x:row r="1746" ht="18" customHeight="1">
      <x:c r="A1746" s="69" t="str">
        <x:v>APP-01745</x:v>
      </x:c>
      <x:c r="B1746" s="69" t="str">
        <x:v>SUB-2026-001745</x:v>
      </x:c>
      <x:c r="C1746" s="69" t="str">
        <x:v>PRG-015</x:v>
      </x:c>
      <x:c r="D1746" s="69" t="str">
        <x:v>ORG-0100</x:v>
      </x:c>
      <x:c r="E1746" s="72" t="n">
        <x:v>46118</x:v>
      </x:c>
      <x:c r="F1746" s="69" t="str">
        <x:v>VIC</x:v>
      </x:c>
      <x:c r="G1746" s="69" t="str">
        <x:v>Metro</x:v>
      </x:c>
      <x:c r="H1746" s="69" t="str">
        <x:v>Service Delivery</x:v>
      </x:c>
      <x:c r="I1746" s="74" t="n">
        <x:v>475000</x:v>
      </x:c>
      <x:c r="J1746" s="69" t="str">
        <x:v>Approved</x:v>
      </x:c>
      <x:c r="K1746" s="72" t="n">
        <x:v>46157</x:v>
      </x:c>
      <x:c r="L1746" s="74" t="n">
        <x:v>404000</x:v>
      </x:c>
      <x:c r="M1746" s="69" t="str">
        <x:v>Medium</x:v>
      </x:c>
      <x:c r="N1746" s="76" t="n">
        <x:f>IF(K1746="","",K1746-E1746)</x:f>
        <x:v>39</x:v>
      </x:c>
      <x:c r="O1746" s="78" t="str">
        <x:f>IF(N1746="","Pending",IF(N1746&lt;0,"Data Error",IF(N1746&lt;=30,"Within SLA","Outside SLA")))</x:f>
        <x:v>Outside SLA</x:v>
      </x:c>
      <x:c r="P1746" s="70" t="b">
        <x:v>1</x:v>
      </x:c>
      <x:c r="Q1746" s="69" t="str">
        <x:v>Hub Portal</x:v>
      </x:c>
    </x:row>
    <x:row r="1747" ht="18" customHeight="1">
      <x:c r="A1747" s="69" t="str">
        <x:v>APP-01746</x:v>
      </x:c>
      <x:c r="B1747" s="69" t="str">
        <x:v>SUB-2026-001746</x:v>
      </x:c>
      <x:c r="C1747" s="69" t="str">
        <x:v>PRG-002</x:v>
      </x:c>
      <x:c r="D1747" s="69" t="str">
        <x:v>ORG-0394</x:v>
      </x:c>
      <x:c r="E1747" s="72" t="n">
        <x:v>46079</x:v>
      </x:c>
      <x:c r="F1747" s="69" t="str">
        <x:v>QLD</x:v>
      </x:c>
      <x:c r="G1747" s="69" t="str">
        <x:v>Regional</x:v>
      </x:c>
      <x:c r="H1747" s="69" t="str">
        <x:v>Innovation</x:v>
      </x:c>
      <x:c r="I1747" s="74" t="n">
        <x:v>165000</x:v>
      </x:c>
      <x:c r="J1747" s="69" t="str">
        <x:v>Withdrawn</x:v>
      </x:c>
      <x:c r="K1747" s="72"/>
      <x:c r="L1747" s="74"/>
      <x:c r="M1747" s="69" t="str">
        <x:v>Medium</x:v>
      </x:c>
      <x:c r="N1747" s="76" t="str">
        <x:f>IF(K1747="","",K1747-E1747)</x:f>
      </x:c>
      <x:c r="O1747" s="78" t="str">
        <x:f>IF(N1747="","Pending",IF(N1747&lt;0,"Data Error",IF(N1747&lt;=30,"Within SLA","Outside SLA")))</x:f>
        <x:v>Pending</x:v>
      </x:c>
      <x:c r="P1747" s="70" t="b">
        <x:v>1</x:v>
      </x:c>
      <x:c r="Q1747" s="69" t="str">
        <x:v>GrantConnect</x:v>
      </x:c>
    </x:row>
    <x:row r="1748" ht="18" customHeight="1">
      <x:c r="A1748" s="69" t="str">
        <x:v>APP-01747</x:v>
      </x:c>
      <x:c r="B1748" s="69" t="str">
        <x:v>SUB-2023-001747</x:v>
      </x:c>
      <x:c r="C1748" s="69" t="str">
        <x:v>PRG-016</x:v>
      </x:c>
      <x:c r="D1748" s="69" t="str">
        <x:v>ORG-0310</x:v>
      </x:c>
      <x:c r="E1748" s="72" t="n">
        <x:v>45256</x:v>
      </x:c>
      <x:c r="F1748" s="69" t="str">
        <x:v>SA</x:v>
      </x:c>
      <x:c r="G1748" s="69" t="str">
        <x:v>Regional</x:v>
      </x:c>
      <x:c r="H1748" s="69" t="str">
        <x:v>Infrastructure</x:v>
      </x:c>
      <x:c r="I1748" s="74" t="n">
        <x:v>320000</x:v>
      </x:c>
      <x:c r="J1748" s="69" t="str">
        <x:v>Declined</x:v>
      </x:c>
      <x:c r="K1748" s="72" t="n">
        <x:v>45271</x:v>
      </x:c>
      <x:c r="L1748" s="74" t="n">
        <x:v>0</x:v>
      </x:c>
      <x:c r="M1748" s="69" t="str">
        <x:v>Medium</x:v>
      </x:c>
      <x:c r="N1748" s="76" t="n">
        <x:f>IF(K1748="","",K1748-E1748)</x:f>
        <x:v>15</x:v>
      </x:c>
      <x:c r="O1748" s="78" t="str">
        <x:f>IF(N1748="","Pending",IF(N1748&lt;0,"Data Error",IF(N1748&lt;=30,"Within SLA","Outside SLA")))</x:f>
        <x:v>Within SLA</x:v>
      </x:c>
      <x:c r="P1748" s="70" t="b">
        <x:v>1</x:v>
      </x:c>
      <x:c r="Q1748" s="69" t="str">
        <x:v>Hub Portal</x:v>
      </x:c>
    </x:row>
    <x:row r="1749" ht="18" customHeight="1">
      <x:c r="A1749" s="69" t="str">
        <x:v>APP-01748</x:v>
      </x:c>
      <x:c r="B1749" s="69" t="str">
        <x:v>SUB-2025-001748</x:v>
      </x:c>
      <x:c r="C1749" s="69" t="str">
        <x:v>PRG-023</x:v>
      </x:c>
      <x:c r="D1749" s="69" t="str">
        <x:v>ORG-0267</x:v>
      </x:c>
      <x:c r="E1749" s="72" t="n">
        <x:v>45849</x:v>
      </x:c>
      <x:c r="F1749" s="69" t="str">
        <x:v>ACT</x:v>
      </x:c>
      <x:c r="G1749" s="69" t="str">
        <x:v>Capital Region</x:v>
      </x:c>
      <x:c r="H1749" s="69" t="str">
        <x:v>Research</x:v>
      </x:c>
      <x:c r="I1749" s="74" t="n">
        <x:v>285000</x:v>
      </x:c>
      <x:c r="J1749" s="69" t="str">
        <x:v>Approved</x:v>
      </x:c>
      <x:c r="K1749" s="72" t="n">
        <x:v>45869</x:v>
      </x:c>
      <x:c r="L1749" s="74" t="n">
        <x:v>242000</x:v>
      </x:c>
      <x:c r="M1749" s="69" t="str">
        <x:v>Low</x:v>
      </x:c>
      <x:c r="N1749" s="76" t="n">
        <x:f>IF(K1749="","",K1749-E1749)</x:f>
        <x:v>20</x:v>
      </x:c>
      <x:c r="O1749" s="78" t="str">
        <x:f>IF(N1749="","Pending",IF(N1749&lt;0,"Data Error",IF(N1749&lt;=30,"Within SLA","Outside SLA")))</x:f>
        <x:v>Within SLA</x:v>
      </x:c>
      <x:c r="P1749" s="70" t="b">
        <x:v>1</x:v>
      </x:c>
      <x:c r="Q1749" s="69" t="str">
        <x:v>GrantConnect</x:v>
      </x:c>
    </x:row>
    <x:row r="1750" ht="18" customHeight="1">
      <x:c r="A1750" s="69" t="str">
        <x:v>APP-01749</x:v>
      </x:c>
      <x:c r="B1750" s="69" t="str">
        <x:v>SUB-2023-001749</x:v>
      </x:c>
      <x:c r="C1750" s="69" t="str">
        <x:v>PRG-014</x:v>
      </x:c>
      <x:c r="D1750" s="69" t="str">
        <x:v>ORG-0011</x:v>
      </x:c>
      <x:c r="E1750" s="72" t="n">
        <x:v>45085</x:v>
      </x:c>
      <x:c r="F1750" s="69" t="str">
        <x:v>NSW</x:v>
      </x:c>
      <x:c r="G1750" s="69" t="str">
        <x:v>Regional</x:v>
      </x:c>
      <x:c r="H1750" s="69" t="str">
        <x:v>Research</x:v>
      </x:c>
      <x:c r="I1750" s="74" t="n">
        <x:v>220000</x:v>
      </x:c>
      <x:c r="J1750" s="69" t="str">
        <x:v>Under Assessment</x:v>
      </x:c>
      <x:c r="K1750" s="72"/>
      <x:c r="L1750" s="74"/>
      <x:c r="M1750" s="69" t="str">
        <x:v>High</x:v>
      </x:c>
      <x:c r="N1750" s="76" t="str">
        <x:f>IF(K1750="","",K1750-E1750)</x:f>
      </x:c>
      <x:c r="O1750" s="78" t="str">
        <x:f>IF(N1750="","Pending",IF(N1750&lt;0,"Data Error",IF(N1750&lt;=30,"Within SLA","Outside SLA")))</x:f>
        <x:v>Pending</x:v>
      </x:c>
      <x:c r="P1750" s="70" t="b">
        <x:v>1</x:v>
      </x:c>
      <x:c r="Q1750" s="69" t="str">
        <x:v>GrantConnect</x:v>
      </x:c>
    </x:row>
    <x:row r="1751" ht="18" customHeight="1">
      <x:c r="A1751" s="69" t="str">
        <x:v>APP-01750</x:v>
      </x:c>
      <x:c r="B1751" s="69" t="str">
        <x:v>SUB-2023-001750</x:v>
      </x:c>
      <x:c r="C1751" s="69" t="str">
        <x:v>PRG-014</x:v>
      </x:c>
      <x:c r="D1751" s="69" t="str">
        <x:v>ORG-0325</x:v>
      </x:c>
      <x:c r="E1751" s="72" t="n">
        <x:v>45194</x:v>
      </x:c>
      <x:c r="F1751" s="69" t="str">
        <x:v>NSW</x:v>
      </x:c>
      <x:c r="G1751" s="69" t="str">
        <x:v>Regional</x:v>
      </x:c>
      <x:c r="H1751" s="69" t="str">
        <x:v>Infrastructure</x:v>
      </x:c>
      <x:c r="I1751" s="74" t="n">
        <x:v>360000</x:v>
      </x:c>
      <x:c r="J1751" s="69" t="str">
        <x:v>Declined</x:v>
      </x:c>
      <x:c r="K1751" s="72" t="n">
        <x:v>45232</x:v>
      </x:c>
      <x:c r="L1751" s="74" t="n">
        <x:v>0</x:v>
      </x:c>
      <x:c r="M1751" s="69" t="str">
        <x:v>High</x:v>
      </x:c>
      <x:c r="N1751" s="76" t="n">
        <x:f>IF(K1751="","",K1751-E1751)</x:f>
        <x:v>38</x:v>
      </x:c>
      <x:c r="O1751" s="78" t="str">
        <x:f>IF(N1751="","Pending",IF(N1751&lt;0,"Data Error",IF(N1751&lt;=30,"Within SLA","Outside SLA")))</x:f>
        <x:v>Outside SLA</x:v>
      </x:c>
      <x:c r="P1751" s="70" t="b">
        <x:v>1</x:v>
      </x:c>
      <x:c r="Q1751" s="69" t="str">
        <x:v>Hub Portal</x:v>
      </x:c>
    </x:row>
    <x:row r="1752" ht="18" customHeight="1">
      <x:c r="A1752" s="69" t="str">
        <x:v>APP-01751</x:v>
      </x:c>
      <x:c r="B1752" s="69" t="str">
        <x:v>SUB-2023-001751</x:v>
      </x:c>
      <x:c r="C1752" s="69" t="str">
        <x:v>PRG-001</x:v>
      </x:c>
      <x:c r="D1752" s="69" t="str">
        <x:v>ORG-0040</x:v>
      </x:c>
      <x:c r="E1752" s="72" t="n">
        <x:v>45073</x:v>
      </x:c>
      <x:c r="F1752" s="69" t="str">
        <x:v>VIC</x:v>
      </x:c>
      <x:c r="G1752" s="69" t="str">
        <x:v>Regional</x:v>
      </x:c>
      <x:c r="H1752" s="69" t="str">
        <x:v>Innovation</x:v>
      </x:c>
      <x:c r="I1752" s="74" t="n">
        <x:v>315000</x:v>
      </x:c>
      <x:c r="J1752" s="69" t="str">
        <x:v>Approved</x:v>
      </x:c>
      <x:c r="K1752" s="72" t="n">
        <x:v>45110</x:v>
      </x:c>
      <x:c r="L1752" s="74" t="n">
        <x:v>246000</x:v>
      </x:c>
      <x:c r="M1752" s="69" t="str">
        <x:v>Low</x:v>
      </x:c>
      <x:c r="N1752" s="76" t="n">
        <x:f>IF(K1752="","",K1752-E1752)</x:f>
        <x:v>37</x:v>
      </x:c>
      <x:c r="O1752" s="78" t="str">
        <x:f>IF(N1752="","Pending",IF(N1752&lt;0,"Data Error",IF(N1752&lt;=30,"Within SLA","Outside SLA")))</x:f>
        <x:v>Outside SLA</x:v>
      </x:c>
      <x:c r="P1752" s="70" t="b">
        <x:v>1</x:v>
      </x:c>
      <x:c r="Q1752" s="69" t="str">
        <x:v>Legacy Import</x:v>
      </x:c>
    </x:row>
    <x:row r="1753" ht="18" customHeight="1">
      <x:c r="A1753" s="69" t="str">
        <x:v>APP-01752</x:v>
      </x:c>
      <x:c r="B1753" s="69" t="str">
        <x:v>SUB-2025-001752</x:v>
      </x:c>
      <x:c r="C1753" s="69" t="str">
        <x:v>PRG-015</x:v>
      </x:c>
      <x:c r="D1753" s="69" t="str">
        <x:v>ORG-0261</x:v>
      </x:c>
      <x:c r="E1753" s="72" t="n">
        <x:v>45883</x:v>
      </x:c>
      <x:c r="F1753" s="69" t="str">
        <x:v>NT</x:v>
      </x:c>
      <x:c r="G1753" s="69" t="str">
        <x:v>Territory</x:v>
      </x:c>
      <x:c r="H1753" s="69" t="str">
        <x:v>Service Delivery</x:v>
      </x:c>
      <x:c r="I1753" s="74" t="n">
        <x:v>585000</x:v>
      </x:c>
      <x:c r="J1753" s="69" t="str">
        <x:v>Approved</x:v>
      </x:c>
      <x:c r="K1753" s="72" t="n">
        <x:v>45892</x:v>
      </x:c>
      <x:c r="L1753" s="74" t="n">
        <x:v>515000</x:v>
      </x:c>
      <x:c r="M1753" s="69" t="str">
        <x:v>High</x:v>
      </x:c>
      <x:c r="N1753" s="76" t="n">
        <x:f>IF(K1753="","",K1753-E1753)</x:f>
        <x:v>9</x:v>
      </x:c>
      <x:c r="O1753" s="78" t="str">
        <x:f>IF(N1753="","Pending",IF(N1753&lt;0,"Data Error",IF(N1753&lt;=30,"Within SLA","Outside SLA")))</x:f>
        <x:v>Within SLA</x:v>
      </x:c>
      <x:c r="P1753" s="70" t="b">
        <x:v>1</x:v>
      </x:c>
      <x:c r="Q1753" s="69" t="str">
        <x:v>GrantConnect</x:v>
      </x:c>
    </x:row>
    <x:row r="1754" ht="18" customHeight="1">
      <x:c r="A1754" s="69" t="str">
        <x:v>APP-01753</x:v>
      </x:c>
      <x:c r="B1754" s="69" t="str">
        <x:v>SUB-2024-001753</x:v>
      </x:c>
      <x:c r="C1754" s="69" t="str">
        <x:v>PRG-009</x:v>
      </x:c>
      <x:c r="D1754" s="69" t="str">
        <x:v>ORG-0246</x:v>
      </x:c>
      <x:c r="E1754" s="72" t="n">
        <x:v>45334</x:v>
      </x:c>
      <x:c r="F1754" s="69" t="str">
        <x:v>TAS</x:v>
      </x:c>
      <x:c r="G1754" s="69" t="str">
        <x:v>Statewide</x:v>
      </x:c>
      <x:c r="H1754" s="69" t="str">
        <x:v>Innovation</x:v>
      </x:c>
      <x:c r="I1754" s="74" t="n">
        <x:v>265000</x:v>
      </x:c>
      <x:c r="J1754" s="69" t="str">
        <x:v>Ineligible</x:v>
      </x:c>
      <x:c r="K1754" s="72" t="n">
        <x:v>45344</x:v>
      </x:c>
      <x:c r="L1754" s="74" t="n">
        <x:v>0</x:v>
      </x:c>
      <x:c r="M1754" s="69" t="str">
        <x:v>High</x:v>
      </x:c>
      <x:c r="N1754" s="76" t="n">
        <x:f>IF(K1754="","",K1754-E1754)</x:f>
        <x:v>10</x:v>
      </x:c>
      <x:c r="O1754" s="78" t="str">
        <x:f>IF(N1754="","Pending",IF(N1754&lt;0,"Data Error",IF(N1754&lt;=30,"Within SLA","Outside SLA")))</x:f>
        <x:v>Within SLA</x:v>
      </x:c>
      <x:c r="P1754" s="70" t="b">
        <x:v>1</x:v>
      </x:c>
      <x:c r="Q1754" s="69" t="str">
        <x:v>GrantConnect</x:v>
      </x:c>
    </x:row>
    <x:row r="1755" ht="18" customHeight="1">
      <x:c r="A1755" s="69" t="str">
        <x:v>APP-01754</x:v>
      </x:c>
      <x:c r="B1755" s="69" t="str">
        <x:v>SUB-2024-001754</x:v>
      </x:c>
      <x:c r="C1755" s="69" t="str">
        <x:v>PRG-019</x:v>
      </x:c>
      <x:c r="D1755" s="69" t="str">
        <x:v>ORG-0036</x:v>
      </x:c>
      <x:c r="E1755" s="72" t="n">
        <x:v>45446</x:v>
      </x:c>
      <x:c r="F1755" s="69" t="str">
        <x:v>NSW</x:v>
      </x:c>
      <x:c r="G1755" s="69" t="str">
        <x:v>Metro</x:v>
      </x:c>
      <x:c r="H1755" s="69" t="str">
        <x:v>Innovation</x:v>
      </x:c>
      <x:c r="I1755" s="74" t="n">
        <x:v>175000</x:v>
      </x:c>
      <x:c r="J1755" s="69" t="str">
        <x:v>Approved</x:v>
      </x:c>
      <x:c r="K1755" s="72" t="n">
        <x:v>45498</x:v>
      </x:c>
      <x:c r="L1755" s="74" t="n">
        <x:v>156000</x:v>
      </x:c>
      <x:c r="M1755" s="69" t="str">
        <x:v>Medium</x:v>
      </x:c>
      <x:c r="N1755" s="76" t="n">
        <x:f>IF(K1755="","",K1755-E1755)</x:f>
        <x:v>52</x:v>
      </x:c>
      <x:c r="O1755" s="78" t="str">
        <x:f>IF(N1755="","Pending",IF(N1755&lt;0,"Data Error",IF(N1755&lt;=30,"Within SLA","Outside SLA")))</x:f>
        <x:v>Outside SLA</x:v>
      </x:c>
      <x:c r="P1755" s="70" t="b">
        <x:v>1</x:v>
      </x:c>
      <x:c r="Q1755" s="69" t="str">
        <x:v>Hub Portal</x:v>
      </x:c>
    </x:row>
    <x:row r="1756" ht="18" customHeight="1">
      <x:c r="A1756" s="69" t="str">
        <x:v>APP-01755</x:v>
      </x:c>
      <x:c r="B1756" s="69" t="str">
        <x:v>SUB-2025-001755</x:v>
      </x:c>
      <x:c r="C1756" s="69" t="str">
        <x:v>PRG-015</x:v>
      </x:c>
      <x:c r="D1756" s="69" t="str">
        <x:v>ORG-0077</x:v>
      </x:c>
      <x:c r="E1756" s="72" t="n">
        <x:v>45962</x:v>
      </x:c>
      <x:c r="F1756" s="69" t="str">
        <x:v>SA</x:v>
      </x:c>
      <x:c r="G1756" s="69" t="str">
        <x:v>Metro</x:v>
      </x:c>
      <x:c r="H1756" s="69" t="str">
        <x:v>Innovation</x:v>
      </x:c>
      <x:c r="I1756" s="74" t="n">
        <x:v>505000</x:v>
      </x:c>
      <x:c r="J1756" s="69" t="str">
        <x:v>Approved</x:v>
      </x:c>
      <x:c r="K1756" s="72" t="n">
        <x:v>46016</x:v>
      </x:c>
      <x:c r="L1756" s="74" t="n">
        <x:v>404000</x:v>
      </x:c>
      <x:c r="M1756" s="69" t="str">
        <x:v>Low</x:v>
      </x:c>
      <x:c r="N1756" s="76" t="n">
        <x:f>IF(K1756="","",K1756-E1756)</x:f>
        <x:v>54</x:v>
      </x:c>
      <x:c r="O1756" s="78" t="str">
        <x:f>IF(N1756="","Pending",IF(N1756&lt;0,"Data Error",IF(N1756&lt;=30,"Within SLA","Outside SLA")))</x:f>
        <x:v>Outside SLA</x:v>
      </x:c>
      <x:c r="P1756" s="70" t="b">
        <x:v>1</x:v>
      </x:c>
      <x:c r="Q1756" s="69" t="str">
        <x:v>Hub Portal</x:v>
      </x:c>
    </x:row>
    <x:row r="1757" ht="18" customHeight="1">
      <x:c r="A1757" s="69" t="str">
        <x:v>APP-01756</x:v>
      </x:c>
      <x:c r="B1757" s="69" t="str">
        <x:v>SUB-2023-001756</x:v>
      </x:c>
      <x:c r="C1757" s="69" t="str">
        <x:v>PRG-001</x:v>
      </x:c>
      <x:c r="D1757" s="69" t="str">
        <x:v>ORG-0309</x:v>
      </x:c>
      <x:c r="E1757" s="72" t="n">
        <x:v>44946</x:v>
      </x:c>
      <x:c r="F1757" s="69" t="str">
        <x:v>ACT</x:v>
      </x:c>
      <x:c r="G1757" s="69" t="str">
        <x:v>Capital Region</x:v>
      </x:c>
      <x:c r="H1757" s="69" t="str">
        <x:v>Innovation</x:v>
      </x:c>
      <x:c r="I1757" s="74" t="n">
        <x:v>505000</x:v>
      </x:c>
      <x:c r="J1757" s="69" t="str">
        <x:v>Approved</x:v>
      </x:c>
      <x:c r="K1757" s="72" t="n">
        <x:v>44960</x:v>
      </x:c>
      <x:c r="L1757" s="74" t="n">
        <x:v>364000</x:v>
      </x:c>
      <x:c r="M1757" s="69" t="str">
        <x:v>Low</x:v>
      </x:c>
      <x:c r="N1757" s="76" t="n">
        <x:f>IF(K1757="","",K1757-E1757)</x:f>
        <x:v>14</x:v>
      </x:c>
      <x:c r="O1757" s="78" t="str">
        <x:f>IF(N1757="","Pending",IF(N1757&lt;0,"Data Error",IF(N1757&lt;=30,"Within SLA","Outside SLA")))</x:f>
        <x:v>Within SLA</x:v>
      </x:c>
      <x:c r="P1757" s="70" t="b">
        <x:v>1</x:v>
      </x:c>
      <x:c r="Q1757" s="69" t="str">
        <x:v>Hub Portal</x:v>
      </x:c>
    </x:row>
    <x:row r="1758" ht="18" customHeight="1">
      <x:c r="A1758" s="69" t="str">
        <x:v>APP-01757</x:v>
      </x:c>
      <x:c r="B1758" s="69" t="str">
        <x:v>SUB-2026-001757</x:v>
      </x:c>
      <x:c r="C1758" s="69" t="str">
        <x:v>PRG-014</x:v>
      </x:c>
      <x:c r="D1758" s="69" t="str">
        <x:v>ORG-0361</x:v>
      </x:c>
      <x:c r="E1758" s="72" t="n">
        <x:v>46247</x:v>
      </x:c>
      <x:c r="F1758" s="69" t="str">
        <x:v>VIC</x:v>
      </x:c>
      <x:c r="G1758" s="69" t="str">
        <x:v>Regional</x:v>
      </x:c>
      <x:c r="H1758" s="69" t="str">
        <x:v>Innovation</x:v>
      </x:c>
      <x:c r="I1758" s="74" t="n">
        <x:v>290000</x:v>
      </x:c>
      <x:c r="J1758" s="69" t="str">
        <x:v>Under Assessment</x:v>
      </x:c>
      <x:c r="K1758" s="72"/>
      <x:c r="L1758" s="74"/>
      <x:c r="M1758" s="69" t="str">
        <x:v>Medium</x:v>
      </x:c>
      <x:c r="N1758" s="76" t="str">
        <x:f>IF(K1758="","",K1758-E1758)</x:f>
      </x:c>
      <x:c r="O1758" s="78" t="str">
        <x:f>IF(N1758="","Pending",IF(N1758&lt;0,"Data Error",IF(N1758&lt;=30,"Within SLA","Outside SLA")))</x:f>
        <x:v>Pending</x:v>
      </x:c>
      <x:c r="P1758" s="70" t="b">
        <x:v>1</x:v>
      </x:c>
      <x:c r="Q1758" s="69" t="str">
        <x:v>GrantConnect</x:v>
      </x:c>
    </x:row>
    <x:row r="1759" ht="18" customHeight="1">
      <x:c r="A1759" s="69" t="str">
        <x:v>APP-01758</x:v>
      </x:c>
      <x:c r="B1759" s="69" t="str">
        <x:v>SUB-2026-001758</x:v>
      </x:c>
      <x:c r="C1759" s="69" t="str">
        <x:v>PRG-005</x:v>
      </x:c>
      <x:c r="D1759" s="69" t="str">
        <x:v>ORG-0504</x:v>
      </x:c>
      <x:c r="E1759" s="72" t="n">
        <x:v>46237</x:v>
      </x:c>
      <x:c r="F1759" s="69" t="str">
        <x:v>NSW</x:v>
      </x:c>
      <x:c r="G1759" s="69" t="str">
        <x:v>Regional</x:v>
      </x:c>
      <x:c r="H1759" s="69" t="str">
        <x:v>Innovation</x:v>
      </x:c>
      <x:c r="I1759" s="74" t="n">
        <x:v>330000</x:v>
      </x:c>
      <x:c r="J1759" s="69" t="str">
        <x:v>Approved</x:v>
      </x:c>
      <x:c r="K1759" s="72" t="n">
        <x:v>46246</x:v>
      </x:c>
      <x:c r="L1759" s="74" t="n">
        <x:v>284000</x:v>
      </x:c>
      <x:c r="M1759" s="69" t="str">
        <x:v>Low</x:v>
      </x:c>
      <x:c r="N1759" s="76" t="n">
        <x:f>IF(K1759="","",K1759-E1759)</x:f>
        <x:v>9</x:v>
      </x:c>
      <x:c r="O1759" s="78" t="str">
        <x:f>IF(N1759="","Pending",IF(N1759&lt;0,"Data Error",IF(N1759&lt;=30,"Within SLA","Outside SLA")))</x:f>
        <x:v>Within SLA</x:v>
      </x:c>
      <x:c r="P1759" s="70" t="b">
        <x:v>1</x:v>
      </x:c>
      <x:c r="Q1759" s="69" t="str">
        <x:v>GrantConnect</x:v>
      </x:c>
    </x:row>
    <x:row r="1760" ht="18" customHeight="1">
      <x:c r="A1760" s="69" t="str">
        <x:v>APP-01759</x:v>
      </x:c>
      <x:c r="B1760" s="69" t="str">
        <x:v>SUB-2025-001759</x:v>
      </x:c>
      <x:c r="C1760" s="69" t="str">
        <x:v>PRG-024</x:v>
      </x:c>
      <x:c r="D1760" s="69" t="str">
        <x:v>ORG-0194</x:v>
      </x:c>
      <x:c r="E1760" s="72" t="n">
        <x:v>46021</x:v>
      </x:c>
      <x:c r="F1760" s="69" t="str">
        <x:v>WA</x:v>
      </x:c>
      <x:c r="G1760" s="69" t="str">
        <x:v>Metro</x:v>
      </x:c>
      <x:c r="H1760" s="69" t="str">
        <x:v>Service Delivery</x:v>
      </x:c>
      <x:c r="I1760" s="74" t="n">
        <x:v>200000</x:v>
      </x:c>
      <x:c r="J1760" s="69" t="str">
        <x:v>Approved</x:v>
      </x:c>
      <x:c r="K1760" s="72" t="n">
        <x:v>46083</x:v>
      </x:c>
      <x:c r="L1760" s="74" t="n">
        <x:v>174000</x:v>
      </x:c>
      <x:c r="M1760" s="69" t="str">
        <x:v>High</x:v>
      </x:c>
      <x:c r="N1760" s="76" t="n">
        <x:f>IF(K1760="","",K1760-E1760)</x:f>
        <x:v>62</x:v>
      </x:c>
      <x:c r="O1760" s="78" t="str">
        <x:f>IF(N1760="","Pending",IF(N1760&lt;0,"Data Error",IF(N1760&lt;=30,"Within SLA","Outside SLA")))</x:f>
        <x:v>Outside SLA</x:v>
      </x:c>
      <x:c r="P1760" s="70" t="b">
        <x:v>1</x:v>
      </x:c>
      <x:c r="Q1760" s="69" t="str">
        <x:v>Hub Portal</x:v>
      </x:c>
    </x:row>
    <x:row r="1761" ht="18" customHeight="1">
      <x:c r="A1761" s="69" t="str">
        <x:v>APP-01760</x:v>
      </x:c>
      <x:c r="B1761" s="69" t="str">
        <x:v>SUB-2025-001760</x:v>
      </x:c>
      <x:c r="C1761" s="69" t="str">
        <x:v>PRG-010</x:v>
      </x:c>
      <x:c r="D1761" s="69" t="str">
        <x:v>ORG-0357</x:v>
      </x:c>
      <x:c r="E1761" s="72" t="n">
        <x:v>45794</x:v>
      </x:c>
      <x:c r="F1761" s="69" t="str">
        <x:v>VIC</x:v>
      </x:c>
      <x:c r="G1761" s="69" t="str">
        <x:v>Regional</x:v>
      </x:c>
      <x:c r="H1761" s="69" t="str">
        <x:v>Capability Building</x:v>
      </x:c>
      <x:c r="I1761" s="74" t="n">
        <x:v>385000</x:v>
      </x:c>
      <x:c r="J1761" s="69" t="str">
        <x:v>Declined</x:v>
      </x:c>
      <x:c r="K1761" s="72" t="n">
        <x:v>45821</x:v>
      </x:c>
      <x:c r="L1761" s="74" t="n">
        <x:v>0</x:v>
      </x:c>
      <x:c r="M1761" s="69" t="str">
        <x:v>High</x:v>
      </x:c>
      <x:c r="N1761" s="76" t="n">
        <x:f>IF(K1761="","",K1761-E1761)</x:f>
        <x:v>27</x:v>
      </x:c>
      <x:c r="O1761" s="78" t="str">
        <x:f>IF(N1761="","Pending",IF(N1761&lt;0,"Data Error",IF(N1761&lt;=30,"Within SLA","Outside SLA")))</x:f>
        <x:v>Within SLA</x:v>
      </x:c>
      <x:c r="P1761" s="70" t="b">
        <x:v>1</x:v>
      </x:c>
      <x:c r="Q1761" s="69" t="str">
        <x:v>Legacy Import</x:v>
      </x:c>
    </x:row>
    <x:row r="1762" ht="18" customHeight="1">
      <x:c r="A1762" s="69" t="str">
        <x:v>APP-01761</x:v>
      </x:c>
      <x:c r="B1762" s="69" t="str">
        <x:v>SUB-2023-001761</x:v>
      </x:c>
      <x:c r="C1762" s="69" t="str">
        <x:v>PRG-015</x:v>
      </x:c>
      <x:c r="D1762" s="69" t="str">
        <x:v>ORG-0137</x:v>
      </x:c>
      <x:c r="E1762" s="72" t="n">
        <x:v>44961</x:v>
      </x:c>
      <x:c r="F1762" s="69" t="str">
        <x:v>VIC</x:v>
      </x:c>
      <x:c r="G1762" s="69" t="str">
        <x:v>Metro</x:v>
      </x:c>
      <x:c r="H1762" s="69" t="str">
        <x:v>Infrastructure</x:v>
      </x:c>
      <x:c r="I1762" s="74" t="n">
        <x:v>15000</x:v>
      </x:c>
      <x:c r="J1762" s="69" t="str">
        <x:v>Under Assessment</x:v>
      </x:c>
      <x:c r="K1762" s="72"/>
      <x:c r="L1762" s="74"/>
      <x:c r="M1762" s="69" t="str">
        <x:v>Medium</x:v>
      </x:c>
      <x:c r="N1762" s="76" t="str">
        <x:f>IF(K1762="","",K1762-E1762)</x:f>
      </x:c>
      <x:c r="O1762" s="78" t="str">
        <x:f>IF(N1762="","Pending",IF(N1762&lt;0,"Data Error",IF(N1762&lt;=30,"Within SLA","Outside SLA")))</x:f>
        <x:v>Pending</x:v>
      </x:c>
      <x:c r="P1762" s="70" t="b">
        <x:v>1</x:v>
      </x:c>
      <x:c r="Q1762" s="69" t="str">
        <x:v>Legacy Import</x:v>
      </x:c>
    </x:row>
    <x:row r="1763" ht="18" customHeight="1">
      <x:c r="A1763" s="69" t="str">
        <x:v>APP-01762</x:v>
      </x:c>
      <x:c r="B1763" s="69" t="str">
        <x:v>SUB-2024-001762</x:v>
      </x:c>
      <x:c r="C1763" s="69" t="str">
        <x:v>PRG-013</x:v>
      </x:c>
      <x:c r="D1763" s="69" t="str">
        <x:v>ORG-0126</x:v>
      </x:c>
      <x:c r="E1763" s="72" t="n">
        <x:v>45556</x:v>
      </x:c>
      <x:c r="F1763" s="69" t="str">
        <x:v>VIC</x:v>
      </x:c>
      <x:c r="G1763" s="69" t="str">
        <x:v>Regional</x:v>
      </x:c>
      <x:c r="H1763" s="69" t="str">
        <x:v>Capability Building</x:v>
      </x:c>
      <x:c r="I1763" s="74" t="n">
        <x:v>580000</x:v>
      </x:c>
      <x:c r="J1763" s="69" t="str">
        <x:v>Declined</x:v>
      </x:c>
      <x:c r="K1763" s="72" t="n">
        <x:v>45572</x:v>
      </x:c>
      <x:c r="L1763" s="74" t="n">
        <x:v>0</x:v>
      </x:c>
      <x:c r="M1763" s="69" t="str">
        <x:v>Medium</x:v>
      </x:c>
      <x:c r="N1763" s="76" t="n">
        <x:f>IF(K1763="","",K1763-E1763)</x:f>
        <x:v>16</x:v>
      </x:c>
      <x:c r="O1763" s="78" t="str">
        <x:f>IF(N1763="","Pending",IF(N1763&lt;0,"Data Error",IF(N1763&lt;=30,"Within SLA","Outside SLA")))</x:f>
        <x:v>Within SLA</x:v>
      </x:c>
      <x:c r="P1763" s="70" t="b">
        <x:v>1</x:v>
      </x:c>
      <x:c r="Q1763" s="69" t="str">
        <x:v>Legacy Import</x:v>
      </x:c>
    </x:row>
    <x:row r="1764" ht="18" customHeight="1">
      <x:c r="A1764" s="69" t="str">
        <x:v>APP-01763</x:v>
      </x:c>
      <x:c r="B1764" s="69" t="str">
        <x:v>SUB-2024-001763</x:v>
      </x:c>
      <x:c r="C1764" s="69" t="str">
        <x:v>PRG-019</x:v>
      </x:c>
      <x:c r="D1764" s="69" t="str">
        <x:v>ORG-0449</x:v>
      </x:c>
      <x:c r="E1764" s="72" t="n">
        <x:v>45625</x:v>
      </x:c>
      <x:c r="F1764" s="69" t="str">
        <x:v>SA</x:v>
      </x:c>
      <x:c r="G1764" s="69" t="str">
        <x:v>Regional</x:v>
      </x:c>
      <x:c r="H1764" s="69" t="str">
        <x:v>Infrastructure</x:v>
      </x:c>
      <x:c r="I1764" s="74" t="n">
        <x:v>110000</x:v>
      </x:c>
      <x:c r="J1764" s="69" t="str">
        <x:v>Approved</x:v>
      </x:c>
      <x:c r="K1764" s="72" t="n">
        <x:v>45654</x:v>
      </x:c>
      <x:c r="L1764" s="74" t="n">
        <x:v>90000</x:v>
      </x:c>
      <x:c r="M1764" s="69" t="str">
        <x:v>Low</x:v>
      </x:c>
      <x:c r="N1764" s="76" t="n">
        <x:f>IF(K1764="","",K1764-E1764)</x:f>
        <x:v>29</x:v>
      </x:c>
      <x:c r="O1764" s="78" t="str">
        <x:f>IF(N1764="","Pending",IF(N1764&lt;0,"Data Error",IF(N1764&lt;=30,"Within SLA","Outside SLA")))</x:f>
        <x:v>Within SLA</x:v>
      </x:c>
      <x:c r="P1764" s="70" t="b">
        <x:v>1</x:v>
      </x:c>
      <x:c r="Q1764" s="69" t="str">
        <x:v>Legacy Import</x:v>
      </x:c>
    </x:row>
    <x:row r="1765" ht="18" customHeight="1">
      <x:c r="A1765" s="69" t="str">
        <x:v>APP-01764</x:v>
      </x:c>
      <x:c r="B1765" s="69" t="str">
        <x:v>SUB-2024-001764</x:v>
      </x:c>
      <x:c r="C1765" s="69" t="str">
        <x:v>PRG-017</x:v>
      </x:c>
      <x:c r="D1765" s="69" t="str">
        <x:v>ORG-0137</x:v>
      </x:c>
      <x:c r="E1765" s="72" t="n">
        <x:v>45532</x:v>
      </x:c>
      <x:c r="F1765" s="69" t="str">
        <x:v>VIC</x:v>
      </x:c>
      <x:c r="G1765" s="69" t="str">
        <x:v>Metro</x:v>
      </x:c>
      <x:c r="H1765" s="69" t="str">
        <x:v>Infrastructure</x:v>
      </x:c>
      <x:c r="I1765" s="74" t="n">
        <x:v>55000</x:v>
      </x:c>
      <x:c r="J1765" s="69" t="str">
        <x:v>Declined</x:v>
      </x:c>
      <x:c r="K1765" s="72" t="n">
        <x:v>45542</x:v>
      </x:c>
      <x:c r="L1765" s="74" t="n">
        <x:v>0</x:v>
      </x:c>
      <x:c r="M1765" s="69" t="str">
        <x:v>Medium</x:v>
      </x:c>
      <x:c r="N1765" s="76" t="n">
        <x:f>IF(K1765="","",K1765-E1765)</x:f>
        <x:v>10</x:v>
      </x:c>
      <x:c r="O1765" s="78" t="str">
        <x:f>IF(N1765="","Pending",IF(N1765&lt;0,"Data Error",IF(N1765&lt;=30,"Within SLA","Outside SLA")))</x:f>
        <x:v>Within SLA</x:v>
      </x:c>
      <x:c r="P1765" s="70" t="b">
        <x:v>1</x:v>
      </x:c>
      <x:c r="Q1765" s="69" t="str">
        <x:v>Hub Portal</x:v>
      </x:c>
    </x:row>
    <x:row r="1766" ht="18" customHeight="1">
      <x:c r="A1766" s="69" t="str">
        <x:v>APP-01765</x:v>
      </x:c>
      <x:c r="B1766" s="69" t="str">
        <x:v>SUB-2024-001765</x:v>
      </x:c>
      <x:c r="C1766" s="69" t="str">
        <x:v>PRG-006</x:v>
      </x:c>
      <x:c r="D1766" s="69" t="str">
        <x:v>ORG-0206</x:v>
      </x:c>
      <x:c r="E1766" s="72" t="n">
        <x:v>45415</x:v>
      </x:c>
      <x:c r="F1766" s="69" t="str">
        <x:v>ACT</x:v>
      </x:c>
      <x:c r="G1766" s="69" t="str">
        <x:v>Capital Region</x:v>
      </x:c>
      <x:c r="H1766" s="69" t="str">
        <x:v>Innovation</x:v>
      </x:c>
      <x:c r="I1766" s="74" t="n">
        <x:v>75000</x:v>
      </x:c>
      <x:c r="J1766" s="69" t="str">
        <x:v>Declined</x:v>
      </x:c>
      <x:c r="K1766" s="72" t="n">
        <x:v>45482</x:v>
      </x:c>
      <x:c r="L1766" s="74" t="n">
        <x:v>0</x:v>
      </x:c>
      <x:c r="M1766" s="69" t="str">
        <x:v>Medium</x:v>
      </x:c>
      <x:c r="N1766" s="76" t="n">
        <x:f>IF(K1766="","",K1766-E1766)</x:f>
        <x:v>67</x:v>
      </x:c>
      <x:c r="O1766" s="78" t="str">
        <x:f>IF(N1766="","Pending",IF(N1766&lt;0,"Data Error",IF(N1766&lt;=30,"Within SLA","Outside SLA")))</x:f>
        <x:v>Outside SLA</x:v>
      </x:c>
      <x:c r="P1766" s="70" t="b">
        <x:v>1</x:v>
      </x:c>
      <x:c r="Q1766" s="69" t="str">
        <x:v>Hub Portal</x:v>
      </x:c>
    </x:row>
    <x:row r="1767" ht="18" customHeight="1">
      <x:c r="A1767" s="69" t="str">
        <x:v>APP-01766</x:v>
      </x:c>
      <x:c r="B1767" s="69" t="str">
        <x:v>SUB-2023-001766</x:v>
      </x:c>
      <x:c r="C1767" s="69" t="str">
        <x:v>PRG-007</x:v>
      </x:c>
      <x:c r="D1767" s="69" t="str">
        <x:v>ORG-0268</x:v>
      </x:c>
      <x:c r="E1767" s="72" t="n">
        <x:v>45087</x:v>
      </x:c>
      <x:c r="F1767" s="69" t="str">
        <x:v>VIC</x:v>
      </x:c>
      <x:c r="G1767" s="69" t="str">
        <x:v>Regional</x:v>
      </x:c>
      <x:c r="H1767" s="69" t="str">
        <x:v>Capability Building</x:v>
      </x:c>
      <x:c r="I1767" s="74" t="n">
        <x:v>550000</x:v>
      </x:c>
      <x:c r="J1767" s="69" t="str">
        <x:v>Withdrawn</x:v>
      </x:c>
      <x:c r="K1767" s="72"/>
      <x:c r="L1767" s="74"/>
      <x:c r="M1767" s="69" t="str">
        <x:v>High</x:v>
      </x:c>
      <x:c r="N1767" s="76" t="str">
        <x:f>IF(K1767="","",K1767-E1767)</x:f>
      </x:c>
      <x:c r="O1767" s="78" t="str">
        <x:f>IF(N1767="","Pending",IF(N1767&lt;0,"Data Error",IF(N1767&lt;=30,"Within SLA","Outside SLA")))</x:f>
        <x:v>Pending</x:v>
      </x:c>
      <x:c r="P1767" s="70" t="b">
        <x:v>1</x:v>
      </x:c>
      <x:c r="Q1767" s="69" t="str">
        <x:v>Hub Portal</x:v>
      </x:c>
    </x:row>
    <x:row r="1768" ht="18" customHeight="1">
      <x:c r="A1768" s="69" t="str">
        <x:v>APP-01767</x:v>
      </x:c>
      <x:c r="B1768" s="69" t="str">
        <x:v>SUB-2023-001767</x:v>
      </x:c>
      <x:c r="C1768" s="69" t="str">
        <x:v>PRG-019</x:v>
      </x:c>
      <x:c r="D1768" s="69" t="str">
        <x:v>ORG-0279</x:v>
      </x:c>
      <x:c r="E1768" s="72" t="n">
        <x:v>45099</x:v>
      </x:c>
      <x:c r="F1768" s="69" t="str">
        <x:v>VIC</x:v>
      </x:c>
      <x:c r="G1768" s="69" t="str">
        <x:v>Metro</x:v>
      </x:c>
      <x:c r="H1768" s="69" t="str">
        <x:v>Research</x:v>
      </x:c>
      <x:c r="I1768" s="74" t="n">
        <x:v>470000</x:v>
      </x:c>
      <x:c r="J1768" s="69" t="str">
        <x:v>Approved</x:v>
      </x:c>
      <x:c r="K1768" s="72" t="n">
        <x:v>45154</x:v>
      </x:c>
      <x:c r="L1768" s="74" t="n">
        <x:v>343000</x:v>
      </x:c>
      <x:c r="M1768" s="69" t="str">
        <x:v>Low</x:v>
      </x:c>
      <x:c r="N1768" s="76" t="n">
        <x:f>IF(K1768="","",K1768-E1768)</x:f>
        <x:v>55</x:v>
      </x:c>
      <x:c r="O1768" s="78" t="str">
        <x:f>IF(N1768="","Pending",IF(N1768&lt;0,"Data Error",IF(N1768&lt;=30,"Within SLA","Outside SLA")))</x:f>
        <x:v>Outside SLA</x:v>
      </x:c>
      <x:c r="P1768" s="70" t="b">
        <x:v>1</x:v>
      </x:c>
      <x:c r="Q1768" s="69" t="str">
        <x:v>Legacy Import</x:v>
      </x:c>
    </x:row>
    <x:row r="1769" ht="18" customHeight="1">
      <x:c r="A1769" s="69" t="str">
        <x:v>APP-01768</x:v>
      </x:c>
      <x:c r="B1769" s="69" t="str">
        <x:v>SUB-2024-001768</x:v>
      </x:c>
      <x:c r="C1769" s="69" t="str">
        <x:v>PRG-006</x:v>
      </x:c>
      <x:c r="D1769" s="69" t="str">
        <x:v>ORG-0336</x:v>
      </x:c>
      <x:c r="E1769" s="72" t="n">
        <x:v>45541</x:v>
      </x:c>
      <x:c r="F1769" s="69" t="str">
        <x:v>VIC</x:v>
      </x:c>
      <x:c r="G1769" s="69" t="str">
        <x:v>Regional</x:v>
      </x:c>
      <x:c r="H1769" s="69" t="str">
        <x:v>Capability Building</x:v>
      </x:c>
      <x:c r="I1769" s="74" t="n">
        <x:v>290000</x:v>
      </x:c>
      <x:c r="J1769" s="69" t="str">
        <x:v>Approved</x:v>
      </x:c>
      <x:c r="K1769" s="72" t="n">
        <x:v>45577</x:v>
      </x:c>
      <x:c r="L1769" s="74" t="n">
        <x:v>244000</x:v>
      </x:c>
      <x:c r="M1769" s="69" t="str">
        <x:v>Medium</x:v>
      </x:c>
      <x:c r="N1769" s="76" t="n">
        <x:f>IF(K1769="","",K1769-E1769)</x:f>
        <x:v>36</x:v>
      </x:c>
      <x:c r="O1769" s="78" t="str">
        <x:f>IF(N1769="","Pending",IF(N1769&lt;0,"Data Error",IF(N1769&lt;=30,"Within SLA","Outside SLA")))</x:f>
        <x:v>Outside SLA</x:v>
      </x:c>
      <x:c r="P1769" s="70" t="b">
        <x:v>1</x:v>
      </x:c>
      <x:c r="Q1769" s="69" t="str">
        <x:v>GrantConnect</x:v>
      </x:c>
    </x:row>
    <x:row r="1770" ht="18" customHeight="1">
      <x:c r="A1770" s="69" t="str">
        <x:v>APP-01769</x:v>
      </x:c>
      <x:c r="B1770" s="69" t="str">
        <x:v>SUB-2023-001769</x:v>
      </x:c>
      <x:c r="C1770" s="69" t="str">
        <x:v>PRG-012</x:v>
      </x:c>
      <x:c r="D1770" s="69" t="str">
        <x:v>ORG-0212</x:v>
      </x:c>
      <x:c r="E1770" s="72" t="n">
        <x:v>45093</x:v>
      </x:c>
      <x:c r="F1770" s="69" t="str">
        <x:v>QLD</x:v>
      </x:c>
      <x:c r="G1770" s="69" t="str">
        <x:v>Metro</x:v>
      </x:c>
      <x:c r="H1770" s="69" t="str">
        <x:v>Research</x:v>
      </x:c>
      <x:c r="I1770" s="74" t="n">
        <x:v>330000</x:v>
      </x:c>
      <x:c r="J1770" s="69" t="str">
        <x:v>Declined</x:v>
      </x:c>
      <x:c r="K1770" s="72" t="n">
        <x:v>45120</x:v>
      </x:c>
      <x:c r="L1770" s="74" t="n">
        <x:v>0</x:v>
      </x:c>
      <x:c r="M1770" s="69" t="str">
        <x:v>High</x:v>
      </x:c>
      <x:c r="N1770" s="76" t="n">
        <x:f>IF(K1770="","",K1770-E1770)</x:f>
        <x:v>27</x:v>
      </x:c>
      <x:c r="O1770" s="78" t="str">
        <x:f>IF(N1770="","Pending",IF(N1770&lt;0,"Data Error",IF(N1770&lt;=30,"Within SLA","Outside SLA")))</x:f>
        <x:v>Within SLA</x:v>
      </x:c>
      <x:c r="P1770" s="70" t="b">
        <x:v>1</x:v>
      </x:c>
      <x:c r="Q1770" s="69" t="str">
        <x:v>Legacy Import</x:v>
      </x:c>
    </x:row>
    <x:row r="1771" ht="18" customHeight="1">
      <x:c r="A1771" s="69" t="str">
        <x:v>APP-01770</x:v>
      </x:c>
      <x:c r="B1771" s="69" t="str">
        <x:v>SUB-2025-001770</x:v>
      </x:c>
      <x:c r="C1771" s="69" t="str">
        <x:v>PRG-002</x:v>
      </x:c>
      <x:c r="D1771" s="69" t="str">
        <x:v>ORG-0492</x:v>
      </x:c>
      <x:c r="E1771" s="72" t="n">
        <x:v>46003</x:v>
      </x:c>
      <x:c r="F1771" s="69" t="str">
        <x:v>NSW</x:v>
      </x:c>
      <x:c r="G1771" s="69" t="str">
        <x:v>Regional</x:v>
      </x:c>
      <x:c r="H1771" s="69" t="str">
        <x:v>Research</x:v>
      </x:c>
      <x:c r="I1771" s="74" t="n">
        <x:v>235000</x:v>
      </x:c>
      <x:c r="J1771" s="69" t="str">
        <x:v>Under Assessment</x:v>
      </x:c>
      <x:c r="K1771" s="72"/>
      <x:c r="L1771" s="74"/>
      <x:c r="M1771" s="69" t="str">
        <x:v>High</x:v>
      </x:c>
      <x:c r="N1771" s="76" t="str">
        <x:f>IF(K1771="","",K1771-E1771)</x:f>
      </x:c>
      <x:c r="O1771" s="78" t="str">
        <x:f>IF(N1771="","Pending",IF(N1771&lt;0,"Data Error",IF(N1771&lt;=30,"Within SLA","Outside SLA")))</x:f>
        <x:v>Pending</x:v>
      </x:c>
      <x:c r="P1771" s="70" t="b">
        <x:v>1</x:v>
      </x:c>
      <x:c r="Q1771" s="69" t="str">
        <x:v>GrantConnect</x:v>
      </x:c>
    </x:row>
    <x:row r="1772" ht="18" customHeight="1">
      <x:c r="A1772" s="69" t="str">
        <x:v>APP-01771</x:v>
      </x:c>
      <x:c r="B1772" s="69" t="str">
        <x:v>SUB-2025-001771</x:v>
      </x:c>
      <x:c r="C1772" s="69" t="str">
        <x:v>PRG-014</x:v>
      </x:c>
      <x:c r="D1772" s="69" t="str">
        <x:v>ORG-0402</x:v>
      </x:c>
      <x:c r="E1772" s="72" t="n">
        <x:v>45761</x:v>
      </x:c>
      <x:c r="F1772" s="69" t="str">
        <x:v>VIC</x:v>
      </x:c>
      <x:c r="G1772" s="69" t="str">
        <x:v>Metro</x:v>
      </x:c>
      <x:c r="H1772" s="69" t="str">
        <x:v>Innovation</x:v>
      </x:c>
      <x:c r="I1772" s="74" t="n">
        <x:v>165000</x:v>
      </x:c>
      <x:c r="J1772" s="69" t="str">
        <x:v>Approved</x:v>
      </x:c>
      <x:c r="K1772" s="72" t="n">
        <x:v>45770</x:v>
      </x:c>
      <x:c r="L1772" s="74" t="n">
        <x:v>120000</x:v>
      </x:c>
      <x:c r="M1772" s="69" t="str">
        <x:v>Low</x:v>
      </x:c>
      <x:c r="N1772" s="76" t="n">
        <x:f>IF(K1772="","",K1772-E1772)</x:f>
        <x:v>9</x:v>
      </x:c>
      <x:c r="O1772" s="78" t="str">
        <x:f>IF(N1772="","Pending",IF(N1772&lt;0,"Data Error",IF(N1772&lt;=30,"Within SLA","Outside SLA")))</x:f>
        <x:v>Within SLA</x:v>
      </x:c>
      <x:c r="P1772" s="70" t="b">
        <x:v>1</x:v>
      </x:c>
      <x:c r="Q1772" s="69" t="str">
        <x:v>GrantConnect</x:v>
      </x:c>
    </x:row>
    <x:row r="1773" ht="18" customHeight="1">
      <x:c r="A1773" s="69" t="str">
        <x:v>APP-01772</x:v>
      </x:c>
      <x:c r="B1773" s="69" t="str">
        <x:v>SUB-2026-001772</x:v>
      </x:c>
      <x:c r="C1773" s="69" t="str">
        <x:v>PRG-024</x:v>
      </x:c>
      <x:c r="D1773" s="69" t="str">
        <x:v>ORG-0383</x:v>
      </x:c>
      <x:c r="E1773" s="72" t="n">
        <x:v>46193</x:v>
      </x:c>
      <x:c r="F1773" s="69" t="str">
        <x:v>QLD</x:v>
      </x:c>
      <x:c r="G1773" s="69" t="str">
        <x:v>Regional</x:v>
      </x:c>
      <x:c r="H1773" s="69" t="str">
        <x:v>Innovation</x:v>
      </x:c>
      <x:c r="I1773" s="74" t="n">
        <x:v>80000</x:v>
      </x:c>
      <x:c r="J1773" s="69" t="str">
        <x:v>Under Assessment</x:v>
      </x:c>
      <x:c r="K1773" s="72"/>
      <x:c r="L1773" s="74"/>
      <x:c r="M1773" s="69" t="str">
        <x:v>Low</x:v>
      </x:c>
      <x:c r="N1773" s="76" t="str">
        <x:f>IF(K1773="","",K1773-E1773)</x:f>
      </x:c>
      <x:c r="O1773" s="78" t="str">
        <x:f>IF(N1773="","Pending",IF(N1773&lt;0,"Data Error",IF(N1773&lt;=30,"Within SLA","Outside SLA")))</x:f>
        <x:v>Pending</x:v>
      </x:c>
      <x:c r="P1773" s="70" t="b">
        <x:v>1</x:v>
      </x:c>
      <x:c r="Q1773" s="69" t="str">
        <x:v>Legacy Import</x:v>
      </x:c>
    </x:row>
    <x:row r="1774" ht="18" customHeight="1">
      <x:c r="A1774" s="69" t="str">
        <x:v>APP-01773</x:v>
      </x:c>
      <x:c r="B1774" s="69" t="str">
        <x:v>SUB-2025-001773</x:v>
      </x:c>
      <x:c r="C1774" s="69" t="str">
        <x:v>PRG-010</x:v>
      </x:c>
      <x:c r="D1774" s="69" t="str">
        <x:v>ORG-0381</x:v>
      </x:c>
      <x:c r="E1774" s="72" t="n">
        <x:v>45888</x:v>
      </x:c>
      <x:c r="F1774" s="69" t="str">
        <x:v>WA</x:v>
      </x:c>
      <x:c r="G1774" s="69" t="str">
        <x:v>Regional</x:v>
      </x:c>
      <x:c r="H1774" s="69" t="str">
        <x:v>Capability Building</x:v>
      </x:c>
      <x:c r="I1774" s="74" t="n">
        <x:v>105000</x:v>
      </x:c>
      <x:c r="J1774" s="69" t="str">
        <x:v>Approved</x:v>
      </x:c>
      <x:c r="K1774" s="72" t="n">
        <x:v>45931</x:v>
      </x:c>
      <x:c r="L1774" s="74" t="n">
        <x:v>100000</x:v>
      </x:c>
      <x:c r="M1774" s="69" t="str">
        <x:v>Medium</x:v>
      </x:c>
      <x:c r="N1774" s="76" t="n">
        <x:f>IF(K1774="","",K1774-E1774)</x:f>
        <x:v>43</x:v>
      </x:c>
      <x:c r="O1774" s="78" t="str">
        <x:f>IF(N1774="","Pending",IF(N1774&lt;0,"Data Error",IF(N1774&lt;=30,"Within SLA","Outside SLA")))</x:f>
        <x:v>Outside SLA</x:v>
      </x:c>
      <x:c r="P1774" s="70" t="b">
        <x:v>1</x:v>
      </x:c>
      <x:c r="Q1774" s="69" t="str">
        <x:v>GrantConnect</x:v>
      </x:c>
    </x:row>
    <x:row r="1775" ht="18" customHeight="1">
      <x:c r="A1775" s="69" t="str">
        <x:v>APP-01774</x:v>
      </x:c>
      <x:c r="B1775" s="69" t="str">
        <x:v>SUB-2024-001774</x:v>
      </x:c>
      <x:c r="C1775" s="69" t="str">
        <x:v>PRG-023</x:v>
      </x:c>
      <x:c r="D1775" s="69" t="str">
        <x:v>ORG-0464</x:v>
      </x:c>
      <x:c r="E1775" s="72" t="n">
        <x:v>45374</x:v>
      </x:c>
      <x:c r="F1775" s="69" t="str">
        <x:v>NT</x:v>
      </x:c>
      <x:c r="G1775" s="69" t="str">
        <x:v>Territory</x:v>
      </x:c>
      <x:c r="H1775" s="69" t="str">
        <x:v>Innovation</x:v>
      </x:c>
      <x:c r="I1775" s="74" t="n">
        <x:v>350000</x:v>
      </x:c>
      <x:c r="J1775" s="69" t="str">
        <x:v>Ineligible</x:v>
      </x:c>
      <x:c r="K1775" s="72" t="n">
        <x:v>45429</x:v>
      </x:c>
      <x:c r="L1775" s="74" t="n">
        <x:v>0</x:v>
      </x:c>
      <x:c r="M1775" s="69" t="str">
        <x:v>High</x:v>
      </x:c>
      <x:c r="N1775" s="76" t="n">
        <x:f>IF(K1775="","",K1775-E1775)</x:f>
        <x:v>55</x:v>
      </x:c>
      <x:c r="O1775" s="78" t="str">
        <x:f>IF(N1775="","Pending",IF(N1775&lt;0,"Data Error",IF(N1775&lt;=30,"Within SLA","Outside SLA")))</x:f>
        <x:v>Outside SLA</x:v>
      </x:c>
      <x:c r="P1775" s="70" t="b">
        <x:v>1</x:v>
      </x:c>
      <x:c r="Q1775" s="69" t="str">
        <x:v>Hub Portal</x:v>
      </x:c>
    </x:row>
    <x:row r="1776" ht="18" customHeight="1">
      <x:c r="A1776" s="69" t="str">
        <x:v>APP-01775</x:v>
      </x:c>
      <x:c r="B1776" s="69" t="str">
        <x:v>SUB-2025-001775</x:v>
      </x:c>
      <x:c r="C1776" s="69" t="str">
        <x:v>PRG-001</x:v>
      </x:c>
      <x:c r="D1776" s="69" t="str">
        <x:v>ORG-0241</x:v>
      </x:c>
      <x:c r="E1776" s="72" t="n">
        <x:v>45746</x:v>
      </x:c>
      <x:c r="F1776" s="69" t="str">
        <x:v>VIC</x:v>
      </x:c>
      <x:c r="G1776" s="69" t="str">
        <x:v>Regional</x:v>
      </x:c>
      <x:c r="H1776" s="69" t="str">
        <x:v>Infrastructure</x:v>
      </x:c>
      <x:c r="I1776" s="74" t="n">
        <x:v>250000</x:v>
      </x:c>
      <x:c r="J1776" s="69" t="str">
        <x:v>Withdrawn</x:v>
      </x:c>
      <x:c r="K1776" s="72"/>
      <x:c r="L1776" s="74"/>
      <x:c r="M1776" s="69" t="str">
        <x:v>Low</x:v>
      </x:c>
      <x:c r="N1776" s="76" t="str">
        <x:f>IF(K1776="","",K1776-E1776)</x:f>
      </x:c>
      <x:c r="O1776" s="78" t="str">
        <x:f>IF(N1776="","Pending",IF(N1776&lt;0,"Data Error",IF(N1776&lt;=30,"Within SLA","Outside SLA")))</x:f>
        <x:v>Pending</x:v>
      </x:c>
      <x:c r="P1776" s="70" t="b">
        <x:v>1</x:v>
      </x:c>
      <x:c r="Q1776" s="69" t="str">
        <x:v>Legacy Import</x:v>
      </x:c>
    </x:row>
    <x:row r="1777" ht="18" customHeight="1">
      <x:c r="A1777" s="69" t="str">
        <x:v>APP-01776</x:v>
      </x:c>
      <x:c r="B1777" s="69" t="str">
        <x:v>SUB-2025-001776</x:v>
      </x:c>
      <x:c r="C1777" s="69" t="str">
        <x:v>PRG-012</x:v>
      </x:c>
      <x:c r="D1777" s="69" t="str">
        <x:v>ORG-0018</x:v>
      </x:c>
      <x:c r="E1777" s="72" t="n">
        <x:v>45734</x:v>
      </x:c>
      <x:c r="F1777" s="69" t="str">
        <x:v>WA</x:v>
      </x:c>
      <x:c r="G1777" s="69" t="str">
        <x:v>Regional</x:v>
      </x:c>
      <x:c r="H1777" s="69" t="str">
        <x:v>Infrastructure</x:v>
      </x:c>
      <x:c r="I1777" s="74" t="n">
        <x:v>510000</x:v>
      </x:c>
      <x:c r="J1777" s="69" t="str">
        <x:v>Approved</x:v>
      </x:c>
      <x:c r="K1777" s="72" t="n">
        <x:v>45783</x:v>
      </x:c>
      <x:c r="L1777" s="74" t="n">
        <x:v>469000</x:v>
      </x:c>
      <x:c r="M1777" s="69" t="str">
        <x:v>Low</x:v>
      </x:c>
      <x:c r="N1777" s="76" t="n">
        <x:f>IF(K1777="","",K1777-E1777)</x:f>
        <x:v>49</x:v>
      </x:c>
      <x:c r="O1777" s="78" t="str">
        <x:f>IF(N1777="","Pending",IF(N1777&lt;0,"Data Error",IF(N1777&lt;=30,"Within SLA","Outside SLA")))</x:f>
        <x:v>Outside SLA</x:v>
      </x:c>
      <x:c r="P1777" s="70" t="b">
        <x:v>1</x:v>
      </x:c>
      <x:c r="Q1777" s="69" t="str">
        <x:v>Hub Portal</x:v>
      </x:c>
    </x:row>
    <x:row r="1778" ht="18" customHeight="1">
      <x:c r="A1778" s="69" t="str">
        <x:v>APP-01777</x:v>
      </x:c>
      <x:c r="B1778" s="69" t="str">
        <x:v>SUB-2025-001777</x:v>
      </x:c>
      <x:c r="C1778" s="69" t="str">
        <x:v>PRG-013</x:v>
      </x:c>
      <x:c r="D1778" s="69" t="str">
        <x:v>ORG-0384</x:v>
      </x:c>
      <x:c r="E1778" s="72" t="n">
        <x:v>45661</x:v>
      </x:c>
      <x:c r="F1778" s="69" t="str">
        <x:v>ACT</x:v>
      </x:c>
      <x:c r="G1778" s="69" t="str">
        <x:v>Capital Region</x:v>
      </x:c>
      <x:c r="H1778" s="69" t="str">
        <x:v>Infrastructure</x:v>
      </x:c>
      <x:c r="I1778" s="74" t="n">
        <x:v>25000</x:v>
      </x:c>
      <x:c r="J1778" s="69" t="str">
        <x:v>Declined</x:v>
      </x:c>
      <x:c r="K1778" s="72" t="n">
        <x:v>45703</x:v>
      </x:c>
      <x:c r="L1778" s="74" t="n">
        <x:v>0</x:v>
      </x:c>
      <x:c r="M1778" s="69" t="str">
        <x:v>Low</x:v>
      </x:c>
      <x:c r="N1778" s="76" t="n">
        <x:f>IF(K1778="","",K1778-E1778)</x:f>
        <x:v>42</x:v>
      </x:c>
      <x:c r="O1778" s="78" t="str">
        <x:f>IF(N1778="","Pending",IF(N1778&lt;0,"Data Error",IF(N1778&lt;=30,"Within SLA","Outside SLA")))</x:f>
        <x:v>Outside SLA</x:v>
      </x:c>
      <x:c r="P1778" s="70" t="b">
        <x:v>1</x:v>
      </x:c>
      <x:c r="Q1778" s="69" t="str">
        <x:v>Legacy Import</x:v>
      </x:c>
    </x:row>
    <x:row r="1779" ht="18" customHeight="1">
      <x:c r="A1779" s="69" t="str">
        <x:v>APP-01778</x:v>
      </x:c>
      <x:c r="B1779" s="69" t="str">
        <x:v>SUB-2024-001778</x:v>
      </x:c>
      <x:c r="C1779" s="69" t="str">
        <x:v>PRG-009</x:v>
      </x:c>
      <x:c r="D1779" s="69" t="str">
        <x:v>ORG-0109</x:v>
      </x:c>
      <x:c r="E1779" s="72" t="n">
        <x:v>45414</x:v>
      </x:c>
      <x:c r="F1779" s="69" t="str">
        <x:v>QLD</x:v>
      </x:c>
      <x:c r="G1779" s="69" t="str">
        <x:v>Metro</x:v>
      </x:c>
      <x:c r="H1779" s="69" t="str">
        <x:v>Capability Building</x:v>
      </x:c>
      <x:c r="I1779" s="74" t="n">
        <x:v>230000</x:v>
      </x:c>
      <x:c r="J1779" s="69" t="str">
        <x:v>Approved</x:v>
      </x:c>
      <x:c r="K1779" s="72" t="n">
        <x:v>45447</x:v>
      </x:c>
      <x:c r="L1779" s="74" t="n">
        <x:v>225000</x:v>
      </x:c>
      <x:c r="M1779" s="69" t="str">
        <x:v>Medium</x:v>
      </x:c>
      <x:c r="N1779" s="76" t="n">
        <x:f>IF(K1779="","",K1779-E1779)</x:f>
        <x:v>33</x:v>
      </x:c>
      <x:c r="O1779" s="78" t="str">
        <x:f>IF(N1779="","Pending",IF(N1779&lt;0,"Data Error",IF(N1779&lt;=30,"Within SLA","Outside SLA")))</x:f>
        <x:v>Outside SLA</x:v>
      </x:c>
      <x:c r="P1779" s="70" t="b">
        <x:v>1</x:v>
      </x:c>
      <x:c r="Q1779" s="69" t="str">
        <x:v>Hub Portal</x:v>
      </x:c>
    </x:row>
    <x:row r="1780" ht="18" customHeight="1">
      <x:c r="A1780" s="69" t="str">
        <x:v>APP-01779</x:v>
      </x:c>
      <x:c r="B1780" s="69" t="str">
        <x:v>SUB-2024-001779</x:v>
      </x:c>
      <x:c r="C1780" s="69" t="str">
        <x:v>PRG-005</x:v>
      </x:c>
      <x:c r="D1780" s="69" t="str">
        <x:v>ORG-0140</x:v>
      </x:c>
      <x:c r="E1780" s="72" t="n">
        <x:v>45361</x:v>
      </x:c>
      <x:c r="F1780" s="69" t="str">
        <x:v>VIC</x:v>
      </x:c>
      <x:c r="G1780" s="69" t="str">
        <x:v>Regional</x:v>
      </x:c>
      <x:c r="H1780" s="69" t="str">
        <x:v>Capability Building</x:v>
      </x:c>
      <x:c r="I1780" s="74" t="n">
        <x:v>450000</x:v>
      </x:c>
      <x:c r="J1780" s="69" t="str">
        <x:v>Approved</x:v>
      </x:c>
      <x:c r="K1780" s="72" t="n">
        <x:v>45391</x:v>
      </x:c>
      <x:c r="L1780" s="74" t="n">
        <x:v>374000</x:v>
      </x:c>
      <x:c r="M1780" s="69" t="str">
        <x:v>Medium</x:v>
      </x:c>
      <x:c r="N1780" s="76" t="n">
        <x:f>IF(K1780="","",K1780-E1780)</x:f>
        <x:v>30</x:v>
      </x:c>
      <x:c r="O1780" s="78" t="str">
        <x:f>IF(N1780="","Pending",IF(N1780&lt;0,"Data Error",IF(N1780&lt;=30,"Within SLA","Outside SLA")))</x:f>
        <x:v>Within SLA</x:v>
      </x:c>
      <x:c r="P1780" s="70" t="b">
        <x:v>1</x:v>
      </x:c>
      <x:c r="Q1780" s="69" t="str">
        <x:v>Legacy Import</x:v>
      </x:c>
    </x:row>
    <x:row r="1781" ht="18" customHeight="1">
      <x:c r="A1781" s="69" t="str">
        <x:v>APP-01780</x:v>
      </x:c>
      <x:c r="B1781" s="69" t="str">
        <x:v>SUB-2023-001780</x:v>
      </x:c>
      <x:c r="C1781" s="69" t="str">
        <x:v>PRG-013</x:v>
      </x:c>
      <x:c r="D1781" s="69" t="str">
        <x:v>ORG-0153</x:v>
      </x:c>
      <x:c r="E1781" s="72" t="n">
        <x:v>45093</x:v>
      </x:c>
      <x:c r="F1781" s="69" t="str">
        <x:v>VIC</x:v>
      </x:c>
      <x:c r="G1781" s="69" t="str">
        <x:v>Regional</x:v>
      </x:c>
      <x:c r="H1781" s="69" t="str">
        <x:v>Service Delivery</x:v>
      </x:c>
      <x:c r="I1781" s="74" t="n">
        <x:v>595000</x:v>
      </x:c>
      <x:c r="J1781" s="69" t="str">
        <x:v>Approved</x:v>
      </x:c>
      <x:c r="K1781" s="72" t="n">
        <x:v>45111</x:v>
      </x:c>
      <x:c r="L1781" s="74" t="n">
        <x:v>470000</x:v>
      </x:c>
      <x:c r="M1781" s="69" t="str">
        <x:v>Low</x:v>
      </x:c>
      <x:c r="N1781" s="76" t="n">
        <x:f>IF(K1781="","",K1781-E1781)</x:f>
        <x:v>18</x:v>
      </x:c>
      <x:c r="O1781" s="78" t="str">
        <x:f>IF(N1781="","Pending",IF(N1781&lt;0,"Data Error",IF(N1781&lt;=30,"Within SLA","Outside SLA")))</x:f>
        <x:v>Within SLA</x:v>
      </x:c>
      <x:c r="P1781" s="70" t="b">
        <x:v>1</x:v>
      </x:c>
      <x:c r="Q1781" s="69" t="str">
        <x:v>Hub Portal</x:v>
      </x:c>
    </x:row>
    <x:row r="1782" ht="18" customHeight="1">
      <x:c r="A1782" s="69" t="str">
        <x:v>APP-01781</x:v>
      </x:c>
      <x:c r="B1782" s="69" t="str">
        <x:v>SUB-2025-001781</x:v>
      </x:c>
      <x:c r="C1782" s="69" t="str">
        <x:v>PRG-020</x:v>
      </x:c>
      <x:c r="D1782" s="69" t="str">
        <x:v>ORG-0454</x:v>
      </x:c>
      <x:c r="E1782" s="72" t="n">
        <x:v>45748</x:v>
      </x:c>
      <x:c r="F1782" s="69" t="str">
        <x:v>WA</x:v>
      </x:c>
      <x:c r="G1782" s="69" t="str">
        <x:v>Regional</x:v>
      </x:c>
      <x:c r="H1782" s="69" t="str">
        <x:v>Service Delivery</x:v>
      </x:c>
      <x:c r="I1782" s="74" t="n">
        <x:v>235000</x:v>
      </x:c>
      <x:c r="J1782" s="69" t="str">
        <x:v>Ineligible</x:v>
      </x:c>
      <x:c r="K1782" s="72" t="n">
        <x:v>45792</x:v>
      </x:c>
      <x:c r="L1782" s="74" t="n">
        <x:v>0</x:v>
      </x:c>
      <x:c r="M1782" s="69" t="str">
        <x:v>Low</x:v>
      </x:c>
      <x:c r="N1782" s="76" t="n">
        <x:f>IF(K1782="","",K1782-E1782)</x:f>
        <x:v>44</x:v>
      </x:c>
      <x:c r="O1782" s="78" t="str">
        <x:f>IF(N1782="","Pending",IF(N1782&lt;0,"Data Error",IF(N1782&lt;=30,"Within SLA","Outside SLA")))</x:f>
        <x:v>Outside SLA</x:v>
      </x:c>
      <x:c r="P1782" s="70" t="b">
        <x:v>1</x:v>
      </x:c>
      <x:c r="Q1782" s="69" t="str">
        <x:v>Legacy Import</x:v>
      </x:c>
    </x:row>
    <x:row r="1783" ht="18" customHeight="1">
      <x:c r="A1783" s="69" t="str">
        <x:v>APP-01782</x:v>
      </x:c>
      <x:c r="B1783" s="69" t="str">
        <x:v>SUB-2024-001782</x:v>
      </x:c>
      <x:c r="C1783" s="69" t="str">
        <x:v>PRG-009</x:v>
      </x:c>
      <x:c r="D1783" s="69" t="str">
        <x:v>ORG-0065</x:v>
      </x:c>
      <x:c r="E1783" s="72" t="n">
        <x:v>45376</x:v>
      </x:c>
      <x:c r="F1783" s="69" t="str">
        <x:v>NSW</x:v>
      </x:c>
      <x:c r="G1783" s="69" t="str">
        <x:v>Regional</x:v>
      </x:c>
      <x:c r="H1783" s="69" t="str">
        <x:v>Capability Building</x:v>
      </x:c>
      <x:c r="I1783" s="74" t="n">
        <x:v>245000</x:v>
      </x:c>
      <x:c r="J1783" s="69" t="str">
        <x:v>Approved</x:v>
      </x:c>
      <x:c r="K1783" s="72" t="n">
        <x:v>45445</x:v>
      </x:c>
      <x:c r="L1783" s="74" t="n">
        <x:v>208000</x:v>
      </x:c>
      <x:c r="M1783" s="69" t="str">
        <x:v>Low</x:v>
      </x:c>
      <x:c r="N1783" s="76" t="n">
        <x:f>IF(K1783="","",K1783-E1783)</x:f>
        <x:v>69</x:v>
      </x:c>
      <x:c r="O1783" s="78" t="str">
        <x:f>IF(N1783="","Pending",IF(N1783&lt;0,"Data Error",IF(N1783&lt;=30,"Within SLA","Outside SLA")))</x:f>
        <x:v>Outside SLA</x:v>
      </x:c>
      <x:c r="P1783" s="70" t="b">
        <x:v>1</x:v>
      </x:c>
      <x:c r="Q1783" s="69" t="str">
        <x:v>Hub Portal</x:v>
      </x:c>
    </x:row>
    <x:row r="1784" ht="18" customHeight="1">
      <x:c r="A1784" s="69" t="str">
        <x:v>APP-01783</x:v>
      </x:c>
      <x:c r="B1784" s="69" t="str">
        <x:v>SUB-2026-001783</x:v>
      </x:c>
      <x:c r="C1784" s="69" t="str">
        <x:v>PRG-006</x:v>
      </x:c>
      <x:c r="D1784" s="69" t="str">
        <x:v>ORG-0017</x:v>
      </x:c>
      <x:c r="E1784" s="72" t="n">
        <x:v>46203</x:v>
      </x:c>
      <x:c r="F1784" s="69" t="str">
        <x:v>SA</x:v>
      </x:c>
      <x:c r="G1784" s="69" t="str">
        <x:v>Metro</x:v>
      </x:c>
      <x:c r="H1784" s="69" t="str">
        <x:v>Innovation</x:v>
      </x:c>
      <x:c r="I1784" s="74" t="n">
        <x:v>195000</x:v>
      </x:c>
      <x:c r="J1784" s="69" t="str">
        <x:v>Declined</x:v>
      </x:c>
      <x:c r="K1784" s="72" t="n">
        <x:v>46219</x:v>
      </x:c>
      <x:c r="L1784" s="74" t="n">
        <x:v>0</x:v>
      </x:c>
      <x:c r="M1784" s="69" t="str">
        <x:v>High</x:v>
      </x:c>
      <x:c r="N1784" s="76" t="n">
        <x:f>IF(K1784="","",K1784-E1784)</x:f>
        <x:v>16</x:v>
      </x:c>
      <x:c r="O1784" s="78" t="str">
        <x:f>IF(N1784="","Pending",IF(N1784&lt;0,"Data Error",IF(N1784&lt;=30,"Within SLA","Outside SLA")))</x:f>
        <x:v>Within SLA</x:v>
      </x:c>
      <x:c r="P1784" s="70" t="b">
        <x:v>1</x:v>
      </x:c>
      <x:c r="Q1784" s="69" t="str">
        <x:v>Legacy Import</x:v>
      </x:c>
    </x:row>
    <x:row r="1785" ht="18" customHeight="1">
      <x:c r="A1785" s="69" t="str">
        <x:v>APP-01784</x:v>
      </x:c>
      <x:c r="B1785" s="69" t="str">
        <x:v>SUB-2026-001784</x:v>
      </x:c>
      <x:c r="C1785" s="69" t="str">
        <x:v>PRG-008</x:v>
      </x:c>
      <x:c r="D1785" s="69" t="str">
        <x:v>ORG-0064</x:v>
      </x:c>
      <x:c r="E1785" s="72" t="n">
        <x:v>46134</x:v>
      </x:c>
      <x:c r="F1785" s="69" t="str">
        <x:v>WA</x:v>
      </x:c>
      <x:c r="G1785" s="69" t="str">
        <x:v>Metro</x:v>
      </x:c>
      <x:c r="H1785" s="69" t="str">
        <x:v>Infrastructure</x:v>
      </x:c>
      <x:c r="I1785" s="74" t="n">
        <x:v>575000</x:v>
      </x:c>
      <x:c r="J1785" s="69" t="str">
        <x:v>Approved</x:v>
      </x:c>
      <x:c r="K1785" s="72" t="n">
        <x:v>46206</x:v>
      </x:c>
      <x:c r="L1785" s="74" t="n">
        <x:v>454000</x:v>
      </x:c>
      <x:c r="M1785" s="69" t="str">
        <x:v>Low</x:v>
      </x:c>
      <x:c r="N1785" s="76" t="n">
        <x:f>IF(K1785="","",K1785-E1785)</x:f>
        <x:v>72</x:v>
      </x:c>
      <x:c r="O1785" s="78" t="str">
        <x:f>IF(N1785="","Pending",IF(N1785&lt;0,"Data Error",IF(N1785&lt;=30,"Within SLA","Outside SLA")))</x:f>
        <x:v>Outside SLA</x:v>
      </x:c>
      <x:c r="P1785" s="70" t="b">
        <x:v>1</x:v>
      </x:c>
      <x:c r="Q1785" s="69" t="str">
        <x:v>GrantConnect</x:v>
      </x:c>
    </x:row>
    <x:row r="1786" ht="18" customHeight="1">
      <x:c r="A1786" s="69" t="str">
        <x:v>APP-01785</x:v>
      </x:c>
      <x:c r="B1786" s="69" t="str">
        <x:v>SUB-2026-001785</x:v>
      </x:c>
      <x:c r="C1786" s="69" t="str">
        <x:v>PRG-019</x:v>
      </x:c>
      <x:c r="D1786" s="69" t="str">
        <x:v>ORG-0420</x:v>
      </x:c>
      <x:c r="E1786" s="72" t="n">
        <x:v>46116</x:v>
      </x:c>
      <x:c r="F1786" s="69" t="str">
        <x:v>VIC</x:v>
      </x:c>
      <x:c r="G1786" s="69" t="str">
        <x:v>Regional</x:v>
      </x:c>
      <x:c r="H1786" s="69" t="str">
        <x:v>Service Delivery</x:v>
      </x:c>
      <x:c r="I1786" s="74" t="n">
        <x:v>205000</x:v>
      </x:c>
      <x:c r="J1786" s="69" t="str">
        <x:v>Ineligible</x:v>
      </x:c>
      <x:c r="K1786" s="72" t="n">
        <x:v>46140</x:v>
      </x:c>
      <x:c r="L1786" s="74" t="n">
        <x:v>0</x:v>
      </x:c>
      <x:c r="M1786" s="69" t="str">
        <x:v>Medium</x:v>
      </x:c>
      <x:c r="N1786" s="76" t="n">
        <x:f>IF(K1786="","",K1786-E1786)</x:f>
        <x:v>24</x:v>
      </x:c>
      <x:c r="O1786" s="78" t="str">
        <x:f>IF(N1786="","Pending",IF(N1786&lt;0,"Data Error",IF(N1786&lt;=30,"Within SLA","Outside SLA")))</x:f>
        <x:v>Within SLA</x:v>
      </x:c>
      <x:c r="P1786" s="70" t="b">
        <x:v>1</x:v>
      </x:c>
      <x:c r="Q1786" s="69" t="str">
        <x:v>Hub Portal</x:v>
      </x:c>
    </x:row>
    <x:row r="1787" ht="18" customHeight="1">
      <x:c r="A1787" s="69" t="str">
        <x:v>APP-01786</x:v>
      </x:c>
      <x:c r="B1787" s="69" t="str">
        <x:v>SUB-2025-001786</x:v>
      </x:c>
      <x:c r="C1787" s="69" t="str">
        <x:v>PRG-012</x:v>
      </x:c>
      <x:c r="D1787" s="69" t="str">
        <x:v>ORG-0419</x:v>
      </x:c>
      <x:c r="E1787" s="72" t="n">
        <x:v>45699</x:v>
      </x:c>
      <x:c r="F1787" s="69" t="str">
        <x:v>SA</x:v>
      </x:c>
      <x:c r="G1787" s="69" t="str">
        <x:v>Metro</x:v>
      </x:c>
      <x:c r="H1787" s="69" t="str">
        <x:v>Innovation</x:v>
      </x:c>
      <x:c r="I1787" s="74" t="n">
        <x:v>200000</x:v>
      </x:c>
      <x:c r="J1787" s="69" t="str">
        <x:v>Approved</x:v>
      </x:c>
      <x:c r="K1787" s="72" t="n">
        <x:v>45707</x:v>
      </x:c>
      <x:c r="L1787" s="74" t="n">
        <x:v>164000</x:v>
      </x:c>
      <x:c r="M1787" s="69" t="str">
        <x:v>High</x:v>
      </x:c>
      <x:c r="N1787" s="76" t="n">
        <x:f>IF(K1787="","",K1787-E1787)</x:f>
        <x:v>8</x:v>
      </x:c>
      <x:c r="O1787" s="78" t="str">
        <x:f>IF(N1787="","Pending",IF(N1787&lt;0,"Data Error",IF(N1787&lt;=30,"Within SLA","Outside SLA")))</x:f>
        <x:v>Within SLA</x:v>
      </x:c>
      <x:c r="P1787" s="70" t="b">
        <x:v>1</x:v>
      </x:c>
      <x:c r="Q1787" s="69" t="str">
        <x:v>Legacy Import</x:v>
      </x:c>
    </x:row>
    <x:row r="1788" ht="18" customHeight="1">
      <x:c r="A1788" s="69" t="str">
        <x:v>APP-01787</x:v>
      </x:c>
      <x:c r="B1788" s="69" t="str">
        <x:v>SUB-2025-001787</x:v>
      </x:c>
      <x:c r="C1788" s="69" t="str">
        <x:v>PRG-016</x:v>
      </x:c>
      <x:c r="D1788" s="69" t="str">
        <x:v>ORG-0373</x:v>
      </x:c>
      <x:c r="E1788" s="72" t="n">
        <x:v>46011</x:v>
      </x:c>
      <x:c r="F1788" s="69" t="str">
        <x:v>VIC</x:v>
      </x:c>
      <x:c r="G1788" s="69" t="str">
        <x:v>Regional</x:v>
      </x:c>
      <x:c r="H1788" s="69" t="str">
        <x:v>Research</x:v>
      </x:c>
      <x:c r="I1788" s="74" t="n">
        <x:v>140000</x:v>
      </x:c>
      <x:c r="J1788" s="69" t="str">
        <x:v>Declined</x:v>
      </x:c>
      <x:c r="K1788" s="72" t="n">
        <x:v>46022</x:v>
      </x:c>
      <x:c r="L1788" s="74" t="n">
        <x:v>0</x:v>
      </x:c>
      <x:c r="M1788" s="69" t="str">
        <x:v>Low</x:v>
      </x:c>
      <x:c r="N1788" s="76" t="n">
        <x:f>IF(K1788="","",K1788-E1788)</x:f>
        <x:v>11</x:v>
      </x:c>
      <x:c r="O1788" s="78" t="str">
        <x:f>IF(N1788="","Pending",IF(N1788&lt;0,"Data Error",IF(N1788&lt;=30,"Within SLA","Outside SLA")))</x:f>
        <x:v>Within SLA</x:v>
      </x:c>
      <x:c r="P1788" s="70" t="b">
        <x:v>1</x:v>
      </x:c>
      <x:c r="Q1788" s="69" t="str">
        <x:v>Legacy Import</x:v>
      </x:c>
    </x:row>
    <x:row r="1789" ht="18" customHeight="1">
      <x:c r="A1789" s="69" t="str">
        <x:v>APP-01788</x:v>
      </x:c>
      <x:c r="B1789" s="69" t="str">
        <x:v>SUB-2025-001788</x:v>
      </x:c>
      <x:c r="C1789" s="69" t="str">
        <x:v>PRG-004</x:v>
      </x:c>
      <x:c r="D1789" s="69" t="str">
        <x:v>ORG-0230</x:v>
      </x:c>
      <x:c r="E1789" s="72" t="n">
        <x:v>45767</x:v>
      </x:c>
      <x:c r="F1789" s="69" t="str">
        <x:v>NT</x:v>
      </x:c>
      <x:c r="G1789" s="69" t="str">
        <x:v>Territory</x:v>
      </x:c>
      <x:c r="H1789" s="69" t="str">
        <x:v>Research</x:v>
      </x:c>
      <x:c r="I1789" s="74" t="n">
        <x:v>480000</x:v>
      </x:c>
      <x:c r="J1789" s="69" t="str">
        <x:v>Declined</x:v>
      </x:c>
      <x:c r="K1789" s="72" t="n">
        <x:v>45798</x:v>
      </x:c>
      <x:c r="L1789" s="74" t="n">
        <x:v>0</x:v>
      </x:c>
      <x:c r="M1789" s="69" t="str">
        <x:v>Medium</x:v>
      </x:c>
      <x:c r="N1789" s="76" t="n">
        <x:f>IF(K1789="","",K1789-E1789)</x:f>
        <x:v>31</x:v>
      </x:c>
      <x:c r="O1789" s="78" t="str">
        <x:f>IF(N1789="","Pending",IF(N1789&lt;0,"Data Error",IF(N1789&lt;=30,"Within SLA","Outside SLA")))</x:f>
        <x:v>Outside SLA</x:v>
      </x:c>
      <x:c r="P1789" s="70" t="b">
        <x:v>1</x:v>
      </x:c>
      <x:c r="Q1789" s="69" t="str">
        <x:v>Legacy Import</x:v>
      </x:c>
    </x:row>
    <x:row r="1790" ht="18" customHeight="1">
      <x:c r="A1790" s="69" t="str">
        <x:v>APP-01789</x:v>
      </x:c>
      <x:c r="B1790" s="69" t="str">
        <x:v>SUB-2024-001789</x:v>
      </x:c>
      <x:c r="C1790" s="69" t="str">
        <x:v>PRG-022</x:v>
      </x:c>
      <x:c r="D1790" s="69" t="str">
        <x:v>ORG-0456</x:v>
      </x:c>
      <x:c r="E1790" s="72" t="n">
        <x:v>45603</x:v>
      </x:c>
      <x:c r="F1790" s="69" t="str">
        <x:v>NT</x:v>
      </x:c>
      <x:c r="G1790" s="69" t="str">
        <x:v>Territory</x:v>
      </x:c>
      <x:c r="H1790" s="69" t="str">
        <x:v>Innovation</x:v>
      </x:c>
      <x:c r="I1790" s="74" t="n">
        <x:v>420000</x:v>
      </x:c>
      <x:c r="J1790" s="69" t="str">
        <x:v>Under Assessment</x:v>
      </x:c>
      <x:c r="K1790" s="72"/>
      <x:c r="L1790" s="74"/>
      <x:c r="M1790" s="69" t="str">
        <x:v>Medium</x:v>
      </x:c>
      <x:c r="N1790" s="76" t="str">
        <x:f>IF(K1790="","",K1790-E1790)</x:f>
      </x:c>
      <x:c r="O1790" s="78" t="str">
        <x:f>IF(N1790="","Pending",IF(N1790&lt;0,"Data Error",IF(N1790&lt;=30,"Within SLA","Outside SLA")))</x:f>
        <x:v>Pending</x:v>
      </x:c>
      <x:c r="P1790" s="70" t="b">
        <x:v>1</x:v>
      </x:c>
      <x:c r="Q1790" s="69" t="str">
        <x:v>GrantConnect</x:v>
      </x:c>
    </x:row>
    <x:row r="1791" ht="18" customHeight="1">
      <x:c r="A1791" s="69" t="str">
        <x:v>APP-01790</x:v>
      </x:c>
      <x:c r="B1791" s="69" t="str">
        <x:v>SUB-2026-001790</x:v>
      </x:c>
      <x:c r="C1791" s="69" t="str">
        <x:v>PRG-017</x:v>
      </x:c>
      <x:c r="D1791" s="69" t="str">
        <x:v>ORG-0022</x:v>
      </x:c>
      <x:c r="E1791" s="72" t="n">
        <x:v>46100</x:v>
      </x:c>
      <x:c r="F1791" s="69" t="str">
        <x:v>WA</x:v>
      </x:c>
      <x:c r="G1791" s="69" t="str">
        <x:v>Regional</x:v>
      </x:c>
      <x:c r="H1791" s="69" t="str">
        <x:v>Research</x:v>
      </x:c>
      <x:c r="I1791" s="74" t="n">
        <x:v>195000</x:v>
      </x:c>
      <x:c r="J1791" s="69" t="str">
        <x:v>Declined</x:v>
      </x:c>
      <x:c r="K1791" s="72" t="n">
        <x:v>46112</x:v>
      </x:c>
      <x:c r="L1791" s="74" t="n">
        <x:v>0</x:v>
      </x:c>
      <x:c r="M1791" s="69" t="str">
        <x:v>Low</x:v>
      </x:c>
      <x:c r="N1791" s="76" t="n">
        <x:f>IF(K1791="","",K1791-E1791)</x:f>
        <x:v>12</x:v>
      </x:c>
      <x:c r="O1791" s="78" t="str">
        <x:f>IF(N1791="","Pending",IF(N1791&lt;0,"Data Error",IF(N1791&lt;=30,"Within SLA","Outside SLA")))</x:f>
        <x:v>Within SLA</x:v>
      </x:c>
      <x:c r="P1791" s="70" t="b">
        <x:v>1</x:v>
      </x:c>
      <x:c r="Q1791" s="69" t="str">
        <x:v>Legacy Import</x:v>
      </x:c>
    </x:row>
    <x:row r="1792" ht="18" customHeight="1">
      <x:c r="A1792" s="69" t="str">
        <x:v>APP-01791</x:v>
      </x:c>
      <x:c r="B1792" s="69" t="str">
        <x:v>SUB-2023-001791</x:v>
      </x:c>
      <x:c r="C1792" s="69" t="str">
        <x:v>PRG-019</x:v>
      </x:c>
      <x:c r="D1792" s="69" t="str">
        <x:v>ORG-0478</x:v>
      </x:c>
      <x:c r="E1792" s="72" t="n">
        <x:v>45050</x:v>
      </x:c>
      <x:c r="F1792" s="69" t="str">
        <x:v>QLD</x:v>
      </x:c>
      <x:c r="G1792" s="69" t="str">
        <x:v>Regional</x:v>
      </x:c>
      <x:c r="H1792" s="69" t="str">
        <x:v>Innovation</x:v>
      </x:c>
      <x:c r="I1792" s="74" t="n">
        <x:v>475000</x:v>
      </x:c>
      <x:c r="J1792" s="69" t="str">
        <x:v>Under Assessment</x:v>
      </x:c>
      <x:c r="K1792" s="72"/>
      <x:c r="L1792" s="74"/>
      <x:c r="M1792" s="69" t="str">
        <x:v>Medium</x:v>
      </x:c>
      <x:c r="N1792" s="76" t="str">
        <x:f>IF(K1792="","",K1792-E1792)</x:f>
      </x:c>
      <x:c r="O1792" s="78" t="str">
        <x:f>IF(N1792="","Pending",IF(N1792&lt;0,"Data Error",IF(N1792&lt;=30,"Within SLA","Outside SLA")))</x:f>
        <x:v>Pending</x:v>
      </x:c>
      <x:c r="P1792" s="70" t="b">
        <x:v>1</x:v>
      </x:c>
      <x:c r="Q1792" s="69" t="str">
        <x:v>Hub Portal</x:v>
      </x:c>
    </x:row>
    <x:row r="1793" ht="18" customHeight="1">
      <x:c r="A1793" s="69" t="str">
        <x:v>APP-01792</x:v>
      </x:c>
      <x:c r="B1793" s="69" t="str">
        <x:v>SUB-2026-001792</x:v>
      </x:c>
      <x:c r="C1793" s="69" t="str">
        <x:v>PRG-012</x:v>
      </x:c>
      <x:c r="D1793" s="69" t="str">
        <x:v>ORG-0243</x:v>
      </x:c>
      <x:c r="E1793" s="72" t="n">
        <x:v>46149</x:v>
      </x:c>
      <x:c r="F1793" s="69" t="str">
        <x:v>TAS</x:v>
      </x:c>
      <x:c r="G1793" s="69" t="str">
        <x:v>Statewide</x:v>
      </x:c>
      <x:c r="H1793" s="69" t="str">
        <x:v>Infrastructure</x:v>
      </x:c>
      <x:c r="I1793" s="74" t="n">
        <x:v>110000</x:v>
      </x:c>
      <x:c r="J1793" s="69" t="str">
        <x:v>Declined</x:v>
      </x:c>
      <x:c r="K1793" s="72" t="n">
        <x:v>46206</x:v>
      </x:c>
      <x:c r="L1793" s="74" t="n">
        <x:v>0</x:v>
      </x:c>
      <x:c r="M1793" s="69" t="str">
        <x:v>High</x:v>
      </x:c>
      <x:c r="N1793" s="76" t="n">
        <x:f>IF(K1793="","",K1793-E1793)</x:f>
        <x:v>57</x:v>
      </x:c>
      <x:c r="O1793" s="78" t="str">
        <x:f>IF(N1793="","Pending",IF(N1793&lt;0,"Data Error",IF(N1793&lt;=30,"Within SLA","Outside SLA")))</x:f>
        <x:v>Outside SLA</x:v>
      </x:c>
      <x:c r="P1793" s="70" t="b">
        <x:v>1</x:v>
      </x:c>
      <x:c r="Q1793" s="69" t="str">
        <x:v>GrantConnect</x:v>
      </x:c>
    </x:row>
    <x:row r="1794" ht="18" customHeight="1">
      <x:c r="A1794" s="69" t="str">
        <x:v>APP-01793</x:v>
      </x:c>
      <x:c r="B1794" s="69" t="str">
        <x:v>SUB-2025-001793</x:v>
      </x:c>
      <x:c r="C1794" s="69" t="str">
        <x:v>PRG-005</x:v>
      </x:c>
      <x:c r="D1794" s="69" t="str">
        <x:v>ORG-0031</x:v>
      </x:c>
      <x:c r="E1794" s="72" t="n">
        <x:v>45784</x:v>
      </x:c>
      <x:c r="F1794" s="69" t="str">
        <x:v>WA</x:v>
      </x:c>
      <x:c r="G1794" s="69" t="str">
        <x:v>Regional</x:v>
      </x:c>
      <x:c r="H1794" s="69" t="str">
        <x:v>Service Delivery</x:v>
      </x:c>
      <x:c r="I1794" s="74" t="n">
        <x:v>180000</x:v>
      </x:c>
      <x:c r="J1794" s="69" t="str">
        <x:v>Ineligible</x:v>
      </x:c>
      <x:c r="K1794" s="72" t="n">
        <x:v>45795</x:v>
      </x:c>
      <x:c r="L1794" s="74" t="n">
        <x:v>0</x:v>
      </x:c>
      <x:c r="M1794" s="69" t="str">
        <x:v>High</x:v>
      </x:c>
      <x:c r="N1794" s="76" t="n">
        <x:f>IF(K1794="","",K1794-E1794)</x:f>
        <x:v>11</x:v>
      </x:c>
      <x:c r="O1794" s="78" t="str">
        <x:f>IF(N1794="","Pending",IF(N1794&lt;0,"Data Error",IF(N1794&lt;=30,"Within SLA","Outside SLA")))</x:f>
        <x:v>Within SLA</x:v>
      </x:c>
      <x:c r="P1794" s="70" t="b">
        <x:v>1</x:v>
      </x:c>
      <x:c r="Q1794" s="69" t="str">
        <x:v>Hub Portal</x:v>
      </x:c>
    </x:row>
    <x:row r="1795" ht="18" customHeight="1">
      <x:c r="A1795" s="69" t="str">
        <x:v>APP-01794</x:v>
      </x:c>
      <x:c r="B1795" s="69" t="str">
        <x:v>SUB-2025-001794</x:v>
      </x:c>
      <x:c r="C1795" s="69" t="str">
        <x:v>PRG-006</x:v>
      </x:c>
      <x:c r="D1795" s="69" t="str">
        <x:v>ORG-0339</x:v>
      </x:c>
      <x:c r="E1795" s="72" t="n">
        <x:v>45776</x:v>
      </x:c>
      <x:c r="F1795" s="69" t="str">
        <x:v>SA</x:v>
      </x:c>
      <x:c r="G1795" s="69" t="str">
        <x:v>Metro</x:v>
      </x:c>
      <x:c r="H1795" s="69" t="str">
        <x:v>Innovation</x:v>
      </x:c>
      <x:c r="I1795" s="74" t="n">
        <x:v>385000</x:v>
      </x:c>
      <x:c r="J1795" s="69" t="str">
        <x:v>Approved</x:v>
      </x:c>
      <x:c r="K1795" s="72" t="n">
        <x:v>45801</x:v>
      </x:c>
      <x:c r="L1795" s="74" t="n">
        <x:v>354000</x:v>
      </x:c>
      <x:c r="M1795" s="69" t="str">
        <x:v>Low</x:v>
      </x:c>
      <x:c r="N1795" s="76" t="n">
        <x:f>IF(K1795="","",K1795-E1795)</x:f>
        <x:v>25</x:v>
      </x:c>
      <x:c r="O1795" s="78" t="str">
        <x:f>IF(N1795="","Pending",IF(N1795&lt;0,"Data Error",IF(N1795&lt;=30,"Within SLA","Outside SLA")))</x:f>
        <x:v>Within SLA</x:v>
      </x:c>
      <x:c r="P1795" s="70" t="b">
        <x:v>1</x:v>
      </x:c>
      <x:c r="Q1795" s="69" t="str">
        <x:v>Hub Portal</x:v>
      </x:c>
    </x:row>
    <x:row r="1796" ht="18" customHeight="1">
      <x:c r="A1796" s="69" t="str">
        <x:v>APP-01795</x:v>
      </x:c>
      <x:c r="B1796" s="69" t="str">
        <x:v>SUB-2023-001795</x:v>
      </x:c>
      <x:c r="C1796" s="69" t="str">
        <x:v>PRG-019</x:v>
      </x:c>
      <x:c r="D1796" s="69" t="str">
        <x:v>ORG-0341</x:v>
      </x:c>
      <x:c r="E1796" s="72" t="n">
        <x:v>45179</x:v>
      </x:c>
      <x:c r="F1796" s="69" t="str">
        <x:v>QLD</x:v>
      </x:c>
      <x:c r="G1796" s="69" t="str">
        <x:v>Regional</x:v>
      </x:c>
      <x:c r="H1796" s="69" t="str">
        <x:v>Innovation</x:v>
      </x:c>
      <x:c r="I1796" s="74" t="n">
        <x:v>270000</x:v>
      </x:c>
      <x:c r="J1796" s="69" t="str">
        <x:v>Declined</x:v>
      </x:c>
      <x:c r="K1796" s="72" t="n">
        <x:v>45238</x:v>
      </x:c>
      <x:c r="L1796" s="74" t="n">
        <x:v>0</x:v>
      </x:c>
      <x:c r="M1796" s="69" t="str">
        <x:v>Low</x:v>
      </x:c>
      <x:c r="N1796" s="76" t="n">
        <x:f>IF(K1796="","",K1796-E1796)</x:f>
        <x:v>59</x:v>
      </x:c>
      <x:c r="O1796" s="78" t="str">
        <x:f>IF(N1796="","Pending",IF(N1796&lt;0,"Data Error",IF(N1796&lt;=30,"Within SLA","Outside SLA")))</x:f>
        <x:v>Outside SLA</x:v>
      </x:c>
      <x:c r="P1796" s="70" t="b">
        <x:v>1</x:v>
      </x:c>
      <x:c r="Q1796" s="69" t="str">
        <x:v>Legacy Import</x:v>
      </x:c>
    </x:row>
    <x:row r="1797" ht="18" customHeight="1">
      <x:c r="A1797" s="69" t="str">
        <x:v>APP-01796</x:v>
      </x:c>
      <x:c r="B1797" s="69" t="str">
        <x:v>SUB-2023-001796</x:v>
      </x:c>
      <x:c r="C1797" s="69" t="str">
        <x:v>PRG-007</x:v>
      </x:c>
      <x:c r="D1797" s="69" t="str">
        <x:v>ORG-0225</x:v>
      </x:c>
      <x:c r="E1797" s="72" t="n">
        <x:v>45089</x:v>
      </x:c>
      <x:c r="F1797" s="69" t="str">
        <x:v>NT</x:v>
      </x:c>
      <x:c r="G1797" s="69" t="str">
        <x:v>Territory</x:v>
      </x:c>
      <x:c r="H1797" s="69" t="str">
        <x:v>Infrastructure</x:v>
      </x:c>
      <x:c r="I1797" s="74" t="n">
        <x:v>180000</x:v>
      </x:c>
      <x:c r="J1797" s="69" t="str">
        <x:v>Declined</x:v>
      </x:c>
      <x:c r="K1797" s="72" t="n">
        <x:v>45151</x:v>
      </x:c>
      <x:c r="L1797" s="74" t="n">
        <x:v>0</x:v>
      </x:c>
      <x:c r="M1797" s="69" t="str">
        <x:v>Medium</x:v>
      </x:c>
      <x:c r="N1797" s="76" t="n">
        <x:f>IF(K1797="","",K1797-E1797)</x:f>
        <x:v>62</x:v>
      </x:c>
      <x:c r="O1797" s="78" t="str">
        <x:f>IF(N1797="","Pending",IF(N1797&lt;0,"Data Error",IF(N1797&lt;=30,"Within SLA","Outside SLA")))</x:f>
        <x:v>Outside SLA</x:v>
      </x:c>
      <x:c r="P1797" s="70" t="b">
        <x:v>1</x:v>
      </x:c>
      <x:c r="Q1797" s="69" t="str">
        <x:v>Legacy Import</x:v>
      </x:c>
    </x:row>
    <x:row r="1798" ht="18" customHeight="1">
      <x:c r="A1798" s="69" t="str">
        <x:v>APP-01797</x:v>
      </x:c>
      <x:c r="B1798" s="69" t="str">
        <x:v>SUB-2024-001797</x:v>
      </x:c>
      <x:c r="C1798" s="69" t="str">
        <x:v>PRG-023</x:v>
      </x:c>
      <x:c r="D1798" s="69" t="str">
        <x:v>ORG-0517</x:v>
      </x:c>
      <x:c r="E1798" s="72" t="n">
        <x:v>45444</x:v>
      </x:c>
      <x:c r="F1798" s="69" t="str">
        <x:v>VIC</x:v>
      </x:c>
      <x:c r="G1798" s="69" t="str">
        <x:v>Metro</x:v>
      </x:c>
      <x:c r="H1798" s="69" t="str">
        <x:v>Innovation</x:v>
      </x:c>
      <x:c r="I1798" s="74" t="n">
        <x:v>595000</x:v>
      </x:c>
      <x:c r="J1798" s="69" t="str">
        <x:v>Approved</x:v>
      </x:c>
      <x:c r="K1798" s="72" t="n">
        <x:v>45467</x:v>
      </x:c>
      <x:c r="L1798" s="74" t="n">
        <x:v>512000</x:v>
      </x:c>
      <x:c r="M1798" s="69" t="str">
        <x:v>Medium</x:v>
      </x:c>
      <x:c r="N1798" s="76" t="n">
        <x:f>IF(K1798="","",K1798-E1798)</x:f>
        <x:v>23</x:v>
      </x:c>
      <x:c r="O1798" s="78" t="str">
        <x:f>IF(N1798="","Pending",IF(N1798&lt;0,"Data Error",IF(N1798&lt;=30,"Within SLA","Outside SLA")))</x:f>
        <x:v>Within SLA</x:v>
      </x:c>
      <x:c r="P1798" s="70" t="b">
        <x:v>0</x:v>
      </x:c>
      <x:c r="Q1798" s="69" t="str">
        <x:v>GrantConnect</x:v>
      </x:c>
    </x:row>
    <x:row r="1799" ht="18" customHeight="1">
      <x:c r="A1799" s="69" t="str">
        <x:v>APP-01798</x:v>
      </x:c>
      <x:c r="B1799" s="69" t="str">
        <x:v>SUB-2026-001798</x:v>
      </x:c>
      <x:c r="C1799" s="69" t="str">
        <x:v>PRG-013</x:v>
      </x:c>
      <x:c r="D1799" s="69" t="str">
        <x:v>ORG-0181</x:v>
      </x:c>
      <x:c r="E1799" s="72" t="n">
        <x:v>46046</x:v>
      </x:c>
      <x:c r="F1799" s="69" t="str">
        <x:v>ACT</x:v>
      </x:c>
      <x:c r="G1799" s="69" t="str">
        <x:v>Capital Region</x:v>
      </x:c>
      <x:c r="H1799" s="69" t="str">
        <x:v>Capability Building</x:v>
      </x:c>
      <x:c r="I1799" s="74" t="n">
        <x:v>485000</x:v>
      </x:c>
      <x:c r="J1799" s="69" t="str">
        <x:v>Approved</x:v>
      </x:c>
      <x:c r="K1799" s="72" t="n">
        <x:v>46106</x:v>
      </x:c>
      <x:c r="L1799" s="74" t="n">
        <x:v>475000</x:v>
      </x:c>
      <x:c r="M1799" s="69" t="str">
        <x:v>Low</x:v>
      </x:c>
      <x:c r="N1799" s="76" t="n">
        <x:f>IF(K1799="","",K1799-E1799)</x:f>
        <x:v>60</x:v>
      </x:c>
      <x:c r="O1799" s="78" t="str">
        <x:f>IF(N1799="","Pending",IF(N1799&lt;0,"Data Error",IF(N1799&lt;=30,"Within SLA","Outside SLA")))</x:f>
        <x:v>Outside SLA</x:v>
      </x:c>
      <x:c r="P1799" s="70" t="b">
        <x:v>1</x:v>
      </x:c>
      <x:c r="Q1799" s="69" t="str">
        <x:v>Legacy Import</x:v>
      </x:c>
    </x:row>
    <x:row r="1800" ht="18" customHeight="1">
      <x:c r="A1800" s="69" t="str">
        <x:v>APP-01799</x:v>
      </x:c>
      <x:c r="B1800" s="69" t="str">
        <x:v>SUB-2024-001799</x:v>
      </x:c>
      <x:c r="C1800" s="69" t="str">
        <x:v>PRG-020</x:v>
      </x:c>
      <x:c r="D1800" s="69" t="str">
        <x:v>ORG-0379</x:v>
      </x:c>
      <x:c r="E1800" s="72" t="n">
        <x:v>45311</x:v>
      </x:c>
      <x:c r="F1800" s="69" t="str">
        <x:v>TAS</x:v>
      </x:c>
      <x:c r="G1800" s="69" t="str">
        <x:v>Statewide</x:v>
      </x:c>
      <x:c r="H1800" s="69" t="str">
        <x:v>Capability Building</x:v>
      </x:c>
      <x:c r="I1800" s="74" t="n">
        <x:v>30000</x:v>
      </x:c>
      <x:c r="J1800" s="69" t="str">
        <x:v>Approved</x:v>
      </x:c>
      <x:c r="K1800" s="72" t="n">
        <x:v>45376</x:v>
      </x:c>
      <x:c r="L1800" s="74" t="n">
        <x:v>21000</x:v>
      </x:c>
      <x:c r="M1800" s="69" t="str">
        <x:v>Medium</x:v>
      </x:c>
      <x:c r="N1800" s="76" t="n">
        <x:f>IF(K1800="","",K1800-E1800)</x:f>
        <x:v>65</x:v>
      </x:c>
      <x:c r="O1800" s="78" t="str">
        <x:f>IF(N1800="","Pending",IF(N1800&lt;0,"Data Error",IF(N1800&lt;=30,"Within SLA","Outside SLA")))</x:f>
        <x:v>Outside SLA</x:v>
      </x:c>
      <x:c r="P1800" s="70" t="b">
        <x:v>1</x:v>
      </x:c>
      <x:c r="Q1800" s="69" t="str">
        <x:v>Hub Portal</x:v>
      </x:c>
    </x:row>
    <x:row r="1801" ht="18" customHeight="1">
      <x:c r="A1801" s="69" t="str">
        <x:v>APP-01800</x:v>
      </x:c>
      <x:c r="B1801" s="69" t="str">
        <x:v>SUB-2024-001800</x:v>
      </x:c>
      <x:c r="C1801" s="69" t="str">
        <x:v>PRG-002</x:v>
      </x:c>
      <x:c r="D1801" s="69" t="str">
        <x:v>ORG-0089</x:v>
      </x:c>
      <x:c r="E1801" s="72" t="n">
        <x:v>45387</x:v>
      </x:c>
      <x:c r="F1801" s="69" t="str">
        <x:v>VIC</x:v>
      </x:c>
      <x:c r="G1801" s="69" t="str">
        <x:v>Metro</x:v>
      </x:c>
      <x:c r="H1801" s="69" t="str">
        <x:v>Capability Building</x:v>
      </x:c>
      <x:c r="I1801" s="74" t="n">
        <x:v>205000</x:v>
      </x:c>
      <x:c r="J1801" s="69" t="str">
        <x:v>Approved</x:v>
      </x:c>
      <x:c r="K1801" s="72" t="n">
        <x:v>45408</x:v>
      </x:c>
      <x:c r="L1801" s="74" t="n">
        <x:v>168000</x:v>
      </x:c>
      <x:c r="M1801" s="69" t="str">
        <x:v>High</x:v>
      </x:c>
      <x:c r="N1801" s="76" t="n">
        <x:f>IF(K1801="","",K1801-E1801)</x:f>
        <x:v>21</x:v>
      </x:c>
      <x:c r="O1801" s="78" t="str">
        <x:f>IF(N1801="","Pending",IF(N1801&lt;0,"Data Error",IF(N1801&lt;=30,"Within SLA","Outside SLA")))</x:f>
        <x:v>Within SLA</x:v>
      </x:c>
      <x:c r="P1801" s="70" t="b">
        <x:v>1</x:v>
      </x:c>
      <x:c r="Q1801" s="69" t="str">
        <x:v>Hub Portal</x:v>
      </x:c>
    </x:row>
    <x:row r="1802" ht="18" customHeight="1">
      <x:c r="A1802" s="69" t="str">
        <x:v>APP-01801</x:v>
      </x:c>
      <x:c r="B1802" s="69" t="str">
        <x:v>SUB-2023-001801</x:v>
      </x:c>
      <x:c r="C1802" s="69" t="str">
        <x:v>PRG-019</x:v>
      </x:c>
      <x:c r="D1802" s="69" t="str">
        <x:v>ORG-0309</x:v>
      </x:c>
      <x:c r="E1802" s="72" t="n">
        <x:v>45073</x:v>
      </x:c>
      <x:c r="F1802" s="69" t="str">
        <x:v>ACT</x:v>
      </x:c>
      <x:c r="G1802" s="69" t="str">
        <x:v>Capital Region</x:v>
      </x:c>
      <x:c r="H1802" s="69" t="str">
        <x:v>Innovation</x:v>
      </x:c>
      <x:c r="I1802" s="74" t="n">
        <x:v>590000</x:v>
      </x:c>
      <x:c r="J1802" s="69" t="str">
        <x:v>Approved</x:v>
      </x:c>
      <x:c r="K1802" s="72" t="n">
        <x:v>45141</x:v>
      </x:c>
      <x:c r="L1802" s="74" t="n">
        <x:v>448000</x:v>
      </x:c>
      <x:c r="M1802" s="69" t="str">
        <x:v>High</x:v>
      </x:c>
      <x:c r="N1802" s="76" t="n">
        <x:f>IF(K1802="","",K1802-E1802)</x:f>
        <x:v>68</x:v>
      </x:c>
      <x:c r="O1802" s="78" t="str">
        <x:f>IF(N1802="","Pending",IF(N1802&lt;0,"Data Error",IF(N1802&lt;=30,"Within SLA","Outside SLA")))</x:f>
        <x:v>Outside SLA</x:v>
      </x:c>
      <x:c r="P1802" s="70" t="b">
        <x:v>1</x:v>
      </x:c>
      <x:c r="Q1802" s="69" t="str">
        <x:v>Hub Portal</x:v>
      </x:c>
    </x:row>
    <x:row r="1803" ht="18" customHeight="1">
      <x:c r="A1803" s="69" t="str">
        <x:v>APP-01802</x:v>
      </x:c>
      <x:c r="B1803" s="69" t="str">
        <x:v>SUB-2025-001802</x:v>
      </x:c>
      <x:c r="C1803" s="69" t="str">
        <x:v>PRG-021</x:v>
      </x:c>
      <x:c r="D1803" s="69" t="str">
        <x:v>ORG-0157</x:v>
      </x:c>
      <x:c r="E1803" s="72" t="n">
        <x:v>45775</x:v>
      </x:c>
      <x:c r="F1803" s="69" t="str">
        <x:v>NT</x:v>
      </x:c>
      <x:c r="G1803" s="69" t="str">
        <x:v>Territory</x:v>
      </x:c>
      <x:c r="H1803" s="69" t="str">
        <x:v>Service Delivery</x:v>
      </x:c>
      <x:c r="I1803" s="74" t="n">
        <x:v>575000</x:v>
      </x:c>
      <x:c r="J1803" s="69" t="str">
        <x:v>Approved</x:v>
      </x:c>
      <x:c r="K1803" s="72" t="n">
        <x:v>45783</x:v>
      </x:c>
      <x:c r="L1803" s="74" t="n">
        <x:v>569000</x:v>
      </x:c>
      <x:c r="M1803" s="69" t="str">
        <x:v>High</x:v>
      </x:c>
      <x:c r="N1803" s="76" t="n">
        <x:f>IF(K1803="","",K1803-E1803)</x:f>
        <x:v>8</x:v>
      </x:c>
      <x:c r="O1803" s="78" t="str">
        <x:f>IF(N1803="","Pending",IF(N1803&lt;0,"Data Error",IF(N1803&lt;=30,"Within SLA","Outside SLA")))</x:f>
        <x:v>Within SLA</x:v>
      </x:c>
      <x:c r="P1803" s="70" t="b">
        <x:v>1</x:v>
      </x:c>
      <x:c r="Q1803" s="69" t="str">
        <x:v>Legacy Import</x:v>
      </x:c>
    </x:row>
    <x:row r="1804" ht="18" customHeight="1">
      <x:c r="A1804" s="69" t="str">
        <x:v>APP-01803</x:v>
      </x:c>
      <x:c r="B1804" s="69" t="str">
        <x:v>SUB-2025-001803</x:v>
      </x:c>
      <x:c r="C1804" s="69" t="str">
        <x:v>PRG-020</x:v>
      </x:c>
      <x:c r="D1804" s="69" t="str">
        <x:v>ORG-0160</x:v>
      </x:c>
      <x:c r="E1804" s="72" t="n">
        <x:v>45999</x:v>
      </x:c>
      <x:c r="F1804" s="69" t="str">
        <x:v>QLD</x:v>
      </x:c>
      <x:c r="G1804" s="69" t="str">
        <x:v>Regional</x:v>
      </x:c>
      <x:c r="H1804" s="69" t="str">
        <x:v>Infrastructure</x:v>
      </x:c>
      <x:c r="I1804" s="74" t="n">
        <x:v>380000</x:v>
      </x:c>
      <x:c r="J1804" s="69" t="str">
        <x:v>Withdrawn</x:v>
      </x:c>
      <x:c r="K1804" s="72"/>
      <x:c r="L1804" s="74"/>
      <x:c r="M1804" s="69" t="str">
        <x:v>High</x:v>
      </x:c>
      <x:c r="N1804" s="76" t="str">
        <x:f>IF(K1804="","",K1804-E1804)</x:f>
      </x:c>
      <x:c r="O1804" s="78" t="str">
        <x:f>IF(N1804="","Pending",IF(N1804&lt;0,"Data Error",IF(N1804&lt;=30,"Within SLA","Outside SLA")))</x:f>
        <x:v>Pending</x:v>
      </x:c>
      <x:c r="P1804" s="70" t="b">
        <x:v>1</x:v>
      </x:c>
      <x:c r="Q1804" s="69" t="str">
        <x:v>Legacy Import</x:v>
      </x:c>
    </x:row>
    <x:row r="1805" ht="18" customHeight="1">
      <x:c r="A1805" s="69" t="str">
        <x:v>APP-01804</x:v>
      </x:c>
      <x:c r="B1805" s="69" t="str">
        <x:v>SUB-2024-001804</x:v>
      </x:c>
      <x:c r="C1805" s="69" t="str">
        <x:v>PRG-021</x:v>
      </x:c>
      <x:c r="D1805" s="69" t="str">
        <x:v>ORG-0009</x:v>
      </x:c>
      <x:c r="E1805" s="72" t="n">
        <x:v>45313</x:v>
      </x:c>
      <x:c r="F1805" s="69" t="str">
        <x:v>WA</x:v>
      </x:c>
      <x:c r="G1805" s="69" t="str">
        <x:v>Metro</x:v>
      </x:c>
      <x:c r="H1805" s="69" t="str">
        <x:v>Innovation</x:v>
      </x:c>
      <x:c r="I1805" s="74" t="n">
        <x:v>135000</x:v>
      </x:c>
      <x:c r="J1805" s="69" t="str">
        <x:v>Declined</x:v>
      </x:c>
      <x:c r="K1805" s="72" t="n">
        <x:v>45344</x:v>
      </x:c>
      <x:c r="L1805" s="74" t="n">
        <x:v>0</x:v>
      </x:c>
      <x:c r="M1805" s="69" t="str">
        <x:v>Low</x:v>
      </x:c>
      <x:c r="N1805" s="76" t="n">
        <x:f>IF(K1805="","",K1805-E1805)</x:f>
        <x:v>31</x:v>
      </x:c>
      <x:c r="O1805" s="78" t="str">
        <x:f>IF(N1805="","Pending",IF(N1805&lt;0,"Data Error",IF(N1805&lt;=30,"Within SLA","Outside SLA")))</x:f>
        <x:v>Outside SLA</x:v>
      </x:c>
      <x:c r="P1805" s="70" t="b">
        <x:v>1</x:v>
      </x:c>
      <x:c r="Q1805" s="69" t="str">
        <x:v>Legacy Import</x:v>
      </x:c>
    </x:row>
    <x:row r="1806" ht="18" customHeight="1">
      <x:c r="A1806" s="69" t="str">
        <x:v>APP-01805</x:v>
      </x:c>
      <x:c r="B1806" s="69" t="str">
        <x:v>SUB-2025-001805</x:v>
      </x:c>
      <x:c r="C1806" s="69" t="str">
        <x:v>PRG-009</x:v>
      </x:c>
      <x:c r="D1806" s="69" t="str">
        <x:v>ORG-0068</x:v>
      </x:c>
      <x:c r="E1806" s="72" t="n">
        <x:v>45892</x:v>
      </x:c>
      <x:c r="F1806" s="69" t="str">
        <x:v>NSW</x:v>
      </x:c>
      <x:c r="G1806" s="69" t="str">
        <x:v>Regional</x:v>
      </x:c>
      <x:c r="H1806" s="69" t="str">
        <x:v>Infrastructure</x:v>
      </x:c>
      <x:c r="I1806" s="74" t="n">
        <x:v>155000</x:v>
      </x:c>
      <x:c r="J1806" s="69" t="str">
        <x:v>Approved</x:v>
      </x:c>
      <x:c r="K1806" s="72" t="n">
        <x:v>45919</x:v>
      </x:c>
      <x:c r="L1806" s="74" t="n">
        <x:v>118000</x:v>
      </x:c>
      <x:c r="M1806" s="69" t="str">
        <x:v>Medium</x:v>
      </x:c>
      <x:c r="N1806" s="76" t="n">
        <x:f>IF(K1806="","",K1806-E1806)</x:f>
        <x:v>27</x:v>
      </x:c>
      <x:c r="O1806" s="78" t="str">
        <x:f>IF(N1806="","Pending",IF(N1806&lt;0,"Data Error",IF(N1806&lt;=30,"Within SLA","Outside SLA")))</x:f>
        <x:v>Within SLA</x:v>
      </x:c>
      <x:c r="P1806" s="70" t="b">
        <x:v>1</x:v>
      </x:c>
      <x:c r="Q1806" s="69" t="str">
        <x:v>Legacy Import</x:v>
      </x:c>
    </x:row>
    <x:row r="1807" ht="18" customHeight="1">
      <x:c r="A1807" s="69" t="str">
        <x:v>APP-01806</x:v>
      </x:c>
      <x:c r="B1807" s="69" t="str">
        <x:v>SUB-2024-001806</x:v>
      </x:c>
      <x:c r="C1807" s="69" t="str">
        <x:v>PRG-005</x:v>
      </x:c>
      <x:c r="D1807" s="69" t="str">
        <x:v>ORG-0201</x:v>
      </x:c>
      <x:c r="E1807" s="72" t="n">
        <x:v>45324</x:v>
      </x:c>
      <x:c r="F1807" s="69" t="str">
        <x:v>WA</x:v>
      </x:c>
      <x:c r="G1807" s="69" t="str">
        <x:v>Metro</x:v>
      </x:c>
      <x:c r="H1807" s="69" t="str">
        <x:v>Innovation</x:v>
      </x:c>
      <x:c r="I1807" s="74" t="n">
        <x:v>300000</x:v>
      </x:c>
      <x:c r="J1807" s="69" t="str">
        <x:v>Approved</x:v>
      </x:c>
      <x:c r="K1807" s="72" t="n">
        <x:v>45350</x:v>
      </x:c>
      <x:c r="L1807" s="74" t="n">
        <x:v>219000</x:v>
      </x:c>
      <x:c r="M1807" s="69" t="str">
        <x:v>Low</x:v>
      </x:c>
      <x:c r="N1807" s="76" t="n">
        <x:f>IF(K1807="","",K1807-E1807)</x:f>
        <x:v>26</x:v>
      </x:c>
      <x:c r="O1807" s="78" t="str">
        <x:f>IF(N1807="","Pending",IF(N1807&lt;0,"Data Error",IF(N1807&lt;=30,"Within SLA","Outside SLA")))</x:f>
        <x:v>Within SLA</x:v>
      </x:c>
      <x:c r="P1807" s="70" t="b">
        <x:v>1</x:v>
      </x:c>
      <x:c r="Q1807" s="69" t="str">
        <x:v>Legacy Import</x:v>
      </x:c>
    </x:row>
    <x:row r="1808" ht="18" customHeight="1">
      <x:c r="A1808" s="69" t="str">
        <x:v>APP-01807</x:v>
      </x:c>
      <x:c r="B1808" s="69" t="str">
        <x:v>SUB-2024-001807</x:v>
      </x:c>
      <x:c r="C1808" s="69" t="str">
        <x:v>PRG-003</x:v>
      </x:c>
      <x:c r="D1808" s="69" t="str">
        <x:v>ORG-0386</x:v>
      </x:c>
      <x:c r="E1808" s="72" t="n">
        <x:v>45604</x:v>
      </x:c>
      <x:c r="F1808" s="69" t="str">
        <x:v>NSW</x:v>
      </x:c>
      <x:c r="G1808" s="69" t="str">
        <x:v>Regional</x:v>
      </x:c>
      <x:c r="H1808" s="69" t="str">
        <x:v>Infrastructure</x:v>
      </x:c>
      <x:c r="I1808" s="74" t="n">
        <x:v>185000</x:v>
      </x:c>
      <x:c r="J1808" s="69" t="str">
        <x:v>Approved</x:v>
      </x:c>
      <x:c r="K1808" s="72" t="n">
        <x:v>45633</x:v>
      </x:c>
      <x:c r="L1808" s="74" t="n">
        <x:v>157000</x:v>
      </x:c>
      <x:c r="M1808" s="69" t="str">
        <x:v>Low</x:v>
      </x:c>
      <x:c r="N1808" s="76" t="n">
        <x:f>IF(K1808="","",K1808-E1808)</x:f>
        <x:v>29</x:v>
      </x:c>
      <x:c r="O1808" s="78" t="str">
        <x:f>IF(N1808="","Pending",IF(N1808&lt;0,"Data Error",IF(N1808&lt;=30,"Within SLA","Outside SLA")))</x:f>
        <x:v>Within SLA</x:v>
      </x:c>
      <x:c r="P1808" s="70" t="b">
        <x:v>1</x:v>
      </x:c>
      <x:c r="Q1808" s="69" t="str">
        <x:v>GrantConnect</x:v>
      </x:c>
    </x:row>
    <x:row r="1809" ht="18" customHeight="1">
      <x:c r="A1809" s="69" t="str">
        <x:v>APP-01808</x:v>
      </x:c>
      <x:c r="B1809" s="69" t="str">
        <x:v>SUB-2026-001808</x:v>
      </x:c>
      <x:c r="C1809" s="69" t="str">
        <x:v>PRG-012</x:v>
      </x:c>
      <x:c r="D1809" s="69" t="str">
        <x:v>ORG-0237</x:v>
      </x:c>
      <x:c r="E1809" s="72" t="n">
        <x:v>46075</x:v>
      </x:c>
      <x:c r="F1809" s="69" t="str">
        <x:v>SA</x:v>
      </x:c>
      <x:c r="G1809" s="69" t="str">
        <x:v>Metro</x:v>
      </x:c>
      <x:c r="H1809" s="69" t="str">
        <x:v>Innovation</x:v>
      </x:c>
      <x:c r="I1809" s="74" t="n">
        <x:v>315000</x:v>
      </x:c>
      <x:c r="J1809" s="69" t="str">
        <x:v>Declined</x:v>
      </x:c>
      <x:c r="K1809" s="72" t="n">
        <x:v>46133</x:v>
      </x:c>
      <x:c r="L1809" s="74" t="n">
        <x:v>0</x:v>
      </x:c>
      <x:c r="M1809" s="69" t="str">
        <x:v>Low</x:v>
      </x:c>
      <x:c r="N1809" s="76" t="n">
        <x:f>IF(K1809="","",K1809-E1809)</x:f>
        <x:v>58</x:v>
      </x:c>
      <x:c r="O1809" s="78" t="str">
        <x:f>IF(N1809="","Pending",IF(N1809&lt;0,"Data Error",IF(N1809&lt;=30,"Within SLA","Outside SLA")))</x:f>
        <x:v>Outside SLA</x:v>
      </x:c>
      <x:c r="P1809" s="70" t="b">
        <x:v>1</x:v>
      </x:c>
      <x:c r="Q1809" s="69" t="str">
        <x:v>GrantConnect</x:v>
      </x:c>
    </x:row>
    <x:row r="1810" ht="18" customHeight="1">
      <x:c r="A1810" s="69" t="str">
        <x:v>APP-01809</x:v>
      </x:c>
      <x:c r="B1810" s="69" t="str">
        <x:v>SUB-2024-001809</x:v>
      </x:c>
      <x:c r="C1810" s="69" t="str">
        <x:v>PRG-003</x:v>
      </x:c>
      <x:c r="D1810" s="69" t="str">
        <x:v>ORG-0338</x:v>
      </x:c>
      <x:c r="E1810" s="72" t="n">
        <x:v>45576</x:v>
      </x:c>
      <x:c r="F1810" s="69" t="str">
        <x:v>SA</x:v>
      </x:c>
      <x:c r="G1810" s="69" t="str">
        <x:v>Regional</x:v>
      </x:c>
      <x:c r="H1810" s="69" t="str">
        <x:v>Research</x:v>
      </x:c>
      <x:c r="I1810" s="74" t="n">
        <x:v>315000</x:v>
      </x:c>
      <x:c r="J1810" s="69" t="str">
        <x:v>Ineligible</x:v>
      </x:c>
      <x:c r="K1810" s="72" t="n">
        <x:v>45587</x:v>
      </x:c>
      <x:c r="L1810" s="74" t="n">
        <x:v>0</x:v>
      </x:c>
      <x:c r="M1810" s="69" t="str">
        <x:v>Low</x:v>
      </x:c>
      <x:c r="N1810" s="76" t="n">
        <x:f>IF(K1810="","",K1810-E1810)</x:f>
        <x:v>11</x:v>
      </x:c>
      <x:c r="O1810" s="78" t="str">
        <x:f>IF(N1810="","Pending",IF(N1810&lt;0,"Data Error",IF(N1810&lt;=30,"Within SLA","Outside SLA")))</x:f>
        <x:v>Within SLA</x:v>
      </x:c>
      <x:c r="P1810" s="70" t="b">
        <x:v>1</x:v>
      </x:c>
      <x:c r="Q1810" s="69" t="str">
        <x:v>Legacy Import</x:v>
      </x:c>
    </x:row>
    <x:row r="1811" ht="18" customHeight="1">
      <x:c r="A1811" s="69" t="str">
        <x:v>APP-01810</x:v>
      </x:c>
      <x:c r="B1811" s="69" t="str">
        <x:v>SUB-2025-001810</x:v>
      </x:c>
      <x:c r="C1811" s="69" t="str">
        <x:v>PRG-005</x:v>
      </x:c>
      <x:c r="D1811" s="69" t="str">
        <x:v>ORG-0381</x:v>
      </x:c>
      <x:c r="E1811" s="72" t="n">
        <x:v>45906</x:v>
      </x:c>
      <x:c r="F1811" s="69" t="str">
        <x:v>WA</x:v>
      </x:c>
      <x:c r="G1811" s="69" t="str">
        <x:v>Regional</x:v>
      </x:c>
      <x:c r="H1811" s="69" t="str">
        <x:v>Capability Building</x:v>
      </x:c>
      <x:c r="I1811" s="74" t="n">
        <x:v>230000</x:v>
      </x:c>
      <x:c r="J1811" s="69" t="str">
        <x:v>Approved</x:v>
      </x:c>
      <x:c r="K1811" s="72" t="n">
        <x:v>45944</x:v>
      </x:c>
      <x:c r="L1811" s="74" t="n">
        <x:v>212000</x:v>
      </x:c>
      <x:c r="M1811" s="69" t="str">
        <x:v>Medium</x:v>
      </x:c>
      <x:c r="N1811" s="76" t="n">
        <x:f>IF(K1811="","",K1811-E1811)</x:f>
        <x:v>38</x:v>
      </x:c>
      <x:c r="O1811" s="78" t="str">
        <x:f>IF(N1811="","Pending",IF(N1811&lt;0,"Data Error",IF(N1811&lt;=30,"Within SLA","Outside SLA")))</x:f>
        <x:v>Outside SLA</x:v>
      </x:c>
      <x:c r="P1811" s="70" t="b">
        <x:v>1</x:v>
      </x:c>
      <x:c r="Q1811" s="69" t="str">
        <x:v>GrantConnect</x:v>
      </x:c>
    </x:row>
    <x:row r="1812" ht="18" customHeight="1">
      <x:c r="A1812" s="69" t="str">
        <x:v>APP-01811</x:v>
      </x:c>
      <x:c r="B1812" s="69" t="str">
        <x:v>SUB-2025-001811</x:v>
      </x:c>
      <x:c r="C1812" s="69" t="str">
        <x:v>PRG-015</x:v>
      </x:c>
      <x:c r="D1812" s="69" t="str">
        <x:v>ORG-0174</x:v>
      </x:c>
      <x:c r="E1812" s="72" t="n">
        <x:v>45884</x:v>
      </x:c>
      <x:c r="F1812" s="69" t="str">
        <x:v>VIC</x:v>
      </x:c>
      <x:c r="G1812" s="69" t="str">
        <x:v>Regional</x:v>
      </x:c>
      <x:c r="H1812" s="69" t="str">
        <x:v>Capability Building</x:v>
      </x:c>
      <x:c r="I1812" s="74" t="n">
        <x:v>360000</x:v>
      </x:c>
      <x:c r="J1812" s="69" t="str">
        <x:v>Approved</x:v>
      </x:c>
      <x:c r="K1812" s="72" t="n">
        <x:v>45901</x:v>
      </x:c>
      <x:c r="L1812" s="74" t="n">
        <x:v>266000</x:v>
      </x:c>
      <x:c r="M1812" s="69" t="str">
        <x:v>Medium</x:v>
      </x:c>
      <x:c r="N1812" s="76" t="n">
        <x:f>IF(K1812="","",K1812-E1812)</x:f>
        <x:v>17</x:v>
      </x:c>
      <x:c r="O1812" s="78" t="str">
        <x:f>IF(N1812="","Pending",IF(N1812&lt;0,"Data Error",IF(N1812&lt;=30,"Within SLA","Outside SLA")))</x:f>
        <x:v>Within SLA</x:v>
      </x:c>
      <x:c r="P1812" s="70" t="b">
        <x:v>1</x:v>
      </x:c>
      <x:c r="Q1812" s="69" t="str">
        <x:v>Hub Portal</x:v>
      </x:c>
    </x:row>
    <x:row r="1813" ht="18" customHeight="1">
      <x:c r="A1813" s="69" t="str">
        <x:v>APP-01812</x:v>
      </x:c>
      <x:c r="B1813" s="69" t="str">
        <x:v>SUB-2026-001812</x:v>
      </x:c>
      <x:c r="C1813" s="69" t="str">
        <x:v>PRG-020</x:v>
      </x:c>
      <x:c r="D1813" s="69" t="str">
        <x:v>ORG-0111</x:v>
      </x:c>
      <x:c r="E1813" s="72" t="n">
        <x:v>46199</x:v>
      </x:c>
      <x:c r="F1813" s="69" t="str">
        <x:v>WA</x:v>
      </x:c>
      <x:c r="G1813" s="69" t="str">
        <x:v>Metro</x:v>
      </x:c>
      <x:c r="H1813" s="69" t="str">
        <x:v>Capability Building</x:v>
      </x:c>
      <x:c r="I1813" s="74" t="n">
        <x:v>300000</x:v>
      </x:c>
      <x:c r="J1813" s="69" t="str">
        <x:v>Approved</x:v>
      </x:c>
      <x:c r="K1813" s="72" t="n">
        <x:v>46251</x:v>
      </x:c>
      <x:c r="L1813" s="74" t="n">
        <x:v>243000</x:v>
      </x:c>
      <x:c r="M1813" s="69" t="str">
        <x:v>Low</x:v>
      </x:c>
      <x:c r="N1813" s="76" t="n">
        <x:f>IF(K1813="","",K1813-E1813)</x:f>
        <x:v>52</x:v>
      </x:c>
      <x:c r="O1813" s="78" t="str">
        <x:f>IF(N1813="","Pending",IF(N1813&lt;0,"Data Error",IF(N1813&lt;=30,"Within SLA","Outside SLA")))</x:f>
        <x:v>Outside SLA</x:v>
      </x:c>
      <x:c r="P1813" s="70" t="b">
        <x:v>1</x:v>
      </x:c>
      <x:c r="Q1813" s="69" t="str">
        <x:v>Legacy Import</x:v>
      </x:c>
    </x:row>
    <x:row r="1814" ht="18" customHeight="1">
      <x:c r="A1814" s="69" t="str">
        <x:v>APP-01813</x:v>
      </x:c>
      <x:c r="B1814" s="69" t="str">
        <x:v>SUB-2023-001813</x:v>
      </x:c>
      <x:c r="C1814" s="69" t="str">
        <x:v>PRG-010</x:v>
      </x:c>
      <x:c r="D1814" s="69" t="str">
        <x:v>ORG-0211</x:v>
      </x:c>
      <x:c r="E1814" s="72" t="n">
        <x:v>45164</x:v>
      </x:c>
      <x:c r="F1814" s="69" t="str">
        <x:v>TAS</x:v>
      </x:c>
      <x:c r="G1814" s="69" t="str">
        <x:v>Statewide</x:v>
      </x:c>
      <x:c r="H1814" s="69" t="str">
        <x:v>Research</x:v>
      </x:c>
      <x:c r="I1814" s="74" t="n">
        <x:v>20000</x:v>
      </x:c>
      <x:c r="J1814" s="69" t="str">
        <x:v>Declined</x:v>
      </x:c>
      <x:c r="K1814" s="72" t="n">
        <x:v>45221</x:v>
      </x:c>
      <x:c r="L1814" s="74" t="n">
        <x:v>0</x:v>
      </x:c>
      <x:c r="M1814" s="69" t="str">
        <x:v>Low</x:v>
      </x:c>
      <x:c r="N1814" s="76" t="n">
        <x:f>IF(K1814="","",K1814-E1814)</x:f>
        <x:v>57</x:v>
      </x:c>
      <x:c r="O1814" s="78" t="str">
        <x:f>IF(N1814="","Pending",IF(N1814&lt;0,"Data Error",IF(N1814&lt;=30,"Within SLA","Outside SLA")))</x:f>
        <x:v>Outside SLA</x:v>
      </x:c>
      <x:c r="P1814" s="70" t="b">
        <x:v>1</x:v>
      </x:c>
      <x:c r="Q1814" s="69" t="str">
        <x:v>Legacy Import</x:v>
      </x:c>
    </x:row>
    <x:row r="1815" ht="18" customHeight="1">
      <x:c r="A1815" s="69" t="str">
        <x:v>APP-01814</x:v>
      </x:c>
      <x:c r="B1815" s="69" t="str">
        <x:v>SUB-2024-001814</x:v>
      </x:c>
      <x:c r="C1815" s="69" t="str">
        <x:v>PRG-002</x:v>
      </x:c>
      <x:c r="D1815" s="69" t="str">
        <x:v>ORG-0044</x:v>
      </x:c>
      <x:c r="E1815" s="72" t="n">
        <x:v>45605</x:v>
      </x:c>
      <x:c r="F1815" s="69" t="str">
        <x:v>WA</x:v>
      </x:c>
      <x:c r="G1815" s="69" t="str">
        <x:v>Regional</x:v>
      </x:c>
      <x:c r="H1815" s="69" t="str">
        <x:v>Infrastructure</x:v>
      </x:c>
      <x:c r="I1815" s="74" t="n">
        <x:v>490000</x:v>
      </x:c>
      <x:c r="J1815" s="69" t="str">
        <x:v>Approved</x:v>
      </x:c>
      <x:c r="K1815" s="72" t="n">
        <x:v>45663</x:v>
      </x:c>
      <x:c r="L1815" s="74" t="n">
        <x:v>368000</x:v>
      </x:c>
      <x:c r="M1815" s="69" t="str">
        <x:v>Medium</x:v>
      </x:c>
      <x:c r="N1815" s="76" t="n">
        <x:f>IF(K1815="","",K1815-E1815)</x:f>
        <x:v>58</x:v>
      </x:c>
      <x:c r="O1815" s="78" t="str">
        <x:f>IF(N1815="","Pending",IF(N1815&lt;0,"Data Error",IF(N1815&lt;=30,"Within SLA","Outside SLA")))</x:f>
        <x:v>Outside SLA</x:v>
      </x:c>
      <x:c r="P1815" s="70" t="b">
        <x:v>1</x:v>
      </x:c>
      <x:c r="Q1815" s="69" t="str">
        <x:v>GrantConnect</x:v>
      </x:c>
    </x:row>
    <x:row r="1816" ht="18" customHeight="1">
      <x:c r="A1816" s="69" t="str">
        <x:v>APP-01815</x:v>
      </x:c>
      <x:c r="B1816" s="69" t="str">
        <x:v>SUB-2025-001815</x:v>
      </x:c>
      <x:c r="C1816" s="69" t="str">
        <x:v>PRG-009</x:v>
      </x:c>
      <x:c r="D1816" s="69" t="str">
        <x:v>ORG-0010</x:v>
      </x:c>
      <x:c r="E1816" s="72" t="n">
        <x:v>46019</x:v>
      </x:c>
      <x:c r="F1816" s="69" t="str">
        <x:v>VIC</x:v>
      </x:c>
      <x:c r="G1816" s="69" t="str">
        <x:v>Regional</x:v>
      </x:c>
      <x:c r="H1816" s="69" t="str">
        <x:v>Service Delivery</x:v>
      </x:c>
      <x:c r="I1816" s="74" t="n">
        <x:v>40000</x:v>
      </x:c>
      <x:c r="J1816" s="69" t="str">
        <x:v>Under Assessment</x:v>
      </x:c>
      <x:c r="K1816" s="72"/>
      <x:c r="L1816" s="74"/>
      <x:c r="M1816" s="69" t="str">
        <x:v>Low</x:v>
      </x:c>
      <x:c r="N1816" s="76" t="str">
        <x:f>IF(K1816="","",K1816-E1816)</x:f>
      </x:c>
      <x:c r="O1816" s="78" t="str">
        <x:f>IF(N1816="","Pending",IF(N1816&lt;0,"Data Error",IF(N1816&lt;=30,"Within SLA","Outside SLA")))</x:f>
        <x:v>Pending</x:v>
      </x:c>
      <x:c r="P1816" s="70" t="b">
        <x:v>1</x:v>
      </x:c>
      <x:c r="Q1816" s="69" t="str">
        <x:v>Hub Portal</x:v>
      </x:c>
    </x:row>
    <x:row r="1817" ht="18" customHeight="1">
      <x:c r="A1817" s="69" t="str">
        <x:v>APP-01816</x:v>
      </x:c>
      <x:c r="B1817" s="69" t="str">
        <x:v>SUB-2024-001816</x:v>
      </x:c>
      <x:c r="C1817" s="69" t="str">
        <x:v>PRG-005</x:v>
      </x:c>
      <x:c r="D1817" s="69" t="str">
        <x:v>ORG-0428</x:v>
      </x:c>
      <x:c r="E1817" s="72" t="n">
        <x:v>45551</x:v>
      </x:c>
      <x:c r="F1817" s="69" t="str">
        <x:v>WA</x:v>
      </x:c>
      <x:c r="G1817" s="69" t="str">
        <x:v>Regional</x:v>
      </x:c>
      <x:c r="H1817" s="69" t="str">
        <x:v>Capability Building</x:v>
      </x:c>
      <x:c r="I1817" s="74" t="n">
        <x:v>435000</x:v>
      </x:c>
      <x:c r="J1817" s="69" t="str">
        <x:v>Under Assessment</x:v>
      </x:c>
      <x:c r="K1817" s="72"/>
      <x:c r="L1817" s="74"/>
      <x:c r="M1817" s="69" t="str">
        <x:v>Medium</x:v>
      </x:c>
      <x:c r="N1817" s="76" t="str">
        <x:f>IF(K1817="","",K1817-E1817)</x:f>
      </x:c>
      <x:c r="O1817" s="78" t="str">
        <x:f>IF(N1817="","Pending",IF(N1817&lt;0,"Data Error",IF(N1817&lt;=30,"Within SLA","Outside SLA")))</x:f>
        <x:v>Pending</x:v>
      </x:c>
      <x:c r="P1817" s="70" t="b">
        <x:v>1</x:v>
      </x:c>
      <x:c r="Q1817" s="69" t="str">
        <x:v>GrantConnect</x:v>
      </x:c>
    </x:row>
    <x:row r="1818" ht="18" customHeight="1">
      <x:c r="A1818" s="69" t="str">
        <x:v>APP-01817</x:v>
      </x:c>
      <x:c r="B1818" s="69" t="str">
        <x:v>SUB-2023-001817</x:v>
      </x:c>
      <x:c r="C1818" s="69" t="str">
        <x:v>PRG-001</x:v>
      </x:c>
      <x:c r="D1818" s="69" t="str">
        <x:v>ORG-0259</x:v>
      </x:c>
      <x:c r="E1818" s="72" t="n">
        <x:v>45187</x:v>
      </x:c>
      <x:c r="F1818" s="69" t="str">
        <x:v>ACT</x:v>
      </x:c>
      <x:c r="G1818" s="69" t="str">
        <x:v>Capital Region</x:v>
      </x:c>
      <x:c r="H1818" s="69" t="str">
        <x:v>Capability Building</x:v>
      </x:c>
      <x:c r="I1818" s="74" t="n">
        <x:v>350000</x:v>
      </x:c>
      <x:c r="J1818" s="69" t="str">
        <x:v>Approved</x:v>
      </x:c>
      <x:c r="K1818" s="72" t="n">
        <x:v>45215</x:v>
      </x:c>
      <x:c r="L1818" s="74" t="n">
        <x:v>266000</x:v>
      </x:c>
      <x:c r="M1818" s="69" t="str">
        <x:v>Low</x:v>
      </x:c>
      <x:c r="N1818" s="76" t="n">
        <x:f>IF(K1818="","",K1818-E1818)</x:f>
        <x:v>28</x:v>
      </x:c>
      <x:c r="O1818" s="78" t="str">
        <x:f>IF(N1818="","Pending",IF(N1818&lt;0,"Data Error",IF(N1818&lt;=30,"Within SLA","Outside SLA")))</x:f>
        <x:v>Within SLA</x:v>
      </x:c>
      <x:c r="P1818" s="70" t="b">
        <x:v>1</x:v>
      </x:c>
      <x:c r="Q1818" s="69" t="str">
        <x:v>GrantConnect</x:v>
      </x:c>
    </x:row>
    <x:row r="1819" ht="18" customHeight="1">
      <x:c r="A1819" s="69" t="str">
        <x:v>APP-01818</x:v>
      </x:c>
      <x:c r="B1819" s="69" t="str">
        <x:v>SUB-2024-001818</x:v>
      </x:c>
      <x:c r="C1819" s="69" t="str">
        <x:v>PRG-017</x:v>
      </x:c>
      <x:c r="D1819" s="69" t="str">
        <x:v>ORG-0187</x:v>
      </x:c>
      <x:c r="E1819" s="72" t="n">
        <x:v>45498</x:v>
      </x:c>
      <x:c r="F1819" s="69" t="str">
        <x:v>NSW</x:v>
      </x:c>
      <x:c r="G1819" s="69" t="str">
        <x:v>Metro</x:v>
      </x:c>
      <x:c r="H1819" s="69" t="str">
        <x:v>Capability Building</x:v>
      </x:c>
      <x:c r="I1819" s="74" t="n">
        <x:v>65000</x:v>
      </x:c>
      <x:c r="J1819" s="69" t="str">
        <x:v>Approved</x:v>
      </x:c>
      <x:c r="K1819" s="72" t="n">
        <x:v>45535</x:v>
      </x:c>
      <x:c r="L1819" s="74" t="n">
        <x:v>50000</x:v>
      </x:c>
      <x:c r="M1819" s="69" t="str">
        <x:v>High</x:v>
      </x:c>
      <x:c r="N1819" s="76" t="n">
        <x:f>IF(K1819="","",K1819-E1819)</x:f>
        <x:v>37</x:v>
      </x:c>
      <x:c r="O1819" s="78" t="str">
        <x:f>IF(N1819="","Pending",IF(N1819&lt;0,"Data Error",IF(N1819&lt;=30,"Within SLA","Outside SLA")))</x:f>
        <x:v>Outside SLA</x:v>
      </x:c>
      <x:c r="P1819" s="70" t="b">
        <x:v>1</x:v>
      </x:c>
      <x:c r="Q1819" s="69" t="str">
        <x:v>Legacy Import</x:v>
      </x:c>
    </x:row>
    <x:row r="1820" ht="18" customHeight="1">
      <x:c r="A1820" s="69" t="str">
        <x:v>APP-01819</x:v>
      </x:c>
      <x:c r="B1820" s="69" t="str">
        <x:v>SUB-2023-001819</x:v>
      </x:c>
      <x:c r="C1820" s="69" t="str">
        <x:v>PRG-006</x:v>
      </x:c>
      <x:c r="D1820" s="69" t="str">
        <x:v>ORG-0275</x:v>
      </x:c>
      <x:c r="E1820" s="72" t="n">
        <x:v>44974</x:v>
      </x:c>
      <x:c r="F1820" s="69" t="str">
        <x:v>QLD</x:v>
      </x:c>
      <x:c r="G1820" s="69" t="str">
        <x:v>Regional</x:v>
      </x:c>
      <x:c r="H1820" s="69" t="str">
        <x:v>Innovation</x:v>
      </x:c>
      <x:c r="I1820" s="74" t="n">
        <x:v>155000</x:v>
      </x:c>
      <x:c r="J1820" s="69" t="str">
        <x:v>Declined</x:v>
      </x:c>
      <x:c r="K1820" s="72" t="n">
        <x:v>44994</x:v>
      </x:c>
      <x:c r="L1820" s="74" t="n">
        <x:v>0</x:v>
      </x:c>
      <x:c r="M1820" s="69" t="str">
        <x:v>Medium</x:v>
      </x:c>
      <x:c r="N1820" s="76" t="n">
        <x:f>IF(K1820="","",K1820-E1820)</x:f>
        <x:v>20</x:v>
      </x:c>
      <x:c r="O1820" s="78" t="str">
        <x:f>IF(N1820="","Pending",IF(N1820&lt;0,"Data Error",IF(N1820&lt;=30,"Within SLA","Outside SLA")))</x:f>
        <x:v>Within SLA</x:v>
      </x:c>
      <x:c r="P1820" s="70" t="b">
        <x:v>1</x:v>
      </x:c>
      <x:c r="Q1820" s="69" t="str">
        <x:v>GrantConnect</x:v>
      </x:c>
    </x:row>
    <x:row r="1821" ht="18" customHeight="1">
      <x:c r="A1821" s="69" t="str">
        <x:v>APP-01820</x:v>
      </x:c>
      <x:c r="B1821" s="69" t="str">
        <x:v>SUB-2026-001820</x:v>
      </x:c>
      <x:c r="C1821" s="69" t="str">
        <x:v>PRG-014</x:v>
      </x:c>
      <x:c r="D1821" s="69" t="str">
        <x:v>ORG-0273</x:v>
      </x:c>
      <x:c r="E1821" s="72" t="n">
        <x:v>46227</x:v>
      </x:c>
      <x:c r="F1821" s="69" t="str">
        <x:v>SA</x:v>
      </x:c>
      <x:c r="G1821" s="69" t="str">
        <x:v>Regional</x:v>
      </x:c>
      <x:c r="H1821" s="69" t="str">
        <x:v>Capability Building</x:v>
      </x:c>
      <x:c r="I1821" s="74" t="n">
        <x:v>330000</x:v>
      </x:c>
      <x:c r="J1821" s="69" t="str">
        <x:v>Approved</x:v>
      </x:c>
      <x:c r="K1821" s="72" t="n">
        <x:v>46266</x:v>
      </x:c>
      <x:c r="L1821" s="74" t="n">
        <x:v>244000</x:v>
      </x:c>
      <x:c r="M1821" s="69" t="str">
        <x:v>Low</x:v>
      </x:c>
      <x:c r="N1821" s="76" t="n">
        <x:f>IF(K1821="","",K1821-E1821)</x:f>
        <x:v>39</x:v>
      </x:c>
      <x:c r="O1821" s="78" t="str">
        <x:f>IF(N1821="","Pending",IF(N1821&lt;0,"Data Error",IF(N1821&lt;=30,"Within SLA","Outside SLA")))</x:f>
        <x:v>Outside SLA</x:v>
      </x:c>
      <x:c r="P1821" s="70" t="b">
        <x:v>1</x:v>
      </x:c>
      <x:c r="Q1821" s="69" t="str">
        <x:v>GrantConnect</x:v>
      </x:c>
    </x:row>
    <x:row r="1822" ht="18" customHeight="1">
      <x:c r="A1822" s="69" t="str">
        <x:v>APP-01821</x:v>
      </x:c>
      <x:c r="B1822" s="69" t="str">
        <x:v>SUB-2024-001821</x:v>
      </x:c>
      <x:c r="C1822" s="69" t="str">
        <x:v>PRG-011</x:v>
      </x:c>
      <x:c r="D1822" s="69" t="str">
        <x:v>ORG-0434</x:v>
      </x:c>
      <x:c r="E1822" s="72" t="n">
        <x:v>45647</x:v>
      </x:c>
      <x:c r="F1822" s="69" t="str">
        <x:v>TAS</x:v>
      </x:c>
      <x:c r="G1822" s="69" t="str">
        <x:v>Statewide</x:v>
      </x:c>
      <x:c r="H1822" s="69" t="str">
        <x:v>Research</x:v>
      </x:c>
      <x:c r="I1822" s="74" t="n">
        <x:v>120000</x:v>
      </x:c>
      <x:c r="J1822" s="69" t="str">
        <x:v>Declined</x:v>
      </x:c>
      <x:c r="K1822" s="72" t="n">
        <x:v>45698</x:v>
      </x:c>
      <x:c r="L1822" s="74" t="n">
        <x:v>0</x:v>
      </x:c>
      <x:c r="M1822" s="69" t="str">
        <x:v>Low</x:v>
      </x:c>
      <x:c r="N1822" s="76" t="n">
        <x:f>IF(K1822="","",K1822-E1822)</x:f>
        <x:v>51</x:v>
      </x:c>
      <x:c r="O1822" s="78" t="str">
        <x:f>IF(N1822="","Pending",IF(N1822&lt;0,"Data Error",IF(N1822&lt;=30,"Within SLA","Outside SLA")))</x:f>
        <x:v>Outside SLA</x:v>
      </x:c>
      <x:c r="P1822" s="70" t="b">
        <x:v>1</x:v>
      </x:c>
      <x:c r="Q1822" s="69" t="str">
        <x:v>Hub Portal</x:v>
      </x:c>
    </x:row>
    <x:row r="1823" ht="18" customHeight="1">
      <x:c r="A1823" s="69" t="str">
        <x:v>APP-01822</x:v>
      </x:c>
      <x:c r="B1823" s="69" t="str">
        <x:v>SUB-2025-001822</x:v>
      </x:c>
      <x:c r="C1823" s="69" t="str">
        <x:v>PRG-015</x:v>
      </x:c>
      <x:c r="D1823" s="69" t="str">
        <x:v>ORG-0427</x:v>
      </x:c>
      <x:c r="E1823" s="72" t="n">
        <x:v>45795</x:v>
      </x:c>
      <x:c r="F1823" s="69" t="str">
        <x:v>QLD</x:v>
      </x:c>
      <x:c r="G1823" s="69" t="str">
        <x:v>Regional</x:v>
      </x:c>
      <x:c r="H1823" s="69" t="str">
        <x:v>Service Delivery</x:v>
      </x:c>
      <x:c r="I1823" s="74" t="n">
        <x:v>105000</x:v>
      </x:c>
      <x:c r="J1823" s="69" t="str">
        <x:v>Ineligible</x:v>
      </x:c>
      <x:c r="K1823" s="72" t="n">
        <x:v>45822</x:v>
      </x:c>
      <x:c r="L1823" s="74" t="n">
        <x:v>0</x:v>
      </x:c>
      <x:c r="M1823" s="69" t="str">
        <x:v>Low</x:v>
      </x:c>
      <x:c r="N1823" s="76" t="n">
        <x:f>IF(K1823="","",K1823-E1823)</x:f>
        <x:v>27</x:v>
      </x:c>
      <x:c r="O1823" s="78" t="str">
        <x:f>IF(N1823="","Pending",IF(N1823&lt;0,"Data Error",IF(N1823&lt;=30,"Within SLA","Outside SLA")))</x:f>
        <x:v>Within SLA</x:v>
      </x:c>
      <x:c r="P1823" s="70" t="b">
        <x:v>1</x:v>
      </x:c>
      <x:c r="Q1823" s="69" t="str">
        <x:v>Hub Portal</x:v>
      </x:c>
    </x:row>
    <x:row r="1824" ht="18" customHeight="1">
      <x:c r="A1824" s="69" t="str">
        <x:v>APP-01823</x:v>
      </x:c>
      <x:c r="B1824" s="69" t="str">
        <x:v>SUB-2024-001823</x:v>
      </x:c>
      <x:c r="C1824" s="69" t="str">
        <x:v>PRG-001</x:v>
      </x:c>
      <x:c r="D1824" s="69" t="str">
        <x:v>ORG-0135</x:v>
      </x:c>
      <x:c r="E1824" s="72" t="n">
        <x:v>45350</x:v>
      </x:c>
      <x:c r="F1824" s="69" t="str">
        <x:v>NSW</x:v>
      </x:c>
      <x:c r="G1824" s="69" t="str">
        <x:v>Metro</x:v>
      </x:c>
      <x:c r="H1824" s="69" t="str">
        <x:v>Research</x:v>
      </x:c>
      <x:c r="I1824" s="74" t="n">
        <x:v>225000</x:v>
      </x:c>
      <x:c r="J1824" s="69" t="str">
        <x:v>Approved</x:v>
      </x:c>
      <x:c r="K1824" s="72" t="n">
        <x:v>45374</x:v>
      </x:c>
      <x:c r="L1824" s="74" t="n">
        <x:v>205000</x:v>
      </x:c>
      <x:c r="M1824" s="69" t="str">
        <x:v>Low</x:v>
      </x:c>
      <x:c r="N1824" s="76" t="n">
        <x:f>IF(K1824="","",K1824-E1824)</x:f>
        <x:v>24</x:v>
      </x:c>
      <x:c r="O1824" s="78" t="str">
        <x:f>IF(N1824="","Pending",IF(N1824&lt;0,"Data Error",IF(N1824&lt;=30,"Within SLA","Outside SLA")))</x:f>
        <x:v>Within SLA</x:v>
      </x:c>
      <x:c r="P1824" s="70" t="b">
        <x:v>1</x:v>
      </x:c>
      <x:c r="Q1824" s="69" t="str">
        <x:v>GrantConnect</x:v>
      </x:c>
    </x:row>
    <x:row r="1825" ht="18" customHeight="1">
      <x:c r="A1825" s="69" t="str">
        <x:v>APP-01824</x:v>
      </x:c>
      <x:c r="B1825" s="69" t="str">
        <x:v>SUB-2024-001824</x:v>
      </x:c>
      <x:c r="C1825" s="69" t="str">
        <x:v>PRG-015</x:v>
      </x:c>
      <x:c r="D1825" s="69" t="str">
        <x:v>ORG-0057</x:v>
      </x:c>
      <x:c r="E1825" s="72" t="n">
        <x:v>45523</x:v>
      </x:c>
      <x:c r="F1825" s="69" t="str">
        <x:v>NT</x:v>
      </x:c>
      <x:c r="G1825" s="69" t="str">
        <x:v>Territory</x:v>
      </x:c>
      <x:c r="H1825" s="69" t="str">
        <x:v>Service Delivery</x:v>
      </x:c>
      <x:c r="I1825" s="74" t="n">
        <x:v>590000</x:v>
      </x:c>
      <x:c r="J1825" s="69" t="str">
        <x:v>Under Assessment</x:v>
      </x:c>
      <x:c r="K1825" s="72"/>
      <x:c r="L1825" s="74"/>
      <x:c r="M1825" s="69" t="str">
        <x:v>Medium</x:v>
      </x:c>
      <x:c r="N1825" s="76" t="str">
        <x:f>IF(K1825="","",K1825-E1825)</x:f>
      </x:c>
      <x:c r="O1825" s="78" t="str">
        <x:f>IF(N1825="","Pending",IF(N1825&lt;0,"Data Error",IF(N1825&lt;=30,"Within SLA","Outside SLA")))</x:f>
        <x:v>Pending</x:v>
      </x:c>
      <x:c r="P1825" s="70" t="b">
        <x:v>1</x:v>
      </x:c>
      <x:c r="Q1825" s="69" t="str">
        <x:v>Legacy Import</x:v>
      </x:c>
    </x:row>
    <x:row r="1826" ht="18" customHeight="1">
      <x:c r="A1826" s="69" t="str">
        <x:v>APP-01825</x:v>
      </x:c>
      <x:c r="B1826" s="69" t="str">
        <x:v>SUB-2023-001825</x:v>
      </x:c>
      <x:c r="C1826" s="69" t="str">
        <x:v>PRG-004</x:v>
      </x:c>
      <x:c r="D1826" s="69" t="str">
        <x:v>ORG-0260</x:v>
      </x:c>
      <x:c r="E1826" s="72" t="n">
        <x:v>45024</x:v>
      </x:c>
      <x:c r="F1826" s="69" t="str">
        <x:v>QLD</x:v>
      </x:c>
      <x:c r="G1826" s="69" t="str">
        <x:v>Regional</x:v>
      </x:c>
      <x:c r="H1826" s="69" t="str">
        <x:v>Research</x:v>
      </x:c>
      <x:c r="I1826" s="74" t="n">
        <x:v>445000</x:v>
      </x:c>
      <x:c r="J1826" s="69" t="str">
        <x:v>Approved</x:v>
      </x:c>
      <x:c r="K1826" s="72" t="n">
        <x:v>45077</x:v>
      </x:c>
      <x:c r="L1826" s="74" t="n">
        <x:v>414000</x:v>
      </x:c>
      <x:c r="M1826" s="69" t="str">
        <x:v>Medium</x:v>
      </x:c>
      <x:c r="N1826" s="76" t="n">
        <x:f>IF(K1826="","",K1826-E1826)</x:f>
        <x:v>53</x:v>
      </x:c>
      <x:c r="O1826" s="78" t="str">
        <x:f>IF(N1826="","Pending",IF(N1826&lt;0,"Data Error",IF(N1826&lt;=30,"Within SLA","Outside SLA")))</x:f>
        <x:v>Outside SLA</x:v>
      </x:c>
      <x:c r="P1826" s="70" t="b">
        <x:v>1</x:v>
      </x:c>
      <x:c r="Q1826" s="69" t="str">
        <x:v>Legacy Import</x:v>
      </x:c>
    </x:row>
    <x:row r="1827" ht="18" customHeight="1">
      <x:c r="A1827" s="69" t="str">
        <x:v>APP-01826</x:v>
      </x:c>
      <x:c r="B1827" s="69" t="str">
        <x:v>SUB-2023-001826</x:v>
      </x:c>
      <x:c r="C1827" s="69" t="str">
        <x:v>PRG-016</x:v>
      </x:c>
      <x:c r="D1827" s="69" t="str">
        <x:v>ORG-0176</x:v>
      </x:c>
      <x:c r="E1827" s="72" t="n">
        <x:v>45257</x:v>
      </x:c>
      <x:c r="F1827" s="69" t="str">
        <x:v>NT</x:v>
      </x:c>
      <x:c r="G1827" s="69" t="str">
        <x:v>Territory</x:v>
      </x:c>
      <x:c r="H1827" s="69" t="str">
        <x:v>Service Delivery</x:v>
      </x:c>
      <x:c r="I1827" s="74" t="n">
        <x:v>375000</x:v>
      </x:c>
      <x:c r="J1827" s="69" t="str">
        <x:v>Approved</x:v>
      </x:c>
      <x:c r="K1827" s="72" t="n">
        <x:v>45270</x:v>
      </x:c>
      <x:c r="L1827" s="74" t="n">
        <x:v>323000</x:v>
      </x:c>
      <x:c r="M1827" s="69" t="str">
        <x:v>High</x:v>
      </x:c>
      <x:c r="N1827" s="76" t="n">
        <x:f>IF(K1827="","",K1827-E1827)</x:f>
        <x:v>13</x:v>
      </x:c>
      <x:c r="O1827" s="78" t="str">
        <x:f>IF(N1827="","Pending",IF(N1827&lt;0,"Data Error",IF(N1827&lt;=30,"Within SLA","Outside SLA")))</x:f>
        <x:v>Within SLA</x:v>
      </x:c>
      <x:c r="P1827" s="70" t="b">
        <x:v>1</x:v>
      </x:c>
      <x:c r="Q1827" s="69" t="str">
        <x:v>Hub Portal</x:v>
      </x:c>
    </x:row>
    <x:row r="1828" ht="18" customHeight="1">
      <x:c r="A1828" s="69" t="str">
        <x:v>APP-01827</x:v>
      </x:c>
      <x:c r="B1828" s="69" t="str">
        <x:v>SUB-2024-001827</x:v>
      </x:c>
      <x:c r="C1828" s="69" t="str">
        <x:v>PRG-002</x:v>
      </x:c>
      <x:c r="D1828" s="69" t="str">
        <x:v>ORG-0141</x:v>
      </x:c>
      <x:c r="E1828" s="72" t="n">
        <x:v>45538</x:v>
      </x:c>
      <x:c r="F1828" s="69" t="str">
        <x:v>QLD</x:v>
      </x:c>
      <x:c r="G1828" s="69" t="str">
        <x:v>Metro</x:v>
      </x:c>
      <x:c r="H1828" s="69" t="str">
        <x:v>Service Delivery</x:v>
      </x:c>
      <x:c r="I1828" s="74" t="n">
        <x:v>110000</x:v>
      </x:c>
      <x:c r="J1828" s="69" t="str">
        <x:v>Ineligible</x:v>
      </x:c>
      <x:c r="K1828" s="72" t="n">
        <x:v>45598</x:v>
      </x:c>
      <x:c r="L1828" s="74" t="n">
        <x:v>0</x:v>
      </x:c>
      <x:c r="M1828" s="69" t="str">
        <x:v>High</x:v>
      </x:c>
      <x:c r="N1828" s="76" t="n">
        <x:f>IF(K1828="","",K1828-E1828)</x:f>
        <x:v>60</x:v>
      </x:c>
      <x:c r="O1828" s="78" t="str">
        <x:f>IF(N1828="","Pending",IF(N1828&lt;0,"Data Error",IF(N1828&lt;=30,"Within SLA","Outside SLA")))</x:f>
        <x:v>Outside SLA</x:v>
      </x:c>
      <x:c r="P1828" s="70" t="b">
        <x:v>1</x:v>
      </x:c>
      <x:c r="Q1828" s="69" t="str">
        <x:v>GrantConnect</x:v>
      </x:c>
    </x:row>
    <x:row r="1829" ht="18" customHeight="1">
      <x:c r="A1829" s="69" t="str">
        <x:v>APP-01828</x:v>
      </x:c>
      <x:c r="B1829" s="69" t="str">
        <x:v>SUB-2024-001828</x:v>
      </x:c>
      <x:c r="C1829" s="69" t="str">
        <x:v>PRG-024</x:v>
      </x:c>
      <x:c r="D1829" s="69" t="str">
        <x:v>ORG-0029</x:v>
      </x:c>
      <x:c r="E1829" s="72" t="n">
        <x:v>45558</x:v>
      </x:c>
      <x:c r="F1829" s="69" t="str">
        <x:v>NSW</x:v>
      </x:c>
      <x:c r="G1829" s="69" t="str">
        <x:v>Regional</x:v>
      </x:c>
      <x:c r="H1829" s="69" t="str">
        <x:v>Capability Building</x:v>
      </x:c>
      <x:c r="I1829" s="74" t="n">
        <x:v>135000</x:v>
      </x:c>
      <x:c r="J1829" s="69" t="str">
        <x:v>Approved</x:v>
      </x:c>
      <x:c r="K1829" s="72" t="n">
        <x:v>45623</x:v>
      </x:c>
      <x:c r="L1829" s="74" t="n">
        <x:v>95000</x:v>
      </x:c>
      <x:c r="M1829" s="69" t="str">
        <x:v>Medium</x:v>
      </x:c>
      <x:c r="N1829" s="76" t="n">
        <x:f>IF(K1829="","",K1829-E1829)</x:f>
        <x:v>65</x:v>
      </x:c>
      <x:c r="O1829" s="78" t="str">
        <x:f>IF(N1829="","Pending",IF(N1829&lt;0,"Data Error",IF(N1829&lt;=30,"Within SLA","Outside SLA")))</x:f>
        <x:v>Outside SLA</x:v>
      </x:c>
      <x:c r="P1829" s="70" t="b">
        <x:v>1</x:v>
      </x:c>
      <x:c r="Q1829" s="69" t="str">
        <x:v>Legacy Import</x:v>
      </x:c>
    </x:row>
    <x:row r="1830" ht="18" customHeight="1">
      <x:c r="A1830" s="69" t="str">
        <x:v>APP-01829</x:v>
      </x:c>
      <x:c r="B1830" s="69" t="str">
        <x:v>SUB-2025-001829</x:v>
      </x:c>
      <x:c r="C1830" s="69" t="str">
        <x:v>PRG-004</x:v>
      </x:c>
      <x:c r="D1830" s="69" t="str">
        <x:v>ORG-0296</x:v>
      </x:c>
      <x:c r="E1830" s="72" t="n">
        <x:v>45995</x:v>
      </x:c>
      <x:c r="F1830" s="69" t="str">
        <x:v>SA</x:v>
      </x:c>
      <x:c r="G1830" s="69" t="str">
        <x:v>Metro</x:v>
      </x:c>
      <x:c r="H1830" s="69" t="str">
        <x:v>Innovation</x:v>
      </x:c>
      <x:c r="I1830" s="74" t="n">
        <x:v>360000</x:v>
      </x:c>
      <x:c r="J1830" s="69" t="str">
        <x:v>Under Assessment</x:v>
      </x:c>
      <x:c r="K1830" s="72"/>
      <x:c r="L1830" s="74"/>
      <x:c r="M1830" s="69" t="str">
        <x:v>Medium</x:v>
      </x:c>
      <x:c r="N1830" s="76" t="str">
        <x:f>IF(K1830="","",K1830-E1830)</x:f>
      </x:c>
      <x:c r="O1830" s="78" t="str">
        <x:f>IF(N1830="","Pending",IF(N1830&lt;0,"Data Error",IF(N1830&lt;=30,"Within SLA","Outside SLA")))</x:f>
        <x:v>Pending</x:v>
      </x:c>
      <x:c r="P1830" s="70" t="b">
        <x:v>1</x:v>
      </x:c>
      <x:c r="Q1830" s="69" t="str">
        <x:v>GrantConnect</x:v>
      </x:c>
    </x:row>
    <x:row r="1831" ht="18" customHeight="1">
      <x:c r="A1831" s="69" t="str">
        <x:v>APP-01830</x:v>
      </x:c>
      <x:c r="B1831" s="69" t="str">
        <x:v>SUB-2026-001830</x:v>
      </x:c>
      <x:c r="C1831" s="69" t="str">
        <x:v>PRG-018</x:v>
      </x:c>
      <x:c r="D1831" s="69" t="str">
        <x:v>ORG-0486</x:v>
      </x:c>
      <x:c r="E1831" s="72" t="n">
        <x:v>46099</x:v>
      </x:c>
      <x:c r="F1831" s="69" t="str">
        <x:v>SA</x:v>
      </x:c>
      <x:c r="G1831" s="69" t="str">
        <x:v>Metro</x:v>
      </x:c>
      <x:c r="H1831" s="69" t="str">
        <x:v>Capability Building</x:v>
      </x:c>
      <x:c r="I1831" s="74" t="n">
        <x:v>505000</x:v>
      </x:c>
      <x:c r="J1831" s="69" t="str">
        <x:v>Under Assessment</x:v>
      </x:c>
      <x:c r="K1831" s="72"/>
      <x:c r="L1831" s="74"/>
      <x:c r="M1831" s="69" t="str">
        <x:v>High</x:v>
      </x:c>
      <x:c r="N1831" s="76" t="str">
        <x:f>IF(K1831="","",K1831-E1831)</x:f>
      </x:c>
      <x:c r="O1831" s="78" t="str">
        <x:f>IF(N1831="","Pending",IF(N1831&lt;0,"Data Error",IF(N1831&lt;=30,"Within SLA","Outside SLA")))</x:f>
        <x:v>Pending</x:v>
      </x:c>
      <x:c r="P1831" s="70" t="b">
        <x:v>1</x:v>
      </x:c>
      <x:c r="Q1831" s="69" t="str">
        <x:v>GrantConnect</x:v>
      </x:c>
    </x:row>
    <x:row r="1832" ht="18" customHeight="1">
      <x:c r="A1832" s="69" t="str">
        <x:v>APP-01831</x:v>
      </x:c>
      <x:c r="B1832" s="69" t="str">
        <x:v>SUB-2025-001831</x:v>
      </x:c>
      <x:c r="C1832" s="69" t="str">
        <x:v>PRG-006</x:v>
      </x:c>
      <x:c r="D1832" s="69" t="str">
        <x:v>ORG-0502</x:v>
      </x:c>
      <x:c r="E1832" s="72" t="n">
        <x:v>45680</x:v>
      </x:c>
      <x:c r="F1832" s="69" t="str">
        <x:v>SA</x:v>
      </x:c>
      <x:c r="G1832" s="69" t="str">
        <x:v>Regional</x:v>
      </x:c>
      <x:c r="H1832" s="69" t="str">
        <x:v>Research</x:v>
      </x:c>
      <x:c r="I1832" s="74" t="n">
        <x:v>540000</x:v>
      </x:c>
      <x:c r="J1832" s="69" t="str">
        <x:v>Approved</x:v>
      </x:c>
      <x:c r="K1832" s="72" t="n">
        <x:v>45727</x:v>
      </x:c>
      <x:c r="L1832" s="74" t="n">
        <x:v>437000</x:v>
      </x:c>
      <x:c r="M1832" s="69" t="str">
        <x:v>Low</x:v>
      </x:c>
      <x:c r="N1832" s="76" t="n">
        <x:f>IF(K1832="","",K1832-E1832)</x:f>
        <x:v>47</x:v>
      </x:c>
      <x:c r="O1832" s="78" t="str">
        <x:f>IF(N1832="","Pending",IF(N1832&lt;0,"Data Error",IF(N1832&lt;=30,"Within SLA","Outside SLA")))</x:f>
        <x:v>Outside SLA</x:v>
      </x:c>
      <x:c r="P1832" s="70" t="b">
        <x:v>1</x:v>
      </x:c>
      <x:c r="Q1832" s="69" t="str">
        <x:v>Hub Portal</x:v>
      </x:c>
    </x:row>
    <x:row r="1833" ht="18" customHeight="1">
      <x:c r="A1833" s="69" t="str">
        <x:v>APP-01832</x:v>
      </x:c>
      <x:c r="B1833" s="69" t="str">
        <x:v>SUB-2025-001832</x:v>
      </x:c>
      <x:c r="C1833" s="69" t="str">
        <x:v>PRG-005</x:v>
      </x:c>
      <x:c r="D1833" s="69" t="str">
        <x:v>ORG-0052</x:v>
      </x:c>
      <x:c r="E1833" s="72" t="n">
        <x:v>45674</x:v>
      </x:c>
      <x:c r="F1833" s="69" t="str">
        <x:v>SA</x:v>
      </x:c>
      <x:c r="G1833" s="69" t="str">
        <x:v>Metro</x:v>
      </x:c>
      <x:c r="H1833" s="69" t="str">
        <x:v>Innovation</x:v>
      </x:c>
      <x:c r="I1833" s="74" t="n">
        <x:v>250000</x:v>
      </x:c>
      <x:c r="J1833" s="69" t="str">
        <x:v>Approved</x:v>
      </x:c>
      <x:c r="K1833" s="72" t="n">
        <x:v>45688</x:v>
      </x:c>
      <x:c r="L1833" s="74" t="n">
        <x:v>248000</x:v>
      </x:c>
      <x:c r="M1833" s="69" t="str">
        <x:v>Low</x:v>
      </x:c>
      <x:c r="N1833" s="76" t="n">
        <x:f>IF(K1833="","",K1833-E1833)</x:f>
        <x:v>14</x:v>
      </x:c>
      <x:c r="O1833" s="78" t="str">
        <x:f>IF(N1833="","Pending",IF(N1833&lt;0,"Data Error",IF(N1833&lt;=30,"Within SLA","Outside SLA")))</x:f>
        <x:v>Within SLA</x:v>
      </x:c>
      <x:c r="P1833" s="70" t="b">
        <x:v>1</x:v>
      </x:c>
      <x:c r="Q1833" s="69" t="str">
        <x:v>GrantConnect</x:v>
      </x:c>
    </x:row>
    <x:row r="1834" ht="18" customHeight="1">
      <x:c r="A1834" s="69" t="str">
        <x:v>APP-01833</x:v>
      </x:c>
      <x:c r="B1834" s="69" t="str">
        <x:v>SUB-2024-001833</x:v>
      </x:c>
      <x:c r="C1834" s="69" t="str">
        <x:v>PRG-022</x:v>
      </x:c>
      <x:c r="D1834" s="69" t="str">
        <x:v>ORG-0360</x:v>
      </x:c>
      <x:c r="E1834" s="72" t="n">
        <x:v>45329</x:v>
      </x:c>
      <x:c r="F1834" s="69" t="str">
        <x:v>WA</x:v>
      </x:c>
      <x:c r="G1834" s="69" t="str">
        <x:v>Regional</x:v>
      </x:c>
      <x:c r="H1834" s="69" t="str">
        <x:v>Capability Building</x:v>
      </x:c>
      <x:c r="I1834" s="74" t="n">
        <x:v>265000</x:v>
      </x:c>
      <x:c r="J1834" s="69" t="str">
        <x:v>Declined</x:v>
      </x:c>
      <x:c r="K1834" s="72" t="n">
        <x:v>45389</x:v>
      </x:c>
      <x:c r="L1834" s="74" t="n">
        <x:v>0</x:v>
      </x:c>
      <x:c r="M1834" s="69" t="str">
        <x:v>Low</x:v>
      </x:c>
      <x:c r="N1834" s="76" t="n">
        <x:f>IF(K1834="","",K1834-E1834)</x:f>
        <x:v>60</x:v>
      </x:c>
      <x:c r="O1834" s="78" t="str">
        <x:f>IF(N1834="","Pending",IF(N1834&lt;0,"Data Error",IF(N1834&lt;=30,"Within SLA","Outside SLA")))</x:f>
        <x:v>Outside SLA</x:v>
      </x:c>
      <x:c r="P1834" s="70" t="b">
        <x:v>1</x:v>
      </x:c>
      <x:c r="Q1834" s="69" t="str">
        <x:v>GrantConnect</x:v>
      </x:c>
    </x:row>
    <x:row r="1835" ht="18" customHeight="1">
      <x:c r="A1835" s="69" t="str">
        <x:v>APP-01834</x:v>
      </x:c>
      <x:c r="B1835" s="69" t="str">
        <x:v>SUB-2026-001834</x:v>
      </x:c>
      <x:c r="C1835" s="69" t="str">
        <x:v>PRG-003</x:v>
      </x:c>
      <x:c r="D1835" s="69" t="str">
        <x:v>ORG-0174</x:v>
      </x:c>
      <x:c r="E1835" s="72" t="n">
        <x:v>46213</x:v>
      </x:c>
      <x:c r="F1835" s="69" t="str">
        <x:v>VIC</x:v>
      </x:c>
      <x:c r="G1835" s="69" t="str">
        <x:v>Regional</x:v>
      </x:c>
      <x:c r="H1835" s="69" t="str">
        <x:v>Capability Building</x:v>
      </x:c>
      <x:c r="I1835" s="74" t="n">
        <x:v>150000</x:v>
      </x:c>
      <x:c r="J1835" s="69" t="str">
        <x:v>Withdrawn</x:v>
      </x:c>
      <x:c r="K1835" s="72"/>
      <x:c r="L1835" s="74"/>
      <x:c r="M1835" s="69" t="str">
        <x:v>Low</x:v>
      </x:c>
      <x:c r="N1835" s="76" t="str">
        <x:f>IF(K1835="","",K1835-E1835)</x:f>
      </x:c>
      <x:c r="O1835" s="78" t="str">
        <x:f>IF(N1835="","Pending",IF(N1835&lt;0,"Data Error",IF(N1835&lt;=30,"Within SLA","Outside SLA")))</x:f>
        <x:v>Pending</x:v>
      </x:c>
      <x:c r="P1835" s="70" t="b">
        <x:v>1</x:v>
      </x:c>
      <x:c r="Q1835" s="69" t="str">
        <x:v>GrantConnect</x:v>
      </x:c>
    </x:row>
    <x:row r="1836" ht="18" customHeight="1">
      <x:c r="A1836" s="69" t="str">
        <x:v>APP-01835</x:v>
      </x:c>
      <x:c r="B1836" s="69" t="str">
        <x:v>SUB-2023-001835</x:v>
      </x:c>
      <x:c r="C1836" s="69" t="str">
        <x:v>PRG-003</x:v>
      </x:c>
      <x:c r="D1836" s="69" t="str">
        <x:v>ORG-0500</x:v>
      </x:c>
      <x:c r="E1836" s="72" t="n">
        <x:v>45239</x:v>
      </x:c>
      <x:c r="F1836" s="69" t="str">
        <x:v>WA</x:v>
      </x:c>
      <x:c r="G1836" s="69" t="str">
        <x:v>Metro</x:v>
      </x:c>
      <x:c r="H1836" s="69" t="str">
        <x:v>Research</x:v>
      </x:c>
      <x:c r="I1836" s="74" t="n">
        <x:v>305000</x:v>
      </x:c>
      <x:c r="J1836" s="69" t="str">
        <x:v>Withdrawn</x:v>
      </x:c>
      <x:c r="K1836" s="72"/>
      <x:c r="L1836" s="74"/>
      <x:c r="M1836" s="69" t="str">
        <x:v>Medium</x:v>
      </x:c>
      <x:c r="N1836" s="76" t="str">
        <x:f>IF(K1836="","",K1836-E1836)</x:f>
      </x:c>
      <x:c r="O1836" s="78" t="str">
        <x:f>IF(N1836="","Pending",IF(N1836&lt;0,"Data Error",IF(N1836&lt;=30,"Within SLA","Outside SLA")))</x:f>
        <x:v>Pending</x:v>
      </x:c>
      <x:c r="P1836" s="70" t="b">
        <x:v>1</x:v>
      </x:c>
      <x:c r="Q1836" s="69" t="str">
        <x:v>Legacy Import</x:v>
      </x:c>
    </x:row>
    <x:row r="1837" ht="18" customHeight="1">
      <x:c r="A1837" s="69" t="str">
        <x:v>APP-01836</x:v>
      </x:c>
      <x:c r="B1837" s="69" t="str">
        <x:v>SUB-2025-001836</x:v>
      </x:c>
      <x:c r="C1837" s="69" t="str">
        <x:v>PRG-008</x:v>
      </x:c>
      <x:c r="D1837" s="69" t="str">
        <x:v>ORG-0235</x:v>
      </x:c>
      <x:c r="E1837" s="72" t="n">
        <x:v>45719</x:v>
      </x:c>
      <x:c r="F1837" s="69" t="str">
        <x:v>TAS</x:v>
      </x:c>
      <x:c r="G1837" s="69" t="str">
        <x:v>Statewide</x:v>
      </x:c>
      <x:c r="H1837" s="69" t="str">
        <x:v>Capability Building</x:v>
      </x:c>
      <x:c r="I1837" s="74" t="n">
        <x:v>480000</x:v>
      </x:c>
      <x:c r="J1837" s="69" t="str">
        <x:v>Approved</x:v>
      </x:c>
      <x:c r="K1837" s="72" t="n">
        <x:v>45764</x:v>
      </x:c>
      <x:c r="L1837" s="74" t="n">
        <x:v>403000</x:v>
      </x:c>
      <x:c r="M1837" s="69" t="str">
        <x:v>Medium</x:v>
      </x:c>
      <x:c r="N1837" s="76" t="n">
        <x:f>IF(K1837="","",K1837-E1837)</x:f>
        <x:v>45</x:v>
      </x:c>
      <x:c r="O1837" s="78" t="str">
        <x:f>IF(N1837="","Pending",IF(N1837&lt;0,"Data Error",IF(N1837&lt;=30,"Within SLA","Outside SLA")))</x:f>
        <x:v>Outside SLA</x:v>
      </x:c>
      <x:c r="P1837" s="70" t="b">
        <x:v>1</x:v>
      </x:c>
      <x:c r="Q1837" s="69" t="str">
        <x:v>Hub Portal</x:v>
      </x:c>
    </x:row>
    <x:row r="1838" ht="18" customHeight="1">
      <x:c r="A1838" s="69" t="str">
        <x:v>APP-01837</x:v>
      </x:c>
      <x:c r="B1838" s="69" t="str">
        <x:v>SUB-2023-001837</x:v>
      </x:c>
      <x:c r="C1838" s="69" t="str">
        <x:v>PRG-017</x:v>
      </x:c>
      <x:c r="D1838" s="69" t="str">
        <x:v>ORG-0187</x:v>
      </x:c>
      <x:c r="E1838" s="72" t="n">
        <x:v>45263</x:v>
      </x:c>
      <x:c r="F1838" s="69" t="str">
        <x:v>NSW</x:v>
      </x:c>
      <x:c r="G1838" s="69" t="str">
        <x:v>Metro</x:v>
      </x:c>
      <x:c r="H1838" s="69" t="str">
        <x:v>Innovation</x:v>
      </x:c>
      <x:c r="I1838" s="74" t="n">
        <x:v>235000</x:v>
      </x:c>
      <x:c r="J1838" s="69" t="str">
        <x:v>Declined</x:v>
      </x:c>
      <x:c r="K1838" s="72" t="n">
        <x:v>45334</x:v>
      </x:c>
      <x:c r="L1838" s="74" t="n">
        <x:v>0</x:v>
      </x:c>
      <x:c r="M1838" s="69" t="str">
        <x:v>Medium</x:v>
      </x:c>
      <x:c r="N1838" s="76" t="n">
        <x:f>IF(K1838="","",K1838-E1838)</x:f>
        <x:v>71</x:v>
      </x:c>
      <x:c r="O1838" s="78" t="str">
        <x:f>IF(N1838="","Pending",IF(N1838&lt;0,"Data Error",IF(N1838&lt;=30,"Within SLA","Outside SLA")))</x:f>
        <x:v>Outside SLA</x:v>
      </x:c>
      <x:c r="P1838" s="70" t="b">
        <x:v>1</x:v>
      </x:c>
      <x:c r="Q1838" s="69" t="str">
        <x:v>Hub Portal</x:v>
      </x:c>
    </x:row>
    <x:row r="1839" ht="18" customHeight="1">
      <x:c r="A1839" s="69" t="str">
        <x:v>APP-01838</x:v>
      </x:c>
      <x:c r="B1839" s="69" t="str">
        <x:v>SUB-2025-001838</x:v>
      </x:c>
      <x:c r="C1839" s="69" t="str">
        <x:v>PRG-023</x:v>
      </x:c>
      <x:c r="D1839" s="69" t="str">
        <x:v>ORG-0231</x:v>
      </x:c>
      <x:c r="E1839" s="72" t="n">
        <x:v>45832</x:v>
      </x:c>
      <x:c r="F1839" s="69" t="str">
        <x:v>SA</x:v>
      </x:c>
      <x:c r="G1839" s="69" t="str">
        <x:v>Regional</x:v>
      </x:c>
      <x:c r="H1839" s="69" t="str">
        <x:v>Innovation</x:v>
      </x:c>
      <x:c r="I1839" s="74" t="n">
        <x:v>235000</x:v>
      </x:c>
      <x:c r="J1839" s="69" t="str">
        <x:v>Ineligible</x:v>
      </x:c>
      <x:c r="K1839" s="72" t="n">
        <x:v>45851</x:v>
      </x:c>
      <x:c r="L1839" s="74" t="n">
        <x:v>0</x:v>
      </x:c>
      <x:c r="M1839" s="69" t="str">
        <x:v>Low</x:v>
      </x:c>
      <x:c r="N1839" s="76" t="n">
        <x:f>IF(K1839="","",K1839-E1839)</x:f>
        <x:v>19</x:v>
      </x:c>
      <x:c r="O1839" s="78" t="str">
        <x:f>IF(N1839="","Pending",IF(N1839&lt;0,"Data Error",IF(N1839&lt;=30,"Within SLA","Outside SLA")))</x:f>
        <x:v>Within SLA</x:v>
      </x:c>
      <x:c r="P1839" s="70" t="b">
        <x:v>1</x:v>
      </x:c>
      <x:c r="Q1839" s="69" t="str">
        <x:v>Hub Portal</x:v>
      </x:c>
    </x:row>
    <x:row r="1840" ht="18" customHeight="1">
      <x:c r="A1840" s="69" t="str">
        <x:v>APP-01839</x:v>
      </x:c>
      <x:c r="B1840" s="69" t="str">
        <x:v>SUB-2025-001839</x:v>
      </x:c>
      <x:c r="C1840" s="69" t="str">
        <x:v>PRG-015</x:v>
      </x:c>
      <x:c r="D1840" s="69" t="str">
        <x:v>ORG-0492</x:v>
      </x:c>
      <x:c r="E1840" s="72" t="n">
        <x:v>45852</x:v>
      </x:c>
      <x:c r="F1840" s="69" t="str">
        <x:v>NSW</x:v>
      </x:c>
      <x:c r="G1840" s="69" t="str">
        <x:v>Regional</x:v>
      </x:c>
      <x:c r="H1840" s="69" t="str">
        <x:v>Capability Building</x:v>
      </x:c>
      <x:c r="I1840" s="74" t="n">
        <x:v>505000</x:v>
      </x:c>
      <x:c r="J1840" s="69" t="str">
        <x:v>Declined</x:v>
      </x:c>
      <x:c r="K1840" s="72" t="n">
        <x:v>45898</x:v>
      </x:c>
      <x:c r="L1840" s="74" t="n">
        <x:v>0</x:v>
      </x:c>
      <x:c r="M1840" s="69" t="str">
        <x:v>Low</x:v>
      </x:c>
      <x:c r="N1840" s="76" t="n">
        <x:f>IF(K1840="","",K1840-E1840)</x:f>
        <x:v>46</x:v>
      </x:c>
      <x:c r="O1840" s="78" t="str">
        <x:f>IF(N1840="","Pending",IF(N1840&lt;0,"Data Error",IF(N1840&lt;=30,"Within SLA","Outside SLA")))</x:f>
        <x:v>Outside SLA</x:v>
      </x:c>
      <x:c r="P1840" s="70" t="b">
        <x:v>1</x:v>
      </x:c>
      <x:c r="Q1840" s="69" t="str">
        <x:v>Hub Portal</x:v>
      </x:c>
    </x:row>
    <x:row r="1841" ht="18" customHeight="1">
      <x:c r="A1841" s="69" t="str">
        <x:v>APP-01840</x:v>
      </x:c>
      <x:c r="B1841" s="69" t="str">
        <x:v>SUB-2023-001840</x:v>
      </x:c>
      <x:c r="C1841" s="69" t="str">
        <x:v>PRG-007</x:v>
      </x:c>
      <x:c r="D1841" s="69" t="str">
        <x:v>ORG-0320</x:v>
      </x:c>
      <x:c r="E1841" s="72" t="n">
        <x:v>45182</x:v>
      </x:c>
      <x:c r="F1841" s="69" t="str">
        <x:v>QLD</x:v>
      </x:c>
      <x:c r="G1841" s="69" t="str">
        <x:v>Metro</x:v>
      </x:c>
      <x:c r="H1841" s="69" t="str">
        <x:v>Capability Building</x:v>
      </x:c>
      <x:c r="I1841" s="74" t="n">
        <x:v>460000</x:v>
      </x:c>
      <x:c r="J1841" s="69" t="str">
        <x:v>Ineligible</x:v>
      </x:c>
      <x:c r="K1841" s="72" t="n">
        <x:v>45207</x:v>
      </x:c>
      <x:c r="L1841" s="74" t="n">
        <x:v>0</x:v>
      </x:c>
      <x:c r="M1841" s="69" t="str">
        <x:v>High</x:v>
      </x:c>
      <x:c r="N1841" s="76" t="n">
        <x:f>IF(K1841="","",K1841-E1841)</x:f>
        <x:v>25</x:v>
      </x:c>
      <x:c r="O1841" s="78" t="str">
        <x:f>IF(N1841="","Pending",IF(N1841&lt;0,"Data Error",IF(N1841&lt;=30,"Within SLA","Outside SLA")))</x:f>
        <x:v>Within SLA</x:v>
      </x:c>
      <x:c r="P1841" s="70" t="b">
        <x:v>1</x:v>
      </x:c>
      <x:c r="Q1841" s="69" t="str">
        <x:v>Legacy Import</x:v>
      </x:c>
    </x:row>
    <x:row r="1842" ht="18" customHeight="1">
      <x:c r="A1842" s="69" t="str">
        <x:v>APP-01841</x:v>
      </x:c>
      <x:c r="B1842" s="69" t="str">
        <x:v>SUB-2023-001841</x:v>
      </x:c>
      <x:c r="C1842" s="69" t="str">
        <x:v>PRG-007</x:v>
      </x:c>
      <x:c r="D1842" s="69" t="str">
        <x:v>ORG-0259</x:v>
      </x:c>
      <x:c r="E1842" s="72" t="n">
        <x:v>45107</x:v>
      </x:c>
      <x:c r="F1842" s="69" t="str">
        <x:v>ACT</x:v>
      </x:c>
      <x:c r="G1842" s="69" t="str">
        <x:v>Capital Region</x:v>
      </x:c>
      <x:c r="H1842" s="69" t="str">
        <x:v>Service Delivery</x:v>
      </x:c>
      <x:c r="I1842" s="74" t="n">
        <x:v>215000</x:v>
      </x:c>
      <x:c r="J1842" s="69" t="str">
        <x:v>Ineligible</x:v>
      </x:c>
      <x:c r="K1842" s="72" t="n">
        <x:v>45151</x:v>
      </x:c>
      <x:c r="L1842" s="74" t="n">
        <x:v>0</x:v>
      </x:c>
      <x:c r="M1842" s="69" t="str">
        <x:v>Medium</x:v>
      </x:c>
      <x:c r="N1842" s="76" t="n">
        <x:f>IF(K1842="","",K1842-E1842)</x:f>
        <x:v>44</x:v>
      </x:c>
      <x:c r="O1842" s="78" t="str">
        <x:f>IF(N1842="","Pending",IF(N1842&lt;0,"Data Error",IF(N1842&lt;=30,"Within SLA","Outside SLA")))</x:f>
        <x:v>Outside SLA</x:v>
      </x:c>
      <x:c r="P1842" s="70" t="b">
        <x:v>1</x:v>
      </x:c>
      <x:c r="Q1842" s="69" t="str">
        <x:v>Legacy Import</x:v>
      </x:c>
    </x:row>
    <x:row r="1843" ht="18" customHeight="1">
      <x:c r="A1843" s="69" t="str">
        <x:v>APP-01842</x:v>
      </x:c>
      <x:c r="B1843" s="69" t="str">
        <x:v>SUB-2026-001842</x:v>
      </x:c>
      <x:c r="C1843" s="69" t="str">
        <x:v>PRG-021</x:v>
      </x:c>
      <x:c r="D1843" s="69" t="str">
        <x:v>ORG-0115</x:v>
      </x:c>
      <x:c r="E1843" s="72" t="n">
        <x:v>46172</x:v>
      </x:c>
      <x:c r="F1843" s="69" t="str">
        <x:v>NSW</x:v>
      </x:c>
      <x:c r="G1843" s="69" t="str">
        <x:v>Regional</x:v>
      </x:c>
      <x:c r="H1843" s="69" t="str">
        <x:v>Infrastructure</x:v>
      </x:c>
      <x:c r="I1843" s="74" t="n">
        <x:v>365000</x:v>
      </x:c>
      <x:c r="J1843" s="69" t="str">
        <x:v>Declined</x:v>
      </x:c>
      <x:c r="K1843" s="72" t="n">
        <x:v>46229</x:v>
      </x:c>
      <x:c r="L1843" s="74" t="n">
        <x:v>0</x:v>
      </x:c>
      <x:c r="M1843" s="69" t="str">
        <x:v>Medium</x:v>
      </x:c>
      <x:c r="N1843" s="76" t="n">
        <x:f>IF(K1843="","",K1843-E1843)</x:f>
        <x:v>57</x:v>
      </x:c>
      <x:c r="O1843" s="78" t="str">
        <x:f>IF(N1843="","Pending",IF(N1843&lt;0,"Data Error",IF(N1843&lt;=30,"Within SLA","Outside SLA")))</x:f>
        <x:v>Outside SLA</x:v>
      </x:c>
      <x:c r="P1843" s="70" t="b">
        <x:v>1</x:v>
      </x:c>
      <x:c r="Q1843" s="69" t="str">
        <x:v>GrantConnect</x:v>
      </x:c>
    </x:row>
    <x:row r="1844" ht="18" customHeight="1">
      <x:c r="A1844" s="69" t="str">
        <x:v>APP-01843</x:v>
      </x:c>
      <x:c r="B1844" s="69" t="str">
        <x:v>SUB-2024-001843</x:v>
      </x:c>
      <x:c r="C1844" s="69" t="str">
        <x:v>PRG-013</x:v>
      </x:c>
      <x:c r="D1844" s="69" t="str">
        <x:v>ORG-0037</x:v>
      </x:c>
      <x:c r="E1844" s="72" t="n">
        <x:v>45583</x:v>
      </x:c>
      <x:c r="F1844" s="69" t="str">
        <x:v>WA</x:v>
      </x:c>
      <x:c r="G1844" s="69" t="str">
        <x:v>Metro</x:v>
      </x:c>
      <x:c r="H1844" s="69" t="str">
        <x:v>Infrastructure</x:v>
      </x:c>
      <x:c r="I1844" s="74" t="n">
        <x:v>435000</x:v>
      </x:c>
      <x:c r="J1844" s="69" t="str">
        <x:v>Approved</x:v>
      </x:c>
      <x:c r="K1844" s="72" t="n">
        <x:v>45646</x:v>
      </x:c>
      <x:c r="L1844" s="74" t="n">
        <x:v>335000</x:v>
      </x:c>
      <x:c r="M1844" s="69" t="str">
        <x:v>High</x:v>
      </x:c>
      <x:c r="N1844" s="76" t="n">
        <x:f>IF(K1844="","",K1844-E1844)</x:f>
        <x:v>63</x:v>
      </x:c>
      <x:c r="O1844" s="78" t="str">
        <x:f>IF(N1844="","Pending",IF(N1844&lt;0,"Data Error",IF(N1844&lt;=30,"Within SLA","Outside SLA")))</x:f>
        <x:v>Outside SLA</x:v>
      </x:c>
      <x:c r="P1844" s="70" t="b">
        <x:v>1</x:v>
      </x:c>
      <x:c r="Q1844" s="69" t="str">
        <x:v>Hub Portal</x:v>
      </x:c>
    </x:row>
    <x:row r="1845" ht="18" customHeight="1">
      <x:c r="A1845" s="69" t="str">
        <x:v>APP-01844</x:v>
      </x:c>
      <x:c r="B1845" s="69" t="str">
        <x:v>SUB-2026-001844</x:v>
      </x:c>
      <x:c r="C1845" s="69" t="str">
        <x:v>PRG-017</x:v>
      </x:c>
      <x:c r="D1845" s="69" t="str">
        <x:v>ORG-0514</x:v>
      </x:c>
      <x:c r="E1845" s="72" t="n">
        <x:v>46213</x:v>
      </x:c>
      <x:c r="F1845" s="69" t="str">
        <x:v>SA</x:v>
      </x:c>
      <x:c r="G1845" s="69" t="str">
        <x:v>Regional</x:v>
      </x:c>
      <x:c r="H1845" s="69" t="str">
        <x:v>Capability Building</x:v>
      </x:c>
      <x:c r="I1845" s="74" t="n">
        <x:v>455000</x:v>
      </x:c>
      <x:c r="J1845" s="69" t="str">
        <x:v>Declined</x:v>
      </x:c>
      <x:c r="K1845" s="72" t="n">
        <x:v>46273</x:v>
      </x:c>
      <x:c r="L1845" s="74" t="n">
        <x:v>0</x:v>
      </x:c>
      <x:c r="M1845" s="69" t="str">
        <x:v>Medium</x:v>
      </x:c>
      <x:c r="N1845" s="76" t="n">
        <x:f>IF(K1845="","",K1845-E1845)</x:f>
        <x:v>60</x:v>
      </x:c>
      <x:c r="O1845" s="78" t="str">
        <x:f>IF(N1845="","Pending",IF(N1845&lt;0,"Data Error",IF(N1845&lt;=30,"Within SLA","Outside SLA")))</x:f>
        <x:v>Outside SLA</x:v>
      </x:c>
      <x:c r="P1845" s="70" t="b">
        <x:v>1</x:v>
      </x:c>
      <x:c r="Q1845" s="69" t="str">
        <x:v>Legacy Import</x:v>
      </x:c>
    </x:row>
    <x:row r="1846" ht="18" customHeight="1">
      <x:c r="A1846" s="69" t="str">
        <x:v>APP-01845</x:v>
      </x:c>
      <x:c r="B1846" s="69" t="str">
        <x:v>SUB-2025-001845</x:v>
      </x:c>
      <x:c r="C1846" s="69" t="str">
        <x:v>PRG-008</x:v>
      </x:c>
      <x:c r="D1846" s="69" t="str">
        <x:v>ORG-0409</x:v>
      </x:c>
      <x:c r="E1846" s="72" t="n">
        <x:v>45884</x:v>
      </x:c>
      <x:c r="F1846" s="69" t="str">
        <x:v>QLD</x:v>
      </x:c>
      <x:c r="G1846" s="69" t="str">
        <x:v>Regional</x:v>
      </x:c>
      <x:c r="H1846" s="69" t="str">
        <x:v>Service Delivery</x:v>
      </x:c>
      <x:c r="I1846" s="74" t="n">
        <x:v>60000</x:v>
      </x:c>
      <x:c r="J1846" s="69" t="str">
        <x:v>Approved</x:v>
      </x:c>
      <x:c r="K1846" s="72" t="n">
        <x:v>45901</x:v>
      </x:c>
      <x:c r="L1846" s="74" t="n">
        <x:v>59000</x:v>
      </x:c>
      <x:c r="M1846" s="69" t="str">
        <x:v>Low</x:v>
      </x:c>
      <x:c r="N1846" s="76" t="n">
        <x:f>IF(K1846="","",K1846-E1846)</x:f>
        <x:v>17</x:v>
      </x:c>
      <x:c r="O1846" s="78" t="str">
        <x:f>IF(N1846="","Pending",IF(N1846&lt;0,"Data Error",IF(N1846&lt;=30,"Within SLA","Outside SLA")))</x:f>
        <x:v>Within SLA</x:v>
      </x:c>
      <x:c r="P1846" s="70" t="b">
        <x:v>1</x:v>
      </x:c>
      <x:c r="Q1846" s="69" t="str">
        <x:v>Hub Portal</x:v>
      </x:c>
    </x:row>
    <x:row r="1847" ht="18" customHeight="1">
      <x:c r="A1847" s="69" t="str">
        <x:v>APP-01846</x:v>
      </x:c>
      <x:c r="B1847" s="69" t="str">
        <x:v>SUB-2024-001846</x:v>
      </x:c>
      <x:c r="C1847" s="69" t="str">
        <x:v>PRG-010</x:v>
      </x:c>
      <x:c r="D1847" s="69" t="str">
        <x:v>ORG-0026</x:v>
      </x:c>
      <x:c r="E1847" s="72" t="n">
        <x:v>45644</x:v>
      </x:c>
      <x:c r="F1847" s="69" t="str">
        <x:v>QLD</x:v>
      </x:c>
      <x:c r="G1847" s="69" t="str">
        <x:v>Regional</x:v>
      </x:c>
      <x:c r="H1847" s="69" t="str">
        <x:v>Infrastructure</x:v>
      </x:c>
      <x:c r="I1847" s="74" t="n">
        <x:v>415000</x:v>
      </x:c>
      <x:c r="J1847" s="69" t="str">
        <x:v>Under Assessment</x:v>
      </x:c>
      <x:c r="K1847" s="72"/>
      <x:c r="L1847" s="74"/>
      <x:c r="M1847" s="69" t="str">
        <x:v>Low</x:v>
      </x:c>
      <x:c r="N1847" s="76" t="str">
        <x:f>IF(K1847="","",K1847-E1847)</x:f>
      </x:c>
      <x:c r="O1847" s="78" t="str">
        <x:f>IF(N1847="","Pending",IF(N1847&lt;0,"Data Error",IF(N1847&lt;=30,"Within SLA","Outside SLA")))</x:f>
        <x:v>Pending</x:v>
      </x:c>
      <x:c r="P1847" s="70" t="b">
        <x:v>1</x:v>
      </x:c>
      <x:c r="Q1847" s="69" t="str">
        <x:v>Hub Portal</x:v>
      </x:c>
    </x:row>
    <x:row r="1848" ht="18" customHeight="1">
      <x:c r="A1848" s="69" t="str">
        <x:v>APP-01847</x:v>
      </x:c>
      <x:c r="B1848" s="69" t="str">
        <x:v>SUB-2026-001847</x:v>
      </x:c>
      <x:c r="C1848" s="69" t="str">
        <x:v>PRG-009</x:v>
      </x:c>
      <x:c r="D1848" s="69" t="str">
        <x:v>ORG-0104</x:v>
      </x:c>
      <x:c r="E1848" s="72" t="n">
        <x:v>46101</x:v>
      </x:c>
      <x:c r="F1848" s="69" t="str">
        <x:v>TAS</x:v>
      </x:c>
      <x:c r="G1848" s="69" t="str">
        <x:v>Statewide</x:v>
      </x:c>
      <x:c r="H1848" s="69" t="str">
        <x:v>Innovation</x:v>
      </x:c>
      <x:c r="I1848" s="74" t="n">
        <x:v>220000</x:v>
      </x:c>
      <x:c r="J1848" s="69" t="str">
        <x:v>Ineligible</x:v>
      </x:c>
      <x:c r="K1848" s="72" t="n">
        <x:v>46128</x:v>
      </x:c>
      <x:c r="L1848" s="74" t="n">
        <x:v>0</x:v>
      </x:c>
      <x:c r="M1848" s="69" t="str">
        <x:v>Medium</x:v>
      </x:c>
      <x:c r="N1848" s="76" t="n">
        <x:f>IF(K1848="","",K1848-E1848)</x:f>
        <x:v>27</x:v>
      </x:c>
      <x:c r="O1848" s="78" t="str">
        <x:f>IF(N1848="","Pending",IF(N1848&lt;0,"Data Error",IF(N1848&lt;=30,"Within SLA","Outside SLA")))</x:f>
        <x:v>Within SLA</x:v>
      </x:c>
      <x:c r="P1848" s="70" t="b">
        <x:v>1</x:v>
      </x:c>
      <x:c r="Q1848" s="69" t="str">
        <x:v>Hub Portal</x:v>
      </x:c>
    </x:row>
    <x:row r="1849" ht="18" customHeight="1">
      <x:c r="A1849" s="69" t="str">
        <x:v>APP-01848</x:v>
      </x:c>
      <x:c r="B1849" s="69" t="str">
        <x:v>SUB-2024-001848</x:v>
      </x:c>
      <x:c r="C1849" s="69" t="str">
        <x:v>PRG-024</x:v>
      </x:c>
      <x:c r="D1849" s="69" t="str">
        <x:v>ORG-0038</x:v>
      </x:c>
      <x:c r="E1849" s="72" t="n">
        <x:v>45413</x:v>
      </x:c>
      <x:c r="F1849" s="69" t="str">
        <x:v>VIC</x:v>
      </x:c>
      <x:c r="G1849" s="69" t="str">
        <x:v>Metro</x:v>
      </x:c>
      <x:c r="H1849" s="69" t="str">
        <x:v>Infrastructure</x:v>
      </x:c>
      <x:c r="I1849" s="74" t="n">
        <x:v>465000</x:v>
      </x:c>
      <x:c r="J1849" s="69" t="str">
        <x:v>Declined</x:v>
      </x:c>
      <x:c r="K1849" s="72" t="n">
        <x:v>45484</x:v>
      </x:c>
      <x:c r="L1849" s="74" t="n">
        <x:v>0</x:v>
      </x:c>
      <x:c r="M1849" s="69" t="str">
        <x:v>Medium</x:v>
      </x:c>
      <x:c r="N1849" s="76" t="n">
        <x:f>IF(K1849="","",K1849-E1849)</x:f>
        <x:v>71</x:v>
      </x:c>
      <x:c r="O1849" s="78" t="str">
        <x:f>IF(N1849="","Pending",IF(N1849&lt;0,"Data Error",IF(N1849&lt;=30,"Within SLA","Outside SLA")))</x:f>
        <x:v>Outside SLA</x:v>
      </x:c>
      <x:c r="P1849" s="70" t="b">
        <x:v>1</x:v>
      </x:c>
      <x:c r="Q1849" s="69" t="str">
        <x:v>GrantConnect</x:v>
      </x:c>
    </x:row>
    <x:row r="1850" ht="18" customHeight="1">
      <x:c r="A1850" s="69" t="str">
        <x:v>APP-01849</x:v>
      </x:c>
      <x:c r="B1850" s="69" t="str">
        <x:v>SUB-2024-001849</x:v>
      </x:c>
      <x:c r="C1850" s="69" t="str">
        <x:v>PRG-004</x:v>
      </x:c>
      <x:c r="D1850" s="69" t="str">
        <x:v>ORG-0248</x:v>
      </x:c>
      <x:c r="E1850" s="72" t="n">
        <x:v>45473</x:v>
      </x:c>
      <x:c r="F1850" s="69" t="str">
        <x:v>VIC</x:v>
      </x:c>
      <x:c r="G1850" s="69" t="str">
        <x:v>Regional</x:v>
      </x:c>
      <x:c r="H1850" s="69" t="str">
        <x:v>Research</x:v>
      </x:c>
      <x:c r="I1850" s="74" t="n">
        <x:v>90000</x:v>
      </x:c>
      <x:c r="J1850" s="69" t="str">
        <x:v>Withdrawn</x:v>
      </x:c>
      <x:c r="K1850" s="72"/>
      <x:c r="L1850" s="74"/>
      <x:c r="M1850" s="69" t="str">
        <x:v>High</x:v>
      </x:c>
      <x:c r="N1850" s="76" t="str">
        <x:f>IF(K1850="","",K1850-E1850)</x:f>
      </x:c>
      <x:c r="O1850" s="78" t="str">
        <x:f>IF(N1850="","Pending",IF(N1850&lt;0,"Data Error",IF(N1850&lt;=30,"Within SLA","Outside SLA")))</x:f>
        <x:v>Pending</x:v>
      </x:c>
      <x:c r="P1850" s="70" t="b">
        <x:v>1</x:v>
      </x:c>
      <x:c r="Q1850" s="69" t="str">
        <x:v>Legacy Import</x:v>
      </x:c>
    </x:row>
    <x:row r="1851" ht="18" customHeight="1">
      <x:c r="A1851" s="69" t="str">
        <x:v>APP-01850</x:v>
      </x:c>
      <x:c r="B1851" s="69" t="str">
        <x:v>SUB-2026-001850</x:v>
      </x:c>
      <x:c r="C1851" s="69" t="str">
        <x:v>PRG-022</x:v>
      </x:c>
      <x:c r="D1851" s="69" t="str">
        <x:v>ORG-0147</x:v>
      </x:c>
      <x:c r="E1851" s="72" t="n">
        <x:v>46116</x:v>
      </x:c>
      <x:c r="F1851" s="69" t="str">
        <x:v>NSW</x:v>
      </x:c>
      <x:c r="G1851" s="69" t="str">
        <x:v>Metro</x:v>
      </x:c>
      <x:c r="H1851" s="69" t="str">
        <x:v>Research</x:v>
      </x:c>
      <x:c r="I1851" s="74" t="n">
        <x:v>180000</x:v>
      </x:c>
      <x:c r="J1851" s="69" t="str">
        <x:v>Approved</x:v>
      </x:c>
      <x:c r="K1851" s="72" t="n">
        <x:v>46158</x:v>
      </x:c>
      <x:c r="L1851" s="74" t="n">
        <x:v>140000</x:v>
      </x:c>
      <x:c r="M1851" s="69" t="str">
        <x:v>Medium</x:v>
      </x:c>
      <x:c r="N1851" s="76" t="n">
        <x:f>IF(K1851="","",K1851-E1851)</x:f>
        <x:v>42</x:v>
      </x:c>
      <x:c r="O1851" s="78" t="str">
        <x:f>IF(N1851="","Pending",IF(N1851&lt;0,"Data Error",IF(N1851&lt;=30,"Within SLA","Outside SLA")))</x:f>
        <x:v>Outside SLA</x:v>
      </x:c>
      <x:c r="P1851" s="70" t="b">
        <x:v>1</x:v>
      </x:c>
      <x:c r="Q1851" s="69" t="str">
        <x:v>GrantConnect</x:v>
      </x:c>
    </x:row>
    <x:row r="1852" ht="18" customHeight="1">
      <x:c r="A1852" s="69" t="str">
        <x:v>APP-01851</x:v>
      </x:c>
      <x:c r="B1852" s="69" t="str">
        <x:v>SUB-2025-001851</x:v>
      </x:c>
      <x:c r="C1852" s="69" t="str">
        <x:v>PRG-009</x:v>
      </x:c>
      <x:c r="D1852" s="69" t="str">
        <x:v>ORG-0110</x:v>
      </x:c>
      <x:c r="E1852" s="72" t="n">
        <x:v>45770</x:v>
      </x:c>
      <x:c r="F1852" s="69" t="str">
        <x:v>QLD</x:v>
      </x:c>
      <x:c r="G1852" s="69" t="str">
        <x:v>Regional</x:v>
      </x:c>
      <x:c r="H1852" s="69" t="str">
        <x:v>Research</x:v>
      </x:c>
      <x:c r="I1852" s="74" t="n">
        <x:v>225000</x:v>
      </x:c>
      <x:c r="J1852" s="69" t="str">
        <x:v>Ineligible</x:v>
      </x:c>
      <x:c r="K1852" s="72" t="n">
        <x:v>45811</x:v>
      </x:c>
      <x:c r="L1852" s="74" t="n">
        <x:v>0</x:v>
      </x:c>
      <x:c r="M1852" s="69" t="str">
        <x:v>Medium</x:v>
      </x:c>
      <x:c r="N1852" s="76" t="n">
        <x:f>IF(K1852="","",K1852-E1852)</x:f>
        <x:v>41</x:v>
      </x:c>
      <x:c r="O1852" s="78" t="str">
        <x:f>IF(N1852="","Pending",IF(N1852&lt;0,"Data Error",IF(N1852&lt;=30,"Within SLA","Outside SLA")))</x:f>
        <x:v>Outside SLA</x:v>
      </x:c>
      <x:c r="P1852" s="70" t="b">
        <x:v>1</x:v>
      </x:c>
      <x:c r="Q1852" s="69" t="str">
        <x:v>Hub Portal</x:v>
      </x:c>
    </x:row>
    <x:row r="1853" ht="18" customHeight="1">
      <x:c r="A1853" s="69" t="str">
        <x:v>APP-01852</x:v>
      </x:c>
      <x:c r="B1853" s="69" t="str">
        <x:v>SUB-2026-001852</x:v>
      </x:c>
      <x:c r="C1853" s="69" t="str">
        <x:v>PRG-011</x:v>
      </x:c>
      <x:c r="D1853" s="69" t="str">
        <x:v>ORG-0258</x:v>
      </x:c>
      <x:c r="E1853" s="72" t="n">
        <x:v>46239</x:v>
      </x:c>
      <x:c r="F1853" s="69" t="str">
        <x:v>WA</x:v>
      </x:c>
      <x:c r="G1853" s="69" t="str">
        <x:v>Metro</x:v>
      </x:c>
      <x:c r="H1853" s="69" t="str">
        <x:v>Research</x:v>
      </x:c>
      <x:c r="I1853" s="74" t="n">
        <x:v>80000</x:v>
      </x:c>
      <x:c r="J1853" s="69" t="str">
        <x:v>Declined</x:v>
      </x:c>
      <x:c r="K1853" s="72" t="n">
        <x:v>46259</x:v>
      </x:c>
      <x:c r="L1853" s="74" t="n">
        <x:v>0</x:v>
      </x:c>
      <x:c r="M1853" s="69" t="str">
        <x:v>Low</x:v>
      </x:c>
      <x:c r="N1853" s="76" t="n">
        <x:f>IF(K1853="","",K1853-E1853)</x:f>
        <x:v>20</x:v>
      </x:c>
      <x:c r="O1853" s="78" t="str">
        <x:f>IF(N1853="","Pending",IF(N1853&lt;0,"Data Error",IF(N1853&lt;=30,"Within SLA","Outside SLA")))</x:f>
        <x:v>Within SLA</x:v>
      </x:c>
      <x:c r="P1853" s="70" t="b">
        <x:v>1</x:v>
      </x:c>
      <x:c r="Q1853" s="69" t="str">
        <x:v>GrantConnect</x:v>
      </x:c>
    </x:row>
    <x:row r="1854" ht="18" customHeight="1">
      <x:c r="A1854" s="69" t="str">
        <x:v>APP-01853</x:v>
      </x:c>
      <x:c r="B1854" s="69" t="str">
        <x:v>SUB-2024-001853</x:v>
      </x:c>
      <x:c r="C1854" s="69" t="str">
        <x:v>PRG-015</x:v>
      </x:c>
      <x:c r="D1854" s="69" t="str">
        <x:v>ORG-0179</x:v>
      </x:c>
      <x:c r="E1854" s="72" t="n">
        <x:v>45601</x:v>
      </x:c>
      <x:c r="F1854" s="69" t="str">
        <x:v>VIC</x:v>
      </x:c>
      <x:c r="G1854" s="69" t="str">
        <x:v>Metro</x:v>
      </x:c>
      <x:c r="H1854" s="69" t="str">
        <x:v>Innovation</x:v>
      </x:c>
      <x:c r="I1854" s="74" t="n">
        <x:v>135000</x:v>
      </x:c>
      <x:c r="J1854" s="69" t="str">
        <x:v>Approved</x:v>
      </x:c>
      <x:c r="K1854" s="72" t="n">
        <x:v>45668</x:v>
      </x:c>
      <x:c r="L1854" s="74" t="n">
        <x:v>122000</x:v>
      </x:c>
      <x:c r="M1854" s="69" t="str">
        <x:v>High</x:v>
      </x:c>
      <x:c r="N1854" s="76" t="n">
        <x:f>IF(K1854="","",K1854-E1854)</x:f>
        <x:v>67</x:v>
      </x:c>
      <x:c r="O1854" s="78" t="str">
        <x:f>IF(N1854="","Pending",IF(N1854&lt;0,"Data Error",IF(N1854&lt;=30,"Within SLA","Outside SLA")))</x:f>
        <x:v>Outside SLA</x:v>
      </x:c>
      <x:c r="P1854" s="70" t="b">
        <x:v>1</x:v>
      </x:c>
      <x:c r="Q1854" s="69" t="str">
        <x:v>Legacy Import</x:v>
      </x:c>
    </x:row>
    <x:row r="1855" ht="18" customHeight="1">
      <x:c r="A1855" s="69" t="str">
        <x:v>APP-01854</x:v>
      </x:c>
      <x:c r="B1855" s="69" t="str">
        <x:v>SUB-2026-001854</x:v>
      </x:c>
      <x:c r="C1855" s="69" t="str">
        <x:v>PRG-015</x:v>
      </x:c>
      <x:c r="D1855" s="69" t="str">
        <x:v>ORG-0380</x:v>
      </x:c>
      <x:c r="E1855" s="72" t="n">
        <x:v>46208</x:v>
      </x:c>
      <x:c r="F1855" s="69" t="str">
        <x:v>SA</x:v>
      </x:c>
      <x:c r="G1855" s="69" t="str">
        <x:v>Regional</x:v>
      </x:c>
      <x:c r="H1855" s="69" t="str">
        <x:v>Research</x:v>
      </x:c>
      <x:c r="I1855" s="74" t="n">
        <x:v>230000</x:v>
      </x:c>
      <x:c r="J1855" s="69" t="str">
        <x:v>Approved</x:v>
      </x:c>
      <x:c r="K1855" s="72" t="n">
        <x:v>46235</x:v>
      </x:c>
      <x:c r="L1855" s="74" t="n">
        <x:v>212000</x:v>
      </x:c>
      <x:c r="M1855" s="69" t="str">
        <x:v>Low</x:v>
      </x:c>
      <x:c r="N1855" s="76" t="n">
        <x:f>IF(K1855="","",K1855-E1855)</x:f>
        <x:v>27</x:v>
      </x:c>
      <x:c r="O1855" s="78" t="str">
        <x:f>IF(N1855="","Pending",IF(N1855&lt;0,"Data Error",IF(N1855&lt;=30,"Within SLA","Outside SLA")))</x:f>
        <x:v>Within SLA</x:v>
      </x:c>
      <x:c r="P1855" s="70" t="b">
        <x:v>1</x:v>
      </x:c>
      <x:c r="Q1855" s="69" t="str">
        <x:v>GrantConnect</x:v>
      </x:c>
    </x:row>
    <x:row r="1856" ht="18" customHeight="1">
      <x:c r="A1856" s="69" t="str">
        <x:v>APP-01855</x:v>
      </x:c>
      <x:c r="B1856" s="69" t="str">
        <x:v>SUB-2024-001855</x:v>
      </x:c>
      <x:c r="C1856" s="69" t="str">
        <x:v>PRG-011</x:v>
      </x:c>
      <x:c r="D1856" s="69" t="str">
        <x:v>ORG-0151</x:v>
      </x:c>
      <x:c r="E1856" s="72" t="n">
        <x:v>45622</x:v>
      </x:c>
      <x:c r="F1856" s="69" t="str">
        <x:v>VIC</x:v>
      </x:c>
      <x:c r="G1856" s="69" t="str">
        <x:v>Regional</x:v>
      </x:c>
      <x:c r="H1856" s="69" t="str">
        <x:v>Service Delivery</x:v>
      </x:c>
      <x:c r="I1856" s="74" t="n">
        <x:v>95000</x:v>
      </x:c>
      <x:c r="J1856" s="69" t="str">
        <x:v>Declined</x:v>
      </x:c>
      <x:c r="K1856" s="72" t="n">
        <x:v>45635</x:v>
      </x:c>
      <x:c r="L1856" s="74" t="n">
        <x:v>0</x:v>
      </x:c>
      <x:c r="M1856" s="69" t="str">
        <x:v>High</x:v>
      </x:c>
      <x:c r="N1856" s="76" t="n">
        <x:f>IF(K1856="","",K1856-E1856)</x:f>
        <x:v>13</x:v>
      </x:c>
      <x:c r="O1856" s="78" t="str">
        <x:f>IF(N1856="","Pending",IF(N1856&lt;0,"Data Error",IF(N1856&lt;=30,"Within SLA","Outside SLA")))</x:f>
        <x:v>Within SLA</x:v>
      </x:c>
      <x:c r="P1856" s="70" t="b">
        <x:v>1</x:v>
      </x:c>
      <x:c r="Q1856" s="69" t="str">
        <x:v>GrantConnect</x:v>
      </x:c>
    </x:row>
    <x:row r="1857" ht="18" customHeight="1">
      <x:c r="A1857" s="69" t="str">
        <x:v>APP-01856</x:v>
      </x:c>
      <x:c r="B1857" s="69" t="str">
        <x:v>SUB-2026-001856</x:v>
      </x:c>
      <x:c r="C1857" s="69" t="str">
        <x:v>PRG-022</x:v>
      </x:c>
      <x:c r="D1857" s="69" t="str">
        <x:v>ORG-0038</x:v>
      </x:c>
      <x:c r="E1857" s="72" t="n">
        <x:v>46247</x:v>
      </x:c>
      <x:c r="F1857" s="69" t="str">
        <x:v>VIC</x:v>
      </x:c>
      <x:c r="G1857" s="69" t="str">
        <x:v>Metro</x:v>
      </x:c>
      <x:c r="H1857" s="69" t="str">
        <x:v>Innovation</x:v>
      </x:c>
      <x:c r="I1857" s="74" t="n">
        <x:v>305000</x:v>
      </x:c>
      <x:c r="J1857" s="69" t="str">
        <x:v>Declined</x:v>
      </x:c>
      <x:c r="K1857" s="72" t="n">
        <x:v>46301</x:v>
      </x:c>
      <x:c r="L1857" s="74" t="n">
        <x:v>0</x:v>
      </x:c>
      <x:c r="M1857" s="69" t="str">
        <x:v>Medium</x:v>
      </x:c>
      <x:c r="N1857" s="76" t="n">
        <x:f>IF(K1857="","",K1857-E1857)</x:f>
        <x:v>54</x:v>
      </x:c>
      <x:c r="O1857" s="78" t="str">
        <x:f>IF(N1857="","Pending",IF(N1857&lt;0,"Data Error",IF(N1857&lt;=30,"Within SLA","Outside SLA")))</x:f>
        <x:v>Outside SLA</x:v>
      </x:c>
      <x:c r="P1857" s="70" t="b">
        <x:v>1</x:v>
      </x:c>
      <x:c r="Q1857" s="69" t="str">
        <x:v>GrantConnect</x:v>
      </x:c>
    </x:row>
    <x:row r="1858" ht="18" customHeight="1">
      <x:c r="A1858" s="69" t="str">
        <x:v>APP-01857</x:v>
      </x:c>
      <x:c r="B1858" s="69" t="str">
        <x:v>SUB-2026-001857</x:v>
      </x:c>
      <x:c r="C1858" s="69" t="str">
        <x:v>PRG-014</x:v>
      </x:c>
      <x:c r="D1858" s="69" t="str">
        <x:v>ORG-0512</x:v>
      </x:c>
      <x:c r="E1858" s="72" t="n">
        <x:v>46085</x:v>
      </x:c>
      <x:c r="F1858" s="69" t="str">
        <x:v>TAS</x:v>
      </x:c>
      <x:c r="G1858" s="69" t="str">
        <x:v>Statewide</x:v>
      </x:c>
      <x:c r="H1858" s="69" t="str">
        <x:v>Innovation</x:v>
      </x:c>
      <x:c r="I1858" s="74" t="n">
        <x:v>30000</x:v>
      </x:c>
      <x:c r="J1858" s="69" t="str">
        <x:v>Ineligible</x:v>
      </x:c>
      <x:c r="K1858" s="72" t="n">
        <x:v>46119</x:v>
      </x:c>
      <x:c r="L1858" s="74" t="n">
        <x:v>0</x:v>
      </x:c>
      <x:c r="M1858" s="69" t="str">
        <x:v>High</x:v>
      </x:c>
      <x:c r="N1858" s="76" t="n">
        <x:f>IF(K1858="","",K1858-E1858)</x:f>
        <x:v>34</x:v>
      </x:c>
      <x:c r="O1858" s="78" t="str">
        <x:f>IF(N1858="","Pending",IF(N1858&lt;0,"Data Error",IF(N1858&lt;=30,"Within SLA","Outside SLA")))</x:f>
        <x:v>Outside SLA</x:v>
      </x:c>
      <x:c r="P1858" s="70" t="b">
        <x:v>1</x:v>
      </x:c>
      <x:c r="Q1858" s="69" t="str">
        <x:v>Legacy Import</x:v>
      </x:c>
    </x:row>
    <x:row r="1859" ht="18" customHeight="1">
      <x:c r="A1859" s="69" t="str">
        <x:v>APP-01858</x:v>
      </x:c>
      <x:c r="B1859" s="69" t="str">
        <x:v>SUB-2025-001858</x:v>
      </x:c>
      <x:c r="C1859" s="69" t="str">
        <x:v>PRG-015</x:v>
      </x:c>
      <x:c r="D1859" s="69" t="str">
        <x:v>ORG-0304</x:v>
      </x:c>
      <x:c r="E1859" s="72" t="n">
        <x:v>45976</x:v>
      </x:c>
      <x:c r="F1859" s="69" t="str">
        <x:v>SA</x:v>
      </x:c>
      <x:c r="G1859" s="69" t="str">
        <x:v>Regional</x:v>
      </x:c>
      <x:c r="H1859" s="69" t="str">
        <x:v>Service Delivery</x:v>
      </x:c>
      <x:c r="I1859" s="74" t="n">
        <x:v>510000</x:v>
      </x:c>
      <x:c r="J1859" s="69" t="str">
        <x:v>Under Assessment</x:v>
      </x:c>
      <x:c r="K1859" s="72"/>
      <x:c r="L1859" s="74"/>
      <x:c r="M1859" s="69" t="str">
        <x:v>Medium</x:v>
      </x:c>
      <x:c r="N1859" s="76" t="str">
        <x:f>IF(K1859="","",K1859-E1859)</x:f>
      </x:c>
      <x:c r="O1859" s="78" t="str">
        <x:f>IF(N1859="","Pending",IF(N1859&lt;0,"Data Error",IF(N1859&lt;=30,"Within SLA","Outside SLA")))</x:f>
        <x:v>Pending</x:v>
      </x:c>
      <x:c r="P1859" s="70" t="b">
        <x:v>1</x:v>
      </x:c>
      <x:c r="Q1859" s="69" t="str">
        <x:v>Legacy Import</x:v>
      </x:c>
    </x:row>
    <x:row r="1860" ht="18" customHeight="1">
      <x:c r="A1860" s="69" t="str">
        <x:v>APP-01859</x:v>
      </x:c>
      <x:c r="B1860" s="69" t="str">
        <x:v>SUB-2024-001859</x:v>
      </x:c>
      <x:c r="C1860" s="69" t="str">
        <x:v>PRG-005</x:v>
      </x:c>
      <x:c r="D1860" s="69" t="str">
        <x:v>ORG-0495</x:v>
      </x:c>
      <x:c r="E1860" s="72" t="n">
        <x:v>45354</x:v>
      </x:c>
      <x:c r="F1860" s="69" t="str">
        <x:v>NT</x:v>
      </x:c>
      <x:c r="G1860" s="69" t="str">
        <x:v>Territory</x:v>
      </x:c>
      <x:c r="H1860" s="69" t="str">
        <x:v>Infrastructure</x:v>
      </x:c>
      <x:c r="I1860" s="74" t="n">
        <x:v>20000</x:v>
      </x:c>
      <x:c r="J1860" s="69" t="str">
        <x:v>Approved</x:v>
      </x:c>
      <x:c r="K1860" s="72" t="n">
        <x:v>45388</x:v>
      </x:c>
      <x:c r="L1860" s="74" t="n">
        <x:v>20000</x:v>
      </x:c>
      <x:c r="M1860" s="69" t="str">
        <x:v>Low</x:v>
      </x:c>
      <x:c r="N1860" s="76" t="n">
        <x:f>IF(K1860="","",K1860-E1860)</x:f>
        <x:v>34</x:v>
      </x:c>
      <x:c r="O1860" s="78" t="str">
        <x:f>IF(N1860="","Pending",IF(N1860&lt;0,"Data Error",IF(N1860&lt;=30,"Within SLA","Outside SLA")))</x:f>
        <x:v>Outside SLA</x:v>
      </x:c>
      <x:c r="P1860" s="70" t="b">
        <x:v>1</x:v>
      </x:c>
      <x:c r="Q1860" s="69" t="str">
        <x:v>GrantConnect</x:v>
      </x:c>
    </x:row>
    <x:row r="1861" ht="18" customHeight="1">
      <x:c r="A1861" s="69" t="str">
        <x:v>APP-01860</x:v>
      </x:c>
      <x:c r="B1861" s="69" t="str">
        <x:v>SUB-2023-001860</x:v>
      </x:c>
      <x:c r="C1861" s="69" t="str">
        <x:v>PRG-005</x:v>
      </x:c>
      <x:c r="D1861" s="69" t="str">
        <x:v>ORG-0212</x:v>
      </x:c>
      <x:c r="E1861" s="72" t="n">
        <x:v>45021</x:v>
      </x:c>
      <x:c r="F1861" s="69" t="str">
        <x:v>QLD</x:v>
      </x:c>
      <x:c r="G1861" s="69" t="str">
        <x:v>Metro</x:v>
      </x:c>
      <x:c r="H1861" s="69" t="str">
        <x:v>Service Delivery</x:v>
      </x:c>
      <x:c r="I1861" s="74" t="n">
        <x:v>585000</x:v>
      </x:c>
      <x:c r="J1861" s="69" t="str">
        <x:v>Approved</x:v>
      </x:c>
      <x:c r="K1861" s="72" t="n">
        <x:v>45091</x:v>
      </x:c>
      <x:c r="L1861" s="74" t="n">
        <x:v>486000</x:v>
      </x:c>
      <x:c r="M1861" s="69" t="str">
        <x:v>Medium</x:v>
      </x:c>
      <x:c r="N1861" s="76" t="n">
        <x:f>IF(K1861="","",K1861-E1861)</x:f>
        <x:v>70</x:v>
      </x:c>
      <x:c r="O1861" s="78" t="str">
        <x:f>IF(N1861="","Pending",IF(N1861&lt;0,"Data Error",IF(N1861&lt;=30,"Within SLA","Outside SLA")))</x:f>
        <x:v>Outside SLA</x:v>
      </x:c>
      <x:c r="P1861" s="70" t="b">
        <x:v>1</x:v>
      </x:c>
      <x:c r="Q1861" s="69" t="str">
        <x:v>Hub Portal</x:v>
      </x:c>
    </x:row>
    <x:row r="1862" ht="18" customHeight="1">
      <x:c r="A1862" s="69" t="str">
        <x:v>APP-01861</x:v>
      </x:c>
      <x:c r="B1862" s="69" t="str">
        <x:v>SUB-2024-001861</x:v>
      </x:c>
      <x:c r="C1862" s="69" t="str">
        <x:v>PRG-005</x:v>
      </x:c>
      <x:c r="D1862" s="69" t="str">
        <x:v>ORG-0332</x:v>
      </x:c>
      <x:c r="E1862" s="72" t="n">
        <x:v>45450</x:v>
      </x:c>
      <x:c r="F1862" s="69" t="str">
        <x:v>SA</x:v>
      </x:c>
      <x:c r="G1862" s="69" t="str">
        <x:v>Regional</x:v>
      </x:c>
      <x:c r="H1862" s="69" t="str">
        <x:v>Research</x:v>
      </x:c>
      <x:c r="I1862" s="74" t="n">
        <x:v>50000</x:v>
      </x:c>
      <x:c r="J1862" s="69" t="str">
        <x:v>Declined</x:v>
      </x:c>
      <x:c r="K1862" s="72" t="n">
        <x:v>45477</x:v>
      </x:c>
      <x:c r="L1862" s="74" t="n">
        <x:v>0</x:v>
      </x:c>
      <x:c r="M1862" s="69" t="str">
        <x:v>Low</x:v>
      </x:c>
      <x:c r="N1862" s="76" t="n">
        <x:f>IF(K1862="","",K1862-E1862)</x:f>
        <x:v>27</x:v>
      </x:c>
      <x:c r="O1862" s="78" t="str">
        <x:f>IF(N1862="","Pending",IF(N1862&lt;0,"Data Error",IF(N1862&lt;=30,"Within SLA","Outside SLA")))</x:f>
        <x:v>Within SLA</x:v>
      </x:c>
      <x:c r="P1862" s="70" t="b">
        <x:v>1</x:v>
      </x:c>
      <x:c r="Q1862" s="69" t="str">
        <x:v>GrantConnect</x:v>
      </x:c>
    </x:row>
    <x:row r="1863" ht="18" customHeight="1">
      <x:c r="A1863" s="69" t="str">
        <x:v>APP-01862</x:v>
      </x:c>
      <x:c r="B1863" s="69" t="str">
        <x:v>SUB-2026-001862</x:v>
      </x:c>
      <x:c r="C1863" s="69" t="str">
        <x:v>PRG-010</x:v>
      </x:c>
      <x:c r="D1863" s="69" t="str">
        <x:v>ORG-0337</x:v>
      </x:c>
      <x:c r="E1863" s="72" t="n">
        <x:v>46177</x:v>
      </x:c>
      <x:c r="F1863" s="69" t="str">
        <x:v>VIC</x:v>
      </x:c>
      <x:c r="G1863" s="69" t="str">
        <x:v>Metro</x:v>
      </x:c>
      <x:c r="H1863" s="69" t="str">
        <x:v>Research</x:v>
      </x:c>
      <x:c r="I1863" s="74" t="n">
        <x:v>425000</x:v>
      </x:c>
      <x:c r="J1863" s="69" t="str">
        <x:v>Approved</x:v>
      </x:c>
      <x:c r="K1863" s="72" t="n">
        <x:v>46209</x:v>
      </x:c>
      <x:c r="L1863" s="74" t="n">
        <x:v>319000</x:v>
      </x:c>
      <x:c r="M1863" s="69" t="str">
        <x:v>High</x:v>
      </x:c>
      <x:c r="N1863" s="76" t="n">
        <x:f>IF(K1863="","",K1863-E1863)</x:f>
        <x:v>32</x:v>
      </x:c>
      <x:c r="O1863" s="78" t="str">
        <x:f>IF(N1863="","Pending",IF(N1863&lt;0,"Data Error",IF(N1863&lt;=30,"Within SLA","Outside SLA")))</x:f>
        <x:v>Outside SLA</x:v>
      </x:c>
      <x:c r="P1863" s="70" t="b">
        <x:v>1</x:v>
      </x:c>
      <x:c r="Q1863" s="69" t="str">
        <x:v>Legacy Import</x:v>
      </x:c>
    </x:row>
    <x:row r="1864" ht="18" customHeight="1">
      <x:c r="A1864" s="69" t="str">
        <x:v>APP-01863</x:v>
      </x:c>
      <x:c r="B1864" s="69" t="str">
        <x:v>SUB-2024-001863</x:v>
      </x:c>
      <x:c r="C1864" s="69" t="str">
        <x:v>PRG-022</x:v>
      </x:c>
      <x:c r="D1864" s="69" t="str">
        <x:v>ORG-0187</x:v>
      </x:c>
      <x:c r="E1864" s="72" t="n">
        <x:v>45477</x:v>
      </x:c>
      <x:c r="F1864" s="69" t="str">
        <x:v>NSW</x:v>
      </x:c>
      <x:c r="G1864" s="69" t="str">
        <x:v>Metro</x:v>
      </x:c>
      <x:c r="H1864" s="69" t="str">
        <x:v>Innovation</x:v>
      </x:c>
      <x:c r="I1864" s="74" t="n">
        <x:v>225000</x:v>
      </x:c>
      <x:c r="J1864" s="69" t="str">
        <x:v>Declined</x:v>
      </x:c>
      <x:c r="K1864" s="72" t="n">
        <x:v>45502</x:v>
      </x:c>
      <x:c r="L1864" s="74" t="n">
        <x:v>0</x:v>
      </x:c>
      <x:c r="M1864" s="69" t="str">
        <x:v>High</x:v>
      </x:c>
      <x:c r="N1864" s="76" t="n">
        <x:f>IF(K1864="","",K1864-E1864)</x:f>
        <x:v>25</x:v>
      </x:c>
      <x:c r="O1864" s="78" t="str">
        <x:f>IF(N1864="","Pending",IF(N1864&lt;0,"Data Error",IF(N1864&lt;=30,"Within SLA","Outside SLA")))</x:f>
        <x:v>Within SLA</x:v>
      </x:c>
      <x:c r="P1864" s="70" t="b">
        <x:v>1</x:v>
      </x:c>
      <x:c r="Q1864" s="69" t="str">
        <x:v>Legacy Import</x:v>
      </x:c>
    </x:row>
    <x:row r="1865" ht="18" customHeight="1">
      <x:c r="A1865" s="69" t="str">
        <x:v>APP-01864</x:v>
      </x:c>
      <x:c r="B1865" s="69" t="str">
        <x:v>SUB-2026-001864</x:v>
      </x:c>
      <x:c r="C1865" s="69" t="str">
        <x:v>PRG-001</x:v>
      </x:c>
      <x:c r="D1865" s="69" t="str">
        <x:v>ORG-0154</x:v>
      </x:c>
      <x:c r="E1865" s="72" t="n">
        <x:v>46114</x:v>
      </x:c>
      <x:c r="F1865" s="69" t="str">
        <x:v>WA</x:v>
      </x:c>
      <x:c r="G1865" s="69" t="str">
        <x:v>Regional</x:v>
      </x:c>
      <x:c r="H1865" s="69" t="str">
        <x:v>Innovation</x:v>
      </x:c>
      <x:c r="I1865" s="74" t="n">
        <x:v>140000</x:v>
      </x:c>
      <x:c r="J1865" s="69" t="str">
        <x:v>Declined</x:v>
      </x:c>
      <x:c r="K1865" s="72" t="n">
        <x:v>46123</x:v>
      </x:c>
      <x:c r="L1865" s="74" t="n">
        <x:v>0</x:v>
      </x:c>
      <x:c r="M1865" s="69" t="str">
        <x:v>High</x:v>
      </x:c>
      <x:c r="N1865" s="76" t="n">
        <x:f>IF(K1865="","",K1865-E1865)</x:f>
        <x:v>9</x:v>
      </x:c>
      <x:c r="O1865" s="78" t="str">
        <x:f>IF(N1865="","Pending",IF(N1865&lt;0,"Data Error",IF(N1865&lt;=30,"Within SLA","Outside SLA")))</x:f>
        <x:v>Within SLA</x:v>
      </x:c>
      <x:c r="P1865" s="70" t="b">
        <x:v>1</x:v>
      </x:c>
      <x:c r="Q1865" s="69" t="str">
        <x:v>Hub Portal</x:v>
      </x:c>
    </x:row>
    <x:row r="1866" ht="18" customHeight="1">
      <x:c r="A1866" s="69" t="str">
        <x:v>APP-01865</x:v>
      </x:c>
      <x:c r="B1866" s="69" t="str">
        <x:v>SUB-2024-001865</x:v>
      </x:c>
      <x:c r="C1866" s="69" t="str">
        <x:v>PRG-009</x:v>
      </x:c>
      <x:c r="D1866" s="69" t="str">
        <x:v>ORG-0299</x:v>
      </x:c>
      <x:c r="E1866" s="72" t="n">
        <x:v>45445</x:v>
      </x:c>
      <x:c r="F1866" s="69" t="str">
        <x:v>TAS</x:v>
      </x:c>
      <x:c r="G1866" s="69" t="str">
        <x:v>Statewide</x:v>
      </x:c>
      <x:c r="H1866" s="69" t="str">
        <x:v>Infrastructure</x:v>
      </x:c>
      <x:c r="I1866" s="74" t="n">
        <x:v>215000</x:v>
      </x:c>
      <x:c r="J1866" s="69" t="str">
        <x:v>Approved</x:v>
      </x:c>
      <x:c r="K1866" s="72" t="n">
        <x:v>45517</x:v>
      </x:c>
      <x:c r="L1866" s="74" t="n">
        <x:v>151000</x:v>
      </x:c>
      <x:c r="M1866" s="69" t="str">
        <x:v>Medium</x:v>
      </x:c>
      <x:c r="N1866" s="76" t="n">
        <x:f>IF(K1866="","",K1866-E1866)</x:f>
        <x:v>72</x:v>
      </x:c>
      <x:c r="O1866" s="78" t="str">
        <x:f>IF(N1866="","Pending",IF(N1866&lt;0,"Data Error",IF(N1866&lt;=30,"Within SLA","Outside SLA")))</x:f>
        <x:v>Outside SLA</x:v>
      </x:c>
      <x:c r="P1866" s="70" t="b">
        <x:v>1</x:v>
      </x:c>
      <x:c r="Q1866" s="69" t="str">
        <x:v>GrantConnect</x:v>
      </x:c>
    </x:row>
    <x:row r="1867" ht="18" customHeight="1">
      <x:c r="A1867" s="69" t="str">
        <x:v>APP-01866</x:v>
      </x:c>
      <x:c r="B1867" s="69" t="str">
        <x:v>SUB-2026-001866</x:v>
      </x:c>
      <x:c r="C1867" s="69" t="str">
        <x:v>PRG-019</x:v>
      </x:c>
      <x:c r="D1867" s="69" t="str">
        <x:v>ORG-0440</x:v>
      </x:c>
      <x:c r="E1867" s="72" t="n">
        <x:v>46233</x:v>
      </x:c>
      <x:c r="F1867" s="69" t="str">
        <x:v>ACT</x:v>
      </x:c>
      <x:c r="G1867" s="69" t="str">
        <x:v>Capital Region</x:v>
      </x:c>
      <x:c r="H1867" s="69" t="str">
        <x:v>Innovation</x:v>
      </x:c>
      <x:c r="I1867" s="74" t="n">
        <x:v>230000</x:v>
      </x:c>
      <x:c r="J1867" s="69" t="str">
        <x:v>Approved</x:v>
      </x:c>
      <x:c r="K1867" s="72" t="n">
        <x:v>46296</x:v>
      </x:c>
      <x:c r="L1867" s="74" t="n">
        <x:v>212000</x:v>
      </x:c>
      <x:c r="M1867" s="69" t="str">
        <x:v>Medium</x:v>
      </x:c>
      <x:c r="N1867" s="76" t="n">
        <x:f>IF(K1867="","",K1867-E1867)</x:f>
        <x:v>63</x:v>
      </x:c>
      <x:c r="O1867" s="78" t="str">
        <x:f>IF(N1867="","Pending",IF(N1867&lt;0,"Data Error",IF(N1867&lt;=30,"Within SLA","Outside SLA")))</x:f>
        <x:v>Outside SLA</x:v>
      </x:c>
      <x:c r="P1867" s="70" t="b">
        <x:v>1</x:v>
      </x:c>
      <x:c r="Q1867" s="69" t="str">
        <x:v>Hub Portal</x:v>
      </x:c>
    </x:row>
    <x:row r="1868" ht="18" customHeight="1">
      <x:c r="A1868" s="69" t="str">
        <x:v>APP-01867</x:v>
      </x:c>
      <x:c r="B1868" s="69" t="str">
        <x:v>SUB-2023-001867</x:v>
      </x:c>
      <x:c r="C1868" s="69" t="str">
        <x:v>PRG-001</x:v>
      </x:c>
      <x:c r="D1868" s="69" t="str">
        <x:v>ORG-0006</x:v>
      </x:c>
      <x:c r="E1868" s="72" t="n">
        <x:v>45130</x:v>
      </x:c>
      <x:c r="F1868" s="69" t="str">
        <x:v>NSW</x:v>
      </x:c>
      <x:c r="G1868" s="69" t="str">
        <x:v>Metro</x:v>
      </x:c>
      <x:c r="H1868" s="69" t="str">
        <x:v>Innovation</x:v>
      </x:c>
      <x:c r="I1868" s="74" t="n">
        <x:v>380000</x:v>
      </x:c>
      <x:c r="J1868" s="69" t="str">
        <x:v>Approved</x:v>
      </x:c>
      <x:c r="K1868" s="72" t="n">
        <x:v>45151</x:v>
      </x:c>
      <x:c r="L1868" s="74" t="n">
        <x:v>296000</x:v>
      </x:c>
      <x:c r="M1868" s="69" t="str">
        <x:v>Medium</x:v>
      </x:c>
      <x:c r="N1868" s="76" t="n">
        <x:f>IF(K1868="","",K1868-E1868)</x:f>
        <x:v>21</x:v>
      </x:c>
      <x:c r="O1868" s="78" t="str">
        <x:f>IF(N1868="","Pending",IF(N1868&lt;0,"Data Error",IF(N1868&lt;=30,"Within SLA","Outside SLA")))</x:f>
        <x:v>Within SLA</x:v>
      </x:c>
      <x:c r="P1868" s="70" t="b">
        <x:v>1</x:v>
      </x:c>
      <x:c r="Q1868" s="69" t="str">
        <x:v>GrantConnect</x:v>
      </x:c>
    </x:row>
    <x:row r="1869" ht="18" customHeight="1">
      <x:c r="A1869" s="69" t="str">
        <x:v>APP-01868</x:v>
      </x:c>
      <x:c r="B1869" s="69" t="str">
        <x:v>SUB-2026-001868</x:v>
      </x:c>
      <x:c r="C1869" s="69" t="str">
        <x:v>PRG-001</x:v>
      </x:c>
      <x:c r="D1869" s="69" t="str">
        <x:v>ORG-0445</x:v>
      </x:c>
      <x:c r="E1869" s="72" t="n">
        <x:v>46247</x:v>
      </x:c>
      <x:c r="F1869" s="69" t="str">
        <x:v>WA</x:v>
      </x:c>
      <x:c r="G1869" s="69" t="str">
        <x:v>Metro</x:v>
      </x:c>
      <x:c r="H1869" s="69" t="str">
        <x:v>Service Delivery</x:v>
      </x:c>
      <x:c r="I1869" s="74" t="n">
        <x:v>395000</x:v>
      </x:c>
      <x:c r="J1869" s="69" t="str">
        <x:v>Declined</x:v>
      </x:c>
      <x:c r="K1869" s="72" t="n">
        <x:v>46279</x:v>
      </x:c>
      <x:c r="L1869" s="74" t="n">
        <x:v>0</x:v>
      </x:c>
      <x:c r="M1869" s="69" t="str">
        <x:v>Medium</x:v>
      </x:c>
      <x:c r="N1869" s="76" t="n">
        <x:f>IF(K1869="","",K1869-E1869)</x:f>
        <x:v>32</x:v>
      </x:c>
      <x:c r="O1869" s="78" t="str">
        <x:f>IF(N1869="","Pending",IF(N1869&lt;0,"Data Error",IF(N1869&lt;=30,"Within SLA","Outside SLA")))</x:f>
        <x:v>Outside SLA</x:v>
      </x:c>
      <x:c r="P1869" s="70" t="b">
        <x:v>1</x:v>
      </x:c>
      <x:c r="Q1869" s="69" t="str">
        <x:v>Legacy Import</x:v>
      </x:c>
    </x:row>
    <x:row r="1870" ht="18" customHeight="1">
      <x:c r="A1870" s="69" t="str">
        <x:v>APP-01869</x:v>
      </x:c>
      <x:c r="B1870" s="69" t="str">
        <x:v>SUB-2025-001869</x:v>
      </x:c>
      <x:c r="C1870" s="69" t="str">
        <x:v>PRG-014</x:v>
      </x:c>
      <x:c r="D1870" s="69" t="str">
        <x:v>ORG-0471</x:v>
      </x:c>
      <x:c r="E1870" s="72" t="n">
        <x:v>45874</x:v>
      </x:c>
      <x:c r="F1870" s="69" t="str">
        <x:v>SA</x:v>
      </x:c>
      <x:c r="G1870" s="69" t="str">
        <x:v>Metro</x:v>
      </x:c>
      <x:c r="H1870" s="69" t="str">
        <x:v>Infrastructure</x:v>
      </x:c>
      <x:c r="I1870" s="74" t="n">
        <x:v>200000</x:v>
      </x:c>
      <x:c r="J1870" s="69" t="str">
        <x:v>Declined</x:v>
      </x:c>
      <x:c r="K1870" s="72" t="n">
        <x:v>45926</x:v>
      </x:c>
      <x:c r="L1870" s="74" t="n">
        <x:v>0</x:v>
      </x:c>
      <x:c r="M1870" s="69" t="str">
        <x:v>Low</x:v>
      </x:c>
      <x:c r="N1870" s="76" t="n">
        <x:f>IF(K1870="","",K1870-E1870)</x:f>
        <x:v>52</x:v>
      </x:c>
      <x:c r="O1870" s="78" t="str">
        <x:f>IF(N1870="","Pending",IF(N1870&lt;0,"Data Error",IF(N1870&lt;=30,"Within SLA","Outside SLA")))</x:f>
        <x:v>Outside SLA</x:v>
      </x:c>
      <x:c r="P1870" s="70" t="b">
        <x:v>1</x:v>
      </x:c>
      <x:c r="Q1870" s="69" t="str">
        <x:v>Hub Portal</x:v>
      </x:c>
    </x:row>
    <x:row r="1871" ht="18" customHeight="1">
      <x:c r="A1871" s="69" t="str">
        <x:v>APP-01870</x:v>
      </x:c>
      <x:c r="B1871" s="69" t="str">
        <x:v>SUB-2023-001870</x:v>
      </x:c>
      <x:c r="C1871" s="69" t="str">
        <x:v>PRG-024</x:v>
      </x:c>
      <x:c r="D1871" s="69" t="str">
        <x:v>ORG-0132</x:v>
      </x:c>
      <x:c r="E1871" s="72" t="n">
        <x:v>45154</x:v>
      </x:c>
      <x:c r="F1871" s="69" t="str">
        <x:v>WA</x:v>
      </x:c>
      <x:c r="G1871" s="69" t="str">
        <x:v>Metro</x:v>
      </x:c>
      <x:c r="H1871" s="69" t="str">
        <x:v>Research</x:v>
      </x:c>
      <x:c r="I1871" s="74" t="n">
        <x:v>380000</x:v>
      </x:c>
      <x:c r="J1871" s="69" t="str">
        <x:v>Approved</x:v>
      </x:c>
      <x:c r="K1871" s="72" t="n">
        <x:v>45188</x:v>
      </x:c>
      <x:c r="L1871" s="74" t="n">
        <x:v>277000</x:v>
      </x:c>
      <x:c r="M1871" s="69" t="str">
        <x:v>Medium</x:v>
      </x:c>
      <x:c r="N1871" s="76" t="n">
        <x:f>IF(K1871="","",K1871-E1871)</x:f>
        <x:v>34</x:v>
      </x:c>
      <x:c r="O1871" s="78" t="str">
        <x:f>IF(N1871="","Pending",IF(N1871&lt;0,"Data Error",IF(N1871&lt;=30,"Within SLA","Outside SLA")))</x:f>
        <x:v>Outside SLA</x:v>
      </x:c>
      <x:c r="P1871" s="70" t="b">
        <x:v>1</x:v>
      </x:c>
      <x:c r="Q1871" s="69" t="str">
        <x:v>GrantConnect</x:v>
      </x:c>
    </x:row>
    <x:row r="1872" ht="18" customHeight="1">
      <x:c r="A1872" s="69" t="str">
        <x:v>APP-01871</x:v>
      </x:c>
      <x:c r="B1872" s="69" t="str">
        <x:v>SUB-2026-001871</x:v>
      </x:c>
      <x:c r="C1872" s="69" t="str">
        <x:v>PRG-011</x:v>
      </x:c>
      <x:c r="D1872" s="69" t="str">
        <x:v>ORG-0068</x:v>
      </x:c>
      <x:c r="E1872" s="72" t="n">
        <x:v>46117</x:v>
      </x:c>
      <x:c r="F1872" s="69" t="str">
        <x:v>NSW</x:v>
      </x:c>
      <x:c r="G1872" s="69" t="str">
        <x:v>Regional</x:v>
      </x:c>
      <x:c r="H1872" s="69" t="str">
        <x:v>Innovation</x:v>
      </x:c>
      <x:c r="I1872" s="74" t="n">
        <x:v>440000</x:v>
      </x:c>
      <x:c r="J1872" s="69" t="str">
        <x:v>Ineligible</x:v>
      </x:c>
      <x:c r="K1872" s="72" t="n">
        <x:v>46150</x:v>
      </x:c>
      <x:c r="L1872" s="74" t="n">
        <x:v>0</x:v>
      </x:c>
      <x:c r="M1872" s="69" t="str">
        <x:v>Low</x:v>
      </x:c>
      <x:c r="N1872" s="76" t="n">
        <x:f>IF(K1872="","",K1872-E1872)</x:f>
        <x:v>33</x:v>
      </x:c>
      <x:c r="O1872" s="78" t="str">
        <x:f>IF(N1872="","Pending",IF(N1872&lt;0,"Data Error",IF(N1872&lt;=30,"Within SLA","Outside SLA")))</x:f>
        <x:v>Outside SLA</x:v>
      </x:c>
      <x:c r="P1872" s="70" t="b">
        <x:v>1</x:v>
      </x:c>
      <x:c r="Q1872" s="69" t="str">
        <x:v>Hub Portal</x:v>
      </x:c>
    </x:row>
    <x:row r="1873" ht="18" customHeight="1">
      <x:c r="A1873" s="69" t="str">
        <x:v>APP-01872</x:v>
      </x:c>
      <x:c r="B1873" s="69" t="str">
        <x:v>SUB-2024-001872</x:v>
      </x:c>
      <x:c r="C1873" s="69" t="str">
        <x:v>PRG-007</x:v>
      </x:c>
      <x:c r="D1873" s="69" t="str">
        <x:v>ORG-0520</x:v>
      </x:c>
      <x:c r="E1873" s="72" t="n">
        <x:v>45299</x:v>
      </x:c>
      <x:c r="F1873" s="69" t="str">
        <x:v>TAS</x:v>
      </x:c>
      <x:c r="G1873" s="69" t="str">
        <x:v>Statewide</x:v>
      </x:c>
      <x:c r="H1873" s="69" t="str">
        <x:v>Innovation</x:v>
      </x:c>
      <x:c r="I1873" s="74" t="n">
        <x:v>110000</x:v>
      </x:c>
      <x:c r="J1873" s="69" t="str">
        <x:v>Withdrawn</x:v>
      </x:c>
      <x:c r="K1873" s="72"/>
      <x:c r="L1873" s="74"/>
      <x:c r="M1873" s="69" t="str">
        <x:v>Medium</x:v>
      </x:c>
      <x:c r="N1873" s="76" t="str">
        <x:f>IF(K1873="","",K1873-E1873)</x:f>
      </x:c>
      <x:c r="O1873" s="78" t="str">
        <x:f>IF(N1873="","Pending",IF(N1873&lt;0,"Data Error",IF(N1873&lt;=30,"Within SLA","Outside SLA")))</x:f>
        <x:v>Pending</x:v>
      </x:c>
      <x:c r="P1873" s="70" t="b">
        <x:v>0</x:v>
      </x:c>
      <x:c r="Q1873" s="69" t="str">
        <x:v>GrantConnect</x:v>
      </x:c>
    </x:row>
    <x:row r="1874" ht="18" customHeight="1">
      <x:c r="A1874" s="69" t="str">
        <x:v>APP-01873</x:v>
      </x:c>
      <x:c r="B1874" s="69" t="str">
        <x:v>SUB-2025-001873</x:v>
      </x:c>
      <x:c r="C1874" s="69" t="str">
        <x:v>PRG-012</x:v>
      </x:c>
      <x:c r="D1874" s="69" t="str">
        <x:v>ORG-0216</x:v>
      </x:c>
      <x:c r="E1874" s="72" t="n">
        <x:v>45784</x:v>
      </x:c>
      <x:c r="F1874" s="69" t="str">
        <x:v>SA</x:v>
      </x:c>
      <x:c r="G1874" s="69" t="str">
        <x:v>Metro</x:v>
      </x:c>
      <x:c r="H1874" s="69" t="str">
        <x:v>Infrastructure</x:v>
      </x:c>
      <x:c r="I1874" s="74" t="n">
        <x:v>260000</x:v>
      </x:c>
      <x:c r="J1874" s="69" t="str">
        <x:v>Approved</x:v>
      </x:c>
      <x:c r="K1874" s="72" t="n">
        <x:v>45814</x:v>
      </x:c>
      <x:c r="L1874" s="74" t="n">
        <x:v>216000</x:v>
      </x:c>
      <x:c r="M1874" s="69" t="str">
        <x:v>High</x:v>
      </x:c>
      <x:c r="N1874" s="76" t="n">
        <x:f>IF(K1874="","",K1874-E1874)</x:f>
        <x:v>30</x:v>
      </x:c>
      <x:c r="O1874" s="78" t="str">
        <x:f>IF(N1874="","Pending",IF(N1874&lt;0,"Data Error",IF(N1874&lt;=30,"Within SLA","Outside SLA")))</x:f>
        <x:v>Within SLA</x:v>
      </x:c>
      <x:c r="P1874" s="70" t="b">
        <x:v>1</x:v>
      </x:c>
      <x:c r="Q1874" s="69" t="str">
        <x:v>Legacy Import</x:v>
      </x:c>
    </x:row>
    <x:row r="1875" ht="18" customHeight="1">
      <x:c r="A1875" s="69" t="str">
        <x:v>APP-01874</x:v>
      </x:c>
      <x:c r="B1875" s="69" t="str">
        <x:v>SUB-2026-001874</x:v>
      </x:c>
      <x:c r="C1875" s="69" t="str">
        <x:v>PRG-017</x:v>
      </x:c>
      <x:c r="D1875" s="69" t="str">
        <x:v>ORG-0483</x:v>
      </x:c>
      <x:c r="E1875" s="72" t="n">
        <x:v>46030</x:v>
      </x:c>
      <x:c r="F1875" s="69" t="str">
        <x:v>QLD</x:v>
      </x:c>
      <x:c r="G1875" s="69" t="str">
        <x:v>Metro</x:v>
      </x:c>
      <x:c r="H1875" s="69" t="str">
        <x:v>Service Delivery</x:v>
      </x:c>
      <x:c r="I1875" s="74" t="n">
        <x:v>350000</x:v>
      </x:c>
      <x:c r="J1875" s="69" t="str">
        <x:v>Declined</x:v>
      </x:c>
      <x:c r="K1875" s="72" t="n">
        <x:v>46079</x:v>
      </x:c>
      <x:c r="L1875" s="74" t="n">
        <x:v>0</x:v>
      </x:c>
      <x:c r="M1875" s="69" t="str">
        <x:v>High</x:v>
      </x:c>
      <x:c r="N1875" s="76" t="n">
        <x:f>IF(K1875="","",K1875-E1875)</x:f>
        <x:v>49</x:v>
      </x:c>
      <x:c r="O1875" s="78" t="str">
        <x:f>IF(N1875="","Pending",IF(N1875&lt;0,"Data Error",IF(N1875&lt;=30,"Within SLA","Outside SLA")))</x:f>
        <x:v>Outside SLA</x:v>
      </x:c>
      <x:c r="P1875" s="70" t="b">
        <x:v>1</x:v>
      </x:c>
      <x:c r="Q1875" s="69" t="str">
        <x:v>Legacy Import</x:v>
      </x:c>
    </x:row>
    <x:row r="1876" ht="18" customHeight="1">
      <x:c r="A1876" s="69" t="str">
        <x:v>APP-01875</x:v>
      </x:c>
      <x:c r="B1876" s="69" t="str">
        <x:v>SUB-2026-001875</x:v>
      </x:c>
      <x:c r="C1876" s="69" t="str">
        <x:v>PRG-021</x:v>
      </x:c>
      <x:c r="D1876" s="69" t="str">
        <x:v>ORG-0033</x:v>
      </x:c>
      <x:c r="E1876" s="72" t="n">
        <x:v>46135</x:v>
      </x:c>
      <x:c r="F1876" s="69" t="str">
        <x:v>VIC</x:v>
      </x:c>
      <x:c r="G1876" s="69" t="str">
        <x:v>Regional</x:v>
      </x:c>
      <x:c r="H1876" s="69" t="str">
        <x:v>Service Delivery</x:v>
      </x:c>
      <x:c r="I1876" s="74" t="n">
        <x:v>565000</x:v>
      </x:c>
      <x:c r="J1876" s="69" t="str">
        <x:v>Withdrawn</x:v>
      </x:c>
      <x:c r="K1876" s="72"/>
      <x:c r="L1876" s="74"/>
      <x:c r="M1876" s="69" t="str">
        <x:v>Low</x:v>
      </x:c>
      <x:c r="N1876" s="76" t="str">
        <x:f>IF(K1876="","",K1876-E1876)</x:f>
      </x:c>
      <x:c r="O1876" s="78" t="str">
        <x:f>IF(N1876="","Pending",IF(N1876&lt;0,"Data Error",IF(N1876&lt;=30,"Within SLA","Outside SLA")))</x:f>
        <x:v>Pending</x:v>
      </x:c>
      <x:c r="P1876" s="70" t="b">
        <x:v>1</x:v>
      </x:c>
      <x:c r="Q1876" s="69" t="str">
        <x:v>Legacy Import</x:v>
      </x:c>
    </x:row>
    <x:row r="1877" ht="18" customHeight="1">
      <x:c r="A1877" s="69" t="str">
        <x:v>APP-01876</x:v>
      </x:c>
      <x:c r="B1877" s="69" t="str">
        <x:v>SUB-2024-001876</x:v>
      </x:c>
      <x:c r="C1877" s="69" t="str">
        <x:v>PRG-020</x:v>
      </x:c>
      <x:c r="D1877" s="69" t="str">
        <x:v>ORG-0009</x:v>
      </x:c>
      <x:c r="E1877" s="72" t="n">
        <x:v>45333</x:v>
      </x:c>
      <x:c r="F1877" s="69" t="str">
        <x:v>WA</x:v>
      </x:c>
      <x:c r="G1877" s="69" t="str">
        <x:v>Metro</x:v>
      </x:c>
      <x:c r="H1877" s="69" t="str">
        <x:v>Innovation</x:v>
      </x:c>
      <x:c r="I1877" s="74" t="n">
        <x:v>30000</x:v>
      </x:c>
      <x:c r="J1877" s="69" t="str">
        <x:v>Withdrawn</x:v>
      </x:c>
      <x:c r="K1877" s="72"/>
      <x:c r="L1877" s="74"/>
      <x:c r="M1877" s="69" t="str">
        <x:v>Low</x:v>
      </x:c>
      <x:c r="N1877" s="76" t="str">
        <x:f>IF(K1877="","",K1877-E1877)</x:f>
      </x:c>
      <x:c r="O1877" s="78" t="str">
        <x:f>IF(N1877="","Pending",IF(N1877&lt;0,"Data Error",IF(N1877&lt;=30,"Within SLA","Outside SLA")))</x:f>
        <x:v>Pending</x:v>
      </x:c>
      <x:c r="P1877" s="70" t="b">
        <x:v>1</x:v>
      </x:c>
      <x:c r="Q1877" s="69" t="str">
        <x:v>Legacy Import</x:v>
      </x:c>
    </x:row>
    <x:row r="1878" ht="18" customHeight="1">
      <x:c r="A1878" s="69" t="str">
        <x:v>APP-01877</x:v>
      </x:c>
      <x:c r="B1878" s="69" t="str">
        <x:v>SUB-2025-001877</x:v>
      </x:c>
      <x:c r="C1878" s="69" t="str">
        <x:v>PRG-005</x:v>
      </x:c>
      <x:c r="D1878" s="69" t="str">
        <x:v>ORG-0360</x:v>
      </x:c>
      <x:c r="E1878" s="72" t="n">
        <x:v>45830</x:v>
      </x:c>
      <x:c r="F1878" s="69" t="str">
        <x:v>WA</x:v>
      </x:c>
      <x:c r="G1878" s="69" t="str">
        <x:v>Regional</x:v>
      </x:c>
      <x:c r="H1878" s="69" t="str">
        <x:v>Infrastructure</x:v>
      </x:c>
      <x:c r="I1878" s="74" t="n">
        <x:v>550000</x:v>
      </x:c>
      <x:c r="J1878" s="69" t="str">
        <x:v>Approved</x:v>
      </x:c>
      <x:c r="K1878" s="72" t="n">
        <x:v>45873</x:v>
      </x:c>
      <x:c r="L1878" s="74" t="n">
        <x:v>473000</x:v>
      </x:c>
      <x:c r="M1878" s="69" t="str">
        <x:v>Medium</x:v>
      </x:c>
      <x:c r="N1878" s="76" t="n">
        <x:f>IF(K1878="","",K1878-E1878)</x:f>
        <x:v>43</x:v>
      </x:c>
      <x:c r="O1878" s="78" t="str">
        <x:f>IF(N1878="","Pending",IF(N1878&lt;0,"Data Error",IF(N1878&lt;=30,"Within SLA","Outside SLA")))</x:f>
        <x:v>Outside SLA</x:v>
      </x:c>
      <x:c r="P1878" s="70" t="b">
        <x:v>1</x:v>
      </x:c>
      <x:c r="Q1878" s="69" t="str">
        <x:v>GrantConnect</x:v>
      </x:c>
    </x:row>
    <x:row r="1879" ht="18" customHeight="1">
      <x:c r="A1879" s="69" t="str">
        <x:v>APP-01878</x:v>
      </x:c>
      <x:c r="B1879" s="69" t="str">
        <x:v>SUB-2024-001878</x:v>
      </x:c>
      <x:c r="C1879" s="69" t="str">
        <x:v>PRG-002</x:v>
      </x:c>
      <x:c r="D1879" s="69" t="str">
        <x:v>ORG-0458</x:v>
      </x:c>
      <x:c r="E1879" s="72" t="n">
        <x:v>45579</x:v>
      </x:c>
      <x:c r="F1879" s="69" t="str">
        <x:v>NSW</x:v>
      </x:c>
      <x:c r="G1879" s="69" t="str">
        <x:v>Regional</x:v>
      </x:c>
      <x:c r="H1879" s="69" t="str">
        <x:v>Service Delivery</x:v>
      </x:c>
      <x:c r="I1879" s="74" t="n">
        <x:v>95000</x:v>
      </x:c>
      <x:c r="J1879" s="69" t="str">
        <x:v>Under Assessment</x:v>
      </x:c>
      <x:c r="K1879" s="72"/>
      <x:c r="L1879" s="74"/>
      <x:c r="M1879" s="69" t="str">
        <x:v>Medium</x:v>
      </x:c>
      <x:c r="N1879" s="76" t="str">
        <x:f>IF(K1879="","",K1879-E1879)</x:f>
      </x:c>
      <x:c r="O1879" s="78" t="str">
        <x:f>IF(N1879="","Pending",IF(N1879&lt;0,"Data Error",IF(N1879&lt;=30,"Within SLA","Outside SLA")))</x:f>
        <x:v>Pending</x:v>
      </x:c>
      <x:c r="P1879" s="70" t="b">
        <x:v>1</x:v>
      </x:c>
      <x:c r="Q1879" s="69" t="str">
        <x:v>Hub Portal</x:v>
      </x:c>
    </x:row>
    <x:row r="1880" ht="18" customHeight="1">
      <x:c r="A1880" s="69" t="str">
        <x:v>APP-01879</x:v>
      </x:c>
      <x:c r="B1880" s="69" t="str">
        <x:v>SUB-2025-001879</x:v>
      </x:c>
      <x:c r="C1880" s="69" t="str">
        <x:v>PRG-021</x:v>
      </x:c>
      <x:c r="D1880" s="69" t="str">
        <x:v>ORG-0251</x:v>
      </x:c>
      <x:c r="E1880" s="72" t="n">
        <x:v>45860</x:v>
      </x:c>
      <x:c r="F1880" s="69" t="str">
        <x:v>VIC</x:v>
      </x:c>
      <x:c r="G1880" s="69" t="str">
        <x:v>Regional</x:v>
      </x:c>
      <x:c r="H1880" s="69" t="str">
        <x:v>Research</x:v>
      </x:c>
      <x:c r="I1880" s="74" t="n">
        <x:v>340000</x:v>
      </x:c>
      <x:c r="J1880" s="69" t="str">
        <x:v>Approved</x:v>
      </x:c>
      <x:c r="K1880" s="72" t="n">
        <x:v>45889</x:v>
      </x:c>
      <x:c r="L1880" s="74" t="n">
        <x:v>252000</x:v>
      </x:c>
      <x:c r="M1880" s="69" t="str">
        <x:v>Low</x:v>
      </x:c>
      <x:c r="N1880" s="76" t="n">
        <x:f>IF(K1880="","",K1880-E1880)</x:f>
        <x:v>29</x:v>
      </x:c>
      <x:c r="O1880" s="78" t="str">
        <x:f>IF(N1880="","Pending",IF(N1880&lt;0,"Data Error",IF(N1880&lt;=30,"Within SLA","Outside SLA")))</x:f>
        <x:v>Within SLA</x:v>
      </x:c>
      <x:c r="P1880" s="70" t="b">
        <x:v>1</x:v>
      </x:c>
      <x:c r="Q1880" s="69" t="str">
        <x:v>GrantConnect</x:v>
      </x:c>
    </x:row>
    <x:row r="1881" ht="18" customHeight="1">
      <x:c r="A1881" s="69" t="str">
        <x:v>APP-01880</x:v>
      </x:c>
      <x:c r="B1881" s="69" t="str">
        <x:v>SUB-2026-001880</x:v>
      </x:c>
      <x:c r="C1881" s="69" t="str">
        <x:v>PRG-012</x:v>
      </x:c>
      <x:c r="D1881" s="69" t="str">
        <x:v>ORG-0237</x:v>
      </x:c>
      <x:c r="E1881" s="72" t="n">
        <x:v>46178</x:v>
      </x:c>
      <x:c r="F1881" s="69" t="str">
        <x:v>SA</x:v>
      </x:c>
      <x:c r="G1881" s="69" t="str">
        <x:v>Metro</x:v>
      </x:c>
      <x:c r="H1881" s="69" t="str">
        <x:v>Innovation</x:v>
      </x:c>
      <x:c r="I1881" s="74" t="n">
        <x:v>395000</x:v>
      </x:c>
      <x:c r="J1881" s="69" t="str">
        <x:v>Approved</x:v>
      </x:c>
      <x:c r="K1881" s="72" t="n">
        <x:v>46227</x:v>
      </x:c>
      <x:c r="L1881" s="74" t="n">
        <x:v>352000</x:v>
      </x:c>
      <x:c r="M1881" s="69" t="str">
        <x:v>Medium</x:v>
      </x:c>
      <x:c r="N1881" s="76" t="n">
        <x:f>IF(K1881="","",K1881-E1881)</x:f>
        <x:v>49</x:v>
      </x:c>
      <x:c r="O1881" s="78" t="str">
        <x:f>IF(N1881="","Pending",IF(N1881&lt;0,"Data Error",IF(N1881&lt;=30,"Within SLA","Outside SLA")))</x:f>
        <x:v>Outside SLA</x:v>
      </x:c>
      <x:c r="P1881" s="70" t="b">
        <x:v>1</x:v>
      </x:c>
      <x:c r="Q1881" s="69" t="str">
        <x:v>Hub Portal</x:v>
      </x:c>
    </x:row>
    <x:row r="1882" ht="18" customHeight="1">
      <x:c r="A1882" s="69" t="str">
        <x:v>APP-01881</x:v>
      </x:c>
      <x:c r="B1882" s="69" t="str">
        <x:v>SUB-2024-001881</x:v>
      </x:c>
      <x:c r="C1882" s="69" t="str">
        <x:v>PRG-002</x:v>
      </x:c>
      <x:c r="D1882" s="69" t="str">
        <x:v>ORG-0168</x:v>
      </x:c>
      <x:c r="E1882" s="72" t="n">
        <x:v>45346</x:v>
      </x:c>
      <x:c r="F1882" s="69" t="str">
        <x:v>VIC</x:v>
      </x:c>
      <x:c r="G1882" s="69" t="str">
        <x:v>Regional</x:v>
      </x:c>
      <x:c r="H1882" s="69" t="str">
        <x:v>Research</x:v>
      </x:c>
      <x:c r="I1882" s="74" t="n">
        <x:v>380000</x:v>
      </x:c>
      <x:c r="J1882" s="69" t="str">
        <x:v>Ineligible</x:v>
      </x:c>
      <x:c r="K1882" s="72" t="n">
        <x:v>45408</x:v>
      </x:c>
      <x:c r="L1882" s="74" t="n">
        <x:v>0</x:v>
      </x:c>
      <x:c r="M1882" s="69" t="str">
        <x:v>Medium</x:v>
      </x:c>
      <x:c r="N1882" s="76" t="n">
        <x:f>IF(K1882="","",K1882-E1882)</x:f>
        <x:v>62</x:v>
      </x:c>
      <x:c r="O1882" s="78" t="str">
        <x:f>IF(N1882="","Pending",IF(N1882&lt;0,"Data Error",IF(N1882&lt;=30,"Within SLA","Outside SLA")))</x:f>
        <x:v>Outside SLA</x:v>
      </x:c>
      <x:c r="P1882" s="70" t="b">
        <x:v>1</x:v>
      </x:c>
      <x:c r="Q1882" s="69" t="str">
        <x:v>GrantConnect</x:v>
      </x:c>
    </x:row>
    <x:row r="1883" ht="18" customHeight="1">
      <x:c r="A1883" s="69" t="str">
        <x:v>APP-01882</x:v>
      </x:c>
      <x:c r="B1883" s="69" t="str">
        <x:v>SUB-2023-001882</x:v>
      </x:c>
      <x:c r="C1883" s="69" t="str">
        <x:v>PRG-017</x:v>
      </x:c>
      <x:c r="D1883" s="69" t="str">
        <x:v>ORG-0386</x:v>
      </x:c>
      <x:c r="E1883" s="72" t="n">
        <x:v>45144</x:v>
      </x:c>
      <x:c r="F1883" s="69" t="str">
        <x:v>NSW</x:v>
      </x:c>
      <x:c r="G1883" s="69" t="str">
        <x:v>Regional</x:v>
      </x:c>
      <x:c r="H1883" s="69" t="str">
        <x:v>Innovation</x:v>
      </x:c>
      <x:c r="I1883" s="74" t="n">
        <x:v>410000</x:v>
      </x:c>
      <x:c r="J1883" s="69" t="str">
        <x:v>Approved</x:v>
      </x:c>
      <x:c r="K1883" s="72" t="n">
        <x:v>45157</x:v>
      </x:c>
      <x:c r="L1883" s="74" t="n">
        <x:v>361000</x:v>
      </x:c>
      <x:c r="M1883" s="69" t="str">
        <x:v>Medium</x:v>
      </x:c>
      <x:c r="N1883" s="76" t="n">
        <x:f>IF(K1883="","",K1883-E1883)</x:f>
        <x:v>13</x:v>
      </x:c>
      <x:c r="O1883" s="78" t="str">
        <x:f>IF(N1883="","Pending",IF(N1883&lt;0,"Data Error",IF(N1883&lt;=30,"Within SLA","Outside SLA")))</x:f>
        <x:v>Within SLA</x:v>
      </x:c>
      <x:c r="P1883" s="70" t="b">
        <x:v>1</x:v>
      </x:c>
      <x:c r="Q1883" s="69" t="str">
        <x:v>Hub Portal</x:v>
      </x:c>
    </x:row>
    <x:row r="1884" ht="18" customHeight="1">
      <x:c r="A1884" s="69" t="str">
        <x:v>APP-01883</x:v>
      </x:c>
      <x:c r="B1884" s="69" t="str">
        <x:v>SUB-2026-001883</x:v>
      </x:c>
      <x:c r="C1884" s="69" t="str">
        <x:v>PRG-022</x:v>
      </x:c>
      <x:c r="D1884" s="69" t="str">
        <x:v>ORG-0188</x:v>
      </x:c>
      <x:c r="E1884" s="72" t="n">
        <x:v>46090</x:v>
      </x:c>
      <x:c r="F1884" s="69" t="str">
        <x:v>TAS</x:v>
      </x:c>
      <x:c r="G1884" s="69" t="str">
        <x:v>Statewide</x:v>
      </x:c>
      <x:c r="H1884" s="69" t="str">
        <x:v>Innovation</x:v>
      </x:c>
      <x:c r="I1884" s="74" t="n">
        <x:v>70000</x:v>
      </x:c>
      <x:c r="J1884" s="69" t="str">
        <x:v>Approved</x:v>
      </x:c>
      <x:c r="K1884" s="72" t="n">
        <x:v>46146</x:v>
      </x:c>
      <x:c r="L1884" s="74" t="n">
        <x:v>50000</x:v>
      </x:c>
      <x:c r="M1884" s="69" t="str">
        <x:v>Low</x:v>
      </x:c>
      <x:c r="N1884" s="76" t="n">
        <x:f>IF(K1884="","",K1884-E1884)</x:f>
        <x:v>56</x:v>
      </x:c>
      <x:c r="O1884" s="78" t="str">
        <x:f>IF(N1884="","Pending",IF(N1884&lt;0,"Data Error",IF(N1884&lt;=30,"Within SLA","Outside SLA")))</x:f>
        <x:v>Outside SLA</x:v>
      </x:c>
      <x:c r="P1884" s="70" t="b">
        <x:v>1</x:v>
      </x:c>
      <x:c r="Q1884" s="69" t="str">
        <x:v>Hub Portal</x:v>
      </x:c>
    </x:row>
    <x:row r="1885" ht="18" customHeight="1">
      <x:c r="A1885" s="69" t="str">
        <x:v>APP-01884</x:v>
      </x:c>
      <x:c r="B1885" s="69" t="str">
        <x:v>SUB-2025-001884</x:v>
      </x:c>
      <x:c r="C1885" s="69" t="str">
        <x:v>PRG-014</x:v>
      </x:c>
      <x:c r="D1885" s="69" t="str">
        <x:v>ORG-0446</x:v>
      </x:c>
      <x:c r="E1885" s="72" t="n">
        <x:v>45901</x:v>
      </x:c>
      <x:c r="F1885" s="69" t="str">
        <x:v>NSW</x:v>
      </x:c>
      <x:c r="G1885" s="69" t="str">
        <x:v>Metro</x:v>
      </x:c>
      <x:c r="H1885" s="69" t="str">
        <x:v>Innovation</x:v>
      </x:c>
      <x:c r="I1885" s="74" t="n">
        <x:v>215000</x:v>
      </x:c>
      <x:c r="J1885" s="69" t="str">
        <x:v>Withdrawn</x:v>
      </x:c>
      <x:c r="K1885" s="72"/>
      <x:c r="L1885" s="74"/>
      <x:c r="M1885" s="69" t="str">
        <x:v>High</x:v>
      </x:c>
      <x:c r="N1885" s="76" t="str">
        <x:f>IF(K1885="","",K1885-E1885)</x:f>
      </x:c>
      <x:c r="O1885" s="78" t="str">
        <x:f>IF(N1885="","Pending",IF(N1885&lt;0,"Data Error",IF(N1885&lt;=30,"Within SLA","Outside SLA")))</x:f>
        <x:v>Pending</x:v>
      </x:c>
      <x:c r="P1885" s="70" t="b">
        <x:v>1</x:v>
      </x:c>
      <x:c r="Q1885" s="69" t="str">
        <x:v>Hub Portal</x:v>
      </x:c>
    </x:row>
    <x:row r="1886" ht="18" customHeight="1">
      <x:c r="A1886" s="69" t="str">
        <x:v>APP-01885</x:v>
      </x:c>
      <x:c r="B1886" s="69" t="str">
        <x:v>SUB-2024-001885</x:v>
      </x:c>
      <x:c r="C1886" s="69" t="str">
        <x:v>PRG-007</x:v>
      </x:c>
      <x:c r="D1886" s="69" t="str">
        <x:v>ORG-0223</x:v>
      </x:c>
      <x:c r="E1886" s="72" t="n">
        <x:v>45364</x:v>
      </x:c>
      <x:c r="F1886" s="69" t="str">
        <x:v>NSW</x:v>
      </x:c>
      <x:c r="G1886" s="69" t="str">
        <x:v>Regional</x:v>
      </x:c>
      <x:c r="H1886" s="69" t="str">
        <x:v>Research</x:v>
      </x:c>
      <x:c r="I1886" s="74" t="n">
        <x:v>575000</x:v>
      </x:c>
      <x:c r="J1886" s="69" t="str">
        <x:v>Approved</x:v>
      </x:c>
      <x:c r="K1886" s="72" t="n">
        <x:v>45397</x:v>
      </x:c>
      <x:c r="L1886" s="74" t="n">
        <x:v>408000</x:v>
      </x:c>
      <x:c r="M1886" s="69" t="str">
        <x:v>High</x:v>
      </x:c>
      <x:c r="N1886" s="76" t="n">
        <x:f>IF(K1886="","",K1886-E1886)</x:f>
        <x:v>33</x:v>
      </x:c>
      <x:c r="O1886" s="78" t="str">
        <x:f>IF(N1886="","Pending",IF(N1886&lt;0,"Data Error",IF(N1886&lt;=30,"Within SLA","Outside SLA")))</x:f>
        <x:v>Outside SLA</x:v>
      </x:c>
      <x:c r="P1886" s="70" t="b">
        <x:v>1</x:v>
      </x:c>
      <x:c r="Q1886" s="69" t="str">
        <x:v>GrantConnect</x:v>
      </x:c>
    </x:row>
    <x:row r="1887" ht="18" customHeight="1">
      <x:c r="A1887" s="69" t="str">
        <x:v>APP-01886</x:v>
      </x:c>
      <x:c r="B1887" s="69" t="str">
        <x:v>SUB-2025-001886</x:v>
      </x:c>
      <x:c r="C1887" s="69" t="str">
        <x:v>PRG-002</x:v>
      </x:c>
      <x:c r="D1887" s="69" t="str">
        <x:v>ORG-0078</x:v>
      </x:c>
      <x:c r="E1887" s="72" t="n">
        <x:v>46015</x:v>
      </x:c>
      <x:c r="F1887" s="69" t="str">
        <x:v>QLD</x:v>
      </x:c>
      <x:c r="G1887" s="69" t="str">
        <x:v>Metro</x:v>
      </x:c>
      <x:c r="H1887" s="69" t="str">
        <x:v>Infrastructure</x:v>
      </x:c>
      <x:c r="I1887" s="74" t="n">
        <x:v>55000</x:v>
      </x:c>
      <x:c r="J1887" s="69" t="str">
        <x:v>Approved</x:v>
      </x:c>
      <x:c r="K1887" s="72" t="n">
        <x:v>46024</x:v>
      </x:c>
      <x:c r="L1887" s="74" t="n">
        <x:v>47000</x:v>
      </x:c>
      <x:c r="M1887" s="69" t="str">
        <x:v>Low</x:v>
      </x:c>
      <x:c r="N1887" s="76" t="n">
        <x:f>IF(K1887="","",K1887-E1887)</x:f>
        <x:v>9</x:v>
      </x:c>
      <x:c r="O1887" s="78" t="str">
        <x:f>IF(N1887="","Pending",IF(N1887&lt;0,"Data Error",IF(N1887&lt;=30,"Within SLA","Outside SLA")))</x:f>
        <x:v>Within SLA</x:v>
      </x:c>
      <x:c r="P1887" s="70" t="b">
        <x:v>1</x:v>
      </x:c>
      <x:c r="Q1887" s="69" t="str">
        <x:v>Hub Portal</x:v>
      </x:c>
    </x:row>
    <x:row r="1888" ht="18" customHeight="1">
      <x:c r="A1888" s="69" t="str">
        <x:v>APP-01887</x:v>
      </x:c>
      <x:c r="B1888" s="69" t="str">
        <x:v>SUB-2023-001887</x:v>
      </x:c>
      <x:c r="C1888" s="69" t="str">
        <x:v>PRG-007</x:v>
      </x:c>
      <x:c r="D1888" s="69" t="str">
        <x:v>ORG-0286</x:v>
      </x:c>
      <x:c r="E1888" s="72" t="n">
        <x:v>45285</x:v>
      </x:c>
      <x:c r="F1888" s="69" t="str">
        <x:v>NSW</x:v>
      </x:c>
      <x:c r="G1888" s="69" t="str">
        <x:v>Metro</x:v>
      </x:c>
      <x:c r="H1888" s="69" t="str">
        <x:v>Service Delivery</x:v>
      </x:c>
      <x:c r="I1888" s="74" t="n">
        <x:v>365000</x:v>
      </x:c>
      <x:c r="J1888" s="69" t="str">
        <x:v>Under Assessment</x:v>
      </x:c>
      <x:c r="K1888" s="72"/>
      <x:c r="L1888" s="74"/>
      <x:c r="M1888" s="69" t="str">
        <x:v>Medium</x:v>
      </x:c>
      <x:c r="N1888" s="76" t="str">
        <x:f>IF(K1888="","",K1888-E1888)</x:f>
      </x:c>
      <x:c r="O1888" s="78" t="str">
        <x:f>IF(N1888="","Pending",IF(N1888&lt;0,"Data Error",IF(N1888&lt;=30,"Within SLA","Outside SLA")))</x:f>
        <x:v>Pending</x:v>
      </x:c>
      <x:c r="P1888" s="70" t="b">
        <x:v>1</x:v>
      </x:c>
      <x:c r="Q1888" s="69" t="str">
        <x:v>Legacy Import</x:v>
      </x:c>
    </x:row>
    <x:row r="1889" ht="18" customHeight="1">
      <x:c r="A1889" s="69" t="str">
        <x:v>APP-01888</x:v>
      </x:c>
      <x:c r="B1889" s="69" t="str">
        <x:v>SUB-2024-001888</x:v>
      </x:c>
      <x:c r="C1889" s="69" t="str">
        <x:v>PRG-016</x:v>
      </x:c>
      <x:c r="D1889" s="69" t="str">
        <x:v>ORG-0282</x:v>
      </x:c>
      <x:c r="E1889" s="72" t="n">
        <x:v>45463</x:v>
      </x:c>
      <x:c r="F1889" s="69" t="str">
        <x:v>QLD</x:v>
      </x:c>
      <x:c r="G1889" s="69" t="str">
        <x:v>Regional</x:v>
      </x:c>
      <x:c r="H1889" s="69" t="str">
        <x:v>Service Delivery</x:v>
      </x:c>
      <x:c r="I1889" s="74" t="n">
        <x:v>460000</x:v>
      </x:c>
      <x:c r="J1889" s="69" t="str">
        <x:v>Approved</x:v>
      </x:c>
      <x:c r="K1889" s="72" t="n">
        <x:v>45538</x:v>
      </x:c>
      <x:c r="L1889" s="74" t="n">
        <x:v>400000</x:v>
      </x:c>
      <x:c r="M1889" s="69" t="str">
        <x:v>Medium</x:v>
      </x:c>
      <x:c r="N1889" s="76" t="n">
        <x:f>IF(K1889="","",K1889-E1889)</x:f>
        <x:v>75</x:v>
      </x:c>
      <x:c r="O1889" s="78" t="str">
        <x:f>IF(N1889="","Pending",IF(N1889&lt;0,"Data Error",IF(N1889&lt;=30,"Within SLA","Outside SLA")))</x:f>
        <x:v>Outside SLA</x:v>
      </x:c>
      <x:c r="P1889" s="70" t="b">
        <x:v>1</x:v>
      </x:c>
      <x:c r="Q1889" s="69" t="str">
        <x:v>Legacy Import</x:v>
      </x:c>
    </x:row>
    <x:row r="1890" ht="18" customHeight="1">
      <x:c r="A1890" s="69" t="str">
        <x:v>APP-01889</x:v>
      </x:c>
      <x:c r="B1890" s="69" t="str">
        <x:v>SUB-2025-001889</x:v>
      </x:c>
      <x:c r="C1890" s="69" t="str">
        <x:v>PRG-016</x:v>
      </x:c>
      <x:c r="D1890" s="69" t="str">
        <x:v>ORG-0312</x:v>
      </x:c>
      <x:c r="E1890" s="72" t="n">
        <x:v>45991</x:v>
      </x:c>
      <x:c r="F1890" s="69" t="str">
        <x:v>VIC</x:v>
      </x:c>
      <x:c r="G1890" s="69" t="str">
        <x:v>Metro</x:v>
      </x:c>
      <x:c r="H1890" s="69" t="str">
        <x:v>Capability Building</x:v>
      </x:c>
      <x:c r="I1890" s="74" t="n">
        <x:v>480000</x:v>
      </x:c>
      <x:c r="J1890" s="69" t="str">
        <x:v>Approved</x:v>
      </x:c>
      <x:c r="K1890" s="72" t="n">
        <x:v>46028</x:v>
      </x:c>
      <x:c r="L1890" s="74" t="n">
        <x:v>456000</x:v>
      </x:c>
      <x:c r="M1890" s="69" t="str">
        <x:v>Medium</x:v>
      </x:c>
      <x:c r="N1890" s="76" t="n">
        <x:f>IF(K1890="","",K1890-E1890)</x:f>
        <x:v>37</x:v>
      </x:c>
      <x:c r="O1890" s="78" t="str">
        <x:f>IF(N1890="","Pending",IF(N1890&lt;0,"Data Error",IF(N1890&lt;=30,"Within SLA","Outside SLA")))</x:f>
        <x:v>Outside SLA</x:v>
      </x:c>
      <x:c r="P1890" s="70" t="b">
        <x:v>1</x:v>
      </x:c>
      <x:c r="Q1890" s="69" t="str">
        <x:v>GrantConnect</x:v>
      </x:c>
    </x:row>
    <x:row r="1891" ht="18" customHeight="1">
      <x:c r="A1891" s="69" t="str">
        <x:v>APP-01890</x:v>
      </x:c>
      <x:c r="B1891" s="69" t="str">
        <x:v>SUB-2026-001890</x:v>
      </x:c>
      <x:c r="C1891" s="69" t="str">
        <x:v>PRG-013</x:v>
      </x:c>
      <x:c r="D1891" s="69" t="str">
        <x:v>ORG-0512</x:v>
      </x:c>
      <x:c r="E1891" s="72" t="n">
        <x:v>46149</x:v>
      </x:c>
      <x:c r="F1891" s="69" t="str">
        <x:v>TAS</x:v>
      </x:c>
      <x:c r="G1891" s="69" t="str">
        <x:v>Statewide</x:v>
      </x:c>
      <x:c r="H1891" s="69" t="str">
        <x:v>Infrastructure</x:v>
      </x:c>
      <x:c r="I1891" s="74" t="n">
        <x:v>565000</x:v>
      </x:c>
      <x:c r="J1891" s="69" t="str">
        <x:v>Ineligible</x:v>
      </x:c>
      <x:c r="K1891" s="72" t="n">
        <x:v>46169</x:v>
      </x:c>
      <x:c r="L1891" s="74" t="n">
        <x:v>0</x:v>
      </x:c>
      <x:c r="M1891" s="69" t="str">
        <x:v>High</x:v>
      </x:c>
      <x:c r="N1891" s="76" t="n">
        <x:f>IF(K1891="","",K1891-E1891)</x:f>
        <x:v>20</x:v>
      </x:c>
      <x:c r="O1891" s="78" t="str">
        <x:f>IF(N1891="","Pending",IF(N1891&lt;0,"Data Error",IF(N1891&lt;=30,"Within SLA","Outside SLA")))</x:f>
        <x:v>Within SLA</x:v>
      </x:c>
      <x:c r="P1891" s="70" t="b">
        <x:v>1</x:v>
      </x:c>
      <x:c r="Q1891" s="69" t="str">
        <x:v>Hub Portal</x:v>
      </x:c>
    </x:row>
    <x:row r="1892" ht="18" customHeight="1">
      <x:c r="A1892" s="69" t="str">
        <x:v>APP-01891</x:v>
      </x:c>
      <x:c r="B1892" s="69" t="str">
        <x:v>SUB-2023-001891</x:v>
      </x:c>
      <x:c r="C1892" s="69" t="str">
        <x:v>PRG-024</x:v>
      </x:c>
      <x:c r="D1892" s="69" t="str">
        <x:v>ORG-0485</x:v>
      </x:c>
      <x:c r="E1892" s="72" t="n">
        <x:v>44975</x:v>
      </x:c>
      <x:c r="F1892" s="69" t="str">
        <x:v>VIC</x:v>
      </x:c>
      <x:c r="G1892" s="69" t="str">
        <x:v>Metro</x:v>
      </x:c>
      <x:c r="H1892" s="69" t="str">
        <x:v>Innovation</x:v>
      </x:c>
      <x:c r="I1892" s="74" t="n">
        <x:v>325000</x:v>
      </x:c>
      <x:c r="J1892" s="69" t="str">
        <x:v>Approved</x:v>
      </x:c>
      <x:c r="K1892" s="72" t="n">
        <x:v>45021</x:v>
      </x:c>
      <x:c r="L1892" s="74" t="n">
        <x:v>306000</x:v>
      </x:c>
      <x:c r="M1892" s="69" t="str">
        <x:v>Medium</x:v>
      </x:c>
      <x:c r="N1892" s="76" t="n">
        <x:f>IF(K1892="","",K1892-E1892)</x:f>
        <x:v>46</x:v>
      </x:c>
      <x:c r="O1892" s="78" t="str">
        <x:f>IF(N1892="","Pending",IF(N1892&lt;0,"Data Error",IF(N1892&lt;=30,"Within SLA","Outside SLA")))</x:f>
        <x:v>Outside SLA</x:v>
      </x:c>
      <x:c r="P1892" s="70" t="b">
        <x:v>1</x:v>
      </x:c>
      <x:c r="Q1892" s="69" t="str">
        <x:v>Hub Portal</x:v>
      </x:c>
    </x:row>
    <x:row r="1893" ht="18" customHeight="1">
      <x:c r="A1893" s="69" t="str">
        <x:v>APP-01892</x:v>
      </x:c>
      <x:c r="B1893" s="69" t="str">
        <x:v>SUB-2024-001892</x:v>
      </x:c>
      <x:c r="C1893" s="69" t="str">
        <x:v>PRG-024</x:v>
      </x:c>
      <x:c r="D1893" s="69" t="str">
        <x:v>ORG-0303</x:v>
      </x:c>
      <x:c r="E1893" s="72" t="n">
        <x:v>45448</x:v>
      </x:c>
      <x:c r="F1893" s="69" t="str">
        <x:v>QLD</x:v>
      </x:c>
      <x:c r="G1893" s="69" t="str">
        <x:v>Regional</x:v>
      </x:c>
      <x:c r="H1893" s="69" t="str">
        <x:v>Capability Building</x:v>
      </x:c>
      <x:c r="I1893" s="74" t="n">
        <x:v>345000</x:v>
      </x:c>
      <x:c r="J1893" s="69" t="str">
        <x:v>Ineligible</x:v>
      </x:c>
      <x:c r="K1893" s="72" t="n">
        <x:v>45483</x:v>
      </x:c>
      <x:c r="L1893" s="74" t="n">
        <x:v>0</x:v>
      </x:c>
      <x:c r="M1893" s="69" t="str">
        <x:v>High</x:v>
      </x:c>
      <x:c r="N1893" s="76" t="n">
        <x:f>IF(K1893="","",K1893-E1893)</x:f>
        <x:v>35</x:v>
      </x:c>
      <x:c r="O1893" s="78" t="str">
        <x:f>IF(N1893="","Pending",IF(N1893&lt;0,"Data Error",IF(N1893&lt;=30,"Within SLA","Outside SLA")))</x:f>
        <x:v>Outside SLA</x:v>
      </x:c>
      <x:c r="P1893" s="70" t="b">
        <x:v>1</x:v>
      </x:c>
      <x:c r="Q1893" s="69" t="str">
        <x:v>Legacy Import</x:v>
      </x:c>
    </x:row>
    <x:row r="1894" ht="18" customHeight="1">
      <x:c r="A1894" s="69" t="str">
        <x:v>APP-01893</x:v>
      </x:c>
      <x:c r="B1894" s="69" t="str">
        <x:v>SUB-2025-001893</x:v>
      </x:c>
      <x:c r="C1894" s="69" t="str">
        <x:v>PRG-022</x:v>
      </x:c>
      <x:c r="D1894" s="69" t="str">
        <x:v>ORG-0227</x:v>
      </x:c>
      <x:c r="E1894" s="72" t="n">
        <x:v>45994</x:v>
      </x:c>
      <x:c r="F1894" s="69" t="str">
        <x:v>WA</x:v>
      </x:c>
      <x:c r="G1894" s="69" t="str">
        <x:v>Regional</x:v>
      </x:c>
      <x:c r="H1894" s="69" t="str">
        <x:v>Capability Building</x:v>
      </x:c>
      <x:c r="I1894" s="74" t="n">
        <x:v>255000</x:v>
      </x:c>
      <x:c r="J1894" s="69" t="str">
        <x:v>Declined</x:v>
      </x:c>
      <x:c r="K1894" s="72" t="n">
        <x:v>46066</x:v>
      </x:c>
      <x:c r="L1894" s="74" t="n">
        <x:v>0</x:v>
      </x:c>
      <x:c r="M1894" s="69" t="str">
        <x:v>Low</x:v>
      </x:c>
      <x:c r="N1894" s="76" t="n">
        <x:f>IF(K1894="","",K1894-E1894)</x:f>
        <x:v>72</x:v>
      </x:c>
      <x:c r="O1894" s="78" t="str">
        <x:f>IF(N1894="","Pending",IF(N1894&lt;0,"Data Error",IF(N1894&lt;=30,"Within SLA","Outside SLA")))</x:f>
        <x:v>Outside SLA</x:v>
      </x:c>
      <x:c r="P1894" s="70" t="b">
        <x:v>1</x:v>
      </x:c>
      <x:c r="Q1894" s="69" t="str">
        <x:v>Hub Portal</x:v>
      </x:c>
    </x:row>
    <x:row r="1895" ht="18" customHeight="1">
      <x:c r="A1895" s="69" t="str">
        <x:v>APP-01894</x:v>
      </x:c>
      <x:c r="B1895" s="69" t="str">
        <x:v>SUB-2023-001894</x:v>
      </x:c>
      <x:c r="C1895" s="69" t="str">
        <x:v>PRG-006</x:v>
      </x:c>
      <x:c r="D1895" s="69" t="str">
        <x:v>ORG-0183</x:v>
      </x:c>
      <x:c r="E1895" s="72" t="n">
        <x:v>45162</x:v>
      </x:c>
      <x:c r="F1895" s="69" t="str">
        <x:v>SA</x:v>
      </x:c>
      <x:c r="G1895" s="69" t="str">
        <x:v>Regional</x:v>
      </x:c>
      <x:c r="H1895" s="69" t="str">
        <x:v>Infrastructure</x:v>
      </x:c>
      <x:c r="I1895" s="74" t="n">
        <x:v>425000</x:v>
      </x:c>
      <x:c r="J1895" s="69" t="str">
        <x:v>Approved</x:v>
      </x:c>
      <x:c r="K1895" s="72" t="n">
        <x:v>45195</x:v>
      </x:c>
      <x:c r="L1895" s="74" t="n">
        <x:v>353000</x:v>
      </x:c>
      <x:c r="M1895" s="69" t="str">
        <x:v>Low</x:v>
      </x:c>
      <x:c r="N1895" s="76" t="n">
        <x:f>IF(K1895="","",K1895-E1895)</x:f>
        <x:v>33</x:v>
      </x:c>
      <x:c r="O1895" s="78" t="str">
        <x:f>IF(N1895="","Pending",IF(N1895&lt;0,"Data Error",IF(N1895&lt;=30,"Within SLA","Outside SLA")))</x:f>
        <x:v>Outside SLA</x:v>
      </x:c>
      <x:c r="P1895" s="70" t="b">
        <x:v>1</x:v>
      </x:c>
      <x:c r="Q1895" s="69" t="str">
        <x:v>Hub Portal</x:v>
      </x:c>
    </x:row>
    <x:row r="1896" ht="18" customHeight="1">
      <x:c r="A1896" s="69" t="str">
        <x:v>APP-01895</x:v>
      </x:c>
      <x:c r="B1896" s="69" t="str">
        <x:v>SUB-2023-001895</x:v>
      </x:c>
      <x:c r="C1896" s="69" t="str">
        <x:v>PRG-013</x:v>
      </x:c>
      <x:c r="D1896" s="69" t="str">
        <x:v>ORG-0137</x:v>
      </x:c>
      <x:c r="E1896" s="72" t="n">
        <x:v>44983</x:v>
      </x:c>
      <x:c r="F1896" s="69" t="str">
        <x:v>VIC</x:v>
      </x:c>
      <x:c r="G1896" s="69" t="str">
        <x:v>Metro</x:v>
      </x:c>
      <x:c r="H1896" s="69" t="str">
        <x:v>Research</x:v>
      </x:c>
      <x:c r="I1896" s="74" t="n">
        <x:v>350000</x:v>
      </x:c>
      <x:c r="J1896" s="69" t="str">
        <x:v>Withdrawn</x:v>
      </x:c>
      <x:c r="K1896" s="72"/>
      <x:c r="L1896" s="74"/>
      <x:c r="M1896" s="69" t="str">
        <x:v>Medium</x:v>
      </x:c>
      <x:c r="N1896" s="76" t="str">
        <x:f>IF(K1896="","",K1896-E1896)</x:f>
      </x:c>
      <x:c r="O1896" s="78" t="str">
        <x:f>IF(N1896="","Pending",IF(N1896&lt;0,"Data Error",IF(N1896&lt;=30,"Within SLA","Outside SLA")))</x:f>
        <x:v>Pending</x:v>
      </x:c>
      <x:c r="P1896" s="70" t="b">
        <x:v>1</x:v>
      </x:c>
      <x:c r="Q1896" s="69" t="str">
        <x:v>GrantConnect</x:v>
      </x:c>
    </x:row>
    <x:row r="1897" ht="18" customHeight="1">
      <x:c r="A1897" s="69" t="str">
        <x:v>APP-01896</x:v>
      </x:c>
      <x:c r="B1897" s="69" t="str">
        <x:v>SUB-2026-001896</x:v>
      </x:c>
      <x:c r="C1897" s="69" t="str">
        <x:v>PRG-011</x:v>
      </x:c>
      <x:c r="D1897" s="69" t="str">
        <x:v>ORG-0416</x:v>
      </x:c>
      <x:c r="E1897" s="72" t="n">
        <x:v>46052</x:v>
      </x:c>
      <x:c r="F1897" s="69" t="str">
        <x:v>ACT</x:v>
      </x:c>
      <x:c r="G1897" s="69" t="str">
        <x:v>Capital Region</x:v>
      </x:c>
      <x:c r="H1897" s="69" t="str">
        <x:v>Capability Building</x:v>
      </x:c>
      <x:c r="I1897" s="74" t="n">
        <x:v>70000</x:v>
      </x:c>
      <x:c r="J1897" s="69" t="str">
        <x:v>Ineligible</x:v>
      </x:c>
      <x:c r="K1897" s="72" t="n">
        <x:v>46107</x:v>
      </x:c>
      <x:c r="L1897" s="74" t="n">
        <x:v>0</x:v>
      </x:c>
      <x:c r="M1897" s="69" t="str">
        <x:v>Medium</x:v>
      </x:c>
      <x:c r="N1897" s="76" t="n">
        <x:f>IF(K1897="","",K1897-E1897)</x:f>
        <x:v>55</x:v>
      </x:c>
      <x:c r="O1897" s="78" t="str">
        <x:f>IF(N1897="","Pending",IF(N1897&lt;0,"Data Error",IF(N1897&lt;=30,"Within SLA","Outside SLA")))</x:f>
        <x:v>Outside SLA</x:v>
      </x:c>
      <x:c r="P1897" s="70" t="b">
        <x:v>1</x:v>
      </x:c>
      <x:c r="Q1897" s="69" t="str">
        <x:v>Legacy Import</x:v>
      </x:c>
    </x:row>
    <x:row r="1898" ht="18" customHeight="1">
      <x:c r="A1898" s="69" t="str">
        <x:v>APP-01897</x:v>
      </x:c>
      <x:c r="B1898" s="69" t="str">
        <x:v>SUB-2023-001897</x:v>
      </x:c>
      <x:c r="C1898" s="69" t="str">
        <x:v>PRG-016</x:v>
      </x:c>
      <x:c r="D1898" s="69" t="str">
        <x:v>ORG-0062</x:v>
      </x:c>
      <x:c r="E1898" s="72" t="n">
        <x:v>45253</x:v>
      </x:c>
      <x:c r="F1898" s="69" t="str">
        <x:v>SA</x:v>
      </x:c>
      <x:c r="G1898" s="69" t="str">
        <x:v>Metro</x:v>
      </x:c>
      <x:c r="H1898" s="69" t="str">
        <x:v>Innovation</x:v>
      </x:c>
      <x:c r="I1898" s="74" t="n">
        <x:v>505000</x:v>
      </x:c>
      <x:c r="J1898" s="69" t="str">
        <x:v>Approved</x:v>
      </x:c>
      <x:c r="K1898" s="72" t="n">
        <x:v>45316</x:v>
      </x:c>
      <x:c r="L1898" s="74" t="n">
        <x:v>399000</x:v>
      </x:c>
      <x:c r="M1898" s="69" t="str">
        <x:v>High</x:v>
      </x:c>
      <x:c r="N1898" s="76" t="n">
        <x:f>IF(K1898="","",K1898-E1898)</x:f>
        <x:v>63</x:v>
      </x:c>
      <x:c r="O1898" s="78" t="str">
        <x:f>IF(N1898="","Pending",IF(N1898&lt;0,"Data Error",IF(N1898&lt;=30,"Within SLA","Outside SLA")))</x:f>
        <x:v>Outside SLA</x:v>
      </x:c>
      <x:c r="P1898" s="70" t="b">
        <x:v>1</x:v>
      </x:c>
      <x:c r="Q1898" s="69" t="str">
        <x:v>Legacy Import</x:v>
      </x:c>
    </x:row>
    <x:row r="1899" ht="18" customHeight="1">
      <x:c r="A1899" s="69" t="str">
        <x:v>APP-01898</x:v>
      </x:c>
      <x:c r="B1899" s="69" t="str">
        <x:v>SUB-2025-001898</x:v>
      </x:c>
      <x:c r="C1899" s="69" t="str">
        <x:v>PRG-014</x:v>
      </x:c>
      <x:c r="D1899" s="69" t="str">
        <x:v>ORG-0497</x:v>
      </x:c>
      <x:c r="E1899" s="72" t="n">
        <x:v>45844</x:v>
      </x:c>
      <x:c r="F1899" s="69" t="str">
        <x:v>SA</x:v>
      </x:c>
      <x:c r="G1899" s="69" t="str">
        <x:v>Metro</x:v>
      </x:c>
      <x:c r="H1899" s="69" t="str">
        <x:v>Service Delivery</x:v>
      </x:c>
      <x:c r="I1899" s="74" t="n">
        <x:v>550000</x:v>
      </x:c>
      <x:c r="J1899" s="69" t="str">
        <x:v>Declined</x:v>
      </x:c>
      <x:c r="K1899" s="72" t="n">
        <x:v>45908</x:v>
      </x:c>
      <x:c r="L1899" s="74" t="n">
        <x:v>0</x:v>
      </x:c>
      <x:c r="M1899" s="69" t="str">
        <x:v>High</x:v>
      </x:c>
      <x:c r="N1899" s="76" t="n">
        <x:f>IF(K1899="","",K1899-E1899)</x:f>
        <x:v>64</x:v>
      </x:c>
      <x:c r="O1899" s="78" t="str">
        <x:f>IF(N1899="","Pending",IF(N1899&lt;0,"Data Error",IF(N1899&lt;=30,"Within SLA","Outside SLA")))</x:f>
        <x:v>Outside SLA</x:v>
      </x:c>
      <x:c r="P1899" s="70" t="b">
        <x:v>1</x:v>
      </x:c>
      <x:c r="Q1899" s="69" t="str">
        <x:v>Hub Portal</x:v>
      </x:c>
    </x:row>
    <x:row r="1900" ht="18" customHeight="1">
      <x:c r="A1900" s="69" t="str">
        <x:v>APP-01899</x:v>
      </x:c>
      <x:c r="B1900" s="69" t="str">
        <x:v>SUB-2026-001899</x:v>
      </x:c>
      <x:c r="C1900" s="69" t="str">
        <x:v>PRG-011</x:v>
      </x:c>
      <x:c r="D1900" s="69" t="str">
        <x:v>ORG-0105</x:v>
      </x:c>
      <x:c r="E1900" s="72" t="n">
        <x:v>46094</x:v>
      </x:c>
      <x:c r="F1900" s="69" t="str">
        <x:v>WA</x:v>
      </x:c>
      <x:c r="G1900" s="69" t="str">
        <x:v>Regional</x:v>
      </x:c>
      <x:c r="H1900" s="69" t="str">
        <x:v>Capability Building</x:v>
      </x:c>
      <x:c r="I1900" s="74" t="n">
        <x:v>305000</x:v>
      </x:c>
      <x:c r="J1900" s="69" t="str">
        <x:v>Declined</x:v>
      </x:c>
      <x:c r="K1900" s="72" t="n">
        <x:v>46114</x:v>
      </x:c>
      <x:c r="L1900" s="74" t="n">
        <x:v>0</x:v>
      </x:c>
      <x:c r="M1900" s="69" t="str">
        <x:v>Medium</x:v>
      </x:c>
      <x:c r="N1900" s="76" t="n">
        <x:f>IF(K1900="","",K1900-E1900)</x:f>
        <x:v>20</x:v>
      </x:c>
      <x:c r="O1900" s="78" t="str">
        <x:f>IF(N1900="","Pending",IF(N1900&lt;0,"Data Error",IF(N1900&lt;=30,"Within SLA","Outside SLA")))</x:f>
        <x:v>Within SLA</x:v>
      </x:c>
      <x:c r="P1900" s="70" t="b">
        <x:v>1</x:v>
      </x:c>
      <x:c r="Q1900" s="69" t="str">
        <x:v>Hub Portal</x:v>
      </x:c>
    </x:row>
    <x:row r="1901" ht="18" customHeight="1">
      <x:c r="A1901" s="69" t="str">
        <x:v>APP-01900</x:v>
      </x:c>
      <x:c r="B1901" s="69" t="str">
        <x:v>SUB-2026-001900</x:v>
      </x:c>
      <x:c r="C1901" s="69" t="str">
        <x:v>PRG-023</x:v>
      </x:c>
      <x:c r="D1901" s="69" t="str">
        <x:v>ORG-0141</x:v>
      </x:c>
      <x:c r="E1901" s="72" t="n">
        <x:v>46172</x:v>
      </x:c>
      <x:c r="F1901" s="69" t="str">
        <x:v>QLD</x:v>
      </x:c>
      <x:c r="G1901" s="69" t="str">
        <x:v>Metro</x:v>
      </x:c>
      <x:c r="H1901" s="69" t="str">
        <x:v>Capability Building</x:v>
      </x:c>
      <x:c r="I1901" s="74" t="n">
        <x:v>185000</x:v>
      </x:c>
      <x:c r="J1901" s="69" t="str">
        <x:v>Approved</x:v>
      </x:c>
      <x:c r="K1901" s="72" t="n">
        <x:v>46196</x:v>
      </x:c>
      <x:c r="L1901" s="74" t="n">
        <x:v>176000</x:v>
      </x:c>
      <x:c r="M1901" s="69" t="str">
        <x:v>High</x:v>
      </x:c>
      <x:c r="N1901" s="76" t="n">
        <x:f>IF(K1901="","",K1901-E1901)</x:f>
        <x:v>24</x:v>
      </x:c>
      <x:c r="O1901" s="78" t="str">
        <x:f>IF(N1901="","Pending",IF(N1901&lt;0,"Data Error",IF(N1901&lt;=30,"Within SLA","Outside SLA")))</x:f>
        <x:v>Within SLA</x:v>
      </x:c>
      <x:c r="P1901" s="70" t="b">
        <x:v>1</x:v>
      </x:c>
      <x:c r="Q1901" s="69" t="str">
        <x:v>Hub Portal</x:v>
      </x:c>
    </x:row>
    <x:row r="1902" ht="18" customHeight="1">
      <x:c r="A1902" s="69" t="str">
        <x:v>APP-01901</x:v>
      </x:c>
      <x:c r="B1902" s="69" t="str">
        <x:v>SUB-2026-001901</x:v>
      </x:c>
      <x:c r="C1902" s="69" t="str">
        <x:v>PRG-009</x:v>
      </x:c>
      <x:c r="D1902" s="69" t="str">
        <x:v>ORG-0231</x:v>
      </x:c>
      <x:c r="E1902" s="72" t="n">
        <x:v>46187</x:v>
      </x:c>
      <x:c r="F1902" s="69" t="str">
        <x:v>SA</x:v>
      </x:c>
      <x:c r="G1902" s="69" t="str">
        <x:v>Regional</x:v>
      </x:c>
      <x:c r="H1902" s="69" t="str">
        <x:v>Innovation</x:v>
      </x:c>
      <x:c r="I1902" s="74" t="n">
        <x:v>150000</x:v>
      </x:c>
      <x:c r="J1902" s="69" t="str">
        <x:v>Approved</x:v>
      </x:c>
      <x:c r="K1902" s="72" t="n">
        <x:v>46206</x:v>
      </x:c>
      <x:c r="L1902" s="74" t="n">
        <x:v>114000</x:v>
      </x:c>
      <x:c r="M1902" s="69" t="str">
        <x:v>High</x:v>
      </x:c>
      <x:c r="N1902" s="76" t="n">
        <x:f>IF(K1902="","",K1902-E1902)</x:f>
        <x:v>19</x:v>
      </x:c>
      <x:c r="O1902" s="78" t="str">
        <x:f>IF(N1902="","Pending",IF(N1902&lt;0,"Data Error",IF(N1902&lt;=30,"Within SLA","Outside SLA")))</x:f>
        <x:v>Within SLA</x:v>
      </x:c>
      <x:c r="P1902" s="70" t="b">
        <x:v>1</x:v>
      </x:c>
      <x:c r="Q1902" s="69" t="str">
        <x:v>Legacy Import</x:v>
      </x:c>
    </x:row>
    <x:row r="1903" ht="18" customHeight="1">
      <x:c r="A1903" s="69" t="str">
        <x:v>APP-01902</x:v>
      </x:c>
      <x:c r="B1903" s="69" t="str">
        <x:v>SUB-2025-001902</x:v>
      </x:c>
      <x:c r="C1903" s="69" t="str">
        <x:v>PRG-007</x:v>
      </x:c>
      <x:c r="D1903" s="69" t="str">
        <x:v>ORG-0406</x:v>
      </x:c>
      <x:c r="E1903" s="72" t="n">
        <x:v>45747</x:v>
      </x:c>
      <x:c r="F1903" s="69" t="str">
        <x:v>ACT</x:v>
      </x:c>
      <x:c r="G1903" s="69" t="str">
        <x:v>Capital Region</x:v>
      </x:c>
      <x:c r="H1903" s="69" t="str">
        <x:v>Research</x:v>
      </x:c>
      <x:c r="I1903" s="74" t="n">
        <x:v>410000</x:v>
      </x:c>
      <x:c r="J1903" s="69" t="str">
        <x:v>Ineligible</x:v>
      </x:c>
      <x:c r="K1903" s="72" t="n">
        <x:v>45804</x:v>
      </x:c>
      <x:c r="L1903" s="74" t="n">
        <x:v>0</x:v>
      </x:c>
      <x:c r="M1903" s="69" t="str">
        <x:v>Medium</x:v>
      </x:c>
      <x:c r="N1903" s="76" t="n">
        <x:f>IF(K1903="","",K1903-E1903)</x:f>
        <x:v>57</x:v>
      </x:c>
      <x:c r="O1903" s="78" t="str">
        <x:f>IF(N1903="","Pending",IF(N1903&lt;0,"Data Error",IF(N1903&lt;=30,"Within SLA","Outside SLA")))</x:f>
        <x:v>Outside SLA</x:v>
      </x:c>
      <x:c r="P1903" s="70" t="b">
        <x:v>1</x:v>
      </x:c>
      <x:c r="Q1903" s="69" t="str">
        <x:v>Legacy Import</x:v>
      </x:c>
    </x:row>
    <x:row r="1904" ht="18" customHeight="1">
      <x:c r="A1904" s="69" t="str">
        <x:v>APP-01903</x:v>
      </x:c>
      <x:c r="B1904" s="69" t="str">
        <x:v>SUB-2025-001903</x:v>
      </x:c>
      <x:c r="C1904" s="69" t="str">
        <x:v>PRG-024</x:v>
      </x:c>
      <x:c r="D1904" s="69" t="str">
        <x:v>ORG-0209</x:v>
      </x:c>
      <x:c r="E1904" s="72" t="n">
        <x:v>45811</x:v>
      </x:c>
      <x:c r="F1904" s="69" t="str">
        <x:v>ACT</x:v>
      </x:c>
      <x:c r="G1904" s="69" t="str">
        <x:v>Capital Region</x:v>
      </x:c>
      <x:c r="H1904" s="69" t="str">
        <x:v>Service Delivery</x:v>
      </x:c>
      <x:c r="I1904" s="74" t="n">
        <x:v>170000</x:v>
      </x:c>
      <x:c r="J1904" s="69" t="str">
        <x:v>Approved</x:v>
      </x:c>
      <x:c r="K1904" s="72" t="n">
        <x:v>45825</x:v>
      </x:c>
      <x:c r="L1904" s="74" t="n">
        <x:v>141000</x:v>
      </x:c>
      <x:c r="M1904" s="69" t="str">
        <x:v>Low</x:v>
      </x:c>
      <x:c r="N1904" s="76" t="n">
        <x:f>IF(K1904="","",K1904-E1904)</x:f>
        <x:v>14</x:v>
      </x:c>
      <x:c r="O1904" s="78" t="str">
        <x:f>IF(N1904="","Pending",IF(N1904&lt;0,"Data Error",IF(N1904&lt;=30,"Within SLA","Outside SLA")))</x:f>
        <x:v>Within SLA</x:v>
      </x:c>
      <x:c r="P1904" s="70" t="b">
        <x:v>1</x:v>
      </x:c>
      <x:c r="Q1904" s="69" t="str">
        <x:v>Legacy Import</x:v>
      </x:c>
    </x:row>
    <x:row r="1905" ht="18" customHeight="1">
      <x:c r="A1905" s="69" t="str">
        <x:v>APP-01904</x:v>
      </x:c>
      <x:c r="B1905" s="69" t="str">
        <x:v>SUB-2026-001904</x:v>
      </x:c>
      <x:c r="C1905" s="69" t="str">
        <x:v>PRG-006</x:v>
      </x:c>
      <x:c r="D1905" s="69" t="str">
        <x:v>ORG-0372</x:v>
      </x:c>
      <x:c r="E1905" s="72" t="n">
        <x:v>46165</x:v>
      </x:c>
      <x:c r="F1905" s="69" t="str">
        <x:v>ACT</x:v>
      </x:c>
      <x:c r="G1905" s="69" t="str">
        <x:v>Capital Region</x:v>
      </x:c>
      <x:c r="H1905" s="69" t="str">
        <x:v>Service Delivery</x:v>
      </x:c>
      <x:c r="I1905" s="74" t="n">
        <x:v>465000</x:v>
      </x:c>
      <x:c r="J1905" s="69" t="str">
        <x:v>Ineligible</x:v>
      </x:c>
      <x:c r="K1905" s="72" t="n">
        <x:v>46198</x:v>
      </x:c>
      <x:c r="L1905" s="74" t="n">
        <x:v>0</x:v>
      </x:c>
      <x:c r="M1905" s="69" t="str">
        <x:v>High</x:v>
      </x:c>
      <x:c r="N1905" s="76" t="n">
        <x:f>IF(K1905="","",K1905-E1905)</x:f>
        <x:v>33</x:v>
      </x:c>
      <x:c r="O1905" s="78" t="str">
        <x:f>IF(N1905="","Pending",IF(N1905&lt;0,"Data Error",IF(N1905&lt;=30,"Within SLA","Outside SLA")))</x:f>
        <x:v>Outside SLA</x:v>
      </x:c>
      <x:c r="P1905" s="70" t="b">
        <x:v>1</x:v>
      </x:c>
      <x:c r="Q1905" s="69" t="str">
        <x:v>Hub Portal</x:v>
      </x:c>
    </x:row>
    <x:row r="1906" ht="18" customHeight="1">
      <x:c r="A1906" s="69" t="str">
        <x:v>APP-01905</x:v>
      </x:c>
      <x:c r="B1906" s="69" t="str">
        <x:v>SUB-2023-001905</x:v>
      </x:c>
      <x:c r="C1906" s="69" t="str">
        <x:v>PRG-015</x:v>
      </x:c>
      <x:c r="D1906" s="69" t="str">
        <x:v>ORG-0079</x:v>
      </x:c>
      <x:c r="E1906" s="72" t="n">
        <x:v>45203</x:v>
      </x:c>
      <x:c r="F1906" s="69" t="str">
        <x:v>ACT</x:v>
      </x:c>
      <x:c r="G1906" s="69" t="str">
        <x:v>Capital Region</x:v>
      </x:c>
      <x:c r="H1906" s="69" t="str">
        <x:v>Capability Building</x:v>
      </x:c>
      <x:c r="I1906" s="74" t="n">
        <x:v>470000</x:v>
      </x:c>
      <x:c r="J1906" s="69" t="str">
        <x:v>Approved</x:v>
      </x:c>
      <x:c r="K1906" s="72" t="n">
        <x:v>45211</x:v>
      </x:c>
      <x:c r="L1906" s="74" t="n">
        <x:v>348000</x:v>
      </x:c>
      <x:c r="M1906" s="69" t="str">
        <x:v>Low</x:v>
      </x:c>
      <x:c r="N1906" s="76" t="n">
        <x:f>IF(K1906="","",K1906-E1906)</x:f>
        <x:v>8</x:v>
      </x:c>
      <x:c r="O1906" s="78" t="str">
        <x:f>IF(N1906="","Pending",IF(N1906&lt;0,"Data Error",IF(N1906&lt;=30,"Within SLA","Outside SLA")))</x:f>
        <x:v>Within SLA</x:v>
      </x:c>
      <x:c r="P1906" s="70" t="b">
        <x:v>1</x:v>
      </x:c>
      <x:c r="Q1906" s="69" t="str">
        <x:v>Legacy Import</x:v>
      </x:c>
    </x:row>
    <x:row r="1907" ht="18" customHeight="1">
      <x:c r="A1907" s="69" t="str">
        <x:v>APP-01906</x:v>
      </x:c>
      <x:c r="B1907" s="69" t="str">
        <x:v>SUB-2025-001906</x:v>
      </x:c>
      <x:c r="C1907" s="69" t="str">
        <x:v>PRG-008</x:v>
      </x:c>
      <x:c r="D1907" s="69" t="str">
        <x:v>ORG-0142</x:v>
      </x:c>
      <x:c r="E1907" s="72" t="n">
        <x:v>45694</x:v>
      </x:c>
      <x:c r="F1907" s="69" t="str">
        <x:v>VIC</x:v>
      </x:c>
      <x:c r="G1907" s="69" t="str">
        <x:v>Regional</x:v>
      </x:c>
      <x:c r="H1907" s="69" t="str">
        <x:v>Research</x:v>
      </x:c>
      <x:c r="I1907" s="74" t="n">
        <x:v>510000</x:v>
      </x:c>
      <x:c r="J1907" s="69" t="str">
        <x:v>Withdrawn</x:v>
      </x:c>
      <x:c r="K1907" s="72"/>
      <x:c r="L1907" s="74"/>
      <x:c r="M1907" s="69" t="str">
        <x:v>Low</x:v>
      </x:c>
      <x:c r="N1907" s="76" t="str">
        <x:f>IF(K1907="","",K1907-E1907)</x:f>
      </x:c>
      <x:c r="O1907" s="78" t="str">
        <x:f>IF(N1907="","Pending",IF(N1907&lt;0,"Data Error",IF(N1907&lt;=30,"Within SLA","Outside SLA")))</x:f>
        <x:v>Pending</x:v>
      </x:c>
      <x:c r="P1907" s="70" t="b">
        <x:v>1</x:v>
      </x:c>
      <x:c r="Q1907" s="69" t="str">
        <x:v>Hub Portal</x:v>
      </x:c>
    </x:row>
    <x:row r="1908" ht="18" customHeight="1">
      <x:c r="A1908" s="69" t="str">
        <x:v>APP-01907</x:v>
      </x:c>
      <x:c r="B1908" s="69" t="str">
        <x:v>SUB-2024-001907</x:v>
      </x:c>
      <x:c r="C1908" s="69" t="str">
        <x:v>PRG-008</x:v>
      </x:c>
      <x:c r="D1908" s="69" t="str">
        <x:v>ORG-0201</x:v>
      </x:c>
      <x:c r="E1908" s="72" t="n">
        <x:v>45467</x:v>
      </x:c>
      <x:c r="F1908" s="69" t="str">
        <x:v>WA</x:v>
      </x:c>
      <x:c r="G1908" s="69" t="str">
        <x:v>Metro</x:v>
      </x:c>
      <x:c r="H1908" s="69" t="str">
        <x:v>Capability Building</x:v>
      </x:c>
      <x:c r="I1908" s="74" t="n">
        <x:v>470000</x:v>
      </x:c>
      <x:c r="J1908" s="69" t="str">
        <x:v>Approved</x:v>
      </x:c>
      <x:c r="K1908" s="72" t="n">
        <x:v>45530</x:v>
      </x:c>
      <x:c r="L1908" s="74" t="n">
        <x:v>437000</x:v>
      </x:c>
      <x:c r="M1908" s="69" t="str">
        <x:v>High</x:v>
      </x:c>
      <x:c r="N1908" s="76" t="n">
        <x:f>IF(K1908="","",K1908-E1908)</x:f>
        <x:v>63</x:v>
      </x:c>
      <x:c r="O1908" s="78" t="str">
        <x:f>IF(N1908="","Pending",IF(N1908&lt;0,"Data Error",IF(N1908&lt;=30,"Within SLA","Outside SLA")))</x:f>
        <x:v>Outside SLA</x:v>
      </x:c>
      <x:c r="P1908" s="70" t="b">
        <x:v>1</x:v>
      </x:c>
      <x:c r="Q1908" s="69" t="str">
        <x:v>GrantConnect</x:v>
      </x:c>
    </x:row>
    <x:row r="1909" ht="18" customHeight="1">
      <x:c r="A1909" s="69" t="str">
        <x:v>APP-01908</x:v>
      </x:c>
      <x:c r="B1909" s="69" t="str">
        <x:v>SUB-2024-001908</x:v>
      </x:c>
      <x:c r="C1909" s="69" t="str">
        <x:v>PRG-005</x:v>
      </x:c>
      <x:c r="D1909" s="69" t="str">
        <x:v>ORG-0473</x:v>
      </x:c>
      <x:c r="E1909" s="72" t="n">
        <x:v>45488</x:v>
      </x:c>
      <x:c r="F1909" s="69" t="str">
        <x:v>QLD</x:v>
      </x:c>
      <x:c r="G1909" s="69" t="str">
        <x:v>Metro</x:v>
      </x:c>
      <x:c r="H1909" s="69" t="str">
        <x:v>Infrastructure</x:v>
      </x:c>
      <x:c r="I1909" s="74" t="n">
        <x:v>330000</x:v>
      </x:c>
      <x:c r="J1909" s="69" t="str">
        <x:v>Approved</x:v>
      </x:c>
      <x:c r="K1909" s="72" t="n">
        <x:v>45498</x:v>
      </x:c>
      <x:c r="L1909" s="74" t="n">
        <x:v>300000</x:v>
      </x:c>
      <x:c r="M1909" s="69" t="str">
        <x:v>Low</x:v>
      </x:c>
      <x:c r="N1909" s="76" t="n">
        <x:f>IF(K1909="","",K1909-E1909)</x:f>
        <x:v>10</x:v>
      </x:c>
      <x:c r="O1909" s="78" t="str">
        <x:f>IF(N1909="","Pending",IF(N1909&lt;0,"Data Error",IF(N1909&lt;=30,"Within SLA","Outside SLA")))</x:f>
        <x:v>Within SLA</x:v>
      </x:c>
      <x:c r="P1909" s="70" t="b">
        <x:v>1</x:v>
      </x:c>
      <x:c r="Q1909" s="69" t="str">
        <x:v>GrantConnect</x:v>
      </x:c>
    </x:row>
    <x:row r="1910" ht="18" customHeight="1">
      <x:c r="A1910" s="69" t="str">
        <x:v>APP-01909</x:v>
      </x:c>
      <x:c r="B1910" s="69" t="str">
        <x:v>SUB-2025-001909</x:v>
      </x:c>
      <x:c r="C1910" s="69" t="str">
        <x:v>PRG-023</x:v>
      </x:c>
      <x:c r="D1910" s="69" t="str">
        <x:v>ORG-0389</x:v>
      </x:c>
      <x:c r="E1910" s="72" t="n">
        <x:v>45890</x:v>
      </x:c>
      <x:c r="F1910" s="69" t="str">
        <x:v>SA</x:v>
      </x:c>
      <x:c r="G1910" s="69" t="str">
        <x:v>Metro</x:v>
      </x:c>
      <x:c r="H1910" s="69" t="str">
        <x:v>Service Delivery</x:v>
      </x:c>
      <x:c r="I1910" s="74" t="n">
        <x:v>595000</x:v>
      </x:c>
      <x:c r="J1910" s="69" t="str">
        <x:v>Under Assessment</x:v>
      </x:c>
      <x:c r="K1910" s="72"/>
      <x:c r="L1910" s="74"/>
      <x:c r="M1910" s="69" t="str">
        <x:v>Low</x:v>
      </x:c>
      <x:c r="N1910" s="76" t="str">
        <x:f>IF(K1910="","",K1910-E1910)</x:f>
      </x:c>
      <x:c r="O1910" s="78" t="str">
        <x:f>IF(N1910="","Pending",IF(N1910&lt;0,"Data Error",IF(N1910&lt;=30,"Within SLA","Outside SLA")))</x:f>
        <x:v>Pending</x:v>
      </x:c>
      <x:c r="P1910" s="70" t="b">
        <x:v>1</x:v>
      </x:c>
      <x:c r="Q1910" s="69" t="str">
        <x:v>Legacy Import</x:v>
      </x:c>
    </x:row>
    <x:row r="1911" ht="18" customHeight="1">
      <x:c r="A1911" s="69" t="str">
        <x:v>APP-01910</x:v>
      </x:c>
      <x:c r="B1911" s="69" t="str">
        <x:v>SUB-2024-001910</x:v>
      </x:c>
      <x:c r="C1911" s="69" t="str">
        <x:v>PRG-008</x:v>
      </x:c>
      <x:c r="D1911" s="69" t="str">
        <x:v>ORG-0171</x:v>
      </x:c>
      <x:c r="E1911" s="72" t="n">
        <x:v>45510</x:v>
      </x:c>
      <x:c r="F1911" s="69" t="str">
        <x:v>QLD</x:v>
      </x:c>
      <x:c r="G1911" s="69" t="str">
        <x:v>Metro</x:v>
      </x:c>
      <x:c r="H1911" s="69" t="str">
        <x:v>Service Delivery</x:v>
      </x:c>
      <x:c r="I1911" s="74" t="n">
        <x:v>200000</x:v>
      </x:c>
      <x:c r="J1911" s="69" t="str">
        <x:v>Declined</x:v>
      </x:c>
      <x:c r="K1911" s="72" t="n">
        <x:v>45531</x:v>
      </x:c>
      <x:c r="L1911" s="74" t="n">
        <x:v>0</x:v>
      </x:c>
      <x:c r="M1911" s="69" t="str">
        <x:v>Low</x:v>
      </x:c>
      <x:c r="N1911" s="76" t="n">
        <x:f>IF(K1911="","",K1911-E1911)</x:f>
        <x:v>21</x:v>
      </x:c>
      <x:c r="O1911" s="78" t="str">
        <x:f>IF(N1911="","Pending",IF(N1911&lt;0,"Data Error",IF(N1911&lt;=30,"Within SLA","Outside SLA")))</x:f>
        <x:v>Within SLA</x:v>
      </x:c>
      <x:c r="P1911" s="70" t="b">
        <x:v>1</x:v>
      </x:c>
      <x:c r="Q1911" s="69" t="str">
        <x:v>Hub Portal</x:v>
      </x:c>
    </x:row>
    <x:row r="1912" ht="18" customHeight="1">
      <x:c r="A1912" s="69" t="str">
        <x:v>APP-01911</x:v>
      </x:c>
      <x:c r="B1912" s="69" t="str">
        <x:v>SUB-2026-001911</x:v>
      </x:c>
      <x:c r="C1912" s="69" t="str">
        <x:v>PRG-015</x:v>
      </x:c>
      <x:c r="D1912" s="69" t="str">
        <x:v>ORG-0465</x:v>
      </x:c>
      <x:c r="E1912" s="72" t="n">
        <x:v>46203</x:v>
      </x:c>
      <x:c r="F1912" s="69" t="str">
        <x:v>QLD</x:v>
      </x:c>
      <x:c r="G1912" s="69" t="str">
        <x:v>Regional</x:v>
      </x:c>
      <x:c r="H1912" s="69" t="str">
        <x:v>Innovation</x:v>
      </x:c>
      <x:c r="I1912" s="74" t="n">
        <x:v>225000</x:v>
      </x:c>
      <x:c r="J1912" s="69" t="str">
        <x:v>Approved</x:v>
      </x:c>
      <x:c r="K1912" s="72" t="n">
        <x:v>46244</x:v>
      </x:c>
      <x:c r="L1912" s="74" t="n">
        <x:v>207000</x:v>
      </x:c>
      <x:c r="M1912" s="69" t="str">
        <x:v>Medium</x:v>
      </x:c>
      <x:c r="N1912" s="76" t="n">
        <x:f>IF(K1912="","",K1912-E1912)</x:f>
        <x:v>41</x:v>
      </x:c>
      <x:c r="O1912" s="78" t="str">
        <x:f>IF(N1912="","Pending",IF(N1912&lt;0,"Data Error",IF(N1912&lt;=30,"Within SLA","Outside SLA")))</x:f>
        <x:v>Outside SLA</x:v>
      </x:c>
      <x:c r="P1912" s="70" t="b">
        <x:v>1</x:v>
      </x:c>
      <x:c r="Q1912" s="69" t="str">
        <x:v>GrantConnect</x:v>
      </x:c>
    </x:row>
    <x:row r="1913" ht="18" customHeight="1">
      <x:c r="A1913" s="69" t="str">
        <x:v>APP-01912</x:v>
      </x:c>
      <x:c r="B1913" s="69" t="str">
        <x:v>SUB-2026-001912</x:v>
      </x:c>
      <x:c r="C1913" s="69" t="str">
        <x:v>PRG-021</x:v>
      </x:c>
      <x:c r="D1913" s="69" t="str">
        <x:v>ORG-0116</x:v>
      </x:c>
      <x:c r="E1913" s="72" t="n">
        <x:v>46234</x:v>
      </x:c>
      <x:c r="F1913" s="69" t="str">
        <x:v>NSW</x:v>
      </x:c>
      <x:c r="G1913" s="69" t="str">
        <x:v>Metro</x:v>
      </x:c>
      <x:c r="H1913" s="69" t="str">
        <x:v>Capability Building</x:v>
      </x:c>
      <x:c r="I1913" s="74" t="n">
        <x:v>445000</x:v>
      </x:c>
      <x:c r="J1913" s="69" t="str">
        <x:v>Under Assessment</x:v>
      </x:c>
      <x:c r="K1913" s="72"/>
      <x:c r="L1913" s="74"/>
      <x:c r="M1913" s="69" t="str">
        <x:v>Low</x:v>
      </x:c>
      <x:c r="N1913" s="76" t="str">
        <x:f>IF(K1913="","",K1913-E1913)</x:f>
      </x:c>
      <x:c r="O1913" s="78" t="str">
        <x:f>IF(N1913="","Pending",IF(N1913&lt;0,"Data Error",IF(N1913&lt;=30,"Within SLA","Outside SLA")))</x:f>
        <x:v>Pending</x:v>
      </x:c>
      <x:c r="P1913" s="70" t="b">
        <x:v>1</x:v>
      </x:c>
      <x:c r="Q1913" s="69" t="str">
        <x:v>GrantConnect</x:v>
      </x:c>
    </x:row>
    <x:row r="1914" ht="18" customHeight="1">
      <x:c r="A1914" s="69" t="str">
        <x:v>APP-01913</x:v>
      </x:c>
      <x:c r="B1914" s="69" t="str">
        <x:v>SUB-2026-001913</x:v>
      </x:c>
      <x:c r="C1914" s="69" t="str">
        <x:v>PRG-010</x:v>
      </x:c>
      <x:c r="D1914" s="69" t="str">
        <x:v>ORG-0504</x:v>
      </x:c>
      <x:c r="E1914" s="72" t="n">
        <x:v>46185</x:v>
      </x:c>
      <x:c r="F1914" s="69" t="str">
        <x:v>NSW</x:v>
      </x:c>
      <x:c r="G1914" s="69" t="str">
        <x:v>Regional</x:v>
      </x:c>
      <x:c r="H1914" s="69" t="str">
        <x:v>Capability Building</x:v>
      </x:c>
      <x:c r="I1914" s="74" t="n">
        <x:v>600000</x:v>
      </x:c>
      <x:c r="J1914" s="69" t="str">
        <x:v>Withdrawn</x:v>
      </x:c>
      <x:c r="K1914" s="72"/>
      <x:c r="L1914" s="74"/>
      <x:c r="M1914" s="69" t="str">
        <x:v>Low</x:v>
      </x:c>
      <x:c r="N1914" s="76" t="str">
        <x:f>IF(K1914="","",K1914-E1914)</x:f>
      </x:c>
      <x:c r="O1914" s="78" t="str">
        <x:f>IF(N1914="","Pending",IF(N1914&lt;0,"Data Error",IF(N1914&lt;=30,"Within SLA","Outside SLA")))</x:f>
        <x:v>Pending</x:v>
      </x:c>
      <x:c r="P1914" s="70" t="b">
        <x:v>1</x:v>
      </x:c>
      <x:c r="Q1914" s="69" t="str">
        <x:v>Hub Portal</x:v>
      </x:c>
    </x:row>
    <x:row r="1915" ht="18" customHeight="1">
      <x:c r="A1915" s="69" t="str">
        <x:v>APP-01914</x:v>
      </x:c>
      <x:c r="B1915" s="69" t="str">
        <x:v>SUB-2026-001914</x:v>
      </x:c>
      <x:c r="C1915" s="69" t="str">
        <x:v>PRG-006</x:v>
      </x:c>
      <x:c r="D1915" s="69" t="str">
        <x:v>ORG-0063</x:v>
      </x:c>
      <x:c r="E1915" s="72" t="n">
        <x:v>46164</x:v>
      </x:c>
      <x:c r="F1915" s="69" t="str">
        <x:v>NSW</x:v>
      </x:c>
      <x:c r="G1915" s="69" t="str">
        <x:v>Regional</x:v>
      </x:c>
      <x:c r="H1915" s="69" t="str">
        <x:v>Research</x:v>
      </x:c>
      <x:c r="I1915" s="74" t="n">
        <x:v>435000</x:v>
      </x:c>
      <x:c r="J1915" s="69" t="str">
        <x:v>Approved</x:v>
      </x:c>
      <x:c r="K1915" s="72" t="n">
        <x:v>46201</x:v>
      </x:c>
      <x:c r="L1915" s="74" t="n">
        <x:v>339000</x:v>
      </x:c>
      <x:c r="M1915" s="69" t="str">
        <x:v>Low</x:v>
      </x:c>
      <x:c r="N1915" s="76" t="n">
        <x:f>IF(K1915="","",K1915-E1915)</x:f>
        <x:v>37</x:v>
      </x:c>
      <x:c r="O1915" s="78" t="str">
        <x:f>IF(N1915="","Pending",IF(N1915&lt;0,"Data Error",IF(N1915&lt;=30,"Within SLA","Outside SLA")))</x:f>
        <x:v>Outside SLA</x:v>
      </x:c>
      <x:c r="P1915" s="70" t="b">
        <x:v>1</x:v>
      </x:c>
      <x:c r="Q1915" s="69" t="str">
        <x:v>GrantConnect</x:v>
      </x:c>
    </x:row>
    <x:row r="1916" ht="18" customHeight="1">
      <x:c r="A1916" s="69" t="str">
        <x:v>APP-01915</x:v>
      </x:c>
      <x:c r="B1916" s="69" t="str">
        <x:v>SUB-2024-001915</x:v>
      </x:c>
      <x:c r="C1916" s="69" t="str">
        <x:v>PRG-018</x:v>
      </x:c>
      <x:c r="D1916" s="69" t="str">
        <x:v>ORG-0386</x:v>
      </x:c>
      <x:c r="E1916" s="72" t="n">
        <x:v>45360</x:v>
      </x:c>
      <x:c r="F1916" s="69" t="str">
        <x:v>NSW</x:v>
      </x:c>
      <x:c r="G1916" s="69" t="str">
        <x:v>Regional</x:v>
      </x:c>
      <x:c r="H1916" s="69" t="str">
        <x:v>Innovation</x:v>
      </x:c>
      <x:c r="I1916" s="74" t="n">
        <x:v>445000</x:v>
      </x:c>
      <x:c r="J1916" s="69" t="str">
        <x:v>Ineligible</x:v>
      </x:c>
      <x:c r="K1916" s="72" t="n">
        <x:v>45414</x:v>
      </x:c>
      <x:c r="L1916" s="74" t="n">
        <x:v>0</x:v>
      </x:c>
      <x:c r="M1916" s="69" t="str">
        <x:v>High</x:v>
      </x:c>
      <x:c r="N1916" s="76" t="n">
        <x:f>IF(K1916="","",K1916-E1916)</x:f>
        <x:v>54</x:v>
      </x:c>
      <x:c r="O1916" s="78" t="str">
        <x:f>IF(N1916="","Pending",IF(N1916&lt;0,"Data Error",IF(N1916&lt;=30,"Within SLA","Outside SLA")))</x:f>
        <x:v>Outside SLA</x:v>
      </x:c>
      <x:c r="P1916" s="70" t="b">
        <x:v>1</x:v>
      </x:c>
      <x:c r="Q1916" s="69" t="str">
        <x:v>Hub Portal</x:v>
      </x:c>
    </x:row>
    <x:row r="1917" ht="18" customHeight="1">
      <x:c r="A1917" s="69" t="str">
        <x:v>APP-01916</x:v>
      </x:c>
      <x:c r="B1917" s="69" t="str">
        <x:v>SUB-2026-001916</x:v>
      </x:c>
      <x:c r="C1917" s="69" t="str">
        <x:v>PRG-023</x:v>
      </x:c>
      <x:c r="D1917" s="69" t="str">
        <x:v>ORG-0129</x:v>
      </x:c>
      <x:c r="E1917" s="72" t="n">
        <x:v>46222</x:v>
      </x:c>
      <x:c r="F1917" s="69" t="str">
        <x:v>SA</x:v>
      </x:c>
      <x:c r="G1917" s="69" t="str">
        <x:v>Regional</x:v>
      </x:c>
      <x:c r="H1917" s="69" t="str">
        <x:v>Innovation</x:v>
      </x:c>
      <x:c r="I1917" s="74" t="n">
        <x:v>305000</x:v>
      </x:c>
      <x:c r="J1917" s="69" t="str">
        <x:v>Approved</x:v>
      </x:c>
      <x:c r="K1917" s="72" t="n">
        <x:v>46242</x:v>
      </x:c>
      <x:c r="L1917" s="74" t="n">
        <x:v>296000</x:v>
      </x:c>
      <x:c r="M1917" s="69" t="str">
        <x:v>Low</x:v>
      </x:c>
      <x:c r="N1917" s="76" t="n">
        <x:f>IF(K1917="","",K1917-E1917)</x:f>
        <x:v>20</x:v>
      </x:c>
      <x:c r="O1917" s="78" t="str">
        <x:f>IF(N1917="","Pending",IF(N1917&lt;0,"Data Error",IF(N1917&lt;=30,"Within SLA","Outside SLA")))</x:f>
        <x:v>Within SLA</x:v>
      </x:c>
      <x:c r="P1917" s="70" t="b">
        <x:v>1</x:v>
      </x:c>
      <x:c r="Q1917" s="69" t="str">
        <x:v>GrantConnect</x:v>
      </x:c>
    </x:row>
    <x:row r="1918" ht="18" customHeight="1">
      <x:c r="A1918" s="69" t="str">
        <x:v>APP-01917</x:v>
      </x:c>
      <x:c r="B1918" s="69" t="str">
        <x:v>SUB-2025-001917</x:v>
      </x:c>
      <x:c r="C1918" s="69" t="str">
        <x:v>PRG-002</x:v>
      </x:c>
      <x:c r="D1918" s="69" t="str">
        <x:v>ORG-0282</x:v>
      </x:c>
      <x:c r="E1918" s="72" t="n">
        <x:v>45855</x:v>
      </x:c>
      <x:c r="F1918" s="69" t="str">
        <x:v>QLD</x:v>
      </x:c>
      <x:c r="G1918" s="69" t="str">
        <x:v>Regional</x:v>
      </x:c>
      <x:c r="H1918" s="69" t="str">
        <x:v>Research</x:v>
      </x:c>
      <x:c r="I1918" s="74" t="n">
        <x:v>430000</x:v>
      </x:c>
      <x:c r="J1918" s="69" t="str">
        <x:v>Declined</x:v>
      </x:c>
      <x:c r="K1918" s="72" t="n">
        <x:v>45893</x:v>
      </x:c>
      <x:c r="L1918" s="74" t="n">
        <x:v>0</x:v>
      </x:c>
      <x:c r="M1918" s="69" t="str">
        <x:v>Medium</x:v>
      </x:c>
      <x:c r="N1918" s="76" t="n">
        <x:f>IF(K1918="","",K1918-E1918)</x:f>
        <x:v>38</x:v>
      </x:c>
      <x:c r="O1918" s="78" t="str">
        <x:f>IF(N1918="","Pending",IF(N1918&lt;0,"Data Error",IF(N1918&lt;=30,"Within SLA","Outside SLA")))</x:f>
        <x:v>Outside SLA</x:v>
      </x:c>
      <x:c r="P1918" s="70" t="b">
        <x:v>1</x:v>
      </x:c>
      <x:c r="Q1918" s="69" t="str">
        <x:v>Hub Portal</x:v>
      </x:c>
    </x:row>
    <x:row r="1919" ht="18" customHeight="1">
      <x:c r="A1919" s="69" t="str">
        <x:v>APP-01918</x:v>
      </x:c>
      <x:c r="B1919" s="69" t="str">
        <x:v>SUB-2026-001918</x:v>
      </x:c>
      <x:c r="C1919" s="69" t="str">
        <x:v>PRG-012</x:v>
      </x:c>
      <x:c r="D1919" s="69" t="str">
        <x:v>ORG-0321</x:v>
      </x:c>
      <x:c r="E1919" s="72" t="n">
        <x:v>46100</x:v>
      </x:c>
      <x:c r="F1919" s="69" t="str">
        <x:v>WA</x:v>
      </x:c>
      <x:c r="G1919" s="69" t="str">
        <x:v>Metro</x:v>
      </x:c>
      <x:c r="H1919" s="69" t="str">
        <x:v>Research</x:v>
      </x:c>
      <x:c r="I1919" s="74" t="n">
        <x:v>20000</x:v>
      </x:c>
      <x:c r="J1919" s="69" t="str">
        <x:v>Ineligible</x:v>
      </x:c>
      <x:c r="K1919" s="72" t="n">
        <x:v>46133</x:v>
      </x:c>
      <x:c r="L1919" s="74" t="n">
        <x:v>0</x:v>
      </x:c>
      <x:c r="M1919" s="69" t="str">
        <x:v>Medium</x:v>
      </x:c>
      <x:c r="N1919" s="76" t="n">
        <x:f>IF(K1919="","",K1919-E1919)</x:f>
        <x:v>33</x:v>
      </x:c>
      <x:c r="O1919" s="78" t="str">
        <x:f>IF(N1919="","Pending",IF(N1919&lt;0,"Data Error",IF(N1919&lt;=30,"Within SLA","Outside SLA")))</x:f>
        <x:v>Outside SLA</x:v>
      </x:c>
      <x:c r="P1919" s="70" t="b">
        <x:v>1</x:v>
      </x:c>
      <x:c r="Q1919" s="69" t="str">
        <x:v>Hub Portal</x:v>
      </x:c>
    </x:row>
    <x:row r="1920" ht="18" customHeight="1">
      <x:c r="A1920" s="69" t="str">
        <x:v>APP-01919</x:v>
      </x:c>
      <x:c r="B1920" s="69" t="str">
        <x:v>SUB-2025-001919</x:v>
      </x:c>
      <x:c r="C1920" s="69" t="str">
        <x:v>PRG-018</x:v>
      </x:c>
      <x:c r="D1920" s="69" t="str">
        <x:v>ORG-0110</x:v>
      </x:c>
      <x:c r="E1920" s="72" t="n">
        <x:v>45902</x:v>
      </x:c>
      <x:c r="F1920" s="69" t="str">
        <x:v>QLD</x:v>
      </x:c>
      <x:c r="G1920" s="69" t="str">
        <x:v>Regional</x:v>
      </x:c>
      <x:c r="H1920" s="69" t="str">
        <x:v>Service Delivery</x:v>
      </x:c>
      <x:c r="I1920" s="74" t="n">
        <x:v>50000</x:v>
      </x:c>
      <x:c r="J1920" s="69" t="str">
        <x:v>Declined</x:v>
      </x:c>
      <x:c r="K1920" s="72" t="n">
        <x:v>45921</x:v>
      </x:c>
      <x:c r="L1920" s="74" t="n">
        <x:v>0</x:v>
      </x:c>
      <x:c r="M1920" s="69" t="str">
        <x:v>High</x:v>
      </x:c>
      <x:c r="N1920" s="76" t="n">
        <x:f>IF(K1920="","",K1920-E1920)</x:f>
        <x:v>19</x:v>
      </x:c>
      <x:c r="O1920" s="78" t="str">
        <x:f>IF(N1920="","Pending",IF(N1920&lt;0,"Data Error",IF(N1920&lt;=30,"Within SLA","Outside SLA")))</x:f>
        <x:v>Within SLA</x:v>
      </x:c>
      <x:c r="P1920" s="70" t="b">
        <x:v>1</x:v>
      </x:c>
      <x:c r="Q1920" s="69" t="str">
        <x:v>GrantConnect</x:v>
      </x:c>
    </x:row>
    <x:row r="1921" ht="18" customHeight="1">
      <x:c r="A1921" s="69" t="str">
        <x:v>APP-01920</x:v>
      </x:c>
      <x:c r="B1921" s="69" t="str">
        <x:v>SUB-2025-001920</x:v>
      </x:c>
      <x:c r="C1921" s="69" t="str">
        <x:v>PRG-018</x:v>
      </x:c>
      <x:c r="D1921" s="69" t="str">
        <x:v>ORG-0037</x:v>
      </x:c>
      <x:c r="E1921" s="72" t="n">
        <x:v>45935</x:v>
      </x:c>
      <x:c r="F1921" s="69" t="str">
        <x:v>WA</x:v>
      </x:c>
      <x:c r="G1921" s="69" t="str">
        <x:v>Metro</x:v>
      </x:c>
      <x:c r="H1921" s="69" t="str">
        <x:v>Innovation</x:v>
      </x:c>
      <x:c r="I1921" s="74" t="n">
        <x:v>10000</x:v>
      </x:c>
      <x:c r="J1921" s="69" t="str">
        <x:v>Declined</x:v>
      </x:c>
      <x:c r="K1921" s="72" t="n">
        <x:v>45993</x:v>
      </x:c>
      <x:c r="L1921" s="74" t="n">
        <x:v>0</x:v>
      </x:c>
      <x:c r="M1921" s="69" t="str">
        <x:v>Medium</x:v>
      </x:c>
      <x:c r="N1921" s="76" t="n">
        <x:f>IF(K1921="","",K1921-E1921)</x:f>
        <x:v>58</x:v>
      </x:c>
      <x:c r="O1921" s="78" t="str">
        <x:f>IF(N1921="","Pending",IF(N1921&lt;0,"Data Error",IF(N1921&lt;=30,"Within SLA","Outside SLA")))</x:f>
        <x:v>Outside SLA</x:v>
      </x:c>
      <x:c r="P1921" s="70" t="b">
        <x:v>1</x:v>
      </x:c>
      <x:c r="Q1921" s="69" t="str">
        <x:v>Hub Portal</x:v>
      </x:c>
    </x:row>
    <x:row r="1922" ht="18" customHeight="1">
      <x:c r="A1922" s="69" t="str">
        <x:v>APP-01921</x:v>
      </x:c>
      <x:c r="B1922" s="69" t="str">
        <x:v>SUB-2025-001921</x:v>
      </x:c>
      <x:c r="C1922" s="69" t="str">
        <x:v>PRG-018</x:v>
      </x:c>
      <x:c r="D1922" s="69" t="str">
        <x:v>ORG-0514</x:v>
      </x:c>
      <x:c r="E1922" s="72" t="n">
        <x:v>45721</x:v>
      </x:c>
      <x:c r="F1922" s="69" t="str">
        <x:v>SA</x:v>
      </x:c>
      <x:c r="G1922" s="69" t="str">
        <x:v>Regional</x:v>
      </x:c>
      <x:c r="H1922" s="69" t="str">
        <x:v>Innovation</x:v>
      </x:c>
      <x:c r="I1922" s="74" t="n">
        <x:v>595000</x:v>
      </x:c>
      <x:c r="J1922" s="69" t="str">
        <x:v>Approved</x:v>
      </x:c>
      <x:c r="K1922" s="72" t="n">
        <x:v>45742</x:v>
      </x:c>
      <x:c r="L1922" s="74" t="n">
        <x:v>565000</x:v>
      </x:c>
      <x:c r="M1922" s="69" t="str">
        <x:v>High</x:v>
      </x:c>
      <x:c r="N1922" s="76" t="n">
        <x:f>IF(K1922="","",K1922-E1922)</x:f>
        <x:v>21</x:v>
      </x:c>
      <x:c r="O1922" s="78" t="str">
        <x:f>IF(N1922="","Pending",IF(N1922&lt;0,"Data Error",IF(N1922&lt;=30,"Within SLA","Outside SLA")))</x:f>
        <x:v>Within SLA</x:v>
      </x:c>
      <x:c r="P1922" s="70" t="b">
        <x:v>1</x:v>
      </x:c>
      <x:c r="Q1922" s="69" t="str">
        <x:v>GrantConnect</x:v>
      </x:c>
    </x:row>
    <x:row r="1923" ht="18" customHeight="1">
      <x:c r="A1923" s="69" t="str">
        <x:v>APP-01922</x:v>
      </x:c>
      <x:c r="B1923" s="69" t="str">
        <x:v>SUB-2023-001922</x:v>
      </x:c>
      <x:c r="C1923" s="69" t="str">
        <x:v>PRG-004</x:v>
      </x:c>
      <x:c r="D1923" s="69" t="str">
        <x:v>ORG-0161</x:v>
      </x:c>
      <x:c r="E1923" s="72" t="n">
        <x:v>45290</x:v>
      </x:c>
      <x:c r="F1923" s="69" t="str">
        <x:v>NT</x:v>
      </x:c>
      <x:c r="G1923" s="69" t="str">
        <x:v>Territory</x:v>
      </x:c>
      <x:c r="H1923" s="69" t="str">
        <x:v>Infrastructure</x:v>
      </x:c>
      <x:c r="I1923" s="74" t="n">
        <x:v>340000</x:v>
      </x:c>
      <x:c r="J1923" s="69" t="str">
        <x:v>Approved</x:v>
      </x:c>
      <x:c r="K1923" s="72" t="n">
        <x:v>45312</x:v>
      </x:c>
      <x:c r="L1923" s="74" t="n">
        <x:v>262000</x:v>
      </x:c>
      <x:c r="M1923" s="69" t="str">
        <x:v>Medium</x:v>
      </x:c>
      <x:c r="N1923" s="76" t="n">
        <x:f>IF(K1923="","",K1923-E1923)</x:f>
        <x:v>22</x:v>
      </x:c>
      <x:c r="O1923" s="78" t="str">
        <x:f>IF(N1923="","Pending",IF(N1923&lt;0,"Data Error",IF(N1923&lt;=30,"Within SLA","Outside SLA")))</x:f>
        <x:v>Within SLA</x:v>
      </x:c>
      <x:c r="P1923" s="70" t="b">
        <x:v>1</x:v>
      </x:c>
      <x:c r="Q1923" s="69" t="str">
        <x:v>Hub Portal</x:v>
      </x:c>
    </x:row>
    <x:row r="1924" ht="18" customHeight="1">
      <x:c r="A1924" s="69" t="str">
        <x:v>APP-01923</x:v>
      </x:c>
      <x:c r="B1924" s="69" t="str">
        <x:v>SUB-2024-001923</x:v>
      </x:c>
      <x:c r="C1924" s="69" t="str">
        <x:v>PRG-001</x:v>
      </x:c>
      <x:c r="D1924" s="69" t="str">
        <x:v>ORG-0090</x:v>
      </x:c>
      <x:c r="E1924" s="72" t="n">
        <x:v>45655</x:v>
      </x:c>
      <x:c r="F1924" s="69" t="str">
        <x:v>NSW</x:v>
      </x:c>
      <x:c r="G1924" s="69" t="str">
        <x:v>Regional</x:v>
      </x:c>
      <x:c r="H1924" s="69" t="str">
        <x:v>Capability Building</x:v>
      </x:c>
      <x:c r="I1924" s="74" t="n">
        <x:v>10000</x:v>
      </x:c>
      <x:c r="J1924" s="69" t="str">
        <x:v>Approved</x:v>
      </x:c>
      <x:c r="K1924" s="72" t="n">
        <x:v>45690</x:v>
      </x:c>
      <x:c r="L1924" s="74" t="n">
        <x:v>8000</x:v>
      </x:c>
      <x:c r="M1924" s="69" t="str">
        <x:v>Low</x:v>
      </x:c>
      <x:c r="N1924" s="76" t="n">
        <x:f>IF(K1924="","",K1924-E1924)</x:f>
        <x:v>35</x:v>
      </x:c>
      <x:c r="O1924" s="78" t="str">
        <x:f>IF(N1924="","Pending",IF(N1924&lt;0,"Data Error",IF(N1924&lt;=30,"Within SLA","Outside SLA")))</x:f>
        <x:v>Outside SLA</x:v>
      </x:c>
      <x:c r="P1924" s="70" t="b">
        <x:v>1</x:v>
      </x:c>
      <x:c r="Q1924" s="69" t="str">
        <x:v>Hub Portal</x:v>
      </x:c>
    </x:row>
    <x:row r="1925" ht="18" customHeight="1">
      <x:c r="A1925" s="69" t="str">
        <x:v>APP-01924</x:v>
      </x:c>
      <x:c r="B1925" s="69" t="str">
        <x:v>SUB-2025-001924</x:v>
      </x:c>
      <x:c r="C1925" s="69" t="str">
        <x:v>PRG-007</x:v>
      </x:c>
      <x:c r="D1925" s="69" t="str">
        <x:v>ORG-0215</x:v>
      </x:c>
      <x:c r="E1925" s="72" t="n">
        <x:v>45659</x:v>
      </x:c>
      <x:c r="F1925" s="69" t="str">
        <x:v>WA</x:v>
      </x:c>
      <x:c r="G1925" s="69" t="str">
        <x:v>Regional</x:v>
      </x:c>
      <x:c r="H1925" s="69" t="str">
        <x:v>Service Delivery</x:v>
      </x:c>
      <x:c r="I1925" s="74" t="n">
        <x:v>30000</x:v>
      </x:c>
      <x:c r="J1925" s="69" t="str">
        <x:v>Under Assessment</x:v>
      </x:c>
      <x:c r="K1925" s="72"/>
      <x:c r="L1925" s="74"/>
      <x:c r="M1925" s="69" t="str">
        <x:v>Low</x:v>
      </x:c>
      <x:c r="N1925" s="76" t="str">
        <x:f>IF(K1925="","",K1925-E1925)</x:f>
      </x:c>
      <x:c r="O1925" s="78" t="str">
        <x:f>IF(N1925="","Pending",IF(N1925&lt;0,"Data Error",IF(N1925&lt;=30,"Within SLA","Outside SLA")))</x:f>
        <x:v>Pending</x:v>
      </x:c>
      <x:c r="P1925" s="70" t="b">
        <x:v>1</x:v>
      </x:c>
      <x:c r="Q1925" s="69" t="str">
        <x:v>Hub Portal</x:v>
      </x:c>
    </x:row>
    <x:row r="1926" ht="18" customHeight="1">
      <x:c r="A1926" s="69" t="str">
        <x:v>APP-01925</x:v>
      </x:c>
      <x:c r="B1926" s="69" t="str">
        <x:v>SUB-2025-001925</x:v>
      </x:c>
      <x:c r="C1926" s="69" t="str">
        <x:v>PRG-010</x:v>
      </x:c>
      <x:c r="D1926" s="69" t="str">
        <x:v>ORG-0476</x:v>
      </x:c>
      <x:c r="E1926" s="72" t="n">
        <x:v>45772</x:v>
      </x:c>
      <x:c r="F1926" s="69" t="str">
        <x:v>NSW</x:v>
      </x:c>
      <x:c r="G1926" s="69" t="str">
        <x:v>Metro</x:v>
      </x:c>
      <x:c r="H1926" s="69" t="str">
        <x:v>Capability Building</x:v>
      </x:c>
      <x:c r="I1926" s="74" t="n">
        <x:v>380000</x:v>
      </x:c>
      <x:c r="J1926" s="69" t="str">
        <x:v>Approved</x:v>
      </x:c>
      <x:c r="K1926" s="72" t="n">
        <x:v>45807</x:v>
      </x:c>
      <x:c r="L1926" s="74" t="n">
        <x:v>357000</x:v>
      </x:c>
      <x:c r="M1926" s="69" t="str">
        <x:v>High</x:v>
      </x:c>
      <x:c r="N1926" s="76" t="n">
        <x:f>IF(K1926="","",K1926-E1926)</x:f>
        <x:v>35</x:v>
      </x:c>
      <x:c r="O1926" s="78" t="str">
        <x:f>IF(N1926="","Pending",IF(N1926&lt;0,"Data Error",IF(N1926&lt;=30,"Within SLA","Outside SLA")))</x:f>
        <x:v>Outside SLA</x:v>
      </x:c>
      <x:c r="P1926" s="70" t="b">
        <x:v>1</x:v>
      </x:c>
      <x:c r="Q1926" s="69" t="str">
        <x:v>Hub Portal</x:v>
      </x:c>
    </x:row>
    <x:row r="1927" ht="18" customHeight="1">
      <x:c r="A1927" s="69" t="str">
        <x:v>APP-01926</x:v>
      </x:c>
      <x:c r="B1927" s="69" t="str">
        <x:v>SUB-2024-001926</x:v>
      </x:c>
      <x:c r="C1927" s="69" t="str">
        <x:v>PRG-020</x:v>
      </x:c>
      <x:c r="D1927" s="69" t="str">
        <x:v>ORG-0348</x:v>
      </x:c>
      <x:c r="E1927" s="72" t="n">
        <x:v>45543</x:v>
      </x:c>
      <x:c r="F1927" s="69" t="str">
        <x:v>NSW</x:v>
      </x:c>
      <x:c r="G1927" s="69" t="str">
        <x:v>Regional</x:v>
      </x:c>
      <x:c r="H1927" s="69" t="str">
        <x:v>Service Delivery</x:v>
      </x:c>
      <x:c r="I1927" s="74" t="n">
        <x:v>315000</x:v>
      </x:c>
      <x:c r="J1927" s="69" t="str">
        <x:v>Declined</x:v>
      </x:c>
      <x:c r="K1927" s="72" t="n">
        <x:v>45600</x:v>
      </x:c>
      <x:c r="L1927" s="74" t="n">
        <x:v>0</x:v>
      </x:c>
      <x:c r="M1927" s="69" t="str">
        <x:v>High</x:v>
      </x:c>
      <x:c r="N1927" s="76" t="n">
        <x:f>IF(K1927="","",K1927-E1927)</x:f>
        <x:v>57</x:v>
      </x:c>
      <x:c r="O1927" s="78" t="str">
        <x:f>IF(N1927="","Pending",IF(N1927&lt;0,"Data Error",IF(N1927&lt;=30,"Within SLA","Outside SLA")))</x:f>
        <x:v>Outside SLA</x:v>
      </x:c>
      <x:c r="P1927" s="70" t="b">
        <x:v>1</x:v>
      </x:c>
      <x:c r="Q1927" s="69" t="str">
        <x:v>Hub Portal</x:v>
      </x:c>
    </x:row>
    <x:row r="1928" ht="18" customHeight="1">
      <x:c r="A1928" s="69" t="str">
        <x:v>APP-01927</x:v>
      </x:c>
      <x:c r="B1928" s="69" t="str">
        <x:v>SUB-2023-001927</x:v>
      </x:c>
      <x:c r="C1928" s="69" t="str">
        <x:v>PRG-012</x:v>
      </x:c>
      <x:c r="D1928" s="69" t="str">
        <x:v>ORG-0049</x:v>
      </x:c>
      <x:c r="E1928" s="72" t="n">
        <x:v>45124</x:v>
      </x:c>
      <x:c r="F1928" s="69" t="str">
        <x:v>TAS</x:v>
      </x:c>
      <x:c r="G1928" s="69" t="str">
        <x:v>Statewide</x:v>
      </x:c>
      <x:c r="H1928" s="69" t="str">
        <x:v>Innovation</x:v>
      </x:c>
      <x:c r="I1928" s="74" t="n">
        <x:v>285000</x:v>
      </x:c>
      <x:c r="J1928" s="69" t="str">
        <x:v>Approved</x:v>
      </x:c>
      <x:c r="K1928" s="72" t="n">
        <x:v>45178</x:v>
      </x:c>
      <x:c r="L1928" s="74" t="n">
        <x:v>202000</x:v>
      </x:c>
      <x:c r="M1928" s="69" t="str">
        <x:v>Medium</x:v>
      </x:c>
      <x:c r="N1928" s="76" t="n">
        <x:f>IF(K1928="","",K1928-E1928)</x:f>
        <x:v>54</x:v>
      </x:c>
      <x:c r="O1928" s="78" t="str">
        <x:f>IF(N1928="","Pending",IF(N1928&lt;0,"Data Error",IF(N1928&lt;=30,"Within SLA","Outside SLA")))</x:f>
        <x:v>Outside SLA</x:v>
      </x:c>
      <x:c r="P1928" s="70" t="b">
        <x:v>1</x:v>
      </x:c>
      <x:c r="Q1928" s="69" t="str">
        <x:v>Legacy Import</x:v>
      </x:c>
    </x:row>
    <x:row r="1929" ht="18" customHeight="1">
      <x:c r="A1929" s="69" t="str">
        <x:v>APP-01928</x:v>
      </x:c>
      <x:c r="B1929" s="69" t="str">
        <x:v>SUB-2024-001928</x:v>
      </x:c>
      <x:c r="C1929" s="69" t="str">
        <x:v>PRG-002</x:v>
      </x:c>
      <x:c r="D1929" s="69" t="str">
        <x:v>ORG-0095</x:v>
      </x:c>
      <x:c r="E1929" s="72" t="n">
        <x:v>45366</x:v>
      </x:c>
      <x:c r="F1929" s="69" t="str">
        <x:v>VIC</x:v>
      </x:c>
      <x:c r="G1929" s="69" t="str">
        <x:v>Regional</x:v>
      </x:c>
      <x:c r="H1929" s="69" t="str">
        <x:v>Innovation</x:v>
      </x:c>
      <x:c r="I1929" s="74" t="n">
        <x:v>440000</x:v>
      </x:c>
      <x:c r="J1929" s="69" t="str">
        <x:v>Ineligible</x:v>
      </x:c>
      <x:c r="K1929" s="72" t="n">
        <x:v>45419</x:v>
      </x:c>
      <x:c r="L1929" s="74" t="n">
        <x:v>0</x:v>
      </x:c>
      <x:c r="M1929" s="69" t="str">
        <x:v>Low</x:v>
      </x:c>
      <x:c r="N1929" s="76" t="n">
        <x:f>IF(K1929="","",K1929-E1929)</x:f>
        <x:v>53</x:v>
      </x:c>
      <x:c r="O1929" s="78" t="str">
        <x:f>IF(N1929="","Pending",IF(N1929&lt;0,"Data Error",IF(N1929&lt;=30,"Within SLA","Outside SLA")))</x:f>
        <x:v>Outside SLA</x:v>
      </x:c>
      <x:c r="P1929" s="70" t="b">
        <x:v>1</x:v>
      </x:c>
      <x:c r="Q1929" s="69" t="str">
        <x:v>Hub Portal</x:v>
      </x:c>
    </x:row>
    <x:row r="1930" ht="18" customHeight="1">
      <x:c r="A1930" s="69" t="str">
        <x:v>APP-01929</x:v>
      </x:c>
      <x:c r="B1930" s="69" t="str">
        <x:v>SUB-2025-001929</x:v>
      </x:c>
      <x:c r="C1930" s="69" t="str">
        <x:v>PRG-001</x:v>
      </x:c>
      <x:c r="D1930" s="69" t="str">
        <x:v>ORG-0246</x:v>
      </x:c>
      <x:c r="E1930" s="72" t="n">
        <x:v>45774</x:v>
      </x:c>
      <x:c r="F1930" s="69" t="str">
        <x:v>TAS</x:v>
      </x:c>
      <x:c r="G1930" s="69" t="str">
        <x:v>Statewide</x:v>
      </x:c>
      <x:c r="H1930" s="69" t="str">
        <x:v>Infrastructure</x:v>
      </x:c>
      <x:c r="I1930" s="74" t="n">
        <x:v>70000</x:v>
      </x:c>
      <x:c r="J1930" s="69" t="str">
        <x:v>Withdrawn</x:v>
      </x:c>
      <x:c r="K1930" s="72"/>
      <x:c r="L1930" s="74"/>
      <x:c r="M1930" s="69" t="str">
        <x:v>Medium</x:v>
      </x:c>
      <x:c r="N1930" s="76" t="str">
        <x:f>IF(K1930="","",K1930-E1930)</x:f>
      </x:c>
      <x:c r="O1930" s="78" t="str">
        <x:f>IF(N1930="","Pending",IF(N1930&lt;0,"Data Error",IF(N1930&lt;=30,"Within SLA","Outside SLA")))</x:f>
        <x:v>Pending</x:v>
      </x:c>
      <x:c r="P1930" s="70" t="b">
        <x:v>1</x:v>
      </x:c>
      <x:c r="Q1930" s="69" t="str">
        <x:v>Legacy Import</x:v>
      </x:c>
    </x:row>
    <x:row r="1931" ht="18" customHeight="1">
      <x:c r="A1931" s="69" t="str">
        <x:v>APP-01930</x:v>
      </x:c>
      <x:c r="B1931" s="69" t="str">
        <x:v>SUB-2024-001930</x:v>
      </x:c>
      <x:c r="C1931" s="69" t="str">
        <x:v>PRG-012</x:v>
      </x:c>
      <x:c r="D1931" s="69" t="str">
        <x:v>ORG-0082</x:v>
      </x:c>
      <x:c r="E1931" s="72" t="n">
        <x:v>45629</x:v>
      </x:c>
      <x:c r="F1931" s="69" t="str">
        <x:v>VIC</x:v>
      </x:c>
      <x:c r="G1931" s="69" t="str">
        <x:v>Metro</x:v>
      </x:c>
      <x:c r="H1931" s="69" t="str">
        <x:v>Innovation</x:v>
      </x:c>
      <x:c r="I1931" s="74" t="n">
        <x:v>375000</x:v>
      </x:c>
      <x:c r="J1931" s="69" t="str">
        <x:v>Approved</x:v>
      </x:c>
      <x:c r="K1931" s="72" t="n">
        <x:v>45671</x:v>
      </x:c>
      <x:c r="L1931" s="74" t="n">
        <x:v>293000</x:v>
      </x:c>
      <x:c r="M1931" s="69" t="str">
        <x:v>Medium</x:v>
      </x:c>
      <x:c r="N1931" s="76" t="n">
        <x:f>IF(K1931="","",K1931-E1931)</x:f>
        <x:v>42</x:v>
      </x:c>
      <x:c r="O1931" s="78" t="str">
        <x:f>IF(N1931="","Pending",IF(N1931&lt;0,"Data Error",IF(N1931&lt;=30,"Within SLA","Outside SLA")))</x:f>
        <x:v>Outside SLA</x:v>
      </x:c>
      <x:c r="P1931" s="70" t="b">
        <x:v>1</x:v>
      </x:c>
      <x:c r="Q1931" s="69" t="str">
        <x:v>Hub Portal</x:v>
      </x:c>
    </x:row>
    <x:row r="1932" ht="18" customHeight="1">
      <x:c r="A1932" s="69" t="str">
        <x:v>APP-01931</x:v>
      </x:c>
      <x:c r="B1932" s="69" t="str">
        <x:v>SUB-2023-001931</x:v>
      </x:c>
      <x:c r="C1932" s="69" t="str">
        <x:v>PRG-009</x:v>
      </x:c>
      <x:c r="D1932" s="69" t="str">
        <x:v>ORG-0472</x:v>
      </x:c>
      <x:c r="E1932" s="72" t="n">
        <x:v>45287</x:v>
      </x:c>
      <x:c r="F1932" s="69" t="str">
        <x:v>NSW</x:v>
      </x:c>
      <x:c r="G1932" s="69" t="str">
        <x:v>Regional</x:v>
      </x:c>
      <x:c r="H1932" s="69" t="str">
        <x:v>Service Delivery</x:v>
      </x:c>
      <x:c r="I1932" s="74" t="n">
        <x:v>255000</x:v>
      </x:c>
      <x:c r="J1932" s="69" t="str">
        <x:v>Approved</x:v>
      </x:c>
      <x:c r="K1932" s="72" t="n">
        <x:v>45337</x:v>
      </x:c>
      <x:c r="L1932" s="74" t="n">
        <x:v>209000</x:v>
      </x:c>
      <x:c r="M1932" s="69" t="str">
        <x:v>Low</x:v>
      </x:c>
      <x:c r="N1932" s="76" t="n">
        <x:f>IF(K1932="","",K1932-E1932)</x:f>
        <x:v>50</x:v>
      </x:c>
      <x:c r="O1932" s="78" t="str">
        <x:f>IF(N1932="","Pending",IF(N1932&lt;0,"Data Error",IF(N1932&lt;=30,"Within SLA","Outside SLA")))</x:f>
        <x:v>Outside SLA</x:v>
      </x:c>
      <x:c r="P1932" s="70" t="b">
        <x:v>1</x:v>
      </x:c>
      <x:c r="Q1932" s="69" t="str">
        <x:v>Hub Portal</x:v>
      </x:c>
    </x:row>
    <x:row r="1933" ht="18" customHeight="1">
      <x:c r="A1933" s="69" t="str">
        <x:v>APP-01932</x:v>
      </x:c>
      <x:c r="B1933" s="69" t="str">
        <x:v>SUB-2024-001932</x:v>
      </x:c>
      <x:c r="C1933" s="69" t="str">
        <x:v>PRG-021</x:v>
      </x:c>
      <x:c r="D1933" s="69" t="str">
        <x:v>ORG-0276</x:v>
      </x:c>
      <x:c r="E1933" s="72" t="n">
        <x:v>45468</x:v>
      </x:c>
      <x:c r="F1933" s="69" t="str">
        <x:v>NSW</x:v>
      </x:c>
      <x:c r="G1933" s="69" t="str">
        <x:v>Metro</x:v>
      </x:c>
      <x:c r="H1933" s="69" t="str">
        <x:v>Infrastructure</x:v>
      </x:c>
      <x:c r="I1933" s="74" t="n">
        <x:v>30000</x:v>
      </x:c>
      <x:c r="J1933" s="69" t="str">
        <x:v>Ineligible</x:v>
      </x:c>
      <x:c r="K1933" s="72" t="n">
        <x:v>45510</x:v>
      </x:c>
      <x:c r="L1933" s="74" t="n">
        <x:v>0</x:v>
      </x:c>
      <x:c r="M1933" s="69" t="str">
        <x:v>High</x:v>
      </x:c>
      <x:c r="N1933" s="76" t="n">
        <x:f>IF(K1933="","",K1933-E1933)</x:f>
        <x:v>42</x:v>
      </x:c>
      <x:c r="O1933" s="78" t="str">
        <x:f>IF(N1933="","Pending",IF(N1933&lt;0,"Data Error",IF(N1933&lt;=30,"Within SLA","Outside SLA")))</x:f>
        <x:v>Outside SLA</x:v>
      </x:c>
      <x:c r="P1933" s="70" t="b">
        <x:v>1</x:v>
      </x:c>
      <x:c r="Q1933" s="69" t="str">
        <x:v>Legacy Import</x:v>
      </x:c>
    </x:row>
    <x:row r="1934" ht="18" customHeight="1">
      <x:c r="A1934" s="69" t="str">
        <x:v>APP-01933</x:v>
      </x:c>
      <x:c r="B1934" s="69" t="str">
        <x:v>SUB-2026-001933</x:v>
      </x:c>
      <x:c r="C1934" s="69" t="str">
        <x:v>PRG-012</x:v>
      </x:c>
      <x:c r="D1934" s="69" t="str">
        <x:v>ORG-0382</x:v>
      </x:c>
      <x:c r="E1934" s="72" t="n">
        <x:v>46170</x:v>
      </x:c>
      <x:c r="F1934" s="69" t="str">
        <x:v>NSW</x:v>
      </x:c>
      <x:c r="G1934" s="69" t="str">
        <x:v>Metro</x:v>
      </x:c>
      <x:c r="H1934" s="69" t="str">
        <x:v>Capability Building</x:v>
      </x:c>
      <x:c r="I1934" s="74" t="n">
        <x:v>225000</x:v>
      </x:c>
      <x:c r="J1934" s="69" t="str">
        <x:v>Under Assessment</x:v>
      </x:c>
      <x:c r="K1934" s="72"/>
      <x:c r="L1934" s="74"/>
      <x:c r="M1934" s="69" t="str">
        <x:v>High</x:v>
      </x:c>
      <x:c r="N1934" s="76" t="str">
        <x:f>IF(K1934="","",K1934-E1934)</x:f>
      </x:c>
      <x:c r="O1934" s="78" t="str">
        <x:f>IF(N1934="","Pending",IF(N1934&lt;0,"Data Error",IF(N1934&lt;=30,"Within SLA","Outside SLA")))</x:f>
        <x:v>Pending</x:v>
      </x:c>
      <x:c r="P1934" s="70" t="b">
        <x:v>1</x:v>
      </x:c>
      <x:c r="Q1934" s="69" t="str">
        <x:v>GrantConnect</x:v>
      </x:c>
    </x:row>
    <x:row r="1935" ht="18" customHeight="1">
      <x:c r="A1935" s="69" t="str">
        <x:v>APP-01934</x:v>
      </x:c>
      <x:c r="B1935" s="69" t="str">
        <x:v>SUB-2024-001934</x:v>
      </x:c>
      <x:c r="C1935" s="69" t="str">
        <x:v>PRG-004</x:v>
      </x:c>
      <x:c r="D1935" s="69" t="str">
        <x:v>ORG-0223</x:v>
      </x:c>
      <x:c r="E1935" s="72" t="n">
        <x:v>45321</x:v>
      </x:c>
      <x:c r="F1935" s="69" t="str">
        <x:v>NSW</x:v>
      </x:c>
      <x:c r="G1935" s="69" t="str">
        <x:v>Regional</x:v>
      </x:c>
      <x:c r="H1935" s="69" t="str">
        <x:v>Service Delivery</x:v>
      </x:c>
      <x:c r="I1935" s="74" t="n">
        <x:v>375000</x:v>
      </x:c>
      <x:c r="J1935" s="69" t="str">
        <x:v>Declined</x:v>
      </x:c>
      <x:c r="K1935" s="72" t="n">
        <x:v>45380</x:v>
      </x:c>
      <x:c r="L1935" s="74" t="n">
        <x:v>0</x:v>
      </x:c>
      <x:c r="M1935" s="69" t="str">
        <x:v>Low</x:v>
      </x:c>
      <x:c r="N1935" s="76" t="n">
        <x:f>IF(K1935="","",K1935-E1935)</x:f>
        <x:v>59</x:v>
      </x:c>
      <x:c r="O1935" s="78" t="str">
        <x:f>IF(N1935="","Pending",IF(N1935&lt;0,"Data Error",IF(N1935&lt;=30,"Within SLA","Outside SLA")))</x:f>
        <x:v>Outside SLA</x:v>
      </x:c>
      <x:c r="P1935" s="70" t="b">
        <x:v>1</x:v>
      </x:c>
      <x:c r="Q1935" s="69" t="str">
        <x:v>Hub Portal</x:v>
      </x:c>
    </x:row>
    <x:row r="1936" ht="18" customHeight="1">
      <x:c r="A1936" s="69" t="str">
        <x:v>APP-01935</x:v>
      </x:c>
      <x:c r="B1936" s="69" t="str">
        <x:v>SUB-2025-001935</x:v>
      </x:c>
      <x:c r="C1936" s="69" t="str">
        <x:v>PRG-014</x:v>
      </x:c>
      <x:c r="D1936" s="69" t="str">
        <x:v>ORG-0405</x:v>
      </x:c>
      <x:c r="E1936" s="72" t="n">
        <x:v>46018</x:v>
      </x:c>
      <x:c r="F1936" s="69" t="str">
        <x:v>ACT</x:v>
      </x:c>
      <x:c r="G1936" s="69" t="str">
        <x:v>Capital Region</x:v>
      </x:c>
      <x:c r="H1936" s="69" t="str">
        <x:v>Service Delivery</x:v>
      </x:c>
      <x:c r="I1936" s="74" t="n">
        <x:v>500000</x:v>
      </x:c>
      <x:c r="J1936" s="69" t="str">
        <x:v>Under Assessment</x:v>
      </x:c>
      <x:c r="K1936" s="72"/>
      <x:c r="L1936" s="74"/>
      <x:c r="M1936" s="69" t="str">
        <x:v>Medium</x:v>
      </x:c>
      <x:c r="N1936" s="76" t="str">
        <x:f>IF(K1936="","",K1936-E1936)</x:f>
      </x:c>
      <x:c r="O1936" s="78" t="str">
        <x:f>IF(N1936="","Pending",IF(N1936&lt;0,"Data Error",IF(N1936&lt;=30,"Within SLA","Outside SLA")))</x:f>
        <x:v>Pending</x:v>
      </x:c>
      <x:c r="P1936" s="70" t="b">
        <x:v>1</x:v>
      </x:c>
      <x:c r="Q1936" s="69" t="str">
        <x:v>GrantConnect</x:v>
      </x:c>
    </x:row>
    <x:row r="1937" ht="18" customHeight="1">
      <x:c r="A1937" s="69" t="str">
        <x:v>APP-01936</x:v>
      </x:c>
      <x:c r="B1937" s="69" t="str">
        <x:v>SUB-2025-001936</x:v>
      </x:c>
      <x:c r="C1937" s="69" t="str">
        <x:v>PRG-024</x:v>
      </x:c>
      <x:c r="D1937" s="69" t="str">
        <x:v>ORG-0484</x:v>
      </x:c>
      <x:c r="E1937" s="72" t="n">
        <x:v>46005</x:v>
      </x:c>
      <x:c r="F1937" s="69" t="str">
        <x:v>WA</x:v>
      </x:c>
      <x:c r="G1937" s="69" t="str">
        <x:v>Regional</x:v>
      </x:c>
      <x:c r="H1937" s="69" t="str">
        <x:v>Research</x:v>
      </x:c>
      <x:c r="I1937" s="74" t="n">
        <x:v>100000</x:v>
      </x:c>
      <x:c r="J1937" s="69" t="str">
        <x:v>Declined</x:v>
      </x:c>
      <x:c r="K1937" s="72" t="n">
        <x:v>46042</x:v>
      </x:c>
      <x:c r="L1937" s="74" t="n">
        <x:v>0</x:v>
      </x:c>
      <x:c r="M1937" s="69" t="str">
        <x:v>High</x:v>
      </x:c>
      <x:c r="N1937" s="76" t="n">
        <x:f>IF(K1937="","",K1937-E1937)</x:f>
        <x:v>37</x:v>
      </x:c>
      <x:c r="O1937" s="78" t="str">
        <x:f>IF(N1937="","Pending",IF(N1937&lt;0,"Data Error",IF(N1937&lt;=30,"Within SLA","Outside SLA")))</x:f>
        <x:v>Outside SLA</x:v>
      </x:c>
      <x:c r="P1937" s="70" t="b">
        <x:v>1</x:v>
      </x:c>
      <x:c r="Q1937" s="69" t="str">
        <x:v>GrantConnect</x:v>
      </x:c>
    </x:row>
    <x:row r="1938" ht="18" customHeight="1">
      <x:c r="A1938" s="69" t="str">
        <x:v>APP-01937</x:v>
      </x:c>
      <x:c r="B1938" s="69" t="str">
        <x:v>SUB-2024-001937</x:v>
      </x:c>
      <x:c r="C1938" s="69" t="str">
        <x:v>PRG-019</x:v>
      </x:c>
      <x:c r="D1938" s="69" t="str">
        <x:v>ORG-0077</x:v>
      </x:c>
      <x:c r="E1938" s="72" t="n">
        <x:v>45618</x:v>
      </x:c>
      <x:c r="F1938" s="69" t="str">
        <x:v>SA</x:v>
      </x:c>
      <x:c r="G1938" s="69" t="str">
        <x:v>Metro</x:v>
      </x:c>
      <x:c r="H1938" s="69" t="str">
        <x:v>Infrastructure</x:v>
      </x:c>
      <x:c r="I1938" s="74" t="n">
        <x:v>375000</x:v>
      </x:c>
      <x:c r="J1938" s="69" t="str">
        <x:v>Withdrawn</x:v>
      </x:c>
      <x:c r="K1938" s="72"/>
      <x:c r="L1938" s="74"/>
      <x:c r="M1938" s="69" t="str">
        <x:v>Low</x:v>
      </x:c>
      <x:c r="N1938" s="76" t="str">
        <x:f>IF(K1938="","",K1938-E1938)</x:f>
      </x:c>
      <x:c r="O1938" s="78" t="str">
        <x:f>IF(N1938="","Pending",IF(N1938&lt;0,"Data Error",IF(N1938&lt;=30,"Within SLA","Outside SLA")))</x:f>
        <x:v>Pending</x:v>
      </x:c>
      <x:c r="P1938" s="70" t="b">
        <x:v>1</x:v>
      </x:c>
      <x:c r="Q1938" s="69" t="str">
        <x:v>Hub Portal</x:v>
      </x:c>
    </x:row>
    <x:row r="1939" ht="18" customHeight="1">
      <x:c r="A1939" s="69" t="str">
        <x:v>APP-01938</x:v>
      </x:c>
      <x:c r="B1939" s="69" t="str">
        <x:v>SUB-2026-001938</x:v>
      </x:c>
      <x:c r="C1939" s="69" t="str">
        <x:v>PRG-003</x:v>
      </x:c>
      <x:c r="D1939" s="69" t="str">
        <x:v>ORG-0485</x:v>
      </x:c>
      <x:c r="E1939" s="72" t="n">
        <x:v>46111</x:v>
      </x:c>
      <x:c r="F1939" s="69" t="str">
        <x:v>VIC</x:v>
      </x:c>
      <x:c r="G1939" s="69" t="str">
        <x:v>Metro</x:v>
      </x:c>
      <x:c r="H1939" s="69" t="str">
        <x:v>Capability Building</x:v>
      </x:c>
      <x:c r="I1939" s="74" t="n">
        <x:v>380000</x:v>
      </x:c>
      <x:c r="J1939" s="69" t="str">
        <x:v>Declined</x:v>
      </x:c>
      <x:c r="K1939" s="72" t="n">
        <x:v>46168</x:v>
      </x:c>
      <x:c r="L1939" s="74" t="n">
        <x:v>0</x:v>
      </x:c>
      <x:c r="M1939" s="69" t="str">
        <x:v>High</x:v>
      </x:c>
      <x:c r="N1939" s="76" t="n">
        <x:f>IF(K1939="","",K1939-E1939)</x:f>
        <x:v>57</x:v>
      </x:c>
      <x:c r="O1939" s="78" t="str">
        <x:f>IF(N1939="","Pending",IF(N1939&lt;0,"Data Error",IF(N1939&lt;=30,"Within SLA","Outside SLA")))</x:f>
        <x:v>Outside SLA</x:v>
      </x:c>
      <x:c r="P1939" s="70" t="b">
        <x:v>1</x:v>
      </x:c>
      <x:c r="Q1939" s="69" t="str">
        <x:v>Legacy Import</x:v>
      </x:c>
    </x:row>
    <x:row r="1940" ht="18" customHeight="1">
      <x:c r="A1940" s="69" t="str">
        <x:v>APP-01939</x:v>
      </x:c>
      <x:c r="B1940" s="69" t="str">
        <x:v>SUB-2024-001939</x:v>
      </x:c>
      <x:c r="C1940" s="69" t="str">
        <x:v>PRG-022</x:v>
      </x:c>
      <x:c r="D1940" s="69" t="str">
        <x:v>ORG-0037</x:v>
      </x:c>
      <x:c r="E1940" s="72" t="n">
        <x:v>45574</x:v>
      </x:c>
      <x:c r="F1940" s="69" t="str">
        <x:v>WA</x:v>
      </x:c>
      <x:c r="G1940" s="69" t="str">
        <x:v>Metro</x:v>
      </x:c>
      <x:c r="H1940" s="69" t="str">
        <x:v>Service Delivery</x:v>
      </x:c>
      <x:c r="I1940" s="74" t="n">
        <x:v>310000</x:v>
      </x:c>
      <x:c r="J1940" s="69" t="str">
        <x:v>Declined</x:v>
      </x:c>
      <x:c r="K1940" s="72" t="n">
        <x:v>45620</x:v>
      </x:c>
      <x:c r="L1940" s="74" t="n">
        <x:v>0</x:v>
      </x:c>
      <x:c r="M1940" s="69" t="str">
        <x:v>High</x:v>
      </x:c>
      <x:c r="N1940" s="76" t="n">
        <x:f>IF(K1940="","",K1940-E1940)</x:f>
        <x:v>46</x:v>
      </x:c>
      <x:c r="O1940" s="78" t="str">
        <x:f>IF(N1940="","Pending",IF(N1940&lt;0,"Data Error",IF(N1940&lt;=30,"Within SLA","Outside SLA")))</x:f>
        <x:v>Outside SLA</x:v>
      </x:c>
      <x:c r="P1940" s="70" t="b">
        <x:v>1</x:v>
      </x:c>
      <x:c r="Q1940" s="69" t="str">
        <x:v>Hub Portal</x:v>
      </x:c>
    </x:row>
    <x:row r="1941" ht="18" customHeight="1">
      <x:c r="A1941" s="69" t="str">
        <x:v>APP-01940</x:v>
      </x:c>
      <x:c r="B1941" s="69" t="str">
        <x:v>SUB-2026-001940</x:v>
      </x:c>
      <x:c r="C1941" s="69" t="str">
        <x:v>PRG-013</x:v>
      </x:c>
      <x:c r="D1941" s="69" t="str">
        <x:v>ORG-0156</x:v>
      </x:c>
      <x:c r="E1941" s="72" t="n">
        <x:v>46069</x:v>
      </x:c>
      <x:c r="F1941" s="69" t="str">
        <x:v>ACT</x:v>
      </x:c>
      <x:c r="G1941" s="69" t="str">
        <x:v>Capital Region</x:v>
      </x:c>
      <x:c r="H1941" s="69" t="str">
        <x:v>Service Delivery</x:v>
      </x:c>
      <x:c r="I1941" s="74" t="n">
        <x:v>110000</x:v>
      </x:c>
      <x:c r="J1941" s="69" t="str">
        <x:v>Declined</x:v>
      </x:c>
      <x:c r="K1941" s="72" t="n">
        <x:v>46143</x:v>
      </x:c>
      <x:c r="L1941" s="74" t="n">
        <x:v>0</x:v>
      </x:c>
      <x:c r="M1941" s="69" t="str">
        <x:v>Medium</x:v>
      </x:c>
      <x:c r="N1941" s="76" t="n">
        <x:f>IF(K1941="","",K1941-E1941)</x:f>
        <x:v>74</x:v>
      </x:c>
      <x:c r="O1941" s="78" t="str">
        <x:f>IF(N1941="","Pending",IF(N1941&lt;0,"Data Error",IF(N1941&lt;=30,"Within SLA","Outside SLA")))</x:f>
        <x:v>Outside SLA</x:v>
      </x:c>
      <x:c r="P1941" s="70" t="b">
        <x:v>1</x:v>
      </x:c>
      <x:c r="Q1941" s="69" t="str">
        <x:v>GrantConnect</x:v>
      </x:c>
    </x:row>
    <x:row r="1942" ht="18" customHeight="1">
      <x:c r="A1942" s="69" t="str">
        <x:v>APP-01941</x:v>
      </x:c>
      <x:c r="B1942" s="69" t="str">
        <x:v>SUB-2026-001941</x:v>
      </x:c>
      <x:c r="C1942" s="69" t="str">
        <x:v>PRG-014</x:v>
      </x:c>
      <x:c r="D1942" s="69" t="str">
        <x:v>ORG-0057</x:v>
      </x:c>
      <x:c r="E1942" s="72" t="n">
        <x:v>46189</x:v>
      </x:c>
      <x:c r="F1942" s="69" t="str">
        <x:v>NT</x:v>
      </x:c>
      <x:c r="G1942" s="69" t="str">
        <x:v>Territory</x:v>
      </x:c>
      <x:c r="H1942" s="69" t="str">
        <x:v>Infrastructure</x:v>
      </x:c>
      <x:c r="I1942" s="74" t="n">
        <x:v>305000</x:v>
      </x:c>
      <x:c r="J1942" s="69" t="str">
        <x:v>Withdrawn</x:v>
      </x:c>
      <x:c r="K1942" s="72"/>
      <x:c r="L1942" s="74"/>
      <x:c r="M1942" s="69" t="str">
        <x:v>High</x:v>
      </x:c>
      <x:c r="N1942" s="76" t="str">
        <x:f>IF(K1942="","",K1942-E1942)</x:f>
      </x:c>
      <x:c r="O1942" s="78" t="str">
        <x:f>IF(N1942="","Pending",IF(N1942&lt;0,"Data Error",IF(N1942&lt;=30,"Within SLA","Outside SLA")))</x:f>
        <x:v>Pending</x:v>
      </x:c>
      <x:c r="P1942" s="70" t="b">
        <x:v>1</x:v>
      </x:c>
      <x:c r="Q1942" s="69" t="str">
        <x:v>GrantConnect</x:v>
      </x:c>
    </x:row>
    <x:row r="1943" ht="18" customHeight="1">
      <x:c r="A1943" s="69" t="str">
        <x:v>APP-01942</x:v>
      </x:c>
      <x:c r="B1943" s="69" t="str">
        <x:v>SUB-2023-001942</x:v>
      </x:c>
      <x:c r="C1943" s="69" t="str">
        <x:v>PRG-015</x:v>
      </x:c>
      <x:c r="D1943" s="69" t="str">
        <x:v>ORG-0119</x:v>
      </x:c>
      <x:c r="E1943" s="72" t="n">
        <x:v>44995</x:v>
      </x:c>
      <x:c r="F1943" s="69" t="str">
        <x:v>QLD</x:v>
      </x:c>
      <x:c r="G1943" s="69" t="str">
        <x:v>Metro</x:v>
      </x:c>
      <x:c r="H1943" s="69" t="str">
        <x:v>Innovation</x:v>
      </x:c>
      <x:c r="I1943" s="74" t="n">
        <x:v>200000</x:v>
      </x:c>
      <x:c r="J1943" s="69" t="str">
        <x:v>Approved</x:v>
      </x:c>
      <x:c r="K1943" s="72" t="n">
        <x:v>45059</x:v>
      </x:c>
      <x:c r="L1943" s="74" t="n">
        <x:v>172000</x:v>
      </x:c>
      <x:c r="M1943" s="69" t="str">
        <x:v>High</x:v>
      </x:c>
      <x:c r="N1943" s="76" t="n">
        <x:f>IF(K1943="","",K1943-E1943)</x:f>
        <x:v>64</x:v>
      </x:c>
      <x:c r="O1943" s="78" t="str">
        <x:f>IF(N1943="","Pending",IF(N1943&lt;0,"Data Error",IF(N1943&lt;=30,"Within SLA","Outside SLA")))</x:f>
        <x:v>Outside SLA</x:v>
      </x:c>
      <x:c r="P1943" s="70" t="b">
        <x:v>1</x:v>
      </x:c>
      <x:c r="Q1943" s="69" t="str">
        <x:v>Hub Portal</x:v>
      </x:c>
    </x:row>
    <x:row r="1944" ht="18" customHeight="1">
      <x:c r="A1944" s="69" t="str">
        <x:v>APP-01943</x:v>
      </x:c>
      <x:c r="B1944" s="69" t="str">
        <x:v>SUB-2025-001943</x:v>
      </x:c>
      <x:c r="C1944" s="69" t="str">
        <x:v>PRG-023</x:v>
      </x:c>
      <x:c r="D1944" s="69" t="str">
        <x:v>ORG-0465</x:v>
      </x:c>
      <x:c r="E1944" s="72" t="n">
        <x:v>45802</x:v>
      </x:c>
      <x:c r="F1944" s="69" t="str">
        <x:v>QLD</x:v>
      </x:c>
      <x:c r="G1944" s="69" t="str">
        <x:v>Regional</x:v>
      </x:c>
      <x:c r="H1944" s="69" t="str">
        <x:v>Service Delivery</x:v>
      </x:c>
      <x:c r="I1944" s="74" t="n">
        <x:v>10000</x:v>
      </x:c>
      <x:c r="J1944" s="69" t="str">
        <x:v>Approved</x:v>
      </x:c>
      <x:c r="K1944" s="72" t="n">
        <x:v>45835</x:v>
      </x:c>
      <x:c r="L1944" s="74" t="n">
        <x:v>8000</x:v>
      </x:c>
      <x:c r="M1944" s="69" t="str">
        <x:v>Low</x:v>
      </x:c>
      <x:c r="N1944" s="76" t="n">
        <x:f>IF(K1944="","",K1944-E1944)</x:f>
        <x:v>33</x:v>
      </x:c>
      <x:c r="O1944" s="78" t="str">
        <x:f>IF(N1944="","Pending",IF(N1944&lt;0,"Data Error",IF(N1944&lt;=30,"Within SLA","Outside SLA")))</x:f>
        <x:v>Outside SLA</x:v>
      </x:c>
      <x:c r="P1944" s="70" t="b">
        <x:v>1</x:v>
      </x:c>
      <x:c r="Q1944" s="69" t="str">
        <x:v>Hub Portal</x:v>
      </x:c>
    </x:row>
    <x:row r="1945" ht="18" customHeight="1">
      <x:c r="A1945" s="69" t="str">
        <x:v>APP-01944</x:v>
      </x:c>
      <x:c r="B1945" s="69" t="str">
        <x:v>SUB-2026-001944</x:v>
      </x:c>
      <x:c r="C1945" s="69" t="str">
        <x:v>PRG-012</x:v>
      </x:c>
      <x:c r="D1945" s="69" t="str">
        <x:v>ORG-0478</x:v>
      </x:c>
      <x:c r="E1945" s="72" t="n">
        <x:v>46198</x:v>
      </x:c>
      <x:c r="F1945" s="69" t="str">
        <x:v>QLD</x:v>
      </x:c>
      <x:c r="G1945" s="69" t="str">
        <x:v>Regional</x:v>
      </x:c>
      <x:c r="H1945" s="69" t="str">
        <x:v>Innovation</x:v>
      </x:c>
      <x:c r="I1945" s="74" t="n">
        <x:v>75000</x:v>
      </x:c>
      <x:c r="J1945" s="69" t="str">
        <x:v>Declined</x:v>
      </x:c>
      <x:c r="K1945" s="72" t="n">
        <x:v>46233</x:v>
      </x:c>
      <x:c r="L1945" s="74" t="n">
        <x:v>0</x:v>
      </x:c>
      <x:c r="M1945" s="69" t="str">
        <x:v>Medium</x:v>
      </x:c>
      <x:c r="N1945" s="76" t="n">
        <x:f>IF(K1945="","",K1945-E1945)</x:f>
        <x:v>35</x:v>
      </x:c>
      <x:c r="O1945" s="78" t="str">
        <x:f>IF(N1945="","Pending",IF(N1945&lt;0,"Data Error",IF(N1945&lt;=30,"Within SLA","Outside SLA")))</x:f>
        <x:v>Outside SLA</x:v>
      </x:c>
      <x:c r="P1945" s="70" t="b">
        <x:v>1</x:v>
      </x:c>
      <x:c r="Q1945" s="69" t="str">
        <x:v>GrantConnect</x:v>
      </x:c>
    </x:row>
    <x:row r="1946" ht="18" customHeight="1">
      <x:c r="A1946" s="69" t="str">
        <x:v>APP-01945</x:v>
      </x:c>
      <x:c r="B1946" s="69" t="str">
        <x:v>SUB-2026-001945</x:v>
      </x:c>
      <x:c r="C1946" s="69" t="str">
        <x:v>PRG-014</x:v>
      </x:c>
      <x:c r="D1946" s="69" t="str">
        <x:v>ORG-0401</x:v>
      </x:c>
      <x:c r="E1946" s="72" t="n">
        <x:v>46201</x:v>
      </x:c>
      <x:c r="F1946" s="69" t="str">
        <x:v>SA</x:v>
      </x:c>
      <x:c r="G1946" s="69" t="str">
        <x:v>Regional</x:v>
      </x:c>
      <x:c r="H1946" s="69" t="str">
        <x:v>Capability Building</x:v>
      </x:c>
      <x:c r="I1946" s="74" t="n">
        <x:v>545000</x:v>
      </x:c>
      <x:c r="J1946" s="69" t="str">
        <x:v>Declined</x:v>
      </x:c>
      <x:c r="K1946" s="72" t="n">
        <x:v>46274</x:v>
      </x:c>
      <x:c r="L1946" s="74" t="n">
        <x:v>0</x:v>
      </x:c>
      <x:c r="M1946" s="69" t="str">
        <x:v>Medium</x:v>
      </x:c>
      <x:c r="N1946" s="76" t="n">
        <x:f>IF(K1946="","",K1946-E1946)</x:f>
        <x:v>73</x:v>
      </x:c>
      <x:c r="O1946" s="78" t="str">
        <x:f>IF(N1946="","Pending",IF(N1946&lt;0,"Data Error",IF(N1946&lt;=30,"Within SLA","Outside SLA")))</x:f>
        <x:v>Outside SLA</x:v>
      </x:c>
      <x:c r="P1946" s="70" t="b">
        <x:v>1</x:v>
      </x:c>
      <x:c r="Q1946" s="69" t="str">
        <x:v>Legacy Import</x:v>
      </x:c>
    </x:row>
    <x:row r="1947" ht="18" customHeight="1">
      <x:c r="A1947" s="69" t="str">
        <x:v>APP-01946</x:v>
      </x:c>
      <x:c r="B1947" s="69" t="str">
        <x:v>SUB-2023-001946</x:v>
      </x:c>
      <x:c r="C1947" s="69" t="str">
        <x:v>PRG-001</x:v>
      </x:c>
      <x:c r="D1947" s="69" t="str">
        <x:v>ORG-0080</x:v>
      </x:c>
      <x:c r="E1947" s="72" t="n">
        <x:v>45020</x:v>
      </x:c>
      <x:c r="F1947" s="69" t="str">
        <x:v>WA</x:v>
      </x:c>
      <x:c r="G1947" s="69" t="str">
        <x:v>Regional</x:v>
      </x:c>
      <x:c r="H1947" s="69" t="str">
        <x:v>Research</x:v>
      </x:c>
      <x:c r="I1947" s="74" t="n">
        <x:v>385000</x:v>
      </x:c>
      <x:c r="J1947" s="69" t="str">
        <x:v>Approved</x:v>
      </x:c>
      <x:c r="K1947" s="72" t="n">
        <x:v>45084</x:v>
      </x:c>
      <x:c r="L1947" s="74" t="n">
        <x:v>289000</x:v>
      </x:c>
      <x:c r="M1947" s="69" t="str">
        <x:v>Low</x:v>
      </x:c>
      <x:c r="N1947" s="76" t="n">
        <x:f>IF(K1947="","",K1947-E1947)</x:f>
        <x:v>64</x:v>
      </x:c>
      <x:c r="O1947" s="78" t="str">
        <x:f>IF(N1947="","Pending",IF(N1947&lt;0,"Data Error",IF(N1947&lt;=30,"Within SLA","Outside SLA")))</x:f>
        <x:v>Outside SLA</x:v>
      </x:c>
      <x:c r="P1947" s="70" t="b">
        <x:v>1</x:v>
      </x:c>
      <x:c r="Q1947" s="69" t="str">
        <x:v>Legacy Import</x:v>
      </x:c>
    </x:row>
    <x:row r="1948" ht="18" customHeight="1">
      <x:c r="A1948" s="69" t="str">
        <x:v>APP-01947</x:v>
      </x:c>
      <x:c r="B1948" s="69" t="str">
        <x:v>SUB-2023-001947</x:v>
      </x:c>
      <x:c r="C1948" s="69" t="str">
        <x:v>PRG-003</x:v>
      </x:c>
      <x:c r="D1948" s="69" t="str">
        <x:v>ORG-0347</x:v>
      </x:c>
      <x:c r="E1948" s="72" t="n">
        <x:v>45175</x:v>
      </x:c>
      <x:c r="F1948" s="69" t="str">
        <x:v>WA</x:v>
      </x:c>
      <x:c r="G1948" s="69" t="str">
        <x:v>Metro</x:v>
      </x:c>
      <x:c r="H1948" s="69" t="str">
        <x:v>Capability Building</x:v>
      </x:c>
      <x:c r="I1948" s="74" t="n">
        <x:v>590000</x:v>
      </x:c>
      <x:c r="J1948" s="69" t="str">
        <x:v>Approved</x:v>
      </x:c>
      <x:c r="K1948" s="72" t="n">
        <x:v>45197</x:v>
      </x:c>
      <x:c r="L1948" s="74" t="n">
        <x:v>525000</x:v>
      </x:c>
      <x:c r="M1948" s="69" t="str">
        <x:v>Low</x:v>
      </x:c>
      <x:c r="N1948" s="76" t="n">
        <x:f>IF(K1948="","",K1948-E1948)</x:f>
        <x:v>22</x:v>
      </x:c>
      <x:c r="O1948" s="78" t="str">
        <x:f>IF(N1948="","Pending",IF(N1948&lt;0,"Data Error",IF(N1948&lt;=30,"Within SLA","Outside SLA")))</x:f>
        <x:v>Within SLA</x:v>
      </x:c>
      <x:c r="P1948" s="70" t="b">
        <x:v>1</x:v>
      </x:c>
      <x:c r="Q1948" s="69" t="str">
        <x:v>Legacy Import</x:v>
      </x:c>
    </x:row>
    <x:row r="1949" ht="18" customHeight="1">
      <x:c r="A1949" s="69" t="str">
        <x:v>APP-01948</x:v>
      </x:c>
      <x:c r="B1949" s="69" t="str">
        <x:v>SUB-2025-001948</x:v>
      </x:c>
      <x:c r="C1949" s="69" t="str">
        <x:v>PRG-001</x:v>
      </x:c>
      <x:c r="D1949" s="69" t="str">
        <x:v>ORG-0394</x:v>
      </x:c>
      <x:c r="E1949" s="72" t="n">
        <x:v>45964</x:v>
      </x:c>
      <x:c r="F1949" s="69" t="str">
        <x:v>QLD</x:v>
      </x:c>
      <x:c r="G1949" s="69" t="str">
        <x:v>Regional</x:v>
      </x:c>
      <x:c r="H1949" s="69" t="str">
        <x:v>Research</x:v>
      </x:c>
      <x:c r="I1949" s="74" t="n">
        <x:v>410000</x:v>
      </x:c>
      <x:c r="J1949" s="69" t="str">
        <x:v>Approved</x:v>
      </x:c>
      <x:c r="K1949" s="72" t="n">
        <x:v>46031</x:v>
      </x:c>
      <x:c r="L1949" s="74" t="n">
        <x:v>328000</x:v>
      </x:c>
      <x:c r="M1949" s="69" t="str">
        <x:v>High</x:v>
      </x:c>
      <x:c r="N1949" s="76" t="n">
        <x:f>IF(K1949="","",K1949-E1949)</x:f>
        <x:v>67</x:v>
      </x:c>
      <x:c r="O1949" s="78" t="str">
        <x:f>IF(N1949="","Pending",IF(N1949&lt;0,"Data Error",IF(N1949&lt;=30,"Within SLA","Outside SLA")))</x:f>
        <x:v>Outside SLA</x:v>
      </x:c>
      <x:c r="P1949" s="70" t="b">
        <x:v>1</x:v>
      </x:c>
      <x:c r="Q1949" s="69" t="str">
        <x:v>Legacy Import</x:v>
      </x:c>
    </x:row>
    <x:row r="1950" ht="18" customHeight="1">
      <x:c r="A1950" s="69" t="str">
        <x:v>APP-01949</x:v>
      </x:c>
      <x:c r="B1950" s="69" t="str">
        <x:v>SUB-2026-001949</x:v>
      </x:c>
      <x:c r="C1950" s="69" t="str">
        <x:v>PRG-006</x:v>
      </x:c>
      <x:c r="D1950" s="69" t="str">
        <x:v>ORG-0384</x:v>
      </x:c>
      <x:c r="E1950" s="72" t="n">
        <x:v>46247</x:v>
      </x:c>
      <x:c r="F1950" s="69" t="str">
        <x:v>ACT</x:v>
      </x:c>
      <x:c r="G1950" s="69" t="str">
        <x:v>Capital Region</x:v>
      </x:c>
      <x:c r="H1950" s="69" t="str">
        <x:v>Service Delivery</x:v>
      </x:c>
      <x:c r="I1950" s="74" t="n">
        <x:v>145000</x:v>
      </x:c>
      <x:c r="J1950" s="69" t="str">
        <x:v>Approved</x:v>
      </x:c>
      <x:c r="K1950" s="72" t="n">
        <x:v>46313</x:v>
      </x:c>
      <x:c r="L1950" s="74" t="n">
        <x:v>115000</x:v>
      </x:c>
      <x:c r="M1950" s="69" t="str">
        <x:v>High</x:v>
      </x:c>
      <x:c r="N1950" s="76" t="n">
        <x:f>IF(K1950="","",K1950-E1950)</x:f>
        <x:v>66</x:v>
      </x:c>
      <x:c r="O1950" s="78" t="str">
        <x:f>IF(N1950="","Pending",IF(N1950&lt;0,"Data Error",IF(N1950&lt;=30,"Within SLA","Outside SLA")))</x:f>
        <x:v>Outside SLA</x:v>
      </x:c>
      <x:c r="P1950" s="70" t="b">
        <x:v>1</x:v>
      </x:c>
      <x:c r="Q1950" s="69" t="str">
        <x:v>GrantConnect</x:v>
      </x:c>
    </x:row>
    <x:row r="1951" ht="18" customHeight="1">
      <x:c r="A1951" s="69" t="str">
        <x:v>APP-01950</x:v>
      </x:c>
      <x:c r="B1951" s="69" t="str">
        <x:v>SUB-2023-001950</x:v>
      </x:c>
      <x:c r="C1951" s="69" t="str">
        <x:v>PRG-016</x:v>
      </x:c>
      <x:c r="D1951" s="69" t="str">
        <x:v>ORG-0045</x:v>
      </x:c>
      <x:c r="E1951" s="72" t="n">
        <x:v>45062</x:v>
      </x:c>
      <x:c r="F1951" s="69" t="str">
        <x:v>QLD</x:v>
      </x:c>
      <x:c r="G1951" s="69" t="str">
        <x:v>Regional</x:v>
      </x:c>
      <x:c r="H1951" s="69" t="str">
        <x:v>Capability Building</x:v>
      </x:c>
      <x:c r="I1951" s="74" t="n">
        <x:v>355000</x:v>
      </x:c>
      <x:c r="J1951" s="69" t="str">
        <x:v>Declined</x:v>
      </x:c>
      <x:c r="K1951" s="72" t="n">
        <x:v>45094</x:v>
      </x:c>
      <x:c r="L1951" s="74" t="n">
        <x:v>0</x:v>
      </x:c>
      <x:c r="M1951" s="69" t="str">
        <x:v>Low</x:v>
      </x:c>
      <x:c r="N1951" s="76" t="n">
        <x:f>IF(K1951="","",K1951-E1951)</x:f>
        <x:v>32</x:v>
      </x:c>
      <x:c r="O1951" s="78" t="str">
        <x:f>IF(N1951="","Pending",IF(N1951&lt;0,"Data Error",IF(N1951&lt;=30,"Within SLA","Outside SLA")))</x:f>
        <x:v>Outside SLA</x:v>
      </x:c>
      <x:c r="P1951" s="70" t="b">
        <x:v>1</x:v>
      </x:c>
      <x:c r="Q1951" s="69" t="str">
        <x:v>GrantConnect</x:v>
      </x:c>
    </x:row>
    <x:row r="1952" ht="18" customHeight="1">
      <x:c r="A1952" s="69" t="str">
        <x:v>APP-01951</x:v>
      </x:c>
      <x:c r="B1952" s="69" t="str">
        <x:v>SUB-2024-001951</x:v>
      </x:c>
      <x:c r="C1952" s="69" t="str">
        <x:v>PRG-011</x:v>
      </x:c>
      <x:c r="D1952" s="69" t="str">
        <x:v>ORG-0493</x:v>
      </x:c>
      <x:c r="E1952" s="72" t="n">
        <x:v>45569</x:v>
      </x:c>
      <x:c r="F1952" s="69" t="str">
        <x:v>NSW</x:v>
      </x:c>
      <x:c r="G1952" s="69" t="str">
        <x:v>Regional</x:v>
      </x:c>
      <x:c r="H1952" s="69" t="str">
        <x:v>Innovation</x:v>
      </x:c>
      <x:c r="I1952" s="74" t="n">
        <x:v>600000</x:v>
      </x:c>
      <x:c r="J1952" s="69" t="str">
        <x:v>Under Assessment</x:v>
      </x:c>
      <x:c r="K1952" s="72"/>
      <x:c r="L1952" s="74"/>
      <x:c r="M1952" s="69" t="str">
        <x:v>Low</x:v>
      </x:c>
      <x:c r="N1952" s="76" t="str">
        <x:f>IF(K1952="","",K1952-E1952)</x:f>
      </x:c>
      <x:c r="O1952" s="78" t="str">
        <x:f>IF(N1952="","Pending",IF(N1952&lt;0,"Data Error",IF(N1952&lt;=30,"Within SLA","Outside SLA")))</x:f>
        <x:v>Pending</x:v>
      </x:c>
      <x:c r="P1952" s="70" t="b">
        <x:v>1</x:v>
      </x:c>
      <x:c r="Q1952" s="69" t="str">
        <x:v>Hub Portal</x:v>
      </x:c>
    </x:row>
    <x:row r="1953" ht="18" customHeight="1">
      <x:c r="A1953" s="69" t="str">
        <x:v>APP-01952</x:v>
      </x:c>
      <x:c r="B1953" s="69" t="str">
        <x:v>SUB-2026-001952</x:v>
      </x:c>
      <x:c r="C1953" s="69" t="str">
        <x:v>PRG-016</x:v>
      </x:c>
      <x:c r="D1953" s="69" t="str">
        <x:v>ORG-0487</x:v>
      </x:c>
      <x:c r="E1953" s="72" t="n">
        <x:v>46094</x:v>
      </x:c>
      <x:c r="F1953" s="69" t="str">
        <x:v>VIC</x:v>
      </x:c>
      <x:c r="G1953" s="69" t="str">
        <x:v>Regional</x:v>
      </x:c>
      <x:c r="H1953" s="69" t="str">
        <x:v>Infrastructure</x:v>
      </x:c>
      <x:c r="I1953" s="74" t="n">
        <x:v>570000</x:v>
      </x:c>
      <x:c r="J1953" s="69" t="str">
        <x:v>Approved</x:v>
      </x:c>
      <x:c r="K1953" s="72" t="n">
        <x:v>46102</x:v>
      </x:c>
      <x:c r="L1953" s="74" t="n">
        <x:v>530000</x:v>
      </x:c>
      <x:c r="M1953" s="69" t="str">
        <x:v>Low</x:v>
      </x:c>
      <x:c r="N1953" s="76" t="n">
        <x:f>IF(K1953="","",K1953-E1953)</x:f>
        <x:v>8</x:v>
      </x:c>
      <x:c r="O1953" s="78" t="str">
        <x:f>IF(N1953="","Pending",IF(N1953&lt;0,"Data Error",IF(N1953&lt;=30,"Within SLA","Outside SLA")))</x:f>
        <x:v>Within SLA</x:v>
      </x:c>
      <x:c r="P1953" s="70" t="b">
        <x:v>1</x:v>
      </x:c>
      <x:c r="Q1953" s="69" t="str">
        <x:v>GrantConnect</x:v>
      </x:c>
    </x:row>
    <x:row r="1954" ht="18" customHeight="1">
      <x:c r="A1954" s="69" t="str">
        <x:v>APP-01953</x:v>
      </x:c>
      <x:c r="B1954" s="69" t="str">
        <x:v>SUB-2024-001953</x:v>
      </x:c>
      <x:c r="C1954" s="69" t="str">
        <x:v>PRG-005</x:v>
      </x:c>
      <x:c r="D1954" s="69" t="str">
        <x:v>ORG-0496</x:v>
      </x:c>
      <x:c r="E1954" s="72" t="n">
        <x:v>45431</x:v>
      </x:c>
      <x:c r="F1954" s="69" t="str">
        <x:v>SA</x:v>
      </x:c>
      <x:c r="G1954" s="69" t="str">
        <x:v>Metro</x:v>
      </x:c>
      <x:c r="H1954" s="69" t="str">
        <x:v>Research</x:v>
      </x:c>
      <x:c r="I1954" s="74" t="n">
        <x:v>50000</x:v>
      </x:c>
      <x:c r="J1954" s="69" t="str">
        <x:v>Withdrawn</x:v>
      </x:c>
      <x:c r="K1954" s="72"/>
      <x:c r="L1954" s="74"/>
      <x:c r="M1954" s="69" t="str">
        <x:v>High</x:v>
      </x:c>
      <x:c r="N1954" s="76" t="str">
        <x:f>IF(K1954="","",K1954-E1954)</x:f>
      </x:c>
      <x:c r="O1954" s="78" t="str">
        <x:f>IF(N1954="","Pending",IF(N1954&lt;0,"Data Error",IF(N1954&lt;=30,"Within SLA","Outside SLA")))</x:f>
        <x:v>Pending</x:v>
      </x:c>
      <x:c r="P1954" s="70" t="b">
        <x:v>1</x:v>
      </x:c>
      <x:c r="Q1954" s="69" t="str">
        <x:v>Legacy Import</x:v>
      </x:c>
    </x:row>
    <x:row r="1955" ht="18" customHeight="1">
      <x:c r="A1955" s="69" t="str">
        <x:v>APP-01954</x:v>
      </x:c>
      <x:c r="B1955" s="69" t="str">
        <x:v>SUB-2026-001954</x:v>
      </x:c>
      <x:c r="C1955" s="69" t="str">
        <x:v>PRG-007</x:v>
      </x:c>
      <x:c r="D1955" s="69" t="str">
        <x:v>ORG-0234</x:v>
      </x:c>
      <x:c r="E1955" s="72" t="n">
        <x:v>46218</x:v>
      </x:c>
      <x:c r="F1955" s="69" t="str">
        <x:v>NSW</x:v>
      </x:c>
      <x:c r="G1955" s="69" t="str">
        <x:v>Regional</x:v>
      </x:c>
      <x:c r="H1955" s="69" t="str">
        <x:v>Service Delivery</x:v>
      </x:c>
      <x:c r="I1955" s="74" t="n">
        <x:v>340000</x:v>
      </x:c>
      <x:c r="J1955" s="69" t="str">
        <x:v>Approved</x:v>
      </x:c>
      <x:c r="K1955" s="72" t="n">
        <x:v>46292</x:v>
      </x:c>
      <x:c r="L1955" s="74" t="n">
        <x:v>282000</x:v>
      </x:c>
      <x:c r="M1955" s="69" t="str">
        <x:v>High</x:v>
      </x:c>
      <x:c r="N1955" s="76" t="n">
        <x:f>IF(K1955="","",K1955-E1955)</x:f>
        <x:v>74</x:v>
      </x:c>
      <x:c r="O1955" s="78" t="str">
        <x:f>IF(N1955="","Pending",IF(N1955&lt;0,"Data Error",IF(N1955&lt;=30,"Within SLA","Outside SLA")))</x:f>
        <x:v>Outside SLA</x:v>
      </x:c>
      <x:c r="P1955" s="70" t="b">
        <x:v>1</x:v>
      </x:c>
      <x:c r="Q1955" s="69" t="str">
        <x:v>GrantConnect</x:v>
      </x:c>
    </x:row>
    <x:row r="1956" ht="18" customHeight="1">
      <x:c r="A1956" s="69" t="str">
        <x:v>APP-01955</x:v>
      </x:c>
      <x:c r="B1956" s="69" t="str">
        <x:v>SUB-2023-001955</x:v>
      </x:c>
      <x:c r="C1956" s="69" t="str">
        <x:v>PRG-001</x:v>
      </x:c>
      <x:c r="D1956" s="69" t="str">
        <x:v>ORG-0516</x:v>
      </x:c>
      <x:c r="E1956" s="72" t="n">
        <x:v>45035</x:v>
      </x:c>
      <x:c r="F1956" s="69" t="str">
        <x:v>NSW</x:v>
      </x:c>
      <x:c r="G1956" s="69" t="str">
        <x:v>Metro</x:v>
      </x:c>
      <x:c r="H1956" s="69" t="str">
        <x:v>Service Delivery</x:v>
      </x:c>
      <x:c r="I1956" s="74" t="n">
        <x:v>535000</x:v>
      </x:c>
      <x:c r="J1956" s="69" t="str">
        <x:v>Approved</x:v>
      </x:c>
      <x:c r="K1956" s="72" t="n">
        <x:v>45093</x:v>
      </x:c>
      <x:c r="L1956" s="74" t="n">
        <x:v>407000</x:v>
      </x:c>
      <x:c r="M1956" s="69" t="str">
        <x:v>Medium</x:v>
      </x:c>
      <x:c r="N1956" s="76" t="n">
        <x:f>IF(K1956="","",K1956-E1956)</x:f>
        <x:v>58</x:v>
      </x:c>
      <x:c r="O1956" s="78" t="str">
        <x:f>IF(N1956="","Pending",IF(N1956&lt;0,"Data Error",IF(N1956&lt;=30,"Within SLA","Outside SLA")))</x:f>
        <x:v>Outside SLA</x:v>
      </x:c>
      <x:c r="P1956" s="70" t="b">
        <x:v>0</x:v>
      </x:c>
      <x:c r="Q1956" s="69" t="str">
        <x:v>Hub Portal</x:v>
      </x:c>
    </x:row>
    <x:row r="1957" ht="18" customHeight="1">
      <x:c r="A1957" s="69" t="str">
        <x:v>APP-01956</x:v>
      </x:c>
      <x:c r="B1957" s="69" t="str">
        <x:v>SUB-2025-001956</x:v>
      </x:c>
      <x:c r="C1957" s="69" t="str">
        <x:v>PRG-007</x:v>
      </x:c>
      <x:c r="D1957" s="69" t="str">
        <x:v>ORG-0059</x:v>
      </x:c>
      <x:c r="E1957" s="72" t="n">
        <x:v>45698</x:v>
      </x:c>
      <x:c r="F1957" s="69" t="str">
        <x:v>NSW</x:v>
      </x:c>
      <x:c r="G1957" s="69" t="str">
        <x:v>Metro</x:v>
      </x:c>
      <x:c r="H1957" s="69" t="str">
        <x:v>Capability Building</x:v>
      </x:c>
      <x:c r="I1957" s="74" t="n">
        <x:v>35000</x:v>
      </x:c>
      <x:c r="J1957" s="69" t="str">
        <x:v>Declined</x:v>
      </x:c>
      <x:c r="K1957" s="72" t="n">
        <x:v>45726</x:v>
      </x:c>
      <x:c r="L1957" s="74" t="n">
        <x:v>0</x:v>
      </x:c>
      <x:c r="M1957" s="69" t="str">
        <x:v>Low</x:v>
      </x:c>
      <x:c r="N1957" s="76" t="n">
        <x:f>IF(K1957="","",K1957-E1957)</x:f>
        <x:v>28</x:v>
      </x:c>
      <x:c r="O1957" s="78" t="str">
        <x:f>IF(N1957="","Pending",IF(N1957&lt;0,"Data Error",IF(N1957&lt;=30,"Within SLA","Outside SLA")))</x:f>
        <x:v>Within SLA</x:v>
      </x:c>
      <x:c r="P1957" s="70" t="b">
        <x:v>1</x:v>
      </x:c>
      <x:c r="Q1957" s="69" t="str">
        <x:v>GrantConnect</x:v>
      </x:c>
    </x:row>
    <x:row r="1958" ht="18" customHeight="1">
      <x:c r="A1958" s="69" t="str">
        <x:v>APP-01957</x:v>
      </x:c>
      <x:c r="B1958" s="69" t="str">
        <x:v>SUB-2023-001957</x:v>
      </x:c>
      <x:c r="C1958" s="69" t="str">
        <x:v>PRG-019</x:v>
      </x:c>
      <x:c r="D1958" s="69" t="str">
        <x:v>ORG-0364</x:v>
      </x:c>
      <x:c r="E1958" s="72" t="n">
        <x:v>45003</x:v>
      </x:c>
      <x:c r="F1958" s="69" t="str">
        <x:v>WA</x:v>
      </x:c>
      <x:c r="G1958" s="69" t="str">
        <x:v>Metro</x:v>
      </x:c>
      <x:c r="H1958" s="69" t="str">
        <x:v>Capability Building</x:v>
      </x:c>
      <x:c r="I1958" s="74" t="n">
        <x:v>50000</x:v>
      </x:c>
      <x:c r="J1958" s="69" t="str">
        <x:v>Approved</x:v>
      </x:c>
      <x:c r="K1958" s="72" t="n">
        <x:v>45024</x:v>
      </x:c>
      <x:c r="L1958" s="74" t="n">
        <x:v>41000</x:v>
      </x:c>
      <x:c r="M1958" s="69" t="str">
        <x:v>Low</x:v>
      </x:c>
      <x:c r="N1958" s="76" t="n">
        <x:f>IF(K1958="","",K1958-E1958)</x:f>
        <x:v>21</x:v>
      </x:c>
      <x:c r="O1958" s="78" t="str">
        <x:f>IF(N1958="","Pending",IF(N1958&lt;0,"Data Error",IF(N1958&lt;=30,"Within SLA","Outside SLA")))</x:f>
        <x:v>Within SLA</x:v>
      </x:c>
      <x:c r="P1958" s="70" t="b">
        <x:v>1</x:v>
      </x:c>
      <x:c r="Q1958" s="69" t="str">
        <x:v>GrantConnect</x:v>
      </x:c>
    </x:row>
    <x:row r="1959" ht="18" customHeight="1">
      <x:c r="A1959" s="69" t="str">
        <x:v>APP-01958</x:v>
      </x:c>
      <x:c r="B1959" s="69" t="str">
        <x:v>SUB-2024-001958</x:v>
      </x:c>
      <x:c r="C1959" s="69" t="str">
        <x:v>PRG-011</x:v>
      </x:c>
      <x:c r="D1959" s="69" t="str">
        <x:v>ORG-0188</x:v>
      </x:c>
      <x:c r="E1959" s="72" t="n">
        <x:v>45416</x:v>
      </x:c>
      <x:c r="F1959" s="69" t="str">
        <x:v>TAS</x:v>
      </x:c>
      <x:c r="G1959" s="69" t="str">
        <x:v>Statewide</x:v>
      </x:c>
      <x:c r="H1959" s="69" t="str">
        <x:v>Capability Building</x:v>
      </x:c>
      <x:c r="I1959" s="74" t="n">
        <x:v>415000</x:v>
      </x:c>
      <x:c r="J1959" s="69" t="str">
        <x:v>Approved</x:v>
      </x:c>
      <x:c r="K1959" s="72" t="n">
        <x:v>45438</x:v>
      </x:c>
      <x:c r="L1959" s="74" t="n">
        <x:v>411000</x:v>
      </x:c>
      <x:c r="M1959" s="69" t="str">
        <x:v>Medium</x:v>
      </x:c>
      <x:c r="N1959" s="76" t="n">
        <x:f>IF(K1959="","",K1959-E1959)</x:f>
        <x:v>22</x:v>
      </x:c>
      <x:c r="O1959" s="78" t="str">
        <x:f>IF(N1959="","Pending",IF(N1959&lt;0,"Data Error",IF(N1959&lt;=30,"Within SLA","Outside SLA")))</x:f>
        <x:v>Within SLA</x:v>
      </x:c>
      <x:c r="P1959" s="70" t="b">
        <x:v>1</x:v>
      </x:c>
      <x:c r="Q1959" s="69" t="str">
        <x:v>GrantConnect</x:v>
      </x:c>
    </x:row>
    <x:row r="1960" ht="18" customHeight="1">
      <x:c r="A1960" s="69" t="str">
        <x:v>APP-01959</x:v>
      </x:c>
      <x:c r="B1960" s="69" t="str">
        <x:v>SUB-2025-001959</x:v>
      </x:c>
      <x:c r="C1960" s="69" t="str">
        <x:v>PRG-014</x:v>
      </x:c>
      <x:c r="D1960" s="69" t="str">
        <x:v>ORG-0419</x:v>
      </x:c>
      <x:c r="E1960" s="72" t="n">
        <x:v>45817</x:v>
      </x:c>
      <x:c r="F1960" s="69" t="str">
        <x:v>SA</x:v>
      </x:c>
      <x:c r="G1960" s="69" t="str">
        <x:v>Metro</x:v>
      </x:c>
      <x:c r="H1960" s="69" t="str">
        <x:v>Innovation</x:v>
      </x:c>
      <x:c r="I1960" s="74" t="n">
        <x:v>535000</x:v>
      </x:c>
      <x:c r="J1960" s="69" t="str">
        <x:v>Approved</x:v>
      </x:c>
      <x:c r="K1960" s="72" t="n">
        <x:v>45861</x:v>
      </x:c>
      <x:c r="L1960" s="74" t="n">
        <x:v>514000</x:v>
      </x:c>
      <x:c r="M1960" s="69" t="str">
        <x:v>Medium</x:v>
      </x:c>
      <x:c r="N1960" s="76" t="n">
        <x:f>IF(K1960="","",K1960-E1960)</x:f>
        <x:v>44</x:v>
      </x:c>
      <x:c r="O1960" s="78" t="str">
        <x:f>IF(N1960="","Pending",IF(N1960&lt;0,"Data Error",IF(N1960&lt;=30,"Within SLA","Outside SLA")))</x:f>
        <x:v>Outside SLA</x:v>
      </x:c>
      <x:c r="P1960" s="70" t="b">
        <x:v>1</x:v>
      </x:c>
      <x:c r="Q1960" s="69" t="str">
        <x:v>Hub Portal</x:v>
      </x:c>
    </x:row>
    <x:row r="1961" ht="18" customHeight="1">
      <x:c r="A1961" s="69" t="str">
        <x:v>APP-01960</x:v>
      </x:c>
      <x:c r="B1961" s="69" t="str">
        <x:v>SUB-2023-001960</x:v>
      </x:c>
      <x:c r="C1961" s="69" t="str">
        <x:v>PRG-015</x:v>
      </x:c>
      <x:c r="D1961" s="69" t="str">
        <x:v>ORG-0358</x:v>
      </x:c>
      <x:c r="E1961" s="72" t="n">
        <x:v>44982</x:v>
      </x:c>
      <x:c r="F1961" s="69" t="str">
        <x:v>WA</x:v>
      </x:c>
      <x:c r="G1961" s="69" t="str">
        <x:v>Regional</x:v>
      </x:c>
      <x:c r="H1961" s="69" t="str">
        <x:v>Research</x:v>
      </x:c>
      <x:c r="I1961" s="74" t="n">
        <x:v>15000</x:v>
      </x:c>
      <x:c r="J1961" s="69" t="str">
        <x:v>Approved</x:v>
      </x:c>
      <x:c r="K1961" s="72" t="n">
        <x:v>44999</x:v>
      </x:c>
      <x:c r="L1961" s="74" t="n">
        <x:v>13000</x:v>
      </x:c>
      <x:c r="M1961" s="69" t="str">
        <x:v>Low</x:v>
      </x:c>
      <x:c r="N1961" s="76" t="n">
        <x:f>IF(K1961="","",K1961-E1961)</x:f>
        <x:v>17</x:v>
      </x:c>
      <x:c r="O1961" s="78" t="str">
        <x:f>IF(N1961="","Pending",IF(N1961&lt;0,"Data Error",IF(N1961&lt;=30,"Within SLA","Outside SLA")))</x:f>
        <x:v>Within SLA</x:v>
      </x:c>
      <x:c r="P1961" s="70" t="b">
        <x:v>1</x:v>
      </x:c>
      <x:c r="Q1961" s="69" t="str">
        <x:v>Legacy Import</x:v>
      </x:c>
    </x:row>
    <x:row r="1962" ht="18" customHeight="1">
      <x:c r="A1962" s="69" t="str">
        <x:v>APP-01961</x:v>
      </x:c>
      <x:c r="B1962" s="69" t="str">
        <x:v>SUB-2025-001961</x:v>
      </x:c>
      <x:c r="C1962" s="69" t="str">
        <x:v>PRG-023</x:v>
      </x:c>
      <x:c r="D1962" s="69" t="str">
        <x:v>ORG-0304</x:v>
      </x:c>
      <x:c r="E1962" s="72" t="n">
        <x:v>45910</x:v>
      </x:c>
      <x:c r="F1962" s="69" t="str">
        <x:v>SA</x:v>
      </x:c>
      <x:c r="G1962" s="69" t="str">
        <x:v>Regional</x:v>
      </x:c>
      <x:c r="H1962" s="69" t="str">
        <x:v>Service Delivery</x:v>
      </x:c>
      <x:c r="I1962" s="74" t="n">
        <x:v>510000</x:v>
      </x:c>
      <x:c r="J1962" s="69" t="str">
        <x:v>Declined</x:v>
      </x:c>
      <x:c r="K1962" s="72" t="n">
        <x:v>45922</x:v>
      </x:c>
      <x:c r="L1962" s="74" t="n">
        <x:v>0</x:v>
      </x:c>
      <x:c r="M1962" s="69" t="str">
        <x:v>Low</x:v>
      </x:c>
      <x:c r="N1962" s="76" t="n">
        <x:f>IF(K1962="","",K1962-E1962)</x:f>
        <x:v>12</x:v>
      </x:c>
      <x:c r="O1962" s="78" t="str">
        <x:f>IF(N1962="","Pending",IF(N1962&lt;0,"Data Error",IF(N1962&lt;=30,"Within SLA","Outside SLA")))</x:f>
        <x:v>Within SLA</x:v>
      </x:c>
      <x:c r="P1962" s="70" t="b">
        <x:v>1</x:v>
      </x:c>
      <x:c r="Q1962" s="69" t="str">
        <x:v>Legacy Import</x:v>
      </x:c>
    </x:row>
    <x:row r="1963" ht="18" customHeight="1">
      <x:c r="A1963" s="69" t="str">
        <x:v>APP-01962</x:v>
      </x:c>
      <x:c r="B1963" s="69" t="str">
        <x:v>SUB-2023-001962</x:v>
      </x:c>
      <x:c r="C1963" s="69" t="str">
        <x:v>PRG-011</x:v>
      </x:c>
      <x:c r="D1963" s="69" t="str">
        <x:v>ORG-0324</x:v>
      </x:c>
      <x:c r="E1963" s="72" t="n">
        <x:v>45287</x:v>
      </x:c>
      <x:c r="F1963" s="69" t="str">
        <x:v>NSW</x:v>
      </x:c>
      <x:c r="G1963" s="69" t="str">
        <x:v>Metro</x:v>
      </x:c>
      <x:c r="H1963" s="69" t="str">
        <x:v>Innovation</x:v>
      </x:c>
      <x:c r="I1963" s="74" t="n">
        <x:v>80000</x:v>
      </x:c>
      <x:c r="J1963" s="69" t="str">
        <x:v>Under Assessment</x:v>
      </x:c>
      <x:c r="K1963" s="72"/>
      <x:c r="L1963" s="74"/>
      <x:c r="M1963" s="69" t="str">
        <x:v>Medium</x:v>
      </x:c>
      <x:c r="N1963" s="76" t="str">
        <x:f>IF(K1963="","",K1963-E1963)</x:f>
      </x:c>
      <x:c r="O1963" s="78" t="str">
        <x:f>IF(N1963="","Pending",IF(N1963&lt;0,"Data Error",IF(N1963&lt;=30,"Within SLA","Outside SLA")))</x:f>
        <x:v>Pending</x:v>
      </x:c>
      <x:c r="P1963" s="70" t="b">
        <x:v>1</x:v>
      </x:c>
      <x:c r="Q1963" s="69" t="str">
        <x:v>GrantConnect</x:v>
      </x:c>
    </x:row>
    <x:row r="1964" ht="18" customHeight="1">
      <x:c r="A1964" s="69" t="str">
        <x:v>APP-01963</x:v>
      </x:c>
      <x:c r="B1964" s="69" t="str">
        <x:v>SUB-2025-001963</x:v>
      </x:c>
      <x:c r="C1964" s="69" t="str">
        <x:v>PRG-018</x:v>
      </x:c>
      <x:c r="D1964" s="69" t="str">
        <x:v>ORG-0033</x:v>
      </x:c>
      <x:c r="E1964" s="72" t="n">
        <x:v>45940</x:v>
      </x:c>
      <x:c r="F1964" s="69" t="str">
        <x:v>VIC</x:v>
      </x:c>
      <x:c r="G1964" s="69" t="str">
        <x:v>Regional</x:v>
      </x:c>
      <x:c r="H1964" s="69" t="str">
        <x:v>Capability Building</x:v>
      </x:c>
      <x:c r="I1964" s="74" t="n">
        <x:v>45000</x:v>
      </x:c>
      <x:c r="J1964" s="69" t="str">
        <x:v>Approved</x:v>
      </x:c>
      <x:c r="K1964" s="72" t="n">
        <x:v>45989</x:v>
      </x:c>
      <x:c r="L1964" s="74" t="n">
        <x:v>35000</x:v>
      </x:c>
      <x:c r="M1964" s="69" t="str">
        <x:v>Low</x:v>
      </x:c>
      <x:c r="N1964" s="76" t="n">
        <x:f>IF(K1964="","",K1964-E1964)</x:f>
        <x:v>49</x:v>
      </x:c>
      <x:c r="O1964" s="78" t="str">
        <x:f>IF(N1964="","Pending",IF(N1964&lt;0,"Data Error",IF(N1964&lt;=30,"Within SLA","Outside SLA")))</x:f>
        <x:v>Outside SLA</x:v>
      </x:c>
      <x:c r="P1964" s="70" t="b">
        <x:v>1</x:v>
      </x:c>
      <x:c r="Q1964" s="69" t="str">
        <x:v>Hub Portal</x:v>
      </x:c>
    </x:row>
    <x:row r="1965" ht="18" customHeight="1">
      <x:c r="A1965" s="69" t="str">
        <x:v>APP-01964</x:v>
      </x:c>
      <x:c r="B1965" s="69" t="str">
        <x:v>SUB-2025-001964</x:v>
      </x:c>
      <x:c r="C1965" s="69" t="str">
        <x:v>PRG-023</x:v>
      </x:c>
      <x:c r="D1965" s="69" t="str">
        <x:v>ORG-0164</x:v>
      </x:c>
      <x:c r="E1965" s="72" t="n">
        <x:v>45697</x:v>
      </x:c>
      <x:c r="F1965" s="69" t="str">
        <x:v>SA</x:v>
      </x:c>
      <x:c r="G1965" s="69" t="str">
        <x:v>Regional</x:v>
      </x:c>
      <x:c r="H1965" s="69" t="str">
        <x:v>Innovation</x:v>
      </x:c>
      <x:c r="I1965" s="74" t="n">
        <x:v>525000</x:v>
      </x:c>
      <x:c r="J1965" s="69" t="str">
        <x:v>Approved</x:v>
      </x:c>
      <x:c r="K1965" s="72" t="n">
        <x:v>45770</x:v>
      </x:c>
      <x:c r="L1965" s="74" t="n">
        <x:v>467000</x:v>
      </x:c>
      <x:c r="M1965" s="69" t="str">
        <x:v>Medium</x:v>
      </x:c>
      <x:c r="N1965" s="76" t="n">
        <x:f>IF(K1965="","",K1965-E1965)</x:f>
        <x:v>73</x:v>
      </x:c>
      <x:c r="O1965" s="78" t="str">
        <x:f>IF(N1965="","Pending",IF(N1965&lt;0,"Data Error",IF(N1965&lt;=30,"Within SLA","Outside SLA")))</x:f>
        <x:v>Outside SLA</x:v>
      </x:c>
      <x:c r="P1965" s="70" t="b">
        <x:v>1</x:v>
      </x:c>
      <x:c r="Q1965" s="69" t="str">
        <x:v>GrantConnect</x:v>
      </x:c>
    </x:row>
    <x:row r="1966" ht="18" customHeight="1">
      <x:c r="A1966" s="69" t="str">
        <x:v>APP-01965</x:v>
      </x:c>
      <x:c r="B1966" s="69" t="str">
        <x:v>SUB-2025-001965</x:v>
      </x:c>
      <x:c r="C1966" s="69" t="str">
        <x:v>PRG-018</x:v>
      </x:c>
      <x:c r="D1966" s="69" t="str">
        <x:v>ORG-0367</x:v>
      </x:c>
      <x:c r="E1966" s="72" t="n">
        <x:v>45667</x:v>
      </x:c>
      <x:c r="F1966" s="69" t="str">
        <x:v>QLD</x:v>
      </x:c>
      <x:c r="G1966" s="69" t="str">
        <x:v>Metro</x:v>
      </x:c>
      <x:c r="H1966" s="69" t="str">
        <x:v>Infrastructure</x:v>
      </x:c>
      <x:c r="I1966" s="74" t="n">
        <x:v>380000</x:v>
      </x:c>
      <x:c r="J1966" s="69" t="str">
        <x:v>Withdrawn</x:v>
      </x:c>
      <x:c r="K1966" s="72"/>
      <x:c r="L1966" s="74"/>
      <x:c r="M1966" s="69" t="str">
        <x:v>Low</x:v>
      </x:c>
      <x:c r="N1966" s="76" t="str">
        <x:f>IF(K1966="","",K1966-E1966)</x:f>
      </x:c>
      <x:c r="O1966" s="78" t="str">
        <x:f>IF(N1966="","Pending",IF(N1966&lt;0,"Data Error",IF(N1966&lt;=30,"Within SLA","Outside SLA")))</x:f>
        <x:v>Pending</x:v>
      </x:c>
      <x:c r="P1966" s="70" t="b">
        <x:v>1</x:v>
      </x:c>
      <x:c r="Q1966" s="69" t="str">
        <x:v>Legacy Import</x:v>
      </x:c>
    </x:row>
    <x:row r="1967" ht="18" customHeight="1">
      <x:c r="A1967" s="69" t="str">
        <x:v>APP-01966</x:v>
      </x:c>
      <x:c r="B1967" s="69" t="str">
        <x:v>SUB-2025-001966</x:v>
      </x:c>
      <x:c r="C1967" s="69" t="str">
        <x:v>PRG-014</x:v>
      </x:c>
      <x:c r="D1967" s="69" t="str">
        <x:v>ORG-0451</x:v>
      </x:c>
      <x:c r="E1967" s="72" t="n">
        <x:v>45984</x:v>
      </x:c>
      <x:c r="F1967" s="69" t="str">
        <x:v>WA</x:v>
      </x:c>
      <x:c r="G1967" s="69" t="str">
        <x:v>Metro</x:v>
      </x:c>
      <x:c r="H1967" s="69" t="str">
        <x:v>Research</x:v>
      </x:c>
      <x:c r="I1967" s="74" t="n">
        <x:v>535000</x:v>
      </x:c>
      <x:c r="J1967" s="69" t="str">
        <x:v>Declined</x:v>
      </x:c>
      <x:c r="K1967" s="72" t="n">
        <x:v>46048</x:v>
      </x:c>
      <x:c r="L1967" s="74" t="n">
        <x:v>0</x:v>
      </x:c>
      <x:c r="M1967" s="69" t="str">
        <x:v>Low</x:v>
      </x:c>
      <x:c r="N1967" s="76" t="n">
        <x:f>IF(K1967="","",K1967-E1967)</x:f>
        <x:v>64</x:v>
      </x:c>
      <x:c r="O1967" s="78" t="str">
        <x:f>IF(N1967="","Pending",IF(N1967&lt;0,"Data Error",IF(N1967&lt;=30,"Within SLA","Outside SLA")))</x:f>
        <x:v>Outside SLA</x:v>
      </x:c>
      <x:c r="P1967" s="70" t="b">
        <x:v>1</x:v>
      </x:c>
      <x:c r="Q1967" s="69" t="str">
        <x:v>Legacy Import</x:v>
      </x:c>
    </x:row>
    <x:row r="1968" ht="18" customHeight="1">
      <x:c r="A1968" s="69" t="str">
        <x:v>APP-01967</x:v>
      </x:c>
      <x:c r="B1968" s="69" t="str">
        <x:v>SUB-2023-001967</x:v>
      </x:c>
      <x:c r="C1968" s="69" t="str">
        <x:v>PRG-003</x:v>
      </x:c>
      <x:c r="D1968" s="69" t="str">
        <x:v>ORG-0168</x:v>
      </x:c>
      <x:c r="E1968" s="72" t="n">
        <x:v>45037</x:v>
      </x:c>
      <x:c r="F1968" s="69" t="str">
        <x:v>VIC</x:v>
      </x:c>
      <x:c r="G1968" s="69" t="str">
        <x:v>Regional</x:v>
      </x:c>
      <x:c r="H1968" s="69" t="str">
        <x:v>Research</x:v>
      </x:c>
      <x:c r="I1968" s="74" t="n">
        <x:v>335000</x:v>
      </x:c>
      <x:c r="J1968" s="69" t="str">
        <x:v>Declined</x:v>
      </x:c>
      <x:c r="K1968" s="72" t="n">
        <x:v>45057</x:v>
      </x:c>
      <x:c r="L1968" s="74" t="n">
        <x:v>0</x:v>
      </x:c>
      <x:c r="M1968" s="69" t="str">
        <x:v>High</x:v>
      </x:c>
      <x:c r="N1968" s="76" t="n">
        <x:f>IF(K1968="","",K1968-E1968)</x:f>
        <x:v>20</x:v>
      </x:c>
      <x:c r="O1968" s="78" t="str">
        <x:f>IF(N1968="","Pending",IF(N1968&lt;0,"Data Error",IF(N1968&lt;=30,"Within SLA","Outside SLA")))</x:f>
        <x:v>Within SLA</x:v>
      </x:c>
      <x:c r="P1968" s="70" t="b">
        <x:v>1</x:v>
      </x:c>
      <x:c r="Q1968" s="69" t="str">
        <x:v>GrantConnect</x:v>
      </x:c>
    </x:row>
    <x:row r="1969" ht="18" customHeight="1">
      <x:c r="A1969" s="69" t="str">
        <x:v>APP-01968</x:v>
      </x:c>
      <x:c r="B1969" s="69" t="str">
        <x:v>SUB-2024-001968</x:v>
      </x:c>
      <x:c r="C1969" s="69" t="str">
        <x:v>PRG-010</x:v>
      </x:c>
      <x:c r="D1969" s="69" t="str">
        <x:v>ORG-0312</x:v>
      </x:c>
      <x:c r="E1969" s="72" t="n">
        <x:v>45439</x:v>
      </x:c>
      <x:c r="F1969" s="69" t="str">
        <x:v>VIC</x:v>
      </x:c>
      <x:c r="G1969" s="69" t="str">
        <x:v>Metro</x:v>
      </x:c>
      <x:c r="H1969" s="69" t="str">
        <x:v>Infrastructure</x:v>
      </x:c>
      <x:c r="I1969" s="74" t="n">
        <x:v>340000</x:v>
      </x:c>
      <x:c r="J1969" s="69" t="str">
        <x:v>Declined</x:v>
      </x:c>
      <x:c r="K1969" s="72" t="n">
        <x:v>45507</x:v>
      </x:c>
      <x:c r="L1969" s="74" t="n">
        <x:v>0</x:v>
      </x:c>
      <x:c r="M1969" s="69" t="str">
        <x:v>Low</x:v>
      </x:c>
      <x:c r="N1969" s="76" t="n">
        <x:f>IF(K1969="","",K1969-E1969)</x:f>
        <x:v>68</x:v>
      </x:c>
      <x:c r="O1969" s="78" t="str">
        <x:f>IF(N1969="","Pending",IF(N1969&lt;0,"Data Error",IF(N1969&lt;=30,"Within SLA","Outside SLA")))</x:f>
        <x:v>Outside SLA</x:v>
      </x:c>
      <x:c r="P1969" s="70" t="b">
        <x:v>1</x:v>
      </x:c>
      <x:c r="Q1969" s="69" t="str">
        <x:v>Hub Portal</x:v>
      </x:c>
    </x:row>
    <x:row r="1970" ht="18" customHeight="1">
      <x:c r="A1970" s="69" t="str">
        <x:v>APP-01969</x:v>
      </x:c>
      <x:c r="B1970" s="69" t="str">
        <x:v>SUB-2023-001969</x:v>
      </x:c>
      <x:c r="C1970" s="69" t="str">
        <x:v>PRG-016</x:v>
      </x:c>
      <x:c r="D1970" s="69" t="str">
        <x:v>ORG-0013</x:v>
      </x:c>
      <x:c r="E1970" s="72" t="n">
        <x:v>45135</x:v>
      </x:c>
      <x:c r="F1970" s="69" t="str">
        <x:v>TAS</x:v>
      </x:c>
      <x:c r="G1970" s="69" t="str">
        <x:v>Statewide</x:v>
      </x:c>
      <x:c r="H1970" s="69" t="str">
        <x:v>Service Delivery</x:v>
      </x:c>
      <x:c r="I1970" s="74" t="n">
        <x:v>55000</x:v>
      </x:c>
      <x:c r="J1970" s="69" t="str">
        <x:v>Approved</x:v>
      </x:c>
      <x:c r="K1970" s="72" t="n">
        <x:v>45166</x:v>
      </x:c>
      <x:c r="L1970" s="74" t="n">
        <x:v>39000</x:v>
      </x:c>
      <x:c r="M1970" s="69" t="str">
        <x:v>Low</x:v>
      </x:c>
      <x:c r="N1970" s="76" t="n">
        <x:f>IF(K1970="","",K1970-E1970)</x:f>
        <x:v>31</x:v>
      </x:c>
      <x:c r="O1970" s="78" t="str">
        <x:f>IF(N1970="","Pending",IF(N1970&lt;0,"Data Error",IF(N1970&lt;=30,"Within SLA","Outside SLA")))</x:f>
        <x:v>Outside SLA</x:v>
      </x:c>
      <x:c r="P1970" s="70" t="b">
        <x:v>1</x:v>
      </x:c>
      <x:c r="Q1970" s="69" t="str">
        <x:v>GrantConnect</x:v>
      </x:c>
    </x:row>
    <x:row r="1971" ht="18" customHeight="1">
      <x:c r="A1971" s="69" t="str">
        <x:v>APP-01970</x:v>
      </x:c>
      <x:c r="B1971" s="69" t="str">
        <x:v>SUB-2024-001970</x:v>
      </x:c>
      <x:c r="C1971" s="69" t="str">
        <x:v>PRG-009</x:v>
      </x:c>
      <x:c r="D1971" s="69" t="str">
        <x:v>ORG-0497</x:v>
      </x:c>
      <x:c r="E1971" s="72" t="n">
        <x:v>45647</x:v>
      </x:c>
      <x:c r="F1971" s="69" t="str">
        <x:v>SA</x:v>
      </x:c>
      <x:c r="G1971" s="69" t="str">
        <x:v>Metro</x:v>
      </x:c>
      <x:c r="H1971" s="69" t="str">
        <x:v>Research</x:v>
      </x:c>
      <x:c r="I1971" s="74" t="n">
        <x:v>595000</x:v>
      </x:c>
      <x:c r="J1971" s="69" t="str">
        <x:v>Approved</x:v>
      </x:c>
      <x:c r="K1971" s="72" t="n">
        <x:v>45683</x:v>
      </x:c>
      <x:c r="L1971" s="74" t="n">
        <x:v>565000</x:v>
      </x:c>
      <x:c r="M1971" s="69" t="str">
        <x:v>Low</x:v>
      </x:c>
      <x:c r="N1971" s="76" t="n">
        <x:f>IF(K1971="","",K1971-E1971)</x:f>
        <x:v>36</x:v>
      </x:c>
      <x:c r="O1971" s="78" t="str">
        <x:f>IF(N1971="","Pending",IF(N1971&lt;0,"Data Error",IF(N1971&lt;=30,"Within SLA","Outside SLA")))</x:f>
        <x:v>Outside SLA</x:v>
      </x:c>
      <x:c r="P1971" s="70" t="b">
        <x:v>1</x:v>
      </x:c>
      <x:c r="Q1971" s="69" t="str">
        <x:v>Hub Portal</x:v>
      </x:c>
    </x:row>
    <x:row r="1972" ht="18" customHeight="1">
      <x:c r="A1972" s="69" t="str">
        <x:v>APP-01971</x:v>
      </x:c>
      <x:c r="B1972" s="69" t="str">
        <x:v>SUB-2025-001971</x:v>
      </x:c>
      <x:c r="C1972" s="69" t="str">
        <x:v>PRG-011</x:v>
      </x:c>
      <x:c r="D1972" s="69" t="str">
        <x:v>ORG-0452</x:v>
      </x:c>
      <x:c r="E1972" s="72" t="n">
        <x:v>45897</x:v>
      </x:c>
      <x:c r="F1972" s="69" t="str">
        <x:v>VIC</x:v>
      </x:c>
      <x:c r="G1972" s="69" t="str">
        <x:v>Metro</x:v>
      </x:c>
      <x:c r="H1972" s="69" t="str">
        <x:v>Infrastructure</x:v>
      </x:c>
      <x:c r="I1972" s="74" t="n">
        <x:v>595000</x:v>
      </x:c>
      <x:c r="J1972" s="69" t="str">
        <x:v>Approved</x:v>
      </x:c>
      <x:c r="K1972" s="72" t="n">
        <x:v>45910</x:v>
      </x:c>
      <x:c r="L1972" s="74" t="n">
        <x:v>458000</x:v>
      </x:c>
      <x:c r="M1972" s="69" t="str">
        <x:v>Medium</x:v>
      </x:c>
      <x:c r="N1972" s="76" t="n">
        <x:f>IF(K1972="","",K1972-E1972)</x:f>
        <x:v>13</x:v>
      </x:c>
      <x:c r="O1972" s="78" t="str">
        <x:f>IF(N1972="","Pending",IF(N1972&lt;0,"Data Error",IF(N1972&lt;=30,"Within SLA","Outside SLA")))</x:f>
        <x:v>Within SLA</x:v>
      </x:c>
      <x:c r="P1972" s="70" t="b">
        <x:v>1</x:v>
      </x:c>
      <x:c r="Q1972" s="69" t="str">
        <x:v>Hub Portal</x:v>
      </x:c>
    </x:row>
    <x:row r="1973" ht="18" customHeight="1">
      <x:c r="A1973" s="69" t="str">
        <x:v>APP-01972</x:v>
      </x:c>
      <x:c r="B1973" s="69" t="str">
        <x:v>SUB-2023-001972</x:v>
      </x:c>
      <x:c r="C1973" s="69" t="str">
        <x:v>PRG-013</x:v>
      </x:c>
      <x:c r="D1973" s="69" t="str">
        <x:v>ORG-0446</x:v>
      </x:c>
      <x:c r="E1973" s="72" t="n">
        <x:v>45069</x:v>
      </x:c>
      <x:c r="F1973" s="69" t="str">
        <x:v>NSW</x:v>
      </x:c>
      <x:c r="G1973" s="69" t="str">
        <x:v>Metro</x:v>
      </x:c>
      <x:c r="H1973" s="69" t="str">
        <x:v>Infrastructure</x:v>
      </x:c>
      <x:c r="I1973" s="74" t="n">
        <x:v>440000</x:v>
      </x:c>
      <x:c r="J1973" s="69" t="str">
        <x:v>Declined</x:v>
      </x:c>
      <x:c r="K1973" s="72" t="n">
        <x:v>45130</x:v>
      </x:c>
      <x:c r="L1973" s="74" t="n">
        <x:v>0</x:v>
      </x:c>
      <x:c r="M1973" s="69" t="str">
        <x:v>Medium</x:v>
      </x:c>
      <x:c r="N1973" s="76" t="n">
        <x:f>IF(K1973="","",K1973-E1973)</x:f>
        <x:v>61</x:v>
      </x:c>
      <x:c r="O1973" s="78" t="str">
        <x:f>IF(N1973="","Pending",IF(N1973&lt;0,"Data Error",IF(N1973&lt;=30,"Within SLA","Outside SLA")))</x:f>
        <x:v>Outside SLA</x:v>
      </x:c>
      <x:c r="P1973" s="70" t="b">
        <x:v>1</x:v>
      </x:c>
      <x:c r="Q1973" s="69" t="str">
        <x:v>Legacy Import</x:v>
      </x:c>
    </x:row>
    <x:row r="1974" ht="18" customHeight="1">
      <x:c r="A1974" s="69" t="str">
        <x:v>APP-01973</x:v>
      </x:c>
      <x:c r="B1974" s="69" t="str">
        <x:v>SUB-2024-001973</x:v>
      </x:c>
      <x:c r="C1974" s="69" t="str">
        <x:v>PRG-010</x:v>
      </x:c>
      <x:c r="D1974" s="69" t="str">
        <x:v>ORG-0154</x:v>
      </x:c>
      <x:c r="E1974" s="72" t="n">
        <x:v>45528</x:v>
      </x:c>
      <x:c r="F1974" s="69" t="str">
        <x:v>WA</x:v>
      </x:c>
      <x:c r="G1974" s="69" t="str">
        <x:v>Regional</x:v>
      </x:c>
      <x:c r="H1974" s="69" t="str">
        <x:v>Research</x:v>
      </x:c>
      <x:c r="I1974" s="74" t="n">
        <x:v>145000</x:v>
      </x:c>
      <x:c r="J1974" s="69" t="str">
        <x:v>Approved</x:v>
      </x:c>
      <x:c r="K1974" s="72" t="n">
        <x:v>45587</x:v>
      </x:c>
      <x:c r="L1974" s="74" t="n">
        <x:v>138000</x:v>
      </x:c>
      <x:c r="M1974" s="69" t="str">
        <x:v>High</x:v>
      </x:c>
      <x:c r="N1974" s="76" t="n">
        <x:f>IF(K1974="","",K1974-E1974)</x:f>
        <x:v>59</x:v>
      </x:c>
      <x:c r="O1974" s="78" t="str">
        <x:f>IF(N1974="","Pending",IF(N1974&lt;0,"Data Error",IF(N1974&lt;=30,"Within SLA","Outside SLA")))</x:f>
        <x:v>Outside SLA</x:v>
      </x:c>
      <x:c r="P1974" s="70" t="b">
        <x:v>1</x:v>
      </x:c>
      <x:c r="Q1974" s="69" t="str">
        <x:v>Legacy Import</x:v>
      </x:c>
    </x:row>
    <x:row r="1975" ht="18" customHeight="1">
      <x:c r="A1975" s="69" t="str">
        <x:v>APP-01974</x:v>
      </x:c>
      <x:c r="B1975" s="69" t="str">
        <x:v>SUB-2025-001974</x:v>
      </x:c>
      <x:c r="C1975" s="69" t="str">
        <x:v>PRG-003</x:v>
      </x:c>
      <x:c r="D1975" s="69" t="str">
        <x:v>ORG-0460</x:v>
      </x:c>
      <x:c r="E1975" s="72" t="n">
        <x:v>45914</x:v>
      </x:c>
      <x:c r="F1975" s="69" t="str">
        <x:v>NSW</x:v>
      </x:c>
      <x:c r="G1975" s="69" t="str">
        <x:v>Regional</x:v>
      </x:c>
      <x:c r="H1975" s="69" t="str">
        <x:v>Research</x:v>
      </x:c>
      <x:c r="I1975" s="74" t="n">
        <x:v>575000</x:v>
      </x:c>
      <x:c r="J1975" s="69" t="str">
        <x:v>Declined</x:v>
      </x:c>
      <x:c r="K1975" s="72" t="n">
        <x:v>45958</x:v>
      </x:c>
      <x:c r="L1975" s="74" t="n">
        <x:v>0</x:v>
      </x:c>
      <x:c r="M1975" s="69" t="str">
        <x:v>High</x:v>
      </x:c>
      <x:c r="N1975" s="76" t="n">
        <x:f>IF(K1975="","",K1975-E1975)</x:f>
        <x:v>44</x:v>
      </x:c>
      <x:c r="O1975" s="78" t="str">
        <x:f>IF(N1975="","Pending",IF(N1975&lt;0,"Data Error",IF(N1975&lt;=30,"Within SLA","Outside SLA")))</x:f>
        <x:v>Outside SLA</x:v>
      </x:c>
      <x:c r="P1975" s="70" t="b">
        <x:v>1</x:v>
      </x:c>
      <x:c r="Q1975" s="69" t="str">
        <x:v>Hub Portal</x:v>
      </x:c>
    </x:row>
    <x:row r="1976" ht="18" customHeight="1">
      <x:c r="A1976" s="69" t="str">
        <x:v>APP-01975</x:v>
      </x:c>
      <x:c r="B1976" s="69" t="str">
        <x:v>SUB-2024-001975</x:v>
      </x:c>
      <x:c r="C1976" s="69" t="str">
        <x:v>PRG-007</x:v>
      </x:c>
      <x:c r="D1976" s="69" t="str">
        <x:v>ORG-0191</x:v>
      </x:c>
      <x:c r="E1976" s="72" t="n">
        <x:v>45518</x:v>
      </x:c>
      <x:c r="F1976" s="69" t="str">
        <x:v>WA</x:v>
      </x:c>
      <x:c r="G1976" s="69" t="str">
        <x:v>Metro</x:v>
      </x:c>
      <x:c r="H1976" s="69" t="str">
        <x:v>Research</x:v>
      </x:c>
      <x:c r="I1976" s="74" t="n">
        <x:v>280000</x:v>
      </x:c>
      <x:c r="J1976" s="69" t="str">
        <x:v>Approved</x:v>
      </x:c>
      <x:c r="K1976" s="72" t="n">
        <x:v>45535</x:v>
      </x:c>
      <x:c r="L1976" s="74" t="n">
        <x:v>277000</x:v>
      </x:c>
      <x:c r="M1976" s="69" t="str">
        <x:v>Low</x:v>
      </x:c>
      <x:c r="N1976" s="76" t="n">
        <x:f>IF(K1976="","",K1976-E1976)</x:f>
        <x:v>17</x:v>
      </x:c>
      <x:c r="O1976" s="78" t="str">
        <x:f>IF(N1976="","Pending",IF(N1976&lt;0,"Data Error",IF(N1976&lt;=30,"Within SLA","Outside SLA")))</x:f>
        <x:v>Within SLA</x:v>
      </x:c>
      <x:c r="P1976" s="70" t="b">
        <x:v>1</x:v>
      </x:c>
      <x:c r="Q1976" s="69" t="str">
        <x:v>Hub Portal</x:v>
      </x:c>
    </x:row>
    <x:row r="1977" ht="18" customHeight="1">
      <x:c r="A1977" s="69" t="str">
        <x:v>APP-01976</x:v>
      </x:c>
      <x:c r="B1977" s="69" t="str">
        <x:v>SUB-2026-001976</x:v>
      </x:c>
      <x:c r="C1977" s="69" t="str">
        <x:v>PRG-018</x:v>
      </x:c>
      <x:c r="D1977" s="69" t="str">
        <x:v>ORG-0042</x:v>
      </x:c>
      <x:c r="E1977" s="72" t="n">
        <x:v>46212</x:v>
      </x:c>
      <x:c r="F1977" s="69" t="str">
        <x:v>NSW</x:v>
      </x:c>
      <x:c r="G1977" s="69" t="str">
        <x:v>Regional</x:v>
      </x:c>
      <x:c r="H1977" s="69" t="str">
        <x:v>Research</x:v>
      </x:c>
      <x:c r="I1977" s="74" t="n">
        <x:v>180000</x:v>
      </x:c>
      <x:c r="J1977" s="69" t="str">
        <x:v>Withdrawn</x:v>
      </x:c>
      <x:c r="K1977" s="72"/>
      <x:c r="L1977" s="74"/>
      <x:c r="M1977" s="69" t="str">
        <x:v>Medium</x:v>
      </x:c>
      <x:c r="N1977" s="76" t="str">
        <x:f>IF(K1977="","",K1977-E1977)</x:f>
      </x:c>
      <x:c r="O1977" s="78" t="str">
        <x:f>IF(N1977="","Pending",IF(N1977&lt;0,"Data Error",IF(N1977&lt;=30,"Within SLA","Outside SLA")))</x:f>
        <x:v>Pending</x:v>
      </x:c>
      <x:c r="P1977" s="70" t="b">
        <x:v>1</x:v>
      </x:c>
      <x:c r="Q1977" s="69" t="str">
        <x:v>Hub Portal</x:v>
      </x:c>
    </x:row>
    <x:row r="1978" ht="18" customHeight="1">
      <x:c r="A1978" s="69" t="str">
        <x:v>APP-01977</x:v>
      </x:c>
      <x:c r="B1978" s="69" t="str">
        <x:v>SUB-2026-001977</x:v>
      </x:c>
      <x:c r="C1978" s="69" t="str">
        <x:v>PRG-010</x:v>
      </x:c>
      <x:c r="D1978" s="69" t="str">
        <x:v>ORG-0197</x:v>
      </x:c>
      <x:c r="E1978" s="72" t="n">
        <x:v>46096</x:v>
      </x:c>
      <x:c r="F1978" s="69" t="str">
        <x:v>NSW</x:v>
      </x:c>
      <x:c r="G1978" s="69" t="str">
        <x:v>Regional</x:v>
      </x:c>
      <x:c r="H1978" s="69" t="str">
        <x:v>Service Delivery</x:v>
      </x:c>
      <x:c r="I1978" s="74" t="n">
        <x:v>595000</x:v>
      </x:c>
      <x:c r="J1978" s="69" t="str">
        <x:v>Approved</x:v>
      </x:c>
      <x:c r="K1978" s="72" t="n">
        <x:v>46127</x:v>
      </x:c>
      <x:c r="L1978" s="74" t="n">
        <x:v>458000</x:v>
      </x:c>
      <x:c r="M1978" s="69" t="str">
        <x:v>Medium</x:v>
      </x:c>
      <x:c r="N1978" s="76" t="n">
        <x:f>IF(K1978="","",K1978-E1978)</x:f>
        <x:v>31</x:v>
      </x:c>
      <x:c r="O1978" s="78" t="str">
        <x:f>IF(N1978="","Pending",IF(N1978&lt;0,"Data Error",IF(N1978&lt;=30,"Within SLA","Outside SLA")))</x:f>
        <x:v>Outside SLA</x:v>
      </x:c>
      <x:c r="P1978" s="70" t="b">
        <x:v>1</x:v>
      </x:c>
      <x:c r="Q1978" s="69" t="str">
        <x:v>Legacy Import</x:v>
      </x:c>
    </x:row>
    <x:row r="1979" ht="18" customHeight="1">
      <x:c r="A1979" s="69" t="str">
        <x:v>APP-01978</x:v>
      </x:c>
      <x:c r="B1979" s="69" t="str">
        <x:v>SUB-2023-001978</x:v>
      </x:c>
      <x:c r="C1979" s="69" t="str">
        <x:v>PRG-022</x:v>
      </x:c>
      <x:c r="D1979" s="69" t="str">
        <x:v>ORG-0001</x:v>
      </x:c>
      <x:c r="E1979" s="72" t="n">
        <x:v>45061</x:v>
      </x:c>
      <x:c r="F1979" s="69" t="str">
        <x:v>ACT</x:v>
      </x:c>
      <x:c r="G1979" s="69" t="str">
        <x:v>Capital Region</x:v>
      </x:c>
      <x:c r="H1979" s="69" t="str">
        <x:v>Innovation</x:v>
      </x:c>
      <x:c r="I1979" s="74" t="n">
        <x:v>230000</x:v>
      </x:c>
      <x:c r="J1979" s="69" t="str">
        <x:v>Approved</x:v>
      </x:c>
      <x:c r="K1979" s="72" t="n">
        <x:v>45085</x:v>
      </x:c>
      <x:c r="L1979" s="74" t="n">
        <x:v>198000</x:v>
      </x:c>
      <x:c r="M1979" s="69" t="str">
        <x:v>Low</x:v>
      </x:c>
      <x:c r="N1979" s="76" t="n">
        <x:f>IF(K1979="","",K1979-E1979)</x:f>
        <x:v>24</x:v>
      </x:c>
      <x:c r="O1979" s="78" t="str">
        <x:f>IF(N1979="","Pending",IF(N1979&lt;0,"Data Error",IF(N1979&lt;=30,"Within SLA","Outside SLA")))</x:f>
        <x:v>Within SLA</x:v>
      </x:c>
      <x:c r="P1979" s="70" t="b">
        <x:v>1</x:v>
      </x:c>
      <x:c r="Q1979" s="69" t="str">
        <x:v>Legacy Import</x:v>
      </x:c>
    </x:row>
    <x:row r="1980" ht="18" customHeight="1">
      <x:c r="A1980" s="69" t="str">
        <x:v>APP-01979</x:v>
      </x:c>
      <x:c r="B1980" s="69" t="str">
        <x:v>SUB-2023-001979</x:v>
      </x:c>
      <x:c r="C1980" s="69" t="str">
        <x:v>PRG-015</x:v>
      </x:c>
      <x:c r="D1980" s="69" t="str">
        <x:v>ORG-0368</x:v>
      </x:c>
      <x:c r="E1980" s="72" t="n">
        <x:v>45196</x:v>
      </x:c>
      <x:c r="F1980" s="69" t="str">
        <x:v>TAS</x:v>
      </x:c>
      <x:c r="G1980" s="69" t="str">
        <x:v>Statewide</x:v>
      </x:c>
      <x:c r="H1980" s="69" t="str">
        <x:v>Service Delivery</x:v>
      </x:c>
      <x:c r="I1980" s="74" t="n">
        <x:v>340000</x:v>
      </x:c>
      <x:c r="J1980" s="69" t="str">
        <x:v>Approved</x:v>
      </x:c>
      <x:c r="K1980" s="72" t="n">
        <x:v>45214</x:v>
      </x:c>
      <x:c r="L1980" s="74" t="n">
        <x:v>282000</x:v>
      </x:c>
      <x:c r="M1980" s="69" t="str">
        <x:v>Medium</x:v>
      </x:c>
      <x:c r="N1980" s="76" t="n">
        <x:f>IF(K1980="","",K1980-E1980)</x:f>
        <x:v>18</x:v>
      </x:c>
      <x:c r="O1980" s="78" t="str">
        <x:f>IF(N1980="","Pending",IF(N1980&lt;0,"Data Error",IF(N1980&lt;=30,"Within SLA","Outside SLA")))</x:f>
        <x:v>Within SLA</x:v>
      </x:c>
      <x:c r="P1980" s="70" t="b">
        <x:v>1</x:v>
      </x:c>
      <x:c r="Q1980" s="69" t="str">
        <x:v>Hub Portal</x:v>
      </x:c>
    </x:row>
    <x:row r="1981" ht="18" customHeight="1">
      <x:c r="A1981" s="69" t="str">
        <x:v>APP-01980</x:v>
      </x:c>
      <x:c r="B1981" s="69" t="str">
        <x:v>SUB-2025-001980</x:v>
      </x:c>
      <x:c r="C1981" s="69" t="str">
        <x:v>PRG-012</x:v>
      </x:c>
      <x:c r="D1981" s="69" t="str">
        <x:v>ORG-0217</x:v>
      </x:c>
      <x:c r="E1981" s="72" t="n">
        <x:v>46017</x:v>
      </x:c>
      <x:c r="F1981" s="69" t="str">
        <x:v>QLD</x:v>
      </x:c>
      <x:c r="G1981" s="69" t="str">
        <x:v>Metro</x:v>
      </x:c>
      <x:c r="H1981" s="69" t="str">
        <x:v>Infrastructure</x:v>
      </x:c>
      <x:c r="I1981" s="74" t="n">
        <x:v>45000</x:v>
      </x:c>
      <x:c r="J1981" s="69" t="str">
        <x:v>Approved</x:v>
      </x:c>
      <x:c r="K1981" s="72" t="n">
        <x:v>46075</x:v>
      </x:c>
      <x:c r="L1981" s="74" t="n">
        <x:v>37000</x:v>
      </x:c>
      <x:c r="M1981" s="69" t="str">
        <x:v>Low</x:v>
      </x:c>
      <x:c r="N1981" s="76" t="n">
        <x:f>IF(K1981="","",K1981-E1981)</x:f>
        <x:v>58</x:v>
      </x:c>
      <x:c r="O1981" s="78" t="str">
        <x:f>IF(N1981="","Pending",IF(N1981&lt;0,"Data Error",IF(N1981&lt;=30,"Within SLA","Outside SLA")))</x:f>
        <x:v>Outside SLA</x:v>
      </x:c>
      <x:c r="P1981" s="70" t="b">
        <x:v>1</x:v>
      </x:c>
      <x:c r="Q1981" s="69" t="str">
        <x:v>Legacy Import</x:v>
      </x:c>
    </x:row>
    <x:row r="1982" ht="18" customHeight="1">
      <x:c r="A1982" s="69" t="str">
        <x:v>APP-01981</x:v>
      </x:c>
      <x:c r="B1982" s="69" t="str">
        <x:v>SUB-2024-001981</x:v>
      </x:c>
      <x:c r="C1982" s="69" t="str">
        <x:v>PRG-007</x:v>
      </x:c>
      <x:c r="D1982" s="69" t="str">
        <x:v>ORG-0079</x:v>
      </x:c>
      <x:c r="E1982" s="72" t="n">
        <x:v>45398</x:v>
      </x:c>
      <x:c r="F1982" s="69" t="str">
        <x:v>ACT</x:v>
      </x:c>
      <x:c r="G1982" s="69" t="str">
        <x:v>Capital Region</x:v>
      </x:c>
      <x:c r="H1982" s="69" t="str">
        <x:v>Infrastructure</x:v>
      </x:c>
      <x:c r="I1982" s="74" t="n">
        <x:v>295000</x:v>
      </x:c>
      <x:c r="J1982" s="69" t="str">
        <x:v>Withdrawn</x:v>
      </x:c>
      <x:c r="K1982" s="72"/>
      <x:c r="L1982" s="74"/>
      <x:c r="M1982" s="69" t="str">
        <x:v>Low</x:v>
      </x:c>
      <x:c r="N1982" s="76" t="str">
        <x:f>IF(K1982="","",K1982-E1982)</x:f>
      </x:c>
      <x:c r="O1982" s="78" t="str">
        <x:f>IF(N1982="","Pending",IF(N1982&lt;0,"Data Error",IF(N1982&lt;=30,"Within SLA","Outside SLA")))</x:f>
        <x:v>Pending</x:v>
      </x:c>
      <x:c r="P1982" s="70" t="b">
        <x:v>1</x:v>
      </x:c>
      <x:c r="Q1982" s="69" t="str">
        <x:v>Legacy Import</x:v>
      </x:c>
    </x:row>
    <x:row r="1983" ht="18" customHeight="1">
      <x:c r="A1983" s="69" t="str">
        <x:v>APP-01982</x:v>
      </x:c>
      <x:c r="B1983" s="69" t="str">
        <x:v>SUB-2023-001982</x:v>
      </x:c>
      <x:c r="C1983" s="69" t="str">
        <x:v>PRG-014</x:v>
      </x:c>
      <x:c r="D1983" s="69" t="str">
        <x:v>ORG-0028</x:v>
      </x:c>
      <x:c r="E1983" s="72" t="n">
        <x:v>45275</x:v>
      </x:c>
      <x:c r="F1983" s="69" t="str">
        <x:v>WA</x:v>
      </x:c>
      <x:c r="G1983" s="69" t="str">
        <x:v>Regional</x:v>
      </x:c>
      <x:c r="H1983" s="69" t="str">
        <x:v>Infrastructure</x:v>
      </x:c>
      <x:c r="I1983" s="74" t="n">
        <x:v>25000</x:v>
      </x:c>
      <x:c r="J1983" s="69" t="str">
        <x:v>Approved</x:v>
      </x:c>
      <x:c r="K1983" s="72" t="n">
        <x:v>45304</x:v>
      </x:c>
      <x:c r="L1983" s="74" t="n">
        <x:v>20000</x:v>
      </x:c>
      <x:c r="M1983" s="69" t="str">
        <x:v>High</x:v>
      </x:c>
      <x:c r="N1983" s="76" t="n">
        <x:f>IF(K1983="","",K1983-E1983)</x:f>
        <x:v>29</x:v>
      </x:c>
      <x:c r="O1983" s="78" t="str">
        <x:f>IF(N1983="","Pending",IF(N1983&lt;0,"Data Error",IF(N1983&lt;=30,"Within SLA","Outside SLA")))</x:f>
        <x:v>Within SLA</x:v>
      </x:c>
      <x:c r="P1983" s="70" t="b">
        <x:v>1</x:v>
      </x:c>
      <x:c r="Q1983" s="69" t="str">
        <x:v>GrantConnect</x:v>
      </x:c>
    </x:row>
    <x:row r="1984" ht="18" customHeight="1">
      <x:c r="A1984" s="69" t="str">
        <x:v>APP-01983</x:v>
      </x:c>
      <x:c r="B1984" s="69" t="str">
        <x:v>SUB-2023-001983</x:v>
      </x:c>
      <x:c r="C1984" s="69" t="str">
        <x:v>PRG-008</x:v>
      </x:c>
      <x:c r="D1984" s="69" t="str">
        <x:v>ORG-0361</x:v>
      </x:c>
      <x:c r="E1984" s="72" t="n">
        <x:v>45175</x:v>
      </x:c>
      <x:c r="F1984" s="69" t="str">
        <x:v>VIC</x:v>
      </x:c>
      <x:c r="G1984" s="69" t="str">
        <x:v>Regional</x:v>
      </x:c>
      <x:c r="H1984" s="69" t="str">
        <x:v>Research</x:v>
      </x:c>
      <x:c r="I1984" s="74" t="n">
        <x:v>90000</x:v>
      </x:c>
      <x:c r="J1984" s="69" t="str">
        <x:v>Declined</x:v>
      </x:c>
      <x:c r="K1984" s="72" t="n">
        <x:v>45206</x:v>
      </x:c>
      <x:c r="L1984" s="74" t="n">
        <x:v>0</x:v>
      </x:c>
      <x:c r="M1984" s="69" t="str">
        <x:v>High</x:v>
      </x:c>
      <x:c r="N1984" s="76" t="n">
        <x:f>IF(K1984="","",K1984-E1984)</x:f>
        <x:v>31</x:v>
      </x:c>
      <x:c r="O1984" s="78" t="str">
        <x:f>IF(N1984="","Pending",IF(N1984&lt;0,"Data Error",IF(N1984&lt;=30,"Within SLA","Outside SLA")))</x:f>
        <x:v>Outside SLA</x:v>
      </x:c>
      <x:c r="P1984" s="70" t="b">
        <x:v>1</x:v>
      </x:c>
      <x:c r="Q1984" s="69" t="str">
        <x:v>GrantConnect</x:v>
      </x:c>
    </x:row>
    <x:row r="1985" ht="18" customHeight="1">
      <x:c r="A1985" s="69" t="str">
        <x:v>APP-01984</x:v>
      </x:c>
      <x:c r="B1985" s="69" t="str">
        <x:v>SUB-2023-001984</x:v>
      </x:c>
      <x:c r="C1985" s="69" t="str">
        <x:v>PRG-022</x:v>
      </x:c>
      <x:c r="D1985" s="69" t="str">
        <x:v>ORG-0030</x:v>
      </x:c>
      <x:c r="E1985" s="72" t="n">
        <x:v>45256</x:v>
      </x:c>
      <x:c r="F1985" s="69" t="str">
        <x:v>VIC</x:v>
      </x:c>
      <x:c r="G1985" s="69" t="str">
        <x:v>Metro</x:v>
      </x:c>
      <x:c r="H1985" s="69" t="str">
        <x:v>Service Delivery</x:v>
      </x:c>
      <x:c r="I1985" s="74" t="n">
        <x:v>415000</x:v>
      </x:c>
      <x:c r="J1985" s="69" t="str">
        <x:v>Approved</x:v>
      </x:c>
      <x:c r="K1985" s="72" t="n">
        <x:v>45275</x:v>
      </x:c>
      <x:c r="L1985" s="74" t="n">
        <x:v>295000</x:v>
      </x:c>
      <x:c r="M1985" s="69" t="str">
        <x:v>Low</x:v>
      </x:c>
      <x:c r="N1985" s="76" t="n">
        <x:f>IF(K1985="","",K1985-E1985)</x:f>
        <x:v>19</x:v>
      </x:c>
      <x:c r="O1985" s="78" t="str">
        <x:f>IF(N1985="","Pending",IF(N1985&lt;0,"Data Error",IF(N1985&lt;=30,"Within SLA","Outside SLA")))</x:f>
        <x:v>Within SLA</x:v>
      </x:c>
      <x:c r="P1985" s="70" t="b">
        <x:v>1</x:v>
      </x:c>
      <x:c r="Q1985" s="69" t="str">
        <x:v>Hub Portal</x:v>
      </x:c>
    </x:row>
    <x:row r="1986" ht="18" customHeight="1">
      <x:c r="A1986" s="69" t="str">
        <x:v>APP-01985</x:v>
      </x:c>
      <x:c r="B1986" s="69" t="str">
        <x:v>SUB-2026-001985</x:v>
      </x:c>
      <x:c r="C1986" s="69" t="str">
        <x:v>PRG-013</x:v>
      </x:c>
      <x:c r="D1986" s="69" t="str">
        <x:v>ORG-0254</x:v>
      </x:c>
      <x:c r="E1986" s="72" t="n">
        <x:v>46053</x:v>
      </x:c>
      <x:c r="F1986" s="69" t="str">
        <x:v>VIC</x:v>
      </x:c>
      <x:c r="G1986" s="69" t="str">
        <x:v>Metro</x:v>
      </x:c>
      <x:c r="H1986" s="69" t="str">
        <x:v>Innovation</x:v>
      </x:c>
      <x:c r="I1986" s="74" t="n">
        <x:v>220000</x:v>
      </x:c>
      <x:c r="J1986" s="69" t="str">
        <x:v>Withdrawn</x:v>
      </x:c>
      <x:c r="K1986" s="72"/>
      <x:c r="L1986" s="74"/>
      <x:c r="M1986" s="69" t="str">
        <x:v>High</x:v>
      </x:c>
      <x:c r="N1986" s="76" t="str">
        <x:f>IF(K1986="","",K1986-E1986)</x:f>
      </x:c>
      <x:c r="O1986" s="78" t="str">
        <x:f>IF(N1986="","Pending",IF(N1986&lt;0,"Data Error",IF(N1986&lt;=30,"Within SLA","Outside SLA")))</x:f>
        <x:v>Pending</x:v>
      </x:c>
      <x:c r="P1986" s="70" t="b">
        <x:v>1</x:v>
      </x:c>
      <x:c r="Q1986" s="69" t="str">
        <x:v>GrantConnect</x:v>
      </x:c>
    </x:row>
    <x:row r="1987" ht="18" customHeight="1">
      <x:c r="A1987" s="69" t="str">
        <x:v>APP-01986</x:v>
      </x:c>
      <x:c r="B1987" s="69" t="str">
        <x:v>SUB-2024-001986</x:v>
      </x:c>
      <x:c r="C1987" s="69" t="str">
        <x:v>PRG-024</x:v>
      </x:c>
      <x:c r="D1987" s="69" t="str">
        <x:v>ORG-0013</x:v>
      </x:c>
      <x:c r="E1987" s="72" t="n">
        <x:v>45464</x:v>
      </x:c>
      <x:c r="F1987" s="69" t="str">
        <x:v>TAS</x:v>
      </x:c>
      <x:c r="G1987" s="69" t="str">
        <x:v>Statewide</x:v>
      </x:c>
      <x:c r="H1987" s="69" t="str">
        <x:v>Innovation</x:v>
      </x:c>
      <x:c r="I1987" s="74" t="n">
        <x:v>195000</x:v>
      </x:c>
      <x:c r="J1987" s="69" t="str">
        <x:v>Approved</x:v>
      </x:c>
      <x:c r="K1987" s="72" t="n">
        <x:v>45516</x:v>
      </x:c>
      <x:c r="L1987" s="74" t="n">
        <x:v>187000</x:v>
      </x:c>
      <x:c r="M1987" s="69" t="str">
        <x:v>High</x:v>
      </x:c>
      <x:c r="N1987" s="76" t="n">
        <x:f>IF(K1987="","",K1987-E1987)</x:f>
        <x:v>52</x:v>
      </x:c>
      <x:c r="O1987" s="78" t="str">
        <x:f>IF(N1987="","Pending",IF(N1987&lt;0,"Data Error",IF(N1987&lt;=30,"Within SLA","Outside SLA")))</x:f>
        <x:v>Outside SLA</x:v>
      </x:c>
      <x:c r="P1987" s="70" t="b">
        <x:v>1</x:v>
      </x:c>
      <x:c r="Q1987" s="69" t="str">
        <x:v>GrantConnect</x:v>
      </x:c>
    </x:row>
    <x:row r="1988" ht="18" customHeight="1">
      <x:c r="A1988" s="69" t="str">
        <x:v>APP-01987</x:v>
      </x:c>
      <x:c r="B1988" s="69" t="str">
        <x:v>SUB-2024-001987</x:v>
      </x:c>
      <x:c r="C1988" s="69" t="str">
        <x:v>PRG-010</x:v>
      </x:c>
      <x:c r="D1988" s="69" t="str">
        <x:v>ORG-0283</x:v>
      </x:c>
      <x:c r="E1988" s="72" t="n">
        <x:v>45578</x:v>
      </x:c>
      <x:c r="F1988" s="69" t="str">
        <x:v>ACT</x:v>
      </x:c>
      <x:c r="G1988" s="69" t="str">
        <x:v>Capital Region</x:v>
      </x:c>
      <x:c r="H1988" s="69" t="str">
        <x:v>Service Delivery</x:v>
      </x:c>
      <x:c r="I1988" s="74" t="n">
        <x:v>80000</x:v>
      </x:c>
      <x:c r="J1988" s="69" t="str">
        <x:v>Declined</x:v>
      </x:c>
      <x:c r="K1988" s="72" t="n">
        <x:v>45620</x:v>
      </x:c>
      <x:c r="L1988" s="74" t="n">
        <x:v>0</x:v>
      </x:c>
      <x:c r="M1988" s="69" t="str">
        <x:v>High</x:v>
      </x:c>
      <x:c r="N1988" s="76" t="n">
        <x:f>IF(K1988="","",K1988-E1988)</x:f>
        <x:v>42</x:v>
      </x:c>
      <x:c r="O1988" s="78" t="str">
        <x:f>IF(N1988="","Pending",IF(N1988&lt;0,"Data Error",IF(N1988&lt;=30,"Within SLA","Outside SLA")))</x:f>
        <x:v>Outside SLA</x:v>
      </x:c>
      <x:c r="P1988" s="70" t="b">
        <x:v>1</x:v>
      </x:c>
      <x:c r="Q1988" s="69" t="str">
        <x:v>Legacy Import</x:v>
      </x:c>
    </x:row>
    <x:row r="1989" ht="18" customHeight="1">
      <x:c r="A1989" s="69" t="str">
        <x:v>APP-01988</x:v>
      </x:c>
      <x:c r="B1989" s="69" t="str">
        <x:v>SUB-2023-001988</x:v>
      </x:c>
      <x:c r="C1989" s="69" t="str">
        <x:v>PRG-018</x:v>
      </x:c>
      <x:c r="D1989" s="69" t="str">
        <x:v>ORG-0207</x:v>
      </x:c>
      <x:c r="E1989" s="72" t="n">
        <x:v>45241</x:v>
      </x:c>
      <x:c r="F1989" s="69" t="str">
        <x:v>QLD</x:v>
      </x:c>
      <x:c r="G1989" s="69" t="str">
        <x:v>Metro</x:v>
      </x:c>
      <x:c r="H1989" s="69" t="str">
        <x:v>Infrastructure</x:v>
      </x:c>
      <x:c r="I1989" s="74" t="n">
        <x:v>175000</x:v>
      </x:c>
      <x:c r="J1989" s="69" t="str">
        <x:v>Ineligible</x:v>
      </x:c>
      <x:c r="K1989" s="72" t="n">
        <x:v>45293</x:v>
      </x:c>
      <x:c r="L1989" s="74" t="n">
        <x:v>0</x:v>
      </x:c>
      <x:c r="M1989" s="69" t="str">
        <x:v>Low</x:v>
      </x:c>
      <x:c r="N1989" s="76" t="n">
        <x:f>IF(K1989="","",K1989-E1989)</x:f>
        <x:v>52</x:v>
      </x:c>
      <x:c r="O1989" s="78" t="str">
        <x:f>IF(N1989="","Pending",IF(N1989&lt;0,"Data Error",IF(N1989&lt;=30,"Within SLA","Outside SLA")))</x:f>
        <x:v>Outside SLA</x:v>
      </x:c>
      <x:c r="P1989" s="70" t="b">
        <x:v>1</x:v>
      </x:c>
      <x:c r="Q1989" s="69" t="str">
        <x:v>GrantConnect</x:v>
      </x:c>
    </x:row>
    <x:row r="1990" ht="18" customHeight="1">
      <x:c r="A1990" s="69" t="str">
        <x:v>APP-01989</x:v>
      </x:c>
      <x:c r="B1990" s="69" t="str">
        <x:v>SUB-2026-001989</x:v>
      </x:c>
      <x:c r="C1990" s="69" t="str">
        <x:v>PRG-016</x:v>
      </x:c>
      <x:c r="D1990" s="69" t="str">
        <x:v>ORG-0340</x:v>
      </x:c>
      <x:c r="E1990" s="72" t="n">
        <x:v>46069</x:v>
      </x:c>
      <x:c r="F1990" s="69" t="str">
        <x:v>SA</x:v>
      </x:c>
      <x:c r="G1990" s="69" t="str">
        <x:v>Metro</x:v>
      </x:c>
      <x:c r="H1990" s="69" t="str">
        <x:v>Capability Building</x:v>
      </x:c>
      <x:c r="I1990" s="74" t="n">
        <x:v>220000</x:v>
      </x:c>
      <x:c r="J1990" s="69" t="str">
        <x:v>Approved</x:v>
      </x:c>
      <x:c r="K1990" s="72" t="n">
        <x:v>46089</x:v>
      </x:c>
      <x:c r="L1990" s="74" t="n">
        <x:v>187000</x:v>
      </x:c>
      <x:c r="M1990" s="69" t="str">
        <x:v>Low</x:v>
      </x:c>
      <x:c r="N1990" s="76" t="n">
        <x:f>IF(K1990="","",K1990-E1990)</x:f>
        <x:v>20</x:v>
      </x:c>
      <x:c r="O1990" s="78" t="str">
        <x:f>IF(N1990="","Pending",IF(N1990&lt;0,"Data Error",IF(N1990&lt;=30,"Within SLA","Outside SLA")))</x:f>
        <x:v>Within SLA</x:v>
      </x:c>
      <x:c r="P1990" s="70" t="b">
        <x:v>1</x:v>
      </x:c>
      <x:c r="Q1990" s="69" t="str">
        <x:v>GrantConnect</x:v>
      </x:c>
    </x:row>
    <x:row r="1991" ht="18" customHeight="1">
      <x:c r="A1991" s="69" t="str">
        <x:v>APP-01990</x:v>
      </x:c>
      <x:c r="B1991" s="69" t="str">
        <x:v>SUB-2024-001990</x:v>
      </x:c>
      <x:c r="C1991" s="69" t="str">
        <x:v>PRG-014</x:v>
      </x:c>
      <x:c r="D1991" s="69" t="str">
        <x:v>ORG-0026</x:v>
      </x:c>
      <x:c r="E1991" s="72" t="n">
        <x:v>45524</x:v>
      </x:c>
      <x:c r="F1991" s="69" t="str">
        <x:v>QLD</x:v>
      </x:c>
      <x:c r="G1991" s="69" t="str">
        <x:v>Regional</x:v>
      </x:c>
      <x:c r="H1991" s="69" t="str">
        <x:v>Infrastructure</x:v>
      </x:c>
      <x:c r="I1991" s="74" t="n">
        <x:v>340000</x:v>
      </x:c>
      <x:c r="J1991" s="69" t="str">
        <x:v>Approved</x:v>
      </x:c>
      <x:c r="K1991" s="72" t="n">
        <x:v>45536</x:v>
      </x:c>
      <x:c r="L1991" s="74" t="n">
        <x:v>265000</x:v>
      </x:c>
      <x:c r="M1991" s="69" t="str">
        <x:v>High</x:v>
      </x:c>
      <x:c r="N1991" s="76" t="n">
        <x:f>IF(K1991="","",K1991-E1991)</x:f>
        <x:v>12</x:v>
      </x:c>
      <x:c r="O1991" s="78" t="str">
        <x:f>IF(N1991="","Pending",IF(N1991&lt;0,"Data Error",IF(N1991&lt;=30,"Within SLA","Outside SLA")))</x:f>
        <x:v>Within SLA</x:v>
      </x:c>
      <x:c r="P1991" s="70" t="b">
        <x:v>1</x:v>
      </x:c>
      <x:c r="Q1991" s="69" t="str">
        <x:v>Hub Portal</x:v>
      </x:c>
    </x:row>
    <x:row r="1992" ht="18" customHeight="1">
      <x:c r="A1992" s="69" t="str">
        <x:v>APP-01991</x:v>
      </x:c>
      <x:c r="B1992" s="69" t="str">
        <x:v>SUB-2025-001991</x:v>
      </x:c>
      <x:c r="C1992" s="69" t="str">
        <x:v>PRG-001</x:v>
      </x:c>
      <x:c r="D1992" s="69" t="str">
        <x:v>ORG-0261</x:v>
      </x:c>
      <x:c r="E1992" s="72" t="n">
        <x:v>45942</x:v>
      </x:c>
      <x:c r="F1992" s="69" t="str">
        <x:v>NT</x:v>
      </x:c>
      <x:c r="G1992" s="69" t="str">
        <x:v>Territory</x:v>
      </x:c>
      <x:c r="H1992" s="69" t="str">
        <x:v>Innovation</x:v>
      </x:c>
      <x:c r="I1992" s="74" t="n">
        <x:v>115000</x:v>
      </x:c>
      <x:c r="J1992" s="69" t="str">
        <x:v>Approved</x:v>
      </x:c>
      <x:c r="K1992" s="72" t="n">
        <x:v>45998</x:v>
      </x:c>
      <x:c r="L1992" s="74" t="n">
        <x:v>108000</x:v>
      </x:c>
      <x:c r="M1992" s="69" t="str">
        <x:v>Medium</x:v>
      </x:c>
      <x:c r="N1992" s="76" t="n">
        <x:f>IF(K1992="","",K1992-E1992)</x:f>
        <x:v>56</x:v>
      </x:c>
      <x:c r="O1992" s="78" t="str">
        <x:f>IF(N1992="","Pending",IF(N1992&lt;0,"Data Error",IF(N1992&lt;=30,"Within SLA","Outside SLA")))</x:f>
        <x:v>Outside SLA</x:v>
      </x:c>
      <x:c r="P1992" s="70" t="b">
        <x:v>1</x:v>
      </x:c>
      <x:c r="Q1992" s="69" t="str">
        <x:v>Legacy Import</x:v>
      </x:c>
    </x:row>
    <x:row r="1993" ht="18" customHeight="1">
      <x:c r="A1993" s="69" t="str">
        <x:v>APP-01992</x:v>
      </x:c>
      <x:c r="B1993" s="69" t="str">
        <x:v>SUB-2023-001992</x:v>
      </x:c>
      <x:c r="C1993" s="69" t="str">
        <x:v>PRG-021</x:v>
      </x:c>
      <x:c r="D1993" s="69" t="str">
        <x:v>ORG-0202</x:v>
      </x:c>
      <x:c r="E1993" s="72" t="n">
        <x:v>45223</x:v>
      </x:c>
      <x:c r="F1993" s="69" t="str">
        <x:v>NSW</x:v>
      </x:c>
      <x:c r="G1993" s="69" t="str">
        <x:v>Regional</x:v>
      </x:c>
      <x:c r="H1993" s="69" t="str">
        <x:v>Research</x:v>
      </x:c>
      <x:c r="I1993" s="74" t="n">
        <x:v>140000</x:v>
      </x:c>
      <x:c r="J1993" s="69" t="str">
        <x:v>Ineligible</x:v>
      </x:c>
      <x:c r="K1993" s="72" t="n">
        <x:v>45293</x:v>
      </x:c>
      <x:c r="L1993" s="74" t="n">
        <x:v>0</x:v>
      </x:c>
      <x:c r="M1993" s="69" t="str">
        <x:v>High</x:v>
      </x:c>
      <x:c r="N1993" s="76" t="n">
        <x:f>IF(K1993="","",K1993-E1993)</x:f>
        <x:v>70</x:v>
      </x:c>
      <x:c r="O1993" s="78" t="str">
        <x:f>IF(N1993="","Pending",IF(N1993&lt;0,"Data Error",IF(N1993&lt;=30,"Within SLA","Outside SLA")))</x:f>
        <x:v>Outside SLA</x:v>
      </x:c>
      <x:c r="P1993" s="70" t="b">
        <x:v>1</x:v>
      </x:c>
      <x:c r="Q1993" s="69" t="str">
        <x:v>GrantConnect</x:v>
      </x:c>
    </x:row>
    <x:row r="1994" ht="18" customHeight="1">
      <x:c r="A1994" s="69" t="str">
        <x:v>APP-01993</x:v>
      </x:c>
      <x:c r="B1994" s="69" t="str">
        <x:v>SUB-2025-001993</x:v>
      </x:c>
      <x:c r="C1994" s="69" t="str">
        <x:v>PRG-003</x:v>
      </x:c>
      <x:c r="D1994" s="69" t="str">
        <x:v>ORG-0253</x:v>
      </x:c>
      <x:c r="E1994" s="72" t="n">
        <x:v>45812</x:v>
      </x:c>
      <x:c r="F1994" s="69" t="str">
        <x:v>NSW</x:v>
      </x:c>
      <x:c r="G1994" s="69" t="str">
        <x:v>Metro</x:v>
      </x:c>
      <x:c r="H1994" s="69" t="str">
        <x:v>Capability Building</x:v>
      </x:c>
      <x:c r="I1994" s="74" t="n">
        <x:v>135000</x:v>
      </x:c>
      <x:c r="J1994" s="69" t="str">
        <x:v>Approved</x:v>
      </x:c>
      <x:c r="K1994" s="72" t="n">
        <x:v>45836</x:v>
      </x:c>
      <x:c r="L1994" s="74" t="n">
        <x:v>100000</x:v>
      </x:c>
      <x:c r="M1994" s="69" t="str">
        <x:v>Low</x:v>
      </x:c>
      <x:c r="N1994" s="76" t="n">
        <x:f>IF(K1994="","",K1994-E1994)</x:f>
        <x:v>24</x:v>
      </x:c>
      <x:c r="O1994" s="78" t="str">
        <x:f>IF(N1994="","Pending",IF(N1994&lt;0,"Data Error",IF(N1994&lt;=30,"Within SLA","Outside SLA")))</x:f>
        <x:v>Within SLA</x:v>
      </x:c>
      <x:c r="P1994" s="70" t="b">
        <x:v>1</x:v>
      </x:c>
      <x:c r="Q1994" s="69" t="str">
        <x:v>Legacy Import</x:v>
      </x:c>
    </x:row>
    <x:row r="1995" ht="18" customHeight="1">
      <x:c r="A1995" s="69" t="str">
        <x:v>APP-01994</x:v>
      </x:c>
      <x:c r="B1995" s="69" t="str">
        <x:v>SUB-2024-001994</x:v>
      </x:c>
      <x:c r="C1995" s="69" t="str">
        <x:v>PRG-004</x:v>
      </x:c>
      <x:c r="D1995" s="69" t="str">
        <x:v>ORG-0338</x:v>
      </x:c>
      <x:c r="E1995" s="72" t="n">
        <x:v>45621</x:v>
      </x:c>
      <x:c r="F1995" s="69" t="str">
        <x:v>SA</x:v>
      </x:c>
      <x:c r="G1995" s="69" t="str">
        <x:v>Regional</x:v>
      </x:c>
      <x:c r="H1995" s="69" t="str">
        <x:v>Innovation</x:v>
      </x:c>
      <x:c r="I1995" s="74" t="n">
        <x:v>445000</x:v>
      </x:c>
      <x:c r="J1995" s="69" t="str">
        <x:v>Withdrawn</x:v>
      </x:c>
      <x:c r="K1995" s="72"/>
      <x:c r="L1995" s="74"/>
      <x:c r="M1995" s="69" t="str">
        <x:v>Medium</x:v>
      </x:c>
      <x:c r="N1995" s="76" t="str">
        <x:f>IF(K1995="","",K1995-E1995)</x:f>
      </x:c>
      <x:c r="O1995" s="78" t="str">
        <x:f>IF(N1995="","Pending",IF(N1995&lt;0,"Data Error",IF(N1995&lt;=30,"Within SLA","Outside SLA")))</x:f>
        <x:v>Pending</x:v>
      </x:c>
      <x:c r="P1995" s="70" t="b">
        <x:v>1</x:v>
      </x:c>
      <x:c r="Q1995" s="69" t="str">
        <x:v>Hub Portal</x:v>
      </x:c>
    </x:row>
    <x:row r="1996" ht="18" customHeight="1">
      <x:c r="A1996" s="69" t="str">
        <x:v>APP-01995</x:v>
      </x:c>
      <x:c r="B1996" s="69" t="str">
        <x:v>SUB-2023-001995</x:v>
      </x:c>
      <x:c r="C1996" s="69" t="str">
        <x:v>PRG-019</x:v>
      </x:c>
      <x:c r="D1996" s="69" t="str">
        <x:v>ORG-0198</x:v>
      </x:c>
      <x:c r="E1996" s="72" t="n">
        <x:v>44992</x:v>
      </x:c>
      <x:c r="F1996" s="69" t="str">
        <x:v>TAS</x:v>
      </x:c>
      <x:c r="G1996" s="69" t="str">
        <x:v>Statewide</x:v>
      </x:c>
      <x:c r="H1996" s="69" t="str">
        <x:v>Innovation</x:v>
      </x:c>
      <x:c r="I1996" s="74" t="n">
        <x:v>330000</x:v>
      </x:c>
      <x:c r="J1996" s="69" t="str">
        <x:v>Approved</x:v>
      </x:c>
      <x:c r="K1996" s="72" t="n">
        <x:v>45049</x:v>
      </x:c>
      <x:c r="L1996" s="74" t="n">
        <x:v>264000</x:v>
      </x:c>
      <x:c r="M1996" s="69" t="str">
        <x:v>Medium</x:v>
      </x:c>
      <x:c r="N1996" s="76" t="n">
        <x:f>IF(K1996="","",K1996-E1996)</x:f>
        <x:v>57</x:v>
      </x:c>
      <x:c r="O1996" s="78" t="str">
        <x:f>IF(N1996="","Pending",IF(N1996&lt;0,"Data Error",IF(N1996&lt;=30,"Within SLA","Outside SLA")))</x:f>
        <x:v>Outside SLA</x:v>
      </x:c>
      <x:c r="P1996" s="70" t="b">
        <x:v>1</x:v>
      </x:c>
      <x:c r="Q1996" s="69" t="str">
        <x:v>Legacy Import</x:v>
      </x:c>
    </x:row>
    <x:row r="1997" ht="18" customHeight="1">
      <x:c r="A1997" s="69" t="str">
        <x:v>APP-01996</x:v>
      </x:c>
      <x:c r="B1997" s="69" t="str">
        <x:v>SUB-2023-001996</x:v>
      </x:c>
      <x:c r="C1997" s="69" t="str">
        <x:v>PRG-024</x:v>
      </x:c>
      <x:c r="D1997" s="69" t="str">
        <x:v>ORG-0351</x:v>
      </x:c>
      <x:c r="E1997" s="72" t="n">
        <x:v>45169</x:v>
      </x:c>
      <x:c r="F1997" s="69" t="str">
        <x:v>QLD</x:v>
      </x:c>
      <x:c r="G1997" s="69" t="str">
        <x:v>Metro</x:v>
      </x:c>
      <x:c r="H1997" s="69" t="str">
        <x:v>Research</x:v>
      </x:c>
      <x:c r="I1997" s="74" t="n">
        <x:v>365000</x:v>
      </x:c>
      <x:c r="J1997" s="69" t="str">
        <x:v>Under Assessment</x:v>
      </x:c>
      <x:c r="K1997" s="72"/>
      <x:c r="L1997" s="74"/>
      <x:c r="M1997" s="69" t="str">
        <x:v>Medium</x:v>
      </x:c>
      <x:c r="N1997" s="76" t="str">
        <x:f>IF(K1997="","",K1997-E1997)</x:f>
      </x:c>
      <x:c r="O1997" s="78" t="str">
        <x:f>IF(N1997="","Pending",IF(N1997&lt;0,"Data Error",IF(N1997&lt;=30,"Within SLA","Outside SLA")))</x:f>
        <x:v>Pending</x:v>
      </x:c>
      <x:c r="P1997" s="70" t="b">
        <x:v>1</x:v>
      </x:c>
      <x:c r="Q1997" s="69" t="str">
        <x:v>Hub Portal</x:v>
      </x:c>
    </x:row>
    <x:row r="1998" ht="18" customHeight="1">
      <x:c r="A1998" s="69" t="str">
        <x:v>APP-01997</x:v>
      </x:c>
      <x:c r="B1998" s="69" t="str">
        <x:v>SUB-2024-001997</x:v>
      </x:c>
      <x:c r="C1998" s="69" t="str">
        <x:v>PRG-008</x:v>
      </x:c>
      <x:c r="D1998" s="69" t="str">
        <x:v>ORG-0403</x:v>
      </x:c>
      <x:c r="E1998" s="72" t="n">
        <x:v>45359</x:v>
      </x:c>
      <x:c r="F1998" s="69" t="str">
        <x:v>NT</x:v>
      </x:c>
      <x:c r="G1998" s="69" t="str">
        <x:v>Territory</x:v>
      </x:c>
      <x:c r="H1998" s="69" t="str">
        <x:v>Service Delivery</x:v>
      </x:c>
      <x:c r="I1998" s="74" t="n">
        <x:v>265000</x:v>
      </x:c>
      <x:c r="J1998" s="69" t="str">
        <x:v>Approved</x:v>
      </x:c>
      <x:c r="K1998" s="72" t="n">
        <x:v>45396</x:v>
      </x:c>
      <x:c r="L1998" s="74" t="n">
        <x:v>191000</x:v>
      </x:c>
      <x:c r="M1998" s="69" t="str">
        <x:v>Low</x:v>
      </x:c>
      <x:c r="N1998" s="76" t="n">
        <x:f>IF(K1998="","",K1998-E1998)</x:f>
        <x:v>37</x:v>
      </x:c>
      <x:c r="O1998" s="78" t="str">
        <x:f>IF(N1998="","Pending",IF(N1998&lt;0,"Data Error",IF(N1998&lt;=30,"Within SLA","Outside SLA")))</x:f>
        <x:v>Outside SLA</x:v>
      </x:c>
      <x:c r="P1998" s="70" t="b">
        <x:v>1</x:v>
      </x:c>
      <x:c r="Q1998" s="69" t="str">
        <x:v>Legacy Import</x:v>
      </x:c>
    </x:row>
    <x:row r="1999" ht="18" customHeight="1">
      <x:c r="A1999" s="69" t="str">
        <x:v>APP-01998</x:v>
      </x:c>
      <x:c r="B1999" s="69" t="str">
        <x:v>SUB-2025-001998</x:v>
      </x:c>
      <x:c r="C1999" s="69" t="str">
        <x:v>PRG-023</x:v>
      </x:c>
      <x:c r="D1999" s="69" t="str">
        <x:v>ORG-0086</x:v>
      </x:c>
      <x:c r="E1999" s="72" t="n">
        <x:v>45833</x:v>
      </x:c>
      <x:c r="F1999" s="69" t="str">
        <x:v>NSW</x:v>
      </x:c>
      <x:c r="G1999" s="69" t="str">
        <x:v>Regional</x:v>
      </x:c>
      <x:c r="H1999" s="69" t="str">
        <x:v>Infrastructure</x:v>
      </x:c>
      <x:c r="I1999" s="74" t="n">
        <x:v>40000</x:v>
      </x:c>
      <x:c r="J1999" s="69" t="str">
        <x:v>Approved</x:v>
      </x:c>
      <x:c r="K1999" s="72" t="n">
        <x:v>45890</x:v>
      </x:c>
      <x:c r="L1999" s="74" t="n">
        <x:v>39000</x:v>
      </x:c>
      <x:c r="M1999" s="69" t="str">
        <x:v>High</x:v>
      </x:c>
      <x:c r="N1999" s="76" t="n">
        <x:f>IF(K1999="","",K1999-E1999)</x:f>
        <x:v>57</x:v>
      </x:c>
      <x:c r="O1999" s="78" t="str">
        <x:f>IF(N1999="","Pending",IF(N1999&lt;0,"Data Error",IF(N1999&lt;=30,"Within SLA","Outside SLA")))</x:f>
        <x:v>Outside SLA</x:v>
      </x:c>
      <x:c r="P1999" s="70" t="b">
        <x:v>1</x:v>
      </x:c>
      <x:c r="Q1999" s="69" t="str">
        <x:v>Hub Portal</x:v>
      </x:c>
    </x:row>
    <x:row r="2000" ht="18" customHeight="1">
      <x:c r="A2000" s="69" t="str">
        <x:v>APP-01999</x:v>
      </x:c>
      <x:c r="B2000" s="69" t="str">
        <x:v>SUB-2025-001999</x:v>
      </x:c>
      <x:c r="C2000" s="69" t="str">
        <x:v>PRG-024</x:v>
      </x:c>
      <x:c r="D2000" s="69" t="str">
        <x:v>ORG-0112</x:v>
      </x:c>
      <x:c r="E2000" s="72" t="n">
        <x:v>45801</x:v>
      </x:c>
      <x:c r="F2000" s="69" t="str">
        <x:v>NSW</x:v>
      </x:c>
      <x:c r="G2000" s="69" t="str">
        <x:v>Regional</x:v>
      </x:c>
      <x:c r="H2000" s="69" t="str">
        <x:v>Infrastructure</x:v>
      </x:c>
      <x:c r="I2000" s="74" t="n">
        <x:v>60000</x:v>
      </x:c>
      <x:c r="J2000" s="69" t="str">
        <x:v>Approved</x:v>
      </x:c>
      <x:c r="K2000" s="72" t="n">
        <x:v>45850</x:v>
      </x:c>
      <x:c r="L2000" s="74" t="n">
        <x:v>44000</x:v>
      </x:c>
      <x:c r="M2000" s="69" t="str">
        <x:v>Medium</x:v>
      </x:c>
      <x:c r="N2000" s="76" t="n">
        <x:f>IF(K2000="","",K2000-E2000)</x:f>
        <x:v>49</x:v>
      </x:c>
      <x:c r="O2000" s="78" t="str">
        <x:f>IF(N2000="","Pending",IF(N2000&lt;0,"Data Error",IF(N2000&lt;=30,"Within SLA","Outside SLA")))</x:f>
        <x:v>Outside SLA</x:v>
      </x:c>
      <x:c r="P2000" s="70" t="b">
        <x:v>1</x:v>
      </x:c>
      <x:c r="Q2000" s="69" t="str">
        <x:v>GrantConnect</x:v>
      </x:c>
    </x:row>
    <x:row r="2001" ht="18" customHeight="1">
      <x:c r="A2001" s="69" t="str">
        <x:v>APP-02000</x:v>
      </x:c>
      <x:c r="B2001" s="69" t="str">
        <x:v>SUB-2025-002000</x:v>
      </x:c>
      <x:c r="C2001" s="69" t="str">
        <x:v>PRG-022</x:v>
      </x:c>
      <x:c r="D2001" s="69" t="str">
        <x:v>ORG-0118</x:v>
      </x:c>
      <x:c r="E2001" s="72" t="n">
        <x:v>46000</x:v>
      </x:c>
      <x:c r="F2001" s="69" t="str">
        <x:v>QLD</x:v>
      </x:c>
      <x:c r="G2001" s="69" t="str">
        <x:v>Metro</x:v>
      </x:c>
      <x:c r="H2001" s="69" t="str">
        <x:v>Capability Building</x:v>
      </x:c>
      <x:c r="I2001" s="74" t="n">
        <x:v>190000</x:v>
      </x:c>
      <x:c r="J2001" s="69" t="str">
        <x:v>Approved</x:v>
      </x:c>
      <x:c r="K2001" s="72" t="n">
        <x:v>46023</x:v>
      </x:c>
      <x:c r="L2001" s="74" t="n">
        <x:v>182000</x:v>
      </x:c>
      <x:c r="M2001" s="69" t="str">
        <x:v>Medium</x:v>
      </x:c>
      <x:c r="N2001" s="76" t="n">
        <x:f>IF(K2001="","",K2001-E2001)</x:f>
        <x:v>23</x:v>
      </x:c>
      <x:c r="O2001" s="78" t="str">
        <x:f>IF(N2001="","Pending",IF(N2001&lt;0,"Data Error",IF(N2001&lt;=30,"Within SLA","Outside SLA")))</x:f>
        <x:v>Within SLA</x:v>
      </x:c>
      <x:c r="P2001" s="70" t="b">
        <x:v>1</x:v>
      </x:c>
      <x:c r="Q2001" s="69" t="str">
        <x:v>GrantConnect</x:v>
      </x:c>
    </x:row>
    <x:row r="2002" ht="18" customHeight="1">
      <x:c r="A2002" s="69" t="str">
        <x:v>APP-02001</x:v>
      </x:c>
      <x:c r="B2002" s="69" t="str">
        <x:v>SUB-2023-002001</x:v>
      </x:c>
      <x:c r="C2002" s="69" t="str">
        <x:v>PRG-011</x:v>
      </x:c>
      <x:c r="D2002" s="69" t="str">
        <x:v>ORG-0080</x:v>
      </x:c>
      <x:c r="E2002" s="72" t="n">
        <x:v>45064</x:v>
      </x:c>
      <x:c r="F2002" s="69" t="str">
        <x:v>WA</x:v>
      </x:c>
      <x:c r="G2002" s="69" t="str">
        <x:v>Regional</x:v>
      </x:c>
      <x:c r="H2002" s="69" t="str">
        <x:v>Infrastructure</x:v>
      </x:c>
      <x:c r="I2002" s="74" t="n">
        <x:v>345000</x:v>
      </x:c>
      <x:c r="J2002" s="69" t="str">
        <x:v>Declined</x:v>
      </x:c>
      <x:c r="K2002" s="72" t="n">
        <x:v>45074</x:v>
      </x:c>
      <x:c r="L2002" s="74" t="n">
        <x:v>0</x:v>
      </x:c>
      <x:c r="M2002" s="69" t="str">
        <x:v>High</x:v>
      </x:c>
      <x:c r="N2002" s="76" t="n">
        <x:f>IF(K2002="","",K2002-E2002)</x:f>
        <x:v>10</x:v>
      </x:c>
      <x:c r="O2002" s="78" t="str">
        <x:f>IF(N2002="","Pending",IF(N2002&lt;0,"Data Error",IF(N2002&lt;=30,"Within SLA","Outside SLA")))</x:f>
        <x:v>Within SLA</x:v>
      </x:c>
      <x:c r="P2002" s="70" t="b">
        <x:v>1</x:v>
      </x:c>
      <x:c r="Q2002" s="69" t="str">
        <x:v>Legacy Import</x:v>
      </x:c>
    </x:row>
    <x:row r="2003" ht="18" customHeight="1">
      <x:c r="A2003" s="69" t="str">
        <x:v>APP-02002</x:v>
      </x:c>
      <x:c r="B2003" s="69" t="str">
        <x:v>SUB-2024-002002</x:v>
      </x:c>
      <x:c r="C2003" s="69" t="str">
        <x:v>PRG-003</x:v>
      </x:c>
      <x:c r="D2003" s="69" t="str">
        <x:v>ORG-0032</x:v>
      </x:c>
      <x:c r="E2003" s="72" t="n">
        <x:v>45304</x:v>
      </x:c>
      <x:c r="F2003" s="69" t="str">
        <x:v>NSW</x:v>
      </x:c>
      <x:c r="G2003" s="69" t="str">
        <x:v>Regional</x:v>
      </x:c>
      <x:c r="H2003" s="69" t="str">
        <x:v>Infrastructure</x:v>
      </x:c>
      <x:c r="I2003" s="74" t="n">
        <x:v>555000</x:v>
      </x:c>
      <x:c r="J2003" s="69" t="str">
        <x:v>Under Assessment</x:v>
      </x:c>
      <x:c r="K2003" s="72"/>
      <x:c r="L2003" s="74"/>
      <x:c r="M2003" s="69" t="str">
        <x:v>Medium</x:v>
      </x:c>
      <x:c r="N2003" s="76" t="str">
        <x:f>IF(K2003="","",K2003-E2003)</x:f>
      </x:c>
      <x:c r="O2003" s="78" t="str">
        <x:f>IF(N2003="","Pending",IF(N2003&lt;0,"Data Error",IF(N2003&lt;=30,"Within SLA","Outside SLA")))</x:f>
        <x:v>Pending</x:v>
      </x:c>
      <x:c r="P2003" s="70" t="b">
        <x:v>1</x:v>
      </x:c>
      <x:c r="Q2003" s="69" t="str">
        <x:v>Legacy Import</x:v>
      </x:c>
    </x:row>
    <x:row r="2004" ht="18" customHeight="1">
      <x:c r="A2004" s="69" t="str">
        <x:v>APP-02003</x:v>
      </x:c>
      <x:c r="B2004" s="69" t="str">
        <x:v>SUB-2024-002003</x:v>
      </x:c>
      <x:c r="C2004" s="69" t="str">
        <x:v>PRG-024</x:v>
      </x:c>
      <x:c r="D2004" s="69" t="str">
        <x:v>ORG-0306</x:v>
      </x:c>
      <x:c r="E2004" s="72" t="n">
        <x:v>45430</x:v>
      </x:c>
      <x:c r="F2004" s="69" t="str">
        <x:v>SA</x:v>
      </x:c>
      <x:c r="G2004" s="69" t="str">
        <x:v>Regional</x:v>
      </x:c>
      <x:c r="H2004" s="69" t="str">
        <x:v>Research</x:v>
      </x:c>
      <x:c r="I2004" s="74" t="n">
        <x:v>60000</x:v>
      </x:c>
      <x:c r="J2004" s="69" t="str">
        <x:v>Under Assessment</x:v>
      </x:c>
      <x:c r="K2004" s="72"/>
      <x:c r="L2004" s="74"/>
      <x:c r="M2004" s="69" t="str">
        <x:v>Low</x:v>
      </x:c>
      <x:c r="N2004" s="76" t="str">
        <x:f>IF(K2004="","",K2004-E2004)</x:f>
      </x:c>
      <x:c r="O2004" s="78" t="str">
        <x:f>IF(N2004="","Pending",IF(N2004&lt;0,"Data Error",IF(N2004&lt;=30,"Within SLA","Outside SLA")))</x:f>
        <x:v>Pending</x:v>
      </x:c>
      <x:c r="P2004" s="70" t="b">
        <x:v>1</x:v>
      </x:c>
      <x:c r="Q2004" s="69" t="str">
        <x:v>Hub Portal</x:v>
      </x:c>
    </x:row>
    <x:row r="2005" ht="18" customHeight="1">
      <x:c r="A2005" s="69" t="str">
        <x:v>APP-02004</x:v>
      </x:c>
      <x:c r="B2005" s="69" t="str">
        <x:v>SUB-2024-002004</x:v>
      </x:c>
      <x:c r="C2005" s="69" t="str">
        <x:v>PRG-014</x:v>
      </x:c>
      <x:c r="D2005" s="69" t="str">
        <x:v>ORG-0039</x:v>
      </x:c>
      <x:c r="E2005" s="72" t="n">
        <x:v>45308</x:v>
      </x:c>
      <x:c r="F2005" s="69" t="str">
        <x:v>QLD</x:v>
      </x:c>
      <x:c r="G2005" s="69" t="str">
        <x:v>Metro</x:v>
      </x:c>
      <x:c r="H2005" s="69" t="str">
        <x:v>Research</x:v>
      </x:c>
      <x:c r="I2005" s="74" t="n">
        <x:v>210000</x:v>
      </x:c>
      <x:c r="J2005" s="69" t="str">
        <x:v>Approved</x:v>
      </x:c>
      <x:c r="K2005" s="72" t="n">
        <x:v>45322</x:v>
      </x:c>
      <x:c r="L2005" s="74" t="n">
        <x:v>191000</x:v>
      </x:c>
      <x:c r="M2005" s="69" t="str">
        <x:v>High</x:v>
      </x:c>
      <x:c r="N2005" s="76" t="n">
        <x:f>IF(K2005="","",K2005-E2005)</x:f>
        <x:v>14</x:v>
      </x:c>
      <x:c r="O2005" s="78" t="str">
        <x:f>IF(N2005="","Pending",IF(N2005&lt;0,"Data Error",IF(N2005&lt;=30,"Within SLA","Outside SLA")))</x:f>
        <x:v>Within SLA</x:v>
      </x:c>
      <x:c r="P2005" s="70" t="b">
        <x:v>1</x:v>
      </x:c>
      <x:c r="Q2005" s="69" t="str">
        <x:v>Legacy Import</x:v>
      </x:c>
    </x:row>
    <x:row r="2006" ht="18" customHeight="1">
      <x:c r="A2006" s="69" t="str">
        <x:v>APP-02005</x:v>
      </x:c>
      <x:c r="B2006" s="69" t="str">
        <x:v>SUB-2026-002005</x:v>
      </x:c>
      <x:c r="C2006" s="69" t="str">
        <x:v>PRG-021</x:v>
      </x:c>
      <x:c r="D2006" s="69" t="str">
        <x:v>ORG-0076</x:v>
      </x:c>
      <x:c r="E2006" s="72" t="n">
        <x:v>46175</x:v>
      </x:c>
      <x:c r="F2006" s="69" t="str">
        <x:v>VIC</x:v>
      </x:c>
      <x:c r="G2006" s="69" t="str">
        <x:v>Metro</x:v>
      </x:c>
      <x:c r="H2006" s="69" t="str">
        <x:v>Capability Building</x:v>
      </x:c>
      <x:c r="I2006" s="74" t="n">
        <x:v>225000</x:v>
      </x:c>
      <x:c r="J2006" s="69" t="str">
        <x:v>Declined</x:v>
      </x:c>
      <x:c r="K2006" s="72" t="n">
        <x:v>46246</x:v>
      </x:c>
      <x:c r="L2006" s="74" t="n">
        <x:v>0</x:v>
      </x:c>
      <x:c r="M2006" s="69" t="str">
        <x:v>Medium</x:v>
      </x:c>
      <x:c r="N2006" s="76" t="n">
        <x:f>IF(K2006="","",K2006-E2006)</x:f>
        <x:v>71</x:v>
      </x:c>
      <x:c r="O2006" s="78" t="str">
        <x:f>IF(N2006="","Pending",IF(N2006&lt;0,"Data Error",IF(N2006&lt;=30,"Within SLA","Outside SLA")))</x:f>
        <x:v>Outside SLA</x:v>
      </x:c>
      <x:c r="P2006" s="70" t="b">
        <x:v>1</x:v>
      </x:c>
      <x:c r="Q2006" s="69" t="str">
        <x:v>GrantConnect</x:v>
      </x:c>
    </x:row>
    <x:row r="2007" ht="18" customHeight="1">
      <x:c r="A2007" s="69" t="str">
        <x:v>APP-02006</x:v>
      </x:c>
      <x:c r="B2007" s="69" t="str">
        <x:v>SUB-2023-002006</x:v>
      </x:c>
      <x:c r="C2007" s="69" t="str">
        <x:v>PRG-014</x:v>
      </x:c>
      <x:c r="D2007" s="69" t="str">
        <x:v>ORG-0266</x:v>
      </x:c>
      <x:c r="E2007" s="72" t="n">
        <x:v>44946</x:v>
      </x:c>
      <x:c r="F2007" s="69" t="str">
        <x:v>SA</x:v>
      </x:c>
      <x:c r="G2007" s="69" t="str">
        <x:v>Regional</x:v>
      </x:c>
      <x:c r="H2007" s="69" t="str">
        <x:v>Capability Building</x:v>
      </x:c>
      <x:c r="I2007" s="74" t="n">
        <x:v>535000</x:v>
      </x:c>
      <x:c r="J2007" s="69" t="str">
        <x:v>Approved</x:v>
      </x:c>
      <x:c r="K2007" s="72" t="n">
        <x:v>45021</x:v>
      </x:c>
      <x:c r="L2007" s="74" t="n">
        <x:v>391000</x:v>
      </x:c>
      <x:c r="M2007" s="69" t="str">
        <x:v>High</x:v>
      </x:c>
      <x:c r="N2007" s="76" t="n">
        <x:f>IF(K2007="","",K2007-E2007)</x:f>
        <x:v>75</x:v>
      </x:c>
      <x:c r="O2007" s="78" t="str">
        <x:f>IF(N2007="","Pending",IF(N2007&lt;0,"Data Error",IF(N2007&lt;=30,"Within SLA","Outside SLA")))</x:f>
        <x:v>Outside SLA</x:v>
      </x:c>
      <x:c r="P2007" s="70" t="b">
        <x:v>1</x:v>
      </x:c>
      <x:c r="Q2007" s="69" t="str">
        <x:v>Legacy Import</x:v>
      </x:c>
    </x:row>
    <x:row r="2008" ht="18" customHeight="1">
      <x:c r="A2008" s="69" t="str">
        <x:v>APP-02007</x:v>
      </x:c>
      <x:c r="B2008" s="69" t="str">
        <x:v>SUB-2023-002007</x:v>
      </x:c>
      <x:c r="C2008" s="69" t="str">
        <x:v>PRG-014</x:v>
      </x:c>
      <x:c r="D2008" s="69" t="str">
        <x:v>ORG-0459</x:v>
      </x:c>
      <x:c r="E2008" s="72" t="n">
        <x:v>45098</x:v>
      </x:c>
      <x:c r="F2008" s="69" t="str">
        <x:v>VIC</x:v>
      </x:c>
      <x:c r="G2008" s="69" t="str">
        <x:v>Regional</x:v>
      </x:c>
      <x:c r="H2008" s="69" t="str">
        <x:v>Research</x:v>
      </x:c>
      <x:c r="I2008" s="74" t="n">
        <x:v>280000</x:v>
      </x:c>
      <x:c r="J2008" s="69" t="str">
        <x:v>Ineligible</x:v>
      </x:c>
      <x:c r="K2008" s="72" t="n">
        <x:v>45110</x:v>
      </x:c>
      <x:c r="L2008" s="74" t="n">
        <x:v>0</x:v>
      </x:c>
      <x:c r="M2008" s="69" t="str">
        <x:v>Low</x:v>
      </x:c>
      <x:c r="N2008" s="76" t="n">
        <x:f>IF(K2008="","",K2008-E2008)</x:f>
        <x:v>12</x:v>
      </x:c>
      <x:c r="O2008" s="78" t="str">
        <x:f>IF(N2008="","Pending",IF(N2008&lt;0,"Data Error",IF(N2008&lt;=30,"Within SLA","Outside SLA")))</x:f>
        <x:v>Within SLA</x:v>
      </x:c>
      <x:c r="P2008" s="70" t="b">
        <x:v>1</x:v>
      </x:c>
      <x:c r="Q2008" s="69" t="str">
        <x:v>Hub Portal</x:v>
      </x:c>
    </x:row>
    <x:row r="2009" ht="18" customHeight="1">
      <x:c r="A2009" s="69" t="str">
        <x:v>APP-02008</x:v>
      </x:c>
      <x:c r="B2009" s="69" t="str">
        <x:v>SUB-2023-002008</x:v>
      </x:c>
      <x:c r="C2009" s="69" t="str">
        <x:v>PRG-011</x:v>
      </x:c>
      <x:c r="D2009" s="69" t="str">
        <x:v>ORG-0487</x:v>
      </x:c>
      <x:c r="E2009" s="72" t="n">
        <x:v>45026</x:v>
      </x:c>
      <x:c r="F2009" s="69" t="str">
        <x:v>VIC</x:v>
      </x:c>
      <x:c r="G2009" s="69" t="str">
        <x:v>Regional</x:v>
      </x:c>
      <x:c r="H2009" s="69" t="str">
        <x:v>Research</x:v>
      </x:c>
      <x:c r="I2009" s="74" t="n">
        <x:v>510000</x:v>
      </x:c>
      <x:c r="J2009" s="69" t="str">
        <x:v>Approved</x:v>
      </x:c>
      <x:c r="K2009" s="72" t="n">
        <x:v>45071</x:v>
      </x:c>
      <x:c r="L2009" s="74" t="n">
        <x:v>434000</x:v>
      </x:c>
      <x:c r="M2009" s="69" t="str">
        <x:v>Low</x:v>
      </x:c>
      <x:c r="N2009" s="76" t="n">
        <x:f>IF(K2009="","",K2009-E2009)</x:f>
        <x:v>45</x:v>
      </x:c>
      <x:c r="O2009" s="78" t="str">
        <x:f>IF(N2009="","Pending",IF(N2009&lt;0,"Data Error",IF(N2009&lt;=30,"Within SLA","Outside SLA")))</x:f>
        <x:v>Outside SLA</x:v>
      </x:c>
      <x:c r="P2009" s="70" t="b">
        <x:v>1</x:v>
      </x:c>
      <x:c r="Q2009" s="69" t="str">
        <x:v>GrantConnect</x:v>
      </x:c>
    </x:row>
    <x:row r="2010" ht="18" customHeight="1">
      <x:c r="A2010" s="69" t="str">
        <x:v>APP-02009</x:v>
      </x:c>
      <x:c r="B2010" s="69" t="str">
        <x:v>SUB-2024-002009</x:v>
      </x:c>
      <x:c r="C2010" s="69" t="str">
        <x:v>PRG-002</x:v>
      </x:c>
      <x:c r="D2010" s="69" t="str">
        <x:v>ORG-0039</x:v>
      </x:c>
      <x:c r="E2010" s="72" t="n">
        <x:v>45622</x:v>
      </x:c>
      <x:c r="F2010" s="69" t="str">
        <x:v>QLD</x:v>
      </x:c>
      <x:c r="G2010" s="69" t="str">
        <x:v>Metro</x:v>
      </x:c>
      <x:c r="H2010" s="69" t="str">
        <x:v>Innovation</x:v>
      </x:c>
      <x:c r="I2010" s="74" t="n">
        <x:v>570000</x:v>
      </x:c>
      <x:c r="J2010" s="69" t="str">
        <x:v>Approved</x:v>
      </x:c>
      <x:c r="K2010" s="72" t="n">
        <x:v>45694</x:v>
      </x:c>
      <x:c r="L2010" s="74" t="n">
        <x:v>450000</x:v>
      </x:c>
      <x:c r="M2010" s="69" t="str">
        <x:v>High</x:v>
      </x:c>
      <x:c r="N2010" s="76" t="n">
        <x:f>IF(K2010="","",K2010-E2010)</x:f>
        <x:v>72</x:v>
      </x:c>
      <x:c r="O2010" s="78" t="str">
        <x:f>IF(N2010="","Pending",IF(N2010&lt;0,"Data Error",IF(N2010&lt;=30,"Within SLA","Outside SLA")))</x:f>
        <x:v>Outside SLA</x:v>
      </x:c>
      <x:c r="P2010" s="70" t="b">
        <x:v>1</x:v>
      </x:c>
      <x:c r="Q2010" s="69" t="str">
        <x:v>Legacy Import</x:v>
      </x:c>
    </x:row>
    <x:row r="2011" ht="18" customHeight="1">
      <x:c r="A2011" s="69" t="str">
        <x:v>APP-02010</x:v>
      </x:c>
      <x:c r="B2011" s="69" t="str">
        <x:v>SUB-2024-002010</x:v>
      </x:c>
      <x:c r="C2011" s="69" t="str">
        <x:v>PRG-023</x:v>
      </x:c>
      <x:c r="D2011" s="69" t="str">
        <x:v>ORG-0039</x:v>
      </x:c>
      <x:c r="E2011" s="72" t="n">
        <x:v>45499</x:v>
      </x:c>
      <x:c r="F2011" s="69" t="str">
        <x:v>QLD</x:v>
      </x:c>
      <x:c r="G2011" s="69" t="str">
        <x:v>Metro</x:v>
      </x:c>
      <x:c r="H2011" s="69" t="str">
        <x:v>Capability Building</x:v>
      </x:c>
      <x:c r="I2011" s="74" t="n">
        <x:v>570000</x:v>
      </x:c>
      <x:c r="J2011" s="69" t="str">
        <x:v>Declined</x:v>
      </x:c>
      <x:c r="K2011" s="72" t="n">
        <x:v>45517</x:v>
      </x:c>
      <x:c r="L2011" s="74" t="n">
        <x:v>0</x:v>
      </x:c>
      <x:c r="M2011" s="69" t="str">
        <x:v>Medium</x:v>
      </x:c>
      <x:c r="N2011" s="76" t="n">
        <x:f>IF(K2011="","",K2011-E2011)</x:f>
        <x:v>18</x:v>
      </x:c>
      <x:c r="O2011" s="78" t="str">
        <x:f>IF(N2011="","Pending",IF(N2011&lt;0,"Data Error",IF(N2011&lt;=30,"Within SLA","Outside SLA")))</x:f>
        <x:v>Within SLA</x:v>
      </x:c>
      <x:c r="P2011" s="70" t="b">
        <x:v>1</x:v>
      </x:c>
      <x:c r="Q2011" s="69" t="str">
        <x:v>GrantConnect</x:v>
      </x:c>
    </x:row>
    <x:row r="2012" ht="18" customHeight="1">
      <x:c r="A2012" s="69" t="str">
        <x:v>APP-02011</x:v>
      </x:c>
      <x:c r="B2012" s="69" t="str">
        <x:v>SUB-2023-002011</x:v>
      </x:c>
      <x:c r="C2012" s="69" t="str">
        <x:v>PRG-018</x:v>
      </x:c>
      <x:c r="D2012" s="69" t="str">
        <x:v>ORG-0201</x:v>
      </x:c>
      <x:c r="E2012" s="72" t="n">
        <x:v>45116</x:v>
      </x:c>
      <x:c r="F2012" s="69" t="str">
        <x:v>WA</x:v>
      </x:c>
      <x:c r="G2012" s="69" t="str">
        <x:v>Metro</x:v>
      </x:c>
      <x:c r="H2012" s="69" t="str">
        <x:v>Infrastructure</x:v>
      </x:c>
      <x:c r="I2012" s="74" t="n">
        <x:v>240000</x:v>
      </x:c>
      <x:c r="J2012" s="69" t="str">
        <x:v>Withdrawn</x:v>
      </x:c>
      <x:c r="K2012" s="72"/>
      <x:c r="L2012" s="74"/>
      <x:c r="M2012" s="69" t="str">
        <x:v>Low</x:v>
      </x:c>
      <x:c r="N2012" s="76" t="str">
        <x:f>IF(K2012="","",K2012-E2012)</x:f>
      </x:c>
      <x:c r="O2012" s="78" t="str">
        <x:f>IF(N2012="","Pending",IF(N2012&lt;0,"Data Error",IF(N2012&lt;=30,"Within SLA","Outside SLA")))</x:f>
        <x:v>Pending</x:v>
      </x:c>
      <x:c r="P2012" s="70" t="b">
        <x:v>1</x:v>
      </x:c>
      <x:c r="Q2012" s="69" t="str">
        <x:v>Hub Portal</x:v>
      </x:c>
    </x:row>
    <x:row r="2013" ht="18" customHeight="1">
      <x:c r="A2013" s="69" t="str">
        <x:v>APP-02012</x:v>
      </x:c>
      <x:c r="B2013" s="69" t="str">
        <x:v>SUB-2024-002012</x:v>
      </x:c>
      <x:c r="C2013" s="69" t="str">
        <x:v>PRG-003</x:v>
      </x:c>
      <x:c r="D2013" s="69" t="str">
        <x:v>ORG-0400</x:v>
      </x:c>
      <x:c r="E2013" s="72" t="n">
        <x:v>45455</x:v>
      </x:c>
      <x:c r="F2013" s="69" t="str">
        <x:v>WA</x:v>
      </x:c>
      <x:c r="G2013" s="69" t="str">
        <x:v>Regional</x:v>
      </x:c>
      <x:c r="H2013" s="69" t="str">
        <x:v>Research</x:v>
      </x:c>
      <x:c r="I2013" s="74" t="n">
        <x:v>315000</x:v>
      </x:c>
      <x:c r="J2013" s="69" t="str">
        <x:v>Approved</x:v>
      </x:c>
      <x:c r="K2013" s="72" t="n">
        <x:v>45497</x:v>
      </x:c>
      <x:c r="L2013" s="74" t="n">
        <x:v>296000</x:v>
      </x:c>
      <x:c r="M2013" s="69" t="str">
        <x:v>Low</x:v>
      </x:c>
      <x:c r="N2013" s="76" t="n">
        <x:f>IF(K2013="","",K2013-E2013)</x:f>
        <x:v>42</x:v>
      </x:c>
      <x:c r="O2013" s="78" t="str">
        <x:f>IF(N2013="","Pending",IF(N2013&lt;0,"Data Error",IF(N2013&lt;=30,"Within SLA","Outside SLA")))</x:f>
        <x:v>Outside SLA</x:v>
      </x:c>
      <x:c r="P2013" s="70" t="b">
        <x:v>1</x:v>
      </x:c>
      <x:c r="Q2013" s="69" t="str">
        <x:v>Hub Portal</x:v>
      </x:c>
    </x:row>
    <x:row r="2014" ht="18" customHeight="1">
      <x:c r="A2014" s="69" t="str">
        <x:v>APP-02013</x:v>
      </x:c>
      <x:c r="B2014" s="69" t="str">
        <x:v>SUB-2023-002013</x:v>
      </x:c>
      <x:c r="C2014" s="69" t="str">
        <x:v>PRG-024</x:v>
      </x:c>
      <x:c r="D2014" s="69" t="str">
        <x:v>ORG-0104</x:v>
      </x:c>
      <x:c r="E2014" s="72" t="n">
        <x:v>45099</x:v>
      </x:c>
      <x:c r="F2014" s="69" t="str">
        <x:v>TAS</x:v>
      </x:c>
      <x:c r="G2014" s="69" t="str">
        <x:v>Statewide</x:v>
      </x:c>
      <x:c r="H2014" s="69" t="str">
        <x:v>Capability Building</x:v>
      </x:c>
      <x:c r="I2014" s="74" t="n">
        <x:v>430000</x:v>
      </x:c>
      <x:c r="J2014" s="69" t="str">
        <x:v>Approved</x:v>
      </x:c>
      <x:c r="K2014" s="72" t="n">
        <x:v>45171</x:v>
      </x:c>
      <x:c r="L2014" s="74" t="n">
        <x:v>335000</x:v>
      </x:c>
      <x:c r="M2014" s="69" t="str">
        <x:v>Medium</x:v>
      </x:c>
      <x:c r="N2014" s="76" t="n">
        <x:f>IF(K2014="","",K2014-E2014)</x:f>
        <x:v>72</x:v>
      </x:c>
      <x:c r="O2014" s="78" t="str">
        <x:f>IF(N2014="","Pending",IF(N2014&lt;0,"Data Error",IF(N2014&lt;=30,"Within SLA","Outside SLA")))</x:f>
        <x:v>Outside SLA</x:v>
      </x:c>
      <x:c r="P2014" s="70" t="b">
        <x:v>1</x:v>
      </x:c>
      <x:c r="Q2014" s="69" t="str">
        <x:v>Hub Portal</x:v>
      </x:c>
    </x:row>
    <x:row r="2015" ht="18" customHeight="1">
      <x:c r="A2015" s="69" t="str">
        <x:v>APP-02014</x:v>
      </x:c>
      <x:c r="B2015" s="69" t="str">
        <x:v>SUB-2024-002014</x:v>
      </x:c>
      <x:c r="C2015" s="69" t="str">
        <x:v>PRG-005</x:v>
      </x:c>
      <x:c r="D2015" s="69" t="str">
        <x:v>ORG-0356</x:v>
      </x:c>
      <x:c r="E2015" s="72" t="n">
        <x:v>45511</x:v>
      </x:c>
      <x:c r="F2015" s="69" t="str">
        <x:v>QLD</x:v>
      </x:c>
      <x:c r="G2015" s="69" t="str">
        <x:v>Regional</x:v>
      </x:c>
      <x:c r="H2015" s="69" t="str">
        <x:v>Research</x:v>
      </x:c>
      <x:c r="I2015" s="74" t="n">
        <x:v>550000</x:v>
      </x:c>
      <x:c r="J2015" s="69" t="str">
        <x:v>Declined</x:v>
      </x:c>
      <x:c r="K2015" s="72" t="n">
        <x:v>45560</x:v>
      </x:c>
      <x:c r="L2015" s="74" t="n">
        <x:v>0</x:v>
      </x:c>
      <x:c r="M2015" s="69" t="str">
        <x:v>Medium</x:v>
      </x:c>
      <x:c r="N2015" s="76" t="n">
        <x:f>IF(K2015="","",K2015-E2015)</x:f>
        <x:v>49</x:v>
      </x:c>
      <x:c r="O2015" s="78" t="str">
        <x:f>IF(N2015="","Pending",IF(N2015&lt;0,"Data Error",IF(N2015&lt;=30,"Within SLA","Outside SLA")))</x:f>
        <x:v>Outside SLA</x:v>
      </x:c>
      <x:c r="P2015" s="70" t="b">
        <x:v>1</x:v>
      </x:c>
      <x:c r="Q2015" s="69" t="str">
        <x:v>Hub Portal</x:v>
      </x:c>
    </x:row>
    <x:row r="2016" ht="18" customHeight="1">
      <x:c r="A2016" s="69" t="str">
        <x:v>APP-02015</x:v>
      </x:c>
      <x:c r="B2016" s="69" t="str">
        <x:v>SUB-2026-002015</x:v>
      </x:c>
      <x:c r="C2016" s="69" t="str">
        <x:v>PRG-011</x:v>
      </x:c>
      <x:c r="D2016" s="69" t="str">
        <x:v>ORG-0170</x:v>
      </x:c>
      <x:c r="E2016" s="72" t="n">
        <x:v>46238</x:v>
      </x:c>
      <x:c r="F2016" s="69" t="str">
        <x:v>TAS</x:v>
      </x:c>
      <x:c r="G2016" s="69" t="str">
        <x:v>Statewide</x:v>
      </x:c>
      <x:c r="H2016" s="69" t="str">
        <x:v>Research</x:v>
      </x:c>
      <x:c r="I2016" s="74" t="n">
        <x:v>85000</x:v>
      </x:c>
      <x:c r="J2016" s="69" t="str">
        <x:v>Ineligible</x:v>
      </x:c>
      <x:c r="K2016" s="72" t="n">
        <x:v>46252</x:v>
      </x:c>
      <x:c r="L2016" s="74" t="n">
        <x:v>0</x:v>
      </x:c>
      <x:c r="M2016" s="69" t="str">
        <x:v>High</x:v>
      </x:c>
      <x:c r="N2016" s="76" t="n">
        <x:f>IF(K2016="","",K2016-E2016)</x:f>
        <x:v>14</x:v>
      </x:c>
      <x:c r="O2016" s="78" t="str">
        <x:f>IF(N2016="","Pending",IF(N2016&lt;0,"Data Error",IF(N2016&lt;=30,"Within SLA","Outside SLA")))</x:f>
        <x:v>Within SLA</x:v>
      </x:c>
      <x:c r="P2016" s="70" t="b">
        <x:v>1</x:v>
      </x:c>
      <x:c r="Q2016" s="69" t="str">
        <x:v>Legacy Import</x:v>
      </x:c>
    </x:row>
    <x:row r="2017" ht="18" customHeight="1">
      <x:c r="A2017" s="69" t="str">
        <x:v>APP-02016</x:v>
      </x:c>
      <x:c r="B2017" s="69" t="str">
        <x:v>SUB-2026-002016</x:v>
      </x:c>
      <x:c r="C2017" s="69" t="str">
        <x:v>PRG-015</x:v>
      </x:c>
      <x:c r="D2017" s="69" t="str">
        <x:v>ORG-0287</x:v>
      </x:c>
      <x:c r="E2017" s="72" t="n">
        <x:v>46213</x:v>
      </x:c>
      <x:c r="F2017" s="69" t="str">
        <x:v>TAS</x:v>
      </x:c>
      <x:c r="G2017" s="69" t="str">
        <x:v>Statewide</x:v>
      </x:c>
      <x:c r="H2017" s="69" t="str">
        <x:v>Capability Building</x:v>
      </x:c>
      <x:c r="I2017" s="74" t="n">
        <x:v>480000</x:v>
      </x:c>
      <x:c r="J2017" s="69" t="str">
        <x:v>Approved</x:v>
      </x:c>
      <x:c r="K2017" s="72" t="n">
        <x:v>46231</x:v>
      </x:c>
      <x:c r="L2017" s="74" t="n">
        <x:v>413000</x:v>
      </x:c>
      <x:c r="M2017" s="69" t="str">
        <x:v>High</x:v>
      </x:c>
      <x:c r="N2017" s="76" t="n">
        <x:f>IF(K2017="","",K2017-E2017)</x:f>
        <x:v>18</x:v>
      </x:c>
      <x:c r="O2017" s="78" t="str">
        <x:f>IF(N2017="","Pending",IF(N2017&lt;0,"Data Error",IF(N2017&lt;=30,"Within SLA","Outside SLA")))</x:f>
        <x:v>Within SLA</x:v>
      </x:c>
      <x:c r="P2017" s="70" t="b">
        <x:v>1</x:v>
      </x:c>
      <x:c r="Q2017" s="69" t="str">
        <x:v>Legacy Import</x:v>
      </x:c>
    </x:row>
    <x:row r="2018" ht="18" customHeight="1">
      <x:c r="A2018" s="69" t="str">
        <x:v>APP-02017</x:v>
      </x:c>
      <x:c r="B2018" s="69" t="str">
        <x:v>SUB-2024-002017</x:v>
      </x:c>
      <x:c r="C2018" s="69" t="str">
        <x:v>PRG-020</x:v>
      </x:c>
      <x:c r="D2018" s="69" t="str">
        <x:v>ORG-0112</x:v>
      </x:c>
      <x:c r="E2018" s="72" t="n">
        <x:v>45533</x:v>
      </x:c>
      <x:c r="F2018" s="69" t="str">
        <x:v>NSW</x:v>
      </x:c>
      <x:c r="G2018" s="69" t="str">
        <x:v>Regional</x:v>
      </x:c>
      <x:c r="H2018" s="69" t="str">
        <x:v>Infrastructure</x:v>
      </x:c>
      <x:c r="I2018" s="74" t="n">
        <x:v>240000</x:v>
      </x:c>
      <x:c r="J2018" s="69" t="str">
        <x:v>Under Assessment</x:v>
      </x:c>
      <x:c r="K2018" s="72"/>
      <x:c r="L2018" s="74"/>
      <x:c r="M2018" s="69" t="str">
        <x:v>Low</x:v>
      </x:c>
      <x:c r="N2018" s="76" t="str">
        <x:f>IF(K2018="","",K2018-E2018)</x:f>
      </x:c>
      <x:c r="O2018" s="78" t="str">
        <x:f>IF(N2018="","Pending",IF(N2018&lt;0,"Data Error",IF(N2018&lt;=30,"Within SLA","Outside SLA")))</x:f>
        <x:v>Pending</x:v>
      </x:c>
      <x:c r="P2018" s="70" t="b">
        <x:v>1</x:v>
      </x:c>
      <x:c r="Q2018" s="69" t="str">
        <x:v>Legacy Import</x:v>
      </x:c>
    </x:row>
    <x:row r="2019" ht="18" customHeight="1">
      <x:c r="A2019" s="69" t="str">
        <x:v>APP-02018</x:v>
      </x:c>
      <x:c r="B2019" s="69" t="str">
        <x:v>SUB-2024-002018</x:v>
      </x:c>
      <x:c r="C2019" s="69" t="str">
        <x:v>PRG-006</x:v>
      </x:c>
      <x:c r="D2019" s="69" t="str">
        <x:v>ORG-0330</x:v>
      </x:c>
      <x:c r="E2019" s="72" t="n">
        <x:v>45584</x:v>
      </x:c>
      <x:c r="F2019" s="69" t="str">
        <x:v>NSW</x:v>
      </x:c>
      <x:c r="G2019" s="69" t="str">
        <x:v>Regional</x:v>
      </x:c>
      <x:c r="H2019" s="69" t="str">
        <x:v>Capability Building</x:v>
      </x:c>
      <x:c r="I2019" s="74" t="n">
        <x:v>425000</x:v>
      </x:c>
      <x:c r="J2019" s="69" t="str">
        <x:v>Withdrawn</x:v>
      </x:c>
      <x:c r="K2019" s="72"/>
      <x:c r="L2019" s="74"/>
      <x:c r="M2019" s="69" t="str">
        <x:v>Low</x:v>
      </x:c>
      <x:c r="N2019" s="76" t="str">
        <x:f>IF(K2019="","",K2019-E2019)</x:f>
      </x:c>
      <x:c r="O2019" s="78" t="str">
        <x:f>IF(N2019="","Pending",IF(N2019&lt;0,"Data Error",IF(N2019&lt;=30,"Within SLA","Outside SLA")))</x:f>
        <x:v>Pending</x:v>
      </x:c>
      <x:c r="P2019" s="70" t="b">
        <x:v>1</x:v>
      </x:c>
      <x:c r="Q2019" s="69" t="str">
        <x:v>Hub Portal</x:v>
      </x:c>
    </x:row>
    <x:row r="2020" ht="18" customHeight="1">
      <x:c r="A2020" s="69" t="str">
        <x:v>APP-02019</x:v>
      </x:c>
      <x:c r="B2020" s="69" t="str">
        <x:v>SUB-2024-002019</x:v>
      </x:c>
      <x:c r="C2020" s="69" t="str">
        <x:v>PRG-002</x:v>
      </x:c>
      <x:c r="D2020" s="69" t="str">
        <x:v>ORG-0341</x:v>
      </x:c>
      <x:c r="E2020" s="72" t="n">
        <x:v>45464</x:v>
      </x:c>
      <x:c r="F2020" s="69" t="str">
        <x:v>QLD</x:v>
      </x:c>
      <x:c r="G2020" s="69" t="str">
        <x:v>Regional</x:v>
      </x:c>
      <x:c r="H2020" s="69" t="str">
        <x:v>Service Delivery</x:v>
      </x:c>
      <x:c r="I2020" s="74" t="n">
        <x:v>45000</x:v>
      </x:c>
      <x:c r="J2020" s="69" t="str">
        <x:v>Withdrawn</x:v>
      </x:c>
      <x:c r="K2020" s="72"/>
      <x:c r="L2020" s="74"/>
      <x:c r="M2020" s="69" t="str">
        <x:v>Medium</x:v>
      </x:c>
      <x:c r="N2020" s="76" t="str">
        <x:f>IF(K2020="","",K2020-E2020)</x:f>
      </x:c>
      <x:c r="O2020" s="78" t="str">
        <x:f>IF(N2020="","Pending",IF(N2020&lt;0,"Data Error",IF(N2020&lt;=30,"Within SLA","Outside SLA")))</x:f>
        <x:v>Pending</x:v>
      </x:c>
      <x:c r="P2020" s="70" t="b">
        <x:v>1</x:v>
      </x:c>
      <x:c r="Q2020" s="69" t="str">
        <x:v>GrantConnect</x:v>
      </x:c>
    </x:row>
    <x:row r="2021" ht="18" customHeight="1">
      <x:c r="A2021" s="69" t="str">
        <x:v>APP-02020</x:v>
      </x:c>
      <x:c r="B2021" s="69" t="str">
        <x:v>SUB-2025-002020</x:v>
      </x:c>
      <x:c r="C2021" s="69" t="str">
        <x:v>PRG-001</x:v>
      </x:c>
      <x:c r="D2021" s="69" t="str">
        <x:v>ORG-0466</x:v>
      </x:c>
      <x:c r="E2021" s="72" t="n">
        <x:v>45870</x:v>
      </x:c>
      <x:c r="F2021" s="69" t="str">
        <x:v>TAS</x:v>
      </x:c>
      <x:c r="G2021" s="69" t="str">
        <x:v>Statewide</x:v>
      </x:c>
      <x:c r="H2021" s="69" t="str">
        <x:v>Research</x:v>
      </x:c>
      <x:c r="I2021" s="74" t="n">
        <x:v>600000</x:v>
      </x:c>
      <x:c r="J2021" s="69" t="str">
        <x:v>Withdrawn</x:v>
      </x:c>
      <x:c r="K2021" s="72"/>
      <x:c r="L2021" s="74"/>
      <x:c r="M2021" s="69" t="str">
        <x:v>Low</x:v>
      </x:c>
      <x:c r="N2021" s="76" t="str">
        <x:f>IF(K2021="","",K2021-E2021)</x:f>
      </x:c>
      <x:c r="O2021" s="78" t="str">
        <x:f>IF(N2021="","Pending",IF(N2021&lt;0,"Data Error",IF(N2021&lt;=30,"Within SLA","Outside SLA")))</x:f>
        <x:v>Pending</x:v>
      </x:c>
      <x:c r="P2021" s="70" t="b">
        <x:v>1</x:v>
      </x:c>
      <x:c r="Q2021" s="69" t="str">
        <x:v>Legacy Import</x:v>
      </x:c>
    </x:row>
    <x:row r="2022" ht="18" customHeight="1">
      <x:c r="A2022" s="69" t="str">
        <x:v>APP-02021</x:v>
      </x:c>
      <x:c r="B2022" s="69" t="str">
        <x:v>SUB-2023-002021</x:v>
      </x:c>
      <x:c r="C2022" s="69" t="str">
        <x:v>PRG-007</x:v>
      </x:c>
      <x:c r="D2022" s="69" t="str">
        <x:v>ORG-0174</x:v>
      </x:c>
      <x:c r="E2022" s="72" t="n">
        <x:v>45122</x:v>
      </x:c>
      <x:c r="F2022" s="69" t="str">
        <x:v>VIC</x:v>
      </x:c>
      <x:c r="G2022" s="69" t="str">
        <x:v>Regional</x:v>
      </x:c>
      <x:c r="H2022" s="69" t="str">
        <x:v>Infrastructure</x:v>
      </x:c>
      <x:c r="I2022" s="74" t="n">
        <x:v>310000</x:v>
      </x:c>
      <x:c r="J2022" s="69" t="str">
        <x:v>Approved</x:v>
      </x:c>
      <x:c r="K2022" s="72" t="n">
        <x:v>45154</x:v>
      </x:c>
      <x:c r="L2022" s="74" t="n">
        <x:v>248000</x:v>
      </x:c>
      <x:c r="M2022" s="69" t="str">
        <x:v>Low</x:v>
      </x:c>
      <x:c r="N2022" s="76" t="n">
        <x:f>IF(K2022="","",K2022-E2022)</x:f>
        <x:v>32</x:v>
      </x:c>
      <x:c r="O2022" s="78" t="str">
        <x:f>IF(N2022="","Pending",IF(N2022&lt;0,"Data Error",IF(N2022&lt;=30,"Within SLA","Outside SLA")))</x:f>
        <x:v>Outside SLA</x:v>
      </x:c>
      <x:c r="P2022" s="70" t="b">
        <x:v>1</x:v>
      </x:c>
      <x:c r="Q2022" s="69" t="str">
        <x:v>Legacy Import</x:v>
      </x:c>
    </x:row>
    <x:row r="2023" ht="18" customHeight="1">
      <x:c r="A2023" s="69" t="str">
        <x:v>APP-02022</x:v>
      </x:c>
      <x:c r="B2023" s="69" t="str">
        <x:v>SUB-2023-002022</x:v>
      </x:c>
      <x:c r="C2023" s="69" t="str">
        <x:v>PRG-011</x:v>
      </x:c>
      <x:c r="D2023" s="69" t="str">
        <x:v>ORG-0390</x:v>
      </x:c>
      <x:c r="E2023" s="72" t="n">
        <x:v>45253</x:v>
      </x:c>
      <x:c r="F2023" s="69" t="str">
        <x:v>QLD</x:v>
      </x:c>
      <x:c r="G2023" s="69" t="str">
        <x:v>Metro</x:v>
      </x:c>
      <x:c r="H2023" s="69" t="str">
        <x:v>Infrastructure</x:v>
      </x:c>
      <x:c r="I2023" s="74" t="n">
        <x:v>120000</x:v>
      </x:c>
      <x:c r="J2023" s="69" t="str">
        <x:v>Ineligible</x:v>
      </x:c>
      <x:c r="K2023" s="72" t="n">
        <x:v>45264</x:v>
      </x:c>
      <x:c r="L2023" s="74" t="n">
        <x:v>0</x:v>
      </x:c>
      <x:c r="M2023" s="69" t="str">
        <x:v>Medium</x:v>
      </x:c>
      <x:c r="N2023" s="76" t="n">
        <x:f>IF(K2023="","",K2023-E2023)</x:f>
        <x:v>11</x:v>
      </x:c>
      <x:c r="O2023" s="78" t="str">
        <x:f>IF(N2023="","Pending",IF(N2023&lt;0,"Data Error",IF(N2023&lt;=30,"Within SLA","Outside SLA")))</x:f>
        <x:v>Within SLA</x:v>
      </x:c>
      <x:c r="P2023" s="70" t="b">
        <x:v>1</x:v>
      </x:c>
      <x:c r="Q2023" s="69" t="str">
        <x:v>GrantConnect</x:v>
      </x:c>
    </x:row>
    <x:row r="2024" ht="18" customHeight="1">
      <x:c r="A2024" s="69" t="str">
        <x:v>APP-02023</x:v>
      </x:c>
      <x:c r="B2024" s="69" t="str">
        <x:v>SUB-2025-002023</x:v>
      </x:c>
      <x:c r="C2024" s="69" t="str">
        <x:v>PRG-022</x:v>
      </x:c>
      <x:c r="D2024" s="69" t="str">
        <x:v>ORG-0221</x:v>
      </x:c>
      <x:c r="E2024" s="72" t="n">
        <x:v>46004</x:v>
      </x:c>
      <x:c r="F2024" s="69" t="str">
        <x:v>TAS</x:v>
      </x:c>
      <x:c r="G2024" s="69" t="str">
        <x:v>Statewide</x:v>
      </x:c>
      <x:c r="H2024" s="69" t="str">
        <x:v>Capability Building</x:v>
      </x:c>
      <x:c r="I2024" s="74" t="n">
        <x:v>525000</x:v>
      </x:c>
      <x:c r="J2024" s="69" t="str">
        <x:v>Approved</x:v>
      </x:c>
      <x:c r="K2024" s="72" t="n">
        <x:v>46073</x:v>
      </x:c>
      <x:c r="L2024" s="74" t="n">
        <x:v>515000</x:v>
      </x:c>
      <x:c r="M2024" s="69" t="str">
        <x:v>Low</x:v>
      </x:c>
      <x:c r="N2024" s="76" t="n">
        <x:f>IF(K2024="","",K2024-E2024)</x:f>
        <x:v>69</x:v>
      </x:c>
      <x:c r="O2024" s="78" t="str">
        <x:f>IF(N2024="","Pending",IF(N2024&lt;0,"Data Error",IF(N2024&lt;=30,"Within SLA","Outside SLA")))</x:f>
        <x:v>Outside SLA</x:v>
      </x:c>
      <x:c r="P2024" s="70" t="b">
        <x:v>1</x:v>
      </x:c>
      <x:c r="Q2024" s="69" t="str">
        <x:v>Hub Portal</x:v>
      </x:c>
    </x:row>
    <x:row r="2025" ht="18" customHeight="1">
      <x:c r="A2025" s="69" t="str">
        <x:v>APP-02024</x:v>
      </x:c>
      <x:c r="B2025" s="69" t="str">
        <x:v>SUB-2023-002024</x:v>
      </x:c>
      <x:c r="C2025" s="69" t="str">
        <x:v>PRG-013</x:v>
      </x:c>
      <x:c r="D2025" s="69" t="str">
        <x:v>ORG-0397</x:v>
      </x:c>
      <x:c r="E2025" s="72" t="n">
        <x:v>45154</x:v>
      </x:c>
      <x:c r="F2025" s="69" t="str">
        <x:v>QLD</x:v>
      </x:c>
      <x:c r="G2025" s="69" t="str">
        <x:v>Metro</x:v>
      </x:c>
      <x:c r="H2025" s="69" t="str">
        <x:v>Service Delivery</x:v>
      </x:c>
      <x:c r="I2025" s="74" t="n">
        <x:v>510000</x:v>
      </x:c>
      <x:c r="J2025" s="69" t="str">
        <x:v>Declined</x:v>
      </x:c>
      <x:c r="K2025" s="72" t="n">
        <x:v>45222</x:v>
      </x:c>
      <x:c r="L2025" s="74" t="n">
        <x:v>0</x:v>
      </x:c>
      <x:c r="M2025" s="69" t="str">
        <x:v>Medium</x:v>
      </x:c>
      <x:c r="N2025" s="76" t="n">
        <x:f>IF(K2025="","",K2025-E2025)</x:f>
        <x:v>68</x:v>
      </x:c>
      <x:c r="O2025" s="78" t="str">
        <x:f>IF(N2025="","Pending",IF(N2025&lt;0,"Data Error",IF(N2025&lt;=30,"Within SLA","Outside SLA")))</x:f>
        <x:v>Outside SLA</x:v>
      </x:c>
      <x:c r="P2025" s="70" t="b">
        <x:v>1</x:v>
      </x:c>
      <x:c r="Q2025" s="69" t="str">
        <x:v>GrantConnect</x:v>
      </x:c>
    </x:row>
    <x:row r="2026" ht="18" customHeight="1">
      <x:c r="A2026" s="69" t="str">
        <x:v>APP-02025</x:v>
      </x:c>
      <x:c r="B2026" s="69" t="str">
        <x:v>SUB-2023-002025</x:v>
      </x:c>
      <x:c r="C2026" s="69" t="str">
        <x:v>PRG-021</x:v>
      </x:c>
      <x:c r="D2026" s="69" t="str">
        <x:v>ORG-0073</x:v>
      </x:c>
      <x:c r="E2026" s="72" t="n">
        <x:v>45172</x:v>
      </x:c>
      <x:c r="F2026" s="69" t="str">
        <x:v>NSW</x:v>
      </x:c>
      <x:c r="G2026" s="69" t="str">
        <x:v>Regional</x:v>
      </x:c>
      <x:c r="H2026" s="69" t="str">
        <x:v>Innovation</x:v>
      </x:c>
      <x:c r="I2026" s="74" t="n">
        <x:v>540000</x:v>
      </x:c>
      <x:c r="J2026" s="69" t="str">
        <x:v>Declined</x:v>
      </x:c>
      <x:c r="K2026" s="72" t="n">
        <x:v>45227</x:v>
      </x:c>
      <x:c r="L2026" s="74" t="n">
        <x:v>0</x:v>
      </x:c>
      <x:c r="M2026" s="69" t="str">
        <x:v>Low</x:v>
      </x:c>
      <x:c r="N2026" s="76" t="n">
        <x:f>IF(K2026="","",K2026-E2026)</x:f>
        <x:v>55</x:v>
      </x:c>
      <x:c r="O2026" s="78" t="str">
        <x:f>IF(N2026="","Pending",IF(N2026&lt;0,"Data Error",IF(N2026&lt;=30,"Within SLA","Outside SLA")))</x:f>
        <x:v>Outside SLA</x:v>
      </x:c>
      <x:c r="P2026" s="70" t="b">
        <x:v>1</x:v>
      </x:c>
      <x:c r="Q2026" s="69" t="str">
        <x:v>GrantConnect</x:v>
      </x:c>
    </x:row>
    <x:row r="2027" ht="18" customHeight="1">
      <x:c r="A2027" s="69" t="str">
        <x:v>APP-02026</x:v>
      </x:c>
      <x:c r="B2027" s="69" t="str">
        <x:v>SUB-2024-002026</x:v>
      </x:c>
      <x:c r="C2027" s="69" t="str">
        <x:v>PRG-012</x:v>
      </x:c>
      <x:c r="D2027" s="69" t="str">
        <x:v>ORG-0354</x:v>
      </x:c>
      <x:c r="E2027" s="72" t="n">
        <x:v>45415</x:v>
      </x:c>
      <x:c r="F2027" s="69" t="str">
        <x:v>ACT</x:v>
      </x:c>
      <x:c r="G2027" s="69" t="str">
        <x:v>Capital Region</x:v>
      </x:c>
      <x:c r="H2027" s="69" t="str">
        <x:v>Service Delivery</x:v>
      </x:c>
      <x:c r="I2027" s="74" t="n">
        <x:v>600000</x:v>
      </x:c>
      <x:c r="J2027" s="69" t="str">
        <x:v>Approved</x:v>
      </x:c>
      <x:c r="K2027" s="72" t="n">
        <x:v>45433</x:v>
      </x:c>
      <x:c r="L2027" s="74" t="n">
        <x:v>468000</x:v>
      </x:c>
      <x:c r="M2027" s="69" t="str">
        <x:v>High</x:v>
      </x:c>
      <x:c r="N2027" s="76" t="n">
        <x:f>IF(K2027="","",K2027-E2027)</x:f>
        <x:v>18</x:v>
      </x:c>
      <x:c r="O2027" s="78" t="str">
        <x:f>IF(N2027="","Pending",IF(N2027&lt;0,"Data Error",IF(N2027&lt;=30,"Within SLA","Outside SLA")))</x:f>
        <x:v>Within SLA</x:v>
      </x:c>
      <x:c r="P2027" s="70" t="b">
        <x:v>1</x:v>
      </x:c>
      <x:c r="Q2027" s="69" t="str">
        <x:v>Hub Portal</x:v>
      </x:c>
    </x:row>
    <x:row r="2028" ht="18" customHeight="1">
      <x:c r="A2028" s="69" t="str">
        <x:v>APP-02027</x:v>
      </x:c>
      <x:c r="B2028" s="69" t="str">
        <x:v>SUB-2023-002027</x:v>
      </x:c>
      <x:c r="C2028" s="69" t="str">
        <x:v>PRG-014</x:v>
      </x:c>
      <x:c r="D2028" s="69" t="str">
        <x:v>ORG-0266</x:v>
      </x:c>
      <x:c r="E2028" s="72" t="n">
        <x:v>45064</x:v>
      </x:c>
      <x:c r="F2028" s="69" t="str">
        <x:v>SA</x:v>
      </x:c>
      <x:c r="G2028" s="69" t="str">
        <x:v>Regional</x:v>
      </x:c>
      <x:c r="H2028" s="69" t="str">
        <x:v>Capability Building</x:v>
      </x:c>
      <x:c r="I2028" s="74" t="n">
        <x:v>255000</x:v>
      </x:c>
      <x:c r="J2028" s="69" t="str">
        <x:v>Under Assessment</x:v>
      </x:c>
      <x:c r="K2028" s="72"/>
      <x:c r="L2028" s="74"/>
      <x:c r="M2028" s="69" t="str">
        <x:v>Low</x:v>
      </x:c>
      <x:c r="N2028" s="76" t="str">
        <x:f>IF(K2028="","",K2028-E2028)</x:f>
      </x:c>
      <x:c r="O2028" s="78" t="str">
        <x:f>IF(N2028="","Pending",IF(N2028&lt;0,"Data Error",IF(N2028&lt;=30,"Within SLA","Outside SLA")))</x:f>
        <x:v>Pending</x:v>
      </x:c>
      <x:c r="P2028" s="70" t="b">
        <x:v>1</x:v>
      </x:c>
      <x:c r="Q2028" s="69" t="str">
        <x:v>Legacy Import</x:v>
      </x:c>
    </x:row>
    <x:row r="2029" ht="18" customHeight="1">
      <x:c r="A2029" s="69" t="str">
        <x:v>APP-02028</x:v>
      </x:c>
      <x:c r="B2029" s="69" t="str">
        <x:v>SUB-2023-002028</x:v>
      </x:c>
      <x:c r="C2029" s="69" t="str">
        <x:v>PRG-022</x:v>
      </x:c>
      <x:c r="D2029" s="69" t="str">
        <x:v>ORG-0274</x:v>
      </x:c>
      <x:c r="E2029" s="72" t="n">
        <x:v>45093</x:v>
      </x:c>
      <x:c r="F2029" s="69" t="str">
        <x:v>NSW</x:v>
      </x:c>
      <x:c r="G2029" s="69" t="str">
        <x:v>Regional</x:v>
      </x:c>
      <x:c r="H2029" s="69" t="str">
        <x:v>Service Delivery</x:v>
      </x:c>
      <x:c r="I2029" s="74" t="n">
        <x:v>55000</x:v>
      </x:c>
      <x:c r="J2029" s="69" t="str">
        <x:v>Ineligible</x:v>
      </x:c>
      <x:c r="K2029" s="72" t="n">
        <x:v>45112</x:v>
      </x:c>
      <x:c r="L2029" s="74" t="n">
        <x:v>0</x:v>
      </x:c>
      <x:c r="M2029" s="69" t="str">
        <x:v>Low</x:v>
      </x:c>
      <x:c r="N2029" s="76" t="n">
        <x:f>IF(K2029="","",K2029-E2029)</x:f>
        <x:v>19</x:v>
      </x:c>
      <x:c r="O2029" s="78" t="str">
        <x:f>IF(N2029="","Pending",IF(N2029&lt;0,"Data Error",IF(N2029&lt;=30,"Within SLA","Outside SLA")))</x:f>
        <x:v>Within SLA</x:v>
      </x:c>
      <x:c r="P2029" s="70" t="b">
        <x:v>1</x:v>
      </x:c>
      <x:c r="Q2029" s="69" t="str">
        <x:v>GrantConnect</x:v>
      </x:c>
    </x:row>
    <x:row r="2030" ht="18" customHeight="1">
      <x:c r="A2030" s="69" t="str">
        <x:v>APP-02029</x:v>
      </x:c>
      <x:c r="B2030" s="69" t="str">
        <x:v>SUB-2024-002029</x:v>
      </x:c>
      <x:c r="C2030" s="69" t="str">
        <x:v>PRG-012</x:v>
      </x:c>
      <x:c r="D2030" s="69" t="str">
        <x:v>ORG-0133</x:v>
      </x:c>
      <x:c r="E2030" s="72" t="n">
        <x:v>45506</x:v>
      </x:c>
      <x:c r="F2030" s="69" t="str">
        <x:v>ACT</x:v>
      </x:c>
      <x:c r="G2030" s="69" t="str">
        <x:v>Capital Region</x:v>
      </x:c>
      <x:c r="H2030" s="69" t="str">
        <x:v>Infrastructure</x:v>
      </x:c>
      <x:c r="I2030" s="74" t="n">
        <x:v>15000</x:v>
      </x:c>
      <x:c r="J2030" s="69" t="str">
        <x:v>Declined</x:v>
      </x:c>
      <x:c r="K2030" s="72" t="n">
        <x:v>45569</x:v>
      </x:c>
      <x:c r="L2030" s="74" t="n">
        <x:v>0</x:v>
      </x:c>
      <x:c r="M2030" s="69" t="str">
        <x:v>Low</x:v>
      </x:c>
      <x:c r="N2030" s="76" t="n">
        <x:f>IF(K2030="","",K2030-E2030)</x:f>
        <x:v>63</x:v>
      </x:c>
      <x:c r="O2030" s="78" t="str">
        <x:f>IF(N2030="","Pending",IF(N2030&lt;0,"Data Error",IF(N2030&lt;=30,"Within SLA","Outside SLA")))</x:f>
        <x:v>Outside SLA</x:v>
      </x:c>
      <x:c r="P2030" s="70" t="b">
        <x:v>1</x:v>
      </x:c>
      <x:c r="Q2030" s="69" t="str">
        <x:v>Legacy Import</x:v>
      </x:c>
    </x:row>
    <x:row r="2031" ht="18" customHeight="1">
      <x:c r="A2031" s="69" t="str">
        <x:v>APP-02030</x:v>
      </x:c>
      <x:c r="B2031" s="69" t="str">
        <x:v>SUB-2026-002030</x:v>
      </x:c>
      <x:c r="C2031" s="69" t="str">
        <x:v>PRG-013</x:v>
      </x:c>
      <x:c r="D2031" s="69" t="str">
        <x:v>ORG-0195</x:v>
      </x:c>
      <x:c r="E2031" s="72" t="n">
        <x:v>46241</x:v>
      </x:c>
      <x:c r="F2031" s="69" t="str">
        <x:v>QLD</x:v>
      </x:c>
      <x:c r="G2031" s="69" t="str">
        <x:v>Regional</x:v>
      </x:c>
      <x:c r="H2031" s="69" t="str">
        <x:v>Innovation</x:v>
      </x:c>
      <x:c r="I2031" s="74" t="n">
        <x:v>65000</x:v>
      </x:c>
      <x:c r="J2031" s="69" t="str">
        <x:v>Approved</x:v>
      </x:c>
      <x:c r="K2031" s="72" t="n">
        <x:v>46271</x:v>
      </x:c>
      <x:c r="L2031" s="74" t="n">
        <x:v>60000</x:v>
      </x:c>
      <x:c r="M2031" s="69" t="str">
        <x:v>Low</x:v>
      </x:c>
      <x:c r="N2031" s="76" t="n">
        <x:f>IF(K2031="","",K2031-E2031)</x:f>
        <x:v>30</x:v>
      </x:c>
      <x:c r="O2031" s="78" t="str">
        <x:f>IF(N2031="","Pending",IF(N2031&lt;0,"Data Error",IF(N2031&lt;=30,"Within SLA","Outside SLA")))</x:f>
        <x:v>Within SLA</x:v>
      </x:c>
      <x:c r="P2031" s="70" t="b">
        <x:v>1</x:v>
      </x:c>
      <x:c r="Q2031" s="69" t="str">
        <x:v>Legacy Import</x:v>
      </x:c>
    </x:row>
    <x:row r="2032" ht="18" customHeight="1">
      <x:c r="A2032" s="69" t="str">
        <x:v>APP-02031</x:v>
      </x:c>
      <x:c r="B2032" s="69" t="str">
        <x:v>SUB-2026-002031</x:v>
      </x:c>
      <x:c r="C2032" s="69" t="str">
        <x:v>PRG-001</x:v>
      </x:c>
      <x:c r="D2032" s="69" t="str">
        <x:v>ORG-0089</x:v>
      </x:c>
      <x:c r="E2032" s="72" t="n">
        <x:v>46220</x:v>
      </x:c>
      <x:c r="F2032" s="69" t="str">
        <x:v>VIC</x:v>
      </x:c>
      <x:c r="G2032" s="69" t="str">
        <x:v>Metro</x:v>
      </x:c>
      <x:c r="H2032" s="69" t="str">
        <x:v>Research</x:v>
      </x:c>
      <x:c r="I2032" s="74" t="n">
        <x:v>535000</x:v>
      </x:c>
      <x:c r="J2032" s="69" t="str">
        <x:v>Ineligible</x:v>
      </x:c>
      <x:c r="K2032" s="72" t="n">
        <x:v>46237</x:v>
      </x:c>
      <x:c r="L2032" s="74" t="n">
        <x:v>0</x:v>
      </x:c>
      <x:c r="M2032" s="69" t="str">
        <x:v>Medium</x:v>
      </x:c>
      <x:c r="N2032" s="76" t="n">
        <x:f>IF(K2032="","",K2032-E2032)</x:f>
        <x:v>17</x:v>
      </x:c>
      <x:c r="O2032" s="78" t="str">
        <x:f>IF(N2032="","Pending",IF(N2032&lt;0,"Data Error",IF(N2032&lt;=30,"Within SLA","Outside SLA")))</x:f>
        <x:v>Within SLA</x:v>
      </x:c>
      <x:c r="P2032" s="70" t="b">
        <x:v>1</x:v>
      </x:c>
      <x:c r="Q2032" s="69" t="str">
        <x:v>GrantConnect</x:v>
      </x:c>
    </x:row>
    <x:row r="2033" ht="18" customHeight="1">
      <x:c r="A2033" s="69" t="str">
        <x:v>APP-02032</x:v>
      </x:c>
      <x:c r="B2033" s="69" t="str">
        <x:v>SUB-2025-002032</x:v>
      </x:c>
      <x:c r="C2033" s="69" t="str">
        <x:v>PRG-010</x:v>
      </x:c>
      <x:c r="D2033" s="69" t="str">
        <x:v>ORG-0250</x:v>
      </x:c>
      <x:c r="E2033" s="72" t="n">
        <x:v>45845</x:v>
      </x:c>
      <x:c r="F2033" s="69" t="str">
        <x:v>WA</x:v>
      </x:c>
      <x:c r="G2033" s="69" t="str">
        <x:v>Metro</x:v>
      </x:c>
      <x:c r="H2033" s="69" t="str">
        <x:v>Infrastructure</x:v>
      </x:c>
      <x:c r="I2033" s="74" t="n">
        <x:v>35000</x:v>
      </x:c>
      <x:c r="J2033" s="69" t="str">
        <x:v>Approved</x:v>
      </x:c>
      <x:c r="K2033" s="72" t="n">
        <x:v>45871</x:v>
      </x:c>
      <x:c r="L2033" s="74" t="n">
        <x:v>26000</x:v>
      </x:c>
      <x:c r="M2033" s="69" t="str">
        <x:v>Medium</x:v>
      </x:c>
      <x:c r="N2033" s="76" t="n">
        <x:f>IF(K2033="","",K2033-E2033)</x:f>
        <x:v>26</x:v>
      </x:c>
      <x:c r="O2033" s="78" t="str">
        <x:f>IF(N2033="","Pending",IF(N2033&lt;0,"Data Error",IF(N2033&lt;=30,"Within SLA","Outside SLA")))</x:f>
        <x:v>Within SLA</x:v>
      </x:c>
      <x:c r="P2033" s="70" t="b">
        <x:v>1</x:v>
      </x:c>
      <x:c r="Q2033" s="69" t="str">
        <x:v>GrantConnect</x:v>
      </x:c>
    </x:row>
    <x:row r="2034" ht="18" customHeight="1">
      <x:c r="A2034" s="69" t="str">
        <x:v>APP-02033</x:v>
      </x:c>
      <x:c r="B2034" s="69" t="str">
        <x:v>SUB-2024-002033</x:v>
      </x:c>
      <x:c r="C2034" s="69" t="str">
        <x:v>PRG-023</x:v>
      </x:c>
      <x:c r="D2034" s="69" t="str">
        <x:v>ORG-0465</x:v>
      </x:c>
      <x:c r="E2034" s="72" t="n">
        <x:v>45368</x:v>
      </x:c>
      <x:c r="F2034" s="69" t="str">
        <x:v>QLD</x:v>
      </x:c>
      <x:c r="G2034" s="69" t="str">
        <x:v>Regional</x:v>
      </x:c>
      <x:c r="H2034" s="69" t="str">
        <x:v>Service Delivery</x:v>
      </x:c>
      <x:c r="I2034" s="74" t="n">
        <x:v>300000</x:v>
      </x:c>
      <x:c r="J2034" s="69" t="str">
        <x:v>Approved</x:v>
      </x:c>
      <x:c r="K2034" s="72" t="n">
        <x:v>45413</x:v>
      </x:c>
      <x:c r="L2034" s="74" t="n">
        <x:v>282000</x:v>
      </x:c>
      <x:c r="M2034" s="69" t="str">
        <x:v>High</x:v>
      </x:c>
      <x:c r="N2034" s="76" t="n">
        <x:f>IF(K2034="","",K2034-E2034)</x:f>
        <x:v>45</x:v>
      </x:c>
      <x:c r="O2034" s="78" t="str">
        <x:f>IF(N2034="","Pending",IF(N2034&lt;0,"Data Error",IF(N2034&lt;=30,"Within SLA","Outside SLA")))</x:f>
        <x:v>Outside SLA</x:v>
      </x:c>
      <x:c r="P2034" s="70" t="b">
        <x:v>1</x:v>
      </x:c>
      <x:c r="Q2034" s="69" t="str">
        <x:v>Hub Portal</x:v>
      </x:c>
    </x:row>
    <x:row r="2035" ht="18" customHeight="1">
      <x:c r="A2035" s="69" t="str">
        <x:v>APP-02034</x:v>
      </x:c>
      <x:c r="B2035" s="69" t="str">
        <x:v>SUB-2024-002034</x:v>
      </x:c>
      <x:c r="C2035" s="69" t="str">
        <x:v>PRG-024</x:v>
      </x:c>
      <x:c r="D2035" s="69" t="str">
        <x:v>ORG-0364</x:v>
      </x:c>
      <x:c r="E2035" s="72" t="n">
        <x:v>45321</x:v>
      </x:c>
      <x:c r="F2035" s="69" t="str">
        <x:v>WA</x:v>
      </x:c>
      <x:c r="G2035" s="69" t="str">
        <x:v>Metro</x:v>
      </x:c>
      <x:c r="H2035" s="69" t="str">
        <x:v>Capability Building</x:v>
      </x:c>
      <x:c r="I2035" s="74" t="n">
        <x:v>490000</x:v>
      </x:c>
      <x:c r="J2035" s="69" t="str">
        <x:v>Approved</x:v>
      </x:c>
      <x:c r="K2035" s="72" t="n">
        <x:v>45378</x:v>
      </x:c>
      <x:c r="L2035" s="74" t="n">
        <x:v>480000</x:v>
      </x:c>
      <x:c r="M2035" s="69" t="str">
        <x:v>Medium</x:v>
      </x:c>
      <x:c r="N2035" s="76" t="n">
        <x:f>IF(K2035="","",K2035-E2035)</x:f>
        <x:v>57</x:v>
      </x:c>
      <x:c r="O2035" s="78" t="str">
        <x:f>IF(N2035="","Pending",IF(N2035&lt;0,"Data Error",IF(N2035&lt;=30,"Within SLA","Outside SLA")))</x:f>
        <x:v>Outside SLA</x:v>
      </x:c>
      <x:c r="P2035" s="70" t="b">
        <x:v>1</x:v>
      </x:c>
      <x:c r="Q2035" s="69" t="str">
        <x:v>Legacy Import</x:v>
      </x:c>
    </x:row>
    <x:row r="2036" ht="18" customHeight="1">
      <x:c r="A2036" s="69" t="str">
        <x:v>APP-02035</x:v>
      </x:c>
      <x:c r="B2036" s="69" t="str">
        <x:v>SUB-2023-002035</x:v>
      </x:c>
      <x:c r="C2036" s="69" t="str">
        <x:v>PRG-007</x:v>
      </x:c>
      <x:c r="D2036" s="69" t="str">
        <x:v>ORG-0215</x:v>
      </x:c>
      <x:c r="E2036" s="72" t="n">
        <x:v>45113</x:v>
      </x:c>
      <x:c r="F2036" s="69" t="str">
        <x:v>WA</x:v>
      </x:c>
      <x:c r="G2036" s="69" t="str">
        <x:v>Regional</x:v>
      </x:c>
      <x:c r="H2036" s="69" t="str">
        <x:v>Innovation</x:v>
      </x:c>
      <x:c r="I2036" s="74" t="n">
        <x:v>235000</x:v>
      </x:c>
      <x:c r="J2036" s="69" t="str">
        <x:v>Ineligible</x:v>
      </x:c>
      <x:c r="K2036" s="72" t="n">
        <x:v>45152</x:v>
      </x:c>
      <x:c r="L2036" s="74" t="n">
        <x:v>0</x:v>
      </x:c>
      <x:c r="M2036" s="69" t="str">
        <x:v>High</x:v>
      </x:c>
      <x:c r="N2036" s="76" t="n">
        <x:f>IF(K2036="","",K2036-E2036)</x:f>
        <x:v>39</x:v>
      </x:c>
      <x:c r="O2036" s="78" t="str">
        <x:f>IF(N2036="","Pending",IF(N2036&lt;0,"Data Error",IF(N2036&lt;=30,"Within SLA","Outside SLA")))</x:f>
        <x:v>Outside SLA</x:v>
      </x:c>
      <x:c r="P2036" s="70" t="b">
        <x:v>1</x:v>
      </x:c>
      <x:c r="Q2036" s="69" t="str">
        <x:v>Legacy Import</x:v>
      </x:c>
    </x:row>
    <x:row r="2037" ht="18" customHeight="1">
      <x:c r="A2037" s="69" t="str">
        <x:v>APP-02036</x:v>
      </x:c>
      <x:c r="B2037" s="69" t="str">
        <x:v>SUB-2025-002036</x:v>
      </x:c>
      <x:c r="C2037" s="69" t="str">
        <x:v>PRG-015</x:v>
      </x:c>
      <x:c r="D2037" s="69" t="str">
        <x:v>ORG-0357</x:v>
      </x:c>
      <x:c r="E2037" s="72" t="n">
        <x:v>45721</x:v>
      </x:c>
      <x:c r="F2037" s="69" t="str">
        <x:v>VIC</x:v>
      </x:c>
      <x:c r="G2037" s="69" t="str">
        <x:v>Regional</x:v>
      </x:c>
      <x:c r="H2037" s="69" t="str">
        <x:v>Research</x:v>
      </x:c>
      <x:c r="I2037" s="74" t="n">
        <x:v>200000</x:v>
      </x:c>
      <x:c r="J2037" s="69" t="str">
        <x:v>Approved</x:v>
      </x:c>
      <x:c r="K2037" s="72" t="n">
        <x:v>45752</x:v>
      </x:c>
      <x:c r="L2037" s="74" t="n">
        <x:v>152000</x:v>
      </x:c>
      <x:c r="M2037" s="69" t="str">
        <x:v>Medium</x:v>
      </x:c>
      <x:c r="N2037" s="76" t="n">
        <x:f>IF(K2037="","",K2037-E2037)</x:f>
        <x:v>31</x:v>
      </x:c>
      <x:c r="O2037" s="78" t="str">
        <x:f>IF(N2037="","Pending",IF(N2037&lt;0,"Data Error",IF(N2037&lt;=30,"Within SLA","Outside SLA")))</x:f>
        <x:v>Outside SLA</x:v>
      </x:c>
      <x:c r="P2037" s="70" t="b">
        <x:v>1</x:v>
      </x:c>
      <x:c r="Q2037" s="69" t="str">
        <x:v>GrantConnect</x:v>
      </x:c>
    </x:row>
    <x:row r="2038" ht="18" customHeight="1">
      <x:c r="A2038" s="69" t="str">
        <x:v>APP-02037</x:v>
      </x:c>
      <x:c r="B2038" s="69" t="str">
        <x:v>SUB-2026-002037</x:v>
      </x:c>
      <x:c r="C2038" s="69" t="str">
        <x:v>PRG-022</x:v>
      </x:c>
      <x:c r="D2038" s="69" t="str">
        <x:v>ORG-0273</x:v>
      </x:c>
      <x:c r="E2038" s="72" t="n">
        <x:v>46238</x:v>
      </x:c>
      <x:c r="F2038" s="69" t="str">
        <x:v>SA</x:v>
      </x:c>
      <x:c r="G2038" s="69" t="str">
        <x:v>Regional</x:v>
      </x:c>
      <x:c r="H2038" s="69" t="str">
        <x:v>Infrastructure</x:v>
      </x:c>
      <x:c r="I2038" s="74" t="n">
        <x:v>300000</x:v>
      </x:c>
      <x:c r="J2038" s="69" t="str">
        <x:v>Ineligible</x:v>
      </x:c>
      <x:c r="K2038" s="72" t="n">
        <x:v>46262</x:v>
      </x:c>
      <x:c r="L2038" s="74" t="n">
        <x:v>0</x:v>
      </x:c>
      <x:c r="M2038" s="69" t="str">
        <x:v>Low</x:v>
      </x:c>
      <x:c r="N2038" s="76" t="n">
        <x:f>IF(K2038="","",K2038-E2038)</x:f>
        <x:v>24</x:v>
      </x:c>
      <x:c r="O2038" s="78" t="str">
        <x:f>IF(N2038="","Pending",IF(N2038&lt;0,"Data Error",IF(N2038&lt;=30,"Within SLA","Outside SLA")))</x:f>
        <x:v>Within SLA</x:v>
      </x:c>
      <x:c r="P2038" s="70" t="b">
        <x:v>1</x:v>
      </x:c>
      <x:c r="Q2038" s="69" t="str">
        <x:v>GrantConnect</x:v>
      </x:c>
    </x:row>
    <x:row r="2039" ht="18" customHeight="1">
      <x:c r="A2039" s="69" t="str">
        <x:v>APP-02038</x:v>
      </x:c>
      <x:c r="B2039" s="69" t="str">
        <x:v>SUB-2024-002038</x:v>
      </x:c>
      <x:c r="C2039" s="69" t="str">
        <x:v>PRG-017</x:v>
      </x:c>
      <x:c r="D2039" s="69" t="str">
        <x:v>ORG-0482</x:v>
      </x:c>
      <x:c r="E2039" s="72" t="n">
        <x:v>45346</x:v>
      </x:c>
      <x:c r="F2039" s="69" t="str">
        <x:v>SA</x:v>
      </x:c>
      <x:c r="G2039" s="69" t="str">
        <x:v>Regional</x:v>
      </x:c>
      <x:c r="H2039" s="69" t="str">
        <x:v>Innovation</x:v>
      </x:c>
      <x:c r="I2039" s="74" t="n">
        <x:v>175000</x:v>
      </x:c>
      <x:c r="J2039" s="69" t="str">
        <x:v>Declined</x:v>
      </x:c>
      <x:c r="K2039" s="72" t="n">
        <x:v>45420</x:v>
      </x:c>
      <x:c r="L2039" s="74" t="n">
        <x:v>0</x:v>
      </x:c>
      <x:c r="M2039" s="69" t="str">
        <x:v>High</x:v>
      </x:c>
      <x:c r="N2039" s="76" t="n">
        <x:f>IF(K2039="","",K2039-E2039)</x:f>
        <x:v>74</x:v>
      </x:c>
      <x:c r="O2039" s="78" t="str">
        <x:f>IF(N2039="","Pending",IF(N2039&lt;0,"Data Error",IF(N2039&lt;=30,"Within SLA","Outside SLA")))</x:f>
        <x:v>Outside SLA</x:v>
      </x:c>
      <x:c r="P2039" s="70" t="b">
        <x:v>1</x:v>
      </x:c>
      <x:c r="Q2039" s="69" t="str">
        <x:v>GrantConnect</x:v>
      </x:c>
    </x:row>
    <x:row r="2040" ht="18" customHeight="1">
      <x:c r="A2040" s="69" t="str">
        <x:v>APP-02039</x:v>
      </x:c>
      <x:c r="B2040" s="69" t="str">
        <x:v>SUB-2023-002039</x:v>
      </x:c>
      <x:c r="C2040" s="69" t="str">
        <x:v>PRG-010</x:v>
      </x:c>
      <x:c r="D2040" s="69" t="str">
        <x:v>ORG-0006</x:v>
      </x:c>
      <x:c r="E2040" s="72" t="n">
        <x:v>45132</x:v>
      </x:c>
      <x:c r="F2040" s="69" t="str">
        <x:v>NSW</x:v>
      </x:c>
      <x:c r="G2040" s="69" t="str">
        <x:v>Metro</x:v>
      </x:c>
      <x:c r="H2040" s="69" t="str">
        <x:v>Innovation</x:v>
      </x:c>
      <x:c r="I2040" s="74" t="n">
        <x:v>450000</x:v>
      </x:c>
      <x:c r="J2040" s="69" t="str">
        <x:v>Declined</x:v>
      </x:c>
      <x:c r="K2040" s="72" t="n">
        <x:v>45174</x:v>
      </x:c>
      <x:c r="L2040" s="74" t="n">
        <x:v>0</x:v>
      </x:c>
      <x:c r="M2040" s="69" t="str">
        <x:v>Low</x:v>
      </x:c>
      <x:c r="N2040" s="76" t="n">
        <x:f>IF(K2040="","",K2040-E2040)</x:f>
        <x:v>42</x:v>
      </x:c>
      <x:c r="O2040" s="78" t="str">
        <x:f>IF(N2040="","Pending",IF(N2040&lt;0,"Data Error",IF(N2040&lt;=30,"Within SLA","Outside SLA")))</x:f>
        <x:v>Outside SLA</x:v>
      </x:c>
      <x:c r="P2040" s="70" t="b">
        <x:v>1</x:v>
      </x:c>
      <x:c r="Q2040" s="69" t="str">
        <x:v>Hub Portal</x:v>
      </x:c>
    </x:row>
    <x:row r="2041" ht="18" customHeight="1">
      <x:c r="A2041" s="69" t="str">
        <x:v>APP-02040</x:v>
      </x:c>
      <x:c r="B2041" s="69" t="str">
        <x:v>SUB-2023-002040</x:v>
      </x:c>
      <x:c r="C2041" s="69" t="str">
        <x:v>PRG-015</x:v>
      </x:c>
      <x:c r="D2041" s="69" t="str">
        <x:v>ORG-0353</x:v>
      </x:c>
      <x:c r="E2041" s="72" t="n">
        <x:v>45191</x:v>
      </x:c>
      <x:c r="F2041" s="69" t="str">
        <x:v>SA</x:v>
      </x:c>
      <x:c r="G2041" s="69" t="str">
        <x:v>Regional</x:v>
      </x:c>
      <x:c r="H2041" s="69" t="str">
        <x:v>Capability Building</x:v>
      </x:c>
      <x:c r="I2041" s="74" t="n">
        <x:v>120000</x:v>
      </x:c>
      <x:c r="J2041" s="69" t="str">
        <x:v>Declined</x:v>
      </x:c>
      <x:c r="K2041" s="72" t="n">
        <x:v>45222</x:v>
      </x:c>
      <x:c r="L2041" s="74" t="n">
        <x:v>0</x:v>
      </x:c>
      <x:c r="M2041" s="69" t="str">
        <x:v>Medium</x:v>
      </x:c>
      <x:c r="N2041" s="76" t="n">
        <x:f>IF(K2041="","",K2041-E2041)</x:f>
        <x:v>31</x:v>
      </x:c>
      <x:c r="O2041" s="78" t="str">
        <x:f>IF(N2041="","Pending",IF(N2041&lt;0,"Data Error",IF(N2041&lt;=30,"Within SLA","Outside SLA")))</x:f>
        <x:v>Outside SLA</x:v>
      </x:c>
      <x:c r="P2041" s="70" t="b">
        <x:v>1</x:v>
      </x:c>
      <x:c r="Q2041" s="69" t="str">
        <x:v>Legacy Import</x:v>
      </x:c>
    </x:row>
    <x:row r="2042" ht="18" customHeight="1">
      <x:c r="A2042" s="69" t="str">
        <x:v>APP-02041</x:v>
      </x:c>
      <x:c r="B2042" s="69" t="str">
        <x:v>SUB-2024-002041</x:v>
      </x:c>
      <x:c r="C2042" s="69" t="str">
        <x:v>PRG-008</x:v>
      </x:c>
      <x:c r="D2042" s="69" t="str">
        <x:v>ORG-0508</x:v>
      </x:c>
      <x:c r="E2042" s="72" t="n">
        <x:v>45549</x:v>
      </x:c>
      <x:c r="F2042" s="69" t="str">
        <x:v>TAS</x:v>
      </x:c>
      <x:c r="G2042" s="69" t="str">
        <x:v>Statewide</x:v>
      </x:c>
      <x:c r="H2042" s="69" t="str">
        <x:v>Capability Building</x:v>
      </x:c>
      <x:c r="I2042" s="74" t="n">
        <x:v>515000</x:v>
      </x:c>
      <x:c r="J2042" s="69" t="str">
        <x:v>Declined</x:v>
      </x:c>
      <x:c r="K2042" s="72" t="n">
        <x:v>45611</x:v>
      </x:c>
      <x:c r="L2042" s="74" t="n">
        <x:v>0</x:v>
      </x:c>
      <x:c r="M2042" s="69" t="str">
        <x:v>Medium</x:v>
      </x:c>
      <x:c r="N2042" s="76" t="n">
        <x:f>IF(K2042="","",K2042-E2042)</x:f>
        <x:v>62</x:v>
      </x:c>
      <x:c r="O2042" s="78" t="str">
        <x:f>IF(N2042="","Pending",IF(N2042&lt;0,"Data Error",IF(N2042&lt;=30,"Within SLA","Outside SLA")))</x:f>
        <x:v>Outside SLA</x:v>
      </x:c>
      <x:c r="P2042" s="70" t="b">
        <x:v>1</x:v>
      </x:c>
      <x:c r="Q2042" s="69" t="str">
        <x:v>Legacy Import</x:v>
      </x:c>
    </x:row>
    <x:row r="2043" ht="18" customHeight="1">
      <x:c r="A2043" s="69" t="str">
        <x:v>APP-02042</x:v>
      </x:c>
      <x:c r="B2043" s="69" t="str">
        <x:v>SUB-2024-002042</x:v>
      </x:c>
      <x:c r="C2043" s="69" t="str">
        <x:v>PRG-022</x:v>
      </x:c>
      <x:c r="D2043" s="69" t="str">
        <x:v>ORG-0147</x:v>
      </x:c>
      <x:c r="E2043" s="72" t="n">
        <x:v>45309</x:v>
      </x:c>
      <x:c r="F2043" s="69" t="str">
        <x:v>NSW</x:v>
      </x:c>
      <x:c r="G2043" s="69" t="str">
        <x:v>Metro</x:v>
      </x:c>
      <x:c r="H2043" s="69" t="str">
        <x:v>Capability Building</x:v>
      </x:c>
      <x:c r="I2043" s="74" t="n">
        <x:v>40000</x:v>
      </x:c>
      <x:c r="J2043" s="69" t="str">
        <x:v>Declined</x:v>
      </x:c>
      <x:c r="K2043" s="72" t="n">
        <x:v>45333</x:v>
      </x:c>
      <x:c r="L2043" s="74" t="n">
        <x:v>0</x:v>
      </x:c>
      <x:c r="M2043" s="69" t="str">
        <x:v>Low</x:v>
      </x:c>
      <x:c r="N2043" s="76" t="n">
        <x:f>IF(K2043="","",K2043-E2043)</x:f>
        <x:v>24</x:v>
      </x:c>
      <x:c r="O2043" s="78" t="str">
        <x:f>IF(N2043="","Pending",IF(N2043&lt;0,"Data Error",IF(N2043&lt;=30,"Within SLA","Outside SLA")))</x:f>
        <x:v>Within SLA</x:v>
      </x:c>
      <x:c r="P2043" s="70" t="b">
        <x:v>1</x:v>
      </x:c>
      <x:c r="Q2043" s="69" t="str">
        <x:v>GrantConnect</x:v>
      </x:c>
    </x:row>
    <x:row r="2044" ht="18" customHeight="1">
      <x:c r="A2044" s="69" t="str">
        <x:v>APP-02043</x:v>
      </x:c>
      <x:c r="B2044" s="69" t="str">
        <x:v>SUB-2024-002043</x:v>
      </x:c>
      <x:c r="C2044" s="69" t="str">
        <x:v>PRG-012</x:v>
      </x:c>
      <x:c r="D2044" s="69" t="str">
        <x:v>ORG-0495</x:v>
      </x:c>
      <x:c r="E2044" s="72" t="n">
        <x:v>45338</x:v>
      </x:c>
      <x:c r="F2044" s="69" t="str">
        <x:v>NT</x:v>
      </x:c>
      <x:c r="G2044" s="69" t="str">
        <x:v>Territory</x:v>
      </x:c>
      <x:c r="H2044" s="69" t="str">
        <x:v>Innovation</x:v>
      </x:c>
      <x:c r="I2044" s="74" t="n">
        <x:v>525000</x:v>
      </x:c>
      <x:c r="J2044" s="69" t="str">
        <x:v>Declined</x:v>
      </x:c>
      <x:c r="K2044" s="72" t="n">
        <x:v>45370</x:v>
      </x:c>
      <x:c r="L2044" s="74" t="n">
        <x:v>0</x:v>
      </x:c>
      <x:c r="M2044" s="69" t="str">
        <x:v>Medium</x:v>
      </x:c>
      <x:c r="N2044" s="76" t="n">
        <x:f>IF(K2044="","",K2044-E2044)</x:f>
        <x:v>32</x:v>
      </x:c>
      <x:c r="O2044" s="78" t="str">
        <x:f>IF(N2044="","Pending",IF(N2044&lt;0,"Data Error",IF(N2044&lt;=30,"Within SLA","Outside SLA")))</x:f>
        <x:v>Outside SLA</x:v>
      </x:c>
      <x:c r="P2044" s="70" t="b">
        <x:v>1</x:v>
      </x:c>
      <x:c r="Q2044" s="69" t="str">
        <x:v>Hub Portal</x:v>
      </x:c>
    </x:row>
    <x:row r="2045" ht="18" customHeight="1">
      <x:c r="A2045" s="69" t="str">
        <x:v>APP-02044</x:v>
      </x:c>
      <x:c r="B2045" s="69" t="str">
        <x:v>SUB-2024-002044</x:v>
      </x:c>
      <x:c r="C2045" s="69" t="str">
        <x:v>PRG-004</x:v>
      </x:c>
      <x:c r="D2045" s="69" t="str">
        <x:v>ORG-0450</x:v>
      </x:c>
      <x:c r="E2045" s="72" t="n">
        <x:v>45293</x:v>
      </x:c>
      <x:c r="F2045" s="69" t="str">
        <x:v>NSW</x:v>
      </x:c>
      <x:c r="G2045" s="69" t="str">
        <x:v>Metro</x:v>
      </x:c>
      <x:c r="H2045" s="69" t="str">
        <x:v>Service Delivery</x:v>
      </x:c>
      <x:c r="I2045" s="74" t="n">
        <x:v>555000</x:v>
      </x:c>
      <x:c r="J2045" s="69" t="str">
        <x:v>Approved</x:v>
      </x:c>
      <x:c r="K2045" s="72" t="n">
        <x:v>45345</x:v>
      </x:c>
      <x:c r="L2045" s="74" t="n">
        <x:v>394000</x:v>
      </x:c>
      <x:c r="M2045" s="69" t="str">
        <x:v>Low</x:v>
      </x:c>
      <x:c r="N2045" s="76" t="n">
        <x:f>IF(K2045="","",K2045-E2045)</x:f>
        <x:v>52</x:v>
      </x:c>
      <x:c r="O2045" s="78" t="str">
        <x:f>IF(N2045="","Pending",IF(N2045&lt;0,"Data Error",IF(N2045&lt;=30,"Within SLA","Outside SLA")))</x:f>
        <x:v>Outside SLA</x:v>
      </x:c>
      <x:c r="P2045" s="70" t="b">
        <x:v>1</x:v>
      </x:c>
      <x:c r="Q2045" s="69" t="str">
        <x:v>Legacy Import</x:v>
      </x:c>
    </x:row>
    <x:row r="2046" ht="18" customHeight="1">
      <x:c r="A2046" s="69" t="str">
        <x:v>APP-02045</x:v>
      </x:c>
      <x:c r="B2046" s="69" t="str">
        <x:v>SUB-2023-002045</x:v>
      </x:c>
      <x:c r="C2046" s="69" t="str">
        <x:v>PRG-024</x:v>
      </x:c>
      <x:c r="D2046" s="69" t="str">
        <x:v>ORG-0219</x:v>
      </x:c>
      <x:c r="E2046" s="72" t="n">
        <x:v>45108</x:v>
      </x:c>
      <x:c r="F2046" s="69" t="str">
        <x:v>QLD</x:v>
      </x:c>
      <x:c r="G2046" s="69" t="str">
        <x:v>Metro</x:v>
      </x:c>
      <x:c r="H2046" s="69" t="str">
        <x:v>Infrastructure</x:v>
      </x:c>
      <x:c r="I2046" s="74" t="n">
        <x:v>595000</x:v>
      </x:c>
      <x:c r="J2046" s="69" t="str">
        <x:v>Declined</x:v>
      </x:c>
      <x:c r="K2046" s="72" t="n">
        <x:v>45159</x:v>
      </x:c>
      <x:c r="L2046" s="74" t="n">
        <x:v>0</x:v>
      </x:c>
      <x:c r="M2046" s="69" t="str">
        <x:v>High</x:v>
      </x:c>
      <x:c r="N2046" s="76" t="n">
        <x:f>IF(K2046="","",K2046-E2046)</x:f>
        <x:v>51</x:v>
      </x:c>
      <x:c r="O2046" s="78" t="str">
        <x:f>IF(N2046="","Pending",IF(N2046&lt;0,"Data Error",IF(N2046&lt;=30,"Within SLA","Outside SLA")))</x:f>
        <x:v>Outside SLA</x:v>
      </x:c>
      <x:c r="P2046" s="70" t="b">
        <x:v>1</x:v>
      </x:c>
      <x:c r="Q2046" s="69" t="str">
        <x:v>Hub Portal</x:v>
      </x:c>
    </x:row>
    <x:row r="2047" ht="18" customHeight="1">
      <x:c r="A2047" s="69" t="str">
        <x:v>APP-02046</x:v>
      </x:c>
      <x:c r="B2047" s="69" t="str">
        <x:v>SUB-2023-002046</x:v>
      </x:c>
      <x:c r="C2047" s="69" t="str">
        <x:v>PRG-024</x:v>
      </x:c>
      <x:c r="D2047" s="69" t="str">
        <x:v>ORG-0489</x:v>
      </x:c>
      <x:c r="E2047" s="72" t="n">
        <x:v>45083</x:v>
      </x:c>
      <x:c r="F2047" s="69" t="str">
        <x:v>VIC</x:v>
      </x:c>
      <x:c r="G2047" s="69" t="str">
        <x:v>Metro</x:v>
      </x:c>
      <x:c r="H2047" s="69" t="str">
        <x:v>Infrastructure</x:v>
      </x:c>
      <x:c r="I2047" s="74" t="n">
        <x:v>20000</x:v>
      </x:c>
      <x:c r="J2047" s="69" t="str">
        <x:v>Approved</x:v>
      </x:c>
      <x:c r="K2047" s="72" t="n">
        <x:v>45123</x:v>
      </x:c>
      <x:c r="L2047" s="74" t="n">
        <x:v>18000</x:v>
      </x:c>
      <x:c r="M2047" s="69" t="str">
        <x:v>High</x:v>
      </x:c>
      <x:c r="N2047" s="76" t="n">
        <x:f>IF(K2047="","",K2047-E2047)</x:f>
        <x:v>40</x:v>
      </x:c>
      <x:c r="O2047" s="78" t="str">
        <x:f>IF(N2047="","Pending",IF(N2047&lt;0,"Data Error",IF(N2047&lt;=30,"Within SLA","Outside SLA")))</x:f>
        <x:v>Outside SLA</x:v>
      </x:c>
      <x:c r="P2047" s="70" t="b">
        <x:v>1</x:v>
      </x:c>
      <x:c r="Q2047" s="69" t="str">
        <x:v>Hub Portal</x:v>
      </x:c>
    </x:row>
    <x:row r="2048" ht="18" customHeight="1">
      <x:c r="A2048" s="69" t="str">
        <x:v>APP-02047</x:v>
      </x:c>
      <x:c r="B2048" s="69" t="str">
        <x:v>SUB-2023-002047</x:v>
      </x:c>
      <x:c r="C2048" s="69" t="str">
        <x:v>PRG-012</x:v>
      </x:c>
      <x:c r="D2048" s="69" t="str">
        <x:v>ORG-0341</x:v>
      </x:c>
      <x:c r="E2048" s="72" t="n">
        <x:v>45085</x:v>
      </x:c>
      <x:c r="F2048" s="69" t="str">
        <x:v>QLD</x:v>
      </x:c>
      <x:c r="G2048" s="69" t="str">
        <x:v>Regional</x:v>
      </x:c>
      <x:c r="H2048" s="69" t="str">
        <x:v>Infrastructure</x:v>
      </x:c>
      <x:c r="I2048" s="74" t="n">
        <x:v>330000</x:v>
      </x:c>
      <x:c r="J2048" s="69" t="str">
        <x:v>Approved</x:v>
      </x:c>
      <x:c r="K2048" s="72" t="n">
        <x:v>45159</x:v>
      </x:c>
      <x:c r="L2048" s="74" t="n">
        <x:v>241000</x:v>
      </x:c>
      <x:c r="M2048" s="69" t="str">
        <x:v>Medium</x:v>
      </x:c>
      <x:c r="N2048" s="76" t="n">
        <x:f>IF(K2048="","",K2048-E2048)</x:f>
        <x:v>74</x:v>
      </x:c>
      <x:c r="O2048" s="78" t="str">
        <x:f>IF(N2048="","Pending",IF(N2048&lt;0,"Data Error",IF(N2048&lt;=30,"Within SLA","Outside SLA")))</x:f>
        <x:v>Outside SLA</x:v>
      </x:c>
      <x:c r="P2048" s="70" t="b">
        <x:v>1</x:v>
      </x:c>
      <x:c r="Q2048" s="69" t="str">
        <x:v>Legacy Import</x:v>
      </x:c>
    </x:row>
    <x:row r="2049" ht="18" customHeight="1">
      <x:c r="A2049" s="69" t="str">
        <x:v>APP-02048</x:v>
      </x:c>
      <x:c r="B2049" s="69" t="str">
        <x:v>SUB-2023-002048</x:v>
      </x:c>
      <x:c r="C2049" s="69" t="str">
        <x:v>PRG-022</x:v>
      </x:c>
      <x:c r="D2049" s="69" t="str">
        <x:v>ORG-0395</x:v>
      </x:c>
      <x:c r="E2049" s="72" t="n">
        <x:v>45054</x:v>
      </x:c>
      <x:c r="F2049" s="69" t="str">
        <x:v>WA</x:v>
      </x:c>
      <x:c r="G2049" s="69" t="str">
        <x:v>Regional</x:v>
      </x:c>
      <x:c r="H2049" s="69" t="str">
        <x:v>Capability Building</x:v>
      </x:c>
      <x:c r="I2049" s="74" t="n">
        <x:v>215000</x:v>
      </x:c>
      <x:c r="J2049" s="69" t="str">
        <x:v>Approved</x:v>
      </x:c>
      <x:c r="K2049" s="72" t="n">
        <x:v>45091</x:v>
      </x:c>
      <x:c r="L2049" s="74" t="n">
        <x:v>151000</x:v>
      </x:c>
      <x:c r="M2049" s="69" t="str">
        <x:v>Low</x:v>
      </x:c>
      <x:c r="N2049" s="76" t="n">
        <x:f>IF(K2049="","",K2049-E2049)</x:f>
        <x:v>37</x:v>
      </x:c>
      <x:c r="O2049" s="78" t="str">
        <x:f>IF(N2049="","Pending",IF(N2049&lt;0,"Data Error",IF(N2049&lt;=30,"Within SLA","Outside SLA")))</x:f>
        <x:v>Outside SLA</x:v>
      </x:c>
      <x:c r="P2049" s="70" t="b">
        <x:v>1</x:v>
      </x:c>
      <x:c r="Q2049" s="69" t="str">
        <x:v>Hub Portal</x:v>
      </x:c>
    </x:row>
    <x:row r="2050" ht="18" customHeight="1">
      <x:c r="A2050" s="69" t="str">
        <x:v>APP-02049</x:v>
      </x:c>
      <x:c r="B2050" s="69" t="str">
        <x:v>SUB-2023-002049</x:v>
      </x:c>
      <x:c r="C2050" s="69" t="str">
        <x:v>PRG-003</x:v>
      </x:c>
      <x:c r="D2050" s="69" t="str">
        <x:v>ORG-0215</x:v>
      </x:c>
      <x:c r="E2050" s="72" t="n">
        <x:v>45226</x:v>
      </x:c>
      <x:c r="F2050" s="69" t="str">
        <x:v>WA</x:v>
      </x:c>
      <x:c r="G2050" s="69" t="str">
        <x:v>Regional</x:v>
      </x:c>
      <x:c r="H2050" s="69" t="str">
        <x:v>Innovation</x:v>
      </x:c>
      <x:c r="I2050" s="74" t="n">
        <x:v>265000</x:v>
      </x:c>
      <x:c r="J2050" s="69" t="str">
        <x:v>Under Assessment</x:v>
      </x:c>
      <x:c r="K2050" s="72"/>
      <x:c r="L2050" s="74"/>
      <x:c r="M2050" s="69" t="str">
        <x:v>High</x:v>
      </x:c>
      <x:c r="N2050" s="76" t="str">
        <x:f>IF(K2050="","",K2050-E2050)</x:f>
      </x:c>
      <x:c r="O2050" s="78" t="str">
        <x:f>IF(N2050="","Pending",IF(N2050&lt;0,"Data Error",IF(N2050&lt;=30,"Within SLA","Outside SLA")))</x:f>
        <x:v>Pending</x:v>
      </x:c>
      <x:c r="P2050" s="70" t="b">
        <x:v>1</x:v>
      </x:c>
      <x:c r="Q2050" s="69" t="str">
        <x:v>GrantConnect</x:v>
      </x:c>
    </x:row>
    <x:row r="2051" ht="18" customHeight="1">
      <x:c r="A2051" s="69" t="str">
        <x:v>APP-02050</x:v>
      </x:c>
      <x:c r="B2051" s="69" t="str">
        <x:v>SUB-2023-002050</x:v>
      </x:c>
      <x:c r="C2051" s="69" t="str">
        <x:v>PRG-019</x:v>
      </x:c>
      <x:c r="D2051" s="69" t="str">
        <x:v>ORG-0281</x:v>
      </x:c>
      <x:c r="E2051" s="72" t="n">
        <x:v>45163</x:v>
      </x:c>
      <x:c r="F2051" s="69" t="str">
        <x:v>NSW</x:v>
      </x:c>
      <x:c r="G2051" s="69" t="str">
        <x:v>Regional</x:v>
      </x:c>
      <x:c r="H2051" s="69" t="str">
        <x:v>Capability Building</x:v>
      </x:c>
      <x:c r="I2051" s="74" t="n">
        <x:v>195000</x:v>
      </x:c>
      <x:c r="J2051" s="69" t="str">
        <x:v>Approved</x:v>
      </x:c>
      <x:c r="K2051" s="72" t="n">
        <x:v>45219</x:v>
      </x:c>
      <x:c r="L2051" s="74" t="n">
        <x:v>168000</x:v>
      </x:c>
      <x:c r="M2051" s="69" t="str">
        <x:v>High</x:v>
      </x:c>
      <x:c r="N2051" s="76" t="n">
        <x:f>IF(K2051="","",K2051-E2051)</x:f>
        <x:v>56</x:v>
      </x:c>
      <x:c r="O2051" s="78" t="str">
        <x:f>IF(N2051="","Pending",IF(N2051&lt;0,"Data Error",IF(N2051&lt;=30,"Within SLA","Outside SLA")))</x:f>
        <x:v>Outside SLA</x:v>
      </x:c>
      <x:c r="P2051" s="70" t="b">
        <x:v>1</x:v>
      </x:c>
      <x:c r="Q2051" s="69" t="str">
        <x:v>Legacy Import</x:v>
      </x:c>
    </x:row>
    <x:row r="2052" ht="18" customHeight="1">
      <x:c r="A2052" s="69" t="str">
        <x:v>APP-02051</x:v>
      </x:c>
      <x:c r="B2052" s="69" t="str">
        <x:v>SUB-2024-002051</x:v>
      </x:c>
      <x:c r="C2052" s="69" t="str">
        <x:v>PRG-011</x:v>
      </x:c>
      <x:c r="D2052" s="69" t="str">
        <x:v>ORG-0223</x:v>
      </x:c>
      <x:c r="E2052" s="72" t="n">
        <x:v>45463</x:v>
      </x:c>
      <x:c r="F2052" s="69" t="str">
        <x:v>NSW</x:v>
      </x:c>
      <x:c r="G2052" s="69" t="str">
        <x:v>Regional</x:v>
      </x:c>
      <x:c r="H2052" s="69" t="str">
        <x:v>Capability Building</x:v>
      </x:c>
      <x:c r="I2052" s="74" t="n">
        <x:v>590000</x:v>
      </x:c>
      <x:c r="J2052" s="69" t="str">
        <x:v>Approved</x:v>
      </x:c>
      <x:c r="K2052" s="72" t="n">
        <x:v>45531</x:v>
      </x:c>
      <x:c r="L2052" s="74" t="n">
        <x:v>443000</x:v>
      </x:c>
      <x:c r="M2052" s="69" t="str">
        <x:v>Low</x:v>
      </x:c>
      <x:c r="N2052" s="76" t="n">
        <x:f>IF(K2052="","",K2052-E2052)</x:f>
        <x:v>68</x:v>
      </x:c>
      <x:c r="O2052" s="78" t="str">
        <x:f>IF(N2052="","Pending",IF(N2052&lt;0,"Data Error",IF(N2052&lt;=30,"Within SLA","Outside SLA")))</x:f>
        <x:v>Outside SLA</x:v>
      </x:c>
      <x:c r="P2052" s="70" t="b">
        <x:v>1</x:v>
      </x:c>
      <x:c r="Q2052" s="69" t="str">
        <x:v>Hub Portal</x:v>
      </x:c>
    </x:row>
    <x:row r="2053" ht="18" customHeight="1">
      <x:c r="A2053" s="69" t="str">
        <x:v>APP-02052</x:v>
      </x:c>
      <x:c r="B2053" s="69" t="str">
        <x:v>SUB-2023-002052</x:v>
      </x:c>
      <x:c r="C2053" s="69" t="str">
        <x:v>PRG-005</x:v>
      </x:c>
      <x:c r="D2053" s="69" t="str">
        <x:v>ORG-0005</x:v>
      </x:c>
      <x:c r="E2053" s="72" t="n">
        <x:v>45172</x:v>
      </x:c>
      <x:c r="F2053" s="69" t="str">
        <x:v>VIC</x:v>
      </x:c>
      <x:c r="G2053" s="69" t="str">
        <x:v>Metro</x:v>
      </x:c>
      <x:c r="H2053" s="69" t="str">
        <x:v>Capability Building</x:v>
      </x:c>
      <x:c r="I2053" s="74" t="n">
        <x:v>270000</x:v>
      </x:c>
      <x:c r="J2053" s="69" t="str">
        <x:v>Under Assessment</x:v>
      </x:c>
      <x:c r="K2053" s="72"/>
      <x:c r="L2053" s="74"/>
      <x:c r="M2053" s="69" t="str">
        <x:v>Low</x:v>
      </x:c>
      <x:c r="N2053" s="76" t="str">
        <x:f>IF(K2053="","",K2053-E2053)</x:f>
      </x:c>
      <x:c r="O2053" s="78" t="str">
        <x:f>IF(N2053="","Pending",IF(N2053&lt;0,"Data Error",IF(N2053&lt;=30,"Within SLA","Outside SLA")))</x:f>
        <x:v>Pending</x:v>
      </x:c>
      <x:c r="P2053" s="70" t="b">
        <x:v>1</x:v>
      </x:c>
      <x:c r="Q2053" s="69" t="str">
        <x:v>Hub Portal</x:v>
      </x:c>
    </x:row>
    <x:row r="2054" ht="18" customHeight="1">
      <x:c r="A2054" s="69" t="str">
        <x:v>APP-02053</x:v>
      </x:c>
      <x:c r="B2054" s="69" t="str">
        <x:v>SUB-2026-002053</x:v>
      </x:c>
      <x:c r="C2054" s="69" t="str">
        <x:v>PRG-003</x:v>
      </x:c>
      <x:c r="D2054" s="69" t="str">
        <x:v>ORG-0055</x:v>
      </x:c>
      <x:c r="E2054" s="72" t="n">
        <x:v>46184</x:v>
      </x:c>
      <x:c r="F2054" s="69" t="str">
        <x:v>NSW</x:v>
      </x:c>
      <x:c r="G2054" s="69" t="str">
        <x:v>Regional</x:v>
      </x:c>
      <x:c r="H2054" s="69" t="str">
        <x:v>Capability Building</x:v>
      </x:c>
      <x:c r="I2054" s="74" t="n">
        <x:v>585000</x:v>
      </x:c>
      <x:c r="J2054" s="69" t="str">
        <x:v>Ineligible</x:v>
      </x:c>
      <x:c r="K2054" s="72" t="n">
        <x:v>46215</x:v>
      </x:c>
      <x:c r="L2054" s="74" t="n">
        <x:v>0</x:v>
      </x:c>
      <x:c r="M2054" s="69" t="str">
        <x:v>Low</x:v>
      </x:c>
      <x:c r="N2054" s="76" t="n">
        <x:f>IF(K2054="","",K2054-E2054)</x:f>
        <x:v>31</x:v>
      </x:c>
      <x:c r="O2054" s="78" t="str">
        <x:f>IF(N2054="","Pending",IF(N2054&lt;0,"Data Error",IF(N2054&lt;=30,"Within SLA","Outside SLA")))</x:f>
        <x:v>Outside SLA</x:v>
      </x:c>
      <x:c r="P2054" s="70" t="b">
        <x:v>1</x:v>
      </x:c>
      <x:c r="Q2054" s="69" t="str">
        <x:v>Legacy Import</x:v>
      </x:c>
    </x:row>
    <x:row r="2055" ht="18" customHeight="1">
      <x:c r="A2055" s="69" t="str">
        <x:v>APP-02054</x:v>
      </x:c>
      <x:c r="B2055" s="69" t="str">
        <x:v>SUB-2023-002054</x:v>
      </x:c>
      <x:c r="C2055" s="69" t="str">
        <x:v>PRG-022</x:v>
      </x:c>
      <x:c r="D2055" s="69" t="str">
        <x:v>ORG-0355</x:v>
      </x:c>
      <x:c r="E2055" s="72" t="n">
        <x:v>45202</x:v>
      </x:c>
      <x:c r="F2055" s="69" t="str">
        <x:v>WA</x:v>
      </x:c>
      <x:c r="G2055" s="69" t="str">
        <x:v>Regional</x:v>
      </x:c>
      <x:c r="H2055" s="69" t="str">
        <x:v>Innovation</x:v>
      </x:c>
      <x:c r="I2055" s="74" t="n">
        <x:v>10000</x:v>
      </x:c>
      <x:c r="J2055" s="69" t="str">
        <x:v>Approved</x:v>
      </x:c>
      <x:c r="K2055" s="72" t="n">
        <x:v>45211</x:v>
      </x:c>
      <x:c r="L2055" s="74" t="n">
        <x:v>7000</x:v>
      </x:c>
      <x:c r="M2055" s="69" t="str">
        <x:v>Medium</x:v>
      </x:c>
      <x:c r="N2055" s="76" t="n">
        <x:f>IF(K2055="","",K2055-E2055)</x:f>
        <x:v>9</x:v>
      </x:c>
      <x:c r="O2055" s="78" t="str">
        <x:f>IF(N2055="","Pending",IF(N2055&lt;0,"Data Error",IF(N2055&lt;=30,"Within SLA","Outside SLA")))</x:f>
        <x:v>Within SLA</x:v>
      </x:c>
      <x:c r="P2055" s="70" t="b">
        <x:v>1</x:v>
      </x:c>
      <x:c r="Q2055" s="69" t="str">
        <x:v>Hub Portal</x:v>
      </x:c>
    </x:row>
    <x:row r="2056" ht="18" customHeight="1">
      <x:c r="A2056" s="69" t="str">
        <x:v>APP-02055</x:v>
      </x:c>
      <x:c r="B2056" s="69" t="str">
        <x:v>SUB-2023-002055</x:v>
      </x:c>
      <x:c r="C2056" s="69" t="str">
        <x:v>PRG-017</x:v>
      </x:c>
      <x:c r="D2056" s="69" t="str">
        <x:v>ORG-0373</x:v>
      </x:c>
      <x:c r="E2056" s="72" t="n">
        <x:v>45094</x:v>
      </x:c>
      <x:c r="F2056" s="69" t="str">
        <x:v>VIC</x:v>
      </x:c>
      <x:c r="G2056" s="69" t="str">
        <x:v>Regional</x:v>
      </x:c>
      <x:c r="H2056" s="69" t="str">
        <x:v>Research</x:v>
      </x:c>
      <x:c r="I2056" s="74" t="n">
        <x:v>560000</x:v>
      </x:c>
      <x:c r="J2056" s="69" t="str">
        <x:v>Under Assessment</x:v>
      </x:c>
      <x:c r="K2056" s="72"/>
      <x:c r="L2056" s="74"/>
      <x:c r="M2056" s="69" t="str">
        <x:v>High</x:v>
      </x:c>
      <x:c r="N2056" s="76" t="str">
        <x:f>IF(K2056="","",K2056-E2056)</x:f>
      </x:c>
      <x:c r="O2056" s="78" t="str">
        <x:f>IF(N2056="","Pending",IF(N2056&lt;0,"Data Error",IF(N2056&lt;=30,"Within SLA","Outside SLA")))</x:f>
        <x:v>Pending</x:v>
      </x:c>
      <x:c r="P2056" s="70" t="b">
        <x:v>1</x:v>
      </x:c>
      <x:c r="Q2056" s="69" t="str">
        <x:v>GrantConnect</x:v>
      </x:c>
    </x:row>
    <x:row r="2057" ht="18" customHeight="1">
      <x:c r="A2057" s="69" t="str">
        <x:v>APP-02056</x:v>
      </x:c>
      <x:c r="B2057" s="69" t="str">
        <x:v>SUB-2023-002056</x:v>
      </x:c>
      <x:c r="C2057" s="69" t="str">
        <x:v>PRG-005</x:v>
      </x:c>
      <x:c r="D2057" s="69" t="str">
        <x:v>ORG-0361</x:v>
      </x:c>
      <x:c r="E2057" s="72" t="n">
        <x:v>44962</x:v>
      </x:c>
      <x:c r="F2057" s="69" t="str">
        <x:v>VIC</x:v>
      </x:c>
      <x:c r="G2057" s="69" t="str">
        <x:v>Regional</x:v>
      </x:c>
      <x:c r="H2057" s="69" t="str">
        <x:v>Infrastructure</x:v>
      </x:c>
      <x:c r="I2057" s="74" t="n">
        <x:v>320000</x:v>
      </x:c>
      <x:c r="J2057" s="69" t="str">
        <x:v>Ineligible</x:v>
      </x:c>
      <x:c r="K2057" s="72" t="n">
        <x:v>44997</x:v>
      </x:c>
      <x:c r="L2057" s="74" t="n">
        <x:v>0</x:v>
      </x:c>
      <x:c r="M2057" s="69" t="str">
        <x:v>Low</x:v>
      </x:c>
      <x:c r="N2057" s="76" t="n">
        <x:f>IF(K2057="","",K2057-E2057)</x:f>
        <x:v>35</x:v>
      </x:c>
      <x:c r="O2057" s="78" t="str">
        <x:f>IF(N2057="","Pending",IF(N2057&lt;0,"Data Error",IF(N2057&lt;=30,"Within SLA","Outside SLA")))</x:f>
        <x:v>Outside SLA</x:v>
      </x:c>
      <x:c r="P2057" s="70" t="b">
        <x:v>1</x:v>
      </x:c>
      <x:c r="Q2057" s="69" t="str">
        <x:v>GrantConnect</x:v>
      </x:c>
    </x:row>
    <x:row r="2058" ht="18" customHeight="1">
      <x:c r="A2058" s="69" t="str">
        <x:v>APP-02057</x:v>
      </x:c>
      <x:c r="B2058" s="69" t="str">
        <x:v>SUB-2023-002057</x:v>
      </x:c>
      <x:c r="C2058" s="69" t="str">
        <x:v>PRG-021</x:v>
      </x:c>
      <x:c r="D2058" s="69" t="str">
        <x:v>ORG-0321</x:v>
      </x:c>
      <x:c r="E2058" s="72" t="n">
        <x:v>45164</x:v>
      </x:c>
      <x:c r="F2058" s="69" t="str">
        <x:v>WA</x:v>
      </x:c>
      <x:c r="G2058" s="69" t="str">
        <x:v>Metro</x:v>
      </x:c>
      <x:c r="H2058" s="69" t="str">
        <x:v>Service Delivery</x:v>
      </x:c>
      <x:c r="I2058" s="74" t="n">
        <x:v>420000</x:v>
      </x:c>
      <x:c r="J2058" s="69" t="str">
        <x:v>Under Assessment</x:v>
      </x:c>
      <x:c r="K2058" s="72"/>
      <x:c r="L2058" s="74"/>
      <x:c r="M2058" s="69" t="str">
        <x:v>Medium</x:v>
      </x:c>
      <x:c r="N2058" s="76" t="str">
        <x:f>IF(K2058="","",K2058-E2058)</x:f>
      </x:c>
      <x:c r="O2058" s="78" t="str">
        <x:f>IF(N2058="","Pending",IF(N2058&lt;0,"Data Error",IF(N2058&lt;=30,"Within SLA","Outside SLA")))</x:f>
        <x:v>Pending</x:v>
      </x:c>
      <x:c r="P2058" s="70" t="b">
        <x:v>1</x:v>
      </x:c>
      <x:c r="Q2058" s="69" t="str">
        <x:v>Hub Portal</x:v>
      </x:c>
    </x:row>
    <x:row r="2059" ht="18" customHeight="1">
      <x:c r="A2059" s="69" t="str">
        <x:v>APP-02058</x:v>
      </x:c>
      <x:c r="B2059" s="69" t="str">
        <x:v>SUB-2024-002058</x:v>
      </x:c>
      <x:c r="C2059" s="69" t="str">
        <x:v>PRG-009</x:v>
      </x:c>
      <x:c r="D2059" s="69" t="str">
        <x:v>ORG-0228</x:v>
      </x:c>
      <x:c r="E2059" s="72" t="n">
        <x:v>45458</x:v>
      </x:c>
      <x:c r="F2059" s="69" t="str">
        <x:v>WA</x:v>
      </x:c>
      <x:c r="G2059" s="69" t="str">
        <x:v>Regional</x:v>
      </x:c>
      <x:c r="H2059" s="69" t="str">
        <x:v>Research</x:v>
      </x:c>
      <x:c r="I2059" s="74" t="n">
        <x:v>185000</x:v>
      </x:c>
      <x:c r="J2059" s="69" t="str">
        <x:v>Under Assessment</x:v>
      </x:c>
      <x:c r="K2059" s="72"/>
      <x:c r="L2059" s="74"/>
      <x:c r="M2059" s="69" t="str">
        <x:v>Medium</x:v>
      </x:c>
      <x:c r="N2059" s="76" t="str">
        <x:f>IF(K2059="","",K2059-E2059)</x:f>
      </x:c>
      <x:c r="O2059" s="78" t="str">
        <x:f>IF(N2059="","Pending",IF(N2059&lt;0,"Data Error",IF(N2059&lt;=30,"Within SLA","Outside SLA")))</x:f>
        <x:v>Pending</x:v>
      </x:c>
      <x:c r="P2059" s="70" t="b">
        <x:v>1</x:v>
      </x:c>
      <x:c r="Q2059" s="69" t="str">
        <x:v>GrantConnect</x:v>
      </x:c>
    </x:row>
    <x:row r="2060" ht="18" customHeight="1">
      <x:c r="A2060" s="69" t="str">
        <x:v>APP-02059</x:v>
      </x:c>
      <x:c r="B2060" s="69" t="str">
        <x:v>SUB-2025-002059</x:v>
      </x:c>
      <x:c r="C2060" s="69" t="str">
        <x:v>PRG-007</x:v>
      </x:c>
      <x:c r="D2060" s="69" t="str">
        <x:v>ORG-0366</x:v>
      </x:c>
      <x:c r="E2060" s="72" t="n">
        <x:v>45694</x:v>
      </x:c>
      <x:c r="F2060" s="69" t="str">
        <x:v>QLD</x:v>
      </x:c>
      <x:c r="G2060" s="69" t="str">
        <x:v>Metro</x:v>
      </x:c>
      <x:c r="H2060" s="69" t="str">
        <x:v>Service Delivery</x:v>
      </x:c>
      <x:c r="I2060" s="74" t="n">
        <x:v>465000</x:v>
      </x:c>
      <x:c r="J2060" s="69" t="str">
        <x:v>Declined</x:v>
      </x:c>
      <x:c r="K2060" s="72" t="n">
        <x:v>45711</x:v>
      </x:c>
      <x:c r="L2060" s="74" t="n">
        <x:v>0</x:v>
      </x:c>
      <x:c r="M2060" s="69" t="str">
        <x:v>Medium</x:v>
      </x:c>
      <x:c r="N2060" s="76" t="n">
        <x:f>IF(K2060="","",K2060-E2060)</x:f>
        <x:v>17</x:v>
      </x:c>
      <x:c r="O2060" s="78" t="str">
        <x:f>IF(N2060="","Pending",IF(N2060&lt;0,"Data Error",IF(N2060&lt;=30,"Within SLA","Outside SLA")))</x:f>
        <x:v>Within SLA</x:v>
      </x:c>
      <x:c r="P2060" s="70" t="b">
        <x:v>1</x:v>
      </x:c>
      <x:c r="Q2060" s="69" t="str">
        <x:v>Legacy Import</x:v>
      </x:c>
    </x:row>
    <x:row r="2061" ht="18" customHeight="1">
      <x:c r="A2061" s="69" t="str">
        <x:v>APP-02060</x:v>
      </x:c>
      <x:c r="B2061" s="69" t="str">
        <x:v>SUB-2025-002060</x:v>
      </x:c>
      <x:c r="C2061" s="69" t="str">
        <x:v>PRG-024</x:v>
      </x:c>
      <x:c r="D2061" s="69" t="str">
        <x:v>ORG-0207</x:v>
      </x:c>
      <x:c r="E2061" s="72" t="n">
        <x:v>45922</x:v>
      </x:c>
      <x:c r="F2061" s="69" t="str">
        <x:v>QLD</x:v>
      </x:c>
      <x:c r="G2061" s="69" t="str">
        <x:v>Metro</x:v>
      </x:c>
      <x:c r="H2061" s="69" t="str">
        <x:v>Capability Building</x:v>
      </x:c>
      <x:c r="I2061" s="74" t="n">
        <x:v>440000</x:v>
      </x:c>
      <x:c r="J2061" s="69" t="str">
        <x:v>Approved</x:v>
      </x:c>
      <x:c r="K2061" s="72" t="n">
        <x:v>45948</x:v>
      </x:c>
      <x:c r="L2061" s="74" t="n">
        <x:v>431000</x:v>
      </x:c>
      <x:c r="M2061" s="69" t="str">
        <x:v>Medium</x:v>
      </x:c>
      <x:c r="N2061" s="76" t="n">
        <x:f>IF(K2061="","",K2061-E2061)</x:f>
        <x:v>26</x:v>
      </x:c>
      <x:c r="O2061" s="78" t="str">
        <x:f>IF(N2061="","Pending",IF(N2061&lt;0,"Data Error",IF(N2061&lt;=30,"Within SLA","Outside SLA")))</x:f>
        <x:v>Within SLA</x:v>
      </x:c>
      <x:c r="P2061" s="70" t="b">
        <x:v>1</x:v>
      </x:c>
      <x:c r="Q2061" s="69" t="str">
        <x:v>GrantConnect</x:v>
      </x:c>
    </x:row>
    <x:row r="2062" ht="18" customHeight="1">
      <x:c r="A2062" s="69" t="str">
        <x:v>APP-02061</x:v>
      </x:c>
      <x:c r="B2062" s="69" t="str">
        <x:v>SUB-2023-002061</x:v>
      </x:c>
      <x:c r="C2062" s="69" t="str">
        <x:v>PRG-009</x:v>
      </x:c>
      <x:c r="D2062" s="69" t="str">
        <x:v>ORG-0030</x:v>
      </x:c>
      <x:c r="E2062" s="72" t="n">
        <x:v>45199</x:v>
      </x:c>
      <x:c r="F2062" s="69" t="str">
        <x:v>VIC</x:v>
      </x:c>
      <x:c r="G2062" s="69" t="str">
        <x:v>Metro</x:v>
      </x:c>
      <x:c r="H2062" s="69" t="str">
        <x:v>Infrastructure</x:v>
      </x:c>
      <x:c r="I2062" s="74" t="n">
        <x:v>410000</x:v>
      </x:c>
      <x:c r="J2062" s="69" t="str">
        <x:v>Approved</x:v>
      </x:c>
      <x:c r="K2062" s="72" t="n">
        <x:v>45216</x:v>
      </x:c>
      <x:c r="L2062" s="74" t="n">
        <x:v>344000</x:v>
      </x:c>
      <x:c r="M2062" s="69" t="str">
        <x:v>Low</x:v>
      </x:c>
      <x:c r="N2062" s="76" t="n">
        <x:f>IF(K2062="","",K2062-E2062)</x:f>
        <x:v>17</x:v>
      </x:c>
      <x:c r="O2062" s="78" t="str">
        <x:f>IF(N2062="","Pending",IF(N2062&lt;0,"Data Error",IF(N2062&lt;=30,"Within SLA","Outside SLA")))</x:f>
        <x:v>Within SLA</x:v>
      </x:c>
      <x:c r="P2062" s="70" t="b">
        <x:v>1</x:v>
      </x:c>
      <x:c r="Q2062" s="69" t="str">
        <x:v>Hub Portal</x:v>
      </x:c>
    </x:row>
    <x:row r="2063" ht="18" customHeight="1">
      <x:c r="A2063" s="69" t="str">
        <x:v>APP-02062</x:v>
      </x:c>
      <x:c r="B2063" s="69" t="str">
        <x:v>SUB-2023-002062</x:v>
      </x:c>
      <x:c r="C2063" s="69" t="str">
        <x:v>PRG-001</x:v>
      </x:c>
      <x:c r="D2063" s="69" t="str">
        <x:v>ORG-0460</x:v>
      </x:c>
      <x:c r="E2063" s="72" t="n">
        <x:v>45095</x:v>
      </x:c>
      <x:c r="F2063" s="69" t="str">
        <x:v>NSW</x:v>
      </x:c>
      <x:c r="G2063" s="69" t="str">
        <x:v>Regional</x:v>
      </x:c>
      <x:c r="H2063" s="69" t="str">
        <x:v>Service Delivery</x:v>
      </x:c>
      <x:c r="I2063" s="74" t="n">
        <x:v>150000</x:v>
      </x:c>
      <x:c r="J2063" s="69" t="str">
        <x:v>Withdrawn</x:v>
      </x:c>
      <x:c r="K2063" s="72"/>
      <x:c r="L2063" s="74"/>
      <x:c r="M2063" s="69" t="str">
        <x:v>High</x:v>
      </x:c>
      <x:c r="N2063" s="76" t="str">
        <x:f>IF(K2063="","",K2063-E2063)</x:f>
      </x:c>
      <x:c r="O2063" s="78" t="str">
        <x:f>IF(N2063="","Pending",IF(N2063&lt;0,"Data Error",IF(N2063&lt;=30,"Within SLA","Outside SLA")))</x:f>
        <x:v>Pending</x:v>
      </x:c>
      <x:c r="P2063" s="70" t="b">
        <x:v>1</x:v>
      </x:c>
      <x:c r="Q2063" s="69" t="str">
        <x:v>Legacy Import</x:v>
      </x:c>
    </x:row>
    <x:row r="2064" ht="18" customHeight="1">
      <x:c r="A2064" s="69" t="str">
        <x:v>APP-02063</x:v>
      </x:c>
      <x:c r="B2064" s="69" t="str">
        <x:v>SUB-2025-002063</x:v>
      </x:c>
      <x:c r="C2064" s="69" t="str">
        <x:v>PRG-011</x:v>
      </x:c>
      <x:c r="D2064" s="69" t="str">
        <x:v>ORG-0287</x:v>
      </x:c>
      <x:c r="E2064" s="72" t="n">
        <x:v>45883</x:v>
      </x:c>
      <x:c r="F2064" s="69" t="str">
        <x:v>TAS</x:v>
      </x:c>
      <x:c r="G2064" s="69" t="str">
        <x:v>Statewide</x:v>
      </x:c>
      <x:c r="H2064" s="69" t="str">
        <x:v>Capability Building</x:v>
      </x:c>
      <x:c r="I2064" s="74" t="n">
        <x:v>130000</x:v>
      </x:c>
      <x:c r="J2064" s="69" t="str">
        <x:v>Declined</x:v>
      </x:c>
      <x:c r="K2064" s="72" t="n">
        <x:v>45915</x:v>
      </x:c>
      <x:c r="L2064" s="74" t="n">
        <x:v>0</x:v>
      </x:c>
      <x:c r="M2064" s="69" t="str">
        <x:v>Medium</x:v>
      </x:c>
      <x:c r="N2064" s="76" t="n">
        <x:f>IF(K2064="","",K2064-E2064)</x:f>
        <x:v>32</x:v>
      </x:c>
      <x:c r="O2064" s="78" t="str">
        <x:f>IF(N2064="","Pending",IF(N2064&lt;0,"Data Error",IF(N2064&lt;=30,"Within SLA","Outside SLA")))</x:f>
        <x:v>Outside SLA</x:v>
      </x:c>
      <x:c r="P2064" s="70" t="b">
        <x:v>1</x:v>
      </x:c>
      <x:c r="Q2064" s="69" t="str">
        <x:v>GrantConnect</x:v>
      </x:c>
    </x:row>
    <x:row r="2065" ht="18" customHeight="1">
      <x:c r="A2065" s="69" t="str">
        <x:v>APP-02064</x:v>
      </x:c>
      <x:c r="B2065" s="69" t="str">
        <x:v>SUB-2025-002064</x:v>
      </x:c>
      <x:c r="C2065" s="69" t="str">
        <x:v>PRG-013</x:v>
      </x:c>
      <x:c r="D2065" s="69" t="str">
        <x:v>ORG-0445</x:v>
      </x:c>
      <x:c r="E2065" s="72" t="n">
        <x:v>45791</x:v>
      </x:c>
      <x:c r="F2065" s="69" t="str">
        <x:v>WA</x:v>
      </x:c>
      <x:c r="G2065" s="69" t="str">
        <x:v>Metro</x:v>
      </x:c>
      <x:c r="H2065" s="69" t="str">
        <x:v>Infrastructure</x:v>
      </x:c>
      <x:c r="I2065" s="74" t="n">
        <x:v>375000</x:v>
      </x:c>
      <x:c r="J2065" s="69" t="str">
        <x:v>Approved</x:v>
      </x:c>
      <x:c r="K2065" s="72" t="n">
        <x:v>45866</x:v>
      </x:c>
      <x:c r="L2065" s="74" t="n">
        <x:v>263000</x:v>
      </x:c>
      <x:c r="M2065" s="69" t="str">
        <x:v>High</x:v>
      </x:c>
      <x:c r="N2065" s="76" t="n">
        <x:f>IF(K2065="","",K2065-E2065)</x:f>
        <x:v>75</x:v>
      </x:c>
      <x:c r="O2065" s="78" t="str">
        <x:f>IF(N2065="","Pending",IF(N2065&lt;0,"Data Error",IF(N2065&lt;=30,"Within SLA","Outside SLA")))</x:f>
        <x:v>Outside SLA</x:v>
      </x:c>
      <x:c r="P2065" s="70" t="b">
        <x:v>1</x:v>
      </x:c>
      <x:c r="Q2065" s="69" t="str">
        <x:v>Legacy Import</x:v>
      </x:c>
    </x:row>
    <x:row r="2066" ht="18" customHeight="1">
      <x:c r="A2066" s="69" t="str">
        <x:v>APP-02065</x:v>
      </x:c>
      <x:c r="B2066" s="69" t="str">
        <x:v>SUB-2024-002065</x:v>
      </x:c>
      <x:c r="C2066" s="69" t="str">
        <x:v>PRG-017</x:v>
      </x:c>
      <x:c r="D2066" s="69" t="str">
        <x:v>ORG-0180</x:v>
      </x:c>
      <x:c r="E2066" s="72" t="n">
        <x:v>45604</x:v>
      </x:c>
      <x:c r="F2066" s="69" t="str">
        <x:v>VIC</x:v>
      </x:c>
      <x:c r="G2066" s="69" t="str">
        <x:v>Metro</x:v>
      </x:c>
      <x:c r="H2066" s="69" t="str">
        <x:v>Research</x:v>
      </x:c>
      <x:c r="I2066" s="74" t="n">
        <x:v>210000</x:v>
      </x:c>
      <x:c r="J2066" s="69" t="str">
        <x:v>Approved</x:v>
      </x:c>
      <x:c r="K2066" s="72" t="n">
        <x:v>45644</x:v>
      </x:c>
      <x:c r="L2066" s="74" t="n">
        <x:v>172000</x:v>
      </x:c>
      <x:c r="M2066" s="69" t="str">
        <x:v>High</x:v>
      </x:c>
      <x:c r="N2066" s="76" t="n">
        <x:f>IF(K2066="","",K2066-E2066)</x:f>
        <x:v>40</x:v>
      </x:c>
      <x:c r="O2066" s="78" t="str">
        <x:f>IF(N2066="","Pending",IF(N2066&lt;0,"Data Error",IF(N2066&lt;=30,"Within SLA","Outside SLA")))</x:f>
        <x:v>Outside SLA</x:v>
      </x:c>
      <x:c r="P2066" s="70" t="b">
        <x:v>1</x:v>
      </x:c>
      <x:c r="Q2066" s="69" t="str">
        <x:v>GrantConnect</x:v>
      </x:c>
    </x:row>
    <x:row r="2067" ht="18" customHeight="1">
      <x:c r="A2067" s="69" t="str">
        <x:v>APP-02066</x:v>
      </x:c>
      <x:c r="B2067" s="69" t="str">
        <x:v>SUB-2024-002066</x:v>
      </x:c>
      <x:c r="C2067" s="69" t="str">
        <x:v>PRG-021</x:v>
      </x:c>
      <x:c r="D2067" s="69" t="str">
        <x:v>ORG-0363</x:v>
      </x:c>
      <x:c r="E2067" s="72" t="n">
        <x:v>45490</x:v>
      </x:c>
      <x:c r="F2067" s="69" t="str">
        <x:v>NSW</x:v>
      </x:c>
      <x:c r="G2067" s="69" t="str">
        <x:v>Regional</x:v>
      </x:c>
      <x:c r="H2067" s="69" t="str">
        <x:v>Research</x:v>
      </x:c>
      <x:c r="I2067" s="74" t="n">
        <x:v>600000</x:v>
      </x:c>
      <x:c r="J2067" s="69" t="str">
        <x:v>Approved</x:v>
      </x:c>
      <x:c r="K2067" s="72" t="n">
        <x:v>45557</x:v>
      </x:c>
      <x:c r="L2067" s="74" t="n">
        <x:v>426000</x:v>
      </x:c>
      <x:c r="M2067" s="69" t="str">
        <x:v>Low</x:v>
      </x:c>
      <x:c r="N2067" s="76" t="n">
        <x:f>IF(K2067="","",K2067-E2067)</x:f>
        <x:v>67</x:v>
      </x:c>
      <x:c r="O2067" s="78" t="str">
        <x:f>IF(N2067="","Pending",IF(N2067&lt;0,"Data Error",IF(N2067&lt;=30,"Within SLA","Outside SLA")))</x:f>
        <x:v>Outside SLA</x:v>
      </x:c>
      <x:c r="P2067" s="70" t="b">
        <x:v>1</x:v>
      </x:c>
      <x:c r="Q2067" s="69" t="str">
        <x:v>Legacy Import</x:v>
      </x:c>
    </x:row>
    <x:row r="2068" ht="18" customHeight="1">
      <x:c r="A2068" s="69" t="str">
        <x:v>APP-02067</x:v>
      </x:c>
      <x:c r="B2068" s="69" t="str">
        <x:v>SUB-2026-002067</x:v>
      </x:c>
      <x:c r="C2068" s="69" t="str">
        <x:v>PRG-004</x:v>
      </x:c>
      <x:c r="D2068" s="69" t="str">
        <x:v>ORG-0251</x:v>
      </x:c>
      <x:c r="E2068" s="72" t="n">
        <x:v>46074</x:v>
      </x:c>
      <x:c r="F2068" s="69" t="str">
        <x:v>VIC</x:v>
      </x:c>
      <x:c r="G2068" s="69" t="str">
        <x:v>Regional</x:v>
      </x:c>
      <x:c r="H2068" s="69" t="str">
        <x:v>Innovation</x:v>
      </x:c>
      <x:c r="I2068" s="74" t="n">
        <x:v>60000</x:v>
      </x:c>
      <x:c r="J2068" s="69" t="str">
        <x:v>Approved</x:v>
      </x:c>
      <x:c r="K2068" s="72" t="n">
        <x:v>46104</x:v>
      </x:c>
      <x:c r="L2068" s="74" t="n">
        <x:v>53000</x:v>
      </x:c>
      <x:c r="M2068" s="69" t="str">
        <x:v>High</x:v>
      </x:c>
      <x:c r="N2068" s="76" t="n">
        <x:f>IF(K2068="","",K2068-E2068)</x:f>
        <x:v>30</x:v>
      </x:c>
      <x:c r="O2068" s="78" t="str">
        <x:f>IF(N2068="","Pending",IF(N2068&lt;0,"Data Error",IF(N2068&lt;=30,"Within SLA","Outside SLA")))</x:f>
        <x:v>Within SLA</x:v>
      </x:c>
      <x:c r="P2068" s="70" t="b">
        <x:v>1</x:v>
      </x:c>
      <x:c r="Q2068" s="69" t="str">
        <x:v>Legacy Import</x:v>
      </x:c>
    </x:row>
    <x:row r="2069" ht="18" customHeight="1">
      <x:c r="A2069" s="69" t="str">
        <x:v>APP-02068</x:v>
      </x:c>
      <x:c r="B2069" s="69" t="str">
        <x:v>SUB-2025-002068</x:v>
      </x:c>
      <x:c r="C2069" s="69" t="str">
        <x:v>PRG-016</x:v>
      </x:c>
      <x:c r="D2069" s="69" t="str">
        <x:v>ORG-0142</x:v>
      </x:c>
      <x:c r="E2069" s="72" t="n">
        <x:v>45802</x:v>
      </x:c>
      <x:c r="F2069" s="69" t="str">
        <x:v>VIC</x:v>
      </x:c>
      <x:c r="G2069" s="69" t="str">
        <x:v>Regional</x:v>
      </x:c>
      <x:c r="H2069" s="69" t="str">
        <x:v>Infrastructure</x:v>
      </x:c>
      <x:c r="I2069" s="74" t="n">
        <x:v>465000</x:v>
      </x:c>
      <x:c r="J2069" s="69" t="str">
        <x:v>Approved</x:v>
      </x:c>
      <x:c r="K2069" s="72" t="n">
        <x:v>45876</x:v>
      </x:c>
      <x:c r="L2069" s="74" t="n">
        <x:v>330000</x:v>
      </x:c>
      <x:c r="M2069" s="69" t="str">
        <x:v>High</x:v>
      </x:c>
      <x:c r="N2069" s="76" t="n">
        <x:f>IF(K2069="","",K2069-E2069)</x:f>
        <x:v>74</x:v>
      </x:c>
      <x:c r="O2069" s="78" t="str">
        <x:f>IF(N2069="","Pending",IF(N2069&lt;0,"Data Error",IF(N2069&lt;=30,"Within SLA","Outside SLA")))</x:f>
        <x:v>Outside SLA</x:v>
      </x:c>
      <x:c r="P2069" s="70" t="b">
        <x:v>1</x:v>
      </x:c>
      <x:c r="Q2069" s="69" t="str">
        <x:v>GrantConnect</x:v>
      </x:c>
    </x:row>
    <x:row r="2070" ht="18" customHeight="1">
      <x:c r="A2070" s="69" t="str">
        <x:v>APP-02069</x:v>
      </x:c>
      <x:c r="B2070" s="69" t="str">
        <x:v>SUB-2025-002069</x:v>
      </x:c>
      <x:c r="C2070" s="69" t="str">
        <x:v>PRG-013</x:v>
      </x:c>
      <x:c r="D2070" s="69" t="str">
        <x:v>ORG-0503</x:v>
      </x:c>
      <x:c r="E2070" s="72" t="n">
        <x:v>45737</x:v>
      </x:c>
      <x:c r="F2070" s="69" t="str">
        <x:v>VIC</x:v>
      </x:c>
      <x:c r="G2070" s="69" t="str">
        <x:v>Regional</x:v>
      </x:c>
      <x:c r="H2070" s="69" t="str">
        <x:v>Service Delivery</x:v>
      </x:c>
      <x:c r="I2070" s="74" t="n">
        <x:v>130000</x:v>
      </x:c>
      <x:c r="J2070" s="69" t="str">
        <x:v>Declined</x:v>
      </x:c>
      <x:c r="K2070" s="72" t="n">
        <x:v>45766</x:v>
      </x:c>
      <x:c r="L2070" s="74" t="n">
        <x:v>0</x:v>
      </x:c>
      <x:c r="M2070" s="69" t="str">
        <x:v>High</x:v>
      </x:c>
      <x:c r="N2070" s="76" t="n">
        <x:f>IF(K2070="","",K2070-E2070)</x:f>
        <x:v>29</x:v>
      </x:c>
      <x:c r="O2070" s="78" t="str">
        <x:f>IF(N2070="","Pending",IF(N2070&lt;0,"Data Error",IF(N2070&lt;=30,"Within SLA","Outside SLA")))</x:f>
        <x:v>Within SLA</x:v>
      </x:c>
      <x:c r="P2070" s="70" t="b">
        <x:v>1</x:v>
      </x:c>
      <x:c r="Q2070" s="69" t="str">
        <x:v>GrantConnect</x:v>
      </x:c>
    </x:row>
    <x:row r="2071" ht="18" customHeight="1">
      <x:c r="A2071" s="69" t="str">
        <x:v>APP-02070</x:v>
      </x:c>
      <x:c r="B2071" s="69" t="str">
        <x:v>SUB-2024-002070</x:v>
      </x:c>
      <x:c r="C2071" s="69" t="str">
        <x:v>PRG-001</x:v>
      </x:c>
      <x:c r="D2071" s="69" t="str">
        <x:v>ORG-0113</x:v>
      </x:c>
      <x:c r="E2071" s="72" t="n">
        <x:v>45344</x:v>
      </x:c>
      <x:c r="F2071" s="69" t="str">
        <x:v>NSW</x:v>
      </x:c>
      <x:c r="G2071" s="69" t="str">
        <x:v>Regional</x:v>
      </x:c>
      <x:c r="H2071" s="69" t="str">
        <x:v>Infrastructure</x:v>
      </x:c>
      <x:c r="I2071" s="74" t="n">
        <x:v>450000</x:v>
      </x:c>
      <x:c r="J2071" s="69" t="str">
        <x:v>Approved</x:v>
      </x:c>
      <x:c r="K2071" s="72" t="n">
        <x:v>45381</x:v>
      </x:c>
      <x:c r="L2071" s="74" t="n">
        <x:v>410000</x:v>
      </x:c>
      <x:c r="M2071" s="69" t="str">
        <x:v>Medium</x:v>
      </x:c>
      <x:c r="N2071" s="76" t="n">
        <x:f>IF(K2071="","",K2071-E2071)</x:f>
        <x:v>37</x:v>
      </x:c>
      <x:c r="O2071" s="78" t="str">
        <x:f>IF(N2071="","Pending",IF(N2071&lt;0,"Data Error",IF(N2071&lt;=30,"Within SLA","Outside SLA")))</x:f>
        <x:v>Outside SLA</x:v>
      </x:c>
      <x:c r="P2071" s="70" t="b">
        <x:v>1</x:v>
      </x:c>
      <x:c r="Q2071" s="69" t="str">
        <x:v>Hub Portal</x:v>
      </x:c>
    </x:row>
    <x:row r="2072" ht="18" customHeight="1">
      <x:c r="A2072" s="69" t="str">
        <x:v>APP-02071</x:v>
      </x:c>
      <x:c r="B2072" s="69" t="str">
        <x:v>SUB-2026-002071</x:v>
      </x:c>
      <x:c r="C2072" s="69" t="str">
        <x:v>PRG-013</x:v>
      </x:c>
      <x:c r="D2072" s="69" t="str">
        <x:v>ORG-0183</x:v>
      </x:c>
      <x:c r="E2072" s="72" t="n">
        <x:v>46148</x:v>
      </x:c>
      <x:c r="F2072" s="69" t="str">
        <x:v>SA</x:v>
      </x:c>
      <x:c r="G2072" s="69" t="str">
        <x:v>Regional</x:v>
      </x:c>
      <x:c r="H2072" s="69" t="str">
        <x:v>Infrastructure</x:v>
      </x:c>
      <x:c r="I2072" s="74" t="n">
        <x:v>35000</x:v>
      </x:c>
      <x:c r="J2072" s="69" t="str">
        <x:v>Declined</x:v>
      </x:c>
      <x:c r="K2072" s="72" t="n">
        <x:v>46165</x:v>
      </x:c>
      <x:c r="L2072" s="74" t="n">
        <x:v>0</x:v>
      </x:c>
      <x:c r="M2072" s="69" t="str">
        <x:v>High</x:v>
      </x:c>
      <x:c r="N2072" s="76" t="n">
        <x:f>IF(K2072="","",K2072-E2072)</x:f>
        <x:v>17</x:v>
      </x:c>
      <x:c r="O2072" s="78" t="str">
        <x:f>IF(N2072="","Pending",IF(N2072&lt;0,"Data Error",IF(N2072&lt;=30,"Within SLA","Outside SLA")))</x:f>
        <x:v>Within SLA</x:v>
      </x:c>
      <x:c r="P2072" s="70" t="b">
        <x:v>1</x:v>
      </x:c>
      <x:c r="Q2072" s="69" t="str">
        <x:v>GrantConnect</x:v>
      </x:c>
    </x:row>
    <x:row r="2073" ht="18" customHeight="1">
      <x:c r="A2073" s="69" t="str">
        <x:v>APP-02072</x:v>
      </x:c>
      <x:c r="B2073" s="69" t="str">
        <x:v>SUB-2026-002072</x:v>
      </x:c>
      <x:c r="C2073" s="69" t="str">
        <x:v>PRG-001</x:v>
      </x:c>
      <x:c r="D2073" s="69" t="str">
        <x:v>ORG-0389</x:v>
      </x:c>
      <x:c r="E2073" s="72" t="n">
        <x:v>46105</x:v>
      </x:c>
      <x:c r="F2073" s="69" t="str">
        <x:v>SA</x:v>
      </x:c>
      <x:c r="G2073" s="69" t="str">
        <x:v>Metro</x:v>
      </x:c>
      <x:c r="H2073" s="69" t="str">
        <x:v>Service Delivery</x:v>
      </x:c>
      <x:c r="I2073" s="74" t="n">
        <x:v>255000</x:v>
      </x:c>
      <x:c r="J2073" s="69" t="str">
        <x:v>Approved</x:v>
      </x:c>
      <x:c r="K2073" s="72" t="n">
        <x:v>46127</x:v>
      </x:c>
      <x:c r="L2073" s="74" t="n">
        <x:v>189000</x:v>
      </x:c>
      <x:c r="M2073" s="69" t="str">
        <x:v>Medium</x:v>
      </x:c>
      <x:c r="N2073" s="76" t="n">
        <x:f>IF(K2073="","",K2073-E2073)</x:f>
        <x:v>22</x:v>
      </x:c>
      <x:c r="O2073" s="78" t="str">
        <x:f>IF(N2073="","Pending",IF(N2073&lt;0,"Data Error",IF(N2073&lt;=30,"Within SLA","Outside SLA")))</x:f>
        <x:v>Within SLA</x:v>
      </x:c>
      <x:c r="P2073" s="70" t="b">
        <x:v>1</x:v>
      </x:c>
      <x:c r="Q2073" s="69" t="str">
        <x:v>Hub Portal</x:v>
      </x:c>
    </x:row>
    <x:row r="2074" ht="18" customHeight="1">
      <x:c r="A2074" s="69" t="str">
        <x:v>APP-02073</x:v>
      </x:c>
      <x:c r="B2074" s="69" t="str">
        <x:v>SUB-2023-002073</x:v>
      </x:c>
      <x:c r="C2074" s="69" t="str">
        <x:v>PRG-011</x:v>
      </x:c>
      <x:c r="D2074" s="69" t="str">
        <x:v>ORG-0006</x:v>
      </x:c>
      <x:c r="E2074" s="72" t="n">
        <x:v>45060</x:v>
      </x:c>
      <x:c r="F2074" s="69" t="str">
        <x:v>NSW</x:v>
      </x:c>
      <x:c r="G2074" s="69" t="str">
        <x:v>Metro</x:v>
      </x:c>
      <x:c r="H2074" s="69" t="str">
        <x:v>Service Delivery</x:v>
      </x:c>
      <x:c r="I2074" s="74" t="n">
        <x:v>580000</x:v>
      </x:c>
      <x:c r="J2074" s="69" t="str">
        <x:v>Approved</x:v>
      </x:c>
      <x:c r="K2074" s="72" t="n">
        <x:v>45113</x:v>
      </x:c>
      <x:c r="L2074" s="74" t="n">
        <x:v>534000</x:v>
      </x:c>
      <x:c r="M2074" s="69" t="str">
        <x:v>Medium</x:v>
      </x:c>
      <x:c r="N2074" s="76" t="n">
        <x:f>IF(K2074="","",K2074-E2074)</x:f>
        <x:v>53</x:v>
      </x:c>
      <x:c r="O2074" s="78" t="str">
        <x:f>IF(N2074="","Pending",IF(N2074&lt;0,"Data Error",IF(N2074&lt;=30,"Within SLA","Outside SLA")))</x:f>
        <x:v>Outside SLA</x:v>
      </x:c>
      <x:c r="P2074" s="70" t="b">
        <x:v>1</x:v>
      </x:c>
      <x:c r="Q2074" s="69" t="str">
        <x:v>Legacy Import</x:v>
      </x:c>
    </x:row>
    <x:row r="2075" ht="18" customHeight="1">
      <x:c r="A2075" s="69" t="str">
        <x:v>APP-02074</x:v>
      </x:c>
      <x:c r="B2075" s="69" t="str">
        <x:v>SUB-2023-002074</x:v>
      </x:c>
      <x:c r="C2075" s="69" t="str">
        <x:v>PRG-009</x:v>
      </x:c>
      <x:c r="D2075" s="69" t="str">
        <x:v>ORG-0218</x:v>
      </x:c>
      <x:c r="E2075" s="72" t="n">
        <x:v>45150</x:v>
      </x:c>
      <x:c r="F2075" s="69" t="str">
        <x:v>NT</x:v>
      </x:c>
      <x:c r="G2075" s="69" t="str">
        <x:v>Territory</x:v>
      </x:c>
      <x:c r="H2075" s="69" t="str">
        <x:v>Innovation</x:v>
      </x:c>
      <x:c r="I2075" s="74" t="n">
        <x:v>600000</x:v>
      </x:c>
      <x:c r="J2075" s="69" t="str">
        <x:v>Declined</x:v>
      </x:c>
      <x:c r="K2075" s="72" t="n">
        <x:v>45225</x:v>
      </x:c>
      <x:c r="L2075" s="74" t="n">
        <x:v>0</x:v>
      </x:c>
      <x:c r="M2075" s="69" t="str">
        <x:v>Medium</x:v>
      </x:c>
      <x:c r="N2075" s="76" t="n">
        <x:f>IF(K2075="","",K2075-E2075)</x:f>
        <x:v>75</x:v>
      </x:c>
      <x:c r="O2075" s="78" t="str">
        <x:f>IF(N2075="","Pending",IF(N2075&lt;0,"Data Error",IF(N2075&lt;=30,"Within SLA","Outside SLA")))</x:f>
        <x:v>Outside SLA</x:v>
      </x:c>
      <x:c r="P2075" s="70" t="b">
        <x:v>1</x:v>
      </x:c>
      <x:c r="Q2075" s="69" t="str">
        <x:v>Hub Portal</x:v>
      </x:c>
    </x:row>
    <x:row r="2076" ht="18" customHeight="1">
      <x:c r="A2076" s="69" t="str">
        <x:v>APP-02075</x:v>
      </x:c>
      <x:c r="B2076" s="69" t="str">
        <x:v>SUB-2025-002075</x:v>
      </x:c>
      <x:c r="C2076" s="69" t="str">
        <x:v>PRG-012</x:v>
      </x:c>
      <x:c r="D2076" s="69" t="str">
        <x:v>ORG-0071</x:v>
      </x:c>
      <x:c r="E2076" s="72" t="n">
        <x:v>45955</x:v>
      </x:c>
      <x:c r="F2076" s="69" t="str">
        <x:v>NSW</x:v>
      </x:c>
      <x:c r="G2076" s="69" t="str">
        <x:v>Metro</x:v>
      </x:c>
      <x:c r="H2076" s="69" t="str">
        <x:v>Service Delivery</x:v>
      </x:c>
      <x:c r="I2076" s="74" t="n">
        <x:v>240000</x:v>
      </x:c>
      <x:c r="J2076" s="69" t="str">
        <x:v>Approved</x:v>
      </x:c>
      <x:c r="K2076" s="72" t="n">
        <x:v>46006</x:v>
      </x:c>
      <x:c r="L2076" s="74" t="n">
        <x:v>218000</x:v>
      </x:c>
      <x:c r="M2076" s="69" t="str">
        <x:v>Low</x:v>
      </x:c>
      <x:c r="N2076" s="76" t="n">
        <x:f>IF(K2076="","",K2076-E2076)</x:f>
        <x:v>51</x:v>
      </x:c>
      <x:c r="O2076" s="78" t="str">
        <x:f>IF(N2076="","Pending",IF(N2076&lt;0,"Data Error",IF(N2076&lt;=30,"Within SLA","Outside SLA")))</x:f>
        <x:v>Outside SLA</x:v>
      </x:c>
      <x:c r="P2076" s="70" t="b">
        <x:v>1</x:v>
      </x:c>
      <x:c r="Q2076" s="69" t="str">
        <x:v>GrantConnect</x:v>
      </x:c>
    </x:row>
    <x:row r="2077" ht="18" customHeight="1">
      <x:c r="A2077" s="69" t="str">
        <x:v>APP-02076</x:v>
      </x:c>
      <x:c r="B2077" s="69" t="str">
        <x:v>SUB-2024-002076</x:v>
      </x:c>
      <x:c r="C2077" s="69" t="str">
        <x:v>PRG-009</x:v>
      </x:c>
      <x:c r="D2077" s="69" t="str">
        <x:v>ORG-0492</x:v>
      </x:c>
      <x:c r="E2077" s="72" t="n">
        <x:v>45391</x:v>
      </x:c>
      <x:c r="F2077" s="69" t="str">
        <x:v>NSW</x:v>
      </x:c>
      <x:c r="G2077" s="69" t="str">
        <x:v>Regional</x:v>
      </x:c>
      <x:c r="H2077" s="69" t="str">
        <x:v>Innovation</x:v>
      </x:c>
      <x:c r="I2077" s="74" t="n">
        <x:v>60000</x:v>
      </x:c>
      <x:c r="J2077" s="69" t="str">
        <x:v>Ineligible</x:v>
      </x:c>
      <x:c r="K2077" s="72" t="n">
        <x:v>45453</x:v>
      </x:c>
      <x:c r="L2077" s="74" t="n">
        <x:v>0</x:v>
      </x:c>
      <x:c r="M2077" s="69" t="str">
        <x:v>Low</x:v>
      </x:c>
      <x:c r="N2077" s="76" t="n">
        <x:f>IF(K2077="","",K2077-E2077)</x:f>
        <x:v>62</x:v>
      </x:c>
      <x:c r="O2077" s="78" t="str">
        <x:f>IF(N2077="","Pending",IF(N2077&lt;0,"Data Error",IF(N2077&lt;=30,"Within SLA","Outside SLA")))</x:f>
        <x:v>Outside SLA</x:v>
      </x:c>
      <x:c r="P2077" s="70" t="b">
        <x:v>1</x:v>
      </x:c>
      <x:c r="Q2077" s="69" t="str">
        <x:v>Legacy Import</x:v>
      </x:c>
    </x:row>
    <x:row r="2078" ht="18" customHeight="1">
      <x:c r="A2078" s="69" t="str">
        <x:v>APP-02077</x:v>
      </x:c>
      <x:c r="B2078" s="69" t="str">
        <x:v>SUB-2025-002077</x:v>
      </x:c>
      <x:c r="C2078" s="69" t="str">
        <x:v>PRG-013</x:v>
      </x:c>
      <x:c r="D2078" s="69" t="str">
        <x:v>ORG-0384</x:v>
      </x:c>
      <x:c r="E2078" s="72" t="n">
        <x:v>45916</x:v>
      </x:c>
      <x:c r="F2078" s="69" t="str">
        <x:v>ACT</x:v>
      </x:c>
      <x:c r="G2078" s="69" t="str">
        <x:v>Capital Region</x:v>
      </x:c>
      <x:c r="H2078" s="69" t="str">
        <x:v>Research</x:v>
      </x:c>
      <x:c r="I2078" s="74" t="n">
        <x:v>210000</x:v>
      </x:c>
      <x:c r="J2078" s="69" t="str">
        <x:v>Ineligible</x:v>
      </x:c>
      <x:c r="K2078" s="72" t="n">
        <x:v>45940</x:v>
      </x:c>
      <x:c r="L2078" s="74" t="n">
        <x:v>0</x:v>
      </x:c>
      <x:c r="M2078" s="69" t="str">
        <x:v>High</x:v>
      </x:c>
      <x:c r="N2078" s="76" t="n">
        <x:f>IF(K2078="","",K2078-E2078)</x:f>
        <x:v>24</x:v>
      </x:c>
      <x:c r="O2078" s="78" t="str">
        <x:f>IF(N2078="","Pending",IF(N2078&lt;0,"Data Error",IF(N2078&lt;=30,"Within SLA","Outside SLA")))</x:f>
        <x:v>Within SLA</x:v>
      </x:c>
      <x:c r="P2078" s="70" t="b">
        <x:v>1</x:v>
      </x:c>
      <x:c r="Q2078" s="69" t="str">
        <x:v>Legacy Import</x:v>
      </x:c>
    </x:row>
    <x:row r="2079" ht="18" customHeight="1">
      <x:c r="A2079" s="69" t="str">
        <x:v>APP-02078</x:v>
      </x:c>
      <x:c r="B2079" s="69" t="str">
        <x:v>SUB-2025-002078</x:v>
      </x:c>
      <x:c r="C2079" s="69" t="str">
        <x:v>PRG-007</x:v>
      </x:c>
      <x:c r="D2079" s="69" t="str">
        <x:v>ORG-0003</x:v>
      </x:c>
      <x:c r="E2079" s="72" t="n">
        <x:v>45999</x:v>
      </x:c>
      <x:c r="F2079" s="69" t="str">
        <x:v>ACT</x:v>
      </x:c>
      <x:c r="G2079" s="69" t="str">
        <x:v>Capital Region</x:v>
      </x:c>
      <x:c r="H2079" s="69" t="str">
        <x:v>Infrastructure</x:v>
      </x:c>
      <x:c r="I2079" s="74" t="n">
        <x:v>245000</x:v>
      </x:c>
      <x:c r="J2079" s="69" t="str">
        <x:v>Under Assessment</x:v>
      </x:c>
      <x:c r="K2079" s="72"/>
      <x:c r="L2079" s="74"/>
      <x:c r="M2079" s="69" t="str">
        <x:v>Low</x:v>
      </x:c>
      <x:c r="N2079" s="76" t="str">
        <x:f>IF(K2079="","",K2079-E2079)</x:f>
      </x:c>
      <x:c r="O2079" s="78" t="str">
        <x:f>IF(N2079="","Pending",IF(N2079&lt;0,"Data Error",IF(N2079&lt;=30,"Within SLA","Outside SLA")))</x:f>
        <x:v>Pending</x:v>
      </x:c>
      <x:c r="P2079" s="70" t="b">
        <x:v>1</x:v>
      </x:c>
      <x:c r="Q2079" s="69" t="str">
        <x:v>GrantConnect</x:v>
      </x:c>
    </x:row>
    <x:row r="2080" ht="18" customHeight="1">
      <x:c r="A2080" s="69" t="str">
        <x:v>APP-02079</x:v>
      </x:c>
      <x:c r="B2080" s="69" t="str">
        <x:v>SUB-2026-002079</x:v>
      </x:c>
      <x:c r="C2080" s="69" t="str">
        <x:v>PRG-008</x:v>
      </x:c>
      <x:c r="D2080" s="69" t="str">
        <x:v>ORG-0037</x:v>
      </x:c>
      <x:c r="E2080" s="72" t="n">
        <x:v>46089</x:v>
      </x:c>
      <x:c r="F2080" s="69" t="str">
        <x:v>WA</x:v>
      </x:c>
      <x:c r="G2080" s="69" t="str">
        <x:v>Metro</x:v>
      </x:c>
      <x:c r="H2080" s="69" t="str">
        <x:v>Capability Building</x:v>
      </x:c>
      <x:c r="I2080" s="74" t="n">
        <x:v>520000</x:v>
      </x:c>
      <x:c r="J2080" s="69" t="str">
        <x:v>Approved</x:v>
      </x:c>
      <x:c r="K2080" s="72" t="n">
        <x:v>46143</x:v>
      </x:c>
      <x:c r="L2080" s="74" t="n">
        <x:v>463000</x:v>
      </x:c>
      <x:c r="M2080" s="69" t="str">
        <x:v>High</x:v>
      </x:c>
      <x:c r="N2080" s="76" t="n">
        <x:f>IF(K2080="","",K2080-E2080)</x:f>
        <x:v>54</x:v>
      </x:c>
      <x:c r="O2080" s="78" t="str">
        <x:f>IF(N2080="","Pending",IF(N2080&lt;0,"Data Error",IF(N2080&lt;=30,"Within SLA","Outside SLA")))</x:f>
        <x:v>Outside SLA</x:v>
      </x:c>
      <x:c r="P2080" s="70" t="b">
        <x:v>1</x:v>
      </x:c>
      <x:c r="Q2080" s="69" t="str">
        <x:v>Hub Portal</x:v>
      </x:c>
    </x:row>
    <x:row r="2081" ht="18" customHeight="1">
      <x:c r="A2081" s="69" t="str">
        <x:v>APP-02080</x:v>
      </x:c>
      <x:c r="B2081" s="69" t="str">
        <x:v>SUB-2024-002080</x:v>
      </x:c>
      <x:c r="C2081" s="69" t="str">
        <x:v>PRG-020</x:v>
      </x:c>
      <x:c r="D2081" s="69" t="str">
        <x:v>ORG-0157</x:v>
      </x:c>
      <x:c r="E2081" s="72" t="n">
        <x:v>45496</x:v>
      </x:c>
      <x:c r="F2081" s="69" t="str">
        <x:v>NT</x:v>
      </x:c>
      <x:c r="G2081" s="69" t="str">
        <x:v>Territory</x:v>
      </x:c>
      <x:c r="H2081" s="69" t="str">
        <x:v>Innovation</x:v>
      </x:c>
      <x:c r="I2081" s="74" t="n">
        <x:v>340000</x:v>
      </x:c>
      <x:c r="J2081" s="69" t="str">
        <x:v>Approved</x:v>
      </x:c>
      <x:c r="K2081" s="72" t="n">
        <x:v>45509</x:v>
      </x:c>
      <x:c r="L2081" s="74" t="n">
        <x:v>241000</x:v>
      </x:c>
      <x:c r="M2081" s="69" t="str">
        <x:v>High</x:v>
      </x:c>
      <x:c r="N2081" s="76" t="n">
        <x:f>IF(K2081="","",K2081-E2081)</x:f>
        <x:v>13</x:v>
      </x:c>
      <x:c r="O2081" s="78" t="str">
        <x:f>IF(N2081="","Pending",IF(N2081&lt;0,"Data Error",IF(N2081&lt;=30,"Within SLA","Outside SLA")))</x:f>
        <x:v>Within SLA</x:v>
      </x:c>
      <x:c r="P2081" s="70" t="b">
        <x:v>1</x:v>
      </x:c>
      <x:c r="Q2081" s="69" t="str">
        <x:v>Hub Portal</x:v>
      </x:c>
    </x:row>
    <x:row r="2082" ht="18" customHeight="1">
      <x:c r="A2082" s="69" t="str">
        <x:v>APP-02081</x:v>
      </x:c>
      <x:c r="B2082" s="69" t="str">
        <x:v>SUB-2025-002081</x:v>
      </x:c>
      <x:c r="C2082" s="69" t="str">
        <x:v>PRG-003</x:v>
      </x:c>
      <x:c r="D2082" s="69" t="str">
        <x:v>ORG-0311</x:v>
      </x:c>
      <x:c r="E2082" s="72" t="n">
        <x:v>45994</x:v>
      </x:c>
      <x:c r="F2082" s="69" t="str">
        <x:v>WA</x:v>
      </x:c>
      <x:c r="G2082" s="69" t="str">
        <x:v>Metro</x:v>
      </x:c>
      <x:c r="H2082" s="69" t="str">
        <x:v>Service Delivery</x:v>
      </x:c>
      <x:c r="I2082" s="74" t="n">
        <x:v>600000</x:v>
      </x:c>
      <x:c r="J2082" s="69" t="str">
        <x:v>Declined</x:v>
      </x:c>
      <x:c r="K2082" s="72" t="n">
        <x:v>46017</x:v>
      </x:c>
      <x:c r="L2082" s="74" t="n">
        <x:v>0</x:v>
      </x:c>
      <x:c r="M2082" s="69" t="str">
        <x:v>Medium</x:v>
      </x:c>
      <x:c r="N2082" s="76" t="n">
        <x:f>IF(K2082="","",K2082-E2082)</x:f>
        <x:v>23</x:v>
      </x:c>
      <x:c r="O2082" s="78" t="str">
        <x:f>IF(N2082="","Pending",IF(N2082&lt;0,"Data Error",IF(N2082&lt;=30,"Within SLA","Outside SLA")))</x:f>
        <x:v>Within SLA</x:v>
      </x:c>
      <x:c r="P2082" s="70" t="b">
        <x:v>1</x:v>
      </x:c>
      <x:c r="Q2082" s="69" t="str">
        <x:v>Legacy Import</x:v>
      </x:c>
    </x:row>
    <x:row r="2083" ht="18" customHeight="1">
      <x:c r="A2083" s="69" t="str">
        <x:v>APP-02082</x:v>
      </x:c>
      <x:c r="B2083" s="69" t="str">
        <x:v>SUB-2024-002082</x:v>
      </x:c>
      <x:c r="C2083" s="69" t="str">
        <x:v>PRG-021</x:v>
      </x:c>
      <x:c r="D2083" s="69" t="str">
        <x:v>ORG-0322</x:v>
      </x:c>
      <x:c r="E2083" s="72" t="n">
        <x:v>45312</x:v>
      </x:c>
      <x:c r="F2083" s="69" t="str">
        <x:v>VIC</x:v>
      </x:c>
      <x:c r="G2083" s="69" t="str">
        <x:v>Regional</x:v>
      </x:c>
      <x:c r="H2083" s="69" t="str">
        <x:v>Service Delivery</x:v>
      </x:c>
      <x:c r="I2083" s="74" t="n">
        <x:v>100000</x:v>
      </x:c>
      <x:c r="J2083" s="69" t="str">
        <x:v>Under Assessment</x:v>
      </x:c>
      <x:c r="K2083" s="72"/>
      <x:c r="L2083" s="74"/>
      <x:c r="M2083" s="69" t="str">
        <x:v>Medium</x:v>
      </x:c>
      <x:c r="N2083" s="76" t="str">
        <x:f>IF(K2083="","",K2083-E2083)</x:f>
      </x:c>
      <x:c r="O2083" s="78" t="str">
        <x:f>IF(N2083="","Pending",IF(N2083&lt;0,"Data Error",IF(N2083&lt;=30,"Within SLA","Outside SLA")))</x:f>
        <x:v>Pending</x:v>
      </x:c>
      <x:c r="P2083" s="70" t="b">
        <x:v>1</x:v>
      </x:c>
      <x:c r="Q2083" s="69" t="str">
        <x:v>Hub Portal</x:v>
      </x:c>
    </x:row>
    <x:row r="2084" ht="18" customHeight="1">
      <x:c r="A2084" s="69" t="str">
        <x:v>APP-02083</x:v>
      </x:c>
      <x:c r="B2084" s="69" t="str">
        <x:v>SUB-2024-002083</x:v>
      </x:c>
      <x:c r="C2084" s="69" t="str">
        <x:v>PRG-017</x:v>
      </x:c>
      <x:c r="D2084" s="69" t="str">
        <x:v>ORG-0075</x:v>
      </x:c>
      <x:c r="E2084" s="72" t="n">
        <x:v>45310</x:v>
      </x:c>
      <x:c r="F2084" s="69" t="str">
        <x:v>NSW</x:v>
      </x:c>
      <x:c r="G2084" s="69" t="str">
        <x:v>Metro</x:v>
      </x:c>
      <x:c r="H2084" s="69" t="str">
        <x:v>Service Delivery</x:v>
      </x:c>
      <x:c r="I2084" s="74" t="n">
        <x:v>375000</x:v>
      </x:c>
      <x:c r="J2084" s="69" t="str">
        <x:v>Declined</x:v>
      </x:c>
      <x:c r="K2084" s="72" t="n">
        <x:v>45326</x:v>
      </x:c>
      <x:c r="L2084" s="74" t="n">
        <x:v>0</x:v>
      </x:c>
      <x:c r="M2084" s="69" t="str">
        <x:v>High</x:v>
      </x:c>
      <x:c r="N2084" s="76" t="n">
        <x:f>IF(K2084="","",K2084-E2084)</x:f>
        <x:v>16</x:v>
      </x:c>
      <x:c r="O2084" s="78" t="str">
        <x:f>IF(N2084="","Pending",IF(N2084&lt;0,"Data Error",IF(N2084&lt;=30,"Within SLA","Outside SLA")))</x:f>
        <x:v>Within SLA</x:v>
      </x:c>
      <x:c r="P2084" s="70" t="b">
        <x:v>1</x:v>
      </x:c>
      <x:c r="Q2084" s="69" t="str">
        <x:v>GrantConnect</x:v>
      </x:c>
    </x:row>
    <x:row r="2085" ht="18" customHeight="1">
      <x:c r="A2085" s="69" t="str">
        <x:v>APP-02084</x:v>
      </x:c>
      <x:c r="B2085" s="69" t="str">
        <x:v>SUB-2026-002084</x:v>
      </x:c>
      <x:c r="C2085" s="69" t="str">
        <x:v>PRG-005</x:v>
      </x:c>
      <x:c r="D2085" s="69" t="str">
        <x:v>ORG-0468</x:v>
      </x:c>
      <x:c r="E2085" s="72" t="n">
        <x:v>46137</x:v>
      </x:c>
      <x:c r="F2085" s="69" t="str">
        <x:v>WA</x:v>
      </x:c>
      <x:c r="G2085" s="69" t="str">
        <x:v>Metro</x:v>
      </x:c>
      <x:c r="H2085" s="69" t="str">
        <x:v>Capability Building</x:v>
      </x:c>
      <x:c r="I2085" s="74" t="n">
        <x:v>320000</x:v>
      </x:c>
      <x:c r="J2085" s="69" t="str">
        <x:v>Approved</x:v>
      </x:c>
      <x:c r="K2085" s="72" t="n">
        <x:v>46148</x:v>
      </x:c>
      <x:c r="L2085" s="74" t="n">
        <x:v>291000</x:v>
      </x:c>
      <x:c r="M2085" s="69" t="str">
        <x:v>Low</x:v>
      </x:c>
      <x:c r="N2085" s="76" t="n">
        <x:f>IF(K2085="","",K2085-E2085)</x:f>
        <x:v>11</x:v>
      </x:c>
      <x:c r="O2085" s="78" t="str">
        <x:f>IF(N2085="","Pending",IF(N2085&lt;0,"Data Error",IF(N2085&lt;=30,"Within SLA","Outside SLA")))</x:f>
        <x:v>Within SLA</x:v>
      </x:c>
      <x:c r="P2085" s="70" t="b">
        <x:v>1</x:v>
      </x:c>
      <x:c r="Q2085" s="69" t="str">
        <x:v>GrantConnect</x:v>
      </x:c>
    </x:row>
    <x:row r="2086" ht="18" customHeight="1">
      <x:c r="A2086" s="69" t="str">
        <x:v>APP-02085</x:v>
      </x:c>
      <x:c r="B2086" s="69" t="str">
        <x:v>SUB-2023-002085</x:v>
      </x:c>
      <x:c r="C2086" s="69" t="str">
        <x:v>PRG-017</x:v>
      </x:c>
      <x:c r="D2086" s="69" t="str">
        <x:v>ORG-0205</x:v>
      </x:c>
      <x:c r="E2086" s="72" t="n">
        <x:v>44981</x:v>
      </x:c>
      <x:c r="F2086" s="69" t="str">
        <x:v>NSW</x:v>
      </x:c>
      <x:c r="G2086" s="69" t="str">
        <x:v>Regional</x:v>
      </x:c>
      <x:c r="H2086" s="69" t="str">
        <x:v>Capability Building</x:v>
      </x:c>
      <x:c r="I2086" s="74" t="n">
        <x:v>175000</x:v>
      </x:c>
      <x:c r="J2086" s="69" t="str">
        <x:v>Ineligible</x:v>
      </x:c>
      <x:c r="K2086" s="72" t="n">
        <x:v>45025</x:v>
      </x:c>
      <x:c r="L2086" s="74" t="n">
        <x:v>0</x:v>
      </x:c>
      <x:c r="M2086" s="69" t="str">
        <x:v>High</x:v>
      </x:c>
      <x:c r="N2086" s="76" t="n">
        <x:f>IF(K2086="","",K2086-E2086)</x:f>
        <x:v>44</x:v>
      </x:c>
      <x:c r="O2086" s="78" t="str">
        <x:f>IF(N2086="","Pending",IF(N2086&lt;0,"Data Error",IF(N2086&lt;=30,"Within SLA","Outside SLA")))</x:f>
        <x:v>Outside SLA</x:v>
      </x:c>
      <x:c r="P2086" s="70" t="b">
        <x:v>1</x:v>
      </x:c>
      <x:c r="Q2086" s="69" t="str">
        <x:v>Hub Portal</x:v>
      </x:c>
    </x:row>
    <x:row r="2087" ht="18" customHeight="1">
      <x:c r="A2087" s="69" t="str">
        <x:v>APP-02086</x:v>
      </x:c>
      <x:c r="B2087" s="69" t="str">
        <x:v>SUB-2023-002086</x:v>
      </x:c>
      <x:c r="C2087" s="69" t="str">
        <x:v>PRG-011</x:v>
      </x:c>
      <x:c r="D2087" s="69" t="str">
        <x:v>ORG-0297</x:v>
      </x:c>
      <x:c r="E2087" s="72" t="n">
        <x:v>44963</x:v>
      </x:c>
      <x:c r="F2087" s="69" t="str">
        <x:v>WA</x:v>
      </x:c>
      <x:c r="G2087" s="69" t="str">
        <x:v>Regional</x:v>
      </x:c>
      <x:c r="H2087" s="69" t="str">
        <x:v>Innovation</x:v>
      </x:c>
      <x:c r="I2087" s="74" t="n">
        <x:v>500000</x:v>
      </x:c>
      <x:c r="J2087" s="69" t="str">
        <x:v>Declined</x:v>
      </x:c>
      <x:c r="K2087" s="72" t="n">
        <x:v>45017</x:v>
      </x:c>
      <x:c r="L2087" s="74" t="n">
        <x:v>0</x:v>
      </x:c>
      <x:c r="M2087" s="69" t="str">
        <x:v>High</x:v>
      </x:c>
      <x:c r="N2087" s="76" t="n">
        <x:f>IF(K2087="","",K2087-E2087)</x:f>
        <x:v>54</x:v>
      </x:c>
      <x:c r="O2087" s="78" t="str">
        <x:f>IF(N2087="","Pending",IF(N2087&lt;0,"Data Error",IF(N2087&lt;=30,"Within SLA","Outside SLA")))</x:f>
        <x:v>Outside SLA</x:v>
      </x:c>
      <x:c r="P2087" s="70" t="b">
        <x:v>1</x:v>
      </x:c>
      <x:c r="Q2087" s="69" t="str">
        <x:v>Hub Portal</x:v>
      </x:c>
    </x:row>
    <x:row r="2088" ht="18" customHeight="1">
      <x:c r="A2088" s="69" t="str">
        <x:v>APP-02087</x:v>
      </x:c>
      <x:c r="B2088" s="69" t="str">
        <x:v>SUB-2023-002087</x:v>
      </x:c>
      <x:c r="C2088" s="69" t="str">
        <x:v>PRG-019</x:v>
      </x:c>
      <x:c r="D2088" s="69" t="str">
        <x:v>ORG-0149</x:v>
      </x:c>
      <x:c r="E2088" s="72" t="n">
        <x:v>45130</x:v>
      </x:c>
      <x:c r="F2088" s="69" t="str">
        <x:v>WA</x:v>
      </x:c>
      <x:c r="G2088" s="69" t="str">
        <x:v>Regional</x:v>
      </x:c>
      <x:c r="H2088" s="69" t="str">
        <x:v>Innovation</x:v>
      </x:c>
      <x:c r="I2088" s="74" t="n">
        <x:v>15000</x:v>
      </x:c>
      <x:c r="J2088" s="69" t="str">
        <x:v>Approved</x:v>
      </x:c>
      <x:c r="K2088" s="72" t="n">
        <x:v>45194</x:v>
      </x:c>
      <x:c r="L2088" s="74" t="n">
        <x:v>11000</x:v>
      </x:c>
      <x:c r="M2088" s="69" t="str">
        <x:v>High</x:v>
      </x:c>
      <x:c r="N2088" s="76" t="n">
        <x:f>IF(K2088="","",K2088-E2088)</x:f>
        <x:v>64</x:v>
      </x:c>
      <x:c r="O2088" s="78" t="str">
        <x:f>IF(N2088="","Pending",IF(N2088&lt;0,"Data Error",IF(N2088&lt;=30,"Within SLA","Outside SLA")))</x:f>
        <x:v>Outside SLA</x:v>
      </x:c>
      <x:c r="P2088" s="70" t="b">
        <x:v>1</x:v>
      </x:c>
      <x:c r="Q2088" s="69" t="str">
        <x:v>Legacy Import</x:v>
      </x:c>
    </x:row>
    <x:row r="2089" ht="18" customHeight="1">
      <x:c r="A2089" s="69" t="str">
        <x:v>APP-02088</x:v>
      </x:c>
      <x:c r="B2089" s="69" t="str">
        <x:v>SUB-2024-002088</x:v>
      </x:c>
      <x:c r="C2089" s="69" t="str">
        <x:v>PRG-004</x:v>
      </x:c>
      <x:c r="D2089" s="69" t="str">
        <x:v>ORG-0466</x:v>
      </x:c>
      <x:c r="E2089" s="72" t="n">
        <x:v>45371</x:v>
      </x:c>
      <x:c r="F2089" s="69" t="str">
        <x:v>TAS</x:v>
      </x:c>
      <x:c r="G2089" s="69" t="str">
        <x:v>Statewide</x:v>
      </x:c>
      <x:c r="H2089" s="69" t="str">
        <x:v>Research</x:v>
      </x:c>
      <x:c r="I2089" s="74" t="n">
        <x:v>530000</x:v>
      </x:c>
      <x:c r="J2089" s="69" t="str">
        <x:v>Under Assessment</x:v>
      </x:c>
      <x:c r="K2089" s="72"/>
      <x:c r="L2089" s="74"/>
      <x:c r="M2089" s="69" t="str">
        <x:v>Medium</x:v>
      </x:c>
      <x:c r="N2089" s="76" t="str">
        <x:f>IF(K2089="","",K2089-E2089)</x:f>
      </x:c>
      <x:c r="O2089" s="78" t="str">
        <x:f>IF(N2089="","Pending",IF(N2089&lt;0,"Data Error",IF(N2089&lt;=30,"Within SLA","Outside SLA")))</x:f>
        <x:v>Pending</x:v>
      </x:c>
      <x:c r="P2089" s="70" t="b">
        <x:v>1</x:v>
      </x:c>
      <x:c r="Q2089" s="69" t="str">
        <x:v>Legacy Import</x:v>
      </x:c>
    </x:row>
    <x:row r="2090" ht="18" customHeight="1">
      <x:c r="A2090" s="69" t="str">
        <x:v>APP-02089</x:v>
      </x:c>
      <x:c r="B2090" s="69" t="str">
        <x:v>SUB-2026-002089</x:v>
      </x:c>
      <x:c r="C2090" s="69" t="str">
        <x:v>PRG-011</x:v>
      </x:c>
      <x:c r="D2090" s="69" t="str">
        <x:v>ORG-0164</x:v>
      </x:c>
      <x:c r="E2090" s="72" t="n">
        <x:v>46106</x:v>
      </x:c>
      <x:c r="F2090" s="69" t="str">
        <x:v>SA</x:v>
      </x:c>
      <x:c r="G2090" s="69" t="str">
        <x:v>Regional</x:v>
      </x:c>
      <x:c r="H2090" s="69" t="str">
        <x:v>Capability Building</x:v>
      </x:c>
      <x:c r="I2090" s="74" t="n">
        <x:v>200000</x:v>
      </x:c>
      <x:c r="J2090" s="69" t="str">
        <x:v>Declined</x:v>
      </x:c>
      <x:c r="K2090" s="72" t="n">
        <x:v>46168</x:v>
      </x:c>
      <x:c r="L2090" s="74" t="n">
        <x:v>0</x:v>
      </x:c>
      <x:c r="M2090" s="69" t="str">
        <x:v>Medium</x:v>
      </x:c>
      <x:c r="N2090" s="76" t="n">
        <x:f>IF(K2090="","",K2090-E2090)</x:f>
        <x:v>62</x:v>
      </x:c>
      <x:c r="O2090" s="78" t="str">
        <x:f>IF(N2090="","Pending",IF(N2090&lt;0,"Data Error",IF(N2090&lt;=30,"Within SLA","Outside SLA")))</x:f>
        <x:v>Outside SLA</x:v>
      </x:c>
      <x:c r="P2090" s="70" t="b">
        <x:v>1</x:v>
      </x:c>
      <x:c r="Q2090" s="69" t="str">
        <x:v>GrantConnect</x:v>
      </x:c>
    </x:row>
    <x:row r="2091" ht="18" customHeight="1">
      <x:c r="A2091" s="69" t="str">
        <x:v>APP-02090</x:v>
      </x:c>
      <x:c r="B2091" s="69" t="str">
        <x:v>SUB-2026-002090</x:v>
      </x:c>
      <x:c r="C2091" s="69" t="str">
        <x:v>PRG-018</x:v>
      </x:c>
      <x:c r="D2091" s="69" t="str">
        <x:v>ORG-0222</x:v>
      </x:c>
      <x:c r="E2091" s="72" t="n">
        <x:v>46198</x:v>
      </x:c>
      <x:c r="F2091" s="69" t="str">
        <x:v>WA</x:v>
      </x:c>
      <x:c r="G2091" s="69" t="str">
        <x:v>Metro</x:v>
      </x:c>
      <x:c r="H2091" s="69" t="str">
        <x:v>Infrastructure</x:v>
      </x:c>
      <x:c r="I2091" s="74" t="n">
        <x:v>540000</x:v>
      </x:c>
      <x:c r="J2091" s="69" t="str">
        <x:v>Declined</x:v>
      </x:c>
      <x:c r="K2091" s="72" t="n">
        <x:v>46266</x:v>
      </x:c>
      <x:c r="L2091" s="74" t="n">
        <x:v>0</x:v>
      </x:c>
      <x:c r="M2091" s="69" t="str">
        <x:v>Low</x:v>
      </x:c>
      <x:c r="N2091" s="76" t="n">
        <x:f>IF(K2091="","",K2091-E2091)</x:f>
        <x:v>68</x:v>
      </x:c>
      <x:c r="O2091" s="78" t="str">
        <x:f>IF(N2091="","Pending",IF(N2091&lt;0,"Data Error",IF(N2091&lt;=30,"Within SLA","Outside SLA")))</x:f>
        <x:v>Outside SLA</x:v>
      </x:c>
      <x:c r="P2091" s="70" t="b">
        <x:v>1</x:v>
      </x:c>
      <x:c r="Q2091" s="69" t="str">
        <x:v>Legacy Import</x:v>
      </x:c>
    </x:row>
    <x:row r="2092" ht="18" customHeight="1">
      <x:c r="A2092" s="69" t="str">
        <x:v>APP-02091</x:v>
      </x:c>
      <x:c r="B2092" s="69" t="str">
        <x:v>SUB-2023-002091</x:v>
      </x:c>
      <x:c r="C2092" s="69" t="str">
        <x:v>PRG-001</x:v>
      </x:c>
      <x:c r="D2092" s="69" t="str">
        <x:v>ORG-0436</x:v>
      </x:c>
      <x:c r="E2092" s="72" t="n">
        <x:v>44987</x:v>
      </x:c>
      <x:c r="F2092" s="69" t="str">
        <x:v>QLD</x:v>
      </x:c>
      <x:c r="G2092" s="69" t="str">
        <x:v>Metro</x:v>
      </x:c>
      <x:c r="H2092" s="69" t="str">
        <x:v>Infrastructure</x:v>
      </x:c>
      <x:c r="I2092" s="74" t="n">
        <x:v>260000</x:v>
      </x:c>
      <x:c r="J2092" s="69" t="str">
        <x:v>Withdrawn</x:v>
      </x:c>
      <x:c r="K2092" s="72"/>
      <x:c r="L2092" s="74"/>
      <x:c r="M2092" s="69" t="str">
        <x:v>High</x:v>
      </x:c>
      <x:c r="N2092" s="76" t="str">
        <x:f>IF(K2092="","",K2092-E2092)</x:f>
      </x:c>
      <x:c r="O2092" s="78" t="str">
        <x:f>IF(N2092="","Pending",IF(N2092&lt;0,"Data Error",IF(N2092&lt;=30,"Within SLA","Outside SLA")))</x:f>
        <x:v>Pending</x:v>
      </x:c>
      <x:c r="P2092" s="70" t="b">
        <x:v>1</x:v>
      </x:c>
      <x:c r="Q2092" s="69" t="str">
        <x:v>Legacy Import</x:v>
      </x:c>
    </x:row>
    <x:row r="2093" ht="18" customHeight="1">
      <x:c r="A2093" s="69" t="str">
        <x:v>APP-02092</x:v>
      </x:c>
      <x:c r="B2093" s="69" t="str">
        <x:v>SUB-2024-002092</x:v>
      </x:c>
      <x:c r="C2093" s="69" t="str">
        <x:v>PRG-021</x:v>
      </x:c>
      <x:c r="D2093" s="69" t="str">
        <x:v>ORG-0184</x:v>
      </x:c>
      <x:c r="E2093" s="72" t="n">
        <x:v>45545</x:v>
      </x:c>
      <x:c r="F2093" s="69" t="str">
        <x:v>ACT</x:v>
      </x:c>
      <x:c r="G2093" s="69" t="str">
        <x:v>Capital Region</x:v>
      </x:c>
      <x:c r="H2093" s="69" t="str">
        <x:v>Research</x:v>
      </x:c>
      <x:c r="I2093" s="74" t="n">
        <x:v>430000</x:v>
      </x:c>
      <x:c r="J2093" s="69" t="str">
        <x:v>Approved</x:v>
      </x:c>
      <x:c r="K2093" s="72" t="n">
        <x:v>45579</x:v>
      </x:c>
      <x:c r="L2093" s="74" t="n">
        <x:v>409000</x:v>
      </x:c>
      <x:c r="M2093" s="69" t="str">
        <x:v>Low</x:v>
      </x:c>
      <x:c r="N2093" s="76" t="n">
        <x:f>IF(K2093="","",K2093-E2093)</x:f>
        <x:v>34</x:v>
      </x:c>
      <x:c r="O2093" s="78" t="str">
        <x:f>IF(N2093="","Pending",IF(N2093&lt;0,"Data Error",IF(N2093&lt;=30,"Within SLA","Outside SLA")))</x:f>
        <x:v>Outside SLA</x:v>
      </x:c>
      <x:c r="P2093" s="70" t="b">
        <x:v>1</x:v>
      </x:c>
      <x:c r="Q2093" s="69" t="str">
        <x:v>Legacy Import</x:v>
      </x:c>
    </x:row>
    <x:row r="2094" ht="18" customHeight="1">
      <x:c r="A2094" s="69" t="str">
        <x:v>APP-02093</x:v>
      </x:c>
      <x:c r="B2094" s="69" t="str">
        <x:v>SUB-2025-002093</x:v>
      </x:c>
      <x:c r="C2094" s="69" t="str">
        <x:v>PRG-019</x:v>
      </x:c>
      <x:c r="D2094" s="69" t="str">
        <x:v>ORG-0394</x:v>
      </x:c>
      <x:c r="E2094" s="72" t="n">
        <x:v>45978</x:v>
      </x:c>
      <x:c r="F2094" s="69" t="str">
        <x:v>QLD</x:v>
      </x:c>
      <x:c r="G2094" s="69" t="str">
        <x:v>Regional</x:v>
      </x:c>
      <x:c r="H2094" s="69" t="str">
        <x:v>Infrastructure</x:v>
      </x:c>
      <x:c r="I2094" s="74" t="n">
        <x:v>350000</x:v>
      </x:c>
      <x:c r="J2094" s="69" t="str">
        <x:v>Ineligible</x:v>
      </x:c>
      <x:c r="K2094" s="72" t="n">
        <x:v>45987</x:v>
      </x:c>
      <x:c r="L2094" s="74" t="n">
        <x:v>0</x:v>
      </x:c>
      <x:c r="M2094" s="69" t="str">
        <x:v>High</x:v>
      </x:c>
      <x:c r="N2094" s="76" t="n">
        <x:f>IF(K2094="","",K2094-E2094)</x:f>
        <x:v>9</x:v>
      </x:c>
      <x:c r="O2094" s="78" t="str">
        <x:f>IF(N2094="","Pending",IF(N2094&lt;0,"Data Error",IF(N2094&lt;=30,"Within SLA","Outside SLA")))</x:f>
        <x:v>Within SLA</x:v>
      </x:c>
      <x:c r="P2094" s="70" t="b">
        <x:v>1</x:v>
      </x:c>
      <x:c r="Q2094" s="69" t="str">
        <x:v>GrantConnect</x:v>
      </x:c>
    </x:row>
    <x:row r="2095" ht="18" customHeight="1">
      <x:c r="A2095" s="69" t="str">
        <x:v>APP-02094</x:v>
      </x:c>
      <x:c r="B2095" s="69" t="str">
        <x:v>SUB-2026-002094</x:v>
      </x:c>
      <x:c r="C2095" s="69" t="str">
        <x:v>PRG-008</x:v>
      </x:c>
      <x:c r="D2095" s="69" t="str">
        <x:v>ORG-0295</x:v>
      </x:c>
      <x:c r="E2095" s="72" t="n">
        <x:v>46094</x:v>
      </x:c>
      <x:c r="F2095" s="69" t="str">
        <x:v>WA</x:v>
      </x:c>
      <x:c r="G2095" s="69" t="str">
        <x:v>Regional</x:v>
      </x:c>
      <x:c r="H2095" s="69" t="str">
        <x:v>Innovation</x:v>
      </x:c>
      <x:c r="I2095" s="74" t="n">
        <x:v>10000</x:v>
      </x:c>
      <x:c r="J2095" s="69" t="str">
        <x:v>Declined</x:v>
      </x:c>
      <x:c r="K2095" s="72" t="n">
        <x:v>46167</x:v>
      </x:c>
      <x:c r="L2095" s="74" t="n">
        <x:v>0</x:v>
      </x:c>
      <x:c r="M2095" s="69" t="str">
        <x:v>Medium</x:v>
      </x:c>
      <x:c r="N2095" s="76" t="n">
        <x:f>IF(K2095="","",K2095-E2095)</x:f>
        <x:v>73</x:v>
      </x:c>
      <x:c r="O2095" s="78" t="str">
        <x:f>IF(N2095="","Pending",IF(N2095&lt;0,"Data Error",IF(N2095&lt;=30,"Within SLA","Outside SLA")))</x:f>
        <x:v>Outside SLA</x:v>
      </x:c>
      <x:c r="P2095" s="70" t="b">
        <x:v>1</x:v>
      </x:c>
      <x:c r="Q2095" s="69" t="str">
        <x:v>Legacy Import</x:v>
      </x:c>
    </x:row>
    <x:row r="2096" ht="18" customHeight="1">
      <x:c r="A2096" s="69" t="str">
        <x:v>APP-02095</x:v>
      </x:c>
      <x:c r="B2096" s="69" t="str">
        <x:v>SUB-2025-002095</x:v>
      </x:c>
      <x:c r="C2096" s="69" t="str">
        <x:v>PRG-022</x:v>
      </x:c>
      <x:c r="D2096" s="69" t="str">
        <x:v>ORG-0121</x:v>
      </x:c>
      <x:c r="E2096" s="72" t="n">
        <x:v>45931</x:v>
      </x:c>
      <x:c r="F2096" s="69" t="str">
        <x:v>QLD</x:v>
      </x:c>
      <x:c r="G2096" s="69" t="str">
        <x:v>Regional</x:v>
      </x:c>
      <x:c r="H2096" s="69" t="str">
        <x:v>Infrastructure</x:v>
      </x:c>
      <x:c r="I2096" s="74" t="n">
        <x:v>255000</x:v>
      </x:c>
      <x:c r="J2096" s="69" t="str">
        <x:v>Declined</x:v>
      </x:c>
      <x:c r="K2096" s="72" t="n">
        <x:v>45997</x:v>
      </x:c>
      <x:c r="L2096" s="74" t="n">
        <x:v>0</x:v>
      </x:c>
      <x:c r="M2096" s="69" t="str">
        <x:v>Medium</x:v>
      </x:c>
      <x:c r="N2096" s="76" t="n">
        <x:f>IF(K2096="","",K2096-E2096)</x:f>
        <x:v>66</x:v>
      </x:c>
      <x:c r="O2096" s="78" t="str">
        <x:f>IF(N2096="","Pending",IF(N2096&lt;0,"Data Error",IF(N2096&lt;=30,"Within SLA","Outside SLA")))</x:f>
        <x:v>Outside SLA</x:v>
      </x:c>
      <x:c r="P2096" s="70" t="b">
        <x:v>1</x:v>
      </x:c>
      <x:c r="Q2096" s="69" t="str">
        <x:v>Hub Portal</x:v>
      </x:c>
    </x:row>
    <x:row r="2097" ht="18" customHeight="1">
      <x:c r="A2097" s="69" t="str">
        <x:v>APP-02096</x:v>
      </x:c>
      <x:c r="B2097" s="69" t="str">
        <x:v>SUB-2026-002096</x:v>
      </x:c>
      <x:c r="C2097" s="69" t="str">
        <x:v>PRG-002</x:v>
      </x:c>
      <x:c r="D2097" s="69" t="str">
        <x:v>ORG-0303</x:v>
      </x:c>
      <x:c r="E2097" s="72" t="n">
        <x:v>46138</x:v>
      </x:c>
      <x:c r="F2097" s="69" t="str">
        <x:v>QLD</x:v>
      </x:c>
      <x:c r="G2097" s="69" t="str">
        <x:v>Regional</x:v>
      </x:c>
      <x:c r="H2097" s="69" t="str">
        <x:v>Capability Building</x:v>
      </x:c>
      <x:c r="I2097" s="74" t="n">
        <x:v>30000</x:v>
      </x:c>
      <x:c r="J2097" s="69" t="str">
        <x:v>Declined</x:v>
      </x:c>
      <x:c r="K2097" s="72" t="n">
        <x:v>46162</x:v>
      </x:c>
      <x:c r="L2097" s="74" t="n">
        <x:v>0</x:v>
      </x:c>
      <x:c r="M2097" s="69" t="str">
        <x:v>High</x:v>
      </x:c>
      <x:c r="N2097" s="76" t="n">
        <x:f>IF(K2097="","",K2097-E2097)</x:f>
        <x:v>24</x:v>
      </x:c>
      <x:c r="O2097" s="78" t="str">
        <x:f>IF(N2097="","Pending",IF(N2097&lt;0,"Data Error",IF(N2097&lt;=30,"Within SLA","Outside SLA")))</x:f>
        <x:v>Within SLA</x:v>
      </x:c>
      <x:c r="P2097" s="70" t="b">
        <x:v>1</x:v>
      </x:c>
      <x:c r="Q2097" s="69" t="str">
        <x:v>Hub Portal</x:v>
      </x:c>
    </x:row>
    <x:row r="2098" ht="18" customHeight="1">
      <x:c r="A2098" s="69" t="str">
        <x:v>APP-02097</x:v>
      </x:c>
      <x:c r="B2098" s="69" t="str">
        <x:v>SUB-2023-002097</x:v>
      </x:c>
      <x:c r="C2098" s="69" t="str">
        <x:v>PRG-005</x:v>
      </x:c>
      <x:c r="D2098" s="69" t="str">
        <x:v>ORG-0403</x:v>
      </x:c>
      <x:c r="E2098" s="72" t="n">
        <x:v>45039</x:v>
      </x:c>
      <x:c r="F2098" s="69" t="str">
        <x:v>NT</x:v>
      </x:c>
      <x:c r="G2098" s="69" t="str">
        <x:v>Territory</x:v>
      </x:c>
      <x:c r="H2098" s="69" t="str">
        <x:v>Innovation</x:v>
      </x:c>
      <x:c r="I2098" s="74" t="n">
        <x:v>270000</x:v>
      </x:c>
      <x:c r="J2098" s="69" t="str">
        <x:v>Approved</x:v>
      </x:c>
      <x:c r="K2098" s="72" t="n">
        <x:v>45096</x:v>
      </x:c>
      <x:c r="L2098" s="74" t="n">
        <x:v>221000</x:v>
      </x:c>
      <x:c r="M2098" s="69" t="str">
        <x:v>Medium</x:v>
      </x:c>
      <x:c r="N2098" s="76" t="n">
        <x:f>IF(K2098="","",K2098-E2098)</x:f>
        <x:v>57</x:v>
      </x:c>
      <x:c r="O2098" s="78" t="str">
        <x:f>IF(N2098="","Pending",IF(N2098&lt;0,"Data Error",IF(N2098&lt;=30,"Within SLA","Outside SLA")))</x:f>
        <x:v>Outside SLA</x:v>
      </x:c>
      <x:c r="P2098" s="70" t="b">
        <x:v>1</x:v>
      </x:c>
      <x:c r="Q2098" s="69" t="str">
        <x:v>Legacy Import</x:v>
      </x:c>
    </x:row>
    <x:row r="2099" ht="18" customHeight="1">
      <x:c r="A2099" s="69" t="str">
        <x:v>APP-02098</x:v>
      </x:c>
      <x:c r="B2099" s="69" t="str">
        <x:v>SUB-2024-002098</x:v>
      </x:c>
      <x:c r="C2099" s="69" t="str">
        <x:v>PRG-007</x:v>
      </x:c>
      <x:c r="D2099" s="69" t="str">
        <x:v>ORG-0327</x:v>
      </x:c>
      <x:c r="E2099" s="72" t="n">
        <x:v>45492</x:v>
      </x:c>
      <x:c r="F2099" s="69" t="str">
        <x:v>WA</x:v>
      </x:c>
      <x:c r="G2099" s="69" t="str">
        <x:v>Regional</x:v>
      </x:c>
      <x:c r="H2099" s="69" t="str">
        <x:v>Innovation</x:v>
      </x:c>
      <x:c r="I2099" s="74" t="n">
        <x:v>385000</x:v>
      </x:c>
      <x:c r="J2099" s="69" t="str">
        <x:v>Declined</x:v>
      </x:c>
      <x:c r="K2099" s="72" t="n">
        <x:v>45539</x:v>
      </x:c>
      <x:c r="L2099" s="74" t="n">
        <x:v>0</x:v>
      </x:c>
      <x:c r="M2099" s="69" t="str">
        <x:v>High</x:v>
      </x:c>
      <x:c r="N2099" s="76" t="n">
        <x:f>IF(K2099="","",K2099-E2099)</x:f>
        <x:v>47</x:v>
      </x:c>
      <x:c r="O2099" s="78" t="str">
        <x:f>IF(N2099="","Pending",IF(N2099&lt;0,"Data Error",IF(N2099&lt;=30,"Within SLA","Outside SLA")))</x:f>
        <x:v>Outside SLA</x:v>
      </x:c>
      <x:c r="P2099" s="70" t="b">
        <x:v>1</x:v>
      </x:c>
      <x:c r="Q2099" s="69" t="str">
        <x:v>GrantConnect</x:v>
      </x:c>
    </x:row>
    <x:row r="2100" ht="18" customHeight="1">
      <x:c r="A2100" s="69" t="str">
        <x:v>APP-02099</x:v>
      </x:c>
      <x:c r="B2100" s="69" t="str">
        <x:v>SUB-2023-002099</x:v>
      </x:c>
      <x:c r="C2100" s="69" t="str">
        <x:v>PRG-021</x:v>
      </x:c>
      <x:c r="D2100" s="69" t="str">
        <x:v>ORG-0128</x:v>
      </x:c>
      <x:c r="E2100" s="72" t="n">
        <x:v>45208</x:v>
      </x:c>
      <x:c r="F2100" s="69" t="str">
        <x:v>NSW</x:v>
      </x:c>
      <x:c r="G2100" s="69" t="str">
        <x:v>Regional</x:v>
      </x:c>
      <x:c r="H2100" s="69" t="str">
        <x:v>Research</x:v>
      </x:c>
      <x:c r="I2100" s="74" t="n">
        <x:v>220000</x:v>
      </x:c>
      <x:c r="J2100" s="69" t="str">
        <x:v>Approved</x:v>
      </x:c>
      <x:c r="K2100" s="72" t="n">
        <x:v>45277</x:v>
      </x:c>
      <x:c r="L2100" s="74" t="n">
        <x:v>163000</x:v>
      </x:c>
      <x:c r="M2100" s="69" t="str">
        <x:v>High</x:v>
      </x:c>
      <x:c r="N2100" s="76" t="n">
        <x:f>IF(K2100="","",K2100-E2100)</x:f>
        <x:v>69</x:v>
      </x:c>
      <x:c r="O2100" s="78" t="str">
        <x:f>IF(N2100="","Pending",IF(N2100&lt;0,"Data Error",IF(N2100&lt;=30,"Within SLA","Outside SLA")))</x:f>
        <x:v>Outside SLA</x:v>
      </x:c>
      <x:c r="P2100" s="70" t="b">
        <x:v>1</x:v>
      </x:c>
      <x:c r="Q2100" s="69" t="str">
        <x:v>GrantConnect</x:v>
      </x:c>
    </x:row>
    <x:row r="2101" ht="18" customHeight="1">
      <x:c r="A2101" s="69" t="str">
        <x:v>APP-02100</x:v>
      </x:c>
      <x:c r="B2101" s="69" t="str">
        <x:v>SUB-2023-002100</x:v>
      </x:c>
      <x:c r="C2101" s="69" t="str">
        <x:v>PRG-024</x:v>
      </x:c>
      <x:c r="D2101" s="69" t="str">
        <x:v>ORG-0474</x:v>
      </x:c>
      <x:c r="E2101" s="72" t="n">
        <x:v>45132</x:v>
      </x:c>
      <x:c r="F2101" s="69" t="str">
        <x:v>SA</x:v>
      </x:c>
      <x:c r="G2101" s="69" t="str">
        <x:v>Regional</x:v>
      </x:c>
      <x:c r="H2101" s="69" t="str">
        <x:v>Service Delivery</x:v>
      </x:c>
      <x:c r="I2101" s="74" t="n">
        <x:v>255000</x:v>
      </x:c>
      <x:c r="J2101" s="69" t="str">
        <x:v>Approved</x:v>
      </x:c>
      <x:c r="K2101" s="72" t="n">
        <x:v>45188</x:v>
      </x:c>
      <x:c r="L2101" s="74" t="n">
        <x:v>217000</x:v>
      </x:c>
      <x:c r="M2101" s="69" t="str">
        <x:v>Low</x:v>
      </x:c>
      <x:c r="N2101" s="76" t="n">
        <x:f>IF(K2101="","",K2101-E2101)</x:f>
        <x:v>56</x:v>
      </x:c>
      <x:c r="O2101" s="78" t="str">
        <x:f>IF(N2101="","Pending",IF(N2101&lt;0,"Data Error",IF(N2101&lt;=30,"Within SLA","Outside SLA")))</x:f>
        <x:v>Outside SLA</x:v>
      </x:c>
      <x:c r="P2101" s="70" t="b">
        <x:v>1</x:v>
      </x:c>
      <x:c r="Q2101" s="69" t="str">
        <x:v>GrantConnect</x:v>
      </x:c>
    </x:row>
    <x:row r="2102" ht="18" customHeight="1">
      <x:c r="A2102" s="69" t="str">
        <x:v>APP-02101</x:v>
      </x:c>
      <x:c r="B2102" s="69" t="str">
        <x:v>SUB-2026-002101</x:v>
      </x:c>
      <x:c r="C2102" s="69" t="str">
        <x:v>PRG-005</x:v>
      </x:c>
      <x:c r="D2102" s="69" t="str">
        <x:v>ORG-0342</x:v>
      </x:c>
      <x:c r="E2102" s="72" t="n">
        <x:v>46213</x:v>
      </x:c>
      <x:c r="F2102" s="69" t="str">
        <x:v>QLD</x:v>
      </x:c>
      <x:c r="G2102" s="69" t="str">
        <x:v>Metro</x:v>
      </x:c>
      <x:c r="H2102" s="69" t="str">
        <x:v>Infrastructure</x:v>
      </x:c>
      <x:c r="I2102" s="74" t="n">
        <x:v>280000</x:v>
      </x:c>
      <x:c r="J2102" s="69" t="str">
        <x:v>Approved</x:v>
      </x:c>
      <x:c r="K2102" s="72" t="n">
        <x:v>46270</x:v>
      </x:c>
      <x:c r="L2102" s="74" t="n">
        <x:v>216000</x:v>
      </x:c>
      <x:c r="M2102" s="69" t="str">
        <x:v>Low</x:v>
      </x:c>
      <x:c r="N2102" s="76" t="n">
        <x:f>IF(K2102="","",K2102-E2102)</x:f>
        <x:v>57</x:v>
      </x:c>
      <x:c r="O2102" s="78" t="str">
        <x:f>IF(N2102="","Pending",IF(N2102&lt;0,"Data Error",IF(N2102&lt;=30,"Within SLA","Outside SLA")))</x:f>
        <x:v>Outside SLA</x:v>
      </x:c>
      <x:c r="P2102" s="70" t="b">
        <x:v>1</x:v>
      </x:c>
      <x:c r="Q2102" s="69" t="str">
        <x:v>Hub Portal</x:v>
      </x:c>
    </x:row>
    <x:row r="2103" ht="18" customHeight="1">
      <x:c r="A2103" s="69" t="str">
        <x:v>APP-02102</x:v>
      </x:c>
      <x:c r="B2103" s="69" t="str">
        <x:v>SUB-2024-002102</x:v>
      </x:c>
      <x:c r="C2103" s="69" t="str">
        <x:v>PRG-009</x:v>
      </x:c>
      <x:c r="D2103" s="69" t="str">
        <x:v>ORG-0231</x:v>
      </x:c>
      <x:c r="E2103" s="72" t="n">
        <x:v>45394</x:v>
      </x:c>
      <x:c r="F2103" s="69" t="str">
        <x:v>SA</x:v>
      </x:c>
      <x:c r="G2103" s="69" t="str">
        <x:v>Regional</x:v>
      </x:c>
      <x:c r="H2103" s="69" t="str">
        <x:v>Capability Building</x:v>
      </x:c>
      <x:c r="I2103" s="74" t="n">
        <x:v>30000</x:v>
      </x:c>
      <x:c r="J2103" s="69" t="str">
        <x:v>Approved</x:v>
      </x:c>
      <x:c r="K2103" s="72" t="n">
        <x:v>45414</x:v>
      </x:c>
      <x:c r="L2103" s="74" t="n">
        <x:v>25000</x:v>
      </x:c>
      <x:c r="M2103" s="69" t="str">
        <x:v>Low</x:v>
      </x:c>
      <x:c r="N2103" s="76" t="n">
        <x:f>IF(K2103="","",K2103-E2103)</x:f>
        <x:v>20</x:v>
      </x:c>
      <x:c r="O2103" s="78" t="str">
        <x:f>IF(N2103="","Pending",IF(N2103&lt;0,"Data Error",IF(N2103&lt;=30,"Within SLA","Outside SLA")))</x:f>
        <x:v>Within SLA</x:v>
      </x:c>
      <x:c r="P2103" s="70" t="b">
        <x:v>1</x:v>
      </x:c>
      <x:c r="Q2103" s="69" t="str">
        <x:v>Hub Portal</x:v>
      </x:c>
    </x:row>
    <x:row r="2104" ht="18" customHeight="1">
      <x:c r="A2104" s="69" t="str">
        <x:v>APP-02103</x:v>
      </x:c>
      <x:c r="B2104" s="69" t="str">
        <x:v>SUB-2025-002103</x:v>
      </x:c>
      <x:c r="C2104" s="69" t="str">
        <x:v>PRG-018</x:v>
      </x:c>
      <x:c r="D2104" s="69" t="str">
        <x:v>ORG-0324</x:v>
      </x:c>
      <x:c r="E2104" s="72" t="n">
        <x:v>45736</x:v>
      </x:c>
      <x:c r="F2104" s="69" t="str">
        <x:v>NSW</x:v>
      </x:c>
      <x:c r="G2104" s="69" t="str">
        <x:v>Metro</x:v>
      </x:c>
      <x:c r="H2104" s="69" t="str">
        <x:v>Capability Building</x:v>
      </x:c>
      <x:c r="I2104" s="74" t="n">
        <x:v>215000</x:v>
      </x:c>
      <x:c r="J2104" s="69" t="str">
        <x:v>Under Assessment</x:v>
      </x:c>
      <x:c r="K2104" s="72"/>
      <x:c r="L2104" s="74"/>
      <x:c r="M2104" s="69" t="str">
        <x:v>Medium</x:v>
      </x:c>
      <x:c r="N2104" s="76" t="str">
        <x:f>IF(K2104="","",K2104-E2104)</x:f>
      </x:c>
      <x:c r="O2104" s="78" t="str">
        <x:f>IF(N2104="","Pending",IF(N2104&lt;0,"Data Error",IF(N2104&lt;=30,"Within SLA","Outside SLA")))</x:f>
        <x:v>Pending</x:v>
      </x:c>
      <x:c r="P2104" s="70" t="b">
        <x:v>1</x:v>
      </x:c>
      <x:c r="Q2104" s="69" t="str">
        <x:v>GrantConnect</x:v>
      </x:c>
    </x:row>
    <x:row r="2105" ht="18" customHeight="1">
      <x:c r="A2105" s="69" t="str">
        <x:v>APP-02104</x:v>
      </x:c>
      <x:c r="B2105" s="69" t="str">
        <x:v>SUB-2023-002104</x:v>
      </x:c>
      <x:c r="C2105" s="69" t="str">
        <x:v>PRG-004</x:v>
      </x:c>
      <x:c r="D2105" s="69" t="str">
        <x:v>ORG-0169</x:v>
      </x:c>
      <x:c r="E2105" s="72" t="n">
        <x:v>44998</x:v>
      </x:c>
      <x:c r="F2105" s="69" t="str">
        <x:v>VIC</x:v>
      </x:c>
      <x:c r="G2105" s="69" t="str">
        <x:v>Metro</x:v>
      </x:c>
      <x:c r="H2105" s="69" t="str">
        <x:v>Research</x:v>
      </x:c>
      <x:c r="I2105" s="74" t="n">
        <x:v>425000</x:v>
      </x:c>
      <x:c r="J2105" s="69" t="str">
        <x:v>Ineligible</x:v>
      </x:c>
      <x:c r="K2105" s="72" t="n">
        <x:v>45019</x:v>
      </x:c>
      <x:c r="L2105" s="74" t="n">
        <x:v>0</x:v>
      </x:c>
      <x:c r="M2105" s="69" t="str">
        <x:v>Low</x:v>
      </x:c>
      <x:c r="N2105" s="76" t="n">
        <x:f>IF(K2105="","",K2105-E2105)</x:f>
        <x:v>21</x:v>
      </x:c>
      <x:c r="O2105" s="78" t="str">
        <x:f>IF(N2105="","Pending",IF(N2105&lt;0,"Data Error",IF(N2105&lt;=30,"Within SLA","Outside SLA")))</x:f>
        <x:v>Within SLA</x:v>
      </x:c>
      <x:c r="P2105" s="70" t="b">
        <x:v>1</x:v>
      </x:c>
      <x:c r="Q2105" s="69" t="str">
        <x:v>Legacy Import</x:v>
      </x:c>
    </x:row>
    <x:row r="2106" ht="18" customHeight="1">
      <x:c r="A2106" s="69" t="str">
        <x:v>APP-02105</x:v>
      </x:c>
      <x:c r="B2106" s="69" t="str">
        <x:v>SUB-2023-002105</x:v>
      </x:c>
      <x:c r="C2106" s="69" t="str">
        <x:v>PRG-016</x:v>
      </x:c>
      <x:c r="D2106" s="69" t="str">
        <x:v>ORG-0444</x:v>
      </x:c>
      <x:c r="E2106" s="72" t="n">
        <x:v>45031</x:v>
      </x:c>
      <x:c r="F2106" s="69" t="str">
        <x:v>QLD</x:v>
      </x:c>
      <x:c r="G2106" s="69" t="str">
        <x:v>Metro</x:v>
      </x:c>
      <x:c r="H2106" s="69" t="str">
        <x:v>Service Delivery</x:v>
      </x:c>
      <x:c r="I2106" s="74" t="n">
        <x:v>460000</x:v>
      </x:c>
      <x:c r="J2106" s="69" t="str">
        <x:v>Declined</x:v>
      </x:c>
      <x:c r="K2106" s="72" t="n">
        <x:v>45063</x:v>
      </x:c>
      <x:c r="L2106" s="74" t="n">
        <x:v>0</x:v>
      </x:c>
      <x:c r="M2106" s="69" t="str">
        <x:v>Medium</x:v>
      </x:c>
      <x:c r="N2106" s="76" t="n">
        <x:f>IF(K2106="","",K2106-E2106)</x:f>
        <x:v>32</x:v>
      </x:c>
      <x:c r="O2106" s="78" t="str">
        <x:f>IF(N2106="","Pending",IF(N2106&lt;0,"Data Error",IF(N2106&lt;=30,"Within SLA","Outside SLA")))</x:f>
        <x:v>Outside SLA</x:v>
      </x:c>
      <x:c r="P2106" s="70" t="b">
        <x:v>1</x:v>
      </x:c>
      <x:c r="Q2106" s="69" t="str">
        <x:v>Legacy Import</x:v>
      </x:c>
    </x:row>
    <x:row r="2107" ht="18" customHeight="1">
      <x:c r="A2107" s="69" t="str">
        <x:v>APP-02106</x:v>
      </x:c>
      <x:c r="B2107" s="69" t="str">
        <x:v>SUB-2023-002106</x:v>
      </x:c>
      <x:c r="C2107" s="69" t="str">
        <x:v>PRG-013</x:v>
      </x:c>
      <x:c r="D2107" s="69" t="str">
        <x:v>ORG-0022</x:v>
      </x:c>
      <x:c r="E2107" s="72" t="n">
        <x:v>45261</x:v>
      </x:c>
      <x:c r="F2107" s="69" t="str">
        <x:v>WA</x:v>
      </x:c>
      <x:c r="G2107" s="69" t="str">
        <x:v>Regional</x:v>
      </x:c>
      <x:c r="H2107" s="69" t="str">
        <x:v>Innovation</x:v>
      </x:c>
      <x:c r="I2107" s="74" t="n">
        <x:v>395000</x:v>
      </x:c>
      <x:c r="J2107" s="69" t="str">
        <x:v>Approved</x:v>
      </x:c>
      <x:c r="K2107" s="72" t="n">
        <x:v>45309</x:v>
      </x:c>
      <x:c r="L2107" s="74" t="n">
        <x:v>367000</x:v>
      </x:c>
      <x:c r="M2107" s="69" t="str">
        <x:v>Medium</x:v>
      </x:c>
      <x:c r="N2107" s="76" t="n">
        <x:f>IF(K2107="","",K2107-E2107)</x:f>
        <x:v>48</x:v>
      </x:c>
      <x:c r="O2107" s="78" t="str">
        <x:f>IF(N2107="","Pending",IF(N2107&lt;0,"Data Error",IF(N2107&lt;=30,"Within SLA","Outside SLA")))</x:f>
        <x:v>Outside SLA</x:v>
      </x:c>
      <x:c r="P2107" s="70" t="b">
        <x:v>1</x:v>
      </x:c>
      <x:c r="Q2107" s="69" t="str">
        <x:v>Hub Portal</x:v>
      </x:c>
    </x:row>
    <x:row r="2108" ht="18" customHeight="1">
      <x:c r="A2108" s="69" t="str">
        <x:v>APP-02107</x:v>
      </x:c>
      <x:c r="B2108" s="69" t="str">
        <x:v>SUB-2025-002107</x:v>
      </x:c>
      <x:c r="C2108" s="69" t="str">
        <x:v>PRG-014</x:v>
      </x:c>
      <x:c r="D2108" s="69" t="str">
        <x:v>ORG-0182</x:v>
      </x:c>
      <x:c r="E2108" s="72" t="n">
        <x:v>45674</x:v>
      </x:c>
      <x:c r="F2108" s="69" t="str">
        <x:v>VIC</x:v>
      </x:c>
      <x:c r="G2108" s="69" t="str">
        <x:v>Regional</x:v>
      </x:c>
      <x:c r="H2108" s="69" t="str">
        <x:v>Service Delivery</x:v>
      </x:c>
      <x:c r="I2108" s="74" t="n">
        <x:v>165000</x:v>
      </x:c>
      <x:c r="J2108" s="69" t="str">
        <x:v>Withdrawn</x:v>
      </x:c>
      <x:c r="K2108" s="72"/>
      <x:c r="L2108" s="74"/>
      <x:c r="M2108" s="69" t="str">
        <x:v>Medium</x:v>
      </x:c>
      <x:c r="N2108" s="76" t="str">
        <x:f>IF(K2108="","",K2108-E2108)</x:f>
      </x:c>
      <x:c r="O2108" s="78" t="str">
        <x:f>IF(N2108="","Pending",IF(N2108&lt;0,"Data Error",IF(N2108&lt;=30,"Within SLA","Outside SLA")))</x:f>
        <x:v>Pending</x:v>
      </x:c>
      <x:c r="P2108" s="70" t="b">
        <x:v>1</x:v>
      </x:c>
      <x:c r="Q2108" s="69" t="str">
        <x:v>Hub Portal</x:v>
      </x:c>
    </x:row>
    <x:row r="2109" ht="18" customHeight="1">
      <x:c r="A2109" s="69" t="str">
        <x:v>APP-02108</x:v>
      </x:c>
      <x:c r="B2109" s="69" t="str">
        <x:v>SUB-2023-002108</x:v>
      </x:c>
      <x:c r="C2109" s="69" t="str">
        <x:v>PRG-013</x:v>
      </x:c>
      <x:c r="D2109" s="69" t="str">
        <x:v>ORG-0031</x:v>
      </x:c>
      <x:c r="E2109" s="72" t="n">
        <x:v>45242</x:v>
      </x:c>
      <x:c r="F2109" s="69" t="str">
        <x:v>WA</x:v>
      </x:c>
      <x:c r="G2109" s="69" t="str">
        <x:v>Regional</x:v>
      </x:c>
      <x:c r="H2109" s="69" t="str">
        <x:v>Service Delivery</x:v>
      </x:c>
      <x:c r="I2109" s="74" t="n">
        <x:v>55000</x:v>
      </x:c>
      <x:c r="J2109" s="69" t="str">
        <x:v>Under Assessment</x:v>
      </x:c>
      <x:c r="K2109" s="72"/>
      <x:c r="L2109" s="74"/>
      <x:c r="M2109" s="69" t="str">
        <x:v>Medium</x:v>
      </x:c>
      <x:c r="N2109" s="76" t="str">
        <x:f>IF(K2109="","",K2109-E2109)</x:f>
      </x:c>
      <x:c r="O2109" s="78" t="str">
        <x:f>IF(N2109="","Pending",IF(N2109&lt;0,"Data Error",IF(N2109&lt;=30,"Within SLA","Outside SLA")))</x:f>
        <x:v>Pending</x:v>
      </x:c>
      <x:c r="P2109" s="70" t="b">
        <x:v>1</x:v>
      </x:c>
      <x:c r="Q2109" s="69" t="str">
        <x:v>GrantConnect</x:v>
      </x:c>
    </x:row>
    <x:row r="2110" ht="18" customHeight="1">
      <x:c r="A2110" s="69" t="str">
        <x:v>APP-02109</x:v>
      </x:c>
      <x:c r="B2110" s="69" t="str">
        <x:v>SUB-2025-002109</x:v>
      </x:c>
      <x:c r="C2110" s="69" t="str">
        <x:v>PRG-003</x:v>
      </x:c>
      <x:c r="D2110" s="69" t="str">
        <x:v>ORG-0361</x:v>
      </x:c>
      <x:c r="E2110" s="72" t="n">
        <x:v>45950</x:v>
      </x:c>
      <x:c r="F2110" s="69" t="str">
        <x:v>VIC</x:v>
      </x:c>
      <x:c r="G2110" s="69" t="str">
        <x:v>Regional</x:v>
      </x:c>
      <x:c r="H2110" s="69" t="str">
        <x:v>Infrastructure</x:v>
      </x:c>
      <x:c r="I2110" s="74" t="n">
        <x:v>295000</x:v>
      </x:c>
      <x:c r="J2110" s="69" t="str">
        <x:v>Declined</x:v>
      </x:c>
      <x:c r="K2110" s="72" t="n">
        <x:v>45975</x:v>
      </x:c>
      <x:c r="L2110" s="74" t="n">
        <x:v>0</x:v>
      </x:c>
      <x:c r="M2110" s="69" t="str">
        <x:v>Low</x:v>
      </x:c>
      <x:c r="N2110" s="76" t="n">
        <x:f>IF(K2110="","",K2110-E2110)</x:f>
        <x:v>25</x:v>
      </x:c>
      <x:c r="O2110" s="78" t="str">
        <x:f>IF(N2110="","Pending",IF(N2110&lt;0,"Data Error",IF(N2110&lt;=30,"Within SLA","Outside SLA")))</x:f>
        <x:v>Within SLA</x:v>
      </x:c>
      <x:c r="P2110" s="70" t="b">
        <x:v>1</x:v>
      </x:c>
      <x:c r="Q2110" s="69" t="str">
        <x:v>Legacy Import</x:v>
      </x:c>
    </x:row>
    <x:row r="2111" ht="18" customHeight="1">
      <x:c r="A2111" s="69" t="str">
        <x:v>APP-02110</x:v>
      </x:c>
      <x:c r="B2111" s="69" t="str">
        <x:v>SUB-2026-002110</x:v>
      </x:c>
      <x:c r="C2111" s="69" t="str">
        <x:v>PRG-009</x:v>
      </x:c>
      <x:c r="D2111" s="69" t="str">
        <x:v>ORG-0230</x:v>
      </x:c>
      <x:c r="E2111" s="72" t="n">
        <x:v>46246</x:v>
      </x:c>
      <x:c r="F2111" s="69" t="str">
        <x:v>NT</x:v>
      </x:c>
      <x:c r="G2111" s="69" t="str">
        <x:v>Territory</x:v>
      </x:c>
      <x:c r="H2111" s="69" t="str">
        <x:v>Research</x:v>
      </x:c>
      <x:c r="I2111" s="74" t="n">
        <x:v>125000</x:v>
      </x:c>
      <x:c r="J2111" s="69" t="str">
        <x:v>Approved</x:v>
      </x:c>
      <x:c r="K2111" s="72" t="n">
        <x:v>46310</x:v>
      </x:c>
      <x:c r="L2111" s="74" t="n">
        <x:v>108000</x:v>
      </x:c>
      <x:c r="M2111" s="69" t="str">
        <x:v>High</x:v>
      </x:c>
      <x:c r="N2111" s="76" t="n">
        <x:f>IF(K2111="","",K2111-E2111)</x:f>
        <x:v>64</x:v>
      </x:c>
      <x:c r="O2111" s="78" t="str">
        <x:f>IF(N2111="","Pending",IF(N2111&lt;0,"Data Error",IF(N2111&lt;=30,"Within SLA","Outside SLA")))</x:f>
        <x:v>Outside SLA</x:v>
      </x:c>
      <x:c r="P2111" s="70" t="b">
        <x:v>1</x:v>
      </x:c>
      <x:c r="Q2111" s="69" t="str">
        <x:v>Hub Portal</x:v>
      </x:c>
    </x:row>
    <x:row r="2112" ht="18" customHeight="1">
      <x:c r="A2112" s="69" t="str">
        <x:v>APP-02111</x:v>
      </x:c>
      <x:c r="B2112" s="69" t="str">
        <x:v>SUB-2024-002111</x:v>
      </x:c>
      <x:c r="C2112" s="69" t="str">
        <x:v>PRG-006</x:v>
      </x:c>
      <x:c r="D2112" s="69" t="str">
        <x:v>ORG-0095</x:v>
      </x:c>
      <x:c r="E2112" s="72" t="n">
        <x:v>45597</x:v>
      </x:c>
      <x:c r="F2112" s="69" t="str">
        <x:v>VIC</x:v>
      </x:c>
      <x:c r="G2112" s="69" t="str">
        <x:v>Regional</x:v>
      </x:c>
      <x:c r="H2112" s="69" t="str">
        <x:v>Research</x:v>
      </x:c>
      <x:c r="I2112" s="74" t="n">
        <x:v>135000</x:v>
      </x:c>
      <x:c r="J2112" s="69" t="str">
        <x:v>Declined</x:v>
      </x:c>
      <x:c r="K2112" s="72" t="n">
        <x:v>45634</x:v>
      </x:c>
      <x:c r="L2112" s="74" t="n">
        <x:v>0</x:v>
      </x:c>
      <x:c r="M2112" s="69" t="str">
        <x:v>High</x:v>
      </x:c>
      <x:c r="N2112" s="76" t="n">
        <x:f>IF(K2112="","",K2112-E2112)</x:f>
        <x:v>37</x:v>
      </x:c>
      <x:c r="O2112" s="78" t="str">
        <x:f>IF(N2112="","Pending",IF(N2112&lt;0,"Data Error",IF(N2112&lt;=30,"Within SLA","Outside SLA")))</x:f>
        <x:v>Outside SLA</x:v>
      </x:c>
      <x:c r="P2112" s="70" t="b">
        <x:v>1</x:v>
      </x:c>
      <x:c r="Q2112" s="69" t="str">
        <x:v>Legacy Import</x:v>
      </x:c>
    </x:row>
    <x:row r="2113" ht="18" customHeight="1">
      <x:c r="A2113" s="69" t="str">
        <x:v>APP-02112</x:v>
      </x:c>
      <x:c r="B2113" s="69" t="str">
        <x:v>SUB-2024-002112</x:v>
      </x:c>
      <x:c r="C2113" s="69" t="str">
        <x:v>PRG-005</x:v>
      </x:c>
      <x:c r="D2113" s="69" t="str">
        <x:v>ORG-0273</x:v>
      </x:c>
      <x:c r="E2113" s="72" t="n">
        <x:v>45477</x:v>
      </x:c>
      <x:c r="F2113" s="69" t="str">
        <x:v>SA</x:v>
      </x:c>
      <x:c r="G2113" s="69" t="str">
        <x:v>Regional</x:v>
      </x:c>
      <x:c r="H2113" s="69" t="str">
        <x:v>Capability Building</x:v>
      </x:c>
      <x:c r="I2113" s="74" t="n">
        <x:v>250000</x:v>
      </x:c>
      <x:c r="J2113" s="69" t="str">
        <x:v>Approved</x:v>
      </x:c>
      <x:c r="K2113" s="72" t="n">
        <x:v>45546</x:v>
      </x:c>
      <x:c r="L2113" s="74" t="n">
        <x:v>245000</x:v>
      </x:c>
      <x:c r="M2113" s="69" t="str">
        <x:v>High</x:v>
      </x:c>
      <x:c r="N2113" s="76" t="n">
        <x:f>IF(K2113="","",K2113-E2113)</x:f>
        <x:v>69</x:v>
      </x:c>
      <x:c r="O2113" s="78" t="str">
        <x:f>IF(N2113="","Pending",IF(N2113&lt;0,"Data Error",IF(N2113&lt;=30,"Within SLA","Outside SLA")))</x:f>
        <x:v>Outside SLA</x:v>
      </x:c>
      <x:c r="P2113" s="70" t="b">
        <x:v>1</x:v>
      </x:c>
      <x:c r="Q2113" s="69" t="str">
        <x:v>Hub Portal</x:v>
      </x:c>
    </x:row>
    <x:row r="2114" ht="18" customHeight="1">
      <x:c r="A2114" s="69" t="str">
        <x:v>APP-02113</x:v>
      </x:c>
      <x:c r="B2114" s="69" t="str">
        <x:v>SUB-2024-002113</x:v>
      </x:c>
      <x:c r="C2114" s="69" t="str">
        <x:v>PRG-013</x:v>
      </x:c>
      <x:c r="D2114" s="69" t="str">
        <x:v>ORG-0394</x:v>
      </x:c>
      <x:c r="E2114" s="72" t="n">
        <x:v>45626</x:v>
      </x:c>
      <x:c r="F2114" s="69" t="str">
        <x:v>QLD</x:v>
      </x:c>
      <x:c r="G2114" s="69" t="str">
        <x:v>Regional</x:v>
      </x:c>
      <x:c r="H2114" s="69" t="str">
        <x:v>Research</x:v>
      </x:c>
      <x:c r="I2114" s="74" t="n">
        <x:v>410000</x:v>
      </x:c>
      <x:c r="J2114" s="69" t="str">
        <x:v>Under Assessment</x:v>
      </x:c>
      <x:c r="K2114" s="72"/>
      <x:c r="L2114" s="74"/>
      <x:c r="M2114" s="69" t="str">
        <x:v>High</x:v>
      </x:c>
      <x:c r="N2114" s="76" t="str">
        <x:f>IF(K2114="","",K2114-E2114)</x:f>
      </x:c>
      <x:c r="O2114" s="78" t="str">
        <x:f>IF(N2114="","Pending",IF(N2114&lt;0,"Data Error",IF(N2114&lt;=30,"Within SLA","Outside SLA")))</x:f>
        <x:v>Pending</x:v>
      </x:c>
      <x:c r="P2114" s="70" t="b">
        <x:v>1</x:v>
      </x:c>
      <x:c r="Q2114" s="69" t="str">
        <x:v>Legacy Import</x:v>
      </x:c>
    </x:row>
    <x:row r="2115" ht="18" customHeight="1">
      <x:c r="A2115" s="69" t="str">
        <x:v>APP-02114</x:v>
      </x:c>
      <x:c r="B2115" s="69" t="str">
        <x:v>SUB-2023-002114</x:v>
      </x:c>
      <x:c r="C2115" s="69" t="str">
        <x:v>PRG-011</x:v>
      </x:c>
      <x:c r="D2115" s="69" t="str">
        <x:v>ORG-0267</x:v>
      </x:c>
      <x:c r="E2115" s="72" t="n">
        <x:v>45040</x:v>
      </x:c>
      <x:c r="F2115" s="69" t="str">
        <x:v>ACT</x:v>
      </x:c>
      <x:c r="G2115" s="69" t="str">
        <x:v>Capital Region</x:v>
      </x:c>
      <x:c r="H2115" s="69" t="str">
        <x:v>Research</x:v>
      </x:c>
      <x:c r="I2115" s="74" t="n">
        <x:v>510000</x:v>
      </x:c>
      <x:c r="J2115" s="69" t="str">
        <x:v>Approved</x:v>
      </x:c>
      <x:c r="K2115" s="72" t="n">
        <x:v>45101</x:v>
      </x:c>
      <x:c r="L2115" s="74" t="n">
        <x:v>388000</x:v>
      </x:c>
      <x:c r="M2115" s="69" t="str">
        <x:v>Medium</x:v>
      </x:c>
      <x:c r="N2115" s="76" t="n">
        <x:f>IF(K2115="","",K2115-E2115)</x:f>
        <x:v>61</x:v>
      </x:c>
      <x:c r="O2115" s="78" t="str">
        <x:f>IF(N2115="","Pending",IF(N2115&lt;0,"Data Error",IF(N2115&lt;=30,"Within SLA","Outside SLA")))</x:f>
        <x:v>Outside SLA</x:v>
      </x:c>
      <x:c r="P2115" s="70" t="b">
        <x:v>1</x:v>
      </x:c>
      <x:c r="Q2115" s="69" t="str">
        <x:v>Legacy Import</x:v>
      </x:c>
    </x:row>
    <x:row r="2116" ht="18" customHeight="1">
      <x:c r="A2116" s="69" t="str">
        <x:v>APP-02115</x:v>
      </x:c>
      <x:c r="B2116" s="69" t="str">
        <x:v>SUB-2025-002115</x:v>
      </x:c>
      <x:c r="C2116" s="69" t="str">
        <x:v>PRG-013</x:v>
      </x:c>
      <x:c r="D2116" s="69" t="str">
        <x:v>ORG-0374</x:v>
      </x:c>
      <x:c r="E2116" s="72" t="n">
        <x:v>45703</x:v>
      </x:c>
      <x:c r="F2116" s="69" t="str">
        <x:v>QLD</x:v>
      </x:c>
      <x:c r="G2116" s="69" t="str">
        <x:v>Metro</x:v>
      </x:c>
      <x:c r="H2116" s="69" t="str">
        <x:v>Capability Building</x:v>
      </x:c>
      <x:c r="I2116" s="74" t="n">
        <x:v>595000</x:v>
      </x:c>
      <x:c r="J2116" s="69" t="str">
        <x:v>Approved</x:v>
      </x:c>
      <x:c r="K2116" s="72" t="n">
        <x:v>45727</x:v>
      </x:c>
      <x:c r="L2116" s="74" t="n">
        <x:v>541000</x:v>
      </x:c>
      <x:c r="M2116" s="69" t="str">
        <x:v>Low</x:v>
      </x:c>
      <x:c r="N2116" s="76" t="n">
        <x:f>IF(K2116="","",K2116-E2116)</x:f>
        <x:v>24</x:v>
      </x:c>
      <x:c r="O2116" s="78" t="str">
        <x:f>IF(N2116="","Pending",IF(N2116&lt;0,"Data Error",IF(N2116&lt;=30,"Within SLA","Outside SLA")))</x:f>
        <x:v>Within SLA</x:v>
      </x:c>
      <x:c r="P2116" s="70" t="b">
        <x:v>1</x:v>
      </x:c>
      <x:c r="Q2116" s="69" t="str">
        <x:v>Legacy Import</x:v>
      </x:c>
    </x:row>
    <x:row r="2117" ht="18" customHeight="1">
      <x:c r="A2117" s="69" t="str">
        <x:v>APP-02116</x:v>
      </x:c>
      <x:c r="B2117" s="69" t="str">
        <x:v>SUB-2026-002116</x:v>
      </x:c>
      <x:c r="C2117" s="69" t="str">
        <x:v>PRG-014</x:v>
      </x:c>
      <x:c r="D2117" s="69" t="str">
        <x:v>ORG-0166</x:v>
      </x:c>
      <x:c r="E2117" s="72" t="n">
        <x:v>46215</x:v>
      </x:c>
      <x:c r="F2117" s="69" t="str">
        <x:v>NT</x:v>
      </x:c>
      <x:c r="G2117" s="69" t="str">
        <x:v>Territory</x:v>
      </x:c>
      <x:c r="H2117" s="69" t="str">
        <x:v>Service Delivery</x:v>
      </x:c>
      <x:c r="I2117" s="74" t="n">
        <x:v>225000</x:v>
      </x:c>
      <x:c r="J2117" s="69" t="str">
        <x:v>Ineligible</x:v>
      </x:c>
      <x:c r="K2117" s="72" t="n">
        <x:v>46286</x:v>
      </x:c>
      <x:c r="L2117" s="74" t="n">
        <x:v>0</x:v>
      </x:c>
      <x:c r="M2117" s="69" t="str">
        <x:v>Low</x:v>
      </x:c>
      <x:c r="N2117" s="76" t="n">
        <x:f>IF(K2117="","",K2117-E2117)</x:f>
        <x:v>71</x:v>
      </x:c>
      <x:c r="O2117" s="78" t="str">
        <x:f>IF(N2117="","Pending",IF(N2117&lt;0,"Data Error",IF(N2117&lt;=30,"Within SLA","Outside SLA")))</x:f>
        <x:v>Outside SLA</x:v>
      </x:c>
      <x:c r="P2117" s="70" t="b">
        <x:v>1</x:v>
      </x:c>
      <x:c r="Q2117" s="69" t="str">
        <x:v>Hub Portal</x:v>
      </x:c>
    </x:row>
    <x:row r="2118" ht="18" customHeight="1">
      <x:c r="A2118" s="69" t="str">
        <x:v>APP-02117</x:v>
      </x:c>
      <x:c r="B2118" s="69" t="str">
        <x:v>SUB-2023-002117</x:v>
      </x:c>
      <x:c r="C2118" s="69" t="str">
        <x:v>PRG-023</x:v>
      </x:c>
      <x:c r="D2118" s="69" t="str">
        <x:v>ORG-0314</x:v>
      </x:c>
      <x:c r="E2118" s="72" t="n">
        <x:v>45141</x:v>
      </x:c>
      <x:c r="F2118" s="69" t="str">
        <x:v>VIC</x:v>
      </x:c>
      <x:c r="G2118" s="69" t="str">
        <x:v>Metro</x:v>
      </x:c>
      <x:c r="H2118" s="69" t="str">
        <x:v>Innovation</x:v>
      </x:c>
      <x:c r="I2118" s="74" t="n">
        <x:v>355000</x:v>
      </x:c>
      <x:c r="J2118" s="69" t="str">
        <x:v>Ineligible</x:v>
      </x:c>
      <x:c r="K2118" s="72" t="n">
        <x:v>45181</x:v>
      </x:c>
      <x:c r="L2118" s="74" t="n">
        <x:v>0</x:v>
      </x:c>
      <x:c r="M2118" s="69" t="str">
        <x:v>Low</x:v>
      </x:c>
      <x:c r="N2118" s="76" t="n">
        <x:f>IF(K2118="","",K2118-E2118)</x:f>
        <x:v>40</x:v>
      </x:c>
      <x:c r="O2118" s="78" t="str">
        <x:f>IF(N2118="","Pending",IF(N2118&lt;0,"Data Error",IF(N2118&lt;=30,"Within SLA","Outside SLA")))</x:f>
        <x:v>Outside SLA</x:v>
      </x:c>
      <x:c r="P2118" s="70" t="b">
        <x:v>1</x:v>
      </x:c>
      <x:c r="Q2118" s="69" t="str">
        <x:v>Legacy Import</x:v>
      </x:c>
    </x:row>
    <x:row r="2119" ht="18" customHeight="1">
      <x:c r="A2119" s="69" t="str">
        <x:v>APP-02118</x:v>
      </x:c>
      <x:c r="B2119" s="69" t="str">
        <x:v>SUB-2025-002118</x:v>
      </x:c>
      <x:c r="C2119" s="69" t="str">
        <x:v>PRG-015</x:v>
      </x:c>
      <x:c r="D2119" s="69" t="str">
        <x:v>ORG-0030</x:v>
      </x:c>
      <x:c r="E2119" s="72" t="n">
        <x:v>45911</x:v>
      </x:c>
      <x:c r="F2119" s="69" t="str">
        <x:v>VIC</x:v>
      </x:c>
      <x:c r="G2119" s="69" t="str">
        <x:v>Metro</x:v>
      </x:c>
      <x:c r="H2119" s="69" t="str">
        <x:v>Capability Building</x:v>
      </x:c>
      <x:c r="I2119" s="74" t="n">
        <x:v>85000</x:v>
      </x:c>
      <x:c r="J2119" s="69" t="str">
        <x:v>Approved</x:v>
      </x:c>
      <x:c r="K2119" s="72" t="n">
        <x:v>45978</x:v>
      </x:c>
      <x:c r="L2119" s="74" t="n">
        <x:v>71000</x:v>
      </x:c>
      <x:c r="M2119" s="69" t="str">
        <x:v>High</x:v>
      </x:c>
      <x:c r="N2119" s="76" t="n">
        <x:f>IF(K2119="","",K2119-E2119)</x:f>
        <x:v>67</x:v>
      </x:c>
      <x:c r="O2119" s="78" t="str">
        <x:f>IF(N2119="","Pending",IF(N2119&lt;0,"Data Error",IF(N2119&lt;=30,"Within SLA","Outside SLA")))</x:f>
        <x:v>Outside SLA</x:v>
      </x:c>
      <x:c r="P2119" s="70" t="b">
        <x:v>1</x:v>
      </x:c>
      <x:c r="Q2119" s="69" t="str">
        <x:v>GrantConnect</x:v>
      </x:c>
    </x:row>
    <x:row r="2120" ht="18" customHeight="1">
      <x:c r="A2120" s="69" t="str">
        <x:v>APP-02119</x:v>
      </x:c>
      <x:c r="B2120" s="69" t="str">
        <x:v>SUB-2023-002119</x:v>
      </x:c>
      <x:c r="C2120" s="69" t="str">
        <x:v>PRG-014</x:v>
      </x:c>
      <x:c r="D2120" s="69" t="str">
        <x:v>ORG-0241</x:v>
      </x:c>
      <x:c r="E2120" s="72" t="n">
        <x:v>45000</x:v>
      </x:c>
      <x:c r="F2120" s="69" t="str">
        <x:v>VIC</x:v>
      </x:c>
      <x:c r="G2120" s="69" t="str">
        <x:v>Regional</x:v>
      </x:c>
      <x:c r="H2120" s="69" t="str">
        <x:v>Service Delivery</x:v>
      </x:c>
      <x:c r="I2120" s="74" t="n">
        <x:v>560000</x:v>
      </x:c>
      <x:c r="J2120" s="69" t="str">
        <x:v>Under Assessment</x:v>
      </x:c>
      <x:c r="K2120" s="72"/>
      <x:c r="L2120" s="74"/>
      <x:c r="M2120" s="69" t="str">
        <x:v>Low</x:v>
      </x:c>
      <x:c r="N2120" s="76" t="str">
        <x:f>IF(K2120="","",K2120-E2120)</x:f>
      </x:c>
      <x:c r="O2120" s="78" t="str">
        <x:f>IF(N2120="","Pending",IF(N2120&lt;0,"Data Error",IF(N2120&lt;=30,"Within SLA","Outside SLA")))</x:f>
        <x:v>Pending</x:v>
      </x:c>
      <x:c r="P2120" s="70" t="b">
        <x:v>1</x:v>
      </x:c>
      <x:c r="Q2120" s="69" t="str">
        <x:v>Hub Portal</x:v>
      </x:c>
    </x:row>
    <x:row r="2121" ht="18" customHeight="1">
      <x:c r="A2121" s="69" t="str">
        <x:v>APP-02120</x:v>
      </x:c>
      <x:c r="B2121" s="69" t="str">
        <x:v>SUB-2025-002120</x:v>
      </x:c>
      <x:c r="C2121" s="69" t="str">
        <x:v>PRG-006</x:v>
      </x:c>
      <x:c r="D2121" s="69" t="str">
        <x:v>ORG-0219</x:v>
      </x:c>
      <x:c r="E2121" s="72" t="n">
        <x:v>45942</x:v>
      </x:c>
      <x:c r="F2121" s="69" t="str">
        <x:v>QLD</x:v>
      </x:c>
      <x:c r="G2121" s="69" t="str">
        <x:v>Metro</x:v>
      </x:c>
      <x:c r="H2121" s="69" t="str">
        <x:v>Capability Building</x:v>
      </x:c>
      <x:c r="I2121" s="74" t="n">
        <x:v>160000</x:v>
      </x:c>
      <x:c r="J2121" s="69" t="str">
        <x:v>Approved</x:v>
      </x:c>
      <x:c r="K2121" s="72" t="n">
        <x:v>45963</x:v>
      </x:c>
      <x:c r="L2121" s="74" t="n">
        <x:v>114000</x:v>
      </x:c>
      <x:c r="M2121" s="69" t="str">
        <x:v>High</x:v>
      </x:c>
      <x:c r="N2121" s="76" t="n">
        <x:f>IF(K2121="","",K2121-E2121)</x:f>
        <x:v>21</x:v>
      </x:c>
      <x:c r="O2121" s="78" t="str">
        <x:f>IF(N2121="","Pending",IF(N2121&lt;0,"Data Error",IF(N2121&lt;=30,"Within SLA","Outside SLA")))</x:f>
        <x:v>Within SLA</x:v>
      </x:c>
      <x:c r="P2121" s="70" t="b">
        <x:v>1</x:v>
      </x:c>
      <x:c r="Q2121" s="69" t="str">
        <x:v>Legacy Import</x:v>
      </x:c>
    </x:row>
    <x:row r="2122" ht="18" customHeight="1">
      <x:c r="A2122" s="69" t="str">
        <x:v>APP-02121</x:v>
      </x:c>
      <x:c r="B2122" s="69" t="str">
        <x:v>SUB-2024-002121</x:v>
      </x:c>
      <x:c r="C2122" s="69" t="str">
        <x:v>PRG-015</x:v>
      </x:c>
      <x:c r="D2122" s="69" t="str">
        <x:v>ORG-0454</x:v>
      </x:c>
      <x:c r="E2122" s="72" t="n">
        <x:v>45401</x:v>
      </x:c>
      <x:c r="F2122" s="69" t="str">
        <x:v>WA</x:v>
      </x:c>
      <x:c r="G2122" s="69" t="str">
        <x:v>Regional</x:v>
      </x:c>
      <x:c r="H2122" s="69" t="str">
        <x:v>Infrastructure</x:v>
      </x:c>
      <x:c r="I2122" s="74" t="n">
        <x:v>155000</x:v>
      </x:c>
      <x:c r="J2122" s="69" t="str">
        <x:v>Approved</x:v>
      </x:c>
      <x:c r="K2122" s="72" t="n">
        <x:v>45449</x:v>
      </x:c>
      <x:c r="L2122" s="74" t="n">
        <x:v>153000</x:v>
      </x:c>
      <x:c r="M2122" s="69" t="str">
        <x:v>High</x:v>
      </x:c>
      <x:c r="N2122" s="76" t="n">
        <x:f>IF(K2122="","",K2122-E2122)</x:f>
        <x:v>48</x:v>
      </x:c>
      <x:c r="O2122" s="78" t="str">
        <x:f>IF(N2122="","Pending",IF(N2122&lt;0,"Data Error",IF(N2122&lt;=30,"Within SLA","Outside SLA")))</x:f>
        <x:v>Outside SLA</x:v>
      </x:c>
      <x:c r="P2122" s="70" t="b">
        <x:v>1</x:v>
      </x:c>
      <x:c r="Q2122" s="69" t="str">
        <x:v>GrantConnect</x:v>
      </x:c>
    </x:row>
    <x:row r="2123" ht="18" customHeight="1">
      <x:c r="A2123" s="69" t="str">
        <x:v>APP-02122</x:v>
      </x:c>
      <x:c r="B2123" s="69" t="str">
        <x:v>SUB-2026-002122</x:v>
      </x:c>
      <x:c r="C2123" s="69" t="str">
        <x:v>PRG-004</x:v>
      </x:c>
      <x:c r="D2123" s="69" t="str">
        <x:v>ORG-0125</x:v>
      </x:c>
      <x:c r="E2123" s="72" t="n">
        <x:v>46075</x:v>
      </x:c>
      <x:c r="F2123" s="69" t="str">
        <x:v>SA</x:v>
      </x:c>
      <x:c r="G2123" s="69" t="str">
        <x:v>Regional</x:v>
      </x:c>
      <x:c r="H2123" s="69" t="str">
        <x:v>Innovation</x:v>
      </x:c>
      <x:c r="I2123" s="74" t="n">
        <x:v>270000</x:v>
      </x:c>
      <x:c r="J2123" s="69" t="str">
        <x:v>Approved</x:v>
      </x:c>
      <x:c r="K2123" s="72" t="n">
        <x:v>46122</x:v>
      </x:c>
      <x:c r="L2123" s="74" t="n">
        <x:v>208000</x:v>
      </x:c>
      <x:c r="M2123" s="69" t="str">
        <x:v>Low</x:v>
      </x:c>
      <x:c r="N2123" s="76" t="n">
        <x:f>IF(K2123="","",K2123-E2123)</x:f>
        <x:v>47</x:v>
      </x:c>
      <x:c r="O2123" s="78" t="str">
        <x:f>IF(N2123="","Pending",IF(N2123&lt;0,"Data Error",IF(N2123&lt;=30,"Within SLA","Outside SLA")))</x:f>
        <x:v>Outside SLA</x:v>
      </x:c>
      <x:c r="P2123" s="70" t="b">
        <x:v>1</x:v>
      </x:c>
      <x:c r="Q2123" s="69" t="str">
        <x:v>Legacy Import</x:v>
      </x:c>
    </x:row>
    <x:row r="2124" ht="18" customHeight="1">
      <x:c r="A2124" s="69" t="str">
        <x:v>APP-02123</x:v>
      </x:c>
      <x:c r="B2124" s="69" t="str">
        <x:v>SUB-2023-002123</x:v>
      </x:c>
      <x:c r="C2124" s="69" t="str">
        <x:v>PRG-014</x:v>
      </x:c>
      <x:c r="D2124" s="69" t="str">
        <x:v>ORG-0076</x:v>
      </x:c>
      <x:c r="E2124" s="72" t="n">
        <x:v>45016</x:v>
      </x:c>
      <x:c r="F2124" s="69" t="str">
        <x:v>VIC</x:v>
      </x:c>
      <x:c r="G2124" s="69" t="str">
        <x:v>Metro</x:v>
      </x:c>
      <x:c r="H2124" s="69" t="str">
        <x:v>Innovation</x:v>
      </x:c>
      <x:c r="I2124" s="74" t="n">
        <x:v>570000</x:v>
      </x:c>
      <x:c r="J2124" s="69" t="str">
        <x:v>Declined</x:v>
      </x:c>
      <x:c r="K2124" s="72" t="n">
        <x:v>45042</x:v>
      </x:c>
      <x:c r="L2124" s="74" t="n">
        <x:v>0</x:v>
      </x:c>
      <x:c r="M2124" s="69" t="str">
        <x:v>Low</x:v>
      </x:c>
      <x:c r="N2124" s="76" t="n">
        <x:f>IF(K2124="","",K2124-E2124)</x:f>
        <x:v>26</x:v>
      </x:c>
      <x:c r="O2124" s="78" t="str">
        <x:f>IF(N2124="","Pending",IF(N2124&lt;0,"Data Error",IF(N2124&lt;=30,"Within SLA","Outside SLA")))</x:f>
        <x:v>Within SLA</x:v>
      </x:c>
      <x:c r="P2124" s="70" t="b">
        <x:v>1</x:v>
      </x:c>
      <x:c r="Q2124" s="69" t="str">
        <x:v>Legacy Import</x:v>
      </x:c>
    </x:row>
    <x:row r="2125" ht="18" customHeight="1">
      <x:c r="A2125" s="69" t="str">
        <x:v>APP-02124</x:v>
      </x:c>
      <x:c r="B2125" s="69" t="str">
        <x:v>SUB-2023-002124</x:v>
      </x:c>
      <x:c r="C2125" s="69" t="str">
        <x:v>PRG-009</x:v>
      </x:c>
      <x:c r="D2125" s="69" t="str">
        <x:v>ORG-0433</x:v>
      </x:c>
      <x:c r="E2125" s="72" t="n">
        <x:v>44991</x:v>
      </x:c>
      <x:c r="F2125" s="69" t="str">
        <x:v>NSW</x:v>
      </x:c>
      <x:c r="G2125" s="69" t="str">
        <x:v>Metro</x:v>
      </x:c>
      <x:c r="H2125" s="69" t="str">
        <x:v>Service Delivery</x:v>
      </x:c>
      <x:c r="I2125" s="74" t="n">
        <x:v>60000</x:v>
      </x:c>
      <x:c r="J2125" s="69" t="str">
        <x:v>Under Assessment</x:v>
      </x:c>
      <x:c r="K2125" s="72"/>
      <x:c r="L2125" s="74"/>
      <x:c r="M2125" s="69" t="str">
        <x:v>Medium</x:v>
      </x:c>
      <x:c r="N2125" s="76" t="str">
        <x:f>IF(K2125="","",K2125-E2125)</x:f>
      </x:c>
      <x:c r="O2125" s="78" t="str">
        <x:f>IF(N2125="","Pending",IF(N2125&lt;0,"Data Error",IF(N2125&lt;=30,"Within SLA","Outside SLA")))</x:f>
        <x:v>Pending</x:v>
      </x:c>
      <x:c r="P2125" s="70" t="b">
        <x:v>1</x:v>
      </x:c>
      <x:c r="Q2125" s="69" t="str">
        <x:v>GrantConnect</x:v>
      </x:c>
    </x:row>
    <x:row r="2126" ht="18" customHeight="1">
      <x:c r="A2126" s="69" t="str">
        <x:v>APP-02125</x:v>
      </x:c>
      <x:c r="B2126" s="69" t="str">
        <x:v>SUB-2025-002125</x:v>
      </x:c>
      <x:c r="C2126" s="69" t="str">
        <x:v>PRG-001</x:v>
      </x:c>
      <x:c r="D2126" s="69" t="str">
        <x:v>ORG-0326</x:v>
      </x:c>
      <x:c r="E2126" s="72" t="n">
        <x:v>46007</x:v>
      </x:c>
      <x:c r="F2126" s="69" t="str">
        <x:v>SA</x:v>
      </x:c>
      <x:c r="G2126" s="69" t="str">
        <x:v>Metro</x:v>
      </x:c>
      <x:c r="H2126" s="69" t="str">
        <x:v>Research</x:v>
      </x:c>
      <x:c r="I2126" s="74" t="n">
        <x:v>530000</x:v>
      </x:c>
      <x:c r="J2126" s="69" t="str">
        <x:v>Approved</x:v>
      </x:c>
      <x:c r="K2126" s="72" t="n">
        <x:v>46027</x:v>
      </x:c>
      <x:c r="L2126" s="74" t="n">
        <x:v>398000</x:v>
      </x:c>
      <x:c r="M2126" s="69" t="str">
        <x:v>High</x:v>
      </x:c>
      <x:c r="N2126" s="76" t="n">
        <x:f>IF(K2126="","",K2126-E2126)</x:f>
        <x:v>20</x:v>
      </x:c>
      <x:c r="O2126" s="78" t="str">
        <x:f>IF(N2126="","Pending",IF(N2126&lt;0,"Data Error",IF(N2126&lt;=30,"Within SLA","Outside SLA")))</x:f>
        <x:v>Within SLA</x:v>
      </x:c>
      <x:c r="P2126" s="70" t="b">
        <x:v>1</x:v>
      </x:c>
      <x:c r="Q2126" s="69" t="str">
        <x:v>Legacy Import</x:v>
      </x:c>
    </x:row>
    <x:row r="2127" ht="18" customHeight="1">
      <x:c r="A2127" s="69" t="str">
        <x:v>APP-02126</x:v>
      </x:c>
      <x:c r="B2127" s="69" t="str">
        <x:v>SUB-2024-002126</x:v>
      </x:c>
      <x:c r="C2127" s="69" t="str">
        <x:v>PRG-018</x:v>
      </x:c>
      <x:c r="D2127" s="69" t="str">
        <x:v>ORG-0148</x:v>
      </x:c>
      <x:c r="E2127" s="72" t="n">
        <x:v>45398</x:v>
      </x:c>
      <x:c r="F2127" s="69" t="str">
        <x:v>TAS</x:v>
      </x:c>
      <x:c r="G2127" s="69" t="str">
        <x:v>Statewide</x:v>
      </x:c>
      <x:c r="H2127" s="69" t="str">
        <x:v>Service Delivery</x:v>
      </x:c>
      <x:c r="I2127" s="74" t="n">
        <x:v>540000</x:v>
      </x:c>
      <x:c r="J2127" s="69" t="str">
        <x:v>Approved</x:v>
      </x:c>
      <x:c r="K2127" s="72" t="n">
        <x:v>45462</x:v>
      </x:c>
      <x:c r="L2127" s="74" t="n">
        <x:v>394000</x:v>
      </x:c>
      <x:c r="M2127" s="69" t="str">
        <x:v>High</x:v>
      </x:c>
      <x:c r="N2127" s="76" t="n">
        <x:f>IF(K2127="","",K2127-E2127)</x:f>
        <x:v>64</x:v>
      </x:c>
      <x:c r="O2127" s="78" t="str">
        <x:f>IF(N2127="","Pending",IF(N2127&lt;0,"Data Error",IF(N2127&lt;=30,"Within SLA","Outside SLA")))</x:f>
        <x:v>Outside SLA</x:v>
      </x:c>
      <x:c r="P2127" s="70" t="b">
        <x:v>1</x:v>
      </x:c>
      <x:c r="Q2127" s="69" t="str">
        <x:v>GrantConnect</x:v>
      </x:c>
    </x:row>
    <x:row r="2128" ht="18" customHeight="1">
      <x:c r="A2128" s="69" t="str">
        <x:v>APP-02127</x:v>
      </x:c>
      <x:c r="B2128" s="69" t="str">
        <x:v>SUB-2026-002127</x:v>
      </x:c>
      <x:c r="C2128" s="69" t="str">
        <x:v>PRG-007</x:v>
      </x:c>
      <x:c r="D2128" s="69" t="str">
        <x:v>ORG-0089</x:v>
      </x:c>
      <x:c r="E2128" s="72" t="n">
        <x:v>46030</x:v>
      </x:c>
      <x:c r="F2128" s="69" t="str">
        <x:v>VIC</x:v>
      </x:c>
      <x:c r="G2128" s="69" t="str">
        <x:v>Metro</x:v>
      </x:c>
      <x:c r="H2128" s="69" t="str">
        <x:v>Capability Building</x:v>
      </x:c>
      <x:c r="I2128" s="74" t="n">
        <x:v>435000</x:v>
      </x:c>
      <x:c r="J2128" s="69" t="str">
        <x:v>Approved</x:v>
      </x:c>
      <x:c r="K2128" s="72" t="n">
        <x:v>46097</x:v>
      </x:c>
      <x:c r="L2128" s="74" t="n">
        <x:v>335000</x:v>
      </x:c>
      <x:c r="M2128" s="69" t="str">
        <x:v>Low</x:v>
      </x:c>
      <x:c r="N2128" s="76" t="n">
        <x:f>IF(K2128="","",K2128-E2128)</x:f>
        <x:v>67</x:v>
      </x:c>
      <x:c r="O2128" s="78" t="str">
        <x:f>IF(N2128="","Pending",IF(N2128&lt;0,"Data Error",IF(N2128&lt;=30,"Within SLA","Outside SLA")))</x:f>
        <x:v>Outside SLA</x:v>
      </x:c>
      <x:c r="P2128" s="70" t="b">
        <x:v>1</x:v>
      </x:c>
      <x:c r="Q2128" s="69" t="str">
        <x:v>Hub Portal</x:v>
      </x:c>
    </x:row>
    <x:row r="2129" ht="18" customHeight="1">
      <x:c r="A2129" s="69" t="str">
        <x:v>APP-02128</x:v>
      </x:c>
      <x:c r="B2129" s="69" t="str">
        <x:v>SUB-2024-002128</x:v>
      </x:c>
      <x:c r="C2129" s="69" t="str">
        <x:v>PRG-004</x:v>
      </x:c>
      <x:c r="D2129" s="69" t="str">
        <x:v>ORG-0474</x:v>
      </x:c>
      <x:c r="E2129" s="72" t="n">
        <x:v>45460</x:v>
      </x:c>
      <x:c r="F2129" s="69" t="str">
        <x:v>SA</x:v>
      </x:c>
      <x:c r="G2129" s="69" t="str">
        <x:v>Regional</x:v>
      </x:c>
      <x:c r="H2129" s="69" t="str">
        <x:v>Innovation</x:v>
      </x:c>
      <x:c r="I2129" s="74" t="n">
        <x:v>10000</x:v>
      </x:c>
      <x:c r="J2129" s="69" t="str">
        <x:v>Ineligible</x:v>
      </x:c>
      <x:c r="K2129" s="72" t="n">
        <x:v>45512</x:v>
      </x:c>
      <x:c r="L2129" s="74" t="n">
        <x:v>0</x:v>
      </x:c>
      <x:c r="M2129" s="69" t="str">
        <x:v>Low</x:v>
      </x:c>
      <x:c r="N2129" s="76" t="n">
        <x:f>IF(K2129="","",K2129-E2129)</x:f>
        <x:v>52</x:v>
      </x:c>
      <x:c r="O2129" s="78" t="str">
        <x:f>IF(N2129="","Pending",IF(N2129&lt;0,"Data Error",IF(N2129&lt;=30,"Within SLA","Outside SLA")))</x:f>
        <x:v>Outside SLA</x:v>
      </x:c>
      <x:c r="P2129" s="70" t="b">
        <x:v>1</x:v>
      </x:c>
      <x:c r="Q2129" s="69" t="str">
        <x:v>Legacy Import</x:v>
      </x:c>
    </x:row>
    <x:row r="2130" ht="18" customHeight="1">
      <x:c r="A2130" s="69" t="str">
        <x:v>APP-02129</x:v>
      </x:c>
      <x:c r="B2130" s="69" t="str">
        <x:v>SUB-2024-002129</x:v>
      </x:c>
      <x:c r="C2130" s="69" t="str">
        <x:v>PRG-022</x:v>
      </x:c>
      <x:c r="D2130" s="69" t="str">
        <x:v>ORG-0104</x:v>
      </x:c>
      <x:c r="E2130" s="72" t="n">
        <x:v>45619</x:v>
      </x:c>
      <x:c r="F2130" s="69" t="str">
        <x:v>TAS</x:v>
      </x:c>
      <x:c r="G2130" s="69" t="str">
        <x:v>Statewide</x:v>
      </x:c>
      <x:c r="H2130" s="69" t="str">
        <x:v>Infrastructure</x:v>
      </x:c>
      <x:c r="I2130" s="74" t="n">
        <x:v>545000</x:v>
      </x:c>
      <x:c r="J2130" s="69" t="str">
        <x:v>Declined</x:v>
      </x:c>
      <x:c r="K2130" s="72" t="n">
        <x:v>45648</x:v>
      </x:c>
      <x:c r="L2130" s="74" t="n">
        <x:v>0</x:v>
      </x:c>
      <x:c r="M2130" s="69" t="str">
        <x:v>Medium</x:v>
      </x:c>
      <x:c r="N2130" s="76" t="n">
        <x:f>IF(K2130="","",K2130-E2130)</x:f>
        <x:v>29</x:v>
      </x:c>
      <x:c r="O2130" s="78" t="str">
        <x:f>IF(N2130="","Pending",IF(N2130&lt;0,"Data Error",IF(N2130&lt;=30,"Within SLA","Outside SLA")))</x:f>
        <x:v>Within SLA</x:v>
      </x:c>
      <x:c r="P2130" s="70" t="b">
        <x:v>1</x:v>
      </x:c>
      <x:c r="Q2130" s="69" t="str">
        <x:v>Hub Portal</x:v>
      </x:c>
    </x:row>
    <x:row r="2131" ht="18" customHeight="1">
      <x:c r="A2131" s="69" t="str">
        <x:v>APP-02130</x:v>
      </x:c>
      <x:c r="B2131" s="69" t="str">
        <x:v>SUB-2023-002130</x:v>
      </x:c>
      <x:c r="C2131" s="69" t="str">
        <x:v>PRG-005</x:v>
      </x:c>
      <x:c r="D2131" s="69" t="str">
        <x:v>ORG-0462</x:v>
      </x:c>
      <x:c r="E2131" s="72" t="n">
        <x:v>45275</x:v>
      </x:c>
      <x:c r="F2131" s="69" t="str">
        <x:v>QLD</x:v>
      </x:c>
      <x:c r="G2131" s="69" t="str">
        <x:v>Regional</x:v>
      </x:c>
      <x:c r="H2131" s="69" t="str">
        <x:v>Research</x:v>
      </x:c>
      <x:c r="I2131" s="74" t="n">
        <x:v>580000</x:v>
      </x:c>
      <x:c r="J2131" s="69" t="str">
        <x:v>Approved</x:v>
      </x:c>
      <x:c r="K2131" s="72" t="n">
        <x:v>45340</x:v>
      </x:c>
      <x:c r="L2131" s="74" t="n">
        <x:v>476000</x:v>
      </x:c>
      <x:c r="M2131" s="69" t="str">
        <x:v>Medium</x:v>
      </x:c>
      <x:c r="N2131" s="76" t="n">
        <x:f>IF(K2131="","",K2131-E2131)</x:f>
        <x:v>65</x:v>
      </x:c>
      <x:c r="O2131" s="78" t="str">
        <x:f>IF(N2131="","Pending",IF(N2131&lt;0,"Data Error",IF(N2131&lt;=30,"Within SLA","Outside SLA")))</x:f>
        <x:v>Outside SLA</x:v>
      </x:c>
      <x:c r="P2131" s="70" t="b">
        <x:v>1</x:v>
      </x:c>
      <x:c r="Q2131" s="69" t="str">
        <x:v>Legacy Import</x:v>
      </x:c>
    </x:row>
    <x:row r="2132" ht="18" customHeight="1">
      <x:c r="A2132" s="69" t="str">
        <x:v>APP-02131</x:v>
      </x:c>
      <x:c r="B2132" s="69" t="str">
        <x:v>SUB-2024-002131</x:v>
      </x:c>
      <x:c r="C2132" s="69" t="str">
        <x:v>PRG-018</x:v>
      </x:c>
      <x:c r="D2132" s="69" t="str">
        <x:v>ORG-0437</x:v>
      </x:c>
      <x:c r="E2132" s="72" t="n">
        <x:v>45446</x:v>
      </x:c>
      <x:c r="F2132" s="69" t="str">
        <x:v>WA</x:v>
      </x:c>
      <x:c r="G2132" s="69" t="str">
        <x:v>Regional</x:v>
      </x:c>
      <x:c r="H2132" s="69" t="str">
        <x:v>Innovation</x:v>
      </x:c>
      <x:c r="I2132" s="74" t="n">
        <x:v>270000</x:v>
      </x:c>
      <x:c r="J2132" s="69" t="str">
        <x:v>Declined</x:v>
      </x:c>
      <x:c r="K2132" s="72" t="n">
        <x:v>45454</x:v>
      </x:c>
      <x:c r="L2132" s="74" t="n">
        <x:v>0</x:v>
      </x:c>
      <x:c r="M2132" s="69" t="str">
        <x:v>Low</x:v>
      </x:c>
      <x:c r="N2132" s="76" t="n">
        <x:f>IF(K2132="","",K2132-E2132)</x:f>
        <x:v>8</x:v>
      </x:c>
      <x:c r="O2132" s="78" t="str">
        <x:f>IF(N2132="","Pending",IF(N2132&lt;0,"Data Error",IF(N2132&lt;=30,"Within SLA","Outside SLA")))</x:f>
        <x:v>Within SLA</x:v>
      </x:c>
      <x:c r="P2132" s="70" t="b">
        <x:v>1</x:v>
      </x:c>
      <x:c r="Q2132" s="69" t="str">
        <x:v>Legacy Import</x:v>
      </x:c>
    </x:row>
    <x:row r="2133" ht="18" customHeight="1">
      <x:c r="A2133" s="69" t="str">
        <x:v>APP-02132</x:v>
      </x:c>
      <x:c r="B2133" s="69" t="str">
        <x:v>SUB-2023-002132</x:v>
      </x:c>
      <x:c r="C2133" s="69" t="str">
        <x:v>PRG-007</x:v>
      </x:c>
      <x:c r="D2133" s="69" t="str">
        <x:v>ORG-0408</x:v>
      </x:c>
      <x:c r="E2133" s="72" t="n">
        <x:v>44952</x:v>
      </x:c>
      <x:c r="F2133" s="69" t="str">
        <x:v>NSW</x:v>
      </x:c>
      <x:c r="G2133" s="69" t="str">
        <x:v>Metro</x:v>
      </x:c>
      <x:c r="H2133" s="69" t="str">
        <x:v>Research</x:v>
      </x:c>
      <x:c r="I2133" s="74" t="n">
        <x:v>50000</x:v>
      </x:c>
      <x:c r="J2133" s="69" t="str">
        <x:v>Approved</x:v>
      </x:c>
      <x:c r="K2133" s="72" t="n">
        <x:v>44968</x:v>
      </x:c>
      <x:c r="L2133" s="74" t="n">
        <x:v>44000</x:v>
      </x:c>
      <x:c r="M2133" s="69" t="str">
        <x:v>Low</x:v>
      </x:c>
      <x:c r="N2133" s="76" t="n">
        <x:f>IF(K2133="","",K2133-E2133)</x:f>
        <x:v>16</x:v>
      </x:c>
      <x:c r="O2133" s="78" t="str">
        <x:f>IF(N2133="","Pending",IF(N2133&lt;0,"Data Error",IF(N2133&lt;=30,"Within SLA","Outside SLA")))</x:f>
        <x:v>Within SLA</x:v>
      </x:c>
      <x:c r="P2133" s="70" t="b">
        <x:v>1</x:v>
      </x:c>
      <x:c r="Q2133" s="69" t="str">
        <x:v>GrantConnect</x:v>
      </x:c>
    </x:row>
    <x:row r="2134" ht="18" customHeight="1">
      <x:c r="A2134" s="69" t="str">
        <x:v>APP-02133</x:v>
      </x:c>
      <x:c r="B2134" s="69" t="str">
        <x:v>SUB-2024-002133</x:v>
      </x:c>
      <x:c r="C2134" s="69" t="str">
        <x:v>PRG-007</x:v>
      </x:c>
      <x:c r="D2134" s="69" t="str">
        <x:v>ORG-0230</x:v>
      </x:c>
      <x:c r="E2134" s="72" t="n">
        <x:v>45341</x:v>
      </x:c>
      <x:c r="F2134" s="69" t="str">
        <x:v>NT</x:v>
      </x:c>
      <x:c r="G2134" s="69" t="str">
        <x:v>Territory</x:v>
      </x:c>
      <x:c r="H2134" s="69" t="str">
        <x:v>Innovation</x:v>
      </x:c>
      <x:c r="I2134" s="74" t="n">
        <x:v>95000</x:v>
      </x:c>
      <x:c r="J2134" s="69" t="str">
        <x:v>Approved</x:v>
      </x:c>
      <x:c r="K2134" s="72" t="n">
        <x:v>45379</x:v>
      </x:c>
      <x:c r="L2134" s="74" t="n">
        <x:v>81000</x:v>
      </x:c>
      <x:c r="M2134" s="69" t="str">
        <x:v>High</x:v>
      </x:c>
      <x:c r="N2134" s="76" t="n">
        <x:f>IF(K2134="","",K2134-E2134)</x:f>
        <x:v>38</x:v>
      </x:c>
      <x:c r="O2134" s="78" t="str">
        <x:f>IF(N2134="","Pending",IF(N2134&lt;0,"Data Error",IF(N2134&lt;=30,"Within SLA","Outside SLA")))</x:f>
        <x:v>Outside SLA</x:v>
      </x:c>
      <x:c r="P2134" s="70" t="b">
        <x:v>1</x:v>
      </x:c>
      <x:c r="Q2134" s="69" t="str">
        <x:v>Legacy Import</x:v>
      </x:c>
    </x:row>
    <x:row r="2135" ht="18" customHeight="1">
      <x:c r="A2135" s="69" t="str">
        <x:v>APP-02134</x:v>
      </x:c>
      <x:c r="B2135" s="69" t="str">
        <x:v>SUB-2023-002134</x:v>
      </x:c>
      <x:c r="C2135" s="69" t="str">
        <x:v>PRG-013</x:v>
      </x:c>
      <x:c r="D2135" s="69" t="str">
        <x:v>ORG-0328</x:v>
      </x:c>
      <x:c r="E2135" s="72" t="n">
        <x:v>45155</x:v>
      </x:c>
      <x:c r="F2135" s="69" t="str">
        <x:v>WA</x:v>
      </x:c>
      <x:c r="G2135" s="69" t="str">
        <x:v>Regional</x:v>
      </x:c>
      <x:c r="H2135" s="69" t="str">
        <x:v>Innovation</x:v>
      </x:c>
      <x:c r="I2135" s="74" t="n">
        <x:v>370000</x:v>
      </x:c>
      <x:c r="J2135" s="69" t="str">
        <x:v>Under Assessment</x:v>
      </x:c>
      <x:c r="K2135" s="72"/>
      <x:c r="L2135" s="74"/>
      <x:c r="M2135" s="69" t="str">
        <x:v>Medium</x:v>
      </x:c>
      <x:c r="N2135" s="76" t="str">
        <x:f>IF(K2135="","",K2135-E2135)</x:f>
      </x:c>
      <x:c r="O2135" s="78" t="str">
        <x:f>IF(N2135="","Pending",IF(N2135&lt;0,"Data Error",IF(N2135&lt;=30,"Within SLA","Outside SLA")))</x:f>
        <x:v>Pending</x:v>
      </x:c>
      <x:c r="P2135" s="70" t="b">
        <x:v>1</x:v>
      </x:c>
      <x:c r="Q2135" s="69" t="str">
        <x:v>Legacy Import</x:v>
      </x:c>
    </x:row>
    <x:row r="2136" ht="18" customHeight="1">
      <x:c r="A2136" s="69" t="str">
        <x:v>APP-02135</x:v>
      </x:c>
      <x:c r="B2136" s="69" t="str">
        <x:v>SUB-2023-002135</x:v>
      </x:c>
      <x:c r="C2136" s="69" t="str">
        <x:v>PRG-023</x:v>
      </x:c>
      <x:c r="D2136" s="69" t="str">
        <x:v>ORG-0388</x:v>
      </x:c>
      <x:c r="E2136" s="72" t="n">
        <x:v>45114</x:v>
      </x:c>
      <x:c r="F2136" s="69" t="str">
        <x:v>WA</x:v>
      </x:c>
      <x:c r="G2136" s="69" t="str">
        <x:v>Regional</x:v>
      </x:c>
      <x:c r="H2136" s="69" t="str">
        <x:v>Service Delivery</x:v>
      </x:c>
      <x:c r="I2136" s="74" t="n">
        <x:v>475000</x:v>
      </x:c>
      <x:c r="J2136" s="69" t="str">
        <x:v>Approved</x:v>
      </x:c>
      <x:c r="K2136" s="72" t="n">
        <x:v>45186</x:v>
      </x:c>
      <x:c r="L2136" s="74" t="n">
        <x:v>394000</x:v>
      </x:c>
      <x:c r="M2136" s="69" t="str">
        <x:v>Medium</x:v>
      </x:c>
      <x:c r="N2136" s="76" t="n">
        <x:f>IF(K2136="","",K2136-E2136)</x:f>
        <x:v>72</x:v>
      </x:c>
      <x:c r="O2136" s="78" t="str">
        <x:f>IF(N2136="","Pending",IF(N2136&lt;0,"Data Error",IF(N2136&lt;=30,"Within SLA","Outside SLA")))</x:f>
        <x:v>Outside SLA</x:v>
      </x:c>
      <x:c r="P2136" s="70" t="b">
        <x:v>1</x:v>
      </x:c>
      <x:c r="Q2136" s="69" t="str">
        <x:v>Hub Portal</x:v>
      </x:c>
    </x:row>
    <x:row r="2137" ht="18" customHeight="1">
      <x:c r="A2137" s="69" t="str">
        <x:v>APP-02136</x:v>
      </x:c>
      <x:c r="B2137" s="69" t="str">
        <x:v>SUB-2025-002136</x:v>
      </x:c>
      <x:c r="C2137" s="69" t="str">
        <x:v>PRG-003</x:v>
      </x:c>
      <x:c r="D2137" s="69" t="str">
        <x:v>ORG-0355</x:v>
      </x:c>
      <x:c r="E2137" s="72" t="n">
        <x:v>45754</x:v>
      </x:c>
      <x:c r="F2137" s="69" t="str">
        <x:v>WA</x:v>
      </x:c>
      <x:c r="G2137" s="69" t="str">
        <x:v>Regional</x:v>
      </x:c>
      <x:c r="H2137" s="69" t="str">
        <x:v>Research</x:v>
      </x:c>
      <x:c r="I2137" s="74" t="n">
        <x:v>50000</x:v>
      </x:c>
      <x:c r="J2137" s="69" t="str">
        <x:v>Declined</x:v>
      </x:c>
      <x:c r="K2137" s="72" t="n">
        <x:v>45766</x:v>
      </x:c>
      <x:c r="L2137" s="74" t="n">
        <x:v>0</x:v>
      </x:c>
      <x:c r="M2137" s="69" t="str">
        <x:v>Low</x:v>
      </x:c>
      <x:c r="N2137" s="76" t="n">
        <x:f>IF(K2137="","",K2137-E2137)</x:f>
        <x:v>12</x:v>
      </x:c>
      <x:c r="O2137" s="78" t="str">
        <x:f>IF(N2137="","Pending",IF(N2137&lt;0,"Data Error",IF(N2137&lt;=30,"Within SLA","Outside SLA")))</x:f>
        <x:v>Within SLA</x:v>
      </x:c>
      <x:c r="P2137" s="70" t="b">
        <x:v>1</x:v>
      </x:c>
      <x:c r="Q2137" s="69" t="str">
        <x:v>Hub Portal</x:v>
      </x:c>
    </x:row>
    <x:row r="2138" ht="18" customHeight="1">
      <x:c r="A2138" s="69" t="str">
        <x:v>APP-02137</x:v>
      </x:c>
      <x:c r="B2138" s="69" t="str">
        <x:v>SUB-2024-002137</x:v>
      </x:c>
      <x:c r="C2138" s="69" t="str">
        <x:v>PRG-002</x:v>
      </x:c>
      <x:c r="D2138" s="69" t="str">
        <x:v>ORG-0113</x:v>
      </x:c>
      <x:c r="E2138" s="72" t="n">
        <x:v>45416</x:v>
      </x:c>
      <x:c r="F2138" s="69" t="str">
        <x:v>NSW</x:v>
      </x:c>
      <x:c r="G2138" s="69" t="str">
        <x:v>Regional</x:v>
      </x:c>
      <x:c r="H2138" s="69" t="str">
        <x:v>Research</x:v>
      </x:c>
      <x:c r="I2138" s="74" t="n">
        <x:v>215000</x:v>
      </x:c>
      <x:c r="J2138" s="69" t="str">
        <x:v>Withdrawn</x:v>
      </x:c>
      <x:c r="K2138" s="72"/>
      <x:c r="L2138" s="74"/>
      <x:c r="M2138" s="69" t="str">
        <x:v>High</x:v>
      </x:c>
      <x:c r="N2138" s="76" t="str">
        <x:f>IF(K2138="","",K2138-E2138)</x:f>
      </x:c>
      <x:c r="O2138" s="78" t="str">
        <x:f>IF(N2138="","Pending",IF(N2138&lt;0,"Data Error",IF(N2138&lt;=30,"Within SLA","Outside SLA")))</x:f>
        <x:v>Pending</x:v>
      </x:c>
      <x:c r="P2138" s="70" t="b">
        <x:v>1</x:v>
      </x:c>
      <x:c r="Q2138" s="69" t="str">
        <x:v>GrantConnect</x:v>
      </x:c>
    </x:row>
    <x:row r="2139" ht="18" customHeight="1">
      <x:c r="A2139" s="69" t="str">
        <x:v>APP-02138</x:v>
      </x:c>
      <x:c r="B2139" s="69" t="str">
        <x:v>SUB-2025-002138</x:v>
      </x:c>
      <x:c r="C2139" s="69" t="str">
        <x:v>PRG-006</x:v>
      </x:c>
      <x:c r="D2139" s="69" t="str">
        <x:v>ORG-0147</x:v>
      </x:c>
      <x:c r="E2139" s="72" t="n">
        <x:v>45965</x:v>
      </x:c>
      <x:c r="F2139" s="69" t="str">
        <x:v>NSW</x:v>
      </x:c>
      <x:c r="G2139" s="69" t="str">
        <x:v>Metro</x:v>
      </x:c>
      <x:c r="H2139" s="69" t="str">
        <x:v>Innovation</x:v>
      </x:c>
      <x:c r="I2139" s="74" t="n">
        <x:v>230000</x:v>
      </x:c>
      <x:c r="J2139" s="69" t="str">
        <x:v>Declined</x:v>
      </x:c>
      <x:c r="K2139" s="72" t="n">
        <x:v>45990</x:v>
      </x:c>
      <x:c r="L2139" s="74" t="n">
        <x:v>0</x:v>
      </x:c>
      <x:c r="M2139" s="69" t="str">
        <x:v>High</x:v>
      </x:c>
      <x:c r="N2139" s="76" t="n">
        <x:f>IF(K2139="","",K2139-E2139)</x:f>
        <x:v>25</x:v>
      </x:c>
      <x:c r="O2139" s="78" t="str">
        <x:f>IF(N2139="","Pending",IF(N2139&lt;0,"Data Error",IF(N2139&lt;=30,"Within SLA","Outside SLA")))</x:f>
        <x:v>Within SLA</x:v>
      </x:c>
      <x:c r="P2139" s="70" t="b">
        <x:v>1</x:v>
      </x:c>
      <x:c r="Q2139" s="69" t="str">
        <x:v>Legacy Import</x:v>
      </x:c>
    </x:row>
    <x:row r="2140" ht="18" customHeight="1">
      <x:c r="A2140" s="69" t="str">
        <x:v>APP-02139</x:v>
      </x:c>
      <x:c r="B2140" s="69" t="str">
        <x:v>SUB-2023-002139</x:v>
      </x:c>
      <x:c r="C2140" s="69" t="str">
        <x:v>PRG-017</x:v>
      </x:c>
      <x:c r="D2140" s="69" t="str">
        <x:v>ORG-0518</x:v>
      </x:c>
      <x:c r="E2140" s="72" t="n">
        <x:v>45004</x:v>
      </x:c>
      <x:c r="F2140" s="69" t="str">
        <x:v>QLD</x:v>
      </x:c>
      <x:c r="G2140" s="69" t="str">
        <x:v>Regional</x:v>
      </x:c>
      <x:c r="H2140" s="69" t="str">
        <x:v>Service Delivery</x:v>
      </x:c>
      <x:c r="I2140" s="74" t="n">
        <x:v>480000</x:v>
      </x:c>
      <x:c r="J2140" s="69" t="str">
        <x:v>Approved</x:v>
      </x:c>
      <x:c r="K2140" s="72" t="n">
        <x:v>45025</x:v>
      </x:c>
      <x:c r="L2140" s="74" t="n">
        <x:v>418000</x:v>
      </x:c>
      <x:c r="M2140" s="69" t="str">
        <x:v>High</x:v>
      </x:c>
      <x:c r="N2140" s="76" t="n">
        <x:f>IF(K2140="","",K2140-E2140)</x:f>
        <x:v>21</x:v>
      </x:c>
      <x:c r="O2140" s="78" t="str">
        <x:f>IF(N2140="","Pending",IF(N2140&lt;0,"Data Error",IF(N2140&lt;=30,"Within SLA","Outside SLA")))</x:f>
        <x:v>Within SLA</x:v>
      </x:c>
      <x:c r="P2140" s="70" t="b">
        <x:v>0</x:v>
      </x:c>
      <x:c r="Q2140" s="69" t="str">
        <x:v>GrantConnect</x:v>
      </x:c>
    </x:row>
    <x:row r="2141" ht="18" customHeight="1">
      <x:c r="A2141" s="69" t="str">
        <x:v>APP-02140</x:v>
      </x:c>
      <x:c r="B2141" s="69" t="str">
        <x:v>SUB-2024-002140</x:v>
      </x:c>
      <x:c r="C2141" s="69" t="str">
        <x:v>PRG-004</x:v>
      </x:c>
      <x:c r="D2141" s="69" t="str">
        <x:v>ORG-0230</x:v>
      </x:c>
      <x:c r="E2141" s="72" t="n">
        <x:v>45604</x:v>
      </x:c>
      <x:c r="F2141" s="69" t="str">
        <x:v>NT</x:v>
      </x:c>
      <x:c r="G2141" s="69" t="str">
        <x:v>Territory</x:v>
      </x:c>
      <x:c r="H2141" s="69" t="str">
        <x:v>Innovation</x:v>
      </x:c>
      <x:c r="I2141" s="74" t="n">
        <x:v>225000</x:v>
      </x:c>
      <x:c r="J2141" s="69" t="str">
        <x:v>Withdrawn</x:v>
      </x:c>
      <x:c r="K2141" s="72"/>
      <x:c r="L2141" s="74"/>
      <x:c r="M2141" s="69" t="str">
        <x:v>Low</x:v>
      </x:c>
      <x:c r="N2141" s="76" t="str">
        <x:f>IF(K2141="","",K2141-E2141)</x:f>
      </x:c>
      <x:c r="O2141" s="78" t="str">
        <x:f>IF(N2141="","Pending",IF(N2141&lt;0,"Data Error",IF(N2141&lt;=30,"Within SLA","Outside SLA")))</x:f>
        <x:v>Pending</x:v>
      </x:c>
      <x:c r="P2141" s="70" t="b">
        <x:v>1</x:v>
      </x:c>
      <x:c r="Q2141" s="69" t="str">
        <x:v>GrantConnect</x:v>
      </x:c>
    </x:row>
    <x:row r="2142" ht="18" customHeight="1">
      <x:c r="A2142" s="69" t="str">
        <x:v>APP-02141</x:v>
      </x:c>
      <x:c r="B2142" s="69" t="str">
        <x:v>SUB-2025-002141</x:v>
      </x:c>
      <x:c r="C2142" s="69" t="str">
        <x:v>PRG-022</x:v>
      </x:c>
      <x:c r="D2142" s="69" t="str">
        <x:v>ORG-0326</x:v>
      </x:c>
      <x:c r="E2142" s="72" t="n">
        <x:v>45935</x:v>
      </x:c>
      <x:c r="F2142" s="69" t="str">
        <x:v>SA</x:v>
      </x:c>
      <x:c r="G2142" s="69" t="str">
        <x:v>Metro</x:v>
      </x:c>
      <x:c r="H2142" s="69" t="str">
        <x:v>Service Delivery</x:v>
      </x:c>
      <x:c r="I2142" s="74" t="n">
        <x:v>435000</x:v>
      </x:c>
      <x:c r="J2142" s="69" t="str">
        <x:v>Withdrawn</x:v>
      </x:c>
      <x:c r="K2142" s="72"/>
      <x:c r="L2142" s="74"/>
      <x:c r="M2142" s="69" t="str">
        <x:v>Low</x:v>
      </x:c>
      <x:c r="N2142" s="76" t="str">
        <x:f>IF(K2142="","",K2142-E2142)</x:f>
      </x:c>
      <x:c r="O2142" s="78" t="str">
        <x:f>IF(N2142="","Pending",IF(N2142&lt;0,"Data Error",IF(N2142&lt;=30,"Within SLA","Outside SLA")))</x:f>
        <x:v>Pending</x:v>
      </x:c>
      <x:c r="P2142" s="70" t="b">
        <x:v>1</x:v>
      </x:c>
      <x:c r="Q2142" s="69" t="str">
        <x:v>Legacy Import</x:v>
      </x:c>
    </x:row>
    <x:row r="2143" ht="18" customHeight="1">
      <x:c r="A2143" s="69" t="str">
        <x:v>APP-02142</x:v>
      </x:c>
      <x:c r="B2143" s="69" t="str">
        <x:v>SUB-2025-002142</x:v>
      </x:c>
      <x:c r="C2143" s="69" t="str">
        <x:v>PRG-005</x:v>
      </x:c>
      <x:c r="D2143" s="69" t="str">
        <x:v>ORG-0163</x:v>
      </x:c>
      <x:c r="E2143" s="72" t="n">
        <x:v>45840</x:v>
      </x:c>
      <x:c r="F2143" s="69" t="str">
        <x:v>NSW</x:v>
      </x:c>
      <x:c r="G2143" s="69" t="str">
        <x:v>Metro</x:v>
      </x:c>
      <x:c r="H2143" s="69" t="str">
        <x:v>Capability Building</x:v>
      </x:c>
      <x:c r="I2143" s="74" t="n">
        <x:v>585000</x:v>
      </x:c>
      <x:c r="J2143" s="69" t="str">
        <x:v>Under Assessment</x:v>
      </x:c>
      <x:c r="K2143" s="72"/>
      <x:c r="L2143" s="74"/>
      <x:c r="M2143" s="69" t="str">
        <x:v>Medium</x:v>
      </x:c>
      <x:c r="N2143" s="76" t="str">
        <x:f>IF(K2143="","",K2143-E2143)</x:f>
      </x:c>
      <x:c r="O2143" s="78" t="str">
        <x:f>IF(N2143="","Pending",IF(N2143&lt;0,"Data Error",IF(N2143&lt;=30,"Within SLA","Outside SLA")))</x:f>
        <x:v>Pending</x:v>
      </x:c>
      <x:c r="P2143" s="70" t="b">
        <x:v>1</x:v>
      </x:c>
      <x:c r="Q2143" s="69" t="str">
        <x:v>GrantConnect</x:v>
      </x:c>
    </x:row>
    <x:row r="2144" ht="18" customHeight="1">
      <x:c r="A2144" s="69" t="str">
        <x:v>APP-02143</x:v>
      </x:c>
      <x:c r="B2144" s="69" t="str">
        <x:v>SUB-2023-002143</x:v>
      </x:c>
      <x:c r="C2144" s="69" t="str">
        <x:v>PRG-016</x:v>
      </x:c>
      <x:c r="D2144" s="69" t="str">
        <x:v>ORG-0031</x:v>
      </x:c>
      <x:c r="E2144" s="72" t="n">
        <x:v>44991</x:v>
      </x:c>
      <x:c r="F2144" s="69" t="str">
        <x:v>WA</x:v>
      </x:c>
      <x:c r="G2144" s="69" t="str">
        <x:v>Regional</x:v>
      </x:c>
      <x:c r="H2144" s="69" t="str">
        <x:v>Innovation</x:v>
      </x:c>
      <x:c r="I2144" s="74" t="n">
        <x:v>190000</x:v>
      </x:c>
      <x:c r="J2144" s="69" t="str">
        <x:v>Approved</x:v>
      </x:c>
      <x:c r="K2144" s="72" t="n">
        <x:v>45004</x:v>
      </x:c>
      <x:c r="L2144" s="74" t="n">
        <x:v>171000</x:v>
      </x:c>
      <x:c r="M2144" s="69" t="str">
        <x:v>Medium</x:v>
      </x:c>
      <x:c r="N2144" s="76" t="n">
        <x:f>IF(K2144="","",K2144-E2144)</x:f>
        <x:v>13</x:v>
      </x:c>
      <x:c r="O2144" s="78" t="str">
        <x:f>IF(N2144="","Pending",IF(N2144&lt;0,"Data Error",IF(N2144&lt;=30,"Within SLA","Outside SLA")))</x:f>
        <x:v>Within SLA</x:v>
      </x:c>
      <x:c r="P2144" s="70" t="b">
        <x:v>1</x:v>
      </x:c>
      <x:c r="Q2144" s="69" t="str">
        <x:v>Hub Portal</x:v>
      </x:c>
    </x:row>
    <x:row r="2145" ht="18" customHeight="1">
      <x:c r="A2145" s="69" t="str">
        <x:v>APP-02144</x:v>
      </x:c>
      <x:c r="B2145" s="69" t="str">
        <x:v>SUB-2025-002144</x:v>
      </x:c>
      <x:c r="C2145" s="69" t="str">
        <x:v>PRG-004</x:v>
      </x:c>
      <x:c r="D2145" s="69" t="str">
        <x:v>ORG-0303</x:v>
      </x:c>
      <x:c r="E2145" s="72" t="n">
        <x:v>45892</x:v>
      </x:c>
      <x:c r="F2145" s="69" t="str">
        <x:v>QLD</x:v>
      </x:c>
      <x:c r="G2145" s="69" t="str">
        <x:v>Regional</x:v>
      </x:c>
      <x:c r="H2145" s="69" t="str">
        <x:v>Service Delivery</x:v>
      </x:c>
      <x:c r="I2145" s="74" t="n">
        <x:v>165000</x:v>
      </x:c>
      <x:c r="J2145" s="69" t="str">
        <x:v>Declined</x:v>
      </x:c>
      <x:c r="K2145" s="72" t="n">
        <x:v>45932</x:v>
      </x:c>
      <x:c r="L2145" s="74" t="n">
        <x:v>0</x:v>
      </x:c>
      <x:c r="M2145" s="69" t="str">
        <x:v>Medium</x:v>
      </x:c>
      <x:c r="N2145" s="76" t="n">
        <x:f>IF(K2145="","",K2145-E2145)</x:f>
        <x:v>40</x:v>
      </x:c>
      <x:c r="O2145" s="78" t="str">
        <x:f>IF(N2145="","Pending",IF(N2145&lt;0,"Data Error",IF(N2145&lt;=30,"Within SLA","Outside SLA")))</x:f>
        <x:v>Outside SLA</x:v>
      </x:c>
      <x:c r="P2145" s="70" t="b">
        <x:v>1</x:v>
      </x:c>
      <x:c r="Q2145" s="69" t="str">
        <x:v>GrantConnect</x:v>
      </x:c>
    </x:row>
    <x:row r="2146" ht="18" customHeight="1">
      <x:c r="A2146" s="69" t="str">
        <x:v>APP-02145</x:v>
      </x:c>
      <x:c r="B2146" s="69" t="str">
        <x:v>SUB-2025-002145</x:v>
      </x:c>
      <x:c r="C2146" s="69" t="str">
        <x:v>PRG-016</x:v>
      </x:c>
      <x:c r="D2146" s="69" t="str">
        <x:v>ORG-0345</x:v>
      </x:c>
      <x:c r="E2146" s="72" t="n">
        <x:v>45680</x:v>
      </x:c>
      <x:c r="F2146" s="69" t="str">
        <x:v>VIC</x:v>
      </x:c>
      <x:c r="G2146" s="69" t="str">
        <x:v>Metro</x:v>
      </x:c>
      <x:c r="H2146" s="69" t="str">
        <x:v>Innovation</x:v>
      </x:c>
      <x:c r="I2146" s="74" t="n">
        <x:v>165000</x:v>
      </x:c>
      <x:c r="J2146" s="69" t="str">
        <x:v>Approved</x:v>
      </x:c>
      <x:c r="K2146" s="72" t="n">
        <x:v>45742</x:v>
      </x:c>
      <x:c r="L2146" s="74" t="n">
        <x:v>115000</x:v>
      </x:c>
      <x:c r="M2146" s="69" t="str">
        <x:v>Medium</x:v>
      </x:c>
      <x:c r="N2146" s="76" t="n">
        <x:f>IF(K2146="","",K2146-E2146)</x:f>
        <x:v>62</x:v>
      </x:c>
      <x:c r="O2146" s="78" t="str">
        <x:f>IF(N2146="","Pending",IF(N2146&lt;0,"Data Error",IF(N2146&lt;=30,"Within SLA","Outside SLA")))</x:f>
        <x:v>Outside SLA</x:v>
      </x:c>
      <x:c r="P2146" s="70" t="b">
        <x:v>1</x:v>
      </x:c>
      <x:c r="Q2146" s="69" t="str">
        <x:v>Hub Portal</x:v>
      </x:c>
    </x:row>
    <x:row r="2147" ht="18" customHeight="1">
      <x:c r="A2147" s="69" t="str">
        <x:v>APP-02146</x:v>
      </x:c>
      <x:c r="B2147" s="69" t="str">
        <x:v>SUB-2023-002146</x:v>
      </x:c>
      <x:c r="C2147" s="69" t="str">
        <x:v>PRG-007</x:v>
      </x:c>
      <x:c r="D2147" s="69" t="str">
        <x:v>ORG-0058</x:v>
      </x:c>
      <x:c r="E2147" s="72" t="n">
        <x:v>45094</x:v>
      </x:c>
      <x:c r="F2147" s="69" t="str">
        <x:v>NSW</x:v>
      </x:c>
      <x:c r="G2147" s="69" t="str">
        <x:v>Regional</x:v>
      </x:c>
      <x:c r="H2147" s="69" t="str">
        <x:v>Capability Building</x:v>
      </x:c>
      <x:c r="I2147" s="74" t="n">
        <x:v>115000</x:v>
      </x:c>
      <x:c r="J2147" s="69" t="str">
        <x:v>Approved</x:v>
      </x:c>
      <x:c r="K2147" s="72" t="n">
        <x:v>45167</x:v>
      </x:c>
      <x:c r="L2147" s="74" t="n">
        <x:v>81000</x:v>
      </x:c>
      <x:c r="M2147" s="69" t="str">
        <x:v>Low</x:v>
      </x:c>
      <x:c r="N2147" s="76" t="n">
        <x:f>IF(K2147="","",K2147-E2147)</x:f>
        <x:v>73</x:v>
      </x:c>
      <x:c r="O2147" s="78" t="str">
        <x:f>IF(N2147="","Pending",IF(N2147&lt;0,"Data Error",IF(N2147&lt;=30,"Within SLA","Outside SLA")))</x:f>
        <x:v>Outside SLA</x:v>
      </x:c>
      <x:c r="P2147" s="70" t="b">
        <x:v>1</x:v>
      </x:c>
      <x:c r="Q2147" s="69" t="str">
        <x:v>GrantConnect</x:v>
      </x:c>
    </x:row>
    <x:row r="2148" ht="18" customHeight="1">
      <x:c r="A2148" s="69" t="str">
        <x:v>APP-02147</x:v>
      </x:c>
      <x:c r="B2148" s="69" t="str">
        <x:v>SUB-2024-002147</x:v>
      </x:c>
      <x:c r="C2148" s="69" t="str">
        <x:v>PRG-018</x:v>
      </x:c>
      <x:c r="D2148" s="69" t="str">
        <x:v>ORG-0444</x:v>
      </x:c>
      <x:c r="E2148" s="72" t="n">
        <x:v>45609</x:v>
      </x:c>
      <x:c r="F2148" s="69" t="str">
        <x:v>QLD</x:v>
      </x:c>
      <x:c r="G2148" s="69" t="str">
        <x:v>Metro</x:v>
      </x:c>
      <x:c r="H2148" s="69" t="str">
        <x:v>Research</x:v>
      </x:c>
      <x:c r="I2148" s="74" t="n">
        <x:v>415000</x:v>
      </x:c>
      <x:c r="J2148" s="69" t="str">
        <x:v>Under Assessment</x:v>
      </x:c>
      <x:c r="K2148" s="72"/>
      <x:c r="L2148" s="74"/>
      <x:c r="M2148" s="69" t="str">
        <x:v>High</x:v>
      </x:c>
      <x:c r="N2148" s="76" t="str">
        <x:f>IF(K2148="","",K2148-E2148)</x:f>
      </x:c>
      <x:c r="O2148" s="78" t="str">
        <x:f>IF(N2148="","Pending",IF(N2148&lt;0,"Data Error",IF(N2148&lt;=30,"Within SLA","Outside SLA")))</x:f>
        <x:v>Pending</x:v>
      </x:c>
      <x:c r="P2148" s="70" t="b">
        <x:v>1</x:v>
      </x:c>
      <x:c r="Q2148" s="69" t="str">
        <x:v>Legacy Import</x:v>
      </x:c>
    </x:row>
    <x:row r="2149" ht="18" customHeight="1">
      <x:c r="A2149" s="69" t="str">
        <x:v>APP-02148</x:v>
      </x:c>
      <x:c r="B2149" s="69" t="str">
        <x:v>SUB-2023-002148</x:v>
      </x:c>
      <x:c r="C2149" s="69" t="str">
        <x:v>PRG-023</x:v>
      </x:c>
      <x:c r="D2149" s="69" t="str">
        <x:v>ORG-0514</x:v>
      </x:c>
      <x:c r="E2149" s="72" t="n">
        <x:v>44983</x:v>
      </x:c>
      <x:c r="F2149" s="69" t="str">
        <x:v>SA</x:v>
      </x:c>
      <x:c r="G2149" s="69" t="str">
        <x:v>Regional</x:v>
      </x:c>
      <x:c r="H2149" s="69" t="str">
        <x:v>Service Delivery</x:v>
      </x:c>
      <x:c r="I2149" s="74" t="n">
        <x:v>395000</x:v>
      </x:c>
      <x:c r="J2149" s="69" t="str">
        <x:v>Withdrawn</x:v>
      </x:c>
      <x:c r="K2149" s="72"/>
      <x:c r="L2149" s="74"/>
      <x:c r="M2149" s="69" t="str">
        <x:v>Medium</x:v>
      </x:c>
      <x:c r="N2149" s="76" t="str">
        <x:f>IF(K2149="","",K2149-E2149)</x:f>
      </x:c>
      <x:c r="O2149" s="78" t="str">
        <x:f>IF(N2149="","Pending",IF(N2149&lt;0,"Data Error",IF(N2149&lt;=30,"Within SLA","Outside SLA")))</x:f>
        <x:v>Pending</x:v>
      </x:c>
      <x:c r="P2149" s="70" t="b">
        <x:v>1</x:v>
      </x:c>
      <x:c r="Q2149" s="69" t="str">
        <x:v>GrantConnect</x:v>
      </x:c>
    </x:row>
    <x:row r="2150" ht="18" customHeight="1">
      <x:c r="A2150" s="69" t="str">
        <x:v>APP-02149</x:v>
      </x:c>
      <x:c r="B2150" s="69" t="str">
        <x:v>SUB-2023-002149</x:v>
      </x:c>
      <x:c r="C2150" s="69" t="str">
        <x:v>PRG-007</x:v>
      </x:c>
      <x:c r="D2150" s="69" t="str">
        <x:v>ORG-0267</x:v>
      </x:c>
      <x:c r="E2150" s="72" t="n">
        <x:v>45111</x:v>
      </x:c>
      <x:c r="F2150" s="69" t="str">
        <x:v>ACT</x:v>
      </x:c>
      <x:c r="G2150" s="69" t="str">
        <x:v>Capital Region</x:v>
      </x:c>
      <x:c r="H2150" s="69" t="str">
        <x:v>Innovation</x:v>
      </x:c>
      <x:c r="I2150" s="74" t="n">
        <x:v>60000</x:v>
      </x:c>
      <x:c r="J2150" s="69" t="str">
        <x:v>Declined</x:v>
      </x:c>
      <x:c r="K2150" s="72" t="n">
        <x:v>45183</x:v>
      </x:c>
      <x:c r="L2150" s="74" t="n">
        <x:v>0</x:v>
      </x:c>
      <x:c r="M2150" s="69" t="str">
        <x:v>Low</x:v>
      </x:c>
      <x:c r="N2150" s="76" t="n">
        <x:f>IF(K2150="","",K2150-E2150)</x:f>
        <x:v>72</x:v>
      </x:c>
      <x:c r="O2150" s="78" t="str">
        <x:f>IF(N2150="","Pending",IF(N2150&lt;0,"Data Error",IF(N2150&lt;=30,"Within SLA","Outside SLA")))</x:f>
        <x:v>Outside SLA</x:v>
      </x:c>
      <x:c r="P2150" s="70" t="b">
        <x:v>1</x:v>
      </x:c>
      <x:c r="Q2150" s="69" t="str">
        <x:v>Legacy Import</x:v>
      </x:c>
    </x:row>
    <x:row r="2151" ht="18" customHeight="1">
      <x:c r="A2151" s="69" t="str">
        <x:v>APP-02150</x:v>
      </x:c>
      <x:c r="B2151" s="69" t="str">
        <x:v>SUB-2023-002150</x:v>
      </x:c>
      <x:c r="C2151" s="69" t="str">
        <x:v>PRG-024</x:v>
      </x:c>
      <x:c r="D2151" s="69" t="str">
        <x:v>ORG-0376</x:v>
      </x:c>
      <x:c r="E2151" s="72" t="n">
        <x:v>45271</x:v>
      </x:c>
      <x:c r="F2151" s="69" t="str">
        <x:v>SA</x:v>
      </x:c>
      <x:c r="G2151" s="69" t="str">
        <x:v>Regional</x:v>
      </x:c>
      <x:c r="H2151" s="69" t="str">
        <x:v>Capability Building</x:v>
      </x:c>
      <x:c r="I2151" s="74" t="n">
        <x:v>250000</x:v>
      </x:c>
      <x:c r="J2151" s="69" t="str">
        <x:v>Approved</x:v>
      </x:c>
      <x:c r="K2151" s="72" t="n">
        <x:v>45316</x:v>
      </x:c>
      <x:c r="L2151" s="74" t="n">
        <x:v>190000</x:v>
      </x:c>
      <x:c r="M2151" s="69" t="str">
        <x:v>High</x:v>
      </x:c>
      <x:c r="N2151" s="76" t="n">
        <x:f>IF(K2151="","",K2151-E2151)</x:f>
        <x:v>45</x:v>
      </x:c>
      <x:c r="O2151" s="78" t="str">
        <x:f>IF(N2151="","Pending",IF(N2151&lt;0,"Data Error",IF(N2151&lt;=30,"Within SLA","Outside SLA")))</x:f>
        <x:v>Outside SLA</x:v>
      </x:c>
      <x:c r="P2151" s="70" t="b">
        <x:v>1</x:v>
      </x:c>
      <x:c r="Q2151" s="69" t="str">
        <x:v>GrantConnect</x:v>
      </x:c>
    </x:row>
    <x:row r="2152" ht="18" customHeight="1">
      <x:c r="A2152" s="69" t="str">
        <x:v>APP-02151</x:v>
      </x:c>
      <x:c r="B2152" s="69" t="str">
        <x:v>SUB-2026-002151</x:v>
      </x:c>
      <x:c r="C2152" s="69" t="str">
        <x:v>PRG-001</x:v>
      </x:c>
      <x:c r="D2152" s="69" t="str">
        <x:v>ORG-0332</x:v>
      </x:c>
      <x:c r="E2152" s="72" t="n">
        <x:v>46124</x:v>
      </x:c>
      <x:c r="F2152" s="69" t="str">
        <x:v>SA</x:v>
      </x:c>
      <x:c r="G2152" s="69" t="str">
        <x:v>Regional</x:v>
      </x:c>
      <x:c r="H2152" s="69" t="str">
        <x:v>Innovation</x:v>
      </x:c>
      <x:c r="I2152" s="74" t="n">
        <x:v>325000</x:v>
      </x:c>
      <x:c r="J2152" s="69" t="str">
        <x:v>Approved</x:v>
      </x:c>
      <x:c r="K2152" s="72" t="n">
        <x:v>46134</x:v>
      </x:c>
      <x:c r="L2152" s="74" t="n">
        <x:v>299000</x:v>
      </x:c>
      <x:c r="M2152" s="69" t="str">
        <x:v>Low</x:v>
      </x:c>
      <x:c r="N2152" s="76" t="n">
        <x:f>IF(K2152="","",K2152-E2152)</x:f>
        <x:v>10</x:v>
      </x:c>
      <x:c r="O2152" s="78" t="str">
        <x:f>IF(N2152="","Pending",IF(N2152&lt;0,"Data Error",IF(N2152&lt;=30,"Within SLA","Outside SLA")))</x:f>
        <x:v>Within SLA</x:v>
      </x:c>
      <x:c r="P2152" s="70" t="b">
        <x:v>1</x:v>
      </x:c>
      <x:c r="Q2152" s="69" t="str">
        <x:v>Legacy Import</x:v>
      </x:c>
    </x:row>
    <x:row r="2153" ht="18" customHeight="1">
      <x:c r="A2153" s="69" t="str">
        <x:v>APP-02152</x:v>
      </x:c>
      <x:c r="B2153" s="69" t="str">
        <x:v>SUB-2024-002152</x:v>
      </x:c>
      <x:c r="C2153" s="69" t="str">
        <x:v>PRG-022</x:v>
      </x:c>
      <x:c r="D2153" s="69" t="str">
        <x:v>ORG-0506</x:v>
      </x:c>
      <x:c r="E2153" s="72" t="n">
        <x:v>45386</x:v>
      </x:c>
      <x:c r="F2153" s="69" t="str">
        <x:v>SA</x:v>
      </x:c>
      <x:c r="G2153" s="69" t="str">
        <x:v>Metro</x:v>
      </x:c>
      <x:c r="H2153" s="69" t="str">
        <x:v>Infrastructure</x:v>
      </x:c>
      <x:c r="I2153" s="74" t="n">
        <x:v>95000</x:v>
      </x:c>
      <x:c r="J2153" s="69" t="str">
        <x:v>Declined</x:v>
      </x:c>
      <x:c r="K2153" s="72" t="n">
        <x:v>45444</x:v>
      </x:c>
      <x:c r="L2153" s="74" t="n">
        <x:v>0</x:v>
      </x:c>
      <x:c r="M2153" s="69" t="str">
        <x:v>Medium</x:v>
      </x:c>
      <x:c r="N2153" s="76" t="n">
        <x:f>IF(K2153="","",K2153-E2153)</x:f>
        <x:v>58</x:v>
      </x:c>
      <x:c r="O2153" s="78" t="str">
        <x:f>IF(N2153="","Pending",IF(N2153&lt;0,"Data Error",IF(N2153&lt;=30,"Within SLA","Outside SLA")))</x:f>
        <x:v>Outside SLA</x:v>
      </x:c>
      <x:c r="P2153" s="70" t="b">
        <x:v>1</x:v>
      </x:c>
      <x:c r="Q2153" s="69" t="str">
        <x:v>Legacy Import</x:v>
      </x:c>
    </x:row>
    <x:row r="2154" ht="18" customHeight="1">
      <x:c r="A2154" s="69" t="str">
        <x:v>APP-02153</x:v>
      </x:c>
      <x:c r="B2154" s="69" t="str">
        <x:v>SUB-2025-002153</x:v>
      </x:c>
      <x:c r="C2154" s="69" t="str">
        <x:v>PRG-005</x:v>
      </x:c>
      <x:c r="D2154" s="69" t="str">
        <x:v>ORG-0009</x:v>
      </x:c>
      <x:c r="E2154" s="72" t="n">
        <x:v>45867</x:v>
      </x:c>
      <x:c r="F2154" s="69" t="str">
        <x:v>WA</x:v>
      </x:c>
      <x:c r="G2154" s="69" t="str">
        <x:v>Metro</x:v>
      </x:c>
      <x:c r="H2154" s="69" t="str">
        <x:v>Capability Building</x:v>
      </x:c>
      <x:c r="I2154" s="74" t="n">
        <x:v>60000</x:v>
      </x:c>
      <x:c r="J2154" s="69" t="str">
        <x:v>Under Assessment</x:v>
      </x:c>
      <x:c r="K2154" s="72"/>
      <x:c r="L2154" s="74"/>
      <x:c r="M2154" s="69" t="str">
        <x:v>Low</x:v>
      </x:c>
      <x:c r="N2154" s="76" t="str">
        <x:f>IF(K2154="","",K2154-E2154)</x:f>
      </x:c>
      <x:c r="O2154" s="78" t="str">
        <x:f>IF(N2154="","Pending",IF(N2154&lt;0,"Data Error",IF(N2154&lt;=30,"Within SLA","Outside SLA")))</x:f>
        <x:v>Pending</x:v>
      </x:c>
      <x:c r="P2154" s="70" t="b">
        <x:v>1</x:v>
      </x:c>
      <x:c r="Q2154" s="69" t="str">
        <x:v>Hub Portal</x:v>
      </x:c>
    </x:row>
    <x:row r="2155" ht="18" customHeight="1">
      <x:c r="A2155" s="69" t="str">
        <x:v>APP-02154</x:v>
      </x:c>
      <x:c r="B2155" s="69" t="str">
        <x:v>SUB-2026-002154</x:v>
      </x:c>
      <x:c r="C2155" s="69" t="str">
        <x:v>PRG-004</x:v>
      </x:c>
      <x:c r="D2155" s="69" t="str">
        <x:v>ORG-0173</x:v>
      </x:c>
      <x:c r="E2155" s="72" t="n">
        <x:v>46125</x:v>
      </x:c>
      <x:c r="F2155" s="69" t="str">
        <x:v>TAS</x:v>
      </x:c>
      <x:c r="G2155" s="69" t="str">
        <x:v>Statewide</x:v>
      </x:c>
      <x:c r="H2155" s="69" t="str">
        <x:v>Service Delivery</x:v>
      </x:c>
      <x:c r="I2155" s="74" t="n">
        <x:v>200000</x:v>
      </x:c>
      <x:c r="J2155" s="69" t="str">
        <x:v>Declined</x:v>
      </x:c>
      <x:c r="K2155" s="72" t="n">
        <x:v>46173</x:v>
      </x:c>
      <x:c r="L2155" s="74" t="n">
        <x:v>0</x:v>
      </x:c>
      <x:c r="M2155" s="69" t="str">
        <x:v>Low</x:v>
      </x:c>
      <x:c r="N2155" s="76" t="n">
        <x:f>IF(K2155="","",K2155-E2155)</x:f>
        <x:v>48</x:v>
      </x:c>
      <x:c r="O2155" s="78" t="str">
        <x:f>IF(N2155="","Pending",IF(N2155&lt;0,"Data Error",IF(N2155&lt;=30,"Within SLA","Outside SLA")))</x:f>
        <x:v>Outside SLA</x:v>
      </x:c>
      <x:c r="P2155" s="70" t="b">
        <x:v>1</x:v>
      </x:c>
      <x:c r="Q2155" s="69" t="str">
        <x:v>Legacy Import</x:v>
      </x:c>
    </x:row>
    <x:row r="2156" ht="18" customHeight="1">
      <x:c r="A2156" s="69" t="str">
        <x:v>APP-02155</x:v>
      </x:c>
      <x:c r="B2156" s="69" t="str">
        <x:v>SUB-2023-002155</x:v>
      </x:c>
      <x:c r="C2156" s="69" t="str">
        <x:v>PRG-022</x:v>
      </x:c>
      <x:c r="D2156" s="69" t="str">
        <x:v>ORG-0444</x:v>
      </x:c>
      <x:c r="E2156" s="72" t="n">
        <x:v>45173</x:v>
      </x:c>
      <x:c r="F2156" s="69" t="str">
        <x:v>QLD</x:v>
      </x:c>
      <x:c r="G2156" s="69" t="str">
        <x:v>Metro</x:v>
      </x:c>
      <x:c r="H2156" s="69" t="str">
        <x:v>Infrastructure</x:v>
      </x:c>
      <x:c r="I2156" s="74" t="n">
        <x:v>290000</x:v>
      </x:c>
      <x:c r="J2156" s="69" t="str">
        <x:v>Under Assessment</x:v>
      </x:c>
      <x:c r="K2156" s="72"/>
      <x:c r="L2156" s="74"/>
      <x:c r="M2156" s="69" t="str">
        <x:v>Medium</x:v>
      </x:c>
      <x:c r="N2156" s="76" t="str">
        <x:f>IF(K2156="","",K2156-E2156)</x:f>
      </x:c>
      <x:c r="O2156" s="78" t="str">
        <x:f>IF(N2156="","Pending",IF(N2156&lt;0,"Data Error",IF(N2156&lt;=30,"Within SLA","Outside SLA")))</x:f>
        <x:v>Pending</x:v>
      </x:c>
      <x:c r="P2156" s="70" t="b">
        <x:v>1</x:v>
      </x:c>
      <x:c r="Q2156" s="69" t="str">
        <x:v>Legacy Import</x:v>
      </x:c>
    </x:row>
    <x:row r="2157" ht="18" customHeight="1">
      <x:c r="A2157" s="69" t="str">
        <x:v>APP-02156</x:v>
      </x:c>
      <x:c r="B2157" s="69" t="str">
        <x:v>SUB-2025-002156</x:v>
      </x:c>
      <x:c r="C2157" s="69" t="str">
        <x:v>PRG-011</x:v>
      </x:c>
      <x:c r="D2157" s="69" t="str">
        <x:v>ORG-0396</x:v>
      </x:c>
      <x:c r="E2157" s="72" t="n">
        <x:v>45749</x:v>
      </x:c>
      <x:c r="F2157" s="69" t="str">
        <x:v>WA</x:v>
      </x:c>
      <x:c r="G2157" s="69" t="str">
        <x:v>Metro</x:v>
      </x:c>
      <x:c r="H2157" s="69" t="str">
        <x:v>Service Delivery</x:v>
      </x:c>
      <x:c r="I2157" s="74" t="n">
        <x:v>525000</x:v>
      </x:c>
      <x:c r="J2157" s="69" t="str">
        <x:v>Declined</x:v>
      </x:c>
      <x:c r="K2157" s="72" t="n">
        <x:v>45800</x:v>
      </x:c>
      <x:c r="L2157" s="74" t="n">
        <x:v>0</x:v>
      </x:c>
      <x:c r="M2157" s="69" t="str">
        <x:v>High</x:v>
      </x:c>
      <x:c r="N2157" s="76" t="n">
        <x:f>IF(K2157="","",K2157-E2157)</x:f>
        <x:v>51</x:v>
      </x:c>
      <x:c r="O2157" s="78" t="str">
        <x:f>IF(N2157="","Pending",IF(N2157&lt;0,"Data Error",IF(N2157&lt;=30,"Within SLA","Outside SLA")))</x:f>
        <x:v>Outside SLA</x:v>
      </x:c>
      <x:c r="P2157" s="70" t="b">
        <x:v>1</x:v>
      </x:c>
      <x:c r="Q2157" s="69" t="str">
        <x:v>Hub Portal</x:v>
      </x:c>
    </x:row>
    <x:row r="2158" ht="18" customHeight="1">
      <x:c r="A2158" s="69" t="str">
        <x:v>APP-02157</x:v>
      </x:c>
      <x:c r="B2158" s="69" t="str">
        <x:v>SUB-2023-002157</x:v>
      </x:c>
      <x:c r="C2158" s="69" t="str">
        <x:v>PRG-016</x:v>
      </x:c>
      <x:c r="D2158" s="69" t="str">
        <x:v>ORG-0372</x:v>
      </x:c>
      <x:c r="E2158" s="72" t="n">
        <x:v>45060</x:v>
      </x:c>
      <x:c r="F2158" s="69" t="str">
        <x:v>ACT</x:v>
      </x:c>
      <x:c r="G2158" s="69" t="str">
        <x:v>Capital Region</x:v>
      </x:c>
      <x:c r="H2158" s="69" t="str">
        <x:v>Research</x:v>
      </x:c>
      <x:c r="I2158" s="74" t="n">
        <x:v>570000</x:v>
      </x:c>
      <x:c r="J2158" s="69" t="str">
        <x:v>Withdrawn</x:v>
      </x:c>
      <x:c r="K2158" s="72"/>
      <x:c r="L2158" s="74"/>
      <x:c r="M2158" s="69" t="str">
        <x:v>Medium</x:v>
      </x:c>
      <x:c r="N2158" s="76" t="str">
        <x:f>IF(K2158="","",K2158-E2158)</x:f>
      </x:c>
      <x:c r="O2158" s="78" t="str">
        <x:f>IF(N2158="","Pending",IF(N2158&lt;0,"Data Error",IF(N2158&lt;=30,"Within SLA","Outside SLA")))</x:f>
        <x:v>Pending</x:v>
      </x:c>
      <x:c r="P2158" s="70" t="b">
        <x:v>1</x:v>
      </x:c>
      <x:c r="Q2158" s="69" t="str">
        <x:v>GrantConnect</x:v>
      </x:c>
    </x:row>
    <x:row r="2159" ht="18" customHeight="1">
      <x:c r="A2159" s="69" t="str">
        <x:v>APP-02158</x:v>
      </x:c>
      <x:c r="B2159" s="69" t="str">
        <x:v>SUB-2025-002158</x:v>
      </x:c>
      <x:c r="C2159" s="69" t="str">
        <x:v>PRG-015</x:v>
      </x:c>
      <x:c r="D2159" s="69" t="str">
        <x:v>ORG-0097</x:v>
      </x:c>
      <x:c r="E2159" s="72" t="n">
        <x:v>45710</x:v>
      </x:c>
      <x:c r="F2159" s="69" t="str">
        <x:v>VIC</x:v>
      </x:c>
      <x:c r="G2159" s="69" t="str">
        <x:v>Regional</x:v>
      </x:c>
      <x:c r="H2159" s="69" t="str">
        <x:v>Research</x:v>
      </x:c>
      <x:c r="I2159" s="74" t="n">
        <x:v>75000</x:v>
      </x:c>
      <x:c r="J2159" s="69" t="str">
        <x:v>Approved</x:v>
      </x:c>
      <x:c r="K2159" s="72" t="n">
        <x:v>45728</x:v>
      </x:c>
      <x:c r="L2159" s="74" t="n">
        <x:v>59000</x:v>
      </x:c>
      <x:c r="M2159" s="69" t="str">
        <x:v>Medium</x:v>
      </x:c>
      <x:c r="N2159" s="76" t="n">
        <x:f>IF(K2159="","",K2159-E2159)</x:f>
        <x:v>18</x:v>
      </x:c>
      <x:c r="O2159" s="78" t="str">
        <x:f>IF(N2159="","Pending",IF(N2159&lt;0,"Data Error",IF(N2159&lt;=30,"Within SLA","Outside SLA")))</x:f>
        <x:v>Within SLA</x:v>
      </x:c>
      <x:c r="P2159" s="70" t="b">
        <x:v>1</x:v>
      </x:c>
      <x:c r="Q2159" s="69" t="str">
        <x:v>Hub Portal</x:v>
      </x:c>
    </x:row>
    <x:row r="2160" ht="18" customHeight="1">
      <x:c r="A2160" s="69" t="str">
        <x:v>APP-02159</x:v>
      </x:c>
      <x:c r="B2160" s="69" t="str">
        <x:v>SUB-2025-002159</x:v>
      </x:c>
      <x:c r="C2160" s="69" t="str">
        <x:v>PRG-023</x:v>
      </x:c>
      <x:c r="D2160" s="69" t="str">
        <x:v>ORG-0370</x:v>
      </x:c>
      <x:c r="E2160" s="72" t="n">
        <x:v>45908</x:v>
      </x:c>
      <x:c r="F2160" s="69" t="str">
        <x:v>NSW</x:v>
      </x:c>
      <x:c r="G2160" s="69" t="str">
        <x:v>Regional</x:v>
      </x:c>
      <x:c r="H2160" s="69" t="str">
        <x:v>Service Delivery</x:v>
      </x:c>
      <x:c r="I2160" s="74" t="n">
        <x:v>200000</x:v>
      </x:c>
      <x:c r="J2160" s="69" t="str">
        <x:v>Declined</x:v>
      </x:c>
      <x:c r="K2160" s="72" t="n">
        <x:v>45979</x:v>
      </x:c>
      <x:c r="L2160" s="74" t="n">
        <x:v>0</x:v>
      </x:c>
      <x:c r="M2160" s="69" t="str">
        <x:v>Medium</x:v>
      </x:c>
      <x:c r="N2160" s="76" t="n">
        <x:f>IF(K2160="","",K2160-E2160)</x:f>
        <x:v>71</x:v>
      </x:c>
      <x:c r="O2160" s="78" t="str">
        <x:f>IF(N2160="","Pending",IF(N2160&lt;0,"Data Error",IF(N2160&lt;=30,"Within SLA","Outside SLA")))</x:f>
        <x:v>Outside SLA</x:v>
      </x:c>
      <x:c r="P2160" s="70" t="b">
        <x:v>1</x:v>
      </x:c>
      <x:c r="Q2160" s="69" t="str">
        <x:v>Legacy Import</x:v>
      </x:c>
    </x:row>
    <x:row r="2161" ht="18" customHeight="1">
      <x:c r="A2161" s="69" t="str">
        <x:v>APP-02160</x:v>
      </x:c>
      <x:c r="B2161" s="69" t="str">
        <x:v>SUB-2025-002160</x:v>
      </x:c>
      <x:c r="C2161" s="69" t="str">
        <x:v>PRG-016</x:v>
      </x:c>
      <x:c r="D2161" s="69" t="str">
        <x:v>ORG-0040</x:v>
      </x:c>
      <x:c r="E2161" s="72" t="n">
        <x:v>45896</x:v>
      </x:c>
      <x:c r="F2161" s="69" t="str">
        <x:v>VIC</x:v>
      </x:c>
      <x:c r="G2161" s="69" t="str">
        <x:v>Regional</x:v>
      </x:c>
      <x:c r="H2161" s="69" t="str">
        <x:v>Service Delivery</x:v>
      </x:c>
      <x:c r="I2161" s="74" t="n">
        <x:v>350000</x:v>
      </x:c>
      <x:c r="J2161" s="69" t="str">
        <x:v>Approved</x:v>
      </x:c>
      <x:c r="K2161" s="72" t="n">
        <x:v>45911</x:v>
      </x:c>
      <x:c r="L2161" s="74" t="n">
        <x:v>308000</x:v>
      </x:c>
      <x:c r="M2161" s="69" t="str">
        <x:v>Low</x:v>
      </x:c>
      <x:c r="N2161" s="76" t="n">
        <x:f>IF(K2161="","",K2161-E2161)</x:f>
        <x:v>15</x:v>
      </x:c>
      <x:c r="O2161" s="78" t="str">
        <x:f>IF(N2161="","Pending",IF(N2161&lt;0,"Data Error",IF(N2161&lt;=30,"Within SLA","Outside SLA")))</x:f>
        <x:v>Within SLA</x:v>
      </x:c>
      <x:c r="P2161" s="70" t="b">
        <x:v>1</x:v>
      </x:c>
      <x:c r="Q2161" s="69" t="str">
        <x:v>Hub Portal</x:v>
      </x:c>
    </x:row>
    <x:row r="2162" ht="18" customHeight="1">
      <x:c r="A2162" s="69" t="str">
        <x:v>APP-02161</x:v>
      </x:c>
      <x:c r="B2162" s="69" t="str">
        <x:v>SUB-2024-002161</x:v>
      </x:c>
      <x:c r="C2162" s="69" t="str">
        <x:v>PRG-006</x:v>
      </x:c>
      <x:c r="D2162" s="69" t="str">
        <x:v>ORG-0501</x:v>
      </x:c>
      <x:c r="E2162" s="72" t="n">
        <x:v>45405</x:v>
      </x:c>
      <x:c r="F2162" s="69" t="str">
        <x:v>ACT</x:v>
      </x:c>
      <x:c r="G2162" s="69" t="str">
        <x:v>Capital Region</x:v>
      </x:c>
      <x:c r="H2162" s="69" t="str">
        <x:v>Infrastructure</x:v>
      </x:c>
      <x:c r="I2162" s="74" t="n">
        <x:v>525000</x:v>
      </x:c>
      <x:c r="J2162" s="69" t="str">
        <x:v>Declined</x:v>
      </x:c>
      <x:c r="K2162" s="72" t="n">
        <x:v>45459</x:v>
      </x:c>
      <x:c r="L2162" s="74" t="n">
        <x:v>0</x:v>
      </x:c>
      <x:c r="M2162" s="69" t="str">
        <x:v>Low</x:v>
      </x:c>
      <x:c r="N2162" s="76" t="n">
        <x:f>IF(K2162="","",K2162-E2162)</x:f>
        <x:v>54</x:v>
      </x:c>
      <x:c r="O2162" s="78" t="str">
        <x:f>IF(N2162="","Pending",IF(N2162&lt;0,"Data Error",IF(N2162&lt;=30,"Within SLA","Outside SLA")))</x:f>
        <x:v>Outside SLA</x:v>
      </x:c>
      <x:c r="P2162" s="70" t="b">
        <x:v>1</x:v>
      </x:c>
      <x:c r="Q2162" s="69" t="str">
        <x:v>GrantConnect</x:v>
      </x:c>
    </x:row>
    <x:row r="2163" ht="18" customHeight="1">
      <x:c r="A2163" s="69" t="str">
        <x:v>APP-02162</x:v>
      </x:c>
      <x:c r="B2163" s="69" t="str">
        <x:v>SUB-2024-002162</x:v>
      </x:c>
      <x:c r="C2163" s="69" t="str">
        <x:v>PRG-005</x:v>
      </x:c>
      <x:c r="D2163" s="69" t="str">
        <x:v>ORG-0266</x:v>
      </x:c>
      <x:c r="E2163" s="72" t="n">
        <x:v>45374</x:v>
      </x:c>
      <x:c r="F2163" s="69" t="str">
        <x:v>SA</x:v>
      </x:c>
      <x:c r="G2163" s="69" t="str">
        <x:v>Regional</x:v>
      </x:c>
      <x:c r="H2163" s="69" t="str">
        <x:v>Innovation</x:v>
      </x:c>
      <x:c r="I2163" s="74" t="n">
        <x:v>265000</x:v>
      </x:c>
      <x:c r="J2163" s="69" t="str">
        <x:v>Approved</x:v>
      </x:c>
      <x:c r="K2163" s="72" t="n">
        <x:v>45430</x:v>
      </x:c>
      <x:c r="L2163" s="74" t="n">
        <x:v>225000</x:v>
      </x:c>
      <x:c r="M2163" s="69" t="str">
        <x:v>Low</x:v>
      </x:c>
      <x:c r="N2163" s="76" t="n">
        <x:f>IF(K2163="","",K2163-E2163)</x:f>
        <x:v>56</x:v>
      </x:c>
      <x:c r="O2163" s="78" t="str">
        <x:f>IF(N2163="","Pending",IF(N2163&lt;0,"Data Error",IF(N2163&lt;=30,"Within SLA","Outside SLA")))</x:f>
        <x:v>Outside SLA</x:v>
      </x:c>
      <x:c r="P2163" s="70" t="b">
        <x:v>1</x:v>
      </x:c>
      <x:c r="Q2163" s="69" t="str">
        <x:v>Hub Portal</x:v>
      </x:c>
    </x:row>
    <x:row r="2164" ht="18" customHeight="1">
      <x:c r="A2164" s="69" t="str">
        <x:v>APP-02163</x:v>
      </x:c>
      <x:c r="B2164" s="69" t="str">
        <x:v>SUB-2023-002163</x:v>
      </x:c>
      <x:c r="C2164" s="69" t="str">
        <x:v>PRG-013</x:v>
      </x:c>
      <x:c r="D2164" s="69" t="str">
        <x:v>ORG-0500</x:v>
      </x:c>
      <x:c r="E2164" s="72" t="n">
        <x:v>45255</x:v>
      </x:c>
      <x:c r="F2164" s="69" t="str">
        <x:v>WA</x:v>
      </x:c>
      <x:c r="G2164" s="69" t="str">
        <x:v>Metro</x:v>
      </x:c>
      <x:c r="H2164" s="69" t="str">
        <x:v>Service Delivery</x:v>
      </x:c>
      <x:c r="I2164" s="74" t="n">
        <x:v>600000</x:v>
      </x:c>
      <x:c r="J2164" s="69" t="str">
        <x:v>Ineligible</x:v>
      </x:c>
      <x:c r="K2164" s="72" t="n">
        <x:v>45273</x:v>
      </x:c>
      <x:c r="L2164" s="74" t="n">
        <x:v>0</x:v>
      </x:c>
      <x:c r="M2164" s="69" t="str">
        <x:v>Medium</x:v>
      </x:c>
      <x:c r="N2164" s="76" t="n">
        <x:f>IF(K2164="","",K2164-E2164)</x:f>
        <x:v>18</x:v>
      </x:c>
      <x:c r="O2164" s="78" t="str">
        <x:f>IF(N2164="","Pending",IF(N2164&lt;0,"Data Error",IF(N2164&lt;=30,"Within SLA","Outside SLA")))</x:f>
        <x:v>Within SLA</x:v>
      </x:c>
      <x:c r="P2164" s="70" t="b">
        <x:v>1</x:v>
      </x:c>
      <x:c r="Q2164" s="69" t="str">
        <x:v>GrantConnect</x:v>
      </x:c>
    </x:row>
    <x:row r="2165" ht="18" customHeight="1">
      <x:c r="A2165" s="69" t="str">
        <x:v>APP-02164</x:v>
      </x:c>
      <x:c r="B2165" s="69" t="str">
        <x:v>SUB-2025-002164</x:v>
      </x:c>
      <x:c r="C2165" s="69" t="str">
        <x:v>PRG-012</x:v>
      </x:c>
      <x:c r="D2165" s="69" t="str">
        <x:v>ORG-0234</x:v>
      </x:c>
      <x:c r="E2165" s="72" t="n">
        <x:v>45666</x:v>
      </x:c>
      <x:c r="F2165" s="69" t="str">
        <x:v>NSW</x:v>
      </x:c>
      <x:c r="G2165" s="69" t="str">
        <x:v>Regional</x:v>
      </x:c>
      <x:c r="H2165" s="69" t="str">
        <x:v>Research</x:v>
      </x:c>
      <x:c r="I2165" s="74" t="n">
        <x:v>10000</x:v>
      </x:c>
      <x:c r="J2165" s="69" t="str">
        <x:v>Declined</x:v>
      </x:c>
      <x:c r="K2165" s="72" t="n">
        <x:v>45701</x:v>
      </x:c>
      <x:c r="L2165" s="74" t="n">
        <x:v>0</x:v>
      </x:c>
      <x:c r="M2165" s="69" t="str">
        <x:v>Medium</x:v>
      </x:c>
      <x:c r="N2165" s="76" t="n">
        <x:f>IF(K2165="","",K2165-E2165)</x:f>
        <x:v>35</x:v>
      </x:c>
      <x:c r="O2165" s="78" t="str">
        <x:f>IF(N2165="","Pending",IF(N2165&lt;0,"Data Error",IF(N2165&lt;=30,"Within SLA","Outside SLA")))</x:f>
        <x:v>Outside SLA</x:v>
      </x:c>
      <x:c r="P2165" s="70" t="b">
        <x:v>1</x:v>
      </x:c>
      <x:c r="Q2165" s="69" t="str">
        <x:v>Legacy Import</x:v>
      </x:c>
    </x:row>
    <x:row r="2166" ht="18" customHeight="1">
      <x:c r="A2166" s="69" t="str">
        <x:v>APP-02165</x:v>
      </x:c>
      <x:c r="B2166" s="69" t="str">
        <x:v>SUB-2023-002165</x:v>
      </x:c>
      <x:c r="C2166" s="69" t="str">
        <x:v>PRG-021</x:v>
      </x:c>
      <x:c r="D2166" s="69" t="str">
        <x:v>ORG-0169</x:v>
      </x:c>
      <x:c r="E2166" s="72" t="n">
        <x:v>45084</x:v>
      </x:c>
      <x:c r="F2166" s="69" t="str">
        <x:v>VIC</x:v>
      </x:c>
      <x:c r="G2166" s="69" t="str">
        <x:v>Metro</x:v>
      </x:c>
      <x:c r="H2166" s="69" t="str">
        <x:v>Service Delivery</x:v>
      </x:c>
      <x:c r="I2166" s="74" t="n">
        <x:v>575000</x:v>
      </x:c>
      <x:c r="J2166" s="69" t="str">
        <x:v>Approved</x:v>
      </x:c>
      <x:c r="K2166" s="72" t="n">
        <x:v>45098</x:v>
      </x:c>
      <x:c r="L2166" s="74" t="n">
        <x:v>472000</x:v>
      </x:c>
      <x:c r="M2166" s="69" t="str">
        <x:v>High</x:v>
      </x:c>
      <x:c r="N2166" s="76" t="n">
        <x:f>IF(K2166="","",K2166-E2166)</x:f>
        <x:v>14</x:v>
      </x:c>
      <x:c r="O2166" s="78" t="str">
        <x:f>IF(N2166="","Pending",IF(N2166&lt;0,"Data Error",IF(N2166&lt;=30,"Within SLA","Outside SLA")))</x:f>
        <x:v>Within SLA</x:v>
      </x:c>
      <x:c r="P2166" s="70" t="b">
        <x:v>1</x:v>
      </x:c>
      <x:c r="Q2166" s="69" t="str">
        <x:v>Hub Portal</x:v>
      </x:c>
    </x:row>
    <x:row r="2167" ht="18" customHeight="1">
      <x:c r="A2167" s="69" t="str">
        <x:v>APP-02166</x:v>
      </x:c>
      <x:c r="B2167" s="69" t="str">
        <x:v>SUB-2023-002166</x:v>
      </x:c>
      <x:c r="C2167" s="69" t="str">
        <x:v>PRG-005</x:v>
      </x:c>
      <x:c r="D2167" s="69" t="str">
        <x:v>ORG-0095</x:v>
      </x:c>
      <x:c r="E2167" s="72" t="n">
        <x:v>45160</x:v>
      </x:c>
      <x:c r="F2167" s="69" t="str">
        <x:v>VIC</x:v>
      </x:c>
      <x:c r="G2167" s="69" t="str">
        <x:v>Regional</x:v>
      </x:c>
      <x:c r="H2167" s="69" t="str">
        <x:v>Innovation</x:v>
      </x:c>
      <x:c r="I2167" s="74" t="n">
        <x:v>515000</x:v>
      </x:c>
      <x:c r="J2167" s="69" t="str">
        <x:v>Approved</x:v>
      </x:c>
      <x:c r="K2167" s="72" t="n">
        <x:v>45210</x:v>
      </x:c>
      <x:c r="L2167" s="74" t="n">
        <x:v>407000</x:v>
      </x:c>
      <x:c r="M2167" s="69" t="str">
        <x:v>Medium</x:v>
      </x:c>
      <x:c r="N2167" s="76" t="n">
        <x:f>IF(K2167="","",K2167-E2167)</x:f>
        <x:v>50</x:v>
      </x:c>
      <x:c r="O2167" s="78" t="str">
        <x:f>IF(N2167="","Pending",IF(N2167&lt;0,"Data Error",IF(N2167&lt;=30,"Within SLA","Outside SLA")))</x:f>
        <x:v>Outside SLA</x:v>
      </x:c>
      <x:c r="P2167" s="70" t="b">
        <x:v>1</x:v>
      </x:c>
      <x:c r="Q2167" s="69" t="str">
        <x:v>GrantConnect</x:v>
      </x:c>
    </x:row>
    <x:row r="2168" ht="18" customHeight="1">
      <x:c r="A2168" s="69" t="str">
        <x:v>APP-02167</x:v>
      </x:c>
      <x:c r="B2168" s="69" t="str">
        <x:v>SUB-2025-002167</x:v>
      </x:c>
      <x:c r="C2168" s="69" t="str">
        <x:v>PRG-012</x:v>
      </x:c>
      <x:c r="D2168" s="69" t="str">
        <x:v>ORG-0197</x:v>
      </x:c>
      <x:c r="E2168" s="72" t="n">
        <x:v>45943</x:v>
      </x:c>
      <x:c r="F2168" s="69" t="str">
        <x:v>NSW</x:v>
      </x:c>
      <x:c r="G2168" s="69" t="str">
        <x:v>Regional</x:v>
      </x:c>
      <x:c r="H2168" s="69" t="str">
        <x:v>Infrastructure</x:v>
      </x:c>
      <x:c r="I2168" s="74" t="n">
        <x:v>455000</x:v>
      </x:c>
      <x:c r="J2168" s="69" t="str">
        <x:v>Approved</x:v>
      </x:c>
      <x:c r="K2168" s="72" t="n">
        <x:v>45963</x:v>
      </x:c>
      <x:c r="L2168" s="74" t="n">
        <x:v>355000</x:v>
      </x:c>
      <x:c r="M2168" s="69" t="str">
        <x:v>Low</x:v>
      </x:c>
      <x:c r="N2168" s="76" t="n">
        <x:f>IF(K2168="","",K2168-E2168)</x:f>
        <x:v>20</x:v>
      </x:c>
      <x:c r="O2168" s="78" t="str">
        <x:f>IF(N2168="","Pending",IF(N2168&lt;0,"Data Error",IF(N2168&lt;=30,"Within SLA","Outside SLA")))</x:f>
        <x:v>Within SLA</x:v>
      </x:c>
      <x:c r="P2168" s="70" t="b">
        <x:v>1</x:v>
      </x:c>
      <x:c r="Q2168" s="69" t="str">
        <x:v>Legacy Import</x:v>
      </x:c>
    </x:row>
    <x:row r="2169" ht="18" customHeight="1">
      <x:c r="A2169" s="69" t="str">
        <x:v>APP-02168</x:v>
      </x:c>
      <x:c r="B2169" s="69" t="str">
        <x:v>SUB-2025-002168</x:v>
      </x:c>
      <x:c r="C2169" s="69" t="str">
        <x:v>PRG-022</x:v>
      </x:c>
      <x:c r="D2169" s="69" t="str">
        <x:v>ORG-0163</x:v>
      </x:c>
      <x:c r="E2169" s="72" t="n">
        <x:v>45959</x:v>
      </x:c>
      <x:c r="F2169" s="69" t="str">
        <x:v>NSW</x:v>
      </x:c>
      <x:c r="G2169" s="69" t="str">
        <x:v>Metro</x:v>
      </x:c>
      <x:c r="H2169" s="69" t="str">
        <x:v>Capability Building</x:v>
      </x:c>
      <x:c r="I2169" s="74" t="n">
        <x:v>55000</x:v>
      </x:c>
      <x:c r="J2169" s="69" t="str">
        <x:v>Under Assessment</x:v>
      </x:c>
      <x:c r="K2169" s="72"/>
      <x:c r="L2169" s="74"/>
      <x:c r="M2169" s="69" t="str">
        <x:v>High</x:v>
      </x:c>
      <x:c r="N2169" s="76" t="str">
        <x:f>IF(K2169="","",K2169-E2169)</x:f>
      </x:c>
      <x:c r="O2169" s="78" t="str">
        <x:f>IF(N2169="","Pending",IF(N2169&lt;0,"Data Error",IF(N2169&lt;=30,"Within SLA","Outside SLA")))</x:f>
        <x:v>Pending</x:v>
      </x:c>
      <x:c r="P2169" s="70" t="b">
        <x:v>1</x:v>
      </x:c>
      <x:c r="Q2169" s="69" t="str">
        <x:v>GrantConnect</x:v>
      </x:c>
    </x:row>
    <x:row r="2170" ht="18" customHeight="1">
      <x:c r="A2170" s="69" t="str">
        <x:v>APP-02169</x:v>
      </x:c>
      <x:c r="B2170" s="69" t="str">
        <x:v>SUB-2025-002169</x:v>
      </x:c>
      <x:c r="C2170" s="69" t="str">
        <x:v>PRG-001</x:v>
      </x:c>
      <x:c r="D2170" s="69" t="str">
        <x:v>ORG-0142</x:v>
      </x:c>
      <x:c r="E2170" s="72" t="n">
        <x:v>45835</x:v>
      </x:c>
      <x:c r="F2170" s="69" t="str">
        <x:v>VIC</x:v>
      </x:c>
      <x:c r="G2170" s="69" t="str">
        <x:v>Regional</x:v>
      </x:c>
      <x:c r="H2170" s="69" t="str">
        <x:v>Capability Building</x:v>
      </x:c>
      <x:c r="I2170" s="74" t="n">
        <x:v>360000</x:v>
      </x:c>
      <x:c r="J2170" s="69" t="str">
        <x:v>Approved</x:v>
      </x:c>
      <x:c r="K2170" s="72" t="n">
        <x:v>45857</x:v>
      </x:c>
      <x:c r="L2170" s="74" t="n">
        <x:v>270000</x:v>
      </x:c>
      <x:c r="M2170" s="69" t="str">
        <x:v>High</x:v>
      </x:c>
      <x:c r="N2170" s="76" t="n">
        <x:f>IF(K2170="","",K2170-E2170)</x:f>
        <x:v>22</x:v>
      </x:c>
      <x:c r="O2170" s="78" t="str">
        <x:f>IF(N2170="","Pending",IF(N2170&lt;0,"Data Error",IF(N2170&lt;=30,"Within SLA","Outside SLA")))</x:f>
        <x:v>Within SLA</x:v>
      </x:c>
      <x:c r="P2170" s="70" t="b">
        <x:v>1</x:v>
      </x:c>
      <x:c r="Q2170" s="69" t="str">
        <x:v>GrantConnect</x:v>
      </x:c>
    </x:row>
    <x:row r="2171" ht="18" customHeight="1">
      <x:c r="A2171" s="69" t="str">
        <x:v>APP-02170</x:v>
      </x:c>
      <x:c r="B2171" s="69" t="str">
        <x:v>SUB-2024-002170</x:v>
      </x:c>
      <x:c r="C2171" s="69" t="str">
        <x:v>PRG-007</x:v>
      </x:c>
      <x:c r="D2171" s="69" t="str">
        <x:v>ORG-0454</x:v>
      </x:c>
      <x:c r="E2171" s="72" t="n">
        <x:v>45552</x:v>
      </x:c>
      <x:c r="F2171" s="69" t="str">
        <x:v>WA</x:v>
      </x:c>
      <x:c r="G2171" s="69" t="str">
        <x:v>Regional</x:v>
      </x:c>
      <x:c r="H2171" s="69" t="str">
        <x:v>Service Delivery</x:v>
      </x:c>
      <x:c r="I2171" s="74" t="n">
        <x:v>420000</x:v>
      </x:c>
      <x:c r="J2171" s="69" t="str">
        <x:v>Approved</x:v>
      </x:c>
      <x:c r="K2171" s="72" t="n">
        <x:v>45604</x:v>
      </x:c>
      <x:c r="L2171" s="74" t="n">
        <x:v>340000</x:v>
      </x:c>
      <x:c r="M2171" s="69" t="str">
        <x:v>Low</x:v>
      </x:c>
      <x:c r="N2171" s="76" t="n">
        <x:f>IF(K2171="","",K2171-E2171)</x:f>
        <x:v>52</x:v>
      </x:c>
      <x:c r="O2171" s="78" t="str">
        <x:f>IF(N2171="","Pending",IF(N2171&lt;0,"Data Error",IF(N2171&lt;=30,"Within SLA","Outside SLA")))</x:f>
        <x:v>Outside SLA</x:v>
      </x:c>
      <x:c r="P2171" s="70" t="b">
        <x:v>1</x:v>
      </x:c>
      <x:c r="Q2171" s="69" t="str">
        <x:v>GrantConnect</x:v>
      </x:c>
    </x:row>
    <x:row r="2172" ht="18" customHeight="1">
      <x:c r="A2172" s="69" t="str">
        <x:v>APP-02171</x:v>
      </x:c>
      <x:c r="B2172" s="69" t="str">
        <x:v>SUB-2023-002171</x:v>
      </x:c>
      <x:c r="C2172" s="69" t="str">
        <x:v>PRG-016</x:v>
      </x:c>
      <x:c r="D2172" s="69" t="str">
        <x:v>ORG-0067</x:v>
      </x:c>
      <x:c r="E2172" s="72" t="n">
        <x:v>45059</x:v>
      </x:c>
      <x:c r="F2172" s="69" t="str">
        <x:v>SA</x:v>
      </x:c>
      <x:c r="G2172" s="69" t="str">
        <x:v>Regional</x:v>
      </x:c>
      <x:c r="H2172" s="69" t="str">
        <x:v>Research</x:v>
      </x:c>
      <x:c r="I2172" s="74" t="n">
        <x:v>295000</x:v>
      </x:c>
      <x:c r="J2172" s="69" t="str">
        <x:v>Under Assessment</x:v>
      </x:c>
      <x:c r="K2172" s="72"/>
      <x:c r="L2172" s="74"/>
      <x:c r="M2172" s="69" t="str">
        <x:v>Medium</x:v>
      </x:c>
      <x:c r="N2172" s="76" t="str">
        <x:f>IF(K2172="","",K2172-E2172)</x:f>
      </x:c>
      <x:c r="O2172" s="78" t="str">
        <x:f>IF(N2172="","Pending",IF(N2172&lt;0,"Data Error",IF(N2172&lt;=30,"Within SLA","Outside SLA")))</x:f>
        <x:v>Pending</x:v>
      </x:c>
      <x:c r="P2172" s="70" t="b">
        <x:v>1</x:v>
      </x:c>
      <x:c r="Q2172" s="69" t="str">
        <x:v>GrantConnect</x:v>
      </x:c>
    </x:row>
    <x:row r="2173" ht="18" customHeight="1">
      <x:c r="A2173" s="69" t="str">
        <x:v>APP-02172</x:v>
      </x:c>
      <x:c r="B2173" s="69" t="str">
        <x:v>SUB-2025-002172</x:v>
      </x:c>
      <x:c r="C2173" s="69" t="str">
        <x:v>PRG-018</x:v>
      </x:c>
      <x:c r="D2173" s="69" t="str">
        <x:v>ORG-0370</x:v>
      </x:c>
      <x:c r="E2173" s="72" t="n">
        <x:v>45820</x:v>
      </x:c>
      <x:c r="F2173" s="69" t="str">
        <x:v>NSW</x:v>
      </x:c>
      <x:c r="G2173" s="69" t="str">
        <x:v>Regional</x:v>
      </x:c>
      <x:c r="H2173" s="69" t="str">
        <x:v>Service Delivery</x:v>
      </x:c>
      <x:c r="I2173" s="74" t="n">
        <x:v>515000</x:v>
      </x:c>
      <x:c r="J2173" s="69" t="str">
        <x:v>Approved</x:v>
      </x:c>
      <x:c r="K2173" s="72" t="n">
        <x:v>45843</x:v>
      </x:c>
      <x:c r="L2173" s="74" t="n">
        <x:v>448000</x:v>
      </x:c>
      <x:c r="M2173" s="69" t="str">
        <x:v>High</x:v>
      </x:c>
      <x:c r="N2173" s="76" t="n">
        <x:f>IF(K2173="","",K2173-E2173)</x:f>
        <x:v>23</x:v>
      </x:c>
      <x:c r="O2173" s="78" t="str">
        <x:f>IF(N2173="","Pending",IF(N2173&lt;0,"Data Error",IF(N2173&lt;=30,"Within SLA","Outside SLA")))</x:f>
        <x:v>Within SLA</x:v>
      </x:c>
      <x:c r="P2173" s="70" t="b">
        <x:v>1</x:v>
      </x:c>
      <x:c r="Q2173" s="69" t="str">
        <x:v>GrantConnect</x:v>
      </x:c>
    </x:row>
    <x:row r="2174" ht="18" customHeight="1">
      <x:c r="A2174" s="69" t="str">
        <x:v>APP-02173</x:v>
      </x:c>
      <x:c r="B2174" s="69" t="str">
        <x:v>SUB-2024-002173</x:v>
      </x:c>
      <x:c r="C2174" s="69" t="str">
        <x:v>PRG-017</x:v>
      </x:c>
      <x:c r="D2174" s="69" t="str">
        <x:v>ORG-0265</x:v>
      </x:c>
      <x:c r="E2174" s="72" t="n">
        <x:v>45458</x:v>
      </x:c>
      <x:c r="F2174" s="69" t="str">
        <x:v>NSW</x:v>
      </x:c>
      <x:c r="G2174" s="69" t="str">
        <x:v>Metro</x:v>
      </x:c>
      <x:c r="H2174" s="69" t="str">
        <x:v>Capability Building</x:v>
      </x:c>
      <x:c r="I2174" s="74" t="n">
        <x:v>135000</x:v>
      </x:c>
      <x:c r="J2174" s="69" t="str">
        <x:v>Approved</x:v>
      </x:c>
      <x:c r="K2174" s="72" t="n">
        <x:v>45487</x:v>
      </x:c>
      <x:c r="L2174" s="74" t="n">
        <x:v>112000</x:v>
      </x:c>
      <x:c r="M2174" s="69" t="str">
        <x:v>Medium</x:v>
      </x:c>
      <x:c r="N2174" s="76" t="n">
        <x:f>IF(K2174="","",K2174-E2174)</x:f>
        <x:v>29</x:v>
      </x:c>
      <x:c r="O2174" s="78" t="str">
        <x:f>IF(N2174="","Pending",IF(N2174&lt;0,"Data Error",IF(N2174&lt;=30,"Within SLA","Outside SLA")))</x:f>
        <x:v>Within SLA</x:v>
      </x:c>
      <x:c r="P2174" s="70" t="b">
        <x:v>1</x:v>
      </x:c>
      <x:c r="Q2174" s="69" t="str">
        <x:v>GrantConnect</x:v>
      </x:c>
    </x:row>
    <x:row r="2175" ht="18" customHeight="1">
      <x:c r="A2175" s="69" t="str">
        <x:v>APP-02174</x:v>
      </x:c>
      <x:c r="B2175" s="69" t="str">
        <x:v>SUB-2023-002174</x:v>
      </x:c>
      <x:c r="C2175" s="69" t="str">
        <x:v>PRG-015</x:v>
      </x:c>
      <x:c r="D2175" s="69" t="str">
        <x:v>ORG-0108</x:v>
      </x:c>
      <x:c r="E2175" s="72" t="n">
        <x:v>45242</x:v>
      </x:c>
      <x:c r="F2175" s="69" t="str">
        <x:v>WA</x:v>
      </x:c>
      <x:c r="G2175" s="69" t="str">
        <x:v>Metro</x:v>
      </x:c>
      <x:c r="H2175" s="69" t="str">
        <x:v>Capability Building</x:v>
      </x:c>
      <x:c r="I2175" s="74" t="n">
        <x:v>420000</x:v>
      </x:c>
      <x:c r="J2175" s="69" t="str">
        <x:v>Approved</x:v>
      </x:c>
      <x:c r="K2175" s="72" t="n">
        <x:v>45270</x:v>
      </x:c>
      <x:c r="L2175" s="74" t="n">
        <x:v>315000</x:v>
      </x:c>
      <x:c r="M2175" s="69" t="str">
        <x:v>High</x:v>
      </x:c>
      <x:c r="N2175" s="76" t="n">
        <x:f>IF(K2175="","",K2175-E2175)</x:f>
        <x:v>28</x:v>
      </x:c>
      <x:c r="O2175" s="78" t="str">
        <x:f>IF(N2175="","Pending",IF(N2175&lt;0,"Data Error",IF(N2175&lt;=30,"Within SLA","Outside SLA")))</x:f>
        <x:v>Within SLA</x:v>
      </x:c>
      <x:c r="P2175" s="70" t="b">
        <x:v>1</x:v>
      </x:c>
      <x:c r="Q2175" s="69" t="str">
        <x:v>Legacy Import</x:v>
      </x:c>
    </x:row>
    <x:row r="2176" ht="18" customHeight="1">
      <x:c r="A2176" s="69" t="str">
        <x:v>APP-02175</x:v>
      </x:c>
      <x:c r="B2176" s="69" t="str">
        <x:v>SUB-2023-002175</x:v>
      </x:c>
      <x:c r="C2176" s="69" t="str">
        <x:v>PRG-001</x:v>
      </x:c>
      <x:c r="D2176" s="69" t="str">
        <x:v>ORG-0424</x:v>
      </x:c>
      <x:c r="E2176" s="72" t="n">
        <x:v>45030</x:v>
      </x:c>
      <x:c r="F2176" s="69" t="str">
        <x:v>SA</x:v>
      </x:c>
      <x:c r="G2176" s="69" t="str">
        <x:v>Regional</x:v>
      </x:c>
      <x:c r="H2176" s="69" t="str">
        <x:v>Infrastructure</x:v>
      </x:c>
      <x:c r="I2176" s="74" t="n">
        <x:v>150000</x:v>
      </x:c>
      <x:c r="J2176" s="69" t="str">
        <x:v>Approved</x:v>
      </x:c>
      <x:c r="K2176" s="72" t="n">
        <x:v>45090</x:v>
      </x:c>
      <x:c r="L2176" s="74" t="n">
        <x:v>140000</x:v>
      </x:c>
      <x:c r="M2176" s="69" t="str">
        <x:v>Medium</x:v>
      </x:c>
      <x:c r="N2176" s="76" t="n">
        <x:f>IF(K2176="","",K2176-E2176)</x:f>
        <x:v>60</x:v>
      </x:c>
      <x:c r="O2176" s="78" t="str">
        <x:f>IF(N2176="","Pending",IF(N2176&lt;0,"Data Error",IF(N2176&lt;=30,"Within SLA","Outside SLA")))</x:f>
        <x:v>Outside SLA</x:v>
      </x:c>
      <x:c r="P2176" s="70" t="b">
        <x:v>1</x:v>
      </x:c>
      <x:c r="Q2176" s="69" t="str">
        <x:v>Hub Portal</x:v>
      </x:c>
    </x:row>
    <x:row r="2177" ht="18" customHeight="1">
      <x:c r="A2177" s="69" t="str">
        <x:v>APP-02176</x:v>
      </x:c>
      <x:c r="B2177" s="69" t="str">
        <x:v>SUB-2024-002176</x:v>
      </x:c>
      <x:c r="C2177" s="69" t="str">
        <x:v>PRG-006</x:v>
      </x:c>
      <x:c r="D2177" s="69" t="str">
        <x:v>ORG-0409</x:v>
      </x:c>
      <x:c r="E2177" s="72" t="n">
        <x:v>45478</x:v>
      </x:c>
      <x:c r="F2177" s="69" t="str">
        <x:v>QLD</x:v>
      </x:c>
      <x:c r="G2177" s="69" t="str">
        <x:v>Regional</x:v>
      </x:c>
      <x:c r="H2177" s="69" t="str">
        <x:v>Service Delivery</x:v>
      </x:c>
      <x:c r="I2177" s="74" t="n">
        <x:v>225000</x:v>
      </x:c>
      <x:c r="J2177" s="69" t="str">
        <x:v>Approved</x:v>
      </x:c>
      <x:c r="K2177" s="72" t="n">
        <x:v>45538</x:v>
      </x:c>
      <x:c r="L2177" s="74" t="n">
        <x:v>173000</x:v>
      </x:c>
      <x:c r="M2177" s="69" t="str">
        <x:v>High</x:v>
      </x:c>
      <x:c r="N2177" s="76" t="n">
        <x:f>IF(K2177="","",K2177-E2177)</x:f>
        <x:v>60</x:v>
      </x:c>
      <x:c r="O2177" s="78" t="str">
        <x:f>IF(N2177="","Pending",IF(N2177&lt;0,"Data Error",IF(N2177&lt;=30,"Within SLA","Outside SLA")))</x:f>
        <x:v>Outside SLA</x:v>
      </x:c>
      <x:c r="P2177" s="70" t="b">
        <x:v>1</x:v>
      </x:c>
      <x:c r="Q2177" s="69" t="str">
        <x:v>GrantConnect</x:v>
      </x:c>
    </x:row>
    <x:row r="2178" ht="18" customHeight="1">
      <x:c r="A2178" s="69" t="str">
        <x:v>APP-02177</x:v>
      </x:c>
      <x:c r="B2178" s="69" t="str">
        <x:v>SUB-2025-002177</x:v>
      </x:c>
      <x:c r="C2178" s="69" t="str">
        <x:v>PRG-006</x:v>
      </x:c>
      <x:c r="D2178" s="69" t="str">
        <x:v>ORG-0128</x:v>
      </x:c>
      <x:c r="E2178" s="72" t="n">
        <x:v>45868</x:v>
      </x:c>
      <x:c r="F2178" s="69" t="str">
        <x:v>NSW</x:v>
      </x:c>
      <x:c r="G2178" s="69" t="str">
        <x:v>Regional</x:v>
      </x:c>
      <x:c r="H2178" s="69" t="str">
        <x:v>Service Delivery</x:v>
      </x:c>
      <x:c r="I2178" s="74" t="n">
        <x:v>445000</x:v>
      </x:c>
      <x:c r="J2178" s="69" t="str">
        <x:v>Approved</x:v>
      </x:c>
      <x:c r="K2178" s="72" t="n">
        <x:v>45910</x:v>
      </x:c>
      <x:c r="L2178" s="74" t="n">
        <x:v>329000</x:v>
      </x:c>
      <x:c r="M2178" s="69" t="str">
        <x:v>High</x:v>
      </x:c>
      <x:c r="N2178" s="76" t="n">
        <x:f>IF(K2178="","",K2178-E2178)</x:f>
        <x:v>42</x:v>
      </x:c>
      <x:c r="O2178" s="78" t="str">
        <x:f>IF(N2178="","Pending",IF(N2178&lt;0,"Data Error",IF(N2178&lt;=30,"Within SLA","Outside SLA")))</x:f>
        <x:v>Outside SLA</x:v>
      </x:c>
      <x:c r="P2178" s="70" t="b">
        <x:v>1</x:v>
      </x:c>
      <x:c r="Q2178" s="69" t="str">
        <x:v>Legacy Import</x:v>
      </x:c>
    </x:row>
    <x:row r="2179" ht="18" customHeight="1">
      <x:c r="A2179" s="69" t="str">
        <x:v>APP-02178</x:v>
      </x:c>
      <x:c r="B2179" s="69" t="str">
        <x:v>SUB-2025-002178</x:v>
      </x:c>
      <x:c r="C2179" s="69" t="str">
        <x:v>PRG-006</x:v>
      </x:c>
      <x:c r="D2179" s="69" t="str">
        <x:v>ORG-0288</x:v>
      </x:c>
      <x:c r="E2179" s="72" t="n">
        <x:v>45687</x:v>
      </x:c>
      <x:c r="F2179" s="69" t="str">
        <x:v>VIC</x:v>
      </x:c>
      <x:c r="G2179" s="69" t="str">
        <x:v>Metro</x:v>
      </x:c>
      <x:c r="H2179" s="69" t="str">
        <x:v>Service Delivery</x:v>
      </x:c>
      <x:c r="I2179" s="74" t="n">
        <x:v>165000</x:v>
      </x:c>
      <x:c r="J2179" s="69" t="str">
        <x:v>Approved</x:v>
      </x:c>
      <x:c r="K2179" s="72" t="n">
        <x:v>45728</x:v>
      </x:c>
      <x:c r="L2179" s="74" t="n">
        <x:v>152000</x:v>
      </x:c>
      <x:c r="M2179" s="69" t="str">
        <x:v>High</x:v>
      </x:c>
      <x:c r="N2179" s="76" t="n">
        <x:f>IF(K2179="","",K2179-E2179)</x:f>
        <x:v>41</x:v>
      </x:c>
      <x:c r="O2179" s="78" t="str">
        <x:f>IF(N2179="","Pending",IF(N2179&lt;0,"Data Error",IF(N2179&lt;=30,"Within SLA","Outside SLA")))</x:f>
        <x:v>Outside SLA</x:v>
      </x:c>
      <x:c r="P2179" s="70" t="b">
        <x:v>1</x:v>
      </x:c>
      <x:c r="Q2179" s="69" t="str">
        <x:v>GrantConnect</x:v>
      </x:c>
    </x:row>
    <x:row r="2180" ht="18" customHeight="1">
      <x:c r="A2180" s="69" t="str">
        <x:v>APP-02179</x:v>
      </x:c>
      <x:c r="B2180" s="69" t="str">
        <x:v>SUB-2024-002179</x:v>
      </x:c>
      <x:c r="C2180" s="69" t="str">
        <x:v>PRG-008</x:v>
      </x:c>
      <x:c r="D2180" s="69" t="str">
        <x:v>ORG-0369</x:v>
      </x:c>
      <x:c r="E2180" s="72" t="n">
        <x:v>45508</x:v>
      </x:c>
      <x:c r="F2180" s="69" t="str">
        <x:v>VIC</x:v>
      </x:c>
      <x:c r="G2180" s="69" t="str">
        <x:v>Regional</x:v>
      </x:c>
      <x:c r="H2180" s="69" t="str">
        <x:v>Service Delivery</x:v>
      </x:c>
      <x:c r="I2180" s="74" t="n">
        <x:v>350000</x:v>
      </x:c>
      <x:c r="J2180" s="69" t="str">
        <x:v>Approved</x:v>
      </x:c>
      <x:c r="K2180" s="72" t="n">
        <x:v>45563</x:v>
      </x:c>
      <x:c r="L2180" s="74" t="n">
        <x:v>263000</x:v>
      </x:c>
      <x:c r="M2180" s="69" t="str">
        <x:v>High</x:v>
      </x:c>
      <x:c r="N2180" s="76" t="n">
        <x:f>IF(K2180="","",K2180-E2180)</x:f>
        <x:v>55</x:v>
      </x:c>
      <x:c r="O2180" s="78" t="str">
        <x:f>IF(N2180="","Pending",IF(N2180&lt;0,"Data Error",IF(N2180&lt;=30,"Within SLA","Outside SLA")))</x:f>
        <x:v>Outside SLA</x:v>
      </x:c>
      <x:c r="P2180" s="70" t="b">
        <x:v>1</x:v>
      </x:c>
      <x:c r="Q2180" s="69" t="str">
        <x:v>GrantConnect</x:v>
      </x:c>
    </x:row>
    <x:row r="2181" ht="18" customHeight="1">
      <x:c r="A2181" s="69" t="str">
        <x:v>APP-02180</x:v>
      </x:c>
      <x:c r="B2181" s="69" t="str">
        <x:v>SUB-2025-002180</x:v>
      </x:c>
      <x:c r="C2181" s="69" t="str">
        <x:v>PRG-005</x:v>
      </x:c>
      <x:c r="D2181" s="69" t="str">
        <x:v>ORG-0404</x:v>
      </x:c>
      <x:c r="E2181" s="72" t="n">
        <x:v>45759</x:v>
      </x:c>
      <x:c r="F2181" s="69" t="str">
        <x:v>SA</x:v>
      </x:c>
      <x:c r="G2181" s="69" t="str">
        <x:v>Metro</x:v>
      </x:c>
      <x:c r="H2181" s="69" t="str">
        <x:v>Innovation</x:v>
      </x:c>
      <x:c r="I2181" s="74" t="n">
        <x:v>245000</x:v>
      </x:c>
      <x:c r="J2181" s="69" t="str">
        <x:v>Approved</x:v>
      </x:c>
      <x:c r="K2181" s="72" t="n">
        <x:v>45808</x:v>
      </x:c>
      <x:c r="L2181" s="74" t="n">
        <x:v>174000</x:v>
      </x:c>
      <x:c r="M2181" s="69" t="str">
        <x:v>High</x:v>
      </x:c>
      <x:c r="N2181" s="76" t="n">
        <x:f>IF(K2181="","",K2181-E2181)</x:f>
        <x:v>49</x:v>
      </x:c>
      <x:c r="O2181" s="78" t="str">
        <x:f>IF(N2181="","Pending",IF(N2181&lt;0,"Data Error",IF(N2181&lt;=30,"Within SLA","Outside SLA")))</x:f>
        <x:v>Outside SLA</x:v>
      </x:c>
      <x:c r="P2181" s="70" t="b">
        <x:v>1</x:v>
      </x:c>
      <x:c r="Q2181" s="69" t="str">
        <x:v>Hub Portal</x:v>
      </x:c>
    </x:row>
    <x:row r="2182" ht="18" customHeight="1">
      <x:c r="A2182" s="69" t="str">
        <x:v>APP-02181</x:v>
      </x:c>
      <x:c r="B2182" s="69" t="str">
        <x:v>SUB-2026-002181</x:v>
      </x:c>
      <x:c r="C2182" s="69" t="str">
        <x:v>PRG-023</x:v>
      </x:c>
      <x:c r="D2182" s="69" t="str">
        <x:v>ORG-0311</x:v>
      </x:c>
      <x:c r="E2182" s="72" t="n">
        <x:v>46226</x:v>
      </x:c>
      <x:c r="F2182" s="69" t="str">
        <x:v>WA</x:v>
      </x:c>
      <x:c r="G2182" s="69" t="str">
        <x:v>Metro</x:v>
      </x:c>
      <x:c r="H2182" s="69" t="str">
        <x:v>Innovation</x:v>
      </x:c>
      <x:c r="I2182" s="74" t="n">
        <x:v>565000</x:v>
      </x:c>
      <x:c r="J2182" s="69" t="str">
        <x:v>Ineligible</x:v>
      </x:c>
      <x:c r="K2182" s="72" t="n">
        <x:v>46269</x:v>
      </x:c>
      <x:c r="L2182" s="74" t="n">
        <x:v>0</x:v>
      </x:c>
      <x:c r="M2182" s="69" t="str">
        <x:v>Low</x:v>
      </x:c>
      <x:c r="N2182" s="76" t="n">
        <x:f>IF(K2182="","",K2182-E2182)</x:f>
        <x:v>43</x:v>
      </x:c>
      <x:c r="O2182" s="78" t="str">
        <x:f>IF(N2182="","Pending",IF(N2182&lt;0,"Data Error",IF(N2182&lt;=30,"Within SLA","Outside SLA")))</x:f>
        <x:v>Outside SLA</x:v>
      </x:c>
      <x:c r="P2182" s="70" t="b">
        <x:v>1</x:v>
      </x:c>
      <x:c r="Q2182" s="69" t="str">
        <x:v>GrantConnect</x:v>
      </x:c>
    </x:row>
    <x:row r="2183" ht="18" customHeight="1">
      <x:c r="A2183" s="69" t="str">
        <x:v>APP-02182</x:v>
      </x:c>
      <x:c r="B2183" s="69" t="str">
        <x:v>SUB-2024-002182</x:v>
      </x:c>
      <x:c r="C2183" s="69" t="str">
        <x:v>PRG-017</x:v>
      </x:c>
      <x:c r="D2183" s="69" t="str">
        <x:v>ORG-0344</x:v>
      </x:c>
      <x:c r="E2183" s="72" t="n">
        <x:v>45570</x:v>
      </x:c>
      <x:c r="F2183" s="69" t="str">
        <x:v>NT</x:v>
      </x:c>
      <x:c r="G2183" s="69" t="str">
        <x:v>Territory</x:v>
      </x:c>
      <x:c r="H2183" s="69" t="str">
        <x:v>Capability Building</x:v>
      </x:c>
      <x:c r="I2183" s="74" t="n">
        <x:v>255000</x:v>
      </x:c>
      <x:c r="J2183" s="69" t="str">
        <x:v>Declined</x:v>
      </x:c>
      <x:c r="K2183" s="72" t="n">
        <x:v>45625</x:v>
      </x:c>
      <x:c r="L2183" s="74" t="n">
        <x:v>0</x:v>
      </x:c>
      <x:c r="M2183" s="69" t="str">
        <x:v>Medium</x:v>
      </x:c>
      <x:c r="N2183" s="76" t="n">
        <x:f>IF(K2183="","",K2183-E2183)</x:f>
        <x:v>55</x:v>
      </x:c>
      <x:c r="O2183" s="78" t="str">
        <x:f>IF(N2183="","Pending",IF(N2183&lt;0,"Data Error",IF(N2183&lt;=30,"Within SLA","Outside SLA")))</x:f>
        <x:v>Outside SLA</x:v>
      </x:c>
      <x:c r="P2183" s="70" t="b">
        <x:v>1</x:v>
      </x:c>
      <x:c r="Q2183" s="69" t="str">
        <x:v>Hub Portal</x:v>
      </x:c>
    </x:row>
    <x:row r="2184" ht="18" customHeight="1">
      <x:c r="A2184" s="69" t="str">
        <x:v>APP-02183</x:v>
      </x:c>
      <x:c r="B2184" s="69" t="str">
        <x:v>SUB-2023-002183</x:v>
      </x:c>
      <x:c r="C2184" s="69" t="str">
        <x:v>PRG-019</x:v>
      </x:c>
      <x:c r="D2184" s="69" t="str">
        <x:v>ORG-0299</x:v>
      </x:c>
      <x:c r="E2184" s="72" t="n">
        <x:v>45080</x:v>
      </x:c>
      <x:c r="F2184" s="69" t="str">
        <x:v>TAS</x:v>
      </x:c>
      <x:c r="G2184" s="69" t="str">
        <x:v>Statewide</x:v>
      </x:c>
      <x:c r="H2184" s="69" t="str">
        <x:v>Service Delivery</x:v>
      </x:c>
      <x:c r="I2184" s="74" t="n">
        <x:v>135000</x:v>
      </x:c>
      <x:c r="J2184" s="69" t="str">
        <x:v>Approved</x:v>
      </x:c>
      <x:c r="K2184" s="72" t="n">
        <x:v>45092</x:v>
      </x:c>
      <x:c r="L2184" s="74" t="n">
        <x:v>124000</x:v>
      </x:c>
      <x:c r="M2184" s="69" t="str">
        <x:v>High</x:v>
      </x:c>
      <x:c r="N2184" s="76" t="n">
        <x:f>IF(K2184="","",K2184-E2184)</x:f>
        <x:v>12</x:v>
      </x:c>
      <x:c r="O2184" s="78" t="str">
        <x:f>IF(N2184="","Pending",IF(N2184&lt;0,"Data Error",IF(N2184&lt;=30,"Within SLA","Outside SLA")))</x:f>
        <x:v>Within SLA</x:v>
      </x:c>
      <x:c r="P2184" s="70" t="b">
        <x:v>1</x:v>
      </x:c>
      <x:c r="Q2184" s="69" t="str">
        <x:v>Legacy Import</x:v>
      </x:c>
    </x:row>
    <x:row r="2185" ht="18" customHeight="1">
      <x:c r="A2185" s="69" t="str">
        <x:v>APP-02184</x:v>
      </x:c>
      <x:c r="B2185" s="69" t="str">
        <x:v>SUB-2024-002184</x:v>
      </x:c>
      <x:c r="C2185" s="69" t="str">
        <x:v>PRG-001</x:v>
      </x:c>
      <x:c r="D2185" s="69" t="str">
        <x:v>ORG-0509</x:v>
      </x:c>
      <x:c r="E2185" s="72" t="n">
        <x:v>45301</x:v>
      </x:c>
      <x:c r="F2185" s="69" t="str">
        <x:v>VIC</x:v>
      </x:c>
      <x:c r="G2185" s="69" t="str">
        <x:v>Metro</x:v>
      </x:c>
      <x:c r="H2185" s="69" t="str">
        <x:v>Research</x:v>
      </x:c>
      <x:c r="I2185" s="74" t="n">
        <x:v>485000</x:v>
      </x:c>
      <x:c r="J2185" s="69" t="str">
        <x:v>Declined</x:v>
      </x:c>
      <x:c r="K2185" s="72" t="n">
        <x:v>45357</x:v>
      </x:c>
      <x:c r="L2185" s="74" t="n">
        <x:v>0</x:v>
      </x:c>
      <x:c r="M2185" s="69" t="str">
        <x:v>Medium</x:v>
      </x:c>
      <x:c r="N2185" s="76" t="n">
        <x:f>IF(K2185="","",K2185-E2185)</x:f>
        <x:v>56</x:v>
      </x:c>
      <x:c r="O2185" s="78" t="str">
        <x:f>IF(N2185="","Pending",IF(N2185&lt;0,"Data Error",IF(N2185&lt;=30,"Within SLA","Outside SLA")))</x:f>
        <x:v>Outside SLA</x:v>
      </x:c>
      <x:c r="P2185" s="70" t="b">
        <x:v>1</x:v>
      </x:c>
      <x:c r="Q2185" s="69" t="str">
        <x:v>Legacy Import</x:v>
      </x:c>
    </x:row>
    <x:row r="2186" ht="18" customHeight="1">
      <x:c r="A2186" s="69" t="str">
        <x:v>APP-02185</x:v>
      </x:c>
      <x:c r="B2186" s="69" t="str">
        <x:v>SUB-2023-002185</x:v>
      </x:c>
      <x:c r="C2186" s="69" t="str">
        <x:v>PRG-016</x:v>
      </x:c>
      <x:c r="D2186" s="69" t="str">
        <x:v>ORG-0065</x:v>
      </x:c>
      <x:c r="E2186" s="72" t="n">
        <x:v>45175</x:v>
      </x:c>
      <x:c r="F2186" s="69" t="str">
        <x:v>NSW</x:v>
      </x:c>
      <x:c r="G2186" s="69" t="str">
        <x:v>Regional</x:v>
      </x:c>
      <x:c r="H2186" s="69" t="str">
        <x:v>Research</x:v>
      </x:c>
      <x:c r="I2186" s="74" t="n">
        <x:v>395000</x:v>
      </x:c>
      <x:c r="J2186" s="69" t="str">
        <x:v>Ineligible</x:v>
      </x:c>
      <x:c r="K2186" s="72" t="n">
        <x:v>45240</x:v>
      </x:c>
      <x:c r="L2186" s="74" t="n">
        <x:v>0</x:v>
      </x:c>
      <x:c r="M2186" s="69" t="str">
        <x:v>Low</x:v>
      </x:c>
      <x:c r="N2186" s="76" t="n">
        <x:f>IF(K2186="","",K2186-E2186)</x:f>
        <x:v>65</x:v>
      </x:c>
      <x:c r="O2186" s="78" t="str">
        <x:f>IF(N2186="","Pending",IF(N2186&lt;0,"Data Error",IF(N2186&lt;=30,"Within SLA","Outside SLA")))</x:f>
        <x:v>Outside SLA</x:v>
      </x:c>
      <x:c r="P2186" s="70" t="b">
        <x:v>1</x:v>
      </x:c>
      <x:c r="Q2186" s="69" t="str">
        <x:v>GrantConnect</x:v>
      </x:c>
    </x:row>
    <x:row r="2187" ht="18" customHeight="1">
      <x:c r="A2187" s="69" t="str">
        <x:v>APP-02186</x:v>
      </x:c>
      <x:c r="B2187" s="69" t="str">
        <x:v>SUB-2025-002186</x:v>
      </x:c>
      <x:c r="C2187" s="69" t="str">
        <x:v>PRG-024</x:v>
      </x:c>
      <x:c r="D2187" s="69" t="str">
        <x:v>ORG-0377</x:v>
      </x:c>
      <x:c r="E2187" s="72" t="n">
        <x:v>45857</x:v>
      </x:c>
      <x:c r="F2187" s="69" t="str">
        <x:v>NSW</x:v>
      </x:c>
      <x:c r="G2187" s="69" t="str">
        <x:v>Regional</x:v>
      </x:c>
      <x:c r="H2187" s="69" t="str">
        <x:v>Infrastructure</x:v>
      </x:c>
      <x:c r="I2187" s="74" t="n">
        <x:v>385000</x:v>
      </x:c>
      <x:c r="J2187" s="69" t="str">
        <x:v>Approved</x:v>
      </x:c>
      <x:c r="K2187" s="72" t="n">
        <x:v>45930</x:v>
      </x:c>
      <x:c r="L2187" s="74" t="n">
        <x:v>339000</x:v>
      </x:c>
      <x:c r="M2187" s="69" t="str">
        <x:v>High</x:v>
      </x:c>
      <x:c r="N2187" s="76" t="n">
        <x:f>IF(K2187="","",K2187-E2187)</x:f>
        <x:v>73</x:v>
      </x:c>
      <x:c r="O2187" s="78" t="str">
        <x:f>IF(N2187="","Pending",IF(N2187&lt;0,"Data Error",IF(N2187&lt;=30,"Within SLA","Outside SLA")))</x:f>
        <x:v>Outside SLA</x:v>
      </x:c>
      <x:c r="P2187" s="70" t="b">
        <x:v>1</x:v>
      </x:c>
      <x:c r="Q2187" s="69" t="str">
        <x:v>GrantConnect</x:v>
      </x:c>
    </x:row>
    <x:row r="2188" ht="18" customHeight="1">
      <x:c r="A2188" s="69" t="str">
        <x:v>APP-02187</x:v>
      </x:c>
      <x:c r="B2188" s="69" t="str">
        <x:v>SUB-2025-002187</x:v>
      </x:c>
      <x:c r="C2188" s="69" t="str">
        <x:v>PRG-015</x:v>
      </x:c>
      <x:c r="D2188" s="69" t="str">
        <x:v>ORG-0280</x:v>
      </x:c>
      <x:c r="E2188" s="72" t="n">
        <x:v>45767</x:v>
      </x:c>
      <x:c r="F2188" s="69" t="str">
        <x:v>ACT</x:v>
      </x:c>
      <x:c r="G2188" s="69" t="str">
        <x:v>Capital Region</x:v>
      </x:c>
      <x:c r="H2188" s="69" t="str">
        <x:v>Service Delivery</x:v>
      </x:c>
      <x:c r="I2188" s="74" t="n">
        <x:v>505000</x:v>
      </x:c>
      <x:c r="J2188" s="69" t="str">
        <x:v>Withdrawn</x:v>
      </x:c>
      <x:c r="K2188" s="72"/>
      <x:c r="L2188" s="74"/>
      <x:c r="M2188" s="69" t="str">
        <x:v>High</x:v>
      </x:c>
      <x:c r="N2188" s="76" t="str">
        <x:f>IF(K2188="","",K2188-E2188)</x:f>
      </x:c>
      <x:c r="O2188" s="78" t="str">
        <x:f>IF(N2188="","Pending",IF(N2188&lt;0,"Data Error",IF(N2188&lt;=30,"Within SLA","Outside SLA")))</x:f>
        <x:v>Pending</x:v>
      </x:c>
      <x:c r="P2188" s="70" t="b">
        <x:v>1</x:v>
      </x:c>
      <x:c r="Q2188" s="69" t="str">
        <x:v>GrantConnect</x:v>
      </x:c>
    </x:row>
    <x:row r="2189" ht="18" customHeight="1">
      <x:c r="A2189" s="69" t="str">
        <x:v>APP-02188</x:v>
      </x:c>
      <x:c r="B2189" s="69" t="str">
        <x:v>SUB-2024-002188</x:v>
      </x:c>
      <x:c r="C2189" s="69" t="str">
        <x:v>PRG-002</x:v>
      </x:c>
      <x:c r="D2189" s="69" t="str">
        <x:v>ORG-0336</x:v>
      </x:c>
      <x:c r="E2189" s="72" t="n">
        <x:v>45494</x:v>
      </x:c>
      <x:c r="F2189" s="69" t="str">
        <x:v>VIC</x:v>
      </x:c>
      <x:c r="G2189" s="69" t="str">
        <x:v>Regional</x:v>
      </x:c>
      <x:c r="H2189" s="69" t="str">
        <x:v>Service Delivery</x:v>
      </x:c>
      <x:c r="I2189" s="74" t="n">
        <x:v>155000</x:v>
      </x:c>
      <x:c r="J2189" s="69" t="str">
        <x:v>Declined</x:v>
      </x:c>
      <x:c r="K2189" s="72" t="n">
        <x:v>45533</x:v>
      </x:c>
      <x:c r="L2189" s="74" t="n">
        <x:v>0</x:v>
      </x:c>
      <x:c r="M2189" s="69" t="str">
        <x:v>Medium</x:v>
      </x:c>
      <x:c r="N2189" s="76" t="n">
        <x:f>IF(K2189="","",K2189-E2189)</x:f>
        <x:v>39</x:v>
      </x:c>
      <x:c r="O2189" s="78" t="str">
        <x:f>IF(N2189="","Pending",IF(N2189&lt;0,"Data Error",IF(N2189&lt;=30,"Within SLA","Outside SLA")))</x:f>
        <x:v>Outside SLA</x:v>
      </x:c>
      <x:c r="P2189" s="70" t="b">
        <x:v>1</x:v>
      </x:c>
      <x:c r="Q2189" s="69" t="str">
        <x:v>GrantConnect</x:v>
      </x:c>
    </x:row>
    <x:row r="2190" ht="18" customHeight="1">
      <x:c r="A2190" s="69" t="str">
        <x:v>APP-02189</x:v>
      </x:c>
      <x:c r="B2190" s="69" t="str">
        <x:v>SUB-2024-002189</x:v>
      </x:c>
      <x:c r="C2190" s="69" t="str">
        <x:v>PRG-003</x:v>
      </x:c>
      <x:c r="D2190" s="69" t="str">
        <x:v>ORG-0067</x:v>
      </x:c>
      <x:c r="E2190" s="72" t="n">
        <x:v>45594</x:v>
      </x:c>
      <x:c r="F2190" s="69" t="str">
        <x:v>SA</x:v>
      </x:c>
      <x:c r="G2190" s="69" t="str">
        <x:v>Regional</x:v>
      </x:c>
      <x:c r="H2190" s="69" t="str">
        <x:v>Innovation</x:v>
      </x:c>
      <x:c r="I2190" s="74" t="n">
        <x:v>550000</x:v>
      </x:c>
      <x:c r="J2190" s="69" t="str">
        <x:v>Approved</x:v>
      </x:c>
      <x:c r="K2190" s="72" t="n">
        <x:v>45621</x:v>
      </x:c>
      <x:c r="L2190" s="74" t="n">
        <x:v>435000</x:v>
      </x:c>
      <x:c r="M2190" s="69" t="str">
        <x:v>Medium</x:v>
      </x:c>
      <x:c r="N2190" s="76" t="n">
        <x:f>IF(K2190="","",K2190-E2190)</x:f>
        <x:v>27</x:v>
      </x:c>
      <x:c r="O2190" s="78" t="str">
        <x:f>IF(N2190="","Pending",IF(N2190&lt;0,"Data Error",IF(N2190&lt;=30,"Within SLA","Outside SLA")))</x:f>
        <x:v>Within SLA</x:v>
      </x:c>
      <x:c r="P2190" s="70" t="b">
        <x:v>1</x:v>
      </x:c>
      <x:c r="Q2190" s="69" t="str">
        <x:v>GrantConnect</x:v>
      </x:c>
    </x:row>
    <x:row r="2191" ht="18" customHeight="1">
      <x:c r="A2191" s="69" t="str">
        <x:v>APP-02190</x:v>
      </x:c>
      <x:c r="B2191" s="69" t="str">
        <x:v>SUB-2025-002190</x:v>
      </x:c>
      <x:c r="C2191" s="69" t="str">
        <x:v>PRG-007</x:v>
      </x:c>
      <x:c r="D2191" s="69" t="str">
        <x:v>ORG-0071</x:v>
      </x:c>
      <x:c r="E2191" s="72" t="n">
        <x:v>45754</x:v>
      </x:c>
      <x:c r="F2191" s="69" t="str">
        <x:v>NSW</x:v>
      </x:c>
      <x:c r="G2191" s="69" t="str">
        <x:v>Metro</x:v>
      </x:c>
      <x:c r="H2191" s="69" t="str">
        <x:v>Capability Building</x:v>
      </x:c>
      <x:c r="I2191" s="74" t="n">
        <x:v>195000</x:v>
      </x:c>
      <x:c r="J2191" s="69" t="str">
        <x:v>Under Assessment</x:v>
      </x:c>
      <x:c r="K2191" s="72"/>
      <x:c r="L2191" s="74"/>
      <x:c r="M2191" s="69" t="str">
        <x:v>Medium</x:v>
      </x:c>
      <x:c r="N2191" s="76" t="str">
        <x:f>IF(K2191="","",K2191-E2191)</x:f>
      </x:c>
      <x:c r="O2191" s="78" t="str">
        <x:f>IF(N2191="","Pending",IF(N2191&lt;0,"Data Error",IF(N2191&lt;=30,"Within SLA","Outside SLA")))</x:f>
        <x:v>Pending</x:v>
      </x:c>
      <x:c r="P2191" s="70" t="b">
        <x:v>1</x:v>
      </x:c>
      <x:c r="Q2191" s="69" t="str">
        <x:v>Legacy Import</x:v>
      </x:c>
    </x:row>
    <x:row r="2192" ht="18" customHeight="1">
      <x:c r="A2192" s="69" t="str">
        <x:v>APP-02191</x:v>
      </x:c>
      <x:c r="B2192" s="69" t="str">
        <x:v>SUB-2023-002191</x:v>
      </x:c>
      <x:c r="C2192" s="69" t="str">
        <x:v>PRG-017</x:v>
      </x:c>
      <x:c r="D2192" s="69" t="str">
        <x:v>ORG-0087</x:v>
      </x:c>
      <x:c r="E2192" s="72" t="n">
        <x:v>45117</x:v>
      </x:c>
      <x:c r="F2192" s="69" t="str">
        <x:v>VIC</x:v>
      </x:c>
      <x:c r="G2192" s="69" t="str">
        <x:v>Metro</x:v>
      </x:c>
      <x:c r="H2192" s="69" t="str">
        <x:v>Infrastructure</x:v>
      </x:c>
      <x:c r="I2192" s="74" t="n">
        <x:v>205000</x:v>
      </x:c>
      <x:c r="J2192" s="69" t="str">
        <x:v>Approved</x:v>
      </x:c>
      <x:c r="K2192" s="72" t="n">
        <x:v>45184</x:v>
      </x:c>
      <x:c r="L2192" s="74" t="n">
        <x:v>203000</x:v>
      </x:c>
      <x:c r="M2192" s="69" t="str">
        <x:v>Low</x:v>
      </x:c>
      <x:c r="N2192" s="76" t="n">
        <x:f>IF(K2192="","",K2192-E2192)</x:f>
        <x:v>67</x:v>
      </x:c>
      <x:c r="O2192" s="78" t="str">
        <x:f>IF(N2192="","Pending",IF(N2192&lt;0,"Data Error",IF(N2192&lt;=30,"Within SLA","Outside SLA")))</x:f>
        <x:v>Outside SLA</x:v>
      </x:c>
      <x:c r="P2192" s="70" t="b">
        <x:v>1</x:v>
      </x:c>
      <x:c r="Q2192" s="69" t="str">
        <x:v>Legacy Import</x:v>
      </x:c>
    </x:row>
    <x:row r="2193" ht="18" customHeight="1">
      <x:c r="A2193" s="69" t="str">
        <x:v>APP-02192</x:v>
      </x:c>
      <x:c r="B2193" s="69" t="str">
        <x:v>SUB-2025-002192</x:v>
      </x:c>
      <x:c r="C2193" s="69" t="str">
        <x:v>PRG-005</x:v>
      </x:c>
      <x:c r="D2193" s="69" t="str">
        <x:v>ORG-0314</x:v>
      </x:c>
      <x:c r="E2193" s="72" t="n">
        <x:v>45814</x:v>
      </x:c>
      <x:c r="F2193" s="69" t="str">
        <x:v>VIC</x:v>
      </x:c>
      <x:c r="G2193" s="69" t="str">
        <x:v>Metro</x:v>
      </x:c>
      <x:c r="H2193" s="69" t="str">
        <x:v>Innovation</x:v>
      </x:c>
      <x:c r="I2193" s="74" t="n">
        <x:v>595000</x:v>
      </x:c>
      <x:c r="J2193" s="69" t="str">
        <x:v>Declined</x:v>
      </x:c>
      <x:c r="K2193" s="72" t="n">
        <x:v>45888</x:v>
      </x:c>
      <x:c r="L2193" s="74" t="n">
        <x:v>0</x:v>
      </x:c>
      <x:c r="M2193" s="69" t="str">
        <x:v>Low</x:v>
      </x:c>
      <x:c r="N2193" s="76" t="n">
        <x:f>IF(K2193="","",K2193-E2193)</x:f>
        <x:v>74</x:v>
      </x:c>
      <x:c r="O2193" s="78" t="str">
        <x:f>IF(N2193="","Pending",IF(N2193&lt;0,"Data Error",IF(N2193&lt;=30,"Within SLA","Outside SLA")))</x:f>
        <x:v>Outside SLA</x:v>
      </x:c>
      <x:c r="P2193" s="70" t="b">
        <x:v>1</x:v>
      </x:c>
      <x:c r="Q2193" s="69" t="str">
        <x:v>Hub Portal</x:v>
      </x:c>
    </x:row>
    <x:row r="2194" ht="18" customHeight="1">
      <x:c r="A2194" s="69" t="str">
        <x:v>APP-02193</x:v>
      </x:c>
      <x:c r="B2194" s="69" t="str">
        <x:v>SUB-2024-002193</x:v>
      </x:c>
      <x:c r="C2194" s="69" t="str">
        <x:v>PRG-019</x:v>
      </x:c>
      <x:c r="D2194" s="69" t="str">
        <x:v>ORG-0391</x:v>
      </x:c>
      <x:c r="E2194" s="72" t="n">
        <x:v>45507</x:v>
      </x:c>
      <x:c r="F2194" s="69" t="str">
        <x:v>SA</x:v>
      </x:c>
      <x:c r="G2194" s="69" t="str">
        <x:v>Metro</x:v>
      </x:c>
      <x:c r="H2194" s="69" t="str">
        <x:v>Research</x:v>
      </x:c>
      <x:c r="I2194" s="74" t="n">
        <x:v>170000</x:v>
      </x:c>
      <x:c r="J2194" s="69" t="str">
        <x:v>Approved</x:v>
      </x:c>
      <x:c r="K2194" s="72" t="n">
        <x:v>45518</x:v>
      </x:c>
      <x:c r="L2194" s="74" t="n">
        <x:v>139000</x:v>
      </x:c>
      <x:c r="M2194" s="69" t="str">
        <x:v>Low</x:v>
      </x:c>
      <x:c r="N2194" s="76" t="n">
        <x:f>IF(K2194="","",K2194-E2194)</x:f>
        <x:v>11</x:v>
      </x:c>
      <x:c r="O2194" s="78" t="str">
        <x:f>IF(N2194="","Pending",IF(N2194&lt;0,"Data Error",IF(N2194&lt;=30,"Within SLA","Outside SLA")))</x:f>
        <x:v>Within SLA</x:v>
      </x:c>
      <x:c r="P2194" s="70" t="b">
        <x:v>1</x:v>
      </x:c>
      <x:c r="Q2194" s="69" t="str">
        <x:v>Legacy Import</x:v>
      </x:c>
    </x:row>
    <x:row r="2195" ht="18" customHeight="1">
      <x:c r="A2195" s="69" t="str">
        <x:v>APP-02194</x:v>
      </x:c>
      <x:c r="B2195" s="69" t="str">
        <x:v>SUB-2025-002194</x:v>
      </x:c>
      <x:c r="C2195" s="69" t="str">
        <x:v>PRG-020</x:v>
      </x:c>
      <x:c r="D2195" s="69" t="str">
        <x:v>ORG-0053</x:v>
      </x:c>
      <x:c r="E2195" s="72" t="n">
        <x:v>45856</x:v>
      </x:c>
      <x:c r="F2195" s="69" t="str">
        <x:v>VIC</x:v>
      </x:c>
      <x:c r="G2195" s="69" t="str">
        <x:v>Metro</x:v>
      </x:c>
      <x:c r="H2195" s="69" t="str">
        <x:v>Infrastructure</x:v>
      </x:c>
      <x:c r="I2195" s="74" t="n">
        <x:v>395000</x:v>
      </x:c>
      <x:c r="J2195" s="69" t="str">
        <x:v>Declined</x:v>
      </x:c>
      <x:c r="K2195" s="72" t="n">
        <x:v>45929</x:v>
      </x:c>
      <x:c r="L2195" s="74" t="n">
        <x:v>0</x:v>
      </x:c>
      <x:c r="M2195" s="69" t="str">
        <x:v>Medium</x:v>
      </x:c>
      <x:c r="N2195" s="76" t="n">
        <x:f>IF(K2195="","",K2195-E2195)</x:f>
        <x:v>73</x:v>
      </x:c>
      <x:c r="O2195" s="78" t="str">
        <x:f>IF(N2195="","Pending",IF(N2195&lt;0,"Data Error",IF(N2195&lt;=30,"Within SLA","Outside SLA")))</x:f>
        <x:v>Outside SLA</x:v>
      </x:c>
      <x:c r="P2195" s="70" t="b">
        <x:v>1</x:v>
      </x:c>
      <x:c r="Q2195" s="69" t="str">
        <x:v>Hub Portal</x:v>
      </x:c>
    </x:row>
    <x:row r="2196" ht="18" customHeight="1">
      <x:c r="A2196" s="69" t="str">
        <x:v>APP-02195</x:v>
      </x:c>
      <x:c r="B2196" s="69" t="str">
        <x:v>SUB-2025-002195</x:v>
      </x:c>
      <x:c r="C2196" s="69" t="str">
        <x:v>PRG-007</x:v>
      </x:c>
      <x:c r="D2196" s="69" t="str">
        <x:v>ORG-0432</x:v>
      </x:c>
      <x:c r="E2196" s="72" t="n">
        <x:v>45964</x:v>
      </x:c>
      <x:c r="F2196" s="69" t="str">
        <x:v>NT</x:v>
      </x:c>
      <x:c r="G2196" s="69" t="str">
        <x:v>Territory</x:v>
      </x:c>
      <x:c r="H2196" s="69" t="str">
        <x:v>Infrastructure</x:v>
      </x:c>
      <x:c r="I2196" s="74" t="n">
        <x:v>35000</x:v>
      </x:c>
      <x:c r="J2196" s="69" t="str">
        <x:v>Declined</x:v>
      </x:c>
      <x:c r="K2196" s="72" t="n">
        <x:v>46036</x:v>
      </x:c>
      <x:c r="L2196" s="74" t="n">
        <x:v>0</x:v>
      </x:c>
      <x:c r="M2196" s="69" t="str">
        <x:v>Low</x:v>
      </x:c>
      <x:c r="N2196" s="76" t="n">
        <x:f>IF(K2196="","",K2196-E2196)</x:f>
        <x:v>72</x:v>
      </x:c>
      <x:c r="O2196" s="78" t="str">
        <x:f>IF(N2196="","Pending",IF(N2196&lt;0,"Data Error",IF(N2196&lt;=30,"Within SLA","Outside SLA")))</x:f>
        <x:v>Outside SLA</x:v>
      </x:c>
      <x:c r="P2196" s="70" t="b">
        <x:v>1</x:v>
      </x:c>
      <x:c r="Q2196" s="69" t="str">
        <x:v>GrantConnect</x:v>
      </x:c>
    </x:row>
    <x:row r="2197" ht="18" customHeight="1">
      <x:c r="A2197" s="69" t="str">
        <x:v>APP-02196</x:v>
      </x:c>
      <x:c r="B2197" s="69" t="str">
        <x:v>SUB-2023-002196</x:v>
      </x:c>
      <x:c r="C2197" s="69" t="str">
        <x:v>PRG-019</x:v>
      </x:c>
      <x:c r="D2197" s="69" t="str">
        <x:v>ORG-0048</x:v>
      </x:c>
      <x:c r="E2197" s="72" t="n">
        <x:v>45062</x:v>
      </x:c>
      <x:c r="F2197" s="69" t="str">
        <x:v>QLD</x:v>
      </x:c>
      <x:c r="G2197" s="69" t="str">
        <x:v>Regional</x:v>
      </x:c>
      <x:c r="H2197" s="69" t="str">
        <x:v>Capability Building</x:v>
      </x:c>
      <x:c r="I2197" s="74" t="n">
        <x:v>70000</x:v>
      </x:c>
      <x:c r="J2197" s="69" t="str">
        <x:v>Under Assessment</x:v>
      </x:c>
      <x:c r="K2197" s="72"/>
      <x:c r="L2197" s="74"/>
      <x:c r="M2197" s="69" t="str">
        <x:v>Low</x:v>
      </x:c>
      <x:c r="N2197" s="76" t="str">
        <x:f>IF(K2197="","",K2197-E2197)</x:f>
      </x:c>
      <x:c r="O2197" s="78" t="str">
        <x:f>IF(N2197="","Pending",IF(N2197&lt;0,"Data Error",IF(N2197&lt;=30,"Within SLA","Outside SLA")))</x:f>
        <x:v>Pending</x:v>
      </x:c>
      <x:c r="P2197" s="70" t="b">
        <x:v>1</x:v>
      </x:c>
      <x:c r="Q2197" s="69" t="str">
        <x:v>GrantConnect</x:v>
      </x:c>
    </x:row>
    <x:row r="2198" ht="18" customHeight="1">
      <x:c r="A2198" s="69" t="str">
        <x:v>APP-02197</x:v>
      </x:c>
      <x:c r="B2198" s="69" t="str">
        <x:v>SUB-2026-002197</x:v>
      </x:c>
      <x:c r="C2198" s="69" t="str">
        <x:v>PRG-009</x:v>
      </x:c>
      <x:c r="D2198" s="69" t="str">
        <x:v>ORG-0099</x:v>
      </x:c>
      <x:c r="E2198" s="72" t="n">
        <x:v>46025</x:v>
      </x:c>
      <x:c r="F2198" s="69" t="str">
        <x:v>WA</x:v>
      </x:c>
      <x:c r="G2198" s="69" t="str">
        <x:v>Regional</x:v>
      </x:c>
      <x:c r="H2198" s="69" t="str">
        <x:v>Capability Building</x:v>
      </x:c>
      <x:c r="I2198" s="74" t="n">
        <x:v>285000</x:v>
      </x:c>
      <x:c r="J2198" s="69" t="str">
        <x:v>Approved</x:v>
      </x:c>
      <x:c r="K2198" s="72" t="n">
        <x:v>46099</x:v>
      </x:c>
      <x:c r="L2198" s="74" t="n">
        <x:v>222000</x:v>
      </x:c>
      <x:c r="M2198" s="69" t="str">
        <x:v>Medium</x:v>
      </x:c>
      <x:c r="N2198" s="76" t="n">
        <x:f>IF(K2198="","",K2198-E2198)</x:f>
        <x:v>74</x:v>
      </x:c>
      <x:c r="O2198" s="78" t="str">
        <x:f>IF(N2198="","Pending",IF(N2198&lt;0,"Data Error",IF(N2198&lt;=30,"Within SLA","Outside SLA")))</x:f>
        <x:v>Outside SLA</x:v>
      </x:c>
      <x:c r="P2198" s="70" t="b">
        <x:v>1</x:v>
      </x:c>
      <x:c r="Q2198" s="69" t="str">
        <x:v>Hub Portal</x:v>
      </x:c>
    </x:row>
    <x:row r="2199" ht="18" customHeight="1">
      <x:c r="A2199" s="69" t="str">
        <x:v>APP-02198</x:v>
      </x:c>
      <x:c r="B2199" s="69" t="str">
        <x:v>SUB-2024-002198</x:v>
      </x:c>
      <x:c r="C2199" s="69" t="str">
        <x:v>PRG-011</x:v>
      </x:c>
      <x:c r="D2199" s="69" t="str">
        <x:v>ORG-0326</x:v>
      </x:c>
      <x:c r="E2199" s="72" t="n">
        <x:v>45537</x:v>
      </x:c>
      <x:c r="F2199" s="69" t="str">
        <x:v>SA</x:v>
      </x:c>
      <x:c r="G2199" s="69" t="str">
        <x:v>Metro</x:v>
      </x:c>
      <x:c r="H2199" s="69" t="str">
        <x:v>Research</x:v>
      </x:c>
      <x:c r="I2199" s="74" t="n">
        <x:v>485000</x:v>
      </x:c>
      <x:c r="J2199" s="69" t="str">
        <x:v>Ineligible</x:v>
      </x:c>
      <x:c r="K2199" s="72" t="n">
        <x:v>45589</x:v>
      </x:c>
      <x:c r="L2199" s="74" t="n">
        <x:v>0</x:v>
      </x:c>
      <x:c r="M2199" s="69" t="str">
        <x:v>Low</x:v>
      </x:c>
      <x:c r="N2199" s="76" t="n">
        <x:f>IF(K2199="","",K2199-E2199)</x:f>
        <x:v>52</x:v>
      </x:c>
      <x:c r="O2199" s="78" t="str">
        <x:f>IF(N2199="","Pending",IF(N2199&lt;0,"Data Error",IF(N2199&lt;=30,"Within SLA","Outside SLA")))</x:f>
        <x:v>Outside SLA</x:v>
      </x:c>
      <x:c r="P2199" s="70" t="b">
        <x:v>1</x:v>
      </x:c>
      <x:c r="Q2199" s="69" t="str">
        <x:v>Legacy Import</x:v>
      </x:c>
    </x:row>
    <x:row r="2200" ht="18" customHeight="1">
      <x:c r="A2200" s="69" t="str">
        <x:v>APP-02199</x:v>
      </x:c>
      <x:c r="B2200" s="69" t="str">
        <x:v>SUB-2023-002199</x:v>
      </x:c>
      <x:c r="C2200" s="69" t="str">
        <x:v>PRG-023</x:v>
      </x:c>
      <x:c r="D2200" s="69" t="str">
        <x:v>ORG-0082</x:v>
      </x:c>
      <x:c r="E2200" s="72" t="n">
        <x:v>45184</x:v>
      </x:c>
      <x:c r="F2200" s="69" t="str">
        <x:v>VIC</x:v>
      </x:c>
      <x:c r="G2200" s="69" t="str">
        <x:v>Metro</x:v>
      </x:c>
      <x:c r="H2200" s="69" t="str">
        <x:v>Innovation</x:v>
      </x:c>
      <x:c r="I2200" s="74" t="n">
        <x:v>385000</x:v>
      </x:c>
      <x:c r="J2200" s="69" t="str">
        <x:v>Declined</x:v>
      </x:c>
      <x:c r="K2200" s="72" t="n">
        <x:v>45259</x:v>
      </x:c>
      <x:c r="L2200" s="74" t="n">
        <x:v>0</x:v>
      </x:c>
      <x:c r="M2200" s="69" t="str">
        <x:v>Low</x:v>
      </x:c>
      <x:c r="N2200" s="76" t="n">
        <x:f>IF(K2200="","",K2200-E2200)</x:f>
        <x:v>75</x:v>
      </x:c>
      <x:c r="O2200" s="78" t="str">
        <x:f>IF(N2200="","Pending",IF(N2200&lt;0,"Data Error",IF(N2200&lt;=30,"Within SLA","Outside SLA")))</x:f>
        <x:v>Outside SLA</x:v>
      </x:c>
      <x:c r="P2200" s="70" t="b">
        <x:v>1</x:v>
      </x:c>
      <x:c r="Q2200" s="69" t="str">
        <x:v>Legacy Import</x:v>
      </x:c>
    </x:row>
    <x:row r="2201" ht="18" customHeight="1">
      <x:c r="A2201" s="69" t="str">
        <x:v>APP-02200</x:v>
      </x:c>
      <x:c r="B2201" s="69" t="str">
        <x:v>SUB-2026-002200</x:v>
      </x:c>
      <x:c r="C2201" s="69" t="str">
        <x:v>PRG-008</x:v>
      </x:c>
      <x:c r="D2201" s="69" t="str">
        <x:v>ORG-0008</x:v>
      </x:c>
      <x:c r="E2201" s="72" t="n">
        <x:v>46087</x:v>
      </x:c>
      <x:c r="F2201" s="69" t="str">
        <x:v>QLD</x:v>
      </x:c>
      <x:c r="G2201" s="69" t="str">
        <x:v>Metro</x:v>
      </x:c>
      <x:c r="H2201" s="69" t="str">
        <x:v>Innovation</x:v>
      </x:c>
      <x:c r="I2201" s="74" t="n">
        <x:v>265000</x:v>
      </x:c>
      <x:c r="J2201" s="69" t="str">
        <x:v>Ineligible</x:v>
      </x:c>
      <x:c r="K2201" s="72" t="n">
        <x:v>46160</x:v>
      </x:c>
      <x:c r="L2201" s="74" t="n">
        <x:v>0</x:v>
      </x:c>
      <x:c r="M2201" s="69" t="str">
        <x:v>High</x:v>
      </x:c>
      <x:c r="N2201" s="76" t="n">
        <x:f>IF(K2201="","",K2201-E2201)</x:f>
        <x:v>73</x:v>
      </x:c>
      <x:c r="O2201" s="78" t="str">
        <x:f>IF(N2201="","Pending",IF(N2201&lt;0,"Data Error",IF(N2201&lt;=30,"Within SLA","Outside SLA")))</x:f>
        <x:v>Outside SLA</x:v>
      </x:c>
      <x:c r="P2201" s="70" t="b">
        <x:v>1</x:v>
      </x:c>
      <x:c r="Q2201" s="69" t="str">
        <x:v>GrantConnect</x:v>
      </x:c>
    </x:row>
    <x:row r="2202" ht="18" customHeight="1">
      <x:c r="A2202" s="69" t="str">
        <x:v>APP-02201</x:v>
      </x:c>
      <x:c r="B2202" s="69" t="str">
        <x:v>SUB-2024-002201</x:v>
      </x:c>
      <x:c r="C2202" s="69" t="str">
        <x:v>PRG-013</x:v>
      </x:c>
      <x:c r="D2202" s="69" t="str">
        <x:v>ORG-0383</x:v>
      </x:c>
      <x:c r="E2202" s="72" t="n">
        <x:v>45472</x:v>
      </x:c>
      <x:c r="F2202" s="69" t="str">
        <x:v>QLD</x:v>
      </x:c>
      <x:c r="G2202" s="69" t="str">
        <x:v>Regional</x:v>
      </x:c>
      <x:c r="H2202" s="69" t="str">
        <x:v>Infrastructure</x:v>
      </x:c>
      <x:c r="I2202" s="74" t="n">
        <x:v>70000</x:v>
      </x:c>
      <x:c r="J2202" s="69" t="str">
        <x:v>Ineligible</x:v>
      </x:c>
      <x:c r="K2202" s="72" t="n">
        <x:v>45544</x:v>
      </x:c>
      <x:c r="L2202" s="74" t="n">
        <x:v>0</x:v>
      </x:c>
      <x:c r="M2202" s="69" t="str">
        <x:v>Medium</x:v>
      </x:c>
      <x:c r="N2202" s="76" t="n">
        <x:f>IF(K2202="","",K2202-E2202)</x:f>
        <x:v>72</x:v>
      </x:c>
      <x:c r="O2202" s="78" t="str">
        <x:f>IF(N2202="","Pending",IF(N2202&lt;0,"Data Error",IF(N2202&lt;=30,"Within SLA","Outside SLA")))</x:f>
        <x:v>Outside SLA</x:v>
      </x:c>
      <x:c r="P2202" s="70" t="b">
        <x:v>1</x:v>
      </x:c>
      <x:c r="Q2202" s="69" t="str">
        <x:v>Legacy Import</x:v>
      </x:c>
    </x:row>
    <x:row r="2203" ht="18" customHeight="1">
      <x:c r="A2203" s="69" t="str">
        <x:v>APP-02202</x:v>
      </x:c>
      <x:c r="B2203" s="69" t="str">
        <x:v>SUB-2024-002202</x:v>
      </x:c>
      <x:c r="C2203" s="69" t="str">
        <x:v>PRG-024</x:v>
      </x:c>
      <x:c r="D2203" s="69" t="str">
        <x:v>ORG-0283</x:v>
      </x:c>
      <x:c r="E2203" s="72" t="n">
        <x:v>45322</x:v>
      </x:c>
      <x:c r="F2203" s="69" t="str">
        <x:v>ACT</x:v>
      </x:c>
      <x:c r="G2203" s="69" t="str">
        <x:v>Capital Region</x:v>
      </x:c>
      <x:c r="H2203" s="69" t="str">
        <x:v>Service Delivery</x:v>
      </x:c>
      <x:c r="I2203" s="74" t="n">
        <x:v>295000</x:v>
      </x:c>
      <x:c r="J2203" s="69" t="str">
        <x:v>Ineligible</x:v>
      </x:c>
      <x:c r="K2203" s="72" t="n">
        <x:v>45379</x:v>
      </x:c>
      <x:c r="L2203" s="74" t="n">
        <x:v>0</x:v>
      </x:c>
      <x:c r="M2203" s="69" t="str">
        <x:v>Medium</x:v>
      </x:c>
      <x:c r="N2203" s="76" t="n">
        <x:f>IF(K2203="","",K2203-E2203)</x:f>
        <x:v>57</x:v>
      </x:c>
      <x:c r="O2203" s="78" t="str">
        <x:f>IF(N2203="","Pending",IF(N2203&lt;0,"Data Error",IF(N2203&lt;=30,"Within SLA","Outside SLA")))</x:f>
        <x:v>Outside SLA</x:v>
      </x:c>
      <x:c r="P2203" s="70" t="b">
        <x:v>1</x:v>
      </x:c>
      <x:c r="Q2203" s="69" t="str">
        <x:v>GrantConnect</x:v>
      </x:c>
    </x:row>
    <x:row r="2204" ht="18" customHeight="1">
      <x:c r="A2204" s="69" t="str">
        <x:v>APP-02203</x:v>
      </x:c>
      <x:c r="B2204" s="69" t="str">
        <x:v>SUB-2023-002203</x:v>
      </x:c>
      <x:c r="C2204" s="69" t="str">
        <x:v>PRG-007</x:v>
      </x:c>
      <x:c r="D2204" s="69" t="str">
        <x:v>ORG-0226</x:v>
      </x:c>
      <x:c r="E2204" s="72" t="n">
        <x:v>44999</x:v>
      </x:c>
      <x:c r="F2204" s="69" t="str">
        <x:v>TAS</x:v>
      </x:c>
      <x:c r="G2204" s="69" t="str">
        <x:v>Statewide</x:v>
      </x:c>
      <x:c r="H2204" s="69" t="str">
        <x:v>Innovation</x:v>
      </x:c>
      <x:c r="I2204" s="74" t="n">
        <x:v>270000</x:v>
      </x:c>
      <x:c r="J2204" s="69" t="str">
        <x:v>Withdrawn</x:v>
      </x:c>
      <x:c r="K2204" s="72"/>
      <x:c r="L2204" s="74"/>
      <x:c r="M2204" s="69" t="str">
        <x:v>Low</x:v>
      </x:c>
      <x:c r="N2204" s="76" t="str">
        <x:f>IF(K2204="","",K2204-E2204)</x:f>
      </x:c>
      <x:c r="O2204" s="78" t="str">
        <x:f>IF(N2204="","Pending",IF(N2204&lt;0,"Data Error",IF(N2204&lt;=30,"Within SLA","Outside SLA")))</x:f>
        <x:v>Pending</x:v>
      </x:c>
      <x:c r="P2204" s="70" t="b">
        <x:v>1</x:v>
      </x:c>
      <x:c r="Q2204" s="69" t="str">
        <x:v>Legacy Import</x:v>
      </x:c>
    </x:row>
    <x:row r="2205" ht="18" customHeight="1">
      <x:c r="A2205" s="69" t="str">
        <x:v>APP-02204</x:v>
      </x:c>
      <x:c r="B2205" s="69" t="str">
        <x:v>SUB-2023-002204</x:v>
      </x:c>
      <x:c r="C2205" s="69" t="str">
        <x:v>PRG-016</x:v>
      </x:c>
      <x:c r="D2205" s="69" t="str">
        <x:v>ORG-0488</x:v>
      </x:c>
      <x:c r="E2205" s="72" t="n">
        <x:v>45249</x:v>
      </x:c>
      <x:c r="F2205" s="69" t="str">
        <x:v>WA</x:v>
      </x:c>
      <x:c r="G2205" s="69" t="str">
        <x:v>Regional</x:v>
      </x:c>
      <x:c r="H2205" s="69" t="str">
        <x:v>Service Delivery</x:v>
      </x:c>
      <x:c r="I2205" s="74" t="n">
        <x:v>375000</x:v>
      </x:c>
      <x:c r="J2205" s="69" t="str">
        <x:v>Under Assessment</x:v>
      </x:c>
      <x:c r="K2205" s="72"/>
      <x:c r="L2205" s="74"/>
      <x:c r="M2205" s="69" t="str">
        <x:v>Low</x:v>
      </x:c>
      <x:c r="N2205" s="76" t="str">
        <x:f>IF(K2205="","",K2205-E2205)</x:f>
      </x:c>
      <x:c r="O2205" s="78" t="str">
        <x:f>IF(N2205="","Pending",IF(N2205&lt;0,"Data Error",IF(N2205&lt;=30,"Within SLA","Outside SLA")))</x:f>
        <x:v>Pending</x:v>
      </x:c>
      <x:c r="P2205" s="70" t="b">
        <x:v>1</x:v>
      </x:c>
      <x:c r="Q2205" s="69" t="str">
        <x:v>GrantConnect</x:v>
      </x:c>
    </x:row>
    <x:row r="2206" ht="18" customHeight="1">
      <x:c r="A2206" s="69" t="str">
        <x:v>APP-02205</x:v>
      </x:c>
      <x:c r="B2206" s="69" t="str">
        <x:v>SUB-2026-002205</x:v>
      </x:c>
      <x:c r="C2206" s="69" t="str">
        <x:v>PRG-002</x:v>
      </x:c>
      <x:c r="D2206" s="69" t="str">
        <x:v>ORG-0389</x:v>
      </x:c>
      <x:c r="E2206" s="72" t="n">
        <x:v>46159</x:v>
      </x:c>
      <x:c r="F2206" s="69" t="str">
        <x:v>SA</x:v>
      </x:c>
      <x:c r="G2206" s="69" t="str">
        <x:v>Metro</x:v>
      </x:c>
      <x:c r="H2206" s="69" t="str">
        <x:v>Research</x:v>
      </x:c>
      <x:c r="I2206" s="74" t="n">
        <x:v>390000</x:v>
      </x:c>
      <x:c r="J2206" s="69" t="str">
        <x:v>Approved</x:v>
      </x:c>
      <x:c r="K2206" s="72" t="n">
        <x:v>46174</x:v>
      </x:c>
      <x:c r="L2206" s="74" t="n">
        <x:v>312000</x:v>
      </x:c>
      <x:c r="M2206" s="69" t="str">
        <x:v>Low</x:v>
      </x:c>
      <x:c r="N2206" s="76" t="n">
        <x:f>IF(K2206="","",K2206-E2206)</x:f>
        <x:v>15</x:v>
      </x:c>
      <x:c r="O2206" s="78" t="str">
        <x:f>IF(N2206="","Pending",IF(N2206&lt;0,"Data Error",IF(N2206&lt;=30,"Within SLA","Outside SLA")))</x:f>
        <x:v>Within SLA</x:v>
      </x:c>
      <x:c r="P2206" s="70" t="b">
        <x:v>1</x:v>
      </x:c>
      <x:c r="Q2206" s="69" t="str">
        <x:v>GrantConnect</x:v>
      </x:c>
    </x:row>
    <x:row r="2207" ht="18" customHeight="1">
      <x:c r="A2207" s="69" t="str">
        <x:v>APP-02206</x:v>
      </x:c>
      <x:c r="B2207" s="69" t="str">
        <x:v>SUB-2026-002206</x:v>
      </x:c>
      <x:c r="C2207" s="69" t="str">
        <x:v>PRG-001</x:v>
      </x:c>
      <x:c r="D2207" s="69" t="str">
        <x:v>ORG-0083</x:v>
      </x:c>
      <x:c r="E2207" s="72" t="n">
        <x:v>46168</x:v>
      </x:c>
      <x:c r="F2207" s="69" t="str">
        <x:v>QLD</x:v>
      </x:c>
      <x:c r="G2207" s="69" t="str">
        <x:v>Regional</x:v>
      </x:c>
      <x:c r="H2207" s="69" t="str">
        <x:v>Infrastructure</x:v>
      </x:c>
      <x:c r="I2207" s="74" t="n">
        <x:v>200000</x:v>
      </x:c>
      <x:c r="J2207" s="69" t="str">
        <x:v>Declined</x:v>
      </x:c>
      <x:c r="K2207" s="72" t="n">
        <x:v>46206</x:v>
      </x:c>
      <x:c r="L2207" s="74" t="n">
        <x:v>0</x:v>
      </x:c>
      <x:c r="M2207" s="69" t="str">
        <x:v>Medium</x:v>
      </x:c>
      <x:c r="N2207" s="76" t="n">
        <x:f>IF(K2207="","",K2207-E2207)</x:f>
        <x:v>38</x:v>
      </x:c>
      <x:c r="O2207" s="78" t="str">
        <x:f>IF(N2207="","Pending",IF(N2207&lt;0,"Data Error",IF(N2207&lt;=30,"Within SLA","Outside SLA")))</x:f>
        <x:v>Outside SLA</x:v>
      </x:c>
      <x:c r="P2207" s="70" t="b">
        <x:v>1</x:v>
      </x:c>
      <x:c r="Q2207" s="69" t="str">
        <x:v>Hub Portal</x:v>
      </x:c>
    </x:row>
    <x:row r="2208" ht="18" customHeight="1">
      <x:c r="A2208" s="69" t="str">
        <x:v>APP-02207</x:v>
      </x:c>
      <x:c r="B2208" s="69" t="str">
        <x:v>SUB-2024-002207</x:v>
      </x:c>
      <x:c r="C2208" s="69" t="str">
        <x:v>PRG-003</x:v>
      </x:c>
      <x:c r="D2208" s="69" t="str">
        <x:v>ORG-0448</x:v>
      </x:c>
      <x:c r="E2208" s="72" t="n">
        <x:v>45331</x:v>
      </x:c>
      <x:c r="F2208" s="69" t="str">
        <x:v>ACT</x:v>
      </x:c>
      <x:c r="G2208" s="69" t="str">
        <x:v>Capital Region</x:v>
      </x:c>
      <x:c r="H2208" s="69" t="str">
        <x:v>Innovation</x:v>
      </x:c>
      <x:c r="I2208" s="74" t="n">
        <x:v>290000</x:v>
      </x:c>
      <x:c r="J2208" s="69" t="str">
        <x:v>Approved</x:v>
      </x:c>
      <x:c r="K2208" s="72" t="n">
        <x:v>45357</x:v>
      </x:c>
      <x:c r="L2208" s="74" t="n">
        <x:v>244000</x:v>
      </x:c>
      <x:c r="M2208" s="69" t="str">
        <x:v>Medium</x:v>
      </x:c>
      <x:c r="N2208" s="76" t="n">
        <x:f>IF(K2208="","",K2208-E2208)</x:f>
        <x:v>26</x:v>
      </x:c>
      <x:c r="O2208" s="78" t="str">
        <x:f>IF(N2208="","Pending",IF(N2208&lt;0,"Data Error",IF(N2208&lt;=30,"Within SLA","Outside SLA")))</x:f>
        <x:v>Within SLA</x:v>
      </x:c>
      <x:c r="P2208" s="70" t="b">
        <x:v>1</x:v>
      </x:c>
      <x:c r="Q2208" s="69" t="str">
        <x:v>GrantConnect</x:v>
      </x:c>
    </x:row>
    <x:row r="2209" ht="18" customHeight="1">
      <x:c r="A2209" s="69" t="str">
        <x:v>APP-02208</x:v>
      </x:c>
      <x:c r="B2209" s="69" t="str">
        <x:v>SUB-2023-002208</x:v>
      </x:c>
      <x:c r="C2209" s="69" t="str">
        <x:v>PRG-004</x:v>
      </x:c>
      <x:c r="D2209" s="69" t="str">
        <x:v>ORG-0189</x:v>
      </x:c>
      <x:c r="E2209" s="72" t="n">
        <x:v>45144</x:v>
      </x:c>
      <x:c r="F2209" s="69" t="str">
        <x:v>NT</x:v>
      </x:c>
      <x:c r="G2209" s="69" t="str">
        <x:v>Territory</x:v>
      </x:c>
      <x:c r="H2209" s="69" t="str">
        <x:v>Capability Building</x:v>
      </x:c>
      <x:c r="I2209" s="74" t="n">
        <x:v>285000</x:v>
      </x:c>
      <x:c r="J2209" s="69" t="str">
        <x:v>Under Assessment</x:v>
      </x:c>
      <x:c r="K2209" s="72"/>
      <x:c r="L2209" s="74"/>
      <x:c r="M2209" s="69" t="str">
        <x:v>Low</x:v>
      </x:c>
      <x:c r="N2209" s="76" t="str">
        <x:f>IF(K2209="","",K2209-E2209)</x:f>
      </x:c>
      <x:c r="O2209" s="78" t="str">
        <x:f>IF(N2209="","Pending",IF(N2209&lt;0,"Data Error",IF(N2209&lt;=30,"Within SLA","Outside SLA")))</x:f>
        <x:v>Pending</x:v>
      </x:c>
      <x:c r="P2209" s="70" t="b">
        <x:v>1</x:v>
      </x:c>
      <x:c r="Q2209" s="69" t="str">
        <x:v>Legacy Import</x:v>
      </x:c>
    </x:row>
    <x:row r="2210" ht="18" customHeight="1">
      <x:c r="A2210" s="69" t="str">
        <x:v>APP-02209</x:v>
      </x:c>
      <x:c r="B2210" s="69" t="str">
        <x:v>SUB-2023-002209</x:v>
      </x:c>
      <x:c r="C2210" s="69" t="str">
        <x:v>PRG-020</x:v>
      </x:c>
      <x:c r="D2210" s="69" t="str">
        <x:v>ORG-0189</x:v>
      </x:c>
      <x:c r="E2210" s="72" t="n">
        <x:v>45091</x:v>
      </x:c>
      <x:c r="F2210" s="69" t="str">
        <x:v>NT</x:v>
      </x:c>
      <x:c r="G2210" s="69" t="str">
        <x:v>Territory</x:v>
      </x:c>
      <x:c r="H2210" s="69" t="str">
        <x:v>Capability Building</x:v>
      </x:c>
      <x:c r="I2210" s="74" t="n">
        <x:v>95000</x:v>
      </x:c>
      <x:c r="J2210" s="69" t="str">
        <x:v>Under Assessment</x:v>
      </x:c>
      <x:c r="K2210" s="72"/>
      <x:c r="L2210" s="74"/>
      <x:c r="M2210" s="69" t="str">
        <x:v>Medium</x:v>
      </x:c>
      <x:c r="N2210" s="76" t="str">
        <x:f>IF(K2210="","",K2210-E2210)</x:f>
      </x:c>
      <x:c r="O2210" s="78" t="str">
        <x:f>IF(N2210="","Pending",IF(N2210&lt;0,"Data Error",IF(N2210&lt;=30,"Within SLA","Outside SLA")))</x:f>
        <x:v>Pending</x:v>
      </x:c>
      <x:c r="P2210" s="70" t="b">
        <x:v>1</x:v>
      </x:c>
      <x:c r="Q2210" s="69" t="str">
        <x:v>Hub Portal</x:v>
      </x:c>
    </x:row>
    <x:row r="2211" ht="18" customHeight="1">
      <x:c r="A2211" s="69" t="str">
        <x:v>APP-02210</x:v>
      </x:c>
      <x:c r="B2211" s="69" t="str">
        <x:v>SUB-2025-002210</x:v>
      </x:c>
      <x:c r="C2211" s="69" t="str">
        <x:v>PRG-017</x:v>
      </x:c>
      <x:c r="D2211" s="69" t="str">
        <x:v>ORG-0474</x:v>
      </x:c>
      <x:c r="E2211" s="72" t="n">
        <x:v>45745</x:v>
      </x:c>
      <x:c r="F2211" s="69" t="str">
        <x:v>SA</x:v>
      </x:c>
      <x:c r="G2211" s="69" t="str">
        <x:v>Regional</x:v>
      </x:c>
      <x:c r="H2211" s="69" t="str">
        <x:v>Capability Building</x:v>
      </x:c>
      <x:c r="I2211" s="74" t="n">
        <x:v>240000</x:v>
      </x:c>
      <x:c r="J2211" s="69" t="str">
        <x:v>Declined</x:v>
      </x:c>
      <x:c r="K2211" s="72" t="n">
        <x:v>45770</x:v>
      </x:c>
      <x:c r="L2211" s="74" t="n">
        <x:v>0</x:v>
      </x:c>
      <x:c r="M2211" s="69" t="str">
        <x:v>High</x:v>
      </x:c>
      <x:c r="N2211" s="76" t="n">
        <x:f>IF(K2211="","",K2211-E2211)</x:f>
        <x:v>25</x:v>
      </x:c>
      <x:c r="O2211" s="78" t="str">
        <x:f>IF(N2211="","Pending",IF(N2211&lt;0,"Data Error",IF(N2211&lt;=30,"Within SLA","Outside SLA")))</x:f>
        <x:v>Within SLA</x:v>
      </x:c>
      <x:c r="P2211" s="70" t="b">
        <x:v>1</x:v>
      </x:c>
      <x:c r="Q2211" s="69" t="str">
        <x:v>Hub Portal</x:v>
      </x:c>
    </x:row>
    <x:row r="2212" ht="18" customHeight="1">
      <x:c r="A2212" s="69" t="str">
        <x:v>APP-02211</x:v>
      </x:c>
      <x:c r="B2212" s="69" t="str">
        <x:v>SUB-2023-002211</x:v>
      </x:c>
      <x:c r="C2212" s="69" t="str">
        <x:v>PRG-018</x:v>
      </x:c>
      <x:c r="D2212" s="69" t="str">
        <x:v>ORG-0110</x:v>
      </x:c>
      <x:c r="E2212" s="72" t="n">
        <x:v>45001</x:v>
      </x:c>
      <x:c r="F2212" s="69" t="str">
        <x:v>QLD</x:v>
      </x:c>
      <x:c r="G2212" s="69" t="str">
        <x:v>Regional</x:v>
      </x:c>
      <x:c r="H2212" s="69" t="str">
        <x:v>Infrastructure</x:v>
      </x:c>
      <x:c r="I2212" s="74" t="n">
        <x:v>280000</x:v>
      </x:c>
      <x:c r="J2212" s="69" t="str">
        <x:v>Approved</x:v>
      </x:c>
      <x:c r="K2212" s="72" t="n">
        <x:v>45050</x:v>
      </x:c>
      <x:c r="L2212" s="74" t="n">
        <x:v>216000</x:v>
      </x:c>
      <x:c r="M2212" s="69" t="str">
        <x:v>High</x:v>
      </x:c>
      <x:c r="N2212" s="76" t="n">
        <x:f>IF(K2212="","",K2212-E2212)</x:f>
        <x:v>49</x:v>
      </x:c>
      <x:c r="O2212" s="78" t="str">
        <x:f>IF(N2212="","Pending",IF(N2212&lt;0,"Data Error",IF(N2212&lt;=30,"Within SLA","Outside SLA")))</x:f>
        <x:v>Outside SLA</x:v>
      </x:c>
      <x:c r="P2212" s="70" t="b">
        <x:v>1</x:v>
      </x:c>
      <x:c r="Q2212" s="69" t="str">
        <x:v>Hub Portal</x:v>
      </x:c>
    </x:row>
    <x:row r="2213" ht="18" customHeight="1">
      <x:c r="A2213" s="69" t="str">
        <x:v>APP-02212</x:v>
      </x:c>
      <x:c r="B2213" s="69" t="str">
        <x:v>SUB-2025-002212</x:v>
      </x:c>
      <x:c r="C2213" s="69" t="str">
        <x:v>PRG-024</x:v>
      </x:c>
      <x:c r="D2213" s="69" t="str">
        <x:v>ORG-0496</x:v>
      </x:c>
      <x:c r="E2213" s="72" t="n">
        <x:v>45881</x:v>
      </x:c>
      <x:c r="F2213" s="69" t="str">
        <x:v>SA</x:v>
      </x:c>
      <x:c r="G2213" s="69" t="str">
        <x:v>Metro</x:v>
      </x:c>
      <x:c r="H2213" s="69" t="str">
        <x:v>Capability Building</x:v>
      </x:c>
      <x:c r="I2213" s="74" t="n">
        <x:v>450000</x:v>
      </x:c>
      <x:c r="J2213" s="69" t="str">
        <x:v>Approved</x:v>
      </x:c>
      <x:c r="K2213" s="72" t="n">
        <x:v>45924</x:v>
      </x:c>
      <x:c r="L2213" s="74" t="n">
        <x:v>410000</x:v>
      </x:c>
      <x:c r="M2213" s="69" t="str">
        <x:v>High</x:v>
      </x:c>
      <x:c r="N2213" s="76" t="n">
        <x:f>IF(K2213="","",K2213-E2213)</x:f>
        <x:v>43</x:v>
      </x:c>
      <x:c r="O2213" s="78" t="str">
        <x:f>IF(N2213="","Pending",IF(N2213&lt;0,"Data Error",IF(N2213&lt;=30,"Within SLA","Outside SLA")))</x:f>
        <x:v>Outside SLA</x:v>
      </x:c>
      <x:c r="P2213" s="70" t="b">
        <x:v>1</x:v>
      </x:c>
      <x:c r="Q2213" s="69" t="str">
        <x:v>Legacy Import</x:v>
      </x:c>
    </x:row>
    <x:row r="2214" ht="18" customHeight="1">
      <x:c r="A2214" s="69" t="str">
        <x:v>APP-02213</x:v>
      </x:c>
      <x:c r="B2214" s="69" t="str">
        <x:v>SUB-2025-002213</x:v>
      </x:c>
      <x:c r="C2214" s="69" t="str">
        <x:v>PRG-017</x:v>
      </x:c>
      <x:c r="D2214" s="69" t="str">
        <x:v>ORG-0213</x:v>
      </x:c>
      <x:c r="E2214" s="72" t="n">
        <x:v>45673</x:v>
      </x:c>
      <x:c r="F2214" s="69" t="str">
        <x:v>ACT</x:v>
      </x:c>
      <x:c r="G2214" s="69" t="str">
        <x:v>Capital Region</x:v>
      </x:c>
      <x:c r="H2214" s="69" t="str">
        <x:v>Service Delivery</x:v>
      </x:c>
      <x:c r="I2214" s="74" t="n">
        <x:v>590000</x:v>
      </x:c>
      <x:c r="J2214" s="69" t="str">
        <x:v>Approved</x:v>
      </x:c>
      <x:c r="K2214" s="72" t="n">
        <x:v>45707</x:v>
      </x:c>
      <x:c r="L2214" s="74" t="n">
        <x:v>507000</x:v>
      </x:c>
      <x:c r="M2214" s="69" t="str">
        <x:v>High</x:v>
      </x:c>
      <x:c r="N2214" s="76" t="n">
        <x:f>IF(K2214="","",K2214-E2214)</x:f>
        <x:v>34</x:v>
      </x:c>
      <x:c r="O2214" s="78" t="str">
        <x:f>IF(N2214="","Pending",IF(N2214&lt;0,"Data Error",IF(N2214&lt;=30,"Within SLA","Outside SLA")))</x:f>
        <x:v>Outside SLA</x:v>
      </x:c>
      <x:c r="P2214" s="70" t="b">
        <x:v>1</x:v>
      </x:c>
      <x:c r="Q2214" s="69" t="str">
        <x:v>Legacy Import</x:v>
      </x:c>
    </x:row>
    <x:row r="2215" ht="18" customHeight="1">
      <x:c r="A2215" s="69" t="str">
        <x:v>APP-02214</x:v>
      </x:c>
      <x:c r="B2215" s="69" t="str">
        <x:v>SUB-2026-002214</x:v>
      </x:c>
      <x:c r="C2215" s="69" t="str">
        <x:v>PRG-003</x:v>
      </x:c>
      <x:c r="D2215" s="69" t="str">
        <x:v>ORG-0417</x:v>
      </x:c>
      <x:c r="E2215" s="72" t="n">
        <x:v>46196</x:v>
      </x:c>
      <x:c r="F2215" s="69" t="str">
        <x:v>WA</x:v>
      </x:c>
      <x:c r="G2215" s="69" t="str">
        <x:v>Metro</x:v>
      </x:c>
      <x:c r="H2215" s="69" t="str">
        <x:v>Research</x:v>
      </x:c>
      <x:c r="I2215" s="74" t="n">
        <x:v>360000</x:v>
      </x:c>
      <x:c r="J2215" s="69" t="str">
        <x:v>Ineligible</x:v>
      </x:c>
      <x:c r="K2215" s="72" t="n">
        <x:v>46240</x:v>
      </x:c>
      <x:c r="L2215" s="74" t="n">
        <x:v>0</x:v>
      </x:c>
      <x:c r="M2215" s="69" t="str">
        <x:v>Medium</x:v>
      </x:c>
      <x:c r="N2215" s="76" t="n">
        <x:f>IF(K2215="","",K2215-E2215)</x:f>
        <x:v>44</x:v>
      </x:c>
      <x:c r="O2215" s="78" t="str">
        <x:f>IF(N2215="","Pending",IF(N2215&lt;0,"Data Error",IF(N2215&lt;=30,"Within SLA","Outside SLA")))</x:f>
        <x:v>Outside SLA</x:v>
      </x:c>
      <x:c r="P2215" s="70" t="b">
        <x:v>1</x:v>
      </x:c>
      <x:c r="Q2215" s="69" t="str">
        <x:v>GrantConnect</x:v>
      </x:c>
    </x:row>
    <x:row r="2216" ht="18" customHeight="1">
      <x:c r="A2216" s="69" t="str">
        <x:v>APP-02215</x:v>
      </x:c>
      <x:c r="B2216" s="69" t="str">
        <x:v>SUB-2023-002215</x:v>
      </x:c>
      <x:c r="C2216" s="69" t="str">
        <x:v>PRG-024</x:v>
      </x:c>
      <x:c r="D2216" s="69" t="str">
        <x:v>ORG-0311</x:v>
      </x:c>
      <x:c r="E2216" s="72" t="n">
        <x:v>45051</x:v>
      </x:c>
      <x:c r="F2216" s="69" t="str">
        <x:v>WA</x:v>
      </x:c>
      <x:c r="G2216" s="69" t="str">
        <x:v>Metro</x:v>
      </x:c>
      <x:c r="H2216" s="69" t="str">
        <x:v>Capability Building</x:v>
      </x:c>
      <x:c r="I2216" s="74" t="n">
        <x:v>410000</x:v>
      </x:c>
      <x:c r="J2216" s="69" t="str">
        <x:v>Declined</x:v>
      </x:c>
      <x:c r="K2216" s="72" t="n">
        <x:v>45094</x:v>
      </x:c>
      <x:c r="L2216" s="74" t="n">
        <x:v>0</x:v>
      </x:c>
      <x:c r="M2216" s="69" t="str">
        <x:v>Medium</x:v>
      </x:c>
      <x:c r="N2216" s="76" t="n">
        <x:f>IF(K2216="","",K2216-E2216)</x:f>
        <x:v>43</x:v>
      </x:c>
      <x:c r="O2216" s="78" t="str">
        <x:f>IF(N2216="","Pending",IF(N2216&lt;0,"Data Error",IF(N2216&lt;=30,"Within SLA","Outside SLA")))</x:f>
        <x:v>Outside SLA</x:v>
      </x:c>
      <x:c r="P2216" s="70" t="b">
        <x:v>1</x:v>
      </x:c>
      <x:c r="Q2216" s="69" t="str">
        <x:v>GrantConnect</x:v>
      </x:c>
    </x:row>
    <x:row r="2217" ht="18" customHeight="1">
      <x:c r="A2217" s="69" t="str">
        <x:v>APP-02216</x:v>
      </x:c>
      <x:c r="B2217" s="69" t="str">
        <x:v>SUB-2026-002216</x:v>
      </x:c>
      <x:c r="C2217" s="69" t="str">
        <x:v>PRG-015</x:v>
      </x:c>
      <x:c r="D2217" s="69" t="str">
        <x:v>ORG-0177</x:v>
      </x:c>
      <x:c r="E2217" s="72" t="n">
        <x:v>46138</x:v>
      </x:c>
      <x:c r="F2217" s="69" t="str">
        <x:v>WA</x:v>
      </x:c>
      <x:c r="G2217" s="69" t="str">
        <x:v>Regional</x:v>
      </x:c>
      <x:c r="H2217" s="69" t="str">
        <x:v>Capability Building</x:v>
      </x:c>
      <x:c r="I2217" s="74" t="n">
        <x:v>275000</x:v>
      </x:c>
      <x:c r="J2217" s="69" t="str">
        <x:v>Under Assessment</x:v>
      </x:c>
      <x:c r="K2217" s="72"/>
      <x:c r="L2217" s="74"/>
      <x:c r="M2217" s="69" t="str">
        <x:v>Low</x:v>
      </x:c>
      <x:c r="N2217" s="76" t="str">
        <x:f>IF(K2217="","",K2217-E2217)</x:f>
      </x:c>
      <x:c r="O2217" s="78" t="str">
        <x:f>IF(N2217="","Pending",IF(N2217&lt;0,"Data Error",IF(N2217&lt;=30,"Within SLA","Outside SLA")))</x:f>
        <x:v>Pending</x:v>
      </x:c>
      <x:c r="P2217" s="70" t="b">
        <x:v>1</x:v>
      </x:c>
      <x:c r="Q2217" s="69" t="str">
        <x:v>Legacy Import</x:v>
      </x:c>
    </x:row>
    <x:row r="2218" ht="18" customHeight="1">
      <x:c r="A2218" s="69" t="str">
        <x:v>APP-02217</x:v>
      </x:c>
      <x:c r="B2218" s="69" t="str">
        <x:v>SUB-2023-002217</x:v>
      </x:c>
      <x:c r="C2218" s="69" t="str">
        <x:v>PRG-015</x:v>
      </x:c>
      <x:c r="D2218" s="69" t="str">
        <x:v>ORG-0172</x:v>
      </x:c>
      <x:c r="E2218" s="72" t="n">
        <x:v>45008</x:v>
      </x:c>
      <x:c r="F2218" s="69" t="str">
        <x:v>QLD</x:v>
      </x:c>
      <x:c r="G2218" s="69" t="str">
        <x:v>Metro</x:v>
      </x:c>
      <x:c r="H2218" s="69" t="str">
        <x:v>Infrastructure</x:v>
      </x:c>
      <x:c r="I2218" s="74" t="n">
        <x:v>80000</x:v>
      </x:c>
      <x:c r="J2218" s="69" t="str">
        <x:v>Approved</x:v>
      </x:c>
      <x:c r="K2218" s="72" t="n">
        <x:v>45044</x:v>
      </x:c>
      <x:c r="L2218" s="74" t="n">
        <x:v>78000</x:v>
      </x:c>
      <x:c r="M2218" s="69" t="str">
        <x:v>Low</x:v>
      </x:c>
      <x:c r="N2218" s="76" t="n">
        <x:f>IF(K2218="","",K2218-E2218)</x:f>
        <x:v>36</x:v>
      </x:c>
      <x:c r="O2218" s="78" t="str">
        <x:f>IF(N2218="","Pending",IF(N2218&lt;0,"Data Error",IF(N2218&lt;=30,"Within SLA","Outside SLA")))</x:f>
        <x:v>Outside SLA</x:v>
      </x:c>
      <x:c r="P2218" s="70" t="b">
        <x:v>1</x:v>
      </x:c>
      <x:c r="Q2218" s="69" t="str">
        <x:v>Legacy Import</x:v>
      </x:c>
    </x:row>
    <x:row r="2219" ht="18" customHeight="1">
      <x:c r="A2219" s="69" t="str">
        <x:v>APP-02218</x:v>
      </x:c>
      <x:c r="B2219" s="69" t="str">
        <x:v>SUB-2025-002218</x:v>
      </x:c>
      <x:c r="C2219" s="69" t="str">
        <x:v>PRG-019</x:v>
      </x:c>
      <x:c r="D2219" s="69" t="str">
        <x:v>ORG-0135</x:v>
      </x:c>
      <x:c r="E2219" s="72" t="n">
        <x:v>45947</x:v>
      </x:c>
      <x:c r="F2219" s="69" t="str">
        <x:v>NSW</x:v>
      </x:c>
      <x:c r="G2219" s="69" t="str">
        <x:v>Metro</x:v>
      </x:c>
      <x:c r="H2219" s="69" t="str">
        <x:v>Infrastructure</x:v>
      </x:c>
      <x:c r="I2219" s="74" t="n">
        <x:v>375000</x:v>
      </x:c>
      <x:c r="J2219" s="69" t="str">
        <x:v>Approved</x:v>
      </x:c>
      <x:c r="K2219" s="72" t="n">
        <x:v>45972</x:v>
      </x:c>
      <x:c r="L2219" s="74" t="n">
        <x:v>308000</x:v>
      </x:c>
      <x:c r="M2219" s="69" t="str">
        <x:v>Medium</x:v>
      </x:c>
      <x:c r="N2219" s="76" t="n">
        <x:f>IF(K2219="","",K2219-E2219)</x:f>
        <x:v>25</x:v>
      </x:c>
      <x:c r="O2219" s="78" t="str">
        <x:f>IF(N2219="","Pending",IF(N2219&lt;0,"Data Error",IF(N2219&lt;=30,"Within SLA","Outside SLA")))</x:f>
        <x:v>Within SLA</x:v>
      </x:c>
      <x:c r="P2219" s="70" t="b">
        <x:v>1</x:v>
      </x:c>
      <x:c r="Q2219" s="69" t="str">
        <x:v>GrantConnect</x:v>
      </x:c>
    </x:row>
    <x:row r="2220" ht="18" customHeight="1">
      <x:c r="A2220" s="69" t="str">
        <x:v>APP-02219</x:v>
      </x:c>
      <x:c r="B2220" s="69" t="str">
        <x:v>SUB-2023-002219</x:v>
      </x:c>
      <x:c r="C2220" s="69" t="str">
        <x:v>PRG-008</x:v>
      </x:c>
      <x:c r="D2220" s="69" t="str">
        <x:v>ORG-0149</x:v>
      </x:c>
      <x:c r="E2220" s="72" t="n">
        <x:v>44977</x:v>
      </x:c>
      <x:c r="F2220" s="69" t="str">
        <x:v>WA</x:v>
      </x:c>
      <x:c r="G2220" s="69" t="str">
        <x:v>Regional</x:v>
      </x:c>
      <x:c r="H2220" s="69" t="str">
        <x:v>Capability Building</x:v>
      </x:c>
      <x:c r="I2220" s="74" t="n">
        <x:v>440000</x:v>
      </x:c>
      <x:c r="J2220" s="69" t="str">
        <x:v>Declined</x:v>
      </x:c>
      <x:c r="K2220" s="72" t="n">
        <x:v>45040</x:v>
      </x:c>
      <x:c r="L2220" s="74" t="n">
        <x:v>0</x:v>
      </x:c>
      <x:c r="M2220" s="69" t="str">
        <x:v>Medium</x:v>
      </x:c>
      <x:c r="N2220" s="76" t="n">
        <x:f>IF(K2220="","",K2220-E2220)</x:f>
        <x:v>63</x:v>
      </x:c>
      <x:c r="O2220" s="78" t="str">
        <x:f>IF(N2220="","Pending",IF(N2220&lt;0,"Data Error",IF(N2220&lt;=30,"Within SLA","Outside SLA")))</x:f>
        <x:v>Outside SLA</x:v>
      </x:c>
      <x:c r="P2220" s="70" t="b">
        <x:v>1</x:v>
      </x:c>
      <x:c r="Q2220" s="69" t="str">
        <x:v>Legacy Import</x:v>
      </x:c>
    </x:row>
    <x:row r="2221" ht="18" customHeight="1">
      <x:c r="A2221" s="69" t="str">
        <x:v>APP-02220</x:v>
      </x:c>
      <x:c r="B2221" s="69" t="str">
        <x:v>SUB-2024-002220</x:v>
      </x:c>
      <x:c r="C2221" s="69" t="str">
        <x:v>PRG-002</x:v>
      </x:c>
      <x:c r="D2221" s="69" t="str">
        <x:v>ORG-0190</x:v>
      </x:c>
      <x:c r="E2221" s="72" t="n">
        <x:v>45331</x:v>
      </x:c>
      <x:c r="F2221" s="69" t="str">
        <x:v>ACT</x:v>
      </x:c>
      <x:c r="G2221" s="69" t="str">
        <x:v>Capital Region</x:v>
      </x:c>
      <x:c r="H2221" s="69" t="str">
        <x:v>Innovation</x:v>
      </x:c>
      <x:c r="I2221" s="74" t="n">
        <x:v>75000</x:v>
      </x:c>
      <x:c r="J2221" s="69" t="str">
        <x:v>Declined</x:v>
      </x:c>
      <x:c r="K2221" s="72" t="n">
        <x:v>45378</x:v>
      </x:c>
      <x:c r="L2221" s="74" t="n">
        <x:v>0</x:v>
      </x:c>
      <x:c r="M2221" s="69" t="str">
        <x:v>Low</x:v>
      </x:c>
      <x:c r="N2221" s="76" t="n">
        <x:f>IF(K2221="","",K2221-E2221)</x:f>
        <x:v>47</x:v>
      </x:c>
      <x:c r="O2221" s="78" t="str">
        <x:f>IF(N2221="","Pending",IF(N2221&lt;0,"Data Error",IF(N2221&lt;=30,"Within SLA","Outside SLA")))</x:f>
        <x:v>Outside SLA</x:v>
      </x:c>
      <x:c r="P2221" s="70" t="b">
        <x:v>1</x:v>
      </x:c>
      <x:c r="Q2221" s="69" t="str">
        <x:v>Legacy Import</x:v>
      </x:c>
    </x:row>
    <x:row r="2222" ht="18" customHeight="1">
      <x:c r="A2222" s="69" t="str">
        <x:v>APP-02221</x:v>
      </x:c>
      <x:c r="B2222" s="69" t="str">
        <x:v>SUB-2023-002221</x:v>
      </x:c>
      <x:c r="C2222" s="69" t="str">
        <x:v>PRG-014</x:v>
      </x:c>
      <x:c r="D2222" s="69" t="str">
        <x:v>ORG-0032</x:v>
      </x:c>
      <x:c r="E2222" s="72" t="n">
        <x:v>45099</x:v>
      </x:c>
      <x:c r="F2222" s="69" t="str">
        <x:v>NSW</x:v>
      </x:c>
      <x:c r="G2222" s="69" t="str">
        <x:v>Regional</x:v>
      </x:c>
      <x:c r="H2222" s="69" t="str">
        <x:v>Research</x:v>
      </x:c>
      <x:c r="I2222" s="74" t="n">
        <x:v>370000</x:v>
      </x:c>
      <x:c r="J2222" s="69" t="str">
        <x:v>Ineligible</x:v>
      </x:c>
      <x:c r="K2222" s="72" t="n">
        <x:v>45131</x:v>
      </x:c>
      <x:c r="L2222" s="74" t="n">
        <x:v>0</x:v>
      </x:c>
      <x:c r="M2222" s="69" t="str">
        <x:v>Medium</x:v>
      </x:c>
      <x:c r="N2222" s="76" t="n">
        <x:f>IF(K2222="","",K2222-E2222)</x:f>
        <x:v>32</x:v>
      </x:c>
      <x:c r="O2222" s="78" t="str">
        <x:f>IF(N2222="","Pending",IF(N2222&lt;0,"Data Error",IF(N2222&lt;=30,"Within SLA","Outside SLA")))</x:f>
        <x:v>Outside SLA</x:v>
      </x:c>
      <x:c r="P2222" s="70" t="b">
        <x:v>1</x:v>
      </x:c>
      <x:c r="Q2222" s="69" t="str">
        <x:v>Legacy Import</x:v>
      </x:c>
    </x:row>
    <x:row r="2223" ht="18" customHeight="1">
      <x:c r="A2223" s="69" t="str">
        <x:v>APP-02222</x:v>
      </x:c>
      <x:c r="B2223" s="69" t="str">
        <x:v>SUB-2025-002222</x:v>
      </x:c>
      <x:c r="C2223" s="69" t="str">
        <x:v>PRG-024</x:v>
      </x:c>
      <x:c r="D2223" s="69" t="str">
        <x:v>ORG-0382</x:v>
      </x:c>
      <x:c r="E2223" s="72" t="n">
        <x:v>45975</x:v>
      </x:c>
      <x:c r="F2223" s="69" t="str">
        <x:v>NSW</x:v>
      </x:c>
      <x:c r="G2223" s="69" t="str">
        <x:v>Metro</x:v>
      </x:c>
      <x:c r="H2223" s="69" t="str">
        <x:v>Innovation</x:v>
      </x:c>
      <x:c r="I2223" s="74" t="n">
        <x:v>50000</x:v>
      </x:c>
      <x:c r="J2223" s="69" t="str">
        <x:v>Approved</x:v>
      </x:c>
      <x:c r="K2223" s="72" t="n">
        <x:v>46007</x:v>
      </x:c>
      <x:c r="L2223" s="74" t="n">
        <x:v>49000</x:v>
      </x:c>
      <x:c r="M2223" s="69" t="str">
        <x:v>Low</x:v>
      </x:c>
      <x:c r="N2223" s="76" t="n">
        <x:f>IF(K2223="","",K2223-E2223)</x:f>
        <x:v>32</x:v>
      </x:c>
      <x:c r="O2223" s="78" t="str">
        <x:f>IF(N2223="","Pending",IF(N2223&lt;0,"Data Error",IF(N2223&lt;=30,"Within SLA","Outside SLA")))</x:f>
        <x:v>Outside SLA</x:v>
      </x:c>
      <x:c r="P2223" s="70" t="b">
        <x:v>1</x:v>
      </x:c>
      <x:c r="Q2223" s="69" t="str">
        <x:v>Legacy Import</x:v>
      </x:c>
    </x:row>
    <x:row r="2224" ht="18" customHeight="1">
      <x:c r="A2224" s="69" t="str">
        <x:v>APP-02223</x:v>
      </x:c>
      <x:c r="B2224" s="69" t="str">
        <x:v>SUB-2025-002223</x:v>
      </x:c>
      <x:c r="C2224" s="69" t="str">
        <x:v>PRG-011</x:v>
      </x:c>
      <x:c r="D2224" s="69" t="str">
        <x:v>ORG-0255</x:v>
      </x:c>
      <x:c r="E2224" s="72" t="n">
        <x:v>45752</x:v>
      </x:c>
      <x:c r="F2224" s="69" t="str">
        <x:v>VIC</x:v>
      </x:c>
      <x:c r="G2224" s="69" t="str">
        <x:v>Regional</x:v>
      </x:c>
      <x:c r="H2224" s="69" t="str">
        <x:v>Capability Building</x:v>
      </x:c>
      <x:c r="I2224" s="74" t="n">
        <x:v>230000</x:v>
      </x:c>
      <x:c r="J2224" s="69" t="str">
        <x:v>Approved</x:v>
      </x:c>
      <x:c r="K2224" s="72" t="n">
        <x:v>45766</x:v>
      </x:c>
      <x:c r="L2224" s="74" t="n">
        <x:v>198000</x:v>
      </x:c>
      <x:c r="M2224" s="69" t="str">
        <x:v>High</x:v>
      </x:c>
      <x:c r="N2224" s="76" t="n">
        <x:f>IF(K2224="","",K2224-E2224)</x:f>
        <x:v>14</x:v>
      </x:c>
      <x:c r="O2224" s="78" t="str">
        <x:f>IF(N2224="","Pending",IF(N2224&lt;0,"Data Error",IF(N2224&lt;=30,"Within SLA","Outside SLA")))</x:f>
        <x:v>Within SLA</x:v>
      </x:c>
      <x:c r="P2224" s="70" t="b">
        <x:v>1</x:v>
      </x:c>
      <x:c r="Q2224" s="69" t="str">
        <x:v>GrantConnect</x:v>
      </x:c>
    </x:row>
    <x:row r="2225" ht="18" customHeight="1">
      <x:c r="A2225" s="69" t="str">
        <x:v>APP-02224</x:v>
      </x:c>
      <x:c r="B2225" s="69" t="str">
        <x:v>SUB-2026-002224</x:v>
      </x:c>
      <x:c r="C2225" s="69" t="str">
        <x:v>PRG-003</x:v>
      </x:c>
      <x:c r="D2225" s="69" t="str">
        <x:v>ORG-0352</x:v>
      </x:c>
      <x:c r="E2225" s="72" t="n">
        <x:v>46138</x:v>
      </x:c>
      <x:c r="F2225" s="69" t="str">
        <x:v>QLD</x:v>
      </x:c>
      <x:c r="G2225" s="69" t="str">
        <x:v>Metro</x:v>
      </x:c>
      <x:c r="H2225" s="69" t="str">
        <x:v>Infrastructure</x:v>
      </x:c>
      <x:c r="I2225" s="74" t="n">
        <x:v>210000</x:v>
      </x:c>
      <x:c r="J2225" s="69" t="str">
        <x:v>Approved</x:v>
      </x:c>
      <x:c r="K2225" s="72" t="n">
        <x:v>46163</x:v>
      </x:c>
      <x:c r="L2225" s="74" t="n">
        <x:v>191000</x:v>
      </x:c>
      <x:c r="M2225" s="69" t="str">
        <x:v>Medium</x:v>
      </x:c>
      <x:c r="N2225" s="76" t="n">
        <x:f>IF(K2225="","",K2225-E2225)</x:f>
        <x:v>25</x:v>
      </x:c>
      <x:c r="O2225" s="78" t="str">
        <x:f>IF(N2225="","Pending",IF(N2225&lt;0,"Data Error",IF(N2225&lt;=30,"Within SLA","Outside SLA")))</x:f>
        <x:v>Within SLA</x:v>
      </x:c>
      <x:c r="P2225" s="70" t="b">
        <x:v>1</x:v>
      </x:c>
      <x:c r="Q2225" s="69" t="str">
        <x:v>Hub Portal</x:v>
      </x:c>
    </x:row>
    <x:row r="2226" ht="18" customHeight="1">
      <x:c r="A2226" s="69" t="str">
        <x:v>APP-02225</x:v>
      </x:c>
      <x:c r="B2226" s="69" t="str">
        <x:v>SUB-2023-002225</x:v>
      </x:c>
      <x:c r="C2226" s="69" t="str">
        <x:v>PRG-001</x:v>
      </x:c>
      <x:c r="D2226" s="69" t="str">
        <x:v>ORG-0323</x:v>
      </x:c>
      <x:c r="E2226" s="72" t="n">
        <x:v>44995</x:v>
      </x:c>
      <x:c r="F2226" s="69" t="str">
        <x:v>ACT</x:v>
      </x:c>
      <x:c r="G2226" s="69" t="str">
        <x:v>Capital Region</x:v>
      </x:c>
      <x:c r="H2226" s="69" t="str">
        <x:v>Infrastructure</x:v>
      </x:c>
      <x:c r="I2226" s="74" t="n">
        <x:v>555000</x:v>
      </x:c>
      <x:c r="J2226" s="69" t="str">
        <x:v>Declined</x:v>
      </x:c>
      <x:c r="K2226" s="72" t="n">
        <x:v>45013</x:v>
      </x:c>
      <x:c r="L2226" s="74" t="n">
        <x:v>0</x:v>
      </x:c>
      <x:c r="M2226" s="69" t="str">
        <x:v>Medium</x:v>
      </x:c>
      <x:c r="N2226" s="76" t="n">
        <x:f>IF(K2226="","",K2226-E2226)</x:f>
        <x:v>18</x:v>
      </x:c>
      <x:c r="O2226" s="78" t="str">
        <x:f>IF(N2226="","Pending",IF(N2226&lt;0,"Data Error",IF(N2226&lt;=30,"Within SLA","Outside SLA")))</x:f>
        <x:v>Within SLA</x:v>
      </x:c>
      <x:c r="P2226" s="70" t="b">
        <x:v>1</x:v>
      </x:c>
      <x:c r="Q2226" s="69" t="str">
        <x:v>Hub Portal</x:v>
      </x:c>
    </x:row>
    <x:row r="2227" ht="18" customHeight="1">
      <x:c r="A2227" s="69" t="str">
        <x:v>APP-02226</x:v>
      </x:c>
      <x:c r="B2227" s="69" t="str">
        <x:v>SUB-2024-002226</x:v>
      </x:c>
      <x:c r="C2227" s="69" t="str">
        <x:v>PRG-001</x:v>
      </x:c>
      <x:c r="D2227" s="69" t="str">
        <x:v>ORG-0365</x:v>
      </x:c>
      <x:c r="E2227" s="72" t="n">
        <x:v>45574</x:v>
      </x:c>
      <x:c r="F2227" s="69" t="str">
        <x:v>VIC</x:v>
      </x:c>
      <x:c r="G2227" s="69" t="str">
        <x:v>Regional</x:v>
      </x:c>
      <x:c r="H2227" s="69" t="str">
        <x:v>Capability Building</x:v>
      </x:c>
      <x:c r="I2227" s="74" t="n">
        <x:v>55000</x:v>
      </x:c>
      <x:c r="J2227" s="69" t="str">
        <x:v>Withdrawn</x:v>
      </x:c>
      <x:c r="K2227" s="72"/>
      <x:c r="L2227" s="74"/>
      <x:c r="M2227" s="69" t="str">
        <x:v>Medium</x:v>
      </x:c>
      <x:c r="N2227" s="76" t="str">
        <x:f>IF(K2227="","",K2227-E2227)</x:f>
      </x:c>
      <x:c r="O2227" s="78" t="str">
        <x:f>IF(N2227="","Pending",IF(N2227&lt;0,"Data Error",IF(N2227&lt;=30,"Within SLA","Outside SLA")))</x:f>
        <x:v>Pending</x:v>
      </x:c>
      <x:c r="P2227" s="70" t="b">
        <x:v>1</x:v>
      </x:c>
      <x:c r="Q2227" s="69" t="str">
        <x:v>Hub Portal</x:v>
      </x:c>
    </x:row>
    <x:row r="2228" ht="18" customHeight="1">
      <x:c r="A2228" s="69" t="str">
        <x:v>APP-02227</x:v>
      </x:c>
      <x:c r="B2228" s="69" t="str">
        <x:v>SUB-2024-002227</x:v>
      </x:c>
      <x:c r="C2228" s="69" t="str">
        <x:v>PRG-005</x:v>
      </x:c>
      <x:c r="D2228" s="69" t="str">
        <x:v>ORG-0224</x:v>
      </x:c>
      <x:c r="E2228" s="72" t="n">
        <x:v>45555</x:v>
      </x:c>
      <x:c r="F2228" s="69" t="str">
        <x:v>TAS</x:v>
      </x:c>
      <x:c r="G2228" s="69" t="str">
        <x:v>Statewide</x:v>
      </x:c>
      <x:c r="H2228" s="69" t="str">
        <x:v>Innovation</x:v>
      </x:c>
      <x:c r="I2228" s="74" t="n">
        <x:v>50000</x:v>
      </x:c>
      <x:c r="J2228" s="69" t="str">
        <x:v>Approved</x:v>
      </x:c>
      <x:c r="K2228" s="72" t="n">
        <x:v>45610</x:v>
      </x:c>
      <x:c r="L2228" s="74" t="n">
        <x:v>39000</x:v>
      </x:c>
      <x:c r="M2228" s="69" t="str">
        <x:v>Medium</x:v>
      </x:c>
      <x:c r="N2228" s="76" t="n">
        <x:f>IF(K2228="","",K2228-E2228)</x:f>
        <x:v>55</x:v>
      </x:c>
      <x:c r="O2228" s="78" t="str">
        <x:f>IF(N2228="","Pending",IF(N2228&lt;0,"Data Error",IF(N2228&lt;=30,"Within SLA","Outside SLA")))</x:f>
        <x:v>Outside SLA</x:v>
      </x:c>
      <x:c r="P2228" s="70" t="b">
        <x:v>1</x:v>
      </x:c>
      <x:c r="Q2228" s="69" t="str">
        <x:v>Hub Portal</x:v>
      </x:c>
    </x:row>
    <x:row r="2229" ht="18" customHeight="1">
      <x:c r="A2229" s="69" t="str">
        <x:v>APP-02228</x:v>
      </x:c>
      <x:c r="B2229" s="69" t="str">
        <x:v>SUB-2024-002228</x:v>
      </x:c>
      <x:c r="C2229" s="69" t="str">
        <x:v>PRG-012</x:v>
      </x:c>
      <x:c r="D2229" s="69" t="str">
        <x:v>ORG-0117</x:v>
      </x:c>
      <x:c r="E2229" s="72" t="n">
        <x:v>45310</x:v>
      </x:c>
      <x:c r="F2229" s="69" t="str">
        <x:v>NT</x:v>
      </x:c>
      <x:c r="G2229" s="69" t="str">
        <x:v>Territory</x:v>
      </x:c>
      <x:c r="H2229" s="69" t="str">
        <x:v>Service Delivery</x:v>
      </x:c>
      <x:c r="I2229" s="74" t="n">
        <x:v>175000</x:v>
      </x:c>
      <x:c r="J2229" s="69" t="str">
        <x:v>Withdrawn</x:v>
      </x:c>
      <x:c r="K2229" s="72"/>
      <x:c r="L2229" s="74"/>
      <x:c r="M2229" s="69" t="str">
        <x:v>Low</x:v>
      </x:c>
      <x:c r="N2229" s="76" t="str">
        <x:f>IF(K2229="","",K2229-E2229)</x:f>
      </x:c>
      <x:c r="O2229" s="78" t="str">
        <x:f>IF(N2229="","Pending",IF(N2229&lt;0,"Data Error",IF(N2229&lt;=30,"Within SLA","Outside SLA")))</x:f>
        <x:v>Pending</x:v>
      </x:c>
      <x:c r="P2229" s="70" t="b">
        <x:v>1</x:v>
      </x:c>
      <x:c r="Q2229" s="69" t="str">
        <x:v>GrantConnect</x:v>
      </x:c>
    </x:row>
    <x:row r="2230" ht="18" customHeight="1">
      <x:c r="A2230" s="69" t="str">
        <x:v>APP-02229</x:v>
      </x:c>
      <x:c r="B2230" s="69" t="str">
        <x:v>SUB-2023-002229</x:v>
      </x:c>
      <x:c r="C2230" s="69" t="str">
        <x:v>PRG-014</x:v>
      </x:c>
      <x:c r="D2230" s="69" t="str">
        <x:v>ORG-0412</x:v>
      </x:c>
      <x:c r="E2230" s="72" t="n">
        <x:v>45068</x:v>
      </x:c>
      <x:c r="F2230" s="69" t="str">
        <x:v>SA</x:v>
      </x:c>
      <x:c r="G2230" s="69" t="str">
        <x:v>Regional</x:v>
      </x:c>
      <x:c r="H2230" s="69" t="str">
        <x:v>Service Delivery</x:v>
      </x:c>
      <x:c r="I2230" s="74" t="n">
        <x:v>400000</x:v>
      </x:c>
      <x:c r="J2230" s="69" t="str">
        <x:v>Declined</x:v>
      </x:c>
      <x:c r="K2230" s="72" t="n">
        <x:v>45077</x:v>
      </x:c>
      <x:c r="L2230" s="74" t="n">
        <x:v>0</x:v>
      </x:c>
      <x:c r="M2230" s="69" t="str">
        <x:v>Low</x:v>
      </x:c>
      <x:c r="N2230" s="76" t="n">
        <x:f>IF(K2230="","",K2230-E2230)</x:f>
        <x:v>9</x:v>
      </x:c>
      <x:c r="O2230" s="78" t="str">
        <x:f>IF(N2230="","Pending",IF(N2230&lt;0,"Data Error",IF(N2230&lt;=30,"Within SLA","Outside SLA")))</x:f>
        <x:v>Within SLA</x:v>
      </x:c>
      <x:c r="P2230" s="70" t="b">
        <x:v>1</x:v>
      </x:c>
      <x:c r="Q2230" s="69" t="str">
        <x:v>Hub Portal</x:v>
      </x:c>
    </x:row>
    <x:row r="2231" ht="18" customHeight="1">
      <x:c r="A2231" s="69" t="str">
        <x:v>APP-02230</x:v>
      </x:c>
      <x:c r="B2231" s="69" t="str">
        <x:v>SUB-2023-002230</x:v>
      </x:c>
      <x:c r="C2231" s="69" t="str">
        <x:v>PRG-013</x:v>
      </x:c>
      <x:c r="D2231" s="69" t="str">
        <x:v>ORG-0383</x:v>
      </x:c>
      <x:c r="E2231" s="72" t="n">
        <x:v>45160</x:v>
      </x:c>
      <x:c r="F2231" s="69" t="str">
        <x:v>QLD</x:v>
      </x:c>
      <x:c r="G2231" s="69" t="str">
        <x:v>Regional</x:v>
      </x:c>
      <x:c r="H2231" s="69" t="str">
        <x:v>Capability Building</x:v>
      </x:c>
      <x:c r="I2231" s="74" t="n">
        <x:v>460000</x:v>
      </x:c>
      <x:c r="J2231" s="69" t="str">
        <x:v>Declined</x:v>
      </x:c>
      <x:c r="K2231" s="72" t="n">
        <x:v>45216</x:v>
      </x:c>
      <x:c r="L2231" s="74" t="n">
        <x:v>0</x:v>
      </x:c>
      <x:c r="M2231" s="69" t="str">
        <x:v>High</x:v>
      </x:c>
      <x:c r="N2231" s="76" t="n">
        <x:f>IF(K2231="","",K2231-E2231)</x:f>
        <x:v>56</x:v>
      </x:c>
      <x:c r="O2231" s="78" t="str">
        <x:f>IF(N2231="","Pending",IF(N2231&lt;0,"Data Error",IF(N2231&lt;=30,"Within SLA","Outside SLA")))</x:f>
        <x:v>Outside SLA</x:v>
      </x:c>
      <x:c r="P2231" s="70" t="b">
        <x:v>1</x:v>
      </x:c>
      <x:c r="Q2231" s="69" t="str">
        <x:v>GrantConnect</x:v>
      </x:c>
    </x:row>
    <x:row r="2232" ht="18" customHeight="1">
      <x:c r="A2232" s="69" t="str">
        <x:v>APP-02231</x:v>
      </x:c>
      <x:c r="B2232" s="69" t="str">
        <x:v>SUB-2026-002231</x:v>
      </x:c>
      <x:c r="C2232" s="69" t="str">
        <x:v>PRG-015</x:v>
      </x:c>
      <x:c r="D2232" s="69" t="str">
        <x:v>ORG-0305</x:v>
      </x:c>
      <x:c r="E2232" s="72" t="n">
        <x:v>46159</x:v>
      </x:c>
      <x:c r="F2232" s="69" t="str">
        <x:v>SA</x:v>
      </x:c>
      <x:c r="G2232" s="69" t="str">
        <x:v>Regional</x:v>
      </x:c>
      <x:c r="H2232" s="69" t="str">
        <x:v>Innovation</x:v>
      </x:c>
      <x:c r="I2232" s="74" t="n">
        <x:v>270000</x:v>
      </x:c>
      <x:c r="J2232" s="69" t="str">
        <x:v>Declined</x:v>
      </x:c>
      <x:c r="K2232" s="72" t="n">
        <x:v>46200</x:v>
      </x:c>
      <x:c r="L2232" s="74" t="n">
        <x:v>0</x:v>
      </x:c>
      <x:c r="M2232" s="69" t="str">
        <x:v>High</x:v>
      </x:c>
      <x:c r="N2232" s="76" t="n">
        <x:f>IF(K2232="","",K2232-E2232)</x:f>
        <x:v>41</x:v>
      </x:c>
      <x:c r="O2232" s="78" t="str">
        <x:f>IF(N2232="","Pending",IF(N2232&lt;0,"Data Error",IF(N2232&lt;=30,"Within SLA","Outside SLA")))</x:f>
        <x:v>Outside SLA</x:v>
      </x:c>
      <x:c r="P2232" s="70" t="b">
        <x:v>1</x:v>
      </x:c>
      <x:c r="Q2232" s="69" t="str">
        <x:v>GrantConnect</x:v>
      </x:c>
    </x:row>
    <x:row r="2233" ht="18" customHeight="1">
      <x:c r="A2233" s="69" t="str">
        <x:v>APP-02232</x:v>
      </x:c>
      <x:c r="B2233" s="69" t="str">
        <x:v>SUB-2024-002232</x:v>
      </x:c>
      <x:c r="C2233" s="69" t="str">
        <x:v>PRG-009</x:v>
      </x:c>
      <x:c r="D2233" s="69" t="str">
        <x:v>ORG-0221</x:v>
      </x:c>
      <x:c r="E2233" s="72" t="n">
        <x:v>45311</x:v>
      </x:c>
      <x:c r="F2233" s="69" t="str">
        <x:v>TAS</x:v>
      </x:c>
      <x:c r="G2233" s="69" t="str">
        <x:v>Statewide</x:v>
      </x:c>
      <x:c r="H2233" s="69" t="str">
        <x:v>Capability Building</x:v>
      </x:c>
      <x:c r="I2233" s="74" t="n">
        <x:v>325000</x:v>
      </x:c>
      <x:c r="J2233" s="69" t="str">
        <x:v>Approved</x:v>
      </x:c>
      <x:c r="K2233" s="72" t="n">
        <x:v>45368</x:v>
      </x:c>
      <x:c r="L2233" s="74" t="n">
        <x:v>322000</x:v>
      </x:c>
      <x:c r="M2233" s="69" t="str">
        <x:v>Medium</x:v>
      </x:c>
      <x:c r="N2233" s="76" t="n">
        <x:f>IF(K2233="","",K2233-E2233)</x:f>
        <x:v>57</x:v>
      </x:c>
      <x:c r="O2233" s="78" t="str">
        <x:f>IF(N2233="","Pending",IF(N2233&lt;0,"Data Error",IF(N2233&lt;=30,"Within SLA","Outside SLA")))</x:f>
        <x:v>Outside SLA</x:v>
      </x:c>
      <x:c r="P2233" s="70" t="b">
        <x:v>1</x:v>
      </x:c>
      <x:c r="Q2233" s="69" t="str">
        <x:v>Legacy Import</x:v>
      </x:c>
    </x:row>
    <x:row r="2234" ht="18" customHeight="1">
      <x:c r="A2234" s="69" t="str">
        <x:v>APP-02233</x:v>
      </x:c>
      <x:c r="B2234" s="69" t="str">
        <x:v>SUB-2025-002233</x:v>
      </x:c>
      <x:c r="C2234" s="69" t="str">
        <x:v>PRG-007</x:v>
      </x:c>
      <x:c r="D2234" s="69" t="str">
        <x:v>ORG-0115</x:v>
      </x:c>
      <x:c r="E2234" s="72" t="n">
        <x:v>45864</x:v>
      </x:c>
      <x:c r="F2234" s="69" t="str">
        <x:v>NSW</x:v>
      </x:c>
      <x:c r="G2234" s="69" t="str">
        <x:v>Regional</x:v>
      </x:c>
      <x:c r="H2234" s="69" t="str">
        <x:v>Innovation</x:v>
      </x:c>
      <x:c r="I2234" s="74" t="n">
        <x:v>440000</x:v>
      </x:c>
      <x:c r="J2234" s="69" t="str">
        <x:v>Approved</x:v>
      </x:c>
      <x:c r="K2234" s="72" t="n">
        <x:v>45899</x:v>
      </x:c>
      <x:c r="L2234" s="74" t="n">
        <x:v>356000</x:v>
      </x:c>
      <x:c r="M2234" s="69" t="str">
        <x:v>Low</x:v>
      </x:c>
      <x:c r="N2234" s="76" t="n">
        <x:f>IF(K2234="","",K2234-E2234)</x:f>
        <x:v>35</x:v>
      </x:c>
      <x:c r="O2234" s="78" t="str">
        <x:f>IF(N2234="","Pending",IF(N2234&lt;0,"Data Error",IF(N2234&lt;=30,"Within SLA","Outside SLA")))</x:f>
        <x:v>Outside SLA</x:v>
      </x:c>
      <x:c r="P2234" s="70" t="b">
        <x:v>1</x:v>
      </x:c>
      <x:c r="Q2234" s="69" t="str">
        <x:v>GrantConnect</x:v>
      </x:c>
    </x:row>
    <x:row r="2235" ht="18" customHeight="1">
      <x:c r="A2235" s="69" t="str">
        <x:v>APP-02234</x:v>
      </x:c>
      <x:c r="B2235" s="69" t="str">
        <x:v>SUB-2025-002234</x:v>
      </x:c>
      <x:c r="C2235" s="69" t="str">
        <x:v>PRG-013</x:v>
      </x:c>
      <x:c r="D2235" s="69" t="str">
        <x:v>ORG-0394</x:v>
      </x:c>
      <x:c r="E2235" s="72" t="n">
        <x:v>45796</x:v>
      </x:c>
      <x:c r="F2235" s="69" t="str">
        <x:v>QLD</x:v>
      </x:c>
      <x:c r="G2235" s="69" t="str">
        <x:v>Regional</x:v>
      </x:c>
      <x:c r="H2235" s="69" t="str">
        <x:v>Service Delivery</x:v>
      </x:c>
      <x:c r="I2235" s="74" t="n">
        <x:v>140000</x:v>
      </x:c>
      <x:c r="J2235" s="69" t="str">
        <x:v>Under Assessment</x:v>
      </x:c>
      <x:c r="K2235" s="72"/>
      <x:c r="L2235" s="74"/>
      <x:c r="M2235" s="69" t="str">
        <x:v>Low</x:v>
      </x:c>
      <x:c r="N2235" s="76" t="str">
        <x:f>IF(K2235="","",K2235-E2235)</x:f>
      </x:c>
      <x:c r="O2235" s="78" t="str">
        <x:f>IF(N2235="","Pending",IF(N2235&lt;0,"Data Error",IF(N2235&lt;=30,"Within SLA","Outside SLA")))</x:f>
        <x:v>Pending</x:v>
      </x:c>
      <x:c r="P2235" s="70" t="b">
        <x:v>1</x:v>
      </x:c>
      <x:c r="Q2235" s="69" t="str">
        <x:v>Hub Portal</x:v>
      </x:c>
    </x:row>
    <x:row r="2236" ht="18" customHeight="1">
      <x:c r="A2236" s="69" t="str">
        <x:v>APP-02235</x:v>
      </x:c>
      <x:c r="B2236" s="69" t="str">
        <x:v>SUB-2025-002235</x:v>
      </x:c>
      <x:c r="C2236" s="69" t="str">
        <x:v>PRG-004</x:v>
      </x:c>
      <x:c r="D2236" s="69" t="str">
        <x:v>ORG-0204</x:v>
      </x:c>
      <x:c r="E2236" s="72" t="n">
        <x:v>45929</x:v>
      </x:c>
      <x:c r="F2236" s="69" t="str">
        <x:v>NSW</x:v>
      </x:c>
      <x:c r="G2236" s="69" t="str">
        <x:v>Metro</x:v>
      </x:c>
      <x:c r="H2236" s="69" t="str">
        <x:v>Capability Building</x:v>
      </x:c>
      <x:c r="I2236" s="74" t="n">
        <x:v>310000</x:v>
      </x:c>
      <x:c r="J2236" s="69" t="str">
        <x:v>Approved</x:v>
      </x:c>
      <x:c r="K2236" s="72" t="n">
        <x:v>45983</x:v>
      </x:c>
      <x:c r="L2236" s="74" t="n">
        <x:v>233000</x:v>
      </x:c>
      <x:c r="M2236" s="69" t="str">
        <x:v>Low</x:v>
      </x:c>
      <x:c r="N2236" s="76" t="n">
        <x:f>IF(K2236="","",K2236-E2236)</x:f>
        <x:v>54</x:v>
      </x:c>
      <x:c r="O2236" s="78" t="str">
        <x:f>IF(N2236="","Pending",IF(N2236&lt;0,"Data Error",IF(N2236&lt;=30,"Within SLA","Outside SLA")))</x:f>
        <x:v>Outside SLA</x:v>
      </x:c>
      <x:c r="P2236" s="70" t="b">
        <x:v>1</x:v>
      </x:c>
      <x:c r="Q2236" s="69" t="str">
        <x:v>GrantConnect</x:v>
      </x:c>
    </x:row>
    <x:row r="2237" ht="18" customHeight="1">
      <x:c r="A2237" s="69" t="str">
        <x:v>APP-02236</x:v>
      </x:c>
      <x:c r="B2237" s="69" t="str">
        <x:v>SUB-2025-002236</x:v>
      </x:c>
      <x:c r="C2237" s="69" t="str">
        <x:v>PRG-021</x:v>
      </x:c>
      <x:c r="D2237" s="69" t="str">
        <x:v>ORG-0048</x:v>
      </x:c>
      <x:c r="E2237" s="72" t="n">
        <x:v>46012</x:v>
      </x:c>
      <x:c r="F2237" s="69" t="str">
        <x:v>QLD</x:v>
      </x:c>
      <x:c r="G2237" s="69" t="str">
        <x:v>Regional</x:v>
      </x:c>
      <x:c r="H2237" s="69" t="str">
        <x:v>Capability Building</x:v>
      </x:c>
      <x:c r="I2237" s="74" t="n">
        <x:v>345000</x:v>
      </x:c>
      <x:c r="J2237" s="69" t="str">
        <x:v>Declined</x:v>
      </x:c>
      <x:c r="K2237" s="72" t="n">
        <x:v>46050</x:v>
      </x:c>
      <x:c r="L2237" s="74" t="n">
        <x:v>0</x:v>
      </x:c>
      <x:c r="M2237" s="69" t="str">
        <x:v>Low</x:v>
      </x:c>
      <x:c r="N2237" s="76" t="n">
        <x:f>IF(K2237="","",K2237-E2237)</x:f>
        <x:v>38</x:v>
      </x:c>
      <x:c r="O2237" s="78" t="str">
        <x:f>IF(N2237="","Pending",IF(N2237&lt;0,"Data Error",IF(N2237&lt;=30,"Within SLA","Outside SLA")))</x:f>
        <x:v>Outside SLA</x:v>
      </x:c>
      <x:c r="P2237" s="70" t="b">
        <x:v>1</x:v>
      </x:c>
      <x:c r="Q2237" s="69" t="str">
        <x:v>Legacy Import</x:v>
      </x:c>
    </x:row>
    <x:row r="2238" ht="18" customHeight="1">
      <x:c r="A2238" s="69" t="str">
        <x:v>APP-02237</x:v>
      </x:c>
      <x:c r="B2238" s="69" t="str">
        <x:v>SUB-2024-002237</x:v>
      </x:c>
      <x:c r="C2238" s="69" t="str">
        <x:v>PRG-001</x:v>
      </x:c>
      <x:c r="D2238" s="69" t="str">
        <x:v>ORG-0496</x:v>
      </x:c>
      <x:c r="E2238" s="72" t="n">
        <x:v>45377</x:v>
      </x:c>
      <x:c r="F2238" s="69" t="str">
        <x:v>SA</x:v>
      </x:c>
      <x:c r="G2238" s="69" t="str">
        <x:v>Metro</x:v>
      </x:c>
      <x:c r="H2238" s="69" t="str">
        <x:v>Service Delivery</x:v>
      </x:c>
      <x:c r="I2238" s="74" t="n">
        <x:v>255000</x:v>
      </x:c>
      <x:c r="J2238" s="69" t="str">
        <x:v>Ineligible</x:v>
      </x:c>
      <x:c r="K2238" s="72" t="n">
        <x:v>45452</x:v>
      </x:c>
      <x:c r="L2238" s="74" t="n">
        <x:v>0</x:v>
      </x:c>
      <x:c r="M2238" s="69" t="str">
        <x:v>High</x:v>
      </x:c>
      <x:c r="N2238" s="76" t="n">
        <x:f>IF(K2238="","",K2238-E2238)</x:f>
        <x:v>75</x:v>
      </x:c>
      <x:c r="O2238" s="78" t="str">
        <x:f>IF(N2238="","Pending",IF(N2238&lt;0,"Data Error",IF(N2238&lt;=30,"Within SLA","Outside SLA")))</x:f>
        <x:v>Outside SLA</x:v>
      </x:c>
      <x:c r="P2238" s="70" t="b">
        <x:v>1</x:v>
      </x:c>
      <x:c r="Q2238" s="69" t="str">
        <x:v>Legacy Import</x:v>
      </x:c>
    </x:row>
    <x:row r="2239" ht="18" customHeight="1">
      <x:c r="A2239" s="69" t="str">
        <x:v>APP-02238</x:v>
      </x:c>
      <x:c r="B2239" s="69" t="str">
        <x:v>SUB-2025-002238</x:v>
      </x:c>
      <x:c r="C2239" s="69" t="str">
        <x:v>PRG-005</x:v>
      </x:c>
      <x:c r="D2239" s="69" t="str">
        <x:v>ORG-0119</x:v>
      </x:c>
      <x:c r="E2239" s="72" t="n">
        <x:v>45760</x:v>
      </x:c>
      <x:c r="F2239" s="69" t="str">
        <x:v>QLD</x:v>
      </x:c>
      <x:c r="G2239" s="69" t="str">
        <x:v>Metro</x:v>
      </x:c>
      <x:c r="H2239" s="69" t="str">
        <x:v>Capability Building</x:v>
      </x:c>
      <x:c r="I2239" s="74" t="n">
        <x:v>55000</x:v>
      </x:c>
      <x:c r="J2239" s="69" t="str">
        <x:v>Ineligible</x:v>
      </x:c>
      <x:c r="K2239" s="72" t="n">
        <x:v>45826</x:v>
      </x:c>
      <x:c r="L2239" s="74" t="n">
        <x:v>0</x:v>
      </x:c>
      <x:c r="M2239" s="69" t="str">
        <x:v>Low</x:v>
      </x:c>
      <x:c r="N2239" s="76" t="n">
        <x:f>IF(K2239="","",K2239-E2239)</x:f>
        <x:v>66</x:v>
      </x:c>
      <x:c r="O2239" s="78" t="str">
        <x:f>IF(N2239="","Pending",IF(N2239&lt;0,"Data Error",IF(N2239&lt;=30,"Within SLA","Outside SLA")))</x:f>
        <x:v>Outside SLA</x:v>
      </x:c>
      <x:c r="P2239" s="70" t="b">
        <x:v>1</x:v>
      </x:c>
      <x:c r="Q2239" s="69" t="str">
        <x:v>Hub Portal</x:v>
      </x:c>
    </x:row>
    <x:row r="2240" ht="18" customHeight="1">
      <x:c r="A2240" s="69" t="str">
        <x:v>APP-02239</x:v>
      </x:c>
      <x:c r="B2240" s="69" t="str">
        <x:v>SUB-2025-002239</x:v>
      </x:c>
      <x:c r="C2240" s="69" t="str">
        <x:v>PRG-002</x:v>
      </x:c>
      <x:c r="D2240" s="69" t="str">
        <x:v>ORG-0250</x:v>
      </x:c>
      <x:c r="E2240" s="72" t="n">
        <x:v>45946</x:v>
      </x:c>
      <x:c r="F2240" s="69" t="str">
        <x:v>WA</x:v>
      </x:c>
      <x:c r="G2240" s="69" t="str">
        <x:v>Metro</x:v>
      </x:c>
      <x:c r="H2240" s="69" t="str">
        <x:v>Infrastructure</x:v>
      </x:c>
      <x:c r="I2240" s="74" t="n">
        <x:v>470000</x:v>
      </x:c>
      <x:c r="J2240" s="69" t="str">
        <x:v>Approved</x:v>
      </x:c>
      <x:c r="K2240" s="72" t="n">
        <x:v>45955</x:v>
      </x:c>
      <x:c r="L2240" s="74" t="n">
        <x:v>447000</x:v>
      </x:c>
      <x:c r="M2240" s="69" t="str">
        <x:v>High</x:v>
      </x:c>
      <x:c r="N2240" s="76" t="n">
        <x:f>IF(K2240="","",K2240-E2240)</x:f>
        <x:v>9</x:v>
      </x:c>
      <x:c r="O2240" s="78" t="str">
        <x:f>IF(N2240="","Pending",IF(N2240&lt;0,"Data Error",IF(N2240&lt;=30,"Within SLA","Outside SLA")))</x:f>
        <x:v>Within SLA</x:v>
      </x:c>
      <x:c r="P2240" s="70" t="b">
        <x:v>1</x:v>
      </x:c>
      <x:c r="Q2240" s="69" t="str">
        <x:v>Hub Portal</x:v>
      </x:c>
    </x:row>
    <x:row r="2241" ht="18" customHeight="1">
      <x:c r="A2241" s="69" t="str">
        <x:v>APP-02240</x:v>
      </x:c>
      <x:c r="B2241" s="69" t="str">
        <x:v>SUB-2026-002240</x:v>
      </x:c>
      <x:c r="C2241" s="69" t="str">
        <x:v>PRG-013</x:v>
      </x:c>
      <x:c r="D2241" s="69" t="str">
        <x:v>ORG-0472</x:v>
      </x:c>
      <x:c r="E2241" s="72" t="n">
        <x:v>46144</x:v>
      </x:c>
      <x:c r="F2241" s="69" t="str">
        <x:v>NSW</x:v>
      </x:c>
      <x:c r="G2241" s="69" t="str">
        <x:v>Regional</x:v>
      </x:c>
      <x:c r="H2241" s="69" t="str">
        <x:v>Capability Building</x:v>
      </x:c>
      <x:c r="I2241" s="74" t="n">
        <x:v>140000</x:v>
      </x:c>
      <x:c r="J2241" s="69" t="str">
        <x:v>Declined</x:v>
      </x:c>
      <x:c r="K2241" s="72" t="n">
        <x:v>46173</x:v>
      </x:c>
      <x:c r="L2241" s="74" t="n">
        <x:v>0</x:v>
      </x:c>
      <x:c r="M2241" s="69" t="str">
        <x:v>Low</x:v>
      </x:c>
      <x:c r="N2241" s="76" t="n">
        <x:f>IF(K2241="","",K2241-E2241)</x:f>
        <x:v>29</x:v>
      </x:c>
      <x:c r="O2241" s="78" t="str">
        <x:f>IF(N2241="","Pending",IF(N2241&lt;0,"Data Error",IF(N2241&lt;=30,"Within SLA","Outside SLA")))</x:f>
        <x:v>Within SLA</x:v>
      </x:c>
      <x:c r="P2241" s="70" t="b">
        <x:v>1</x:v>
      </x:c>
      <x:c r="Q2241" s="69" t="str">
        <x:v>Hub Portal</x:v>
      </x:c>
    </x:row>
    <x:row r="2242" ht="18" customHeight="1">
      <x:c r="A2242" s="69" t="str">
        <x:v>APP-02241</x:v>
      </x:c>
      <x:c r="B2242" s="69" t="str">
        <x:v>SUB-2025-002241</x:v>
      </x:c>
      <x:c r="C2242" s="69" t="str">
        <x:v>PRG-008</x:v>
      </x:c>
      <x:c r="D2242" s="69" t="str">
        <x:v>ORG-0039</x:v>
      </x:c>
      <x:c r="E2242" s="72" t="n">
        <x:v>45971</x:v>
      </x:c>
      <x:c r="F2242" s="69" t="str">
        <x:v>QLD</x:v>
      </x:c>
      <x:c r="G2242" s="69" t="str">
        <x:v>Metro</x:v>
      </x:c>
      <x:c r="H2242" s="69" t="str">
        <x:v>Capability Building</x:v>
      </x:c>
      <x:c r="I2242" s="74" t="n">
        <x:v>245000</x:v>
      </x:c>
      <x:c r="J2242" s="69" t="str">
        <x:v>Approved</x:v>
      </x:c>
      <x:c r="K2242" s="72" t="n">
        <x:v>46006</x:v>
      </x:c>
      <x:c r="L2242" s="74" t="n">
        <x:v>196000</x:v>
      </x:c>
      <x:c r="M2242" s="69" t="str">
        <x:v>High</x:v>
      </x:c>
      <x:c r="N2242" s="76" t="n">
        <x:f>IF(K2242="","",K2242-E2242)</x:f>
        <x:v>35</x:v>
      </x:c>
      <x:c r="O2242" s="78" t="str">
        <x:f>IF(N2242="","Pending",IF(N2242&lt;0,"Data Error",IF(N2242&lt;=30,"Within SLA","Outside SLA")))</x:f>
        <x:v>Outside SLA</x:v>
      </x:c>
      <x:c r="P2242" s="70" t="b">
        <x:v>1</x:v>
      </x:c>
      <x:c r="Q2242" s="69" t="str">
        <x:v>Hub Portal</x:v>
      </x:c>
    </x:row>
    <x:row r="2243" ht="18" customHeight="1">
      <x:c r="A2243" s="69" t="str">
        <x:v>APP-02242</x:v>
      </x:c>
      <x:c r="B2243" s="69" t="str">
        <x:v>SUB-2024-002242</x:v>
      </x:c>
      <x:c r="C2243" s="69" t="str">
        <x:v>PRG-004</x:v>
      </x:c>
      <x:c r="D2243" s="69" t="str">
        <x:v>ORG-0453</x:v>
      </x:c>
      <x:c r="E2243" s="72" t="n">
        <x:v>45645</x:v>
      </x:c>
      <x:c r="F2243" s="69" t="str">
        <x:v>SA</x:v>
      </x:c>
      <x:c r="G2243" s="69" t="str">
        <x:v>Regional</x:v>
      </x:c>
      <x:c r="H2243" s="69" t="str">
        <x:v>Innovation</x:v>
      </x:c>
      <x:c r="I2243" s="74" t="n">
        <x:v>480000</x:v>
      </x:c>
      <x:c r="J2243" s="69" t="str">
        <x:v>Declined</x:v>
      </x:c>
      <x:c r="K2243" s="72" t="n">
        <x:v>45696</x:v>
      </x:c>
      <x:c r="L2243" s="74" t="n">
        <x:v>0</x:v>
      </x:c>
      <x:c r="M2243" s="69" t="str">
        <x:v>Medium</x:v>
      </x:c>
      <x:c r="N2243" s="76" t="n">
        <x:f>IF(K2243="","",K2243-E2243)</x:f>
        <x:v>51</x:v>
      </x:c>
      <x:c r="O2243" s="78" t="str">
        <x:f>IF(N2243="","Pending",IF(N2243&lt;0,"Data Error",IF(N2243&lt;=30,"Within SLA","Outside SLA")))</x:f>
        <x:v>Outside SLA</x:v>
      </x:c>
      <x:c r="P2243" s="70" t="b">
        <x:v>1</x:v>
      </x:c>
      <x:c r="Q2243" s="69" t="str">
        <x:v>Legacy Import</x:v>
      </x:c>
    </x:row>
    <x:row r="2244" ht="18" customHeight="1">
      <x:c r="A2244" s="69" t="str">
        <x:v>APP-02243</x:v>
      </x:c>
      <x:c r="B2244" s="69" t="str">
        <x:v>SUB-2025-002243</x:v>
      </x:c>
      <x:c r="C2244" s="69" t="str">
        <x:v>PRG-009</x:v>
      </x:c>
      <x:c r="D2244" s="69" t="str">
        <x:v>ORG-0422</x:v>
      </x:c>
      <x:c r="E2244" s="72" t="n">
        <x:v>45961</x:v>
      </x:c>
      <x:c r="F2244" s="69" t="str">
        <x:v>NT</x:v>
      </x:c>
      <x:c r="G2244" s="69" t="str">
        <x:v>Territory</x:v>
      </x:c>
      <x:c r="H2244" s="69" t="str">
        <x:v>Research</x:v>
      </x:c>
      <x:c r="I2244" s="74" t="n">
        <x:v>150000</x:v>
      </x:c>
      <x:c r="J2244" s="69" t="str">
        <x:v>Declined</x:v>
      </x:c>
      <x:c r="K2244" s="72" t="n">
        <x:v>46029</x:v>
      </x:c>
      <x:c r="L2244" s="74" t="n">
        <x:v>0</x:v>
      </x:c>
      <x:c r="M2244" s="69" t="str">
        <x:v>High</x:v>
      </x:c>
      <x:c r="N2244" s="76" t="n">
        <x:f>IF(K2244="","",K2244-E2244)</x:f>
        <x:v>68</x:v>
      </x:c>
      <x:c r="O2244" s="78" t="str">
        <x:f>IF(N2244="","Pending",IF(N2244&lt;0,"Data Error",IF(N2244&lt;=30,"Within SLA","Outside SLA")))</x:f>
        <x:v>Outside SLA</x:v>
      </x:c>
      <x:c r="P2244" s="70" t="b">
        <x:v>1</x:v>
      </x:c>
      <x:c r="Q2244" s="69" t="str">
        <x:v>Legacy Import</x:v>
      </x:c>
    </x:row>
    <x:row r="2245" ht="18" customHeight="1">
      <x:c r="A2245" s="69" t="str">
        <x:v>APP-02244</x:v>
      </x:c>
      <x:c r="B2245" s="69" t="str">
        <x:v>SUB-2024-002244</x:v>
      </x:c>
      <x:c r="C2245" s="69" t="str">
        <x:v>PRG-014</x:v>
      </x:c>
      <x:c r="D2245" s="69" t="str">
        <x:v>ORG-0220</x:v>
      </x:c>
      <x:c r="E2245" s="72" t="n">
        <x:v>45530</x:v>
      </x:c>
      <x:c r="F2245" s="69" t="str">
        <x:v>ACT</x:v>
      </x:c>
      <x:c r="G2245" s="69" t="str">
        <x:v>Capital Region</x:v>
      </x:c>
      <x:c r="H2245" s="69" t="str">
        <x:v>Service Delivery</x:v>
      </x:c>
      <x:c r="I2245" s="74" t="n">
        <x:v>20000</x:v>
      </x:c>
      <x:c r="J2245" s="69" t="str">
        <x:v>Withdrawn</x:v>
      </x:c>
      <x:c r="K2245" s="72"/>
      <x:c r="L2245" s="74"/>
      <x:c r="M2245" s="69" t="str">
        <x:v>Medium</x:v>
      </x:c>
      <x:c r="N2245" s="76" t="str">
        <x:f>IF(K2245="","",K2245-E2245)</x:f>
      </x:c>
      <x:c r="O2245" s="78" t="str">
        <x:f>IF(N2245="","Pending",IF(N2245&lt;0,"Data Error",IF(N2245&lt;=30,"Within SLA","Outside SLA")))</x:f>
        <x:v>Pending</x:v>
      </x:c>
      <x:c r="P2245" s="70" t="b">
        <x:v>1</x:v>
      </x:c>
      <x:c r="Q2245" s="69" t="str">
        <x:v>GrantConnect</x:v>
      </x:c>
    </x:row>
    <x:row r="2246" ht="18" customHeight="1">
      <x:c r="A2246" s="69" t="str">
        <x:v>APP-02245</x:v>
      </x:c>
      <x:c r="B2246" s="69" t="str">
        <x:v>SUB-2025-002245</x:v>
      </x:c>
      <x:c r="C2246" s="69" t="str">
        <x:v>PRG-008</x:v>
      </x:c>
      <x:c r="D2246" s="69" t="str">
        <x:v>ORG-0443</x:v>
      </x:c>
      <x:c r="E2246" s="72" t="n">
        <x:v>45898</x:v>
      </x:c>
      <x:c r="F2246" s="69" t="str">
        <x:v>SA</x:v>
      </x:c>
      <x:c r="G2246" s="69" t="str">
        <x:v>Metro</x:v>
      </x:c>
      <x:c r="H2246" s="69" t="str">
        <x:v>Research</x:v>
      </x:c>
      <x:c r="I2246" s="74" t="n">
        <x:v>405000</x:v>
      </x:c>
      <x:c r="J2246" s="69" t="str">
        <x:v>Withdrawn</x:v>
      </x:c>
      <x:c r="K2246" s="72"/>
      <x:c r="L2246" s="74"/>
      <x:c r="M2246" s="69" t="str">
        <x:v>Low</x:v>
      </x:c>
      <x:c r="N2246" s="76" t="str">
        <x:f>IF(K2246="","",K2246-E2246)</x:f>
      </x:c>
      <x:c r="O2246" s="78" t="str">
        <x:f>IF(N2246="","Pending",IF(N2246&lt;0,"Data Error",IF(N2246&lt;=30,"Within SLA","Outside SLA")))</x:f>
        <x:v>Pending</x:v>
      </x:c>
      <x:c r="P2246" s="70" t="b">
        <x:v>1</x:v>
      </x:c>
      <x:c r="Q2246" s="69" t="str">
        <x:v>Hub Portal</x:v>
      </x:c>
    </x:row>
    <x:row r="2247" ht="18" customHeight="1">
      <x:c r="A2247" s="69" t="str">
        <x:v>APP-02246</x:v>
      </x:c>
      <x:c r="B2247" s="69" t="str">
        <x:v>SUB-2026-002246</x:v>
      </x:c>
      <x:c r="C2247" s="69" t="str">
        <x:v>PRG-009</x:v>
      </x:c>
      <x:c r="D2247" s="69" t="str">
        <x:v>ORG-0383</x:v>
      </x:c>
      <x:c r="E2247" s="72" t="n">
        <x:v>46046</x:v>
      </x:c>
      <x:c r="F2247" s="69" t="str">
        <x:v>QLD</x:v>
      </x:c>
      <x:c r="G2247" s="69" t="str">
        <x:v>Regional</x:v>
      </x:c>
      <x:c r="H2247" s="69" t="str">
        <x:v>Innovation</x:v>
      </x:c>
      <x:c r="I2247" s="74" t="n">
        <x:v>355000</x:v>
      </x:c>
      <x:c r="J2247" s="69" t="str">
        <x:v>Approved</x:v>
      </x:c>
      <x:c r="K2247" s="72" t="n">
        <x:v>46107</x:v>
      </x:c>
      <x:c r="L2247" s="74" t="n">
        <x:v>334000</x:v>
      </x:c>
      <x:c r="M2247" s="69" t="str">
        <x:v>High</x:v>
      </x:c>
      <x:c r="N2247" s="76" t="n">
        <x:f>IF(K2247="","",K2247-E2247)</x:f>
        <x:v>61</x:v>
      </x:c>
      <x:c r="O2247" s="78" t="str">
        <x:f>IF(N2247="","Pending",IF(N2247&lt;0,"Data Error",IF(N2247&lt;=30,"Within SLA","Outside SLA")))</x:f>
        <x:v>Outside SLA</x:v>
      </x:c>
      <x:c r="P2247" s="70" t="b">
        <x:v>1</x:v>
      </x:c>
      <x:c r="Q2247" s="69" t="str">
        <x:v>Legacy Import</x:v>
      </x:c>
    </x:row>
    <x:row r="2248" ht="18" customHeight="1">
      <x:c r="A2248" s="69" t="str">
        <x:v>APP-02247</x:v>
      </x:c>
      <x:c r="B2248" s="69" t="str">
        <x:v>SUB-2026-002247</x:v>
      </x:c>
      <x:c r="C2248" s="69" t="str">
        <x:v>PRG-021</x:v>
      </x:c>
      <x:c r="D2248" s="69" t="str">
        <x:v>ORG-0024</x:v>
      </x:c>
      <x:c r="E2248" s="72" t="n">
        <x:v>46246</x:v>
      </x:c>
      <x:c r="F2248" s="69" t="str">
        <x:v>SA</x:v>
      </x:c>
      <x:c r="G2248" s="69" t="str">
        <x:v>Regional</x:v>
      </x:c>
      <x:c r="H2248" s="69" t="str">
        <x:v>Innovation</x:v>
      </x:c>
      <x:c r="I2248" s="74" t="n">
        <x:v>70000</x:v>
      </x:c>
      <x:c r="J2248" s="69" t="str">
        <x:v>Approved</x:v>
      </x:c>
      <x:c r="K2248" s="72" t="n">
        <x:v>46270</x:v>
      </x:c>
      <x:c r="L2248" s="74" t="n">
        <x:v>60000</x:v>
      </x:c>
      <x:c r="M2248" s="69" t="str">
        <x:v>Medium</x:v>
      </x:c>
      <x:c r="N2248" s="76" t="n">
        <x:f>IF(K2248="","",K2248-E2248)</x:f>
        <x:v>24</x:v>
      </x:c>
      <x:c r="O2248" s="78" t="str">
        <x:f>IF(N2248="","Pending",IF(N2248&lt;0,"Data Error",IF(N2248&lt;=30,"Within SLA","Outside SLA")))</x:f>
        <x:v>Within SLA</x:v>
      </x:c>
      <x:c r="P2248" s="70" t="b">
        <x:v>1</x:v>
      </x:c>
      <x:c r="Q2248" s="69" t="str">
        <x:v>Hub Portal</x:v>
      </x:c>
    </x:row>
    <x:row r="2249" ht="18" customHeight="1">
      <x:c r="A2249" s="69" t="str">
        <x:v>APP-02248</x:v>
      </x:c>
      <x:c r="B2249" s="69" t="str">
        <x:v>SUB-2023-002248</x:v>
      </x:c>
      <x:c r="C2249" s="69" t="str">
        <x:v>PRG-019</x:v>
      </x:c>
      <x:c r="D2249" s="69" t="str">
        <x:v>ORG-0326</x:v>
      </x:c>
      <x:c r="E2249" s="72" t="n">
        <x:v>45169</x:v>
      </x:c>
      <x:c r="F2249" s="69" t="str">
        <x:v>SA</x:v>
      </x:c>
      <x:c r="G2249" s="69" t="str">
        <x:v>Metro</x:v>
      </x:c>
      <x:c r="H2249" s="69" t="str">
        <x:v>Innovation</x:v>
      </x:c>
      <x:c r="I2249" s="74" t="n">
        <x:v>120000</x:v>
      </x:c>
      <x:c r="J2249" s="69" t="str">
        <x:v>Ineligible</x:v>
      </x:c>
      <x:c r="K2249" s="72" t="n">
        <x:v>45184</x:v>
      </x:c>
      <x:c r="L2249" s="74" t="n">
        <x:v>0</x:v>
      </x:c>
      <x:c r="M2249" s="69" t="str">
        <x:v>Medium</x:v>
      </x:c>
      <x:c r="N2249" s="76" t="n">
        <x:f>IF(K2249="","",K2249-E2249)</x:f>
        <x:v>15</x:v>
      </x:c>
      <x:c r="O2249" s="78" t="str">
        <x:f>IF(N2249="","Pending",IF(N2249&lt;0,"Data Error",IF(N2249&lt;=30,"Within SLA","Outside SLA")))</x:f>
        <x:v>Within SLA</x:v>
      </x:c>
      <x:c r="P2249" s="70" t="b">
        <x:v>1</x:v>
      </x:c>
      <x:c r="Q2249" s="69" t="str">
        <x:v>Hub Portal</x:v>
      </x:c>
    </x:row>
    <x:row r="2250" ht="18" customHeight="1">
      <x:c r="A2250" s="69" t="str">
        <x:v>APP-02249</x:v>
      </x:c>
      <x:c r="B2250" s="69" t="str">
        <x:v>SUB-2024-002249</x:v>
      </x:c>
      <x:c r="C2250" s="69" t="str">
        <x:v>PRG-015</x:v>
      </x:c>
      <x:c r="D2250" s="69" t="str">
        <x:v>ORG-0091</x:v>
      </x:c>
      <x:c r="E2250" s="72" t="n">
        <x:v>45473</x:v>
      </x:c>
      <x:c r="F2250" s="69" t="str">
        <x:v>TAS</x:v>
      </x:c>
      <x:c r="G2250" s="69" t="str">
        <x:v>Statewide</x:v>
      </x:c>
      <x:c r="H2250" s="69" t="str">
        <x:v>Service Delivery</x:v>
      </x:c>
      <x:c r="I2250" s="74" t="n">
        <x:v>30000</x:v>
      </x:c>
      <x:c r="J2250" s="69" t="str">
        <x:v>Under Assessment</x:v>
      </x:c>
      <x:c r="K2250" s="72"/>
      <x:c r="L2250" s="74"/>
      <x:c r="M2250" s="69" t="str">
        <x:v>Medium</x:v>
      </x:c>
      <x:c r="N2250" s="76" t="str">
        <x:f>IF(K2250="","",K2250-E2250)</x:f>
      </x:c>
      <x:c r="O2250" s="78" t="str">
        <x:f>IF(N2250="","Pending",IF(N2250&lt;0,"Data Error",IF(N2250&lt;=30,"Within SLA","Outside SLA")))</x:f>
        <x:v>Pending</x:v>
      </x:c>
      <x:c r="P2250" s="70" t="b">
        <x:v>1</x:v>
      </x:c>
      <x:c r="Q2250" s="69" t="str">
        <x:v>Legacy Import</x:v>
      </x:c>
    </x:row>
    <x:row r="2251" ht="18" customHeight="1">
      <x:c r="A2251" s="69" t="str">
        <x:v>APP-02250</x:v>
      </x:c>
      <x:c r="B2251" s="69" t="str">
        <x:v>SUB-2026-002250</x:v>
      </x:c>
      <x:c r="C2251" s="69" t="str">
        <x:v>PRG-011</x:v>
      </x:c>
      <x:c r="D2251" s="69" t="str">
        <x:v>ORG-0244</x:v>
      </x:c>
      <x:c r="E2251" s="72" t="n">
        <x:v>46121</x:v>
      </x:c>
      <x:c r="F2251" s="69" t="str">
        <x:v>SA</x:v>
      </x:c>
      <x:c r="G2251" s="69" t="str">
        <x:v>Regional</x:v>
      </x:c>
      <x:c r="H2251" s="69" t="str">
        <x:v>Innovation</x:v>
      </x:c>
      <x:c r="I2251" s="74" t="n">
        <x:v>50000</x:v>
      </x:c>
      <x:c r="J2251" s="69" t="str">
        <x:v>Declined</x:v>
      </x:c>
      <x:c r="K2251" s="72" t="n">
        <x:v>46181</x:v>
      </x:c>
      <x:c r="L2251" s="74" t="n">
        <x:v>0</x:v>
      </x:c>
      <x:c r="M2251" s="69" t="str">
        <x:v>High</x:v>
      </x:c>
      <x:c r="N2251" s="76" t="n">
        <x:f>IF(K2251="","",K2251-E2251)</x:f>
        <x:v>60</x:v>
      </x:c>
      <x:c r="O2251" s="78" t="str">
        <x:f>IF(N2251="","Pending",IF(N2251&lt;0,"Data Error",IF(N2251&lt;=30,"Within SLA","Outside SLA")))</x:f>
        <x:v>Outside SLA</x:v>
      </x:c>
      <x:c r="P2251" s="70" t="b">
        <x:v>1</x:v>
      </x:c>
      <x:c r="Q2251" s="69" t="str">
        <x:v>Legacy Import</x:v>
      </x:c>
    </x:row>
    <x:row r="2252" ht="18" customHeight="1">
      <x:c r="A2252" s="69" t="str">
        <x:v>APP-02251</x:v>
      </x:c>
      <x:c r="B2252" s="69" t="str">
        <x:v>SUB-2026-002251</x:v>
      </x:c>
      <x:c r="C2252" s="69" t="str">
        <x:v>PRG-013</x:v>
      </x:c>
      <x:c r="D2252" s="69" t="str">
        <x:v>ORG-0247</x:v>
      </x:c>
      <x:c r="E2252" s="72" t="n">
        <x:v>46038</x:v>
      </x:c>
      <x:c r="F2252" s="69" t="str">
        <x:v>QLD</x:v>
      </x:c>
      <x:c r="G2252" s="69" t="str">
        <x:v>Regional</x:v>
      </x:c>
      <x:c r="H2252" s="69" t="str">
        <x:v>Service Delivery</x:v>
      </x:c>
      <x:c r="I2252" s="74" t="n">
        <x:v>20000</x:v>
      </x:c>
      <x:c r="J2252" s="69" t="str">
        <x:v>Approved</x:v>
      </x:c>
      <x:c r="K2252" s="72" t="n">
        <x:v>46059</x:v>
      </x:c>
      <x:c r="L2252" s="74" t="n">
        <x:v>15000</x:v>
      </x:c>
      <x:c r="M2252" s="69" t="str">
        <x:v>High</x:v>
      </x:c>
      <x:c r="N2252" s="76" t="n">
        <x:f>IF(K2252="","",K2252-E2252)</x:f>
        <x:v>21</x:v>
      </x:c>
      <x:c r="O2252" s="78" t="str">
        <x:f>IF(N2252="","Pending",IF(N2252&lt;0,"Data Error",IF(N2252&lt;=30,"Within SLA","Outside SLA")))</x:f>
        <x:v>Within SLA</x:v>
      </x:c>
      <x:c r="P2252" s="70" t="b">
        <x:v>1</x:v>
      </x:c>
      <x:c r="Q2252" s="69" t="str">
        <x:v>Hub Portal</x:v>
      </x:c>
    </x:row>
    <x:row r="2253" ht="18" customHeight="1">
      <x:c r="A2253" s="69" t="str">
        <x:v>APP-02252</x:v>
      </x:c>
      <x:c r="B2253" s="69" t="str">
        <x:v>SUB-2023-002252</x:v>
      </x:c>
      <x:c r="C2253" s="69" t="str">
        <x:v>PRG-014</x:v>
      </x:c>
      <x:c r="D2253" s="69" t="str">
        <x:v>ORG-0176</x:v>
      </x:c>
      <x:c r="E2253" s="72" t="n">
        <x:v>45220</x:v>
      </x:c>
      <x:c r="F2253" s="69" t="str">
        <x:v>NT</x:v>
      </x:c>
      <x:c r="G2253" s="69" t="str">
        <x:v>Territory</x:v>
      </x:c>
      <x:c r="H2253" s="69" t="str">
        <x:v>Research</x:v>
      </x:c>
      <x:c r="I2253" s="74" t="n">
        <x:v>150000</x:v>
      </x:c>
      <x:c r="J2253" s="69" t="str">
        <x:v>Under Assessment</x:v>
      </x:c>
      <x:c r="K2253" s="72"/>
      <x:c r="L2253" s="74"/>
      <x:c r="M2253" s="69" t="str">
        <x:v>Low</x:v>
      </x:c>
      <x:c r="N2253" s="76" t="str">
        <x:f>IF(K2253="","",K2253-E2253)</x:f>
      </x:c>
      <x:c r="O2253" s="78" t="str">
        <x:f>IF(N2253="","Pending",IF(N2253&lt;0,"Data Error",IF(N2253&lt;=30,"Within SLA","Outside SLA")))</x:f>
        <x:v>Pending</x:v>
      </x:c>
      <x:c r="P2253" s="70" t="b">
        <x:v>1</x:v>
      </x:c>
      <x:c r="Q2253" s="69" t="str">
        <x:v>GrantConnect</x:v>
      </x:c>
    </x:row>
    <x:row r="2254" ht="18" customHeight="1">
      <x:c r="A2254" s="69" t="str">
        <x:v>APP-02253</x:v>
      </x:c>
      <x:c r="B2254" s="69" t="str">
        <x:v>SUB-2026-002253</x:v>
      </x:c>
      <x:c r="C2254" s="69" t="str">
        <x:v>PRG-004</x:v>
      </x:c>
      <x:c r="D2254" s="69" t="str">
        <x:v>ORG-0079</x:v>
      </x:c>
      <x:c r="E2254" s="72" t="n">
        <x:v>46094</x:v>
      </x:c>
      <x:c r="F2254" s="69" t="str">
        <x:v>ACT</x:v>
      </x:c>
      <x:c r="G2254" s="69" t="str">
        <x:v>Capital Region</x:v>
      </x:c>
      <x:c r="H2254" s="69" t="str">
        <x:v>Infrastructure</x:v>
      </x:c>
      <x:c r="I2254" s="74" t="n">
        <x:v>220000</x:v>
      </x:c>
      <x:c r="J2254" s="69" t="str">
        <x:v>Approved</x:v>
      </x:c>
      <x:c r="K2254" s="72" t="n">
        <x:v>46117</x:v>
      </x:c>
      <x:c r="L2254" s="74" t="n">
        <x:v>178000</x:v>
      </x:c>
      <x:c r="M2254" s="69" t="str">
        <x:v>Medium</x:v>
      </x:c>
      <x:c r="N2254" s="76" t="n">
        <x:f>IF(K2254="","",K2254-E2254)</x:f>
        <x:v>23</x:v>
      </x:c>
      <x:c r="O2254" s="78" t="str">
        <x:f>IF(N2254="","Pending",IF(N2254&lt;0,"Data Error",IF(N2254&lt;=30,"Within SLA","Outside SLA")))</x:f>
        <x:v>Within SLA</x:v>
      </x:c>
      <x:c r="P2254" s="70" t="b">
        <x:v>1</x:v>
      </x:c>
      <x:c r="Q2254" s="69" t="str">
        <x:v>GrantConnect</x:v>
      </x:c>
    </x:row>
    <x:row r="2255" ht="18" customHeight="1">
      <x:c r="A2255" s="69" t="str">
        <x:v>APP-02254</x:v>
      </x:c>
      <x:c r="B2255" s="69" t="str">
        <x:v>SUB-2026-002254</x:v>
      </x:c>
      <x:c r="C2255" s="69" t="str">
        <x:v>PRG-013</x:v>
      </x:c>
      <x:c r="D2255" s="69" t="str">
        <x:v>ORG-0143</x:v>
      </x:c>
      <x:c r="E2255" s="72" t="n">
        <x:v>46154</x:v>
      </x:c>
      <x:c r="F2255" s="69" t="str">
        <x:v>NSW</x:v>
      </x:c>
      <x:c r="G2255" s="69" t="str">
        <x:v>Metro</x:v>
      </x:c>
      <x:c r="H2255" s="69" t="str">
        <x:v>Capability Building</x:v>
      </x:c>
      <x:c r="I2255" s="74" t="n">
        <x:v>355000</x:v>
      </x:c>
      <x:c r="J2255" s="69" t="str">
        <x:v>Declined</x:v>
      </x:c>
      <x:c r="K2255" s="72" t="n">
        <x:v>46183</x:v>
      </x:c>
      <x:c r="L2255" s="74" t="n">
        <x:v>0</x:v>
      </x:c>
      <x:c r="M2255" s="69" t="str">
        <x:v>Low</x:v>
      </x:c>
      <x:c r="N2255" s="76" t="n">
        <x:f>IF(K2255="","",K2255-E2255)</x:f>
        <x:v>29</x:v>
      </x:c>
      <x:c r="O2255" s="78" t="str">
        <x:f>IF(N2255="","Pending",IF(N2255&lt;0,"Data Error",IF(N2255&lt;=30,"Within SLA","Outside SLA")))</x:f>
        <x:v>Within SLA</x:v>
      </x:c>
      <x:c r="P2255" s="70" t="b">
        <x:v>1</x:v>
      </x:c>
      <x:c r="Q2255" s="69" t="str">
        <x:v>Hub Portal</x:v>
      </x:c>
    </x:row>
    <x:row r="2256" ht="18" customHeight="1">
      <x:c r="A2256" s="69" t="str">
        <x:v>APP-02255</x:v>
      </x:c>
      <x:c r="B2256" s="69" t="str">
        <x:v>SUB-2026-002255</x:v>
      </x:c>
      <x:c r="C2256" s="69" t="str">
        <x:v>PRG-019</x:v>
      </x:c>
      <x:c r="D2256" s="69" t="str">
        <x:v>ORG-0056</x:v>
      </x:c>
      <x:c r="E2256" s="72" t="n">
        <x:v>46081</x:v>
      </x:c>
      <x:c r="F2256" s="69" t="str">
        <x:v>WA</x:v>
      </x:c>
      <x:c r="G2256" s="69" t="str">
        <x:v>Regional</x:v>
      </x:c>
      <x:c r="H2256" s="69" t="str">
        <x:v>Infrastructure</x:v>
      </x:c>
      <x:c r="I2256" s="74" t="n">
        <x:v>55000</x:v>
      </x:c>
      <x:c r="J2256" s="69" t="str">
        <x:v>Declined</x:v>
      </x:c>
      <x:c r="K2256" s="72" t="n">
        <x:v>46140</x:v>
      </x:c>
      <x:c r="L2256" s="74" t="n">
        <x:v>0</x:v>
      </x:c>
      <x:c r="M2256" s="69" t="str">
        <x:v>High</x:v>
      </x:c>
      <x:c r="N2256" s="76" t="n">
        <x:f>IF(K2256="","",K2256-E2256)</x:f>
        <x:v>59</x:v>
      </x:c>
      <x:c r="O2256" s="78" t="str">
        <x:f>IF(N2256="","Pending",IF(N2256&lt;0,"Data Error",IF(N2256&lt;=30,"Within SLA","Outside SLA")))</x:f>
        <x:v>Outside SLA</x:v>
      </x:c>
      <x:c r="P2256" s="70" t="b">
        <x:v>1</x:v>
      </x:c>
      <x:c r="Q2256" s="69" t="str">
        <x:v>Legacy Import</x:v>
      </x:c>
    </x:row>
    <x:row r="2257" ht="18" customHeight="1">
      <x:c r="A2257" s="69" t="str">
        <x:v>APP-02256</x:v>
      </x:c>
      <x:c r="B2257" s="69" t="str">
        <x:v>SUB-2025-002256</x:v>
      </x:c>
      <x:c r="C2257" s="69" t="str">
        <x:v>PRG-007</x:v>
      </x:c>
      <x:c r="D2257" s="69" t="str">
        <x:v>ORG-0459</x:v>
      </x:c>
      <x:c r="E2257" s="72" t="n">
        <x:v>45964</x:v>
      </x:c>
      <x:c r="F2257" s="69" t="str">
        <x:v>VIC</x:v>
      </x:c>
      <x:c r="G2257" s="69" t="str">
        <x:v>Regional</x:v>
      </x:c>
      <x:c r="H2257" s="69" t="str">
        <x:v>Infrastructure</x:v>
      </x:c>
      <x:c r="I2257" s="74" t="n">
        <x:v>440000</x:v>
      </x:c>
      <x:c r="J2257" s="69" t="str">
        <x:v>Approved</x:v>
      </x:c>
      <x:c r="K2257" s="72" t="n">
        <x:v>45988</x:v>
      </x:c>
      <x:c r="L2257" s="74" t="n">
        <x:v>431000</x:v>
      </x:c>
      <x:c r="M2257" s="69" t="str">
        <x:v>High</x:v>
      </x:c>
      <x:c r="N2257" s="76" t="n">
        <x:f>IF(K2257="","",K2257-E2257)</x:f>
        <x:v>24</x:v>
      </x:c>
      <x:c r="O2257" s="78" t="str">
        <x:f>IF(N2257="","Pending",IF(N2257&lt;0,"Data Error",IF(N2257&lt;=30,"Within SLA","Outside SLA")))</x:f>
        <x:v>Within SLA</x:v>
      </x:c>
      <x:c r="P2257" s="70" t="b">
        <x:v>1</x:v>
      </x:c>
      <x:c r="Q2257" s="69" t="str">
        <x:v>Hub Portal</x:v>
      </x:c>
    </x:row>
    <x:row r="2258" ht="18" customHeight="1">
      <x:c r="A2258" s="69" t="str">
        <x:v>APP-02257</x:v>
      </x:c>
      <x:c r="B2258" s="69" t="str">
        <x:v>SUB-2025-002257</x:v>
      </x:c>
      <x:c r="C2258" s="69" t="str">
        <x:v>PRG-020</x:v>
      </x:c>
      <x:c r="D2258" s="69" t="str">
        <x:v>ORG-0469</x:v>
      </x:c>
      <x:c r="E2258" s="72" t="n">
        <x:v>45712</x:v>
      </x:c>
      <x:c r="F2258" s="69" t="str">
        <x:v>ACT</x:v>
      </x:c>
      <x:c r="G2258" s="69" t="str">
        <x:v>Capital Region</x:v>
      </x:c>
      <x:c r="H2258" s="69" t="str">
        <x:v>Infrastructure</x:v>
      </x:c>
      <x:c r="I2258" s="74" t="n">
        <x:v>160000</x:v>
      </x:c>
      <x:c r="J2258" s="69" t="str">
        <x:v>Approved</x:v>
      </x:c>
      <x:c r="K2258" s="72" t="n">
        <x:v>45784</x:v>
      </x:c>
      <x:c r="L2258" s="74" t="n">
        <x:v>155000</x:v>
      </x:c>
      <x:c r="M2258" s="69" t="str">
        <x:v>High</x:v>
      </x:c>
      <x:c r="N2258" s="76" t="n">
        <x:f>IF(K2258="","",K2258-E2258)</x:f>
        <x:v>72</x:v>
      </x:c>
      <x:c r="O2258" s="78" t="str">
        <x:f>IF(N2258="","Pending",IF(N2258&lt;0,"Data Error",IF(N2258&lt;=30,"Within SLA","Outside SLA")))</x:f>
        <x:v>Outside SLA</x:v>
      </x:c>
      <x:c r="P2258" s="70" t="b">
        <x:v>1</x:v>
      </x:c>
      <x:c r="Q2258" s="69" t="str">
        <x:v>Hub Portal</x:v>
      </x:c>
    </x:row>
    <x:row r="2259" ht="18" customHeight="1">
      <x:c r="A2259" s="69" t="str">
        <x:v>APP-02258</x:v>
      </x:c>
      <x:c r="B2259" s="69" t="str">
        <x:v>SUB-2023-002258</x:v>
      </x:c>
      <x:c r="C2259" s="69" t="str">
        <x:v>PRG-021</x:v>
      </x:c>
      <x:c r="D2259" s="69" t="str">
        <x:v>ORG-0101</x:v>
      </x:c>
      <x:c r="E2259" s="72" t="n">
        <x:v>44979</x:v>
      </x:c>
      <x:c r="F2259" s="69" t="str">
        <x:v>VIC</x:v>
      </x:c>
      <x:c r="G2259" s="69" t="str">
        <x:v>Regional</x:v>
      </x:c>
      <x:c r="H2259" s="69" t="str">
        <x:v>Research</x:v>
      </x:c>
      <x:c r="I2259" s="74" t="n">
        <x:v>485000</x:v>
      </x:c>
      <x:c r="J2259" s="69" t="str">
        <x:v>Declined</x:v>
      </x:c>
      <x:c r="K2259" s="72" t="n">
        <x:v>44992</x:v>
      </x:c>
      <x:c r="L2259" s="74" t="n">
        <x:v>0</x:v>
      </x:c>
      <x:c r="M2259" s="69" t="str">
        <x:v>Low</x:v>
      </x:c>
      <x:c r="N2259" s="76" t="n">
        <x:f>IF(K2259="","",K2259-E2259)</x:f>
        <x:v>13</x:v>
      </x:c>
      <x:c r="O2259" s="78" t="str">
        <x:f>IF(N2259="","Pending",IF(N2259&lt;0,"Data Error",IF(N2259&lt;=30,"Within SLA","Outside SLA")))</x:f>
        <x:v>Within SLA</x:v>
      </x:c>
      <x:c r="P2259" s="70" t="b">
        <x:v>1</x:v>
      </x:c>
      <x:c r="Q2259" s="69" t="str">
        <x:v>Legacy Import</x:v>
      </x:c>
    </x:row>
    <x:row r="2260" ht="18" customHeight="1">
      <x:c r="A2260" s="69" t="str">
        <x:v>APP-02259</x:v>
      </x:c>
      <x:c r="B2260" s="69" t="str">
        <x:v>SUB-2024-002259</x:v>
      </x:c>
      <x:c r="C2260" s="69" t="str">
        <x:v>PRG-012</x:v>
      </x:c>
      <x:c r="D2260" s="69" t="str">
        <x:v>ORG-0412</x:v>
      </x:c>
      <x:c r="E2260" s="72" t="n">
        <x:v>45616</x:v>
      </x:c>
      <x:c r="F2260" s="69" t="str">
        <x:v>SA</x:v>
      </x:c>
      <x:c r="G2260" s="69" t="str">
        <x:v>Regional</x:v>
      </x:c>
      <x:c r="H2260" s="69" t="str">
        <x:v>Service Delivery</x:v>
      </x:c>
      <x:c r="I2260" s="74" t="n">
        <x:v>155000</x:v>
      </x:c>
      <x:c r="J2260" s="69" t="str">
        <x:v>Declined</x:v>
      </x:c>
      <x:c r="K2260" s="72" t="n">
        <x:v>45650</x:v>
      </x:c>
      <x:c r="L2260" s="74" t="n">
        <x:v>0</x:v>
      </x:c>
      <x:c r="M2260" s="69" t="str">
        <x:v>Medium</x:v>
      </x:c>
      <x:c r="N2260" s="76" t="n">
        <x:f>IF(K2260="","",K2260-E2260)</x:f>
        <x:v>34</x:v>
      </x:c>
      <x:c r="O2260" s="78" t="str">
        <x:f>IF(N2260="","Pending",IF(N2260&lt;0,"Data Error",IF(N2260&lt;=30,"Within SLA","Outside SLA")))</x:f>
        <x:v>Outside SLA</x:v>
      </x:c>
      <x:c r="P2260" s="70" t="b">
        <x:v>1</x:v>
      </x:c>
      <x:c r="Q2260" s="69" t="str">
        <x:v>GrantConnect</x:v>
      </x:c>
    </x:row>
    <x:row r="2261" ht="18" customHeight="1">
      <x:c r="A2261" s="69" t="str">
        <x:v>APP-02260</x:v>
      </x:c>
      <x:c r="B2261" s="69" t="str">
        <x:v>SUB-2023-002260</x:v>
      </x:c>
      <x:c r="C2261" s="69" t="str">
        <x:v>PRG-009</x:v>
      </x:c>
      <x:c r="D2261" s="69" t="str">
        <x:v>ORG-0505</x:v>
      </x:c>
      <x:c r="E2261" s="72" t="n">
        <x:v>45063</x:v>
      </x:c>
      <x:c r="F2261" s="69" t="str">
        <x:v>WA</x:v>
      </x:c>
      <x:c r="G2261" s="69" t="str">
        <x:v>Metro</x:v>
      </x:c>
      <x:c r="H2261" s="69" t="str">
        <x:v>Capability Building</x:v>
      </x:c>
      <x:c r="I2261" s="74" t="n">
        <x:v>25000</x:v>
      </x:c>
      <x:c r="J2261" s="69" t="str">
        <x:v>Approved</x:v>
      </x:c>
      <x:c r="K2261" s="72" t="n">
        <x:v>45081</x:v>
      </x:c>
      <x:c r="L2261" s="74" t="n">
        <x:v>18000</x:v>
      </x:c>
      <x:c r="M2261" s="69" t="str">
        <x:v>Medium</x:v>
      </x:c>
      <x:c r="N2261" s="76" t="n">
        <x:f>IF(K2261="","",K2261-E2261)</x:f>
        <x:v>18</x:v>
      </x:c>
      <x:c r="O2261" s="78" t="str">
        <x:f>IF(N2261="","Pending",IF(N2261&lt;0,"Data Error",IF(N2261&lt;=30,"Within SLA","Outside SLA")))</x:f>
        <x:v>Within SLA</x:v>
      </x:c>
      <x:c r="P2261" s="70" t="b">
        <x:v>1</x:v>
      </x:c>
      <x:c r="Q2261" s="69" t="str">
        <x:v>Legacy Import</x:v>
      </x:c>
    </x:row>
    <x:row r="2262" ht="18" customHeight="1">
      <x:c r="A2262" s="69" t="str">
        <x:v>APP-02261</x:v>
      </x:c>
      <x:c r="B2262" s="69" t="str">
        <x:v>SUB-2025-002261</x:v>
      </x:c>
      <x:c r="C2262" s="69" t="str">
        <x:v>PRG-022</x:v>
      </x:c>
      <x:c r="D2262" s="69" t="str">
        <x:v>ORG-0317</x:v>
      </x:c>
      <x:c r="E2262" s="72" t="n">
        <x:v>45777</x:v>
      </x:c>
      <x:c r="F2262" s="69" t="str">
        <x:v>WA</x:v>
      </x:c>
      <x:c r="G2262" s="69" t="str">
        <x:v>Regional</x:v>
      </x:c>
      <x:c r="H2262" s="69" t="str">
        <x:v>Innovation</x:v>
      </x:c>
      <x:c r="I2262" s="74" t="n">
        <x:v>560000</x:v>
      </x:c>
      <x:c r="J2262" s="69" t="str">
        <x:v>Approved</x:v>
      </x:c>
      <x:c r="K2262" s="72" t="n">
        <x:v>45830</x:v>
      </x:c>
      <x:c r="L2262" s="74" t="n">
        <x:v>431000</x:v>
      </x:c>
      <x:c r="M2262" s="69" t="str">
        <x:v>High</x:v>
      </x:c>
      <x:c r="N2262" s="76" t="n">
        <x:f>IF(K2262="","",K2262-E2262)</x:f>
        <x:v>53</x:v>
      </x:c>
      <x:c r="O2262" s="78" t="str">
        <x:f>IF(N2262="","Pending",IF(N2262&lt;0,"Data Error",IF(N2262&lt;=30,"Within SLA","Outside SLA")))</x:f>
        <x:v>Outside SLA</x:v>
      </x:c>
      <x:c r="P2262" s="70" t="b">
        <x:v>1</x:v>
      </x:c>
      <x:c r="Q2262" s="69" t="str">
        <x:v>Hub Portal</x:v>
      </x:c>
    </x:row>
    <x:row r="2263" ht="18" customHeight="1">
      <x:c r="A2263" s="69" t="str">
        <x:v>APP-02262</x:v>
      </x:c>
      <x:c r="B2263" s="69" t="str">
        <x:v>SUB-2024-002262</x:v>
      </x:c>
      <x:c r="C2263" s="69" t="str">
        <x:v>PRG-019</x:v>
      </x:c>
      <x:c r="D2263" s="69" t="str">
        <x:v>ORG-0059</x:v>
      </x:c>
      <x:c r="E2263" s="72" t="n">
        <x:v>45343</x:v>
      </x:c>
      <x:c r="F2263" s="69" t="str">
        <x:v>NSW</x:v>
      </x:c>
      <x:c r="G2263" s="69" t="str">
        <x:v>Metro</x:v>
      </x:c>
      <x:c r="H2263" s="69" t="str">
        <x:v>Infrastructure</x:v>
      </x:c>
      <x:c r="I2263" s="74" t="n">
        <x:v>195000</x:v>
      </x:c>
      <x:c r="J2263" s="69" t="str">
        <x:v>Under Assessment</x:v>
      </x:c>
      <x:c r="K2263" s="72"/>
      <x:c r="L2263" s="74"/>
      <x:c r="M2263" s="69" t="str">
        <x:v>Medium</x:v>
      </x:c>
      <x:c r="N2263" s="76" t="str">
        <x:f>IF(K2263="","",K2263-E2263)</x:f>
      </x:c>
      <x:c r="O2263" s="78" t="str">
        <x:f>IF(N2263="","Pending",IF(N2263&lt;0,"Data Error",IF(N2263&lt;=30,"Within SLA","Outside SLA")))</x:f>
        <x:v>Pending</x:v>
      </x:c>
      <x:c r="P2263" s="70" t="b">
        <x:v>1</x:v>
      </x:c>
      <x:c r="Q2263" s="69" t="str">
        <x:v>Legacy Import</x:v>
      </x:c>
    </x:row>
    <x:row r="2264" ht="18" customHeight="1">
      <x:c r="A2264" s="69" t="str">
        <x:v>APP-02263</x:v>
      </x:c>
      <x:c r="B2264" s="69" t="str">
        <x:v>SUB-2024-002263</x:v>
      </x:c>
      <x:c r="C2264" s="69" t="str">
        <x:v>PRG-006</x:v>
      </x:c>
      <x:c r="D2264" s="69" t="str">
        <x:v>ORG-0268</x:v>
      </x:c>
      <x:c r="E2264" s="72" t="n">
        <x:v>45458</x:v>
      </x:c>
      <x:c r="F2264" s="69" t="str">
        <x:v>VIC</x:v>
      </x:c>
      <x:c r="G2264" s="69" t="str">
        <x:v>Regional</x:v>
      </x:c>
      <x:c r="H2264" s="69" t="str">
        <x:v>Capability Building</x:v>
      </x:c>
      <x:c r="I2264" s="74" t="n">
        <x:v>120000</x:v>
      </x:c>
      <x:c r="J2264" s="69" t="str">
        <x:v>Withdrawn</x:v>
      </x:c>
      <x:c r="K2264" s="72"/>
      <x:c r="L2264" s="74"/>
      <x:c r="M2264" s="69" t="str">
        <x:v>High</x:v>
      </x:c>
      <x:c r="N2264" s="76" t="str">
        <x:f>IF(K2264="","",K2264-E2264)</x:f>
      </x:c>
      <x:c r="O2264" s="78" t="str">
        <x:f>IF(N2264="","Pending",IF(N2264&lt;0,"Data Error",IF(N2264&lt;=30,"Within SLA","Outside SLA")))</x:f>
        <x:v>Pending</x:v>
      </x:c>
      <x:c r="P2264" s="70" t="b">
        <x:v>1</x:v>
      </x:c>
      <x:c r="Q2264" s="69" t="str">
        <x:v>GrantConnect</x:v>
      </x:c>
    </x:row>
    <x:row r="2265" ht="18" customHeight="1">
      <x:c r="A2265" s="69" t="str">
        <x:v>APP-02264</x:v>
      </x:c>
      <x:c r="B2265" s="69" t="str">
        <x:v>SUB-2023-002264</x:v>
      </x:c>
      <x:c r="C2265" s="69" t="str">
        <x:v>PRG-019</x:v>
      </x:c>
      <x:c r="D2265" s="69" t="str">
        <x:v>ORG-0433</x:v>
      </x:c>
      <x:c r="E2265" s="72" t="n">
        <x:v>45254</x:v>
      </x:c>
      <x:c r="F2265" s="69" t="str">
        <x:v>NSW</x:v>
      </x:c>
      <x:c r="G2265" s="69" t="str">
        <x:v>Metro</x:v>
      </x:c>
      <x:c r="H2265" s="69" t="str">
        <x:v>Service Delivery</x:v>
      </x:c>
      <x:c r="I2265" s="74" t="n">
        <x:v>400000</x:v>
      </x:c>
      <x:c r="J2265" s="69" t="str">
        <x:v>Declined</x:v>
      </x:c>
      <x:c r="K2265" s="72" t="n">
        <x:v>45262</x:v>
      </x:c>
      <x:c r="L2265" s="74" t="n">
        <x:v>0</x:v>
      </x:c>
      <x:c r="M2265" s="69" t="str">
        <x:v>Low</x:v>
      </x:c>
      <x:c r="N2265" s="76" t="n">
        <x:f>IF(K2265="","",K2265-E2265)</x:f>
        <x:v>8</x:v>
      </x:c>
      <x:c r="O2265" s="78" t="str">
        <x:f>IF(N2265="","Pending",IF(N2265&lt;0,"Data Error",IF(N2265&lt;=30,"Within SLA","Outside SLA")))</x:f>
        <x:v>Within SLA</x:v>
      </x:c>
      <x:c r="P2265" s="70" t="b">
        <x:v>1</x:v>
      </x:c>
      <x:c r="Q2265" s="69" t="str">
        <x:v>GrantConnect</x:v>
      </x:c>
    </x:row>
    <x:row r="2266" ht="18" customHeight="1">
      <x:c r="A2266" s="69" t="str">
        <x:v>APP-02265</x:v>
      </x:c>
      <x:c r="B2266" s="69" t="str">
        <x:v>SUB-2024-002265</x:v>
      </x:c>
      <x:c r="C2266" s="69" t="str">
        <x:v>PRG-020</x:v>
      </x:c>
      <x:c r="D2266" s="69" t="str">
        <x:v>ORG-0506</x:v>
      </x:c>
      <x:c r="E2266" s="72" t="n">
        <x:v>45447</x:v>
      </x:c>
      <x:c r="F2266" s="69" t="str">
        <x:v>SA</x:v>
      </x:c>
      <x:c r="G2266" s="69" t="str">
        <x:v>Metro</x:v>
      </x:c>
      <x:c r="H2266" s="69" t="str">
        <x:v>Infrastructure</x:v>
      </x:c>
      <x:c r="I2266" s="74" t="n">
        <x:v>40000</x:v>
      </x:c>
      <x:c r="J2266" s="69" t="str">
        <x:v>Under Assessment</x:v>
      </x:c>
      <x:c r="K2266" s="72"/>
      <x:c r="L2266" s="74"/>
      <x:c r="M2266" s="69" t="str">
        <x:v>High</x:v>
      </x:c>
      <x:c r="N2266" s="76" t="str">
        <x:f>IF(K2266="","",K2266-E2266)</x:f>
      </x:c>
      <x:c r="O2266" s="78" t="str">
        <x:f>IF(N2266="","Pending",IF(N2266&lt;0,"Data Error",IF(N2266&lt;=30,"Within SLA","Outside SLA")))</x:f>
        <x:v>Pending</x:v>
      </x:c>
      <x:c r="P2266" s="70" t="b">
        <x:v>1</x:v>
      </x:c>
      <x:c r="Q2266" s="69" t="str">
        <x:v>Legacy Import</x:v>
      </x:c>
    </x:row>
    <x:row r="2267" ht="18" customHeight="1">
      <x:c r="A2267" s="69" t="str">
        <x:v>APP-02266</x:v>
      </x:c>
      <x:c r="B2267" s="69" t="str">
        <x:v>SUB-2024-002266</x:v>
      </x:c>
      <x:c r="C2267" s="69" t="str">
        <x:v>PRG-020</x:v>
      </x:c>
      <x:c r="D2267" s="69" t="str">
        <x:v>ORG-0037</x:v>
      </x:c>
      <x:c r="E2267" s="72" t="n">
        <x:v>45327</x:v>
      </x:c>
      <x:c r="F2267" s="69" t="str">
        <x:v>WA</x:v>
      </x:c>
      <x:c r="G2267" s="69" t="str">
        <x:v>Metro</x:v>
      </x:c>
      <x:c r="H2267" s="69" t="str">
        <x:v>Infrastructure</x:v>
      </x:c>
      <x:c r="I2267" s="74" t="n">
        <x:v>285000</x:v>
      </x:c>
      <x:c r="J2267" s="69" t="str">
        <x:v>Declined</x:v>
      </x:c>
      <x:c r="K2267" s="72" t="n">
        <x:v>45401</x:v>
      </x:c>
      <x:c r="L2267" s="74" t="n">
        <x:v>0</x:v>
      </x:c>
      <x:c r="M2267" s="69" t="str">
        <x:v>High</x:v>
      </x:c>
      <x:c r="N2267" s="76" t="n">
        <x:f>IF(K2267="","",K2267-E2267)</x:f>
        <x:v>74</x:v>
      </x:c>
      <x:c r="O2267" s="78" t="str">
        <x:f>IF(N2267="","Pending",IF(N2267&lt;0,"Data Error",IF(N2267&lt;=30,"Within SLA","Outside SLA")))</x:f>
        <x:v>Outside SLA</x:v>
      </x:c>
      <x:c r="P2267" s="70" t="b">
        <x:v>1</x:v>
      </x:c>
      <x:c r="Q2267" s="69" t="str">
        <x:v>Hub Portal</x:v>
      </x:c>
    </x:row>
    <x:row r="2268" ht="18" customHeight="1">
      <x:c r="A2268" s="69" t="str">
        <x:v>APP-02267</x:v>
      </x:c>
      <x:c r="B2268" s="69" t="str">
        <x:v>SUB-2023-002267</x:v>
      </x:c>
      <x:c r="C2268" s="69" t="str">
        <x:v>PRG-011</x:v>
      </x:c>
      <x:c r="D2268" s="69" t="str">
        <x:v>ORG-0110</x:v>
      </x:c>
      <x:c r="E2268" s="72" t="n">
        <x:v>45235</x:v>
      </x:c>
      <x:c r="F2268" s="69" t="str">
        <x:v>QLD</x:v>
      </x:c>
      <x:c r="G2268" s="69" t="str">
        <x:v>Regional</x:v>
      </x:c>
      <x:c r="H2268" s="69" t="str">
        <x:v>Infrastructure</x:v>
      </x:c>
      <x:c r="I2268" s="74" t="n">
        <x:v>230000</x:v>
      </x:c>
      <x:c r="J2268" s="69" t="str">
        <x:v>Approved</x:v>
      </x:c>
      <x:c r="K2268" s="72" t="n">
        <x:v>45279</x:v>
      </x:c>
      <x:c r="L2268" s="74" t="n">
        <x:v>163000</x:v>
      </x:c>
      <x:c r="M2268" s="69" t="str">
        <x:v>Low</x:v>
      </x:c>
      <x:c r="N2268" s="76" t="n">
        <x:f>IF(K2268="","",K2268-E2268)</x:f>
        <x:v>44</x:v>
      </x:c>
      <x:c r="O2268" s="78" t="str">
        <x:f>IF(N2268="","Pending",IF(N2268&lt;0,"Data Error",IF(N2268&lt;=30,"Within SLA","Outside SLA")))</x:f>
        <x:v>Outside SLA</x:v>
      </x:c>
      <x:c r="P2268" s="70" t="b">
        <x:v>1</x:v>
      </x:c>
      <x:c r="Q2268" s="69" t="str">
        <x:v>Hub Portal</x:v>
      </x:c>
    </x:row>
    <x:row r="2269" ht="18" customHeight="1">
      <x:c r="A2269" s="69" t="str">
        <x:v>APP-02268</x:v>
      </x:c>
      <x:c r="B2269" s="69" t="str">
        <x:v>SUB-2024-002268</x:v>
      </x:c>
      <x:c r="C2269" s="69" t="str">
        <x:v>PRG-010</x:v>
      </x:c>
      <x:c r="D2269" s="69" t="str">
        <x:v>ORG-0369</x:v>
      </x:c>
      <x:c r="E2269" s="72" t="n">
        <x:v>45379</x:v>
      </x:c>
      <x:c r="F2269" s="69" t="str">
        <x:v>VIC</x:v>
      </x:c>
      <x:c r="G2269" s="69" t="str">
        <x:v>Regional</x:v>
      </x:c>
      <x:c r="H2269" s="69" t="str">
        <x:v>Service Delivery</x:v>
      </x:c>
      <x:c r="I2269" s="74" t="n">
        <x:v>520000</x:v>
      </x:c>
      <x:c r="J2269" s="69" t="str">
        <x:v>Declined</x:v>
      </x:c>
      <x:c r="K2269" s="72" t="n">
        <x:v>45429</x:v>
      </x:c>
      <x:c r="L2269" s="74" t="n">
        <x:v>0</x:v>
      </x:c>
      <x:c r="M2269" s="69" t="str">
        <x:v>Medium</x:v>
      </x:c>
      <x:c r="N2269" s="76" t="n">
        <x:f>IF(K2269="","",K2269-E2269)</x:f>
        <x:v>50</x:v>
      </x:c>
      <x:c r="O2269" s="78" t="str">
        <x:f>IF(N2269="","Pending",IF(N2269&lt;0,"Data Error",IF(N2269&lt;=30,"Within SLA","Outside SLA")))</x:f>
        <x:v>Outside SLA</x:v>
      </x:c>
      <x:c r="P2269" s="70" t="b">
        <x:v>1</x:v>
      </x:c>
      <x:c r="Q2269" s="69" t="str">
        <x:v>Hub Portal</x:v>
      </x:c>
    </x:row>
    <x:row r="2270" ht="18" customHeight="1">
      <x:c r="A2270" s="69" t="str">
        <x:v>APP-02269</x:v>
      </x:c>
      <x:c r="B2270" s="69" t="str">
        <x:v>SUB-2024-002269</x:v>
      </x:c>
      <x:c r="C2270" s="69" t="str">
        <x:v>PRG-022</x:v>
      </x:c>
      <x:c r="D2270" s="69" t="str">
        <x:v>ORG-0338</x:v>
      </x:c>
      <x:c r="E2270" s="72" t="n">
        <x:v>45632</x:v>
      </x:c>
      <x:c r="F2270" s="69" t="str">
        <x:v>SA</x:v>
      </x:c>
      <x:c r="G2270" s="69" t="str">
        <x:v>Regional</x:v>
      </x:c>
      <x:c r="H2270" s="69" t="str">
        <x:v>Infrastructure</x:v>
      </x:c>
      <x:c r="I2270" s="74" t="n">
        <x:v>30000</x:v>
      </x:c>
      <x:c r="J2270" s="69" t="str">
        <x:v>Approved</x:v>
      </x:c>
      <x:c r="K2270" s="72" t="n">
        <x:v>45648</x:v>
      </x:c>
      <x:c r="L2270" s="74" t="n">
        <x:v>21000</x:v>
      </x:c>
      <x:c r="M2270" s="69" t="str">
        <x:v>Medium</x:v>
      </x:c>
      <x:c r="N2270" s="76" t="n">
        <x:f>IF(K2270="","",K2270-E2270)</x:f>
        <x:v>16</x:v>
      </x:c>
      <x:c r="O2270" s="78" t="str">
        <x:f>IF(N2270="","Pending",IF(N2270&lt;0,"Data Error",IF(N2270&lt;=30,"Within SLA","Outside SLA")))</x:f>
        <x:v>Within SLA</x:v>
      </x:c>
      <x:c r="P2270" s="70" t="b">
        <x:v>1</x:v>
      </x:c>
      <x:c r="Q2270" s="69" t="str">
        <x:v>GrantConnect</x:v>
      </x:c>
    </x:row>
    <x:row r="2271" ht="18" customHeight="1">
      <x:c r="A2271" s="69" t="str">
        <x:v>APP-02270</x:v>
      </x:c>
      <x:c r="B2271" s="69" t="str">
        <x:v>SUB-2024-002270</x:v>
      </x:c>
      <x:c r="C2271" s="69" t="str">
        <x:v>PRG-015</x:v>
      </x:c>
      <x:c r="D2271" s="69" t="str">
        <x:v>ORG-0506</x:v>
      </x:c>
      <x:c r="E2271" s="72" t="n">
        <x:v>45535</x:v>
      </x:c>
      <x:c r="F2271" s="69" t="str">
        <x:v>SA</x:v>
      </x:c>
      <x:c r="G2271" s="69" t="str">
        <x:v>Metro</x:v>
      </x:c>
      <x:c r="H2271" s="69" t="str">
        <x:v>Innovation</x:v>
      </x:c>
      <x:c r="I2271" s="74" t="n">
        <x:v>595000</x:v>
      </x:c>
      <x:c r="J2271" s="69" t="str">
        <x:v>Declined</x:v>
      </x:c>
      <x:c r="K2271" s="72" t="n">
        <x:v>45595</x:v>
      </x:c>
      <x:c r="L2271" s="74" t="n">
        <x:v>0</x:v>
      </x:c>
      <x:c r="M2271" s="69" t="str">
        <x:v>Medium</x:v>
      </x:c>
      <x:c r="N2271" s="76" t="n">
        <x:f>IF(K2271="","",K2271-E2271)</x:f>
        <x:v>60</x:v>
      </x:c>
      <x:c r="O2271" s="78" t="str">
        <x:f>IF(N2271="","Pending",IF(N2271&lt;0,"Data Error",IF(N2271&lt;=30,"Within SLA","Outside SLA")))</x:f>
        <x:v>Outside SLA</x:v>
      </x:c>
      <x:c r="P2271" s="70" t="b">
        <x:v>1</x:v>
      </x:c>
      <x:c r="Q2271" s="69" t="str">
        <x:v>GrantConnect</x:v>
      </x:c>
    </x:row>
    <x:row r="2272" ht="18" customHeight="1">
      <x:c r="A2272" s="69" t="str">
        <x:v>APP-02271</x:v>
      </x:c>
      <x:c r="B2272" s="69" t="str">
        <x:v>SUB-2023-002271</x:v>
      </x:c>
      <x:c r="C2272" s="69" t="str">
        <x:v>PRG-010</x:v>
      </x:c>
      <x:c r="D2272" s="69" t="str">
        <x:v>ORG-0214</x:v>
      </x:c>
      <x:c r="E2272" s="72" t="n">
        <x:v>45012</x:v>
      </x:c>
      <x:c r="F2272" s="69" t="str">
        <x:v>NT</x:v>
      </x:c>
      <x:c r="G2272" s="69" t="str">
        <x:v>Territory</x:v>
      </x:c>
      <x:c r="H2272" s="69" t="str">
        <x:v>Infrastructure</x:v>
      </x:c>
      <x:c r="I2272" s="74" t="n">
        <x:v>310000</x:v>
      </x:c>
      <x:c r="J2272" s="69" t="str">
        <x:v>Approved</x:v>
      </x:c>
      <x:c r="K2272" s="72" t="n">
        <x:v>45046</x:v>
      </x:c>
      <x:c r="L2272" s="74" t="n">
        <x:v>285000</x:v>
      </x:c>
      <x:c r="M2272" s="69" t="str">
        <x:v>High</x:v>
      </x:c>
      <x:c r="N2272" s="76" t="n">
        <x:f>IF(K2272="","",K2272-E2272)</x:f>
        <x:v>34</x:v>
      </x:c>
      <x:c r="O2272" s="78" t="str">
        <x:f>IF(N2272="","Pending",IF(N2272&lt;0,"Data Error",IF(N2272&lt;=30,"Within SLA","Outside SLA")))</x:f>
        <x:v>Outside SLA</x:v>
      </x:c>
      <x:c r="P2272" s="70" t="b">
        <x:v>1</x:v>
      </x:c>
      <x:c r="Q2272" s="69" t="str">
        <x:v>Hub Portal</x:v>
      </x:c>
    </x:row>
    <x:row r="2273" ht="18" customHeight="1">
      <x:c r="A2273" s="69" t="str">
        <x:v>APP-02272</x:v>
      </x:c>
      <x:c r="B2273" s="69" t="str">
        <x:v>SUB-2026-002272</x:v>
      </x:c>
      <x:c r="C2273" s="69" t="str">
        <x:v>PRG-019</x:v>
      </x:c>
      <x:c r="D2273" s="69" t="str">
        <x:v>ORG-0282</x:v>
      </x:c>
      <x:c r="E2273" s="72" t="n">
        <x:v>46193</x:v>
      </x:c>
      <x:c r="F2273" s="69" t="str">
        <x:v>QLD</x:v>
      </x:c>
      <x:c r="G2273" s="69" t="str">
        <x:v>Regional</x:v>
      </x:c>
      <x:c r="H2273" s="69" t="str">
        <x:v>Capability Building</x:v>
      </x:c>
      <x:c r="I2273" s="74" t="n">
        <x:v>375000</x:v>
      </x:c>
      <x:c r="J2273" s="69" t="str">
        <x:v>Approved</x:v>
      </x:c>
      <x:c r="K2273" s="72" t="n">
        <x:v>46216</x:v>
      </x:c>
      <x:c r="L2273" s="74" t="n">
        <x:v>371000</x:v>
      </x:c>
      <x:c r="M2273" s="69" t="str">
        <x:v>High</x:v>
      </x:c>
      <x:c r="N2273" s="76" t="n">
        <x:f>IF(K2273="","",K2273-E2273)</x:f>
        <x:v>23</x:v>
      </x:c>
      <x:c r="O2273" s="78" t="str">
        <x:f>IF(N2273="","Pending",IF(N2273&lt;0,"Data Error",IF(N2273&lt;=30,"Within SLA","Outside SLA")))</x:f>
        <x:v>Within SLA</x:v>
      </x:c>
      <x:c r="P2273" s="70" t="b">
        <x:v>1</x:v>
      </x:c>
      <x:c r="Q2273" s="69" t="str">
        <x:v>GrantConnect</x:v>
      </x:c>
    </x:row>
    <x:row r="2274" ht="18" customHeight="1">
      <x:c r="A2274" s="69" t="str">
        <x:v>APP-02273</x:v>
      </x:c>
      <x:c r="B2274" s="69" t="str">
        <x:v>SUB-2023-002273</x:v>
      </x:c>
      <x:c r="C2274" s="69" t="str">
        <x:v>PRG-009</x:v>
      </x:c>
      <x:c r="D2274" s="69" t="str">
        <x:v>ORG-0339</x:v>
      </x:c>
      <x:c r="E2274" s="72" t="n">
        <x:v>45113</x:v>
      </x:c>
      <x:c r="F2274" s="69" t="str">
        <x:v>SA</x:v>
      </x:c>
      <x:c r="G2274" s="69" t="str">
        <x:v>Metro</x:v>
      </x:c>
      <x:c r="H2274" s="69" t="str">
        <x:v>Infrastructure</x:v>
      </x:c>
      <x:c r="I2274" s="74" t="n">
        <x:v>350000</x:v>
      </x:c>
      <x:c r="J2274" s="69" t="str">
        <x:v>Approved</x:v>
      </x:c>
      <x:c r="K2274" s="72" t="n">
        <x:v>45167</x:v>
      </x:c>
      <x:c r="L2274" s="74" t="n">
        <x:v>245000</x:v>
      </x:c>
      <x:c r="M2274" s="69" t="str">
        <x:v>High</x:v>
      </x:c>
      <x:c r="N2274" s="76" t="n">
        <x:f>IF(K2274="","",K2274-E2274)</x:f>
        <x:v>54</x:v>
      </x:c>
      <x:c r="O2274" s="78" t="str">
        <x:f>IF(N2274="","Pending",IF(N2274&lt;0,"Data Error",IF(N2274&lt;=30,"Within SLA","Outside SLA")))</x:f>
        <x:v>Outside SLA</x:v>
      </x:c>
      <x:c r="P2274" s="70" t="b">
        <x:v>1</x:v>
      </x:c>
      <x:c r="Q2274" s="69" t="str">
        <x:v>GrantConnect</x:v>
      </x:c>
    </x:row>
    <x:row r="2275" ht="18" customHeight="1">
      <x:c r="A2275" s="69" t="str">
        <x:v>APP-02274</x:v>
      </x:c>
      <x:c r="B2275" s="69" t="str">
        <x:v>SUB-2023-002274</x:v>
      </x:c>
      <x:c r="C2275" s="69" t="str">
        <x:v>PRG-024</x:v>
      </x:c>
      <x:c r="D2275" s="69" t="str">
        <x:v>ORG-0085</x:v>
      </x:c>
      <x:c r="E2275" s="72" t="n">
        <x:v>45192</x:v>
      </x:c>
      <x:c r="F2275" s="69" t="str">
        <x:v>NSW</x:v>
      </x:c>
      <x:c r="G2275" s="69" t="str">
        <x:v>Regional</x:v>
      </x:c>
      <x:c r="H2275" s="69" t="str">
        <x:v>Research</x:v>
      </x:c>
      <x:c r="I2275" s="74" t="n">
        <x:v>155000</x:v>
      </x:c>
      <x:c r="J2275" s="69" t="str">
        <x:v>Declined</x:v>
      </x:c>
      <x:c r="K2275" s="72" t="n">
        <x:v>45230</x:v>
      </x:c>
      <x:c r="L2275" s="74" t="n">
        <x:v>0</x:v>
      </x:c>
      <x:c r="M2275" s="69" t="str">
        <x:v>Low</x:v>
      </x:c>
      <x:c r="N2275" s="76" t="n">
        <x:f>IF(K2275="","",K2275-E2275)</x:f>
        <x:v>38</x:v>
      </x:c>
      <x:c r="O2275" s="78" t="str">
        <x:f>IF(N2275="","Pending",IF(N2275&lt;0,"Data Error",IF(N2275&lt;=30,"Within SLA","Outside SLA")))</x:f>
        <x:v>Outside SLA</x:v>
      </x:c>
      <x:c r="P2275" s="70" t="b">
        <x:v>1</x:v>
      </x:c>
      <x:c r="Q2275" s="69" t="str">
        <x:v>Legacy Import</x:v>
      </x:c>
    </x:row>
    <x:row r="2276" ht="18" customHeight="1">
      <x:c r="A2276" s="69" t="str">
        <x:v>APP-02275</x:v>
      </x:c>
      <x:c r="B2276" s="69" t="str">
        <x:v>SUB-2026-002275</x:v>
      </x:c>
      <x:c r="C2276" s="69" t="str">
        <x:v>PRG-009</x:v>
      </x:c>
      <x:c r="D2276" s="69" t="str">
        <x:v>ORG-0501</x:v>
      </x:c>
      <x:c r="E2276" s="72" t="n">
        <x:v>46117</x:v>
      </x:c>
      <x:c r="F2276" s="69" t="str">
        <x:v>ACT</x:v>
      </x:c>
      <x:c r="G2276" s="69" t="str">
        <x:v>Capital Region</x:v>
      </x:c>
      <x:c r="H2276" s="69" t="str">
        <x:v>Research</x:v>
      </x:c>
      <x:c r="I2276" s="74" t="n">
        <x:v>295000</x:v>
      </x:c>
      <x:c r="J2276" s="69" t="str">
        <x:v>Declined</x:v>
      </x:c>
      <x:c r="K2276" s="72" t="n">
        <x:v>46147</x:v>
      </x:c>
      <x:c r="L2276" s="74" t="n">
        <x:v>0</x:v>
      </x:c>
      <x:c r="M2276" s="69" t="str">
        <x:v>Medium</x:v>
      </x:c>
      <x:c r="N2276" s="76" t="n">
        <x:f>IF(K2276="","",K2276-E2276)</x:f>
        <x:v>30</x:v>
      </x:c>
      <x:c r="O2276" s="78" t="str">
        <x:f>IF(N2276="","Pending",IF(N2276&lt;0,"Data Error",IF(N2276&lt;=30,"Within SLA","Outside SLA")))</x:f>
        <x:v>Within SLA</x:v>
      </x:c>
      <x:c r="P2276" s="70" t="b">
        <x:v>1</x:v>
      </x:c>
      <x:c r="Q2276" s="69" t="str">
        <x:v>GrantConnect</x:v>
      </x:c>
    </x:row>
    <x:row r="2277" ht="18" customHeight="1">
      <x:c r="A2277" s="69" t="str">
        <x:v>APP-02276</x:v>
      </x:c>
      <x:c r="B2277" s="69" t="str">
        <x:v>SUB-2025-002276</x:v>
      </x:c>
      <x:c r="C2277" s="69" t="str">
        <x:v>PRG-003</x:v>
      </x:c>
      <x:c r="D2277" s="69" t="str">
        <x:v>ORG-0502</x:v>
      </x:c>
      <x:c r="E2277" s="72" t="n">
        <x:v>45941</x:v>
      </x:c>
      <x:c r="F2277" s="69" t="str">
        <x:v>SA</x:v>
      </x:c>
      <x:c r="G2277" s="69" t="str">
        <x:v>Regional</x:v>
      </x:c>
      <x:c r="H2277" s="69" t="str">
        <x:v>Infrastructure</x:v>
      </x:c>
      <x:c r="I2277" s="74" t="n">
        <x:v>180000</x:v>
      </x:c>
      <x:c r="J2277" s="69" t="str">
        <x:v>Approved</x:v>
      </x:c>
      <x:c r="K2277" s="72" t="n">
        <x:v>46002</x:v>
      </x:c>
      <x:c r="L2277" s="74" t="n">
        <x:v>178000</x:v>
      </x:c>
      <x:c r="M2277" s="69" t="str">
        <x:v>High</x:v>
      </x:c>
      <x:c r="N2277" s="76" t="n">
        <x:f>IF(K2277="","",K2277-E2277)</x:f>
        <x:v>61</x:v>
      </x:c>
      <x:c r="O2277" s="78" t="str">
        <x:f>IF(N2277="","Pending",IF(N2277&lt;0,"Data Error",IF(N2277&lt;=30,"Within SLA","Outside SLA")))</x:f>
        <x:v>Outside SLA</x:v>
      </x:c>
      <x:c r="P2277" s="70" t="b">
        <x:v>1</x:v>
      </x:c>
      <x:c r="Q2277" s="69" t="str">
        <x:v>Hub Portal</x:v>
      </x:c>
    </x:row>
    <x:row r="2278" ht="18" customHeight="1">
      <x:c r="A2278" s="69" t="str">
        <x:v>APP-02277</x:v>
      </x:c>
      <x:c r="B2278" s="69" t="str">
        <x:v>SUB-2025-002277</x:v>
      </x:c>
      <x:c r="C2278" s="69" t="str">
        <x:v>PRG-011</x:v>
      </x:c>
      <x:c r="D2278" s="69" t="str">
        <x:v>ORG-0006</x:v>
      </x:c>
      <x:c r="E2278" s="72" t="n">
        <x:v>45830</x:v>
      </x:c>
      <x:c r="F2278" s="69" t="str">
        <x:v>NSW</x:v>
      </x:c>
      <x:c r="G2278" s="69" t="str">
        <x:v>Metro</x:v>
      </x:c>
      <x:c r="H2278" s="69" t="str">
        <x:v>Research</x:v>
      </x:c>
      <x:c r="I2278" s="74" t="n">
        <x:v>145000</x:v>
      </x:c>
      <x:c r="J2278" s="69" t="str">
        <x:v>Declined</x:v>
      </x:c>
      <x:c r="K2278" s="72" t="n">
        <x:v>45892</x:v>
      </x:c>
      <x:c r="L2278" s="74" t="n">
        <x:v>0</x:v>
      </x:c>
      <x:c r="M2278" s="69" t="str">
        <x:v>Medium</x:v>
      </x:c>
      <x:c r="N2278" s="76" t="n">
        <x:f>IF(K2278="","",K2278-E2278)</x:f>
        <x:v>62</x:v>
      </x:c>
      <x:c r="O2278" s="78" t="str">
        <x:f>IF(N2278="","Pending",IF(N2278&lt;0,"Data Error",IF(N2278&lt;=30,"Within SLA","Outside SLA")))</x:f>
        <x:v>Outside SLA</x:v>
      </x:c>
      <x:c r="P2278" s="70" t="b">
        <x:v>1</x:v>
      </x:c>
      <x:c r="Q2278" s="69" t="str">
        <x:v>GrantConnect</x:v>
      </x:c>
    </x:row>
    <x:row r="2279" ht="18" customHeight="1">
      <x:c r="A2279" s="69" t="str">
        <x:v>APP-02278</x:v>
      </x:c>
      <x:c r="B2279" s="69" t="str">
        <x:v>SUB-2025-002278</x:v>
      </x:c>
      <x:c r="C2279" s="69" t="str">
        <x:v>PRG-021</x:v>
      </x:c>
      <x:c r="D2279" s="69" t="str">
        <x:v>ORG-0267</x:v>
      </x:c>
      <x:c r="E2279" s="72" t="n">
        <x:v>45723</x:v>
      </x:c>
      <x:c r="F2279" s="69" t="str">
        <x:v>ACT</x:v>
      </x:c>
      <x:c r="G2279" s="69" t="str">
        <x:v>Capital Region</x:v>
      </x:c>
      <x:c r="H2279" s="69" t="str">
        <x:v>Service Delivery</x:v>
      </x:c>
      <x:c r="I2279" s="74" t="n">
        <x:v>400000</x:v>
      </x:c>
      <x:c r="J2279" s="69" t="str">
        <x:v>Approved</x:v>
      </x:c>
      <x:c r="K2279" s="72" t="n">
        <x:v>45793</x:v>
      </x:c>
      <x:c r="L2279" s="74" t="n">
        <x:v>280000</x:v>
      </x:c>
      <x:c r="M2279" s="69" t="str">
        <x:v>Low</x:v>
      </x:c>
      <x:c r="N2279" s="76" t="n">
        <x:f>IF(K2279="","",K2279-E2279)</x:f>
        <x:v>70</x:v>
      </x:c>
      <x:c r="O2279" s="78" t="str">
        <x:f>IF(N2279="","Pending",IF(N2279&lt;0,"Data Error",IF(N2279&lt;=30,"Within SLA","Outside SLA")))</x:f>
        <x:v>Outside SLA</x:v>
      </x:c>
      <x:c r="P2279" s="70" t="b">
        <x:v>1</x:v>
      </x:c>
      <x:c r="Q2279" s="69" t="str">
        <x:v>Legacy Import</x:v>
      </x:c>
    </x:row>
    <x:row r="2280" ht="18" customHeight="1">
      <x:c r="A2280" s="69" t="str">
        <x:v>APP-02279</x:v>
      </x:c>
      <x:c r="B2280" s="69" t="str">
        <x:v>SUB-2023-002279</x:v>
      </x:c>
      <x:c r="C2280" s="69" t="str">
        <x:v>PRG-017</x:v>
      </x:c>
      <x:c r="D2280" s="69" t="str">
        <x:v>ORG-0185</x:v>
      </x:c>
      <x:c r="E2280" s="72" t="n">
        <x:v>45039</x:v>
      </x:c>
      <x:c r="F2280" s="69" t="str">
        <x:v>WA</x:v>
      </x:c>
      <x:c r="G2280" s="69" t="str">
        <x:v>Metro</x:v>
      </x:c>
      <x:c r="H2280" s="69" t="str">
        <x:v>Capability Building</x:v>
      </x:c>
      <x:c r="I2280" s="74" t="n">
        <x:v>430000</x:v>
      </x:c>
      <x:c r="J2280" s="69" t="str">
        <x:v>Declined</x:v>
      </x:c>
      <x:c r="K2280" s="72" t="n">
        <x:v>45085</x:v>
      </x:c>
      <x:c r="L2280" s="74" t="n">
        <x:v>0</x:v>
      </x:c>
      <x:c r="M2280" s="69" t="str">
        <x:v>Low</x:v>
      </x:c>
      <x:c r="N2280" s="76" t="n">
        <x:f>IF(K2280="","",K2280-E2280)</x:f>
        <x:v>46</x:v>
      </x:c>
      <x:c r="O2280" s="78" t="str">
        <x:f>IF(N2280="","Pending",IF(N2280&lt;0,"Data Error",IF(N2280&lt;=30,"Within SLA","Outside SLA")))</x:f>
        <x:v>Outside SLA</x:v>
      </x:c>
      <x:c r="P2280" s="70" t="b">
        <x:v>1</x:v>
      </x:c>
      <x:c r="Q2280" s="69" t="str">
        <x:v>GrantConnect</x:v>
      </x:c>
    </x:row>
    <x:row r="2281" ht="18" customHeight="1">
      <x:c r="A2281" s="69" t="str">
        <x:v>APP-02280</x:v>
      </x:c>
      <x:c r="B2281" s="69" t="str">
        <x:v>SUB-2024-002280</x:v>
      </x:c>
      <x:c r="C2281" s="69" t="str">
        <x:v>PRG-015</x:v>
      </x:c>
      <x:c r="D2281" s="69" t="str">
        <x:v>ORG-0109</x:v>
      </x:c>
      <x:c r="E2281" s="72" t="n">
        <x:v>45586</x:v>
      </x:c>
      <x:c r="F2281" s="69" t="str">
        <x:v>QLD</x:v>
      </x:c>
      <x:c r="G2281" s="69" t="str">
        <x:v>Metro</x:v>
      </x:c>
      <x:c r="H2281" s="69" t="str">
        <x:v>Infrastructure</x:v>
      </x:c>
      <x:c r="I2281" s="74" t="n">
        <x:v>470000</x:v>
      </x:c>
      <x:c r="J2281" s="69" t="str">
        <x:v>Declined</x:v>
      </x:c>
      <x:c r="K2281" s="72" t="n">
        <x:v>45640</x:v>
      </x:c>
      <x:c r="L2281" s="74" t="n">
        <x:v>0</x:v>
      </x:c>
      <x:c r="M2281" s="69" t="str">
        <x:v>High</x:v>
      </x:c>
      <x:c r="N2281" s="76" t="n">
        <x:f>IF(K2281="","",K2281-E2281)</x:f>
        <x:v>54</x:v>
      </x:c>
      <x:c r="O2281" s="78" t="str">
        <x:f>IF(N2281="","Pending",IF(N2281&lt;0,"Data Error",IF(N2281&lt;=30,"Within SLA","Outside SLA")))</x:f>
        <x:v>Outside SLA</x:v>
      </x:c>
      <x:c r="P2281" s="70" t="b">
        <x:v>1</x:v>
      </x:c>
      <x:c r="Q2281" s="69" t="str">
        <x:v>GrantConnect</x:v>
      </x:c>
    </x:row>
    <x:row r="2282" ht="18" customHeight="1">
      <x:c r="A2282" s="69" t="str">
        <x:v>APP-02281</x:v>
      </x:c>
      <x:c r="B2282" s="69" t="str">
        <x:v>SUB-2025-002281</x:v>
      </x:c>
      <x:c r="C2282" s="69" t="str">
        <x:v>PRG-006</x:v>
      </x:c>
      <x:c r="D2282" s="69" t="str">
        <x:v>ORG-0505</x:v>
      </x:c>
      <x:c r="E2282" s="72" t="n">
        <x:v>45836</x:v>
      </x:c>
      <x:c r="F2282" s="69" t="str">
        <x:v>WA</x:v>
      </x:c>
      <x:c r="G2282" s="69" t="str">
        <x:v>Metro</x:v>
      </x:c>
      <x:c r="H2282" s="69" t="str">
        <x:v>Service Delivery</x:v>
      </x:c>
      <x:c r="I2282" s="74" t="n">
        <x:v>355000</x:v>
      </x:c>
      <x:c r="J2282" s="69" t="str">
        <x:v>Declined</x:v>
      </x:c>
      <x:c r="K2282" s="72" t="n">
        <x:v>45875</x:v>
      </x:c>
      <x:c r="L2282" s="74" t="n">
        <x:v>0</x:v>
      </x:c>
      <x:c r="M2282" s="69" t="str">
        <x:v>High</x:v>
      </x:c>
      <x:c r="N2282" s="76" t="n">
        <x:f>IF(K2282="","",K2282-E2282)</x:f>
        <x:v>39</x:v>
      </x:c>
      <x:c r="O2282" s="78" t="str">
        <x:f>IF(N2282="","Pending",IF(N2282&lt;0,"Data Error",IF(N2282&lt;=30,"Within SLA","Outside SLA")))</x:f>
        <x:v>Outside SLA</x:v>
      </x:c>
      <x:c r="P2282" s="70" t="b">
        <x:v>1</x:v>
      </x:c>
      <x:c r="Q2282" s="69" t="str">
        <x:v>GrantConnect</x:v>
      </x:c>
    </x:row>
    <x:row r="2283" ht="18" customHeight="1">
      <x:c r="A2283" s="69" t="str">
        <x:v>APP-02282</x:v>
      </x:c>
      <x:c r="B2283" s="69" t="str">
        <x:v>SUB-2024-002282</x:v>
      </x:c>
      <x:c r="C2283" s="69" t="str">
        <x:v>PRG-014</x:v>
      </x:c>
      <x:c r="D2283" s="69" t="str">
        <x:v>ORG-0063</x:v>
      </x:c>
      <x:c r="E2283" s="72" t="n">
        <x:v>45611</x:v>
      </x:c>
      <x:c r="F2283" s="69" t="str">
        <x:v>NSW</x:v>
      </x:c>
      <x:c r="G2283" s="69" t="str">
        <x:v>Regional</x:v>
      </x:c>
      <x:c r="H2283" s="69" t="str">
        <x:v>Innovation</x:v>
      </x:c>
      <x:c r="I2283" s="74" t="n">
        <x:v>280000</x:v>
      </x:c>
      <x:c r="J2283" s="69" t="str">
        <x:v>Approved</x:v>
      </x:c>
      <x:c r="K2283" s="72" t="n">
        <x:v>45620</x:v>
      </x:c>
      <x:c r="L2283" s="74" t="n">
        <x:v>260000</x:v>
      </x:c>
      <x:c r="M2283" s="69" t="str">
        <x:v>Medium</x:v>
      </x:c>
      <x:c r="N2283" s="76" t="n">
        <x:f>IF(K2283="","",K2283-E2283)</x:f>
        <x:v>9</x:v>
      </x:c>
      <x:c r="O2283" s="78" t="str">
        <x:f>IF(N2283="","Pending",IF(N2283&lt;0,"Data Error",IF(N2283&lt;=30,"Within SLA","Outside SLA")))</x:f>
        <x:v>Within SLA</x:v>
      </x:c>
      <x:c r="P2283" s="70" t="b">
        <x:v>1</x:v>
      </x:c>
      <x:c r="Q2283" s="69" t="str">
        <x:v>GrantConnect</x:v>
      </x:c>
    </x:row>
    <x:row r="2284" ht="18" customHeight="1">
      <x:c r="A2284" s="69" t="str">
        <x:v>APP-02283</x:v>
      </x:c>
      <x:c r="B2284" s="69" t="str">
        <x:v>SUB-2025-002283</x:v>
      </x:c>
      <x:c r="C2284" s="69" t="str">
        <x:v>PRG-006</x:v>
      </x:c>
      <x:c r="D2284" s="69" t="str">
        <x:v>ORG-0044</x:v>
      </x:c>
      <x:c r="E2284" s="72" t="n">
        <x:v>45738</x:v>
      </x:c>
      <x:c r="F2284" s="69" t="str">
        <x:v>WA</x:v>
      </x:c>
      <x:c r="G2284" s="69" t="str">
        <x:v>Regional</x:v>
      </x:c>
      <x:c r="H2284" s="69" t="str">
        <x:v>Infrastructure</x:v>
      </x:c>
      <x:c r="I2284" s="74" t="n">
        <x:v>330000</x:v>
      </x:c>
      <x:c r="J2284" s="69" t="str">
        <x:v>Approved</x:v>
      </x:c>
      <x:c r="K2284" s="72" t="n">
        <x:v>45807</x:v>
      </x:c>
      <x:c r="L2284" s="74" t="n">
        <x:v>294000</x:v>
      </x:c>
      <x:c r="M2284" s="69" t="str">
        <x:v>Low</x:v>
      </x:c>
      <x:c r="N2284" s="76" t="n">
        <x:f>IF(K2284="","",K2284-E2284)</x:f>
        <x:v>69</x:v>
      </x:c>
      <x:c r="O2284" s="78" t="str">
        <x:f>IF(N2284="","Pending",IF(N2284&lt;0,"Data Error",IF(N2284&lt;=30,"Within SLA","Outside SLA")))</x:f>
        <x:v>Outside SLA</x:v>
      </x:c>
      <x:c r="P2284" s="70" t="b">
        <x:v>1</x:v>
      </x:c>
      <x:c r="Q2284" s="69" t="str">
        <x:v>GrantConnect</x:v>
      </x:c>
    </x:row>
    <x:row r="2285" ht="18" customHeight="1">
      <x:c r="A2285" s="69" t="str">
        <x:v>APP-02284</x:v>
      </x:c>
      <x:c r="B2285" s="69" t="str">
        <x:v>SUB-2024-002284</x:v>
      </x:c>
      <x:c r="C2285" s="69" t="str">
        <x:v>PRG-022</x:v>
      </x:c>
      <x:c r="D2285" s="69" t="str">
        <x:v>ORG-0202</x:v>
      </x:c>
      <x:c r="E2285" s="72" t="n">
        <x:v>45520</x:v>
      </x:c>
      <x:c r="F2285" s="69" t="str">
        <x:v>NSW</x:v>
      </x:c>
      <x:c r="G2285" s="69" t="str">
        <x:v>Regional</x:v>
      </x:c>
      <x:c r="H2285" s="69" t="str">
        <x:v>Innovation</x:v>
      </x:c>
      <x:c r="I2285" s="74" t="n">
        <x:v>380000</x:v>
      </x:c>
      <x:c r="J2285" s="69" t="str">
        <x:v>Ineligible</x:v>
      </x:c>
      <x:c r="K2285" s="72" t="n">
        <x:v>45585</x:v>
      </x:c>
      <x:c r="L2285" s="74" t="n">
        <x:v>0</x:v>
      </x:c>
      <x:c r="M2285" s="69" t="str">
        <x:v>Medium</x:v>
      </x:c>
      <x:c r="N2285" s="76" t="n">
        <x:f>IF(K2285="","",K2285-E2285)</x:f>
        <x:v>65</x:v>
      </x:c>
      <x:c r="O2285" s="78" t="str">
        <x:f>IF(N2285="","Pending",IF(N2285&lt;0,"Data Error",IF(N2285&lt;=30,"Within SLA","Outside SLA")))</x:f>
        <x:v>Outside SLA</x:v>
      </x:c>
      <x:c r="P2285" s="70" t="b">
        <x:v>1</x:v>
      </x:c>
      <x:c r="Q2285" s="69" t="str">
        <x:v>GrantConnect</x:v>
      </x:c>
    </x:row>
    <x:row r="2286" ht="18" customHeight="1">
      <x:c r="A2286" s="69" t="str">
        <x:v>APP-02285</x:v>
      </x:c>
      <x:c r="B2286" s="69" t="str">
        <x:v>SUB-2023-002285</x:v>
      </x:c>
      <x:c r="C2286" s="69" t="str">
        <x:v>PRG-024</x:v>
      </x:c>
      <x:c r="D2286" s="69" t="str">
        <x:v>ORG-0129</x:v>
      </x:c>
      <x:c r="E2286" s="72" t="n">
        <x:v>45276</x:v>
      </x:c>
      <x:c r="F2286" s="69" t="str">
        <x:v>SA</x:v>
      </x:c>
      <x:c r="G2286" s="69" t="str">
        <x:v>Regional</x:v>
      </x:c>
      <x:c r="H2286" s="69" t="str">
        <x:v>Research</x:v>
      </x:c>
      <x:c r="I2286" s="74" t="n">
        <x:v>25000</x:v>
      </x:c>
      <x:c r="J2286" s="69" t="str">
        <x:v>Under Assessment</x:v>
      </x:c>
      <x:c r="K2286" s="72"/>
      <x:c r="L2286" s="74"/>
      <x:c r="M2286" s="69" t="str">
        <x:v>Medium</x:v>
      </x:c>
      <x:c r="N2286" s="76" t="str">
        <x:f>IF(K2286="","",K2286-E2286)</x:f>
      </x:c>
      <x:c r="O2286" s="78" t="str">
        <x:f>IF(N2286="","Pending",IF(N2286&lt;0,"Data Error",IF(N2286&lt;=30,"Within SLA","Outside SLA")))</x:f>
        <x:v>Pending</x:v>
      </x:c>
      <x:c r="P2286" s="70" t="b">
        <x:v>1</x:v>
      </x:c>
      <x:c r="Q2286" s="69" t="str">
        <x:v>Legacy Import</x:v>
      </x:c>
    </x:row>
    <x:row r="2287" ht="18" customHeight="1">
      <x:c r="A2287" s="69" t="str">
        <x:v>APP-02286</x:v>
      </x:c>
      <x:c r="B2287" s="69" t="str">
        <x:v>SUB-2023-002286</x:v>
      </x:c>
      <x:c r="C2287" s="69" t="str">
        <x:v>PRG-010</x:v>
      </x:c>
      <x:c r="D2287" s="69" t="str">
        <x:v>ORG-0131</x:v>
      </x:c>
      <x:c r="E2287" s="72" t="n">
        <x:v>45271</x:v>
      </x:c>
      <x:c r="F2287" s="69" t="str">
        <x:v>SA</x:v>
      </x:c>
      <x:c r="G2287" s="69" t="str">
        <x:v>Metro</x:v>
      </x:c>
      <x:c r="H2287" s="69" t="str">
        <x:v>Research</x:v>
      </x:c>
      <x:c r="I2287" s="74" t="n">
        <x:v>320000</x:v>
      </x:c>
      <x:c r="J2287" s="69" t="str">
        <x:v>Declined</x:v>
      </x:c>
      <x:c r="K2287" s="72" t="n">
        <x:v>45305</x:v>
      </x:c>
      <x:c r="L2287" s="74" t="n">
        <x:v>0</x:v>
      </x:c>
      <x:c r="M2287" s="69" t="str">
        <x:v>Low</x:v>
      </x:c>
      <x:c r="N2287" s="76" t="n">
        <x:f>IF(K2287="","",K2287-E2287)</x:f>
        <x:v>34</x:v>
      </x:c>
      <x:c r="O2287" s="78" t="str">
        <x:f>IF(N2287="","Pending",IF(N2287&lt;0,"Data Error",IF(N2287&lt;=30,"Within SLA","Outside SLA")))</x:f>
        <x:v>Outside SLA</x:v>
      </x:c>
      <x:c r="P2287" s="70" t="b">
        <x:v>1</x:v>
      </x:c>
      <x:c r="Q2287" s="69" t="str">
        <x:v>Hub Portal</x:v>
      </x:c>
    </x:row>
    <x:row r="2288" ht="18" customHeight="1">
      <x:c r="A2288" s="69" t="str">
        <x:v>APP-02287</x:v>
      </x:c>
      <x:c r="B2288" s="69" t="str">
        <x:v>SUB-2024-002287</x:v>
      </x:c>
      <x:c r="C2288" s="69" t="str">
        <x:v>PRG-013</x:v>
      </x:c>
      <x:c r="D2288" s="69" t="str">
        <x:v>ORG-0442</x:v>
      </x:c>
      <x:c r="E2288" s="72" t="n">
        <x:v>45494</x:v>
      </x:c>
      <x:c r="F2288" s="69" t="str">
        <x:v>QLD</x:v>
      </x:c>
      <x:c r="G2288" s="69" t="str">
        <x:v>Regional</x:v>
      </x:c>
      <x:c r="H2288" s="69" t="str">
        <x:v>Service Delivery</x:v>
      </x:c>
      <x:c r="I2288" s="74" t="n">
        <x:v>15000</x:v>
      </x:c>
      <x:c r="J2288" s="69" t="str">
        <x:v>Declined</x:v>
      </x:c>
      <x:c r="K2288" s="72" t="n">
        <x:v>45506</x:v>
      </x:c>
      <x:c r="L2288" s="74" t="n">
        <x:v>0</x:v>
      </x:c>
      <x:c r="M2288" s="69" t="str">
        <x:v>Medium</x:v>
      </x:c>
      <x:c r="N2288" s="76" t="n">
        <x:f>IF(K2288="","",K2288-E2288)</x:f>
        <x:v>12</x:v>
      </x:c>
      <x:c r="O2288" s="78" t="str">
        <x:f>IF(N2288="","Pending",IF(N2288&lt;0,"Data Error",IF(N2288&lt;=30,"Within SLA","Outside SLA")))</x:f>
        <x:v>Within SLA</x:v>
      </x:c>
      <x:c r="P2288" s="70" t="b">
        <x:v>1</x:v>
      </x:c>
      <x:c r="Q2288" s="69" t="str">
        <x:v>Legacy Import</x:v>
      </x:c>
    </x:row>
    <x:row r="2289" ht="18" customHeight="1">
      <x:c r="A2289" s="69" t="str">
        <x:v>APP-02288</x:v>
      </x:c>
      <x:c r="B2289" s="69" t="str">
        <x:v>SUB-2026-002288</x:v>
      </x:c>
      <x:c r="C2289" s="69" t="str">
        <x:v>PRG-001</x:v>
      </x:c>
      <x:c r="D2289" s="69" t="str">
        <x:v>ORG-0014</x:v>
      </x:c>
      <x:c r="E2289" s="72" t="n">
        <x:v>46046</x:v>
      </x:c>
      <x:c r="F2289" s="69" t="str">
        <x:v>SA</x:v>
      </x:c>
      <x:c r="G2289" s="69" t="str">
        <x:v>Regional</x:v>
      </x:c>
      <x:c r="H2289" s="69" t="str">
        <x:v>Research</x:v>
      </x:c>
      <x:c r="I2289" s="74" t="n">
        <x:v>10000</x:v>
      </x:c>
      <x:c r="J2289" s="69" t="str">
        <x:v>Declined</x:v>
      </x:c>
      <x:c r="K2289" s="72" t="n">
        <x:v>46070</x:v>
      </x:c>
      <x:c r="L2289" s="74" t="n">
        <x:v>0</x:v>
      </x:c>
      <x:c r="M2289" s="69" t="str">
        <x:v>High</x:v>
      </x:c>
      <x:c r="N2289" s="76" t="n">
        <x:f>IF(K2289="","",K2289-E2289)</x:f>
        <x:v>24</x:v>
      </x:c>
      <x:c r="O2289" s="78" t="str">
        <x:f>IF(N2289="","Pending",IF(N2289&lt;0,"Data Error",IF(N2289&lt;=30,"Within SLA","Outside SLA")))</x:f>
        <x:v>Within SLA</x:v>
      </x:c>
      <x:c r="P2289" s="70" t="b">
        <x:v>1</x:v>
      </x:c>
      <x:c r="Q2289" s="69" t="str">
        <x:v>GrantConnect</x:v>
      </x:c>
    </x:row>
    <x:row r="2290" ht="18" customHeight="1">
      <x:c r="A2290" s="69" t="str">
        <x:v>APP-02289</x:v>
      </x:c>
      <x:c r="B2290" s="69" t="str">
        <x:v>SUB-2025-002289</x:v>
      </x:c>
      <x:c r="C2290" s="69" t="str">
        <x:v>PRG-015</x:v>
      </x:c>
      <x:c r="D2290" s="69" t="str">
        <x:v>ORG-0141</x:v>
      </x:c>
      <x:c r="E2290" s="72" t="n">
        <x:v>45676</x:v>
      </x:c>
      <x:c r="F2290" s="69" t="str">
        <x:v>QLD</x:v>
      </x:c>
      <x:c r="G2290" s="69" t="str">
        <x:v>Metro</x:v>
      </x:c>
      <x:c r="H2290" s="69" t="str">
        <x:v>Innovation</x:v>
      </x:c>
      <x:c r="I2290" s="74" t="n">
        <x:v>510000</x:v>
      </x:c>
      <x:c r="J2290" s="69" t="str">
        <x:v>Under Assessment</x:v>
      </x:c>
      <x:c r="K2290" s="72"/>
      <x:c r="L2290" s="74"/>
      <x:c r="M2290" s="69" t="str">
        <x:v>High</x:v>
      </x:c>
      <x:c r="N2290" s="76" t="str">
        <x:f>IF(K2290="","",K2290-E2290)</x:f>
      </x:c>
      <x:c r="O2290" s="78" t="str">
        <x:f>IF(N2290="","Pending",IF(N2290&lt;0,"Data Error",IF(N2290&lt;=30,"Within SLA","Outside SLA")))</x:f>
        <x:v>Pending</x:v>
      </x:c>
      <x:c r="P2290" s="70" t="b">
        <x:v>1</x:v>
      </x:c>
      <x:c r="Q2290" s="69" t="str">
        <x:v>GrantConnect</x:v>
      </x:c>
    </x:row>
    <x:row r="2291" ht="18" customHeight="1">
      <x:c r="A2291" s="69" t="str">
        <x:v>APP-02290</x:v>
      </x:c>
      <x:c r="B2291" s="69" t="str">
        <x:v>SUB-2024-002290</x:v>
      </x:c>
      <x:c r="C2291" s="69" t="str">
        <x:v>PRG-018</x:v>
      </x:c>
      <x:c r="D2291" s="69" t="str">
        <x:v>ORG-0495</x:v>
      </x:c>
      <x:c r="E2291" s="72" t="n">
        <x:v>45497</x:v>
      </x:c>
      <x:c r="F2291" s="69" t="str">
        <x:v>NT</x:v>
      </x:c>
      <x:c r="G2291" s="69" t="str">
        <x:v>Territory</x:v>
      </x:c>
      <x:c r="H2291" s="69" t="str">
        <x:v>Service Delivery</x:v>
      </x:c>
      <x:c r="I2291" s="74" t="n">
        <x:v>415000</x:v>
      </x:c>
      <x:c r="J2291" s="69" t="str">
        <x:v>Approved</x:v>
      </x:c>
      <x:c r="K2291" s="72" t="n">
        <x:v>45563</x:v>
      </x:c>
      <x:c r="L2291" s="74" t="n">
        <x:v>411000</x:v>
      </x:c>
      <x:c r="M2291" s="69" t="str">
        <x:v>High</x:v>
      </x:c>
      <x:c r="N2291" s="76" t="n">
        <x:f>IF(K2291="","",K2291-E2291)</x:f>
        <x:v>66</x:v>
      </x:c>
      <x:c r="O2291" s="78" t="str">
        <x:f>IF(N2291="","Pending",IF(N2291&lt;0,"Data Error",IF(N2291&lt;=30,"Within SLA","Outside SLA")))</x:f>
        <x:v>Outside SLA</x:v>
      </x:c>
      <x:c r="P2291" s="70" t="b">
        <x:v>1</x:v>
      </x:c>
      <x:c r="Q2291" s="69" t="str">
        <x:v>GrantConnect</x:v>
      </x:c>
    </x:row>
    <x:row r="2292" ht="18" customHeight="1">
      <x:c r="A2292" s="69" t="str">
        <x:v>APP-02291</x:v>
      </x:c>
      <x:c r="B2292" s="69" t="str">
        <x:v>SUB-2024-002291</x:v>
      </x:c>
      <x:c r="C2292" s="69" t="str">
        <x:v>PRG-004</x:v>
      </x:c>
      <x:c r="D2292" s="69" t="str">
        <x:v>ORG-0276</x:v>
      </x:c>
      <x:c r="E2292" s="72" t="n">
        <x:v>45593</x:v>
      </x:c>
      <x:c r="F2292" s="69" t="str">
        <x:v>NSW</x:v>
      </x:c>
      <x:c r="G2292" s="69" t="str">
        <x:v>Metro</x:v>
      </x:c>
      <x:c r="H2292" s="69" t="str">
        <x:v>Research</x:v>
      </x:c>
      <x:c r="I2292" s="74" t="n">
        <x:v>560000</x:v>
      </x:c>
      <x:c r="J2292" s="69" t="str">
        <x:v>Ineligible</x:v>
      </x:c>
      <x:c r="K2292" s="72" t="n">
        <x:v>45632</x:v>
      </x:c>
      <x:c r="L2292" s="74" t="n">
        <x:v>0</x:v>
      </x:c>
      <x:c r="M2292" s="69" t="str">
        <x:v>High</x:v>
      </x:c>
      <x:c r="N2292" s="76" t="n">
        <x:f>IF(K2292="","",K2292-E2292)</x:f>
        <x:v>39</x:v>
      </x:c>
      <x:c r="O2292" s="78" t="str">
        <x:f>IF(N2292="","Pending",IF(N2292&lt;0,"Data Error",IF(N2292&lt;=30,"Within SLA","Outside SLA")))</x:f>
        <x:v>Outside SLA</x:v>
      </x:c>
      <x:c r="P2292" s="70" t="b">
        <x:v>1</x:v>
      </x:c>
      <x:c r="Q2292" s="69" t="str">
        <x:v>GrantConnect</x:v>
      </x:c>
    </x:row>
    <x:row r="2293" ht="18" customHeight="1">
      <x:c r="A2293" s="69" t="str">
        <x:v>APP-02292</x:v>
      </x:c>
      <x:c r="B2293" s="69" t="str">
        <x:v>SUB-2026-002292</x:v>
      </x:c>
      <x:c r="C2293" s="69" t="str">
        <x:v>PRG-001</x:v>
      </x:c>
      <x:c r="D2293" s="69" t="str">
        <x:v>ORG-0449</x:v>
      </x:c>
      <x:c r="E2293" s="72" t="n">
        <x:v>46169</x:v>
      </x:c>
      <x:c r="F2293" s="69" t="str">
        <x:v>SA</x:v>
      </x:c>
      <x:c r="G2293" s="69" t="str">
        <x:v>Regional</x:v>
      </x:c>
      <x:c r="H2293" s="69" t="str">
        <x:v>Innovation</x:v>
      </x:c>
      <x:c r="I2293" s="74" t="n">
        <x:v>510000</x:v>
      </x:c>
      <x:c r="J2293" s="69" t="str">
        <x:v>Approved</x:v>
      </x:c>
      <x:c r="K2293" s="72" t="n">
        <x:v>46184</x:v>
      </x:c>
      <x:c r="L2293" s="74" t="n">
        <x:v>362000</x:v>
      </x:c>
      <x:c r="M2293" s="69" t="str">
        <x:v>High</x:v>
      </x:c>
      <x:c r="N2293" s="76" t="n">
        <x:f>IF(K2293="","",K2293-E2293)</x:f>
        <x:v>15</x:v>
      </x:c>
      <x:c r="O2293" s="78" t="str">
        <x:f>IF(N2293="","Pending",IF(N2293&lt;0,"Data Error",IF(N2293&lt;=30,"Within SLA","Outside SLA")))</x:f>
        <x:v>Within SLA</x:v>
      </x:c>
      <x:c r="P2293" s="70" t="b">
        <x:v>1</x:v>
      </x:c>
      <x:c r="Q2293" s="69" t="str">
        <x:v>GrantConnect</x:v>
      </x:c>
    </x:row>
    <x:row r="2294" ht="18" customHeight="1">
      <x:c r="A2294" s="69" t="str">
        <x:v>APP-02293</x:v>
      </x:c>
      <x:c r="B2294" s="69" t="str">
        <x:v>SUB-2024-002293</x:v>
      </x:c>
      <x:c r="C2294" s="69" t="str">
        <x:v>PRG-014</x:v>
      </x:c>
      <x:c r="D2294" s="69" t="str">
        <x:v>ORG-0267</x:v>
      </x:c>
      <x:c r="E2294" s="72" t="n">
        <x:v>45578</x:v>
      </x:c>
      <x:c r="F2294" s="69" t="str">
        <x:v>ACT</x:v>
      </x:c>
      <x:c r="G2294" s="69" t="str">
        <x:v>Capital Region</x:v>
      </x:c>
      <x:c r="H2294" s="69" t="str">
        <x:v>Research</x:v>
      </x:c>
      <x:c r="I2294" s="74" t="n">
        <x:v>250000</x:v>
      </x:c>
      <x:c r="J2294" s="69" t="str">
        <x:v>Ineligible</x:v>
      </x:c>
      <x:c r="K2294" s="72" t="n">
        <x:v>45596</x:v>
      </x:c>
      <x:c r="L2294" s="74" t="n">
        <x:v>0</x:v>
      </x:c>
      <x:c r="M2294" s="69" t="str">
        <x:v>High</x:v>
      </x:c>
      <x:c r="N2294" s="76" t="n">
        <x:f>IF(K2294="","",K2294-E2294)</x:f>
        <x:v>18</x:v>
      </x:c>
      <x:c r="O2294" s="78" t="str">
        <x:f>IF(N2294="","Pending",IF(N2294&lt;0,"Data Error",IF(N2294&lt;=30,"Within SLA","Outside SLA")))</x:f>
        <x:v>Within SLA</x:v>
      </x:c>
      <x:c r="P2294" s="70" t="b">
        <x:v>1</x:v>
      </x:c>
      <x:c r="Q2294" s="69" t="str">
        <x:v>GrantConnect</x:v>
      </x:c>
    </x:row>
    <x:row r="2295" ht="18" customHeight="1">
      <x:c r="A2295" s="69" t="str">
        <x:v>APP-02294</x:v>
      </x:c>
      <x:c r="B2295" s="69" t="str">
        <x:v>SUB-2026-002294</x:v>
      </x:c>
      <x:c r="C2295" s="69" t="str">
        <x:v>PRG-018</x:v>
      </x:c>
      <x:c r="D2295" s="69" t="str">
        <x:v>ORG-0318</x:v>
      </x:c>
      <x:c r="E2295" s="72" t="n">
        <x:v>46032</x:v>
      </x:c>
      <x:c r="F2295" s="69" t="str">
        <x:v>WA</x:v>
      </x:c>
      <x:c r="G2295" s="69" t="str">
        <x:v>Metro</x:v>
      </x:c>
      <x:c r="H2295" s="69" t="str">
        <x:v>Capability Building</x:v>
      </x:c>
      <x:c r="I2295" s="74" t="n">
        <x:v>45000</x:v>
      </x:c>
      <x:c r="J2295" s="69" t="str">
        <x:v>Under Assessment</x:v>
      </x:c>
      <x:c r="K2295" s="72"/>
      <x:c r="L2295" s="74"/>
      <x:c r="M2295" s="69" t="str">
        <x:v>High</x:v>
      </x:c>
      <x:c r="N2295" s="76" t="str">
        <x:f>IF(K2295="","",K2295-E2295)</x:f>
      </x:c>
      <x:c r="O2295" s="78" t="str">
        <x:f>IF(N2295="","Pending",IF(N2295&lt;0,"Data Error",IF(N2295&lt;=30,"Within SLA","Outside SLA")))</x:f>
        <x:v>Pending</x:v>
      </x:c>
      <x:c r="P2295" s="70" t="b">
        <x:v>1</x:v>
      </x:c>
      <x:c r="Q2295" s="69" t="str">
        <x:v>GrantConnect</x:v>
      </x:c>
    </x:row>
    <x:row r="2296" ht="18" customHeight="1">
      <x:c r="A2296" s="69" t="str">
        <x:v>APP-02295</x:v>
      </x:c>
      <x:c r="B2296" s="69" t="str">
        <x:v>SUB-2023-002295</x:v>
      </x:c>
      <x:c r="C2296" s="69" t="str">
        <x:v>PRG-006</x:v>
      </x:c>
      <x:c r="D2296" s="69" t="str">
        <x:v>ORG-0058</x:v>
      </x:c>
      <x:c r="E2296" s="72" t="n">
        <x:v>45271</x:v>
      </x:c>
      <x:c r="F2296" s="69" t="str">
        <x:v>NSW</x:v>
      </x:c>
      <x:c r="G2296" s="69" t="str">
        <x:v>Regional</x:v>
      </x:c>
      <x:c r="H2296" s="69" t="str">
        <x:v>Research</x:v>
      </x:c>
      <x:c r="I2296" s="74" t="n">
        <x:v>565000</x:v>
      </x:c>
      <x:c r="J2296" s="69" t="str">
        <x:v>Approved</x:v>
      </x:c>
      <x:c r="K2296" s="72" t="n">
        <x:v>45291</x:v>
      </x:c>
      <x:c r="L2296" s="74" t="n">
        <x:v>441000</x:v>
      </x:c>
      <x:c r="M2296" s="69" t="str">
        <x:v>Medium</x:v>
      </x:c>
      <x:c r="N2296" s="76" t="n">
        <x:f>IF(K2296="","",K2296-E2296)</x:f>
        <x:v>20</x:v>
      </x:c>
      <x:c r="O2296" s="78" t="str">
        <x:f>IF(N2296="","Pending",IF(N2296&lt;0,"Data Error",IF(N2296&lt;=30,"Within SLA","Outside SLA")))</x:f>
        <x:v>Within SLA</x:v>
      </x:c>
      <x:c r="P2296" s="70" t="b">
        <x:v>1</x:v>
      </x:c>
      <x:c r="Q2296" s="69" t="str">
        <x:v>Hub Portal</x:v>
      </x:c>
    </x:row>
    <x:row r="2297" ht="18" customHeight="1">
      <x:c r="A2297" s="69" t="str">
        <x:v>APP-02296</x:v>
      </x:c>
      <x:c r="B2297" s="69" t="str">
        <x:v>SUB-2023-002296</x:v>
      </x:c>
      <x:c r="C2297" s="69" t="str">
        <x:v>PRG-012</x:v>
      </x:c>
      <x:c r="D2297" s="69" t="str">
        <x:v>ORG-0179</x:v>
      </x:c>
      <x:c r="E2297" s="72" t="n">
        <x:v>45016</x:v>
      </x:c>
      <x:c r="F2297" s="69" t="str">
        <x:v>VIC</x:v>
      </x:c>
      <x:c r="G2297" s="69" t="str">
        <x:v>Metro</x:v>
      </x:c>
      <x:c r="H2297" s="69" t="str">
        <x:v>Capability Building</x:v>
      </x:c>
      <x:c r="I2297" s="74" t="n">
        <x:v>600000</x:v>
      </x:c>
      <x:c r="J2297" s="69" t="str">
        <x:v>Declined</x:v>
      </x:c>
      <x:c r="K2297" s="72" t="n">
        <x:v>45024</x:v>
      </x:c>
      <x:c r="L2297" s="74" t="n">
        <x:v>0</x:v>
      </x:c>
      <x:c r="M2297" s="69" t="str">
        <x:v>Low</x:v>
      </x:c>
      <x:c r="N2297" s="76" t="n">
        <x:f>IF(K2297="","",K2297-E2297)</x:f>
        <x:v>8</x:v>
      </x:c>
      <x:c r="O2297" s="78" t="str">
        <x:f>IF(N2297="","Pending",IF(N2297&lt;0,"Data Error",IF(N2297&lt;=30,"Within SLA","Outside SLA")))</x:f>
        <x:v>Within SLA</x:v>
      </x:c>
      <x:c r="P2297" s="70" t="b">
        <x:v>1</x:v>
      </x:c>
      <x:c r="Q2297" s="69" t="str">
        <x:v>Hub Portal</x:v>
      </x:c>
    </x:row>
    <x:row r="2298" ht="18" customHeight="1">
      <x:c r="A2298" s="69" t="str">
        <x:v>APP-02297</x:v>
      </x:c>
      <x:c r="B2298" s="69" t="str">
        <x:v>SUB-2023-002297</x:v>
      </x:c>
      <x:c r="C2298" s="69" t="str">
        <x:v>PRG-016</x:v>
      </x:c>
      <x:c r="D2298" s="69" t="str">
        <x:v>ORG-0310</x:v>
      </x:c>
      <x:c r="E2298" s="72" t="n">
        <x:v>44947</x:v>
      </x:c>
      <x:c r="F2298" s="69" t="str">
        <x:v>SA</x:v>
      </x:c>
      <x:c r="G2298" s="69" t="str">
        <x:v>Regional</x:v>
      </x:c>
      <x:c r="H2298" s="69" t="str">
        <x:v>Infrastructure</x:v>
      </x:c>
      <x:c r="I2298" s="74" t="n">
        <x:v>85000</x:v>
      </x:c>
      <x:c r="J2298" s="69" t="str">
        <x:v>Approved</x:v>
      </x:c>
      <x:c r="K2298" s="72" t="n">
        <x:v>44979</x:v>
      </x:c>
      <x:c r="L2298" s="74" t="n">
        <x:v>76000</x:v>
      </x:c>
      <x:c r="M2298" s="69" t="str">
        <x:v>Low</x:v>
      </x:c>
      <x:c r="N2298" s="76" t="n">
        <x:f>IF(K2298="","",K2298-E2298)</x:f>
        <x:v>32</x:v>
      </x:c>
      <x:c r="O2298" s="78" t="str">
        <x:f>IF(N2298="","Pending",IF(N2298&lt;0,"Data Error",IF(N2298&lt;=30,"Within SLA","Outside SLA")))</x:f>
        <x:v>Outside SLA</x:v>
      </x:c>
      <x:c r="P2298" s="70" t="b">
        <x:v>1</x:v>
      </x:c>
      <x:c r="Q2298" s="69" t="str">
        <x:v>Hub Portal</x:v>
      </x:c>
    </x:row>
    <x:row r="2299" ht="18" customHeight="1">
      <x:c r="A2299" s="69" t="str">
        <x:v>APP-02298</x:v>
      </x:c>
      <x:c r="B2299" s="69" t="str">
        <x:v>SUB-2025-002298</x:v>
      </x:c>
      <x:c r="C2299" s="69" t="str">
        <x:v>PRG-005</x:v>
      </x:c>
      <x:c r="D2299" s="69" t="str">
        <x:v>ORG-0327</x:v>
      </x:c>
      <x:c r="E2299" s="72" t="n">
        <x:v>45775</x:v>
      </x:c>
      <x:c r="F2299" s="69" t="str">
        <x:v>WA</x:v>
      </x:c>
      <x:c r="G2299" s="69" t="str">
        <x:v>Regional</x:v>
      </x:c>
      <x:c r="H2299" s="69" t="str">
        <x:v>Capability Building</x:v>
      </x:c>
      <x:c r="I2299" s="74" t="n">
        <x:v>210000</x:v>
      </x:c>
      <x:c r="J2299" s="69" t="str">
        <x:v>Ineligible</x:v>
      </x:c>
      <x:c r="K2299" s="72" t="n">
        <x:v>45839</x:v>
      </x:c>
      <x:c r="L2299" s="74" t="n">
        <x:v>0</x:v>
      </x:c>
      <x:c r="M2299" s="69" t="str">
        <x:v>High</x:v>
      </x:c>
      <x:c r="N2299" s="76" t="n">
        <x:f>IF(K2299="","",K2299-E2299)</x:f>
        <x:v>64</x:v>
      </x:c>
      <x:c r="O2299" s="78" t="str">
        <x:f>IF(N2299="","Pending",IF(N2299&lt;0,"Data Error",IF(N2299&lt;=30,"Within SLA","Outside SLA")))</x:f>
        <x:v>Outside SLA</x:v>
      </x:c>
      <x:c r="P2299" s="70" t="b">
        <x:v>1</x:v>
      </x:c>
      <x:c r="Q2299" s="69" t="str">
        <x:v>Legacy Import</x:v>
      </x:c>
    </x:row>
    <x:row r="2300" ht="18" customHeight="1">
      <x:c r="A2300" s="69" t="str">
        <x:v>APP-02299</x:v>
      </x:c>
      <x:c r="B2300" s="69" t="str">
        <x:v>SUB-2023-002299</x:v>
      </x:c>
      <x:c r="C2300" s="69" t="str">
        <x:v>PRG-004</x:v>
      </x:c>
      <x:c r="D2300" s="69" t="str">
        <x:v>ORG-0014</x:v>
      </x:c>
      <x:c r="E2300" s="72" t="n">
        <x:v>45041</x:v>
      </x:c>
      <x:c r="F2300" s="69" t="str">
        <x:v>SA</x:v>
      </x:c>
      <x:c r="G2300" s="69" t="str">
        <x:v>Regional</x:v>
      </x:c>
      <x:c r="H2300" s="69" t="str">
        <x:v>Service Delivery</x:v>
      </x:c>
      <x:c r="I2300" s="74" t="n">
        <x:v>450000</x:v>
      </x:c>
      <x:c r="J2300" s="69" t="str">
        <x:v>Declined</x:v>
      </x:c>
      <x:c r="K2300" s="72" t="n">
        <x:v>45110</x:v>
      </x:c>
      <x:c r="L2300" s="74" t="n">
        <x:v>0</x:v>
      </x:c>
      <x:c r="M2300" s="69" t="str">
        <x:v>Low</x:v>
      </x:c>
      <x:c r="N2300" s="76" t="n">
        <x:f>IF(K2300="","",K2300-E2300)</x:f>
        <x:v>69</x:v>
      </x:c>
      <x:c r="O2300" s="78" t="str">
        <x:f>IF(N2300="","Pending",IF(N2300&lt;0,"Data Error",IF(N2300&lt;=30,"Within SLA","Outside SLA")))</x:f>
        <x:v>Outside SLA</x:v>
      </x:c>
      <x:c r="P2300" s="70" t="b">
        <x:v>1</x:v>
      </x:c>
      <x:c r="Q2300" s="69" t="str">
        <x:v>Legacy Import</x:v>
      </x:c>
    </x:row>
    <x:row r="2301" ht="18" customHeight="1">
      <x:c r="A2301" s="69" t="str">
        <x:v>APP-02300</x:v>
      </x:c>
      <x:c r="B2301" s="69" t="str">
        <x:v>SUB-2024-002300</x:v>
      </x:c>
      <x:c r="C2301" s="69" t="str">
        <x:v>PRG-003</x:v>
      </x:c>
      <x:c r="D2301" s="69" t="str">
        <x:v>ORG-0517</x:v>
      </x:c>
      <x:c r="E2301" s="72" t="n">
        <x:v>45413</x:v>
      </x:c>
      <x:c r="F2301" s="69" t="str">
        <x:v>VIC</x:v>
      </x:c>
      <x:c r="G2301" s="69" t="str">
        <x:v>Metro</x:v>
      </x:c>
      <x:c r="H2301" s="69" t="str">
        <x:v>Service Delivery</x:v>
      </x:c>
      <x:c r="I2301" s="74" t="n">
        <x:v>445000</x:v>
      </x:c>
      <x:c r="J2301" s="69" t="str">
        <x:v>Approved</x:v>
      </x:c>
      <x:c r="K2301" s="72" t="n">
        <x:v>45444</x:v>
      </x:c>
      <x:c r="L2301" s="74" t="n">
        <x:v>369000</x:v>
      </x:c>
      <x:c r="M2301" s="69" t="str">
        <x:v>Medium</x:v>
      </x:c>
      <x:c r="N2301" s="76" t="n">
        <x:f>IF(K2301="","",K2301-E2301)</x:f>
        <x:v>31</x:v>
      </x:c>
      <x:c r="O2301" s="78" t="str">
        <x:f>IF(N2301="","Pending",IF(N2301&lt;0,"Data Error",IF(N2301&lt;=30,"Within SLA","Outside SLA")))</x:f>
        <x:v>Outside SLA</x:v>
      </x:c>
      <x:c r="P2301" s="70" t="b">
        <x:v>0</x:v>
      </x:c>
      <x:c r="Q2301" s="69" t="str">
        <x:v>Hub Portal</x:v>
      </x:c>
    </x:row>
    <x:row r="2302" ht="18" customHeight="1">
      <x:c r="A2302" s="69" t="str">
        <x:v>APP-02301</x:v>
      </x:c>
      <x:c r="B2302" s="69" t="str">
        <x:v>SUB-2025-002301</x:v>
      </x:c>
      <x:c r="C2302" s="69" t="str">
        <x:v>PRG-018</x:v>
      </x:c>
      <x:c r="D2302" s="69" t="str">
        <x:v>ORG-0176</x:v>
      </x:c>
      <x:c r="E2302" s="72" t="n">
        <x:v>45745</x:v>
      </x:c>
      <x:c r="F2302" s="69" t="str">
        <x:v>NT</x:v>
      </x:c>
      <x:c r="G2302" s="69" t="str">
        <x:v>Territory</x:v>
      </x:c>
      <x:c r="H2302" s="69" t="str">
        <x:v>Research</x:v>
      </x:c>
      <x:c r="I2302" s="74" t="n">
        <x:v>320000</x:v>
      </x:c>
      <x:c r="J2302" s="69" t="str">
        <x:v>Approved</x:v>
      </x:c>
      <x:c r="K2302" s="72" t="n">
        <x:v>45776</x:v>
      </x:c>
      <x:c r="L2302" s="74" t="n">
        <x:v>227000</x:v>
      </x:c>
      <x:c r="M2302" s="69" t="str">
        <x:v>Medium</x:v>
      </x:c>
      <x:c r="N2302" s="76" t="n">
        <x:f>IF(K2302="","",K2302-E2302)</x:f>
        <x:v>31</x:v>
      </x:c>
      <x:c r="O2302" s="78" t="str">
        <x:f>IF(N2302="","Pending",IF(N2302&lt;0,"Data Error",IF(N2302&lt;=30,"Within SLA","Outside SLA")))</x:f>
        <x:v>Outside SLA</x:v>
      </x:c>
      <x:c r="P2302" s="70" t="b">
        <x:v>1</x:v>
      </x:c>
      <x:c r="Q2302" s="69" t="str">
        <x:v>Legacy Import</x:v>
      </x:c>
    </x:row>
    <x:row r="2303" ht="18" customHeight="1">
      <x:c r="A2303" s="69" t="str">
        <x:v>APP-02302</x:v>
      </x:c>
      <x:c r="B2303" s="69" t="str">
        <x:v>SUB-2023-002302</x:v>
      </x:c>
      <x:c r="C2303" s="69" t="str">
        <x:v>PRG-019</x:v>
      </x:c>
      <x:c r="D2303" s="69" t="str">
        <x:v>ORG-0277</x:v>
      </x:c>
      <x:c r="E2303" s="72" t="n">
        <x:v>45120</x:v>
      </x:c>
      <x:c r="F2303" s="69" t="str">
        <x:v>WA</x:v>
      </x:c>
      <x:c r="G2303" s="69" t="str">
        <x:v>Metro</x:v>
      </x:c>
      <x:c r="H2303" s="69" t="str">
        <x:v>Research</x:v>
      </x:c>
      <x:c r="I2303" s="74" t="n">
        <x:v>530000</x:v>
      </x:c>
      <x:c r="J2303" s="69" t="str">
        <x:v>Approved</x:v>
      </x:c>
      <x:c r="K2303" s="72" t="n">
        <x:v>45176</x:v>
      </x:c>
      <x:c r="L2303" s="74" t="n">
        <x:v>466000</x:v>
      </x:c>
      <x:c r="M2303" s="69" t="str">
        <x:v>Medium</x:v>
      </x:c>
      <x:c r="N2303" s="76" t="n">
        <x:f>IF(K2303="","",K2303-E2303)</x:f>
        <x:v>56</x:v>
      </x:c>
      <x:c r="O2303" s="78" t="str">
        <x:f>IF(N2303="","Pending",IF(N2303&lt;0,"Data Error",IF(N2303&lt;=30,"Within SLA","Outside SLA")))</x:f>
        <x:v>Outside SLA</x:v>
      </x:c>
      <x:c r="P2303" s="70" t="b">
        <x:v>1</x:v>
      </x:c>
      <x:c r="Q2303" s="69" t="str">
        <x:v>Legacy Import</x:v>
      </x:c>
    </x:row>
    <x:row r="2304" ht="18" customHeight="1">
      <x:c r="A2304" s="69" t="str">
        <x:v>APP-02303</x:v>
      </x:c>
      <x:c r="B2304" s="69" t="str">
        <x:v>SUB-2026-002303</x:v>
      </x:c>
      <x:c r="C2304" s="69" t="str">
        <x:v>PRG-023</x:v>
      </x:c>
      <x:c r="D2304" s="69" t="str">
        <x:v>ORG-0425</x:v>
      </x:c>
      <x:c r="E2304" s="72" t="n">
        <x:v>46051</x:v>
      </x:c>
      <x:c r="F2304" s="69" t="str">
        <x:v>SA</x:v>
      </x:c>
      <x:c r="G2304" s="69" t="str">
        <x:v>Metro</x:v>
      </x:c>
      <x:c r="H2304" s="69" t="str">
        <x:v>Capability Building</x:v>
      </x:c>
      <x:c r="I2304" s="74" t="n">
        <x:v>235000</x:v>
      </x:c>
      <x:c r="J2304" s="69" t="str">
        <x:v>Declined</x:v>
      </x:c>
      <x:c r="K2304" s="72" t="n">
        <x:v>46126</x:v>
      </x:c>
      <x:c r="L2304" s="74" t="n">
        <x:v>0</x:v>
      </x:c>
      <x:c r="M2304" s="69" t="str">
        <x:v>Low</x:v>
      </x:c>
      <x:c r="N2304" s="76" t="n">
        <x:f>IF(K2304="","",K2304-E2304)</x:f>
        <x:v>75</x:v>
      </x:c>
      <x:c r="O2304" s="78" t="str">
        <x:f>IF(N2304="","Pending",IF(N2304&lt;0,"Data Error",IF(N2304&lt;=30,"Within SLA","Outside SLA")))</x:f>
        <x:v>Outside SLA</x:v>
      </x:c>
      <x:c r="P2304" s="70" t="b">
        <x:v>1</x:v>
      </x:c>
      <x:c r="Q2304" s="69" t="str">
        <x:v>GrantConnect</x:v>
      </x:c>
    </x:row>
    <x:row r="2305" ht="18" customHeight="1">
      <x:c r="A2305" s="69" t="str">
        <x:v>APP-02304</x:v>
      </x:c>
      <x:c r="B2305" s="69" t="str">
        <x:v>SUB-2025-002304</x:v>
      </x:c>
      <x:c r="C2305" s="69" t="str">
        <x:v>PRG-007</x:v>
      </x:c>
      <x:c r="D2305" s="69" t="str">
        <x:v>ORG-0295</x:v>
      </x:c>
      <x:c r="E2305" s="72" t="n">
        <x:v>45801</x:v>
      </x:c>
      <x:c r="F2305" s="69" t="str">
        <x:v>WA</x:v>
      </x:c>
      <x:c r="G2305" s="69" t="str">
        <x:v>Regional</x:v>
      </x:c>
      <x:c r="H2305" s="69" t="str">
        <x:v>Innovation</x:v>
      </x:c>
      <x:c r="I2305" s="74" t="n">
        <x:v>540000</x:v>
      </x:c>
      <x:c r="J2305" s="69" t="str">
        <x:v>Ineligible</x:v>
      </x:c>
      <x:c r="K2305" s="72" t="n">
        <x:v>45873</x:v>
      </x:c>
      <x:c r="L2305" s="74" t="n">
        <x:v>0</x:v>
      </x:c>
      <x:c r="M2305" s="69" t="str">
        <x:v>Low</x:v>
      </x:c>
      <x:c r="N2305" s="76" t="n">
        <x:f>IF(K2305="","",K2305-E2305)</x:f>
        <x:v>72</x:v>
      </x:c>
      <x:c r="O2305" s="78" t="str">
        <x:f>IF(N2305="","Pending",IF(N2305&lt;0,"Data Error",IF(N2305&lt;=30,"Within SLA","Outside SLA")))</x:f>
        <x:v>Outside SLA</x:v>
      </x:c>
      <x:c r="P2305" s="70" t="b">
        <x:v>1</x:v>
      </x:c>
      <x:c r="Q2305" s="69" t="str">
        <x:v>Hub Portal</x:v>
      </x:c>
    </x:row>
    <x:row r="2306" ht="18" customHeight="1">
      <x:c r="A2306" s="69" t="str">
        <x:v>APP-02305</x:v>
      </x:c>
      <x:c r="B2306" s="69" t="str">
        <x:v>SUB-2024-002305</x:v>
      </x:c>
      <x:c r="C2306" s="69" t="str">
        <x:v>PRG-006</x:v>
      </x:c>
      <x:c r="D2306" s="69" t="str">
        <x:v>ORG-0030</x:v>
      </x:c>
      <x:c r="E2306" s="72" t="n">
        <x:v>45442</x:v>
      </x:c>
      <x:c r="F2306" s="69" t="str">
        <x:v>VIC</x:v>
      </x:c>
      <x:c r="G2306" s="69" t="str">
        <x:v>Metro</x:v>
      </x:c>
      <x:c r="H2306" s="69" t="str">
        <x:v>Innovation</x:v>
      </x:c>
      <x:c r="I2306" s="74" t="n">
        <x:v>180000</x:v>
      </x:c>
      <x:c r="J2306" s="69" t="str">
        <x:v>Ineligible</x:v>
      </x:c>
      <x:c r="K2306" s="72" t="n">
        <x:v>45490</x:v>
      </x:c>
      <x:c r="L2306" s="74" t="n">
        <x:v>0</x:v>
      </x:c>
      <x:c r="M2306" s="69" t="str">
        <x:v>Low</x:v>
      </x:c>
      <x:c r="N2306" s="76" t="n">
        <x:f>IF(K2306="","",K2306-E2306)</x:f>
        <x:v>48</x:v>
      </x:c>
      <x:c r="O2306" s="78" t="str">
        <x:f>IF(N2306="","Pending",IF(N2306&lt;0,"Data Error",IF(N2306&lt;=30,"Within SLA","Outside SLA")))</x:f>
        <x:v>Outside SLA</x:v>
      </x:c>
      <x:c r="P2306" s="70" t="b">
        <x:v>1</x:v>
      </x:c>
      <x:c r="Q2306" s="69" t="str">
        <x:v>GrantConnect</x:v>
      </x:c>
    </x:row>
    <x:row r="2307" ht="18" customHeight="1">
      <x:c r="A2307" s="69" t="str">
        <x:v>APP-02306</x:v>
      </x:c>
      <x:c r="B2307" s="69" t="str">
        <x:v>SUB-2026-002306</x:v>
      </x:c>
      <x:c r="C2307" s="69" t="str">
        <x:v>PRG-020</x:v>
      </x:c>
      <x:c r="D2307" s="69" t="str">
        <x:v>ORG-0155</x:v>
      </x:c>
      <x:c r="E2307" s="72" t="n">
        <x:v>46167</x:v>
      </x:c>
      <x:c r="F2307" s="69" t="str">
        <x:v>VIC</x:v>
      </x:c>
      <x:c r="G2307" s="69" t="str">
        <x:v>Metro</x:v>
      </x:c>
      <x:c r="H2307" s="69" t="str">
        <x:v>Innovation</x:v>
      </x:c>
      <x:c r="I2307" s="74" t="n">
        <x:v>490000</x:v>
      </x:c>
      <x:c r="J2307" s="69" t="str">
        <x:v>Under Assessment</x:v>
      </x:c>
      <x:c r="K2307" s="72"/>
      <x:c r="L2307" s="74"/>
      <x:c r="M2307" s="69" t="str">
        <x:v>Medium</x:v>
      </x:c>
      <x:c r="N2307" s="76" t="str">
        <x:f>IF(K2307="","",K2307-E2307)</x:f>
      </x:c>
      <x:c r="O2307" s="78" t="str">
        <x:f>IF(N2307="","Pending",IF(N2307&lt;0,"Data Error",IF(N2307&lt;=30,"Within SLA","Outside SLA")))</x:f>
        <x:v>Pending</x:v>
      </x:c>
      <x:c r="P2307" s="70" t="b">
        <x:v>1</x:v>
      </x:c>
      <x:c r="Q2307" s="69" t="str">
        <x:v>GrantConnect</x:v>
      </x:c>
    </x:row>
    <x:row r="2308" ht="18" customHeight="1">
      <x:c r="A2308" s="69" t="str">
        <x:v>APP-02307</x:v>
      </x:c>
      <x:c r="B2308" s="69" t="str">
        <x:v>SUB-2023-002307</x:v>
      </x:c>
      <x:c r="C2308" s="69" t="str">
        <x:v>PRG-020</x:v>
      </x:c>
      <x:c r="D2308" s="69" t="str">
        <x:v>ORG-0369</x:v>
      </x:c>
      <x:c r="E2308" s="72" t="n">
        <x:v>45237</x:v>
      </x:c>
      <x:c r="F2308" s="69" t="str">
        <x:v>VIC</x:v>
      </x:c>
      <x:c r="G2308" s="69" t="str">
        <x:v>Regional</x:v>
      </x:c>
      <x:c r="H2308" s="69" t="str">
        <x:v>Capability Building</x:v>
      </x:c>
      <x:c r="I2308" s="74" t="n">
        <x:v>95000</x:v>
      </x:c>
      <x:c r="J2308" s="69" t="str">
        <x:v>Approved</x:v>
      </x:c>
      <x:c r="K2308" s="72" t="n">
        <x:v>45253</x:v>
      </x:c>
      <x:c r="L2308" s="74" t="n">
        <x:v>81000</x:v>
      </x:c>
      <x:c r="M2308" s="69" t="str">
        <x:v>High</x:v>
      </x:c>
      <x:c r="N2308" s="76" t="n">
        <x:f>IF(K2308="","",K2308-E2308)</x:f>
        <x:v>16</x:v>
      </x:c>
      <x:c r="O2308" s="78" t="str">
        <x:f>IF(N2308="","Pending",IF(N2308&lt;0,"Data Error",IF(N2308&lt;=30,"Within SLA","Outside SLA")))</x:f>
        <x:v>Within SLA</x:v>
      </x:c>
      <x:c r="P2308" s="70" t="b">
        <x:v>1</x:v>
      </x:c>
      <x:c r="Q2308" s="69" t="str">
        <x:v>Legacy Import</x:v>
      </x:c>
    </x:row>
    <x:row r="2309" ht="18" customHeight="1">
      <x:c r="A2309" s="69" t="str">
        <x:v>APP-02308</x:v>
      </x:c>
      <x:c r="B2309" s="69" t="str">
        <x:v>SUB-2025-002308</x:v>
      </x:c>
      <x:c r="C2309" s="69" t="str">
        <x:v>PRG-020</x:v>
      </x:c>
      <x:c r="D2309" s="69" t="str">
        <x:v>ORG-0041</x:v>
      </x:c>
      <x:c r="E2309" s="72" t="n">
        <x:v>45946</x:v>
      </x:c>
      <x:c r="F2309" s="69" t="str">
        <x:v>QLD</x:v>
      </x:c>
      <x:c r="G2309" s="69" t="str">
        <x:v>Metro</x:v>
      </x:c>
      <x:c r="H2309" s="69" t="str">
        <x:v>Service Delivery</x:v>
      </x:c>
      <x:c r="I2309" s="74" t="n">
        <x:v>525000</x:v>
      </x:c>
      <x:c r="J2309" s="69" t="str">
        <x:v>Approved</x:v>
      </x:c>
      <x:c r="K2309" s="72" t="n">
        <x:v>46019</x:v>
      </x:c>
      <x:c r="L2309" s="74" t="n">
        <x:v>399000</x:v>
      </x:c>
      <x:c r="M2309" s="69" t="str">
        <x:v>Low</x:v>
      </x:c>
      <x:c r="N2309" s="76" t="n">
        <x:f>IF(K2309="","",K2309-E2309)</x:f>
        <x:v>73</x:v>
      </x:c>
      <x:c r="O2309" s="78" t="str">
        <x:f>IF(N2309="","Pending",IF(N2309&lt;0,"Data Error",IF(N2309&lt;=30,"Within SLA","Outside SLA")))</x:f>
        <x:v>Outside SLA</x:v>
      </x:c>
      <x:c r="P2309" s="70" t="b">
        <x:v>1</x:v>
      </x:c>
      <x:c r="Q2309" s="69" t="str">
        <x:v>Hub Portal</x:v>
      </x:c>
    </x:row>
    <x:row r="2310" ht="18" customHeight="1">
      <x:c r="A2310" s="69" t="str">
        <x:v>APP-02309</x:v>
      </x:c>
      <x:c r="B2310" s="69" t="str">
        <x:v>SUB-2025-002309</x:v>
      </x:c>
      <x:c r="C2310" s="69" t="str">
        <x:v>PRG-017</x:v>
      </x:c>
      <x:c r="D2310" s="69" t="str">
        <x:v>ORG-0361</x:v>
      </x:c>
      <x:c r="E2310" s="72" t="n">
        <x:v>45919</x:v>
      </x:c>
      <x:c r="F2310" s="69" t="str">
        <x:v>VIC</x:v>
      </x:c>
      <x:c r="G2310" s="69" t="str">
        <x:v>Regional</x:v>
      </x:c>
      <x:c r="H2310" s="69" t="str">
        <x:v>Infrastructure</x:v>
      </x:c>
      <x:c r="I2310" s="74" t="n">
        <x:v>230000</x:v>
      </x:c>
      <x:c r="J2310" s="69" t="str">
        <x:v>Approved</x:v>
      </x:c>
      <x:c r="K2310" s="72" t="n">
        <x:v>45966</x:v>
      </x:c>
      <x:c r="L2310" s="74" t="n">
        <x:v>219000</x:v>
      </x:c>
      <x:c r="M2310" s="69" t="str">
        <x:v>Medium</x:v>
      </x:c>
      <x:c r="N2310" s="76" t="n">
        <x:f>IF(K2310="","",K2310-E2310)</x:f>
        <x:v>47</x:v>
      </x:c>
      <x:c r="O2310" s="78" t="str">
        <x:f>IF(N2310="","Pending",IF(N2310&lt;0,"Data Error",IF(N2310&lt;=30,"Within SLA","Outside SLA")))</x:f>
        <x:v>Outside SLA</x:v>
      </x:c>
      <x:c r="P2310" s="70" t="b">
        <x:v>1</x:v>
      </x:c>
      <x:c r="Q2310" s="69" t="str">
        <x:v>Hub Portal</x:v>
      </x:c>
    </x:row>
    <x:row r="2311" ht="18" customHeight="1">
      <x:c r="A2311" s="69" t="str">
        <x:v>APP-02310</x:v>
      </x:c>
      <x:c r="B2311" s="69" t="str">
        <x:v>SUB-2026-002310</x:v>
      </x:c>
      <x:c r="C2311" s="69" t="str">
        <x:v>PRG-021</x:v>
      </x:c>
      <x:c r="D2311" s="69" t="str">
        <x:v>ORG-0060</x:v>
      </x:c>
      <x:c r="E2311" s="72" t="n">
        <x:v>46157</x:v>
      </x:c>
      <x:c r="F2311" s="69" t="str">
        <x:v>WA</x:v>
      </x:c>
      <x:c r="G2311" s="69" t="str">
        <x:v>Regional</x:v>
      </x:c>
      <x:c r="H2311" s="69" t="str">
        <x:v>Service Delivery</x:v>
      </x:c>
      <x:c r="I2311" s="74" t="n">
        <x:v>170000</x:v>
      </x:c>
      <x:c r="J2311" s="69" t="str">
        <x:v>Declined</x:v>
      </x:c>
      <x:c r="K2311" s="72" t="n">
        <x:v>46197</x:v>
      </x:c>
      <x:c r="L2311" s="74" t="n">
        <x:v>0</x:v>
      </x:c>
      <x:c r="M2311" s="69" t="str">
        <x:v>Low</x:v>
      </x:c>
      <x:c r="N2311" s="76" t="n">
        <x:f>IF(K2311="","",K2311-E2311)</x:f>
        <x:v>40</x:v>
      </x:c>
      <x:c r="O2311" s="78" t="str">
        <x:f>IF(N2311="","Pending",IF(N2311&lt;0,"Data Error",IF(N2311&lt;=30,"Within SLA","Outside SLA")))</x:f>
        <x:v>Outside SLA</x:v>
      </x:c>
      <x:c r="P2311" s="70" t="b">
        <x:v>1</x:v>
      </x:c>
      <x:c r="Q2311" s="69" t="str">
        <x:v>Hub Portal</x:v>
      </x:c>
    </x:row>
    <x:row r="2312" ht="18" customHeight="1">
      <x:c r="A2312" s="69" t="str">
        <x:v>APP-02311</x:v>
      </x:c>
      <x:c r="B2312" s="69" t="str">
        <x:v>SUB-2025-002311</x:v>
      </x:c>
      <x:c r="C2312" s="69" t="str">
        <x:v>PRG-014</x:v>
      </x:c>
      <x:c r="D2312" s="69" t="str">
        <x:v>ORG-0030</x:v>
      </x:c>
      <x:c r="E2312" s="72" t="n">
        <x:v>45945</x:v>
      </x:c>
      <x:c r="F2312" s="69" t="str">
        <x:v>VIC</x:v>
      </x:c>
      <x:c r="G2312" s="69" t="str">
        <x:v>Metro</x:v>
      </x:c>
      <x:c r="H2312" s="69" t="str">
        <x:v>Capability Building</x:v>
      </x:c>
      <x:c r="I2312" s="74" t="n">
        <x:v>105000</x:v>
      </x:c>
      <x:c r="J2312" s="69" t="str">
        <x:v>Approved</x:v>
      </x:c>
      <x:c r="K2312" s="72" t="n">
        <x:v>45953</x:v>
      </x:c>
      <x:c r="L2312" s="74" t="n">
        <x:v>95000</x:v>
      </x:c>
      <x:c r="M2312" s="69" t="str">
        <x:v>Medium</x:v>
      </x:c>
      <x:c r="N2312" s="76" t="n">
        <x:f>IF(K2312="","",K2312-E2312)</x:f>
        <x:v>8</x:v>
      </x:c>
      <x:c r="O2312" s="78" t="str">
        <x:f>IF(N2312="","Pending",IF(N2312&lt;0,"Data Error",IF(N2312&lt;=30,"Within SLA","Outside SLA")))</x:f>
        <x:v>Within SLA</x:v>
      </x:c>
      <x:c r="P2312" s="70" t="b">
        <x:v>1</x:v>
      </x:c>
      <x:c r="Q2312" s="69" t="str">
        <x:v>Legacy Import</x:v>
      </x:c>
    </x:row>
    <x:row r="2313" ht="18" customHeight="1">
      <x:c r="A2313" s="69" t="str">
        <x:v>APP-02312</x:v>
      </x:c>
      <x:c r="B2313" s="69" t="str">
        <x:v>SUB-2023-002312</x:v>
      </x:c>
      <x:c r="C2313" s="69" t="str">
        <x:v>PRG-009</x:v>
      </x:c>
      <x:c r="D2313" s="69" t="str">
        <x:v>ORG-0511</x:v>
      </x:c>
      <x:c r="E2313" s="72" t="n">
        <x:v>45062</x:v>
      </x:c>
      <x:c r="F2313" s="69" t="str">
        <x:v>NT</x:v>
      </x:c>
      <x:c r="G2313" s="69" t="str">
        <x:v>Territory</x:v>
      </x:c>
      <x:c r="H2313" s="69" t="str">
        <x:v>Research</x:v>
      </x:c>
      <x:c r="I2313" s="74" t="n">
        <x:v>190000</x:v>
      </x:c>
      <x:c r="J2313" s="69" t="str">
        <x:v>Withdrawn</x:v>
      </x:c>
      <x:c r="K2313" s="72"/>
      <x:c r="L2313" s="74"/>
      <x:c r="M2313" s="69" t="str">
        <x:v>Low</x:v>
      </x:c>
      <x:c r="N2313" s="76" t="str">
        <x:f>IF(K2313="","",K2313-E2313)</x:f>
      </x:c>
      <x:c r="O2313" s="78" t="str">
        <x:f>IF(N2313="","Pending",IF(N2313&lt;0,"Data Error",IF(N2313&lt;=30,"Within SLA","Outside SLA")))</x:f>
        <x:v>Pending</x:v>
      </x:c>
      <x:c r="P2313" s="70" t="b">
        <x:v>1</x:v>
      </x:c>
      <x:c r="Q2313" s="69" t="str">
        <x:v>Legacy Import</x:v>
      </x:c>
    </x:row>
    <x:row r="2314" ht="18" customHeight="1">
      <x:c r="A2314" s="69" t="str">
        <x:v>APP-02313</x:v>
      </x:c>
      <x:c r="B2314" s="69" t="str">
        <x:v>SUB-2025-002313</x:v>
      </x:c>
      <x:c r="C2314" s="69" t="str">
        <x:v>PRG-006</x:v>
      </x:c>
      <x:c r="D2314" s="69" t="str">
        <x:v>ORG-0511</x:v>
      </x:c>
      <x:c r="E2314" s="72" t="n">
        <x:v>45934</x:v>
      </x:c>
      <x:c r="F2314" s="69" t="str">
        <x:v>NT</x:v>
      </x:c>
      <x:c r="G2314" s="69" t="str">
        <x:v>Territory</x:v>
      </x:c>
      <x:c r="H2314" s="69" t="str">
        <x:v>Research</x:v>
      </x:c>
      <x:c r="I2314" s="74" t="n">
        <x:v>260000</x:v>
      </x:c>
      <x:c r="J2314" s="69" t="str">
        <x:v>Under Assessment</x:v>
      </x:c>
      <x:c r="K2314" s="72"/>
      <x:c r="L2314" s="74"/>
      <x:c r="M2314" s="69" t="str">
        <x:v>Medium</x:v>
      </x:c>
      <x:c r="N2314" s="76" t="str">
        <x:f>IF(K2314="","",K2314-E2314)</x:f>
      </x:c>
      <x:c r="O2314" s="78" t="str">
        <x:f>IF(N2314="","Pending",IF(N2314&lt;0,"Data Error",IF(N2314&lt;=30,"Within SLA","Outside SLA")))</x:f>
        <x:v>Pending</x:v>
      </x:c>
      <x:c r="P2314" s="70" t="b">
        <x:v>1</x:v>
      </x:c>
      <x:c r="Q2314" s="69" t="str">
        <x:v>GrantConnect</x:v>
      </x:c>
    </x:row>
    <x:row r="2315" ht="18" customHeight="1">
      <x:c r="A2315" s="69" t="str">
        <x:v>APP-02314</x:v>
      </x:c>
      <x:c r="B2315" s="69" t="str">
        <x:v>SUB-2024-002314</x:v>
      </x:c>
      <x:c r="C2315" s="69" t="str">
        <x:v>PRG-015</x:v>
      </x:c>
      <x:c r="D2315" s="69" t="str">
        <x:v>ORG-0259</x:v>
      </x:c>
      <x:c r="E2315" s="72" t="n">
        <x:v>45550</x:v>
      </x:c>
      <x:c r="F2315" s="69" t="str">
        <x:v>ACT</x:v>
      </x:c>
      <x:c r="G2315" s="69" t="str">
        <x:v>Capital Region</x:v>
      </x:c>
      <x:c r="H2315" s="69" t="str">
        <x:v>Innovation</x:v>
      </x:c>
      <x:c r="I2315" s="74" t="n">
        <x:v>450000</x:v>
      </x:c>
      <x:c r="J2315" s="69" t="str">
        <x:v>Declined</x:v>
      </x:c>
      <x:c r="K2315" s="72" t="n">
        <x:v>45610</x:v>
      </x:c>
      <x:c r="L2315" s="74" t="n">
        <x:v>0</x:v>
      </x:c>
      <x:c r="M2315" s="69" t="str">
        <x:v>High</x:v>
      </x:c>
      <x:c r="N2315" s="76" t="n">
        <x:f>IF(K2315="","",K2315-E2315)</x:f>
        <x:v>60</x:v>
      </x:c>
      <x:c r="O2315" s="78" t="str">
        <x:f>IF(N2315="","Pending",IF(N2315&lt;0,"Data Error",IF(N2315&lt;=30,"Within SLA","Outside SLA")))</x:f>
        <x:v>Outside SLA</x:v>
      </x:c>
      <x:c r="P2315" s="70" t="b">
        <x:v>1</x:v>
      </x:c>
      <x:c r="Q2315" s="69" t="str">
        <x:v>GrantConnect</x:v>
      </x:c>
    </x:row>
    <x:row r="2316" ht="18" customHeight="1">
      <x:c r="A2316" s="69" t="str">
        <x:v>APP-02315</x:v>
      </x:c>
      <x:c r="B2316" s="69" t="str">
        <x:v>SUB-2024-002315</x:v>
      </x:c>
      <x:c r="C2316" s="69" t="str">
        <x:v>PRG-008</x:v>
      </x:c>
      <x:c r="D2316" s="69" t="str">
        <x:v>ORG-0112</x:v>
      </x:c>
      <x:c r="E2316" s="72" t="n">
        <x:v>45625</x:v>
      </x:c>
      <x:c r="F2316" s="69" t="str">
        <x:v>NSW</x:v>
      </x:c>
      <x:c r="G2316" s="69" t="str">
        <x:v>Regional</x:v>
      </x:c>
      <x:c r="H2316" s="69" t="str">
        <x:v>Research</x:v>
      </x:c>
      <x:c r="I2316" s="74" t="n">
        <x:v>510000</x:v>
      </x:c>
      <x:c r="J2316" s="69" t="str">
        <x:v>Withdrawn</x:v>
      </x:c>
      <x:c r="K2316" s="72"/>
      <x:c r="L2316" s="74"/>
      <x:c r="M2316" s="69" t="str">
        <x:v>Medium</x:v>
      </x:c>
      <x:c r="N2316" s="76" t="str">
        <x:f>IF(K2316="","",K2316-E2316)</x:f>
      </x:c>
      <x:c r="O2316" s="78" t="str">
        <x:f>IF(N2316="","Pending",IF(N2316&lt;0,"Data Error",IF(N2316&lt;=30,"Within SLA","Outside SLA")))</x:f>
        <x:v>Pending</x:v>
      </x:c>
      <x:c r="P2316" s="70" t="b">
        <x:v>1</x:v>
      </x:c>
      <x:c r="Q2316" s="69" t="str">
        <x:v>Hub Portal</x:v>
      </x:c>
    </x:row>
    <x:row r="2317" ht="18" customHeight="1">
      <x:c r="A2317" s="69" t="str">
        <x:v>APP-02316</x:v>
      </x:c>
      <x:c r="B2317" s="69" t="str">
        <x:v>SUB-2023-002316</x:v>
      </x:c>
      <x:c r="C2317" s="69" t="str">
        <x:v>PRG-015</x:v>
      </x:c>
      <x:c r="D2317" s="69" t="str">
        <x:v>ORG-0324</x:v>
      </x:c>
      <x:c r="E2317" s="72" t="n">
        <x:v>45085</x:v>
      </x:c>
      <x:c r="F2317" s="69" t="str">
        <x:v>NSW</x:v>
      </x:c>
      <x:c r="G2317" s="69" t="str">
        <x:v>Metro</x:v>
      </x:c>
      <x:c r="H2317" s="69" t="str">
        <x:v>Research</x:v>
      </x:c>
      <x:c r="I2317" s="74" t="n">
        <x:v>585000</x:v>
      </x:c>
      <x:c r="J2317" s="69" t="str">
        <x:v>Approved</x:v>
      </x:c>
      <x:c r="K2317" s="72" t="n">
        <x:v>45111</x:v>
      </x:c>
      <x:c r="L2317" s="74" t="n">
        <x:v>567000</x:v>
      </x:c>
      <x:c r="M2317" s="69" t="str">
        <x:v>Medium</x:v>
      </x:c>
      <x:c r="N2317" s="76" t="n">
        <x:f>IF(K2317="","",K2317-E2317)</x:f>
        <x:v>26</x:v>
      </x:c>
      <x:c r="O2317" s="78" t="str">
        <x:f>IF(N2317="","Pending",IF(N2317&lt;0,"Data Error",IF(N2317&lt;=30,"Within SLA","Outside SLA")))</x:f>
        <x:v>Within SLA</x:v>
      </x:c>
      <x:c r="P2317" s="70" t="b">
        <x:v>1</x:v>
      </x:c>
      <x:c r="Q2317" s="69" t="str">
        <x:v>Legacy Import</x:v>
      </x:c>
    </x:row>
    <x:row r="2318" ht="18" customHeight="1">
      <x:c r="A2318" s="69" t="str">
        <x:v>APP-02317</x:v>
      </x:c>
      <x:c r="B2318" s="69" t="str">
        <x:v>SUB-2026-002317</x:v>
      </x:c>
      <x:c r="C2318" s="69" t="str">
        <x:v>PRG-015</x:v>
      </x:c>
      <x:c r="D2318" s="69" t="str">
        <x:v>ORG-0101</x:v>
      </x:c>
      <x:c r="E2318" s="72" t="n">
        <x:v>46139</x:v>
      </x:c>
      <x:c r="F2318" s="69" t="str">
        <x:v>VIC</x:v>
      </x:c>
      <x:c r="G2318" s="69" t="str">
        <x:v>Regional</x:v>
      </x:c>
      <x:c r="H2318" s="69" t="str">
        <x:v>Capability Building</x:v>
      </x:c>
      <x:c r="I2318" s="74" t="n">
        <x:v>385000</x:v>
      </x:c>
      <x:c r="J2318" s="69" t="str">
        <x:v>Approved</x:v>
      </x:c>
      <x:c r="K2318" s="72" t="n">
        <x:v>46203</x:v>
      </x:c>
      <x:c r="L2318" s="74" t="n">
        <x:v>343000</x:v>
      </x:c>
      <x:c r="M2318" s="69" t="str">
        <x:v>Low</x:v>
      </x:c>
      <x:c r="N2318" s="76" t="n">
        <x:f>IF(K2318="","",K2318-E2318)</x:f>
        <x:v>64</x:v>
      </x:c>
      <x:c r="O2318" s="78" t="str">
        <x:f>IF(N2318="","Pending",IF(N2318&lt;0,"Data Error",IF(N2318&lt;=30,"Within SLA","Outside SLA")))</x:f>
        <x:v>Outside SLA</x:v>
      </x:c>
      <x:c r="P2318" s="70" t="b">
        <x:v>1</x:v>
      </x:c>
      <x:c r="Q2318" s="69" t="str">
        <x:v>Hub Portal</x:v>
      </x:c>
    </x:row>
    <x:row r="2319" ht="18" customHeight="1">
      <x:c r="A2319" s="69" t="str">
        <x:v>APP-02318</x:v>
      </x:c>
      <x:c r="B2319" s="69" t="str">
        <x:v>SUB-2023-002318</x:v>
      </x:c>
      <x:c r="C2319" s="69" t="str">
        <x:v>PRG-019</x:v>
      </x:c>
      <x:c r="D2319" s="69" t="str">
        <x:v>ORG-0410</x:v>
      </x:c>
      <x:c r="E2319" s="72" t="n">
        <x:v>45052</x:v>
      </x:c>
      <x:c r="F2319" s="69" t="str">
        <x:v>NSW</x:v>
      </x:c>
      <x:c r="G2319" s="69" t="str">
        <x:v>Metro</x:v>
      </x:c>
      <x:c r="H2319" s="69" t="str">
        <x:v>Capability Building</x:v>
      </x:c>
      <x:c r="I2319" s="74" t="n">
        <x:v>580000</x:v>
      </x:c>
      <x:c r="J2319" s="69" t="str">
        <x:v>Approved</x:v>
      </x:c>
      <x:c r="K2319" s="72" t="n">
        <x:v>45082</x:v>
      </x:c>
      <x:c r="L2319" s="74" t="n">
        <x:v>499000</x:v>
      </x:c>
      <x:c r="M2319" s="69" t="str">
        <x:v>Low</x:v>
      </x:c>
      <x:c r="N2319" s="76" t="n">
        <x:f>IF(K2319="","",K2319-E2319)</x:f>
        <x:v>30</x:v>
      </x:c>
      <x:c r="O2319" s="78" t="str">
        <x:f>IF(N2319="","Pending",IF(N2319&lt;0,"Data Error",IF(N2319&lt;=30,"Within SLA","Outside SLA")))</x:f>
        <x:v>Within SLA</x:v>
      </x:c>
      <x:c r="P2319" s="70" t="b">
        <x:v>1</x:v>
      </x:c>
      <x:c r="Q2319" s="69" t="str">
        <x:v>Hub Portal</x:v>
      </x:c>
    </x:row>
    <x:row r="2320" ht="18" customHeight="1">
      <x:c r="A2320" s="69" t="str">
        <x:v>APP-02319</x:v>
      </x:c>
      <x:c r="B2320" s="69" t="str">
        <x:v>SUB-2025-002319</x:v>
      </x:c>
      <x:c r="C2320" s="69" t="str">
        <x:v>PRG-022</x:v>
      </x:c>
      <x:c r="D2320" s="69" t="str">
        <x:v>ORG-0395</x:v>
      </x:c>
      <x:c r="E2320" s="72" t="n">
        <x:v>45672</x:v>
      </x:c>
      <x:c r="F2320" s="69" t="str">
        <x:v>WA</x:v>
      </x:c>
      <x:c r="G2320" s="69" t="str">
        <x:v>Regional</x:v>
      </x:c>
      <x:c r="H2320" s="69" t="str">
        <x:v>Service Delivery</x:v>
      </x:c>
      <x:c r="I2320" s="74" t="n">
        <x:v>285000</x:v>
      </x:c>
      <x:c r="J2320" s="69" t="str">
        <x:v>Declined</x:v>
      </x:c>
      <x:c r="K2320" s="72" t="n">
        <x:v>45716</x:v>
      </x:c>
      <x:c r="L2320" s="74" t="n">
        <x:v>0</x:v>
      </x:c>
      <x:c r="M2320" s="69" t="str">
        <x:v>Low</x:v>
      </x:c>
      <x:c r="N2320" s="76" t="n">
        <x:f>IF(K2320="","",K2320-E2320)</x:f>
        <x:v>44</x:v>
      </x:c>
      <x:c r="O2320" s="78" t="str">
        <x:f>IF(N2320="","Pending",IF(N2320&lt;0,"Data Error",IF(N2320&lt;=30,"Within SLA","Outside SLA")))</x:f>
        <x:v>Outside SLA</x:v>
      </x:c>
      <x:c r="P2320" s="70" t="b">
        <x:v>1</x:v>
      </x:c>
      <x:c r="Q2320" s="69" t="str">
        <x:v>GrantConnect</x:v>
      </x:c>
    </x:row>
    <x:row r="2321" ht="18" customHeight="1">
      <x:c r="A2321" s="69" t="str">
        <x:v>APP-02320</x:v>
      </x:c>
      <x:c r="B2321" s="69" t="str">
        <x:v>SUB-2025-002320</x:v>
      </x:c>
      <x:c r="C2321" s="69" t="str">
        <x:v>PRG-022</x:v>
      </x:c>
      <x:c r="D2321" s="69" t="str">
        <x:v>ORG-0175</x:v>
      </x:c>
      <x:c r="E2321" s="72" t="n">
        <x:v>45719</x:v>
      </x:c>
      <x:c r="F2321" s="69" t="str">
        <x:v>WA</x:v>
      </x:c>
      <x:c r="G2321" s="69" t="str">
        <x:v>Regional</x:v>
      </x:c>
      <x:c r="H2321" s="69" t="str">
        <x:v>Innovation</x:v>
      </x:c>
      <x:c r="I2321" s="74" t="n">
        <x:v>570000</x:v>
      </x:c>
      <x:c r="J2321" s="69" t="str">
        <x:v>Under Assessment</x:v>
      </x:c>
      <x:c r="K2321" s="72"/>
      <x:c r="L2321" s="74"/>
      <x:c r="M2321" s="69" t="str">
        <x:v>Low</x:v>
      </x:c>
      <x:c r="N2321" s="76" t="str">
        <x:f>IF(K2321="","",K2321-E2321)</x:f>
      </x:c>
      <x:c r="O2321" s="78" t="str">
        <x:f>IF(N2321="","Pending",IF(N2321&lt;0,"Data Error",IF(N2321&lt;=30,"Within SLA","Outside SLA")))</x:f>
        <x:v>Pending</x:v>
      </x:c>
      <x:c r="P2321" s="70" t="b">
        <x:v>1</x:v>
      </x:c>
      <x:c r="Q2321" s="69" t="str">
        <x:v>GrantConnect</x:v>
      </x:c>
    </x:row>
    <x:row r="2322" ht="18" customHeight="1">
      <x:c r="A2322" s="69" t="str">
        <x:v>APP-02321</x:v>
      </x:c>
      <x:c r="B2322" s="69" t="str">
        <x:v>SUB-2025-002321</x:v>
      </x:c>
      <x:c r="C2322" s="69" t="str">
        <x:v>PRG-010</x:v>
      </x:c>
      <x:c r="D2322" s="69" t="str">
        <x:v>ORG-0134</x:v>
      </x:c>
      <x:c r="E2322" s="72" t="n">
        <x:v>45836</x:v>
      </x:c>
      <x:c r="F2322" s="69" t="str">
        <x:v>WA</x:v>
      </x:c>
      <x:c r="G2322" s="69" t="str">
        <x:v>Metro</x:v>
      </x:c>
      <x:c r="H2322" s="69" t="str">
        <x:v>Capability Building</x:v>
      </x:c>
      <x:c r="I2322" s="74" t="n">
        <x:v>500000</x:v>
      </x:c>
      <x:c r="J2322" s="69" t="str">
        <x:v>Approved</x:v>
      </x:c>
      <x:c r="K2322" s="72" t="n">
        <x:v>45869</x:v>
      </x:c>
      <x:c r="L2322" s="74" t="n">
        <x:v>495000</x:v>
      </x:c>
      <x:c r="M2322" s="69" t="str">
        <x:v>Medium</x:v>
      </x:c>
      <x:c r="N2322" s="76" t="n">
        <x:f>IF(K2322="","",K2322-E2322)</x:f>
        <x:v>33</x:v>
      </x:c>
      <x:c r="O2322" s="78" t="str">
        <x:f>IF(N2322="","Pending",IF(N2322&lt;0,"Data Error",IF(N2322&lt;=30,"Within SLA","Outside SLA")))</x:f>
        <x:v>Outside SLA</x:v>
      </x:c>
      <x:c r="P2322" s="70" t="b">
        <x:v>1</x:v>
      </x:c>
      <x:c r="Q2322" s="69" t="str">
        <x:v>GrantConnect</x:v>
      </x:c>
    </x:row>
    <x:row r="2323" ht="18" customHeight="1">
      <x:c r="A2323" s="69" t="str">
        <x:v>APP-02322</x:v>
      </x:c>
      <x:c r="B2323" s="69" t="str">
        <x:v>SUB-2026-002322</x:v>
      </x:c>
      <x:c r="C2323" s="69" t="str">
        <x:v>PRG-006</x:v>
      </x:c>
      <x:c r="D2323" s="69" t="str">
        <x:v>ORG-0518</x:v>
      </x:c>
      <x:c r="E2323" s="72" t="n">
        <x:v>46126</x:v>
      </x:c>
      <x:c r="F2323" s="69" t="str">
        <x:v>QLD</x:v>
      </x:c>
      <x:c r="G2323" s="69" t="str">
        <x:v>Regional</x:v>
      </x:c>
      <x:c r="H2323" s="69" t="str">
        <x:v>Infrastructure</x:v>
      </x:c>
      <x:c r="I2323" s="74" t="n">
        <x:v>255000</x:v>
      </x:c>
      <x:c r="J2323" s="69" t="str">
        <x:v>Ineligible</x:v>
      </x:c>
      <x:c r="K2323" s="72" t="n">
        <x:v>46193</x:v>
      </x:c>
      <x:c r="L2323" s="74" t="n">
        <x:v>0</x:v>
      </x:c>
      <x:c r="M2323" s="69" t="str">
        <x:v>Medium</x:v>
      </x:c>
      <x:c r="N2323" s="76" t="n">
        <x:f>IF(K2323="","",K2323-E2323)</x:f>
        <x:v>67</x:v>
      </x:c>
      <x:c r="O2323" s="78" t="str">
        <x:f>IF(N2323="","Pending",IF(N2323&lt;0,"Data Error",IF(N2323&lt;=30,"Within SLA","Outside SLA")))</x:f>
        <x:v>Outside SLA</x:v>
      </x:c>
      <x:c r="P2323" s="70" t="b">
        <x:v>0</x:v>
      </x:c>
      <x:c r="Q2323" s="69" t="str">
        <x:v>Hub Portal</x:v>
      </x:c>
    </x:row>
    <x:row r="2324" ht="18" customHeight="1">
      <x:c r="A2324" s="69" t="str">
        <x:v>APP-02323</x:v>
      </x:c>
      <x:c r="B2324" s="69" t="str">
        <x:v>SUB-2023-002323</x:v>
      </x:c>
      <x:c r="C2324" s="69" t="str">
        <x:v>PRG-011</x:v>
      </x:c>
      <x:c r="D2324" s="69" t="str">
        <x:v>ORG-0270</x:v>
      </x:c>
      <x:c r="E2324" s="72" t="n">
        <x:v>45289</x:v>
      </x:c>
      <x:c r="F2324" s="69" t="str">
        <x:v>NSW</x:v>
      </x:c>
      <x:c r="G2324" s="69" t="str">
        <x:v>Regional</x:v>
      </x:c>
      <x:c r="H2324" s="69" t="str">
        <x:v>Infrastructure</x:v>
      </x:c>
      <x:c r="I2324" s="74" t="n">
        <x:v>145000</x:v>
      </x:c>
      <x:c r="J2324" s="69" t="str">
        <x:v>Withdrawn</x:v>
      </x:c>
      <x:c r="K2324" s="72"/>
      <x:c r="L2324" s="74"/>
      <x:c r="M2324" s="69" t="str">
        <x:v>High</x:v>
      </x:c>
      <x:c r="N2324" s="76" t="str">
        <x:f>IF(K2324="","",K2324-E2324)</x:f>
      </x:c>
      <x:c r="O2324" s="78" t="str">
        <x:f>IF(N2324="","Pending",IF(N2324&lt;0,"Data Error",IF(N2324&lt;=30,"Within SLA","Outside SLA")))</x:f>
        <x:v>Pending</x:v>
      </x:c>
      <x:c r="P2324" s="70" t="b">
        <x:v>1</x:v>
      </x:c>
      <x:c r="Q2324" s="69" t="str">
        <x:v>Hub Portal</x:v>
      </x:c>
    </x:row>
    <x:row r="2325" ht="18" customHeight="1">
      <x:c r="A2325" s="69" t="str">
        <x:v>APP-02324</x:v>
      </x:c>
      <x:c r="B2325" s="69" t="str">
        <x:v>SUB-2023-002324</x:v>
      </x:c>
      <x:c r="C2325" s="69" t="str">
        <x:v>PRG-012</x:v>
      </x:c>
      <x:c r="D2325" s="69" t="str">
        <x:v>ORG-0387</x:v>
      </x:c>
      <x:c r="E2325" s="72" t="n">
        <x:v>45042</x:v>
      </x:c>
      <x:c r="F2325" s="69" t="str">
        <x:v>NT</x:v>
      </x:c>
      <x:c r="G2325" s="69" t="str">
        <x:v>Territory</x:v>
      </x:c>
      <x:c r="H2325" s="69" t="str">
        <x:v>Innovation</x:v>
      </x:c>
      <x:c r="I2325" s="74" t="n">
        <x:v>15000</x:v>
      </x:c>
      <x:c r="J2325" s="69" t="str">
        <x:v>Declined</x:v>
      </x:c>
      <x:c r="K2325" s="72" t="n">
        <x:v>45093</x:v>
      </x:c>
      <x:c r="L2325" s="74" t="n">
        <x:v>0</x:v>
      </x:c>
      <x:c r="M2325" s="69" t="str">
        <x:v>Low</x:v>
      </x:c>
      <x:c r="N2325" s="76" t="n">
        <x:f>IF(K2325="","",K2325-E2325)</x:f>
        <x:v>51</x:v>
      </x:c>
      <x:c r="O2325" s="78" t="str">
        <x:f>IF(N2325="","Pending",IF(N2325&lt;0,"Data Error",IF(N2325&lt;=30,"Within SLA","Outside SLA")))</x:f>
        <x:v>Outside SLA</x:v>
      </x:c>
      <x:c r="P2325" s="70" t="b">
        <x:v>1</x:v>
      </x:c>
      <x:c r="Q2325" s="69" t="str">
        <x:v>Hub Portal</x:v>
      </x:c>
    </x:row>
    <x:row r="2326" ht="18" customHeight="1">
      <x:c r="A2326" s="69" t="str">
        <x:v>APP-02325</x:v>
      </x:c>
      <x:c r="B2326" s="69" t="str">
        <x:v>SUB-2023-002325</x:v>
      </x:c>
      <x:c r="C2326" s="69" t="str">
        <x:v>PRG-015</x:v>
      </x:c>
      <x:c r="D2326" s="69" t="str">
        <x:v>ORG-0301</x:v>
      </x:c>
      <x:c r="E2326" s="72" t="n">
        <x:v>44957</x:v>
      </x:c>
      <x:c r="F2326" s="69" t="str">
        <x:v>NSW</x:v>
      </x:c>
      <x:c r="G2326" s="69" t="str">
        <x:v>Metro</x:v>
      </x:c>
      <x:c r="H2326" s="69" t="str">
        <x:v>Research</x:v>
      </x:c>
      <x:c r="I2326" s="74" t="n">
        <x:v>50000</x:v>
      </x:c>
      <x:c r="J2326" s="69" t="str">
        <x:v>Approved</x:v>
      </x:c>
      <x:c r="K2326" s="72" t="n">
        <x:v>45024</x:v>
      </x:c>
      <x:c r="L2326" s="74" t="n">
        <x:v>44000</x:v>
      </x:c>
      <x:c r="M2326" s="69" t="str">
        <x:v>High</x:v>
      </x:c>
      <x:c r="N2326" s="76" t="n">
        <x:f>IF(K2326="","",K2326-E2326)</x:f>
        <x:v>67</x:v>
      </x:c>
      <x:c r="O2326" s="78" t="str">
        <x:f>IF(N2326="","Pending",IF(N2326&lt;0,"Data Error",IF(N2326&lt;=30,"Within SLA","Outside SLA")))</x:f>
        <x:v>Outside SLA</x:v>
      </x:c>
      <x:c r="P2326" s="70" t="b">
        <x:v>1</x:v>
      </x:c>
      <x:c r="Q2326" s="69" t="str">
        <x:v>Hub Portal</x:v>
      </x:c>
    </x:row>
    <x:row r="2327" ht="18" customHeight="1">
      <x:c r="A2327" s="69" t="str">
        <x:v>APP-02326</x:v>
      </x:c>
      <x:c r="B2327" s="69" t="str">
        <x:v>SUB-2026-002326</x:v>
      </x:c>
      <x:c r="C2327" s="69" t="str">
        <x:v>PRG-008</x:v>
      </x:c>
      <x:c r="D2327" s="69" t="str">
        <x:v>ORG-0086</x:v>
      </x:c>
      <x:c r="E2327" s="72" t="n">
        <x:v>46086</x:v>
      </x:c>
      <x:c r="F2327" s="69" t="str">
        <x:v>NSW</x:v>
      </x:c>
      <x:c r="G2327" s="69" t="str">
        <x:v>Regional</x:v>
      </x:c>
      <x:c r="H2327" s="69" t="str">
        <x:v>Innovation</x:v>
      </x:c>
      <x:c r="I2327" s="74" t="n">
        <x:v>480000</x:v>
      </x:c>
      <x:c r="J2327" s="69" t="str">
        <x:v>Under Assessment</x:v>
      </x:c>
      <x:c r="K2327" s="72"/>
      <x:c r="L2327" s="74"/>
      <x:c r="M2327" s="69" t="str">
        <x:v>Low</x:v>
      </x:c>
      <x:c r="N2327" s="76" t="str">
        <x:f>IF(K2327="","",K2327-E2327)</x:f>
      </x:c>
      <x:c r="O2327" s="78" t="str">
        <x:f>IF(N2327="","Pending",IF(N2327&lt;0,"Data Error",IF(N2327&lt;=30,"Within SLA","Outside SLA")))</x:f>
        <x:v>Pending</x:v>
      </x:c>
      <x:c r="P2327" s="70" t="b">
        <x:v>1</x:v>
      </x:c>
      <x:c r="Q2327" s="69" t="str">
        <x:v>Legacy Import</x:v>
      </x:c>
    </x:row>
    <x:row r="2328" ht="18" customHeight="1">
      <x:c r="A2328" s="69" t="str">
        <x:v>APP-02327</x:v>
      </x:c>
      <x:c r="B2328" s="69" t="str">
        <x:v>SUB-2023-002327</x:v>
      </x:c>
      <x:c r="C2328" s="69" t="str">
        <x:v>PRG-007</x:v>
      </x:c>
      <x:c r="D2328" s="69" t="str">
        <x:v>ORG-0469</x:v>
      </x:c>
      <x:c r="E2328" s="72" t="n">
        <x:v>45194</x:v>
      </x:c>
      <x:c r="F2328" s="69" t="str">
        <x:v>ACT</x:v>
      </x:c>
      <x:c r="G2328" s="69" t="str">
        <x:v>Capital Region</x:v>
      </x:c>
      <x:c r="H2328" s="69" t="str">
        <x:v>Capability Building</x:v>
      </x:c>
      <x:c r="I2328" s="74" t="n">
        <x:v>120000</x:v>
      </x:c>
      <x:c r="J2328" s="69" t="str">
        <x:v>Approved</x:v>
      </x:c>
      <x:c r="K2328" s="72" t="n">
        <x:v>45206</x:v>
      </x:c>
      <x:c r="L2328" s="74" t="n">
        <x:v>101000</x:v>
      </x:c>
      <x:c r="M2328" s="69" t="str">
        <x:v>High</x:v>
      </x:c>
      <x:c r="N2328" s="76" t="n">
        <x:f>IF(K2328="","",K2328-E2328)</x:f>
        <x:v>12</x:v>
      </x:c>
      <x:c r="O2328" s="78" t="str">
        <x:f>IF(N2328="","Pending",IF(N2328&lt;0,"Data Error",IF(N2328&lt;=30,"Within SLA","Outside SLA")))</x:f>
        <x:v>Within SLA</x:v>
      </x:c>
      <x:c r="P2328" s="70" t="b">
        <x:v>1</x:v>
      </x:c>
      <x:c r="Q2328" s="69" t="str">
        <x:v>Legacy Import</x:v>
      </x:c>
    </x:row>
    <x:row r="2329" ht="18" customHeight="1">
      <x:c r="A2329" s="69" t="str">
        <x:v>APP-02328</x:v>
      </x:c>
      <x:c r="B2329" s="69" t="str">
        <x:v>SUB-2026-002328</x:v>
      </x:c>
      <x:c r="C2329" s="69" t="str">
        <x:v>PRG-016</x:v>
      </x:c>
      <x:c r="D2329" s="69" t="str">
        <x:v>ORG-0305</x:v>
      </x:c>
      <x:c r="E2329" s="72" t="n">
        <x:v>46203</x:v>
      </x:c>
      <x:c r="F2329" s="69" t="str">
        <x:v>SA</x:v>
      </x:c>
      <x:c r="G2329" s="69" t="str">
        <x:v>Regional</x:v>
      </x:c>
      <x:c r="H2329" s="69" t="str">
        <x:v>Service Delivery</x:v>
      </x:c>
      <x:c r="I2329" s="74" t="n">
        <x:v>575000</x:v>
      </x:c>
      <x:c r="J2329" s="69" t="str">
        <x:v>Approved</x:v>
      </x:c>
      <x:c r="K2329" s="72" t="n">
        <x:v>46227</x:v>
      </x:c>
      <x:c r="L2329" s="74" t="n">
        <x:v>437000</x:v>
      </x:c>
      <x:c r="M2329" s="69" t="str">
        <x:v>Medium</x:v>
      </x:c>
      <x:c r="N2329" s="76" t="n">
        <x:f>IF(K2329="","",K2329-E2329)</x:f>
        <x:v>24</x:v>
      </x:c>
      <x:c r="O2329" s="78" t="str">
        <x:f>IF(N2329="","Pending",IF(N2329&lt;0,"Data Error",IF(N2329&lt;=30,"Within SLA","Outside SLA")))</x:f>
        <x:v>Within SLA</x:v>
      </x:c>
      <x:c r="P2329" s="70" t="b">
        <x:v>1</x:v>
      </x:c>
      <x:c r="Q2329" s="69" t="str">
        <x:v>GrantConnect</x:v>
      </x:c>
    </x:row>
    <x:row r="2330" ht="18" customHeight="1">
      <x:c r="A2330" s="69" t="str">
        <x:v>APP-02329</x:v>
      </x:c>
      <x:c r="B2330" s="69" t="str">
        <x:v>SUB-2025-002329</x:v>
      </x:c>
      <x:c r="C2330" s="69" t="str">
        <x:v>PRG-012</x:v>
      </x:c>
      <x:c r="D2330" s="69" t="str">
        <x:v>ORG-0175</x:v>
      </x:c>
      <x:c r="E2330" s="72" t="n">
        <x:v>45757</x:v>
      </x:c>
      <x:c r="F2330" s="69" t="str">
        <x:v>WA</x:v>
      </x:c>
      <x:c r="G2330" s="69" t="str">
        <x:v>Regional</x:v>
      </x:c>
      <x:c r="H2330" s="69" t="str">
        <x:v>Innovation</x:v>
      </x:c>
      <x:c r="I2330" s="74" t="n">
        <x:v>475000</x:v>
      </x:c>
      <x:c r="J2330" s="69" t="str">
        <x:v>Ineligible</x:v>
      </x:c>
      <x:c r="K2330" s="72" t="n">
        <x:v>45787</x:v>
      </x:c>
      <x:c r="L2330" s="74" t="n">
        <x:v>0</x:v>
      </x:c>
      <x:c r="M2330" s="69" t="str">
        <x:v>Medium</x:v>
      </x:c>
      <x:c r="N2330" s="76" t="n">
        <x:f>IF(K2330="","",K2330-E2330)</x:f>
        <x:v>30</x:v>
      </x:c>
      <x:c r="O2330" s="78" t="str">
        <x:f>IF(N2330="","Pending",IF(N2330&lt;0,"Data Error",IF(N2330&lt;=30,"Within SLA","Outside SLA")))</x:f>
        <x:v>Within SLA</x:v>
      </x:c>
      <x:c r="P2330" s="70" t="b">
        <x:v>1</x:v>
      </x:c>
      <x:c r="Q2330" s="69" t="str">
        <x:v>GrantConnect</x:v>
      </x:c>
    </x:row>
    <x:row r="2331" ht="18" customHeight="1">
      <x:c r="A2331" s="69" t="str">
        <x:v>APP-02330</x:v>
      </x:c>
      <x:c r="B2331" s="69" t="str">
        <x:v>SUB-2023-002330</x:v>
      </x:c>
      <x:c r="C2331" s="69" t="str">
        <x:v>PRG-016</x:v>
      </x:c>
      <x:c r="D2331" s="69" t="str">
        <x:v>ORG-0383</x:v>
      </x:c>
      <x:c r="E2331" s="72" t="n">
        <x:v>44976</x:v>
      </x:c>
      <x:c r="F2331" s="69" t="str">
        <x:v>QLD</x:v>
      </x:c>
      <x:c r="G2331" s="69" t="str">
        <x:v>Regional</x:v>
      </x:c>
      <x:c r="H2331" s="69" t="str">
        <x:v>Infrastructure</x:v>
      </x:c>
      <x:c r="I2331" s="74" t="n">
        <x:v>205000</x:v>
      </x:c>
      <x:c r="J2331" s="69" t="str">
        <x:v>Under Assessment</x:v>
      </x:c>
      <x:c r="K2331" s="72"/>
      <x:c r="L2331" s="74"/>
      <x:c r="M2331" s="69" t="str">
        <x:v>Low</x:v>
      </x:c>
      <x:c r="N2331" s="76" t="str">
        <x:f>IF(K2331="","",K2331-E2331)</x:f>
      </x:c>
      <x:c r="O2331" s="78" t="str">
        <x:f>IF(N2331="","Pending",IF(N2331&lt;0,"Data Error",IF(N2331&lt;=30,"Within SLA","Outside SLA")))</x:f>
        <x:v>Pending</x:v>
      </x:c>
      <x:c r="P2331" s="70" t="b">
        <x:v>1</x:v>
      </x:c>
      <x:c r="Q2331" s="69" t="str">
        <x:v>Legacy Import</x:v>
      </x:c>
    </x:row>
    <x:row r="2332" ht="18" customHeight="1">
      <x:c r="A2332" s="69" t="str">
        <x:v>APP-02331</x:v>
      </x:c>
      <x:c r="B2332" s="69" t="str">
        <x:v>SUB-2025-002331</x:v>
      </x:c>
      <x:c r="C2332" s="69" t="str">
        <x:v>PRG-022</x:v>
      </x:c>
      <x:c r="D2332" s="69" t="str">
        <x:v>ORG-0431</x:v>
      </x:c>
      <x:c r="E2332" s="72" t="n">
        <x:v>45789</x:v>
      </x:c>
      <x:c r="F2332" s="69" t="str">
        <x:v>ACT</x:v>
      </x:c>
      <x:c r="G2332" s="69" t="str">
        <x:v>Capital Region</x:v>
      </x:c>
      <x:c r="H2332" s="69" t="str">
        <x:v>Service Delivery</x:v>
      </x:c>
      <x:c r="I2332" s="74" t="n">
        <x:v>380000</x:v>
      </x:c>
      <x:c r="J2332" s="69" t="str">
        <x:v>Declined</x:v>
      </x:c>
      <x:c r="K2332" s="72" t="n">
        <x:v>45821</x:v>
      </x:c>
      <x:c r="L2332" s="74" t="n">
        <x:v>0</x:v>
      </x:c>
      <x:c r="M2332" s="69" t="str">
        <x:v>High</x:v>
      </x:c>
      <x:c r="N2332" s="76" t="n">
        <x:f>IF(K2332="","",K2332-E2332)</x:f>
        <x:v>32</x:v>
      </x:c>
      <x:c r="O2332" s="78" t="str">
        <x:f>IF(N2332="","Pending",IF(N2332&lt;0,"Data Error",IF(N2332&lt;=30,"Within SLA","Outside SLA")))</x:f>
        <x:v>Outside SLA</x:v>
      </x:c>
      <x:c r="P2332" s="70" t="b">
        <x:v>1</x:v>
      </x:c>
      <x:c r="Q2332" s="69" t="str">
        <x:v>GrantConnect</x:v>
      </x:c>
    </x:row>
    <x:row r="2333" ht="18" customHeight="1">
      <x:c r="A2333" s="69" t="str">
        <x:v>APP-02332</x:v>
      </x:c>
      <x:c r="B2333" s="69" t="str">
        <x:v>SUB-2023-002332</x:v>
      </x:c>
      <x:c r="C2333" s="69" t="str">
        <x:v>PRG-018</x:v>
      </x:c>
      <x:c r="D2333" s="69" t="str">
        <x:v>ORG-0070</x:v>
      </x:c>
      <x:c r="E2333" s="72" t="n">
        <x:v>45207</x:v>
      </x:c>
      <x:c r="F2333" s="69" t="str">
        <x:v>VIC</x:v>
      </x:c>
      <x:c r="G2333" s="69" t="str">
        <x:v>Regional</x:v>
      </x:c>
      <x:c r="H2333" s="69" t="str">
        <x:v>Research</x:v>
      </x:c>
      <x:c r="I2333" s="74" t="n">
        <x:v>455000</x:v>
      </x:c>
      <x:c r="J2333" s="69" t="str">
        <x:v>Declined</x:v>
      </x:c>
      <x:c r="K2333" s="72" t="n">
        <x:v>45273</x:v>
      </x:c>
      <x:c r="L2333" s="74" t="n">
        <x:v>0</x:v>
      </x:c>
      <x:c r="M2333" s="69" t="str">
        <x:v>Medium</x:v>
      </x:c>
      <x:c r="N2333" s="76" t="n">
        <x:f>IF(K2333="","",K2333-E2333)</x:f>
        <x:v>66</x:v>
      </x:c>
      <x:c r="O2333" s="78" t="str">
        <x:f>IF(N2333="","Pending",IF(N2333&lt;0,"Data Error",IF(N2333&lt;=30,"Within SLA","Outside SLA")))</x:f>
        <x:v>Outside SLA</x:v>
      </x:c>
      <x:c r="P2333" s="70" t="b">
        <x:v>1</x:v>
      </x:c>
      <x:c r="Q2333" s="69" t="str">
        <x:v>Legacy Import</x:v>
      </x:c>
    </x:row>
    <x:row r="2334" ht="18" customHeight="1">
      <x:c r="A2334" s="69" t="str">
        <x:v>APP-02333</x:v>
      </x:c>
      <x:c r="B2334" s="69" t="str">
        <x:v>SUB-2024-002333</x:v>
      </x:c>
      <x:c r="C2334" s="69" t="str">
        <x:v>PRG-001</x:v>
      </x:c>
      <x:c r="D2334" s="69" t="str">
        <x:v>ORG-0127</x:v>
      </x:c>
      <x:c r="E2334" s="72" t="n">
        <x:v>45336</x:v>
      </x:c>
      <x:c r="F2334" s="69" t="str">
        <x:v>NT</x:v>
      </x:c>
      <x:c r="G2334" s="69" t="str">
        <x:v>Territory</x:v>
      </x:c>
      <x:c r="H2334" s="69" t="str">
        <x:v>Infrastructure</x:v>
      </x:c>
      <x:c r="I2334" s="74" t="n">
        <x:v>405000</x:v>
      </x:c>
      <x:c r="J2334" s="69" t="str">
        <x:v>Declined</x:v>
      </x:c>
      <x:c r="K2334" s="72" t="n">
        <x:v>45364</x:v>
      </x:c>
      <x:c r="L2334" s="74" t="n">
        <x:v>0</x:v>
      </x:c>
      <x:c r="M2334" s="69" t="str">
        <x:v>Medium</x:v>
      </x:c>
      <x:c r="N2334" s="76" t="n">
        <x:f>IF(K2334="","",K2334-E2334)</x:f>
        <x:v>28</x:v>
      </x:c>
      <x:c r="O2334" s="78" t="str">
        <x:f>IF(N2334="","Pending",IF(N2334&lt;0,"Data Error",IF(N2334&lt;=30,"Within SLA","Outside SLA")))</x:f>
        <x:v>Within SLA</x:v>
      </x:c>
      <x:c r="P2334" s="70" t="b">
        <x:v>1</x:v>
      </x:c>
      <x:c r="Q2334" s="69" t="str">
        <x:v>Hub Portal</x:v>
      </x:c>
    </x:row>
    <x:row r="2335" ht="18" customHeight="1">
      <x:c r="A2335" s="69" t="str">
        <x:v>APP-02334</x:v>
      </x:c>
      <x:c r="B2335" s="69" t="str">
        <x:v>SUB-2024-002334</x:v>
      </x:c>
      <x:c r="C2335" s="69" t="str">
        <x:v>PRG-022</x:v>
      </x:c>
      <x:c r="D2335" s="69" t="str">
        <x:v>ORG-0242</x:v>
      </x:c>
      <x:c r="E2335" s="72" t="n">
        <x:v>45350</x:v>
      </x:c>
      <x:c r="F2335" s="69" t="str">
        <x:v>QLD</x:v>
      </x:c>
      <x:c r="G2335" s="69" t="str">
        <x:v>Metro</x:v>
      </x:c>
      <x:c r="H2335" s="69" t="str">
        <x:v>Capability Building</x:v>
      </x:c>
      <x:c r="I2335" s="74" t="n">
        <x:v>415000</x:v>
      </x:c>
      <x:c r="J2335" s="69" t="str">
        <x:v>Declined</x:v>
      </x:c>
      <x:c r="K2335" s="72" t="n">
        <x:v>45360</x:v>
      </x:c>
      <x:c r="L2335" s="74" t="n">
        <x:v>0</x:v>
      </x:c>
      <x:c r="M2335" s="69" t="str">
        <x:v>Low</x:v>
      </x:c>
      <x:c r="N2335" s="76" t="n">
        <x:f>IF(K2335="","",K2335-E2335)</x:f>
        <x:v>10</x:v>
      </x:c>
      <x:c r="O2335" s="78" t="str">
        <x:f>IF(N2335="","Pending",IF(N2335&lt;0,"Data Error",IF(N2335&lt;=30,"Within SLA","Outside SLA")))</x:f>
        <x:v>Within SLA</x:v>
      </x:c>
      <x:c r="P2335" s="70" t="b">
        <x:v>1</x:v>
      </x:c>
      <x:c r="Q2335" s="69" t="str">
        <x:v>Hub Portal</x:v>
      </x:c>
    </x:row>
    <x:row r="2336" ht="18" customHeight="1">
      <x:c r="A2336" s="69" t="str">
        <x:v>APP-02335</x:v>
      </x:c>
      <x:c r="B2336" s="69" t="str">
        <x:v>SUB-2025-002335</x:v>
      </x:c>
      <x:c r="C2336" s="69" t="str">
        <x:v>PRG-001</x:v>
      </x:c>
      <x:c r="D2336" s="69" t="str">
        <x:v>ORG-0122</x:v>
      </x:c>
      <x:c r="E2336" s="72" t="n">
        <x:v>46004</x:v>
      </x:c>
      <x:c r="F2336" s="69" t="str">
        <x:v>VIC</x:v>
      </x:c>
      <x:c r="G2336" s="69" t="str">
        <x:v>Regional</x:v>
      </x:c>
      <x:c r="H2336" s="69" t="str">
        <x:v>Infrastructure</x:v>
      </x:c>
      <x:c r="I2336" s="74" t="n">
        <x:v>550000</x:v>
      </x:c>
      <x:c r="J2336" s="69" t="str">
        <x:v>Ineligible</x:v>
      </x:c>
      <x:c r="K2336" s="72" t="n">
        <x:v>46036</x:v>
      </x:c>
      <x:c r="L2336" s="74" t="n">
        <x:v>0</x:v>
      </x:c>
      <x:c r="M2336" s="69" t="str">
        <x:v>Low</x:v>
      </x:c>
      <x:c r="N2336" s="76" t="n">
        <x:f>IF(K2336="","",K2336-E2336)</x:f>
        <x:v>32</x:v>
      </x:c>
      <x:c r="O2336" s="78" t="str">
        <x:f>IF(N2336="","Pending",IF(N2336&lt;0,"Data Error",IF(N2336&lt;=30,"Within SLA","Outside SLA")))</x:f>
        <x:v>Outside SLA</x:v>
      </x:c>
      <x:c r="P2336" s="70" t="b">
        <x:v>1</x:v>
      </x:c>
      <x:c r="Q2336" s="69" t="str">
        <x:v>Legacy Import</x:v>
      </x:c>
    </x:row>
    <x:row r="2337" ht="18" customHeight="1">
      <x:c r="A2337" s="69" t="str">
        <x:v>APP-02336</x:v>
      </x:c>
      <x:c r="B2337" s="69" t="str">
        <x:v>SUB-2025-002336</x:v>
      </x:c>
      <x:c r="C2337" s="69" t="str">
        <x:v>PRG-017</x:v>
      </x:c>
      <x:c r="D2337" s="69" t="str">
        <x:v>ORG-0059</x:v>
      </x:c>
      <x:c r="E2337" s="72" t="n">
        <x:v>45945</x:v>
      </x:c>
      <x:c r="F2337" s="69" t="str">
        <x:v>NSW</x:v>
      </x:c>
      <x:c r="G2337" s="69" t="str">
        <x:v>Metro</x:v>
      </x:c>
      <x:c r="H2337" s="69" t="str">
        <x:v>Capability Building</x:v>
      </x:c>
      <x:c r="I2337" s="74" t="n">
        <x:v>535000</x:v>
      </x:c>
      <x:c r="J2337" s="69" t="str">
        <x:v>Under Assessment</x:v>
      </x:c>
      <x:c r="K2337" s="72"/>
      <x:c r="L2337" s="74"/>
      <x:c r="M2337" s="69" t="str">
        <x:v>Medium</x:v>
      </x:c>
      <x:c r="N2337" s="76" t="str">
        <x:f>IF(K2337="","",K2337-E2337)</x:f>
      </x:c>
      <x:c r="O2337" s="78" t="str">
        <x:f>IF(N2337="","Pending",IF(N2337&lt;0,"Data Error",IF(N2337&lt;=30,"Within SLA","Outside SLA")))</x:f>
        <x:v>Pending</x:v>
      </x:c>
      <x:c r="P2337" s="70" t="b">
        <x:v>1</x:v>
      </x:c>
      <x:c r="Q2337" s="69" t="str">
        <x:v>GrantConnect</x:v>
      </x:c>
    </x:row>
    <x:row r="2338" ht="18" customHeight="1">
      <x:c r="A2338" s="69" t="str">
        <x:v>APP-02337</x:v>
      </x:c>
      <x:c r="B2338" s="69" t="str">
        <x:v>SUB-2024-002337</x:v>
      </x:c>
      <x:c r="C2338" s="69" t="str">
        <x:v>PRG-011</x:v>
      </x:c>
      <x:c r="D2338" s="69" t="str">
        <x:v>ORG-0318</x:v>
      </x:c>
      <x:c r="E2338" s="72" t="n">
        <x:v>45584</x:v>
      </x:c>
      <x:c r="F2338" s="69" t="str">
        <x:v>WA</x:v>
      </x:c>
      <x:c r="G2338" s="69" t="str">
        <x:v>Metro</x:v>
      </x:c>
      <x:c r="H2338" s="69" t="str">
        <x:v>Service Delivery</x:v>
      </x:c>
      <x:c r="I2338" s="74" t="n">
        <x:v>55000</x:v>
      </x:c>
      <x:c r="J2338" s="69" t="str">
        <x:v>Approved</x:v>
      </x:c>
      <x:c r="K2338" s="72" t="n">
        <x:v>45605</x:v>
      </x:c>
      <x:c r="L2338" s="74" t="n">
        <x:v>40000</x:v>
      </x:c>
      <x:c r="M2338" s="69" t="str">
        <x:v>Low</x:v>
      </x:c>
      <x:c r="N2338" s="76" t="n">
        <x:f>IF(K2338="","",K2338-E2338)</x:f>
        <x:v>21</x:v>
      </x:c>
      <x:c r="O2338" s="78" t="str">
        <x:f>IF(N2338="","Pending",IF(N2338&lt;0,"Data Error",IF(N2338&lt;=30,"Within SLA","Outside SLA")))</x:f>
        <x:v>Within SLA</x:v>
      </x:c>
      <x:c r="P2338" s="70" t="b">
        <x:v>1</x:v>
      </x:c>
      <x:c r="Q2338" s="69" t="str">
        <x:v>GrantConnect</x:v>
      </x:c>
    </x:row>
    <x:row r="2339" ht="18" customHeight="1">
      <x:c r="A2339" s="69" t="str">
        <x:v>APP-02338</x:v>
      </x:c>
      <x:c r="B2339" s="69" t="str">
        <x:v>SUB-2024-002338</x:v>
      </x:c>
      <x:c r="C2339" s="69" t="str">
        <x:v>PRG-014</x:v>
      </x:c>
      <x:c r="D2339" s="69" t="str">
        <x:v>ORG-0401</x:v>
      </x:c>
      <x:c r="E2339" s="72" t="n">
        <x:v>45532</x:v>
      </x:c>
      <x:c r="F2339" s="69" t="str">
        <x:v>SA</x:v>
      </x:c>
      <x:c r="G2339" s="69" t="str">
        <x:v>Regional</x:v>
      </x:c>
      <x:c r="H2339" s="69" t="str">
        <x:v>Research</x:v>
      </x:c>
      <x:c r="I2339" s="74" t="n">
        <x:v>125000</x:v>
      </x:c>
      <x:c r="J2339" s="69" t="str">
        <x:v>Declined</x:v>
      </x:c>
      <x:c r="K2339" s="72" t="n">
        <x:v>45576</x:v>
      </x:c>
      <x:c r="L2339" s="74" t="n">
        <x:v>0</x:v>
      </x:c>
      <x:c r="M2339" s="69" t="str">
        <x:v>Low</x:v>
      </x:c>
      <x:c r="N2339" s="76" t="n">
        <x:f>IF(K2339="","",K2339-E2339)</x:f>
        <x:v>44</x:v>
      </x:c>
      <x:c r="O2339" s="78" t="str">
        <x:f>IF(N2339="","Pending",IF(N2339&lt;0,"Data Error",IF(N2339&lt;=30,"Within SLA","Outside SLA")))</x:f>
        <x:v>Outside SLA</x:v>
      </x:c>
      <x:c r="P2339" s="70" t="b">
        <x:v>1</x:v>
      </x:c>
      <x:c r="Q2339" s="69" t="str">
        <x:v>Hub Portal</x:v>
      </x:c>
    </x:row>
    <x:row r="2340" ht="18" customHeight="1">
      <x:c r="A2340" s="69" t="str">
        <x:v>APP-02339</x:v>
      </x:c>
      <x:c r="B2340" s="69" t="str">
        <x:v>SUB-2023-002339</x:v>
      </x:c>
      <x:c r="C2340" s="69" t="str">
        <x:v>PRG-005</x:v>
      </x:c>
      <x:c r="D2340" s="69" t="str">
        <x:v>ORG-0467</x:v>
      </x:c>
      <x:c r="E2340" s="72" t="n">
        <x:v>44983</x:v>
      </x:c>
      <x:c r="F2340" s="69" t="str">
        <x:v>NSW</x:v>
      </x:c>
      <x:c r="G2340" s="69" t="str">
        <x:v>Regional</x:v>
      </x:c>
      <x:c r="H2340" s="69" t="str">
        <x:v>Capability Building</x:v>
      </x:c>
      <x:c r="I2340" s="74" t="n">
        <x:v>525000</x:v>
      </x:c>
      <x:c r="J2340" s="69" t="str">
        <x:v>Approved</x:v>
      </x:c>
      <x:c r="K2340" s="72" t="n">
        <x:v>45010</x:v>
      </x:c>
      <x:c r="L2340" s="74" t="n">
        <x:v>420000</x:v>
      </x:c>
      <x:c r="M2340" s="69" t="str">
        <x:v>Low</x:v>
      </x:c>
      <x:c r="N2340" s="76" t="n">
        <x:f>IF(K2340="","",K2340-E2340)</x:f>
        <x:v>27</x:v>
      </x:c>
      <x:c r="O2340" s="78" t="str">
        <x:f>IF(N2340="","Pending",IF(N2340&lt;0,"Data Error",IF(N2340&lt;=30,"Within SLA","Outside SLA")))</x:f>
        <x:v>Within SLA</x:v>
      </x:c>
      <x:c r="P2340" s="70" t="b">
        <x:v>1</x:v>
      </x:c>
      <x:c r="Q2340" s="69" t="str">
        <x:v>Legacy Import</x:v>
      </x:c>
    </x:row>
    <x:row r="2341" ht="18" customHeight="1">
      <x:c r="A2341" s="69" t="str">
        <x:v>APP-02340</x:v>
      </x:c>
      <x:c r="B2341" s="69" t="str">
        <x:v>SUB-2023-002340</x:v>
      </x:c>
      <x:c r="C2341" s="69" t="str">
        <x:v>PRG-022</x:v>
      </x:c>
      <x:c r="D2341" s="69" t="str">
        <x:v>ORG-0502</x:v>
      </x:c>
      <x:c r="E2341" s="72" t="n">
        <x:v>45070</x:v>
      </x:c>
      <x:c r="F2341" s="69" t="str">
        <x:v>SA</x:v>
      </x:c>
      <x:c r="G2341" s="69" t="str">
        <x:v>Regional</x:v>
      </x:c>
      <x:c r="H2341" s="69" t="str">
        <x:v>Innovation</x:v>
      </x:c>
      <x:c r="I2341" s="74" t="n">
        <x:v>70000</x:v>
      </x:c>
      <x:c r="J2341" s="69" t="str">
        <x:v>Approved</x:v>
      </x:c>
      <x:c r="K2341" s="72" t="n">
        <x:v>45095</x:v>
      </x:c>
      <x:c r="L2341" s="74" t="n">
        <x:v>54000</x:v>
      </x:c>
      <x:c r="M2341" s="69" t="str">
        <x:v>High</x:v>
      </x:c>
      <x:c r="N2341" s="76" t="n">
        <x:f>IF(K2341="","",K2341-E2341)</x:f>
        <x:v>25</x:v>
      </x:c>
      <x:c r="O2341" s="78" t="str">
        <x:f>IF(N2341="","Pending",IF(N2341&lt;0,"Data Error",IF(N2341&lt;=30,"Within SLA","Outside SLA")))</x:f>
        <x:v>Within SLA</x:v>
      </x:c>
      <x:c r="P2341" s="70" t="b">
        <x:v>1</x:v>
      </x:c>
      <x:c r="Q2341" s="69" t="str">
        <x:v>GrantConnect</x:v>
      </x:c>
    </x:row>
    <x:row r="2342" ht="18" customHeight="1">
      <x:c r="A2342" s="69" t="str">
        <x:v>APP-02341</x:v>
      </x:c>
      <x:c r="B2342" s="69" t="str">
        <x:v>SUB-2026-002341</x:v>
      </x:c>
      <x:c r="C2342" s="69" t="str">
        <x:v>PRG-001</x:v>
      </x:c>
      <x:c r="D2342" s="69" t="str">
        <x:v>ORG-0354</x:v>
      </x:c>
      <x:c r="E2342" s="72" t="n">
        <x:v>46231</x:v>
      </x:c>
      <x:c r="F2342" s="69" t="str">
        <x:v>ACT</x:v>
      </x:c>
      <x:c r="G2342" s="69" t="str">
        <x:v>Capital Region</x:v>
      </x:c>
      <x:c r="H2342" s="69" t="str">
        <x:v>Capability Building</x:v>
      </x:c>
      <x:c r="I2342" s="74" t="n">
        <x:v>175000</x:v>
      </x:c>
      <x:c r="J2342" s="69" t="str">
        <x:v>Approved</x:v>
      </x:c>
      <x:c r="K2342" s="72" t="n">
        <x:v>46271</x:v>
      </x:c>
      <x:c r="L2342" s="74" t="n">
        <x:v>154000</x:v>
      </x:c>
      <x:c r="M2342" s="69" t="str">
        <x:v>High</x:v>
      </x:c>
      <x:c r="N2342" s="76" t="n">
        <x:f>IF(K2342="","",K2342-E2342)</x:f>
        <x:v>40</x:v>
      </x:c>
      <x:c r="O2342" s="78" t="str">
        <x:f>IF(N2342="","Pending",IF(N2342&lt;0,"Data Error",IF(N2342&lt;=30,"Within SLA","Outside SLA")))</x:f>
        <x:v>Outside SLA</x:v>
      </x:c>
      <x:c r="P2342" s="70" t="b">
        <x:v>1</x:v>
      </x:c>
      <x:c r="Q2342" s="69" t="str">
        <x:v>GrantConnect</x:v>
      </x:c>
    </x:row>
    <x:row r="2343" ht="18" customHeight="1">
      <x:c r="A2343" s="69" t="str">
        <x:v>APP-02342</x:v>
      </x:c>
      <x:c r="B2343" s="69" t="str">
        <x:v>SUB-2023-002342</x:v>
      </x:c>
      <x:c r="C2343" s="69" t="str">
        <x:v>PRG-013</x:v>
      </x:c>
      <x:c r="D2343" s="69" t="str">
        <x:v>ORG-0040</x:v>
      </x:c>
      <x:c r="E2343" s="72" t="n">
        <x:v>45016</x:v>
      </x:c>
      <x:c r="F2343" s="69" t="str">
        <x:v>VIC</x:v>
      </x:c>
      <x:c r="G2343" s="69" t="str">
        <x:v>Regional</x:v>
      </x:c>
      <x:c r="H2343" s="69" t="str">
        <x:v>Research</x:v>
      </x:c>
      <x:c r="I2343" s="74" t="n">
        <x:v>365000</x:v>
      </x:c>
      <x:c r="J2343" s="69" t="str">
        <x:v>Ineligible</x:v>
      </x:c>
      <x:c r="K2343" s="72" t="n">
        <x:v>45055</x:v>
      </x:c>
      <x:c r="L2343" s="74" t="n">
        <x:v>0</x:v>
      </x:c>
      <x:c r="M2343" s="69" t="str">
        <x:v>Low</x:v>
      </x:c>
      <x:c r="N2343" s="76" t="n">
        <x:f>IF(K2343="","",K2343-E2343)</x:f>
        <x:v>39</x:v>
      </x:c>
      <x:c r="O2343" s="78" t="str">
        <x:f>IF(N2343="","Pending",IF(N2343&lt;0,"Data Error",IF(N2343&lt;=30,"Within SLA","Outside SLA")))</x:f>
        <x:v>Outside SLA</x:v>
      </x:c>
      <x:c r="P2343" s="70" t="b">
        <x:v>1</x:v>
      </x:c>
      <x:c r="Q2343" s="69" t="str">
        <x:v>Legacy Import</x:v>
      </x:c>
    </x:row>
    <x:row r="2344" ht="18" customHeight="1">
      <x:c r="A2344" s="69" t="str">
        <x:v>APP-02343</x:v>
      </x:c>
      <x:c r="B2344" s="69" t="str">
        <x:v>SUB-2025-002343</x:v>
      </x:c>
      <x:c r="C2344" s="69" t="str">
        <x:v>PRG-023</x:v>
      </x:c>
      <x:c r="D2344" s="69" t="str">
        <x:v>ORG-0240</x:v>
      </x:c>
      <x:c r="E2344" s="72" t="n">
        <x:v>45777</x:v>
      </x:c>
      <x:c r="F2344" s="69" t="str">
        <x:v>SA</x:v>
      </x:c>
      <x:c r="G2344" s="69" t="str">
        <x:v>Metro</x:v>
      </x:c>
      <x:c r="H2344" s="69" t="str">
        <x:v>Research</x:v>
      </x:c>
      <x:c r="I2344" s="74" t="n">
        <x:v>240000</x:v>
      </x:c>
      <x:c r="J2344" s="69" t="str">
        <x:v>Declined</x:v>
      </x:c>
      <x:c r="K2344" s="72" t="n">
        <x:v>45801</x:v>
      </x:c>
      <x:c r="L2344" s="74" t="n">
        <x:v>0</x:v>
      </x:c>
      <x:c r="M2344" s="69" t="str">
        <x:v>High</x:v>
      </x:c>
      <x:c r="N2344" s="76" t="n">
        <x:f>IF(K2344="","",K2344-E2344)</x:f>
        <x:v>24</x:v>
      </x:c>
      <x:c r="O2344" s="78" t="str">
        <x:f>IF(N2344="","Pending",IF(N2344&lt;0,"Data Error",IF(N2344&lt;=30,"Within SLA","Outside SLA")))</x:f>
        <x:v>Within SLA</x:v>
      </x:c>
      <x:c r="P2344" s="70" t="b">
        <x:v>1</x:v>
      </x:c>
      <x:c r="Q2344" s="69" t="str">
        <x:v>GrantConnect</x:v>
      </x:c>
    </x:row>
    <x:row r="2345" ht="18" customHeight="1">
      <x:c r="A2345" s="69" t="str">
        <x:v>APP-02344</x:v>
      </x:c>
      <x:c r="B2345" s="69" t="str">
        <x:v>SUB-2023-002344</x:v>
      </x:c>
      <x:c r="C2345" s="69" t="str">
        <x:v>PRG-014</x:v>
      </x:c>
      <x:c r="D2345" s="69" t="str">
        <x:v>ORG-0012</x:v>
      </x:c>
      <x:c r="E2345" s="72" t="n">
        <x:v>45223</x:v>
      </x:c>
      <x:c r="F2345" s="69" t="str">
        <x:v>NSW</x:v>
      </x:c>
      <x:c r="G2345" s="69" t="str">
        <x:v>Regional</x:v>
      </x:c>
      <x:c r="H2345" s="69" t="str">
        <x:v>Research</x:v>
      </x:c>
      <x:c r="I2345" s="74" t="n">
        <x:v>490000</x:v>
      </x:c>
      <x:c r="J2345" s="69" t="str">
        <x:v>Withdrawn</x:v>
      </x:c>
      <x:c r="K2345" s="72"/>
      <x:c r="L2345" s="74"/>
      <x:c r="M2345" s="69" t="str">
        <x:v>High</x:v>
      </x:c>
      <x:c r="N2345" s="76" t="str">
        <x:f>IF(K2345="","",K2345-E2345)</x:f>
      </x:c>
      <x:c r="O2345" s="78" t="str">
        <x:f>IF(N2345="","Pending",IF(N2345&lt;0,"Data Error",IF(N2345&lt;=30,"Within SLA","Outside SLA")))</x:f>
        <x:v>Pending</x:v>
      </x:c>
      <x:c r="P2345" s="70" t="b">
        <x:v>1</x:v>
      </x:c>
      <x:c r="Q2345" s="69" t="str">
        <x:v>GrantConnect</x:v>
      </x:c>
    </x:row>
    <x:row r="2346" ht="18" customHeight="1">
      <x:c r="A2346" s="69" t="str">
        <x:v>APP-02345</x:v>
      </x:c>
      <x:c r="B2346" s="69" t="str">
        <x:v>SUB-2024-002345</x:v>
      </x:c>
      <x:c r="C2346" s="69" t="str">
        <x:v>PRG-008</x:v>
      </x:c>
      <x:c r="D2346" s="69" t="str">
        <x:v>ORG-0453</x:v>
      </x:c>
      <x:c r="E2346" s="72" t="n">
        <x:v>45621</x:v>
      </x:c>
      <x:c r="F2346" s="69" t="str">
        <x:v>SA</x:v>
      </x:c>
      <x:c r="G2346" s="69" t="str">
        <x:v>Regional</x:v>
      </x:c>
      <x:c r="H2346" s="69" t="str">
        <x:v>Innovation</x:v>
      </x:c>
      <x:c r="I2346" s="74" t="n">
        <x:v>390000</x:v>
      </x:c>
      <x:c r="J2346" s="69" t="str">
        <x:v>Under Assessment</x:v>
      </x:c>
      <x:c r="K2346" s="72"/>
      <x:c r="L2346" s="74"/>
      <x:c r="M2346" s="69" t="str">
        <x:v>Medium</x:v>
      </x:c>
      <x:c r="N2346" s="76" t="str">
        <x:f>IF(K2346="","",K2346-E2346)</x:f>
      </x:c>
      <x:c r="O2346" s="78" t="str">
        <x:f>IF(N2346="","Pending",IF(N2346&lt;0,"Data Error",IF(N2346&lt;=30,"Within SLA","Outside SLA")))</x:f>
        <x:v>Pending</x:v>
      </x:c>
      <x:c r="P2346" s="70" t="b">
        <x:v>1</x:v>
      </x:c>
      <x:c r="Q2346" s="69" t="str">
        <x:v>Legacy Import</x:v>
      </x:c>
    </x:row>
    <x:row r="2347" ht="18" customHeight="1">
      <x:c r="A2347" s="69" t="str">
        <x:v>APP-02346</x:v>
      </x:c>
      <x:c r="B2347" s="69" t="str">
        <x:v>SUB-2023-002346</x:v>
      </x:c>
      <x:c r="C2347" s="69" t="str">
        <x:v>PRG-001</x:v>
      </x:c>
      <x:c r="D2347" s="69" t="str">
        <x:v>ORG-0258</x:v>
      </x:c>
      <x:c r="E2347" s="72" t="n">
        <x:v>45094</x:v>
      </x:c>
      <x:c r="F2347" s="69" t="str">
        <x:v>WA</x:v>
      </x:c>
      <x:c r="G2347" s="69" t="str">
        <x:v>Metro</x:v>
      </x:c>
      <x:c r="H2347" s="69" t="str">
        <x:v>Capability Building</x:v>
      </x:c>
      <x:c r="I2347" s="74" t="n">
        <x:v>165000</x:v>
      </x:c>
      <x:c r="J2347" s="69" t="str">
        <x:v>Approved</x:v>
      </x:c>
      <x:c r="K2347" s="72" t="n">
        <x:v>45131</x:v>
      </x:c>
      <x:c r="L2347" s="74" t="n">
        <x:v>120000</x:v>
      </x:c>
      <x:c r="M2347" s="69" t="str">
        <x:v>Low</x:v>
      </x:c>
      <x:c r="N2347" s="76" t="n">
        <x:f>IF(K2347="","",K2347-E2347)</x:f>
        <x:v>37</x:v>
      </x:c>
      <x:c r="O2347" s="78" t="str">
        <x:f>IF(N2347="","Pending",IF(N2347&lt;0,"Data Error",IF(N2347&lt;=30,"Within SLA","Outside SLA")))</x:f>
        <x:v>Outside SLA</x:v>
      </x:c>
      <x:c r="P2347" s="70" t="b">
        <x:v>1</x:v>
      </x:c>
      <x:c r="Q2347" s="69" t="str">
        <x:v>Legacy Import</x:v>
      </x:c>
    </x:row>
    <x:row r="2348" ht="18" customHeight="1">
      <x:c r="A2348" s="69" t="str">
        <x:v>APP-02347</x:v>
      </x:c>
      <x:c r="B2348" s="69" t="str">
        <x:v>SUB-2025-002347</x:v>
      </x:c>
      <x:c r="C2348" s="69" t="str">
        <x:v>PRG-006</x:v>
      </x:c>
      <x:c r="D2348" s="69" t="str">
        <x:v>ORG-0193</x:v>
      </x:c>
      <x:c r="E2348" s="72" t="n">
        <x:v>45720</x:v>
      </x:c>
      <x:c r="F2348" s="69" t="str">
        <x:v>NSW</x:v>
      </x:c>
      <x:c r="G2348" s="69" t="str">
        <x:v>Metro</x:v>
      </x:c>
      <x:c r="H2348" s="69" t="str">
        <x:v>Infrastructure</x:v>
      </x:c>
      <x:c r="I2348" s="74" t="n">
        <x:v>330000</x:v>
      </x:c>
      <x:c r="J2348" s="69" t="str">
        <x:v>Under Assessment</x:v>
      </x:c>
      <x:c r="K2348" s="72"/>
      <x:c r="L2348" s="74"/>
      <x:c r="M2348" s="69" t="str">
        <x:v>Medium</x:v>
      </x:c>
      <x:c r="N2348" s="76" t="str">
        <x:f>IF(K2348="","",K2348-E2348)</x:f>
      </x:c>
      <x:c r="O2348" s="78" t="str">
        <x:f>IF(N2348="","Pending",IF(N2348&lt;0,"Data Error",IF(N2348&lt;=30,"Within SLA","Outside SLA")))</x:f>
        <x:v>Pending</x:v>
      </x:c>
      <x:c r="P2348" s="70" t="b">
        <x:v>1</x:v>
      </x:c>
      <x:c r="Q2348" s="69" t="str">
        <x:v>GrantConnect</x:v>
      </x:c>
    </x:row>
    <x:row r="2349" ht="18" customHeight="1">
      <x:c r="A2349" s="69" t="str">
        <x:v>APP-02348</x:v>
      </x:c>
      <x:c r="B2349" s="69" t="str">
        <x:v>SUB-2026-002348</x:v>
      </x:c>
      <x:c r="C2349" s="69" t="str">
        <x:v>PRG-019</x:v>
      </x:c>
      <x:c r="D2349" s="69" t="str">
        <x:v>ORG-0176</x:v>
      </x:c>
      <x:c r="E2349" s="72" t="n">
        <x:v>46170</x:v>
      </x:c>
      <x:c r="F2349" s="69" t="str">
        <x:v>NT</x:v>
      </x:c>
      <x:c r="G2349" s="69" t="str">
        <x:v>Territory</x:v>
      </x:c>
      <x:c r="H2349" s="69" t="str">
        <x:v>Capability Building</x:v>
      </x:c>
      <x:c r="I2349" s="74" t="n">
        <x:v>340000</x:v>
      </x:c>
      <x:c r="J2349" s="69" t="str">
        <x:v>Under Assessment</x:v>
      </x:c>
      <x:c r="K2349" s="72"/>
      <x:c r="L2349" s="74"/>
      <x:c r="M2349" s="69" t="str">
        <x:v>High</x:v>
      </x:c>
      <x:c r="N2349" s="76" t="str">
        <x:f>IF(K2349="","",K2349-E2349)</x:f>
      </x:c>
      <x:c r="O2349" s="78" t="str">
        <x:f>IF(N2349="","Pending",IF(N2349&lt;0,"Data Error",IF(N2349&lt;=30,"Within SLA","Outside SLA")))</x:f>
        <x:v>Pending</x:v>
      </x:c>
      <x:c r="P2349" s="70" t="b">
        <x:v>1</x:v>
      </x:c>
      <x:c r="Q2349" s="69" t="str">
        <x:v>GrantConnect</x:v>
      </x:c>
    </x:row>
    <x:row r="2350" ht="18" customHeight="1">
      <x:c r="A2350" s="69" t="str">
        <x:v>APP-02349</x:v>
      </x:c>
      <x:c r="B2350" s="69" t="str">
        <x:v>SUB-2025-002349</x:v>
      </x:c>
      <x:c r="C2350" s="69" t="str">
        <x:v>PRG-024</x:v>
      </x:c>
      <x:c r="D2350" s="69" t="str">
        <x:v>ORG-0063</x:v>
      </x:c>
      <x:c r="E2350" s="72" t="n">
        <x:v>45696</x:v>
      </x:c>
      <x:c r="F2350" s="69" t="str">
        <x:v>NSW</x:v>
      </x:c>
      <x:c r="G2350" s="69" t="str">
        <x:v>Regional</x:v>
      </x:c>
      <x:c r="H2350" s="69" t="str">
        <x:v>Service Delivery</x:v>
      </x:c>
      <x:c r="I2350" s="74" t="n">
        <x:v>135000</x:v>
      </x:c>
      <x:c r="J2350" s="69" t="str">
        <x:v>Approved</x:v>
      </x:c>
      <x:c r="K2350" s="72" t="n">
        <x:v>45739</x:v>
      </x:c>
      <x:c r="L2350" s="74" t="n">
        <x:v>126000</x:v>
      </x:c>
      <x:c r="M2350" s="69" t="str">
        <x:v>Medium</x:v>
      </x:c>
      <x:c r="N2350" s="76" t="n">
        <x:f>IF(K2350="","",K2350-E2350)</x:f>
        <x:v>43</x:v>
      </x:c>
      <x:c r="O2350" s="78" t="str">
        <x:f>IF(N2350="","Pending",IF(N2350&lt;0,"Data Error",IF(N2350&lt;=30,"Within SLA","Outside SLA")))</x:f>
        <x:v>Outside SLA</x:v>
      </x:c>
      <x:c r="P2350" s="70" t="b">
        <x:v>1</x:v>
      </x:c>
      <x:c r="Q2350" s="69" t="str">
        <x:v>Legacy Import</x:v>
      </x:c>
    </x:row>
    <x:row r="2351" ht="18" customHeight="1">
      <x:c r="A2351" s="69" t="str">
        <x:v>APP-02350</x:v>
      </x:c>
      <x:c r="B2351" s="69" t="str">
        <x:v>SUB-2023-002350</x:v>
      </x:c>
      <x:c r="C2351" s="69" t="str">
        <x:v>PRG-013</x:v>
      </x:c>
      <x:c r="D2351" s="69" t="str">
        <x:v>ORG-0198</x:v>
      </x:c>
      <x:c r="E2351" s="72" t="n">
        <x:v>45248</x:v>
      </x:c>
      <x:c r="F2351" s="69" t="str">
        <x:v>TAS</x:v>
      </x:c>
      <x:c r="G2351" s="69" t="str">
        <x:v>Statewide</x:v>
      </x:c>
      <x:c r="H2351" s="69" t="str">
        <x:v>Infrastructure</x:v>
      </x:c>
      <x:c r="I2351" s="74" t="n">
        <x:v>50000</x:v>
      </x:c>
      <x:c r="J2351" s="69" t="str">
        <x:v>Declined</x:v>
      </x:c>
      <x:c r="K2351" s="72" t="n">
        <x:v>45310</x:v>
      </x:c>
      <x:c r="L2351" s="74" t="n">
        <x:v>0</x:v>
      </x:c>
      <x:c r="M2351" s="69" t="str">
        <x:v>Medium</x:v>
      </x:c>
      <x:c r="N2351" s="76" t="n">
        <x:f>IF(K2351="","",K2351-E2351)</x:f>
        <x:v>62</x:v>
      </x:c>
      <x:c r="O2351" s="78" t="str">
        <x:f>IF(N2351="","Pending",IF(N2351&lt;0,"Data Error",IF(N2351&lt;=30,"Within SLA","Outside SLA")))</x:f>
        <x:v>Outside SLA</x:v>
      </x:c>
      <x:c r="P2351" s="70" t="b">
        <x:v>1</x:v>
      </x:c>
      <x:c r="Q2351" s="69" t="str">
        <x:v>Legacy Import</x:v>
      </x:c>
    </x:row>
    <x:row r="2352" ht="18" customHeight="1">
      <x:c r="A2352" s="69" t="str">
        <x:v>APP-02351</x:v>
      </x:c>
      <x:c r="B2352" s="69" t="str">
        <x:v>SUB-2024-002351</x:v>
      </x:c>
      <x:c r="C2352" s="69" t="str">
        <x:v>PRG-024</x:v>
      </x:c>
      <x:c r="D2352" s="69" t="str">
        <x:v>ORG-0353</x:v>
      </x:c>
      <x:c r="E2352" s="72" t="n">
        <x:v>45381</x:v>
      </x:c>
      <x:c r="F2352" s="69" t="str">
        <x:v>SA</x:v>
      </x:c>
      <x:c r="G2352" s="69" t="str">
        <x:v>Regional</x:v>
      </x:c>
      <x:c r="H2352" s="69" t="str">
        <x:v>Research</x:v>
      </x:c>
      <x:c r="I2352" s="74" t="n">
        <x:v>280000</x:v>
      </x:c>
      <x:c r="J2352" s="69" t="str">
        <x:v>Declined</x:v>
      </x:c>
      <x:c r="K2352" s="72" t="n">
        <x:v>45425</x:v>
      </x:c>
      <x:c r="L2352" s="74" t="n">
        <x:v>0</x:v>
      </x:c>
      <x:c r="M2352" s="69" t="str">
        <x:v>High</x:v>
      </x:c>
      <x:c r="N2352" s="76" t="n">
        <x:f>IF(K2352="","",K2352-E2352)</x:f>
        <x:v>44</x:v>
      </x:c>
      <x:c r="O2352" s="78" t="str">
        <x:f>IF(N2352="","Pending",IF(N2352&lt;0,"Data Error",IF(N2352&lt;=30,"Within SLA","Outside SLA")))</x:f>
        <x:v>Outside SLA</x:v>
      </x:c>
      <x:c r="P2352" s="70" t="b">
        <x:v>1</x:v>
      </x:c>
      <x:c r="Q2352" s="69" t="str">
        <x:v>Hub Portal</x:v>
      </x:c>
    </x:row>
    <x:row r="2353" ht="18" customHeight="1">
      <x:c r="A2353" s="69" t="str">
        <x:v>APP-02352</x:v>
      </x:c>
      <x:c r="B2353" s="69" t="str">
        <x:v>SUB-2023-002352</x:v>
      </x:c>
      <x:c r="C2353" s="69" t="str">
        <x:v>PRG-023</x:v>
      </x:c>
      <x:c r="D2353" s="69" t="str">
        <x:v>ORG-0204</x:v>
      </x:c>
      <x:c r="E2353" s="72" t="n">
        <x:v>44962</x:v>
      </x:c>
      <x:c r="F2353" s="69" t="str">
        <x:v>NSW</x:v>
      </x:c>
      <x:c r="G2353" s="69" t="str">
        <x:v>Metro</x:v>
      </x:c>
      <x:c r="H2353" s="69" t="str">
        <x:v>Innovation</x:v>
      </x:c>
      <x:c r="I2353" s="74" t="n">
        <x:v>25000</x:v>
      </x:c>
      <x:c r="J2353" s="69" t="str">
        <x:v>Approved</x:v>
      </x:c>
      <x:c r="K2353" s="72" t="n">
        <x:v>45017</x:v>
      </x:c>
      <x:c r="L2353" s="74" t="n">
        <x:v>21000</x:v>
      </x:c>
      <x:c r="M2353" s="69" t="str">
        <x:v>Low</x:v>
      </x:c>
      <x:c r="N2353" s="76" t="n">
        <x:f>IF(K2353="","",K2353-E2353)</x:f>
        <x:v>55</x:v>
      </x:c>
      <x:c r="O2353" s="78" t="str">
        <x:f>IF(N2353="","Pending",IF(N2353&lt;0,"Data Error",IF(N2353&lt;=30,"Within SLA","Outside SLA")))</x:f>
        <x:v>Outside SLA</x:v>
      </x:c>
      <x:c r="P2353" s="70" t="b">
        <x:v>1</x:v>
      </x:c>
      <x:c r="Q2353" s="69" t="str">
        <x:v>GrantConnect</x:v>
      </x:c>
    </x:row>
    <x:row r="2354" ht="18" customHeight="1">
      <x:c r="A2354" s="69" t="str">
        <x:v>APP-02353</x:v>
      </x:c>
      <x:c r="B2354" s="69" t="str">
        <x:v>SUB-2024-002353</x:v>
      </x:c>
      <x:c r="C2354" s="69" t="str">
        <x:v>PRG-018</x:v>
      </x:c>
      <x:c r="D2354" s="69" t="str">
        <x:v>ORG-0104</x:v>
      </x:c>
      <x:c r="E2354" s="72" t="n">
        <x:v>45572</x:v>
      </x:c>
      <x:c r="F2354" s="69" t="str">
        <x:v>TAS</x:v>
      </x:c>
      <x:c r="G2354" s="69" t="str">
        <x:v>Statewide</x:v>
      </x:c>
      <x:c r="H2354" s="69" t="str">
        <x:v>Infrastructure</x:v>
      </x:c>
      <x:c r="I2354" s="74" t="n">
        <x:v>405000</x:v>
      </x:c>
      <x:c r="J2354" s="69" t="str">
        <x:v>Ineligible</x:v>
      </x:c>
      <x:c r="K2354" s="72" t="n">
        <x:v>45630</x:v>
      </x:c>
      <x:c r="L2354" s="74" t="n">
        <x:v>0</x:v>
      </x:c>
      <x:c r="M2354" s="69" t="str">
        <x:v>High</x:v>
      </x:c>
      <x:c r="N2354" s="76" t="n">
        <x:f>IF(K2354="","",K2354-E2354)</x:f>
        <x:v>58</x:v>
      </x:c>
      <x:c r="O2354" s="78" t="str">
        <x:f>IF(N2354="","Pending",IF(N2354&lt;0,"Data Error",IF(N2354&lt;=30,"Within SLA","Outside SLA")))</x:f>
        <x:v>Outside SLA</x:v>
      </x:c>
      <x:c r="P2354" s="70" t="b">
        <x:v>1</x:v>
      </x:c>
      <x:c r="Q2354" s="69" t="str">
        <x:v>Legacy Import</x:v>
      </x:c>
    </x:row>
    <x:row r="2355" ht="18" customHeight="1">
      <x:c r="A2355" s="69" t="str">
        <x:v>APP-02354</x:v>
      </x:c>
      <x:c r="B2355" s="69" t="str">
        <x:v>SUB-2025-002354</x:v>
      </x:c>
      <x:c r="C2355" s="69" t="str">
        <x:v>PRG-012</x:v>
      </x:c>
      <x:c r="D2355" s="69" t="str">
        <x:v>ORG-0027</x:v>
      </x:c>
      <x:c r="E2355" s="72" t="n">
        <x:v>45728</x:v>
      </x:c>
      <x:c r="F2355" s="69" t="str">
        <x:v>SA</x:v>
      </x:c>
      <x:c r="G2355" s="69" t="str">
        <x:v>Metro</x:v>
      </x:c>
      <x:c r="H2355" s="69" t="str">
        <x:v>Innovation</x:v>
      </x:c>
      <x:c r="I2355" s="74" t="n">
        <x:v>105000</x:v>
      </x:c>
      <x:c r="J2355" s="69" t="str">
        <x:v>Ineligible</x:v>
      </x:c>
      <x:c r="K2355" s="72" t="n">
        <x:v>45776</x:v>
      </x:c>
      <x:c r="L2355" s="74" t="n">
        <x:v>0</x:v>
      </x:c>
      <x:c r="M2355" s="69" t="str">
        <x:v>Low</x:v>
      </x:c>
      <x:c r="N2355" s="76" t="n">
        <x:f>IF(K2355="","",K2355-E2355)</x:f>
        <x:v>48</x:v>
      </x:c>
      <x:c r="O2355" s="78" t="str">
        <x:f>IF(N2355="","Pending",IF(N2355&lt;0,"Data Error",IF(N2355&lt;=30,"Within SLA","Outside SLA")))</x:f>
        <x:v>Outside SLA</x:v>
      </x:c>
      <x:c r="P2355" s="70" t="b">
        <x:v>1</x:v>
      </x:c>
      <x:c r="Q2355" s="69" t="str">
        <x:v>GrantConnect</x:v>
      </x:c>
    </x:row>
    <x:row r="2356" ht="18" customHeight="1">
      <x:c r="A2356" s="69" t="str">
        <x:v>APP-02355</x:v>
      </x:c>
      <x:c r="B2356" s="69" t="str">
        <x:v>SUB-2025-002355</x:v>
      </x:c>
      <x:c r="C2356" s="69" t="str">
        <x:v>PRG-011</x:v>
      </x:c>
      <x:c r="D2356" s="69" t="str">
        <x:v>ORG-0006</x:v>
      </x:c>
      <x:c r="E2356" s="72" t="n">
        <x:v>45917</x:v>
      </x:c>
      <x:c r="F2356" s="69" t="str">
        <x:v>NSW</x:v>
      </x:c>
      <x:c r="G2356" s="69" t="str">
        <x:v>Metro</x:v>
      </x:c>
      <x:c r="H2356" s="69" t="str">
        <x:v>Infrastructure</x:v>
      </x:c>
      <x:c r="I2356" s="74" t="n">
        <x:v>260000</x:v>
      </x:c>
      <x:c r="J2356" s="69" t="str">
        <x:v>Ineligible</x:v>
      </x:c>
      <x:c r="K2356" s="72" t="n">
        <x:v>45971</x:v>
      </x:c>
      <x:c r="L2356" s="74" t="n">
        <x:v>0</x:v>
      </x:c>
      <x:c r="M2356" s="69" t="str">
        <x:v>High</x:v>
      </x:c>
      <x:c r="N2356" s="76" t="n">
        <x:f>IF(K2356="","",K2356-E2356)</x:f>
        <x:v>54</x:v>
      </x:c>
      <x:c r="O2356" s="78" t="str">
        <x:f>IF(N2356="","Pending",IF(N2356&lt;0,"Data Error",IF(N2356&lt;=30,"Within SLA","Outside SLA")))</x:f>
        <x:v>Outside SLA</x:v>
      </x:c>
      <x:c r="P2356" s="70" t="b">
        <x:v>1</x:v>
      </x:c>
      <x:c r="Q2356" s="69" t="str">
        <x:v>GrantConnect</x:v>
      </x:c>
    </x:row>
    <x:row r="2357" ht="18" customHeight="1">
      <x:c r="A2357" s="69" t="str">
        <x:v>APP-02356</x:v>
      </x:c>
      <x:c r="B2357" s="69" t="str">
        <x:v>SUB-2026-002356</x:v>
      </x:c>
      <x:c r="C2357" s="69" t="str">
        <x:v>PRG-024</x:v>
      </x:c>
      <x:c r="D2357" s="69" t="str">
        <x:v>ORG-0258</x:v>
      </x:c>
      <x:c r="E2357" s="72" t="n">
        <x:v>46050</x:v>
      </x:c>
      <x:c r="F2357" s="69" t="str">
        <x:v>WA</x:v>
      </x:c>
      <x:c r="G2357" s="69" t="str">
        <x:v>Metro</x:v>
      </x:c>
      <x:c r="H2357" s="69" t="str">
        <x:v>Research</x:v>
      </x:c>
      <x:c r="I2357" s="74" t="n">
        <x:v>20000</x:v>
      </x:c>
      <x:c r="J2357" s="69" t="str">
        <x:v>Under Assessment</x:v>
      </x:c>
      <x:c r="K2357" s="72"/>
      <x:c r="L2357" s="74"/>
      <x:c r="M2357" s="69" t="str">
        <x:v>High</x:v>
      </x:c>
      <x:c r="N2357" s="76" t="str">
        <x:f>IF(K2357="","",K2357-E2357)</x:f>
      </x:c>
      <x:c r="O2357" s="78" t="str">
        <x:f>IF(N2357="","Pending",IF(N2357&lt;0,"Data Error",IF(N2357&lt;=30,"Within SLA","Outside SLA")))</x:f>
        <x:v>Pending</x:v>
      </x:c>
      <x:c r="P2357" s="70" t="b">
        <x:v>1</x:v>
      </x:c>
      <x:c r="Q2357" s="69" t="str">
        <x:v>GrantConnect</x:v>
      </x:c>
    </x:row>
    <x:row r="2358" ht="18" customHeight="1">
      <x:c r="A2358" s="69" t="str">
        <x:v>APP-02357</x:v>
      </x:c>
      <x:c r="B2358" s="69" t="str">
        <x:v>SUB-2023-002357</x:v>
      </x:c>
      <x:c r="C2358" s="69" t="str">
        <x:v>PRG-020</x:v>
      </x:c>
      <x:c r="D2358" s="69" t="str">
        <x:v>ORG-0316</x:v>
      </x:c>
      <x:c r="E2358" s="72" t="n">
        <x:v>44971</x:v>
      </x:c>
      <x:c r="F2358" s="69" t="str">
        <x:v>NT</x:v>
      </x:c>
      <x:c r="G2358" s="69" t="str">
        <x:v>Territory</x:v>
      </x:c>
      <x:c r="H2358" s="69" t="str">
        <x:v>Innovation</x:v>
      </x:c>
      <x:c r="I2358" s="74" t="n">
        <x:v>65000</x:v>
      </x:c>
      <x:c r="J2358" s="69" t="str">
        <x:v>Declined</x:v>
      </x:c>
      <x:c r="K2358" s="72" t="n">
        <x:v>44981</x:v>
      </x:c>
      <x:c r="L2358" s="74" t="n">
        <x:v>0</x:v>
      </x:c>
      <x:c r="M2358" s="69" t="str">
        <x:v>High</x:v>
      </x:c>
      <x:c r="N2358" s="76" t="n">
        <x:f>IF(K2358="","",K2358-E2358)</x:f>
        <x:v>10</x:v>
      </x:c>
      <x:c r="O2358" s="78" t="str">
        <x:f>IF(N2358="","Pending",IF(N2358&lt;0,"Data Error",IF(N2358&lt;=30,"Within SLA","Outside SLA")))</x:f>
        <x:v>Within SLA</x:v>
      </x:c>
      <x:c r="P2358" s="70" t="b">
        <x:v>1</x:v>
      </x:c>
      <x:c r="Q2358" s="69" t="str">
        <x:v>Legacy Import</x:v>
      </x:c>
    </x:row>
    <x:row r="2359" ht="18" customHeight="1">
      <x:c r="A2359" s="69" t="str">
        <x:v>APP-02358</x:v>
      </x:c>
      <x:c r="B2359" s="69" t="str">
        <x:v>SUB-2025-002358</x:v>
      </x:c>
      <x:c r="C2359" s="69" t="str">
        <x:v>PRG-012</x:v>
      </x:c>
      <x:c r="D2359" s="69" t="str">
        <x:v>ORG-0204</x:v>
      </x:c>
      <x:c r="E2359" s="72" t="n">
        <x:v>45995</x:v>
      </x:c>
      <x:c r="F2359" s="69" t="str">
        <x:v>NSW</x:v>
      </x:c>
      <x:c r="G2359" s="69" t="str">
        <x:v>Metro</x:v>
      </x:c>
      <x:c r="H2359" s="69" t="str">
        <x:v>Service Delivery</x:v>
      </x:c>
      <x:c r="I2359" s="74" t="n">
        <x:v>215000</x:v>
      </x:c>
      <x:c r="J2359" s="69" t="str">
        <x:v>Declined</x:v>
      </x:c>
      <x:c r="K2359" s="72" t="n">
        <x:v>46026</x:v>
      </x:c>
      <x:c r="L2359" s="74" t="n">
        <x:v>0</x:v>
      </x:c>
      <x:c r="M2359" s="69" t="str">
        <x:v>Medium</x:v>
      </x:c>
      <x:c r="N2359" s="76" t="n">
        <x:f>IF(K2359="","",K2359-E2359)</x:f>
        <x:v>31</x:v>
      </x:c>
      <x:c r="O2359" s="78" t="str">
        <x:f>IF(N2359="","Pending",IF(N2359&lt;0,"Data Error",IF(N2359&lt;=30,"Within SLA","Outside SLA")))</x:f>
        <x:v>Outside SLA</x:v>
      </x:c>
      <x:c r="P2359" s="70" t="b">
        <x:v>1</x:v>
      </x:c>
      <x:c r="Q2359" s="69" t="str">
        <x:v>Legacy Import</x:v>
      </x:c>
    </x:row>
    <x:row r="2360" ht="18" customHeight="1">
      <x:c r="A2360" s="69" t="str">
        <x:v>APP-02359</x:v>
      </x:c>
      <x:c r="B2360" s="69" t="str">
        <x:v>SUB-2026-002359</x:v>
      </x:c>
      <x:c r="C2360" s="69" t="str">
        <x:v>PRG-013</x:v>
      </x:c>
      <x:c r="D2360" s="69" t="str">
        <x:v>ORG-0457</x:v>
      </x:c>
      <x:c r="E2360" s="72" t="n">
        <x:v>46130</x:v>
      </x:c>
      <x:c r="F2360" s="69" t="str">
        <x:v>QLD</x:v>
      </x:c>
      <x:c r="G2360" s="69" t="str">
        <x:v>Regional</x:v>
      </x:c>
      <x:c r="H2360" s="69" t="str">
        <x:v>Infrastructure</x:v>
      </x:c>
      <x:c r="I2360" s="74" t="n">
        <x:v>30000</x:v>
      </x:c>
      <x:c r="J2360" s="69" t="str">
        <x:v>Approved</x:v>
      </x:c>
      <x:c r="K2360" s="72" t="n">
        <x:v>46162</x:v>
      </x:c>
      <x:c r="L2360" s="74" t="n">
        <x:v>23000</x:v>
      </x:c>
      <x:c r="M2360" s="69" t="str">
        <x:v>Low</x:v>
      </x:c>
      <x:c r="N2360" s="76" t="n">
        <x:f>IF(K2360="","",K2360-E2360)</x:f>
        <x:v>32</x:v>
      </x:c>
      <x:c r="O2360" s="78" t="str">
        <x:f>IF(N2360="","Pending",IF(N2360&lt;0,"Data Error",IF(N2360&lt;=30,"Within SLA","Outside SLA")))</x:f>
        <x:v>Outside SLA</x:v>
      </x:c>
      <x:c r="P2360" s="70" t="b">
        <x:v>1</x:v>
      </x:c>
      <x:c r="Q2360" s="69" t="str">
        <x:v>Hub Portal</x:v>
      </x:c>
    </x:row>
    <x:row r="2361" ht="18" customHeight="1">
      <x:c r="A2361" s="69" t="str">
        <x:v>APP-02360</x:v>
      </x:c>
      <x:c r="B2361" s="69" t="str">
        <x:v>SUB-2026-002360</x:v>
      </x:c>
      <x:c r="C2361" s="69" t="str">
        <x:v>PRG-021</x:v>
      </x:c>
      <x:c r="D2361" s="69" t="str">
        <x:v>ORG-0449</x:v>
      </x:c>
      <x:c r="E2361" s="72" t="n">
        <x:v>46146</x:v>
      </x:c>
      <x:c r="F2361" s="69" t="str">
        <x:v>SA</x:v>
      </x:c>
      <x:c r="G2361" s="69" t="str">
        <x:v>Regional</x:v>
      </x:c>
      <x:c r="H2361" s="69" t="str">
        <x:v>Capability Building</x:v>
      </x:c>
      <x:c r="I2361" s="74" t="n">
        <x:v>295000</x:v>
      </x:c>
      <x:c r="J2361" s="69" t="str">
        <x:v>Approved</x:v>
      </x:c>
      <x:c r="K2361" s="72" t="n">
        <x:v>46155</x:v>
      </x:c>
      <x:c r="L2361" s="74" t="n">
        <x:v>289000</x:v>
      </x:c>
      <x:c r="M2361" s="69" t="str">
        <x:v>High</x:v>
      </x:c>
      <x:c r="N2361" s="76" t="n">
        <x:f>IF(K2361="","",K2361-E2361)</x:f>
        <x:v>9</x:v>
      </x:c>
      <x:c r="O2361" s="78" t="str">
        <x:f>IF(N2361="","Pending",IF(N2361&lt;0,"Data Error",IF(N2361&lt;=30,"Within SLA","Outside SLA")))</x:f>
        <x:v>Within SLA</x:v>
      </x:c>
      <x:c r="P2361" s="70" t="b">
        <x:v>1</x:v>
      </x:c>
      <x:c r="Q2361" s="69" t="str">
        <x:v>GrantConnect</x:v>
      </x:c>
    </x:row>
    <x:row r="2362" ht="18" customHeight="1">
      <x:c r="A2362" s="69" t="str">
        <x:v>APP-02361</x:v>
      </x:c>
      <x:c r="B2362" s="69" t="str">
        <x:v>SUB-2023-002361</x:v>
      </x:c>
      <x:c r="C2362" s="69" t="str">
        <x:v>PRG-001</x:v>
      </x:c>
      <x:c r="D2362" s="69" t="str">
        <x:v>ORG-0412</x:v>
      </x:c>
      <x:c r="E2362" s="72" t="n">
        <x:v>45002</x:v>
      </x:c>
      <x:c r="F2362" s="69" t="str">
        <x:v>SA</x:v>
      </x:c>
      <x:c r="G2362" s="69" t="str">
        <x:v>Regional</x:v>
      </x:c>
      <x:c r="H2362" s="69" t="str">
        <x:v>Innovation</x:v>
      </x:c>
      <x:c r="I2362" s="74" t="n">
        <x:v>245000</x:v>
      </x:c>
      <x:c r="J2362" s="69" t="str">
        <x:v>Ineligible</x:v>
      </x:c>
      <x:c r="K2362" s="72" t="n">
        <x:v>45013</x:v>
      </x:c>
      <x:c r="L2362" s="74" t="n">
        <x:v>0</x:v>
      </x:c>
      <x:c r="M2362" s="69" t="str">
        <x:v>Low</x:v>
      </x:c>
      <x:c r="N2362" s="76" t="n">
        <x:f>IF(K2362="","",K2362-E2362)</x:f>
        <x:v>11</x:v>
      </x:c>
      <x:c r="O2362" s="78" t="str">
        <x:f>IF(N2362="","Pending",IF(N2362&lt;0,"Data Error",IF(N2362&lt;=30,"Within SLA","Outside SLA")))</x:f>
        <x:v>Within SLA</x:v>
      </x:c>
      <x:c r="P2362" s="70" t="b">
        <x:v>1</x:v>
      </x:c>
      <x:c r="Q2362" s="69" t="str">
        <x:v>Hub Portal</x:v>
      </x:c>
    </x:row>
    <x:row r="2363" ht="18" customHeight="1">
      <x:c r="A2363" s="69" t="str">
        <x:v>APP-02362</x:v>
      </x:c>
      <x:c r="B2363" s="69" t="str">
        <x:v>SUB-2024-002362</x:v>
      </x:c>
      <x:c r="C2363" s="69" t="str">
        <x:v>PRG-005</x:v>
      </x:c>
      <x:c r="D2363" s="69" t="str">
        <x:v>ORG-0496</x:v>
      </x:c>
      <x:c r="E2363" s="72" t="n">
        <x:v>45303</x:v>
      </x:c>
      <x:c r="F2363" s="69" t="str">
        <x:v>SA</x:v>
      </x:c>
      <x:c r="G2363" s="69" t="str">
        <x:v>Metro</x:v>
      </x:c>
      <x:c r="H2363" s="69" t="str">
        <x:v>Capability Building</x:v>
      </x:c>
      <x:c r="I2363" s="74" t="n">
        <x:v>85000</x:v>
      </x:c>
      <x:c r="J2363" s="69" t="str">
        <x:v>Declined</x:v>
      </x:c>
      <x:c r="K2363" s="72" t="n">
        <x:v>45321</x:v>
      </x:c>
      <x:c r="L2363" s="74" t="n">
        <x:v>0</x:v>
      </x:c>
      <x:c r="M2363" s="69" t="str">
        <x:v>Low</x:v>
      </x:c>
      <x:c r="N2363" s="76" t="n">
        <x:f>IF(K2363="","",K2363-E2363)</x:f>
        <x:v>18</x:v>
      </x:c>
      <x:c r="O2363" s="78" t="str">
        <x:f>IF(N2363="","Pending",IF(N2363&lt;0,"Data Error",IF(N2363&lt;=30,"Within SLA","Outside SLA")))</x:f>
        <x:v>Within SLA</x:v>
      </x:c>
      <x:c r="P2363" s="70" t="b">
        <x:v>1</x:v>
      </x:c>
      <x:c r="Q2363" s="69" t="str">
        <x:v>GrantConnect</x:v>
      </x:c>
    </x:row>
    <x:row r="2364" ht="18" customHeight="1">
      <x:c r="A2364" s="69" t="str">
        <x:v>APP-02363</x:v>
      </x:c>
      <x:c r="B2364" s="69" t="str">
        <x:v>SUB-2026-002363</x:v>
      </x:c>
      <x:c r="C2364" s="69" t="str">
        <x:v>PRG-002</x:v>
      </x:c>
      <x:c r="D2364" s="69" t="str">
        <x:v>ORG-0288</x:v>
      </x:c>
      <x:c r="E2364" s="72" t="n">
        <x:v>46203</x:v>
      </x:c>
      <x:c r="F2364" s="69" t="str">
        <x:v>VIC</x:v>
      </x:c>
      <x:c r="G2364" s="69" t="str">
        <x:v>Metro</x:v>
      </x:c>
      <x:c r="H2364" s="69" t="str">
        <x:v>Research</x:v>
      </x:c>
      <x:c r="I2364" s="74" t="n">
        <x:v>180000</x:v>
      </x:c>
      <x:c r="J2364" s="69" t="str">
        <x:v>Withdrawn</x:v>
      </x:c>
      <x:c r="K2364" s="72"/>
      <x:c r="L2364" s="74"/>
      <x:c r="M2364" s="69" t="str">
        <x:v>Low</x:v>
      </x:c>
      <x:c r="N2364" s="76" t="str">
        <x:f>IF(K2364="","",K2364-E2364)</x:f>
      </x:c>
      <x:c r="O2364" s="78" t="str">
        <x:f>IF(N2364="","Pending",IF(N2364&lt;0,"Data Error",IF(N2364&lt;=30,"Within SLA","Outside SLA")))</x:f>
        <x:v>Pending</x:v>
      </x:c>
      <x:c r="P2364" s="70" t="b">
        <x:v>1</x:v>
      </x:c>
      <x:c r="Q2364" s="69" t="str">
        <x:v>Hub Portal</x:v>
      </x:c>
    </x:row>
    <x:row r="2365" ht="18" customHeight="1">
      <x:c r="A2365" s="69" t="str">
        <x:v>APP-02364</x:v>
      </x:c>
      <x:c r="B2365" s="69" t="str">
        <x:v>SUB-2024-002364</x:v>
      </x:c>
      <x:c r="C2365" s="69" t="str">
        <x:v>PRG-013</x:v>
      </x:c>
      <x:c r="D2365" s="69" t="str">
        <x:v>ORG-0321</x:v>
      </x:c>
      <x:c r="E2365" s="72" t="n">
        <x:v>45507</x:v>
      </x:c>
      <x:c r="F2365" s="69" t="str">
        <x:v>WA</x:v>
      </x:c>
      <x:c r="G2365" s="69" t="str">
        <x:v>Metro</x:v>
      </x:c>
      <x:c r="H2365" s="69" t="str">
        <x:v>Infrastructure</x:v>
      </x:c>
      <x:c r="I2365" s="74" t="n">
        <x:v>460000</x:v>
      </x:c>
      <x:c r="J2365" s="69" t="str">
        <x:v>Approved</x:v>
      </x:c>
      <x:c r="K2365" s="72" t="n">
        <x:v>45519</x:v>
      </x:c>
      <x:c r="L2365" s="74" t="n">
        <x:v>460000</x:v>
      </x:c>
      <x:c r="M2365" s="69" t="str">
        <x:v>Low</x:v>
      </x:c>
      <x:c r="N2365" s="76" t="n">
        <x:f>IF(K2365="","",K2365-E2365)</x:f>
        <x:v>12</x:v>
      </x:c>
      <x:c r="O2365" s="78" t="str">
        <x:f>IF(N2365="","Pending",IF(N2365&lt;0,"Data Error",IF(N2365&lt;=30,"Within SLA","Outside SLA")))</x:f>
        <x:v>Within SLA</x:v>
      </x:c>
      <x:c r="P2365" s="70" t="b">
        <x:v>1</x:v>
      </x:c>
      <x:c r="Q2365" s="69" t="str">
        <x:v>Hub Portal</x:v>
      </x:c>
    </x:row>
    <x:row r="2366" ht="18" customHeight="1">
      <x:c r="A2366" s="69" t="str">
        <x:v>APP-02365</x:v>
      </x:c>
      <x:c r="B2366" s="69" t="str">
        <x:v>SUB-2025-002365</x:v>
      </x:c>
      <x:c r="C2366" s="69" t="str">
        <x:v>PRG-009</x:v>
      </x:c>
      <x:c r="D2366" s="69" t="str">
        <x:v>ORG-0401</x:v>
      </x:c>
      <x:c r="E2366" s="72" t="n">
        <x:v>45846</x:v>
      </x:c>
      <x:c r="F2366" s="69" t="str">
        <x:v>SA</x:v>
      </x:c>
      <x:c r="G2366" s="69" t="str">
        <x:v>Regional</x:v>
      </x:c>
      <x:c r="H2366" s="69" t="str">
        <x:v>Research</x:v>
      </x:c>
      <x:c r="I2366" s="74" t="n">
        <x:v>395000</x:v>
      </x:c>
      <x:c r="J2366" s="69" t="str">
        <x:v>Approved</x:v>
      </x:c>
      <x:c r="K2366" s="72" t="n">
        <x:v>45875</x:v>
      </x:c>
      <x:c r="L2366" s="74" t="n">
        <x:v>367000</x:v>
      </x:c>
      <x:c r="M2366" s="69" t="str">
        <x:v>Medium</x:v>
      </x:c>
      <x:c r="N2366" s="76" t="n">
        <x:f>IF(K2366="","",K2366-E2366)</x:f>
        <x:v>29</x:v>
      </x:c>
      <x:c r="O2366" s="78" t="str">
        <x:f>IF(N2366="","Pending",IF(N2366&lt;0,"Data Error",IF(N2366&lt;=30,"Within SLA","Outside SLA")))</x:f>
        <x:v>Within SLA</x:v>
      </x:c>
      <x:c r="P2366" s="70" t="b">
        <x:v>1</x:v>
      </x:c>
      <x:c r="Q2366" s="69" t="str">
        <x:v>Hub Portal</x:v>
      </x:c>
    </x:row>
    <x:row r="2367" ht="18" customHeight="1">
      <x:c r="A2367" s="69" t="str">
        <x:v>APP-02366</x:v>
      </x:c>
      <x:c r="B2367" s="69" t="str">
        <x:v>SUB-2023-002366</x:v>
      </x:c>
      <x:c r="C2367" s="69" t="str">
        <x:v>PRG-002</x:v>
      </x:c>
      <x:c r="D2367" s="69" t="str">
        <x:v>ORG-0482</x:v>
      </x:c>
      <x:c r="E2367" s="72" t="n">
        <x:v>45180</x:v>
      </x:c>
      <x:c r="F2367" s="69" t="str">
        <x:v>SA</x:v>
      </x:c>
      <x:c r="G2367" s="69" t="str">
        <x:v>Regional</x:v>
      </x:c>
      <x:c r="H2367" s="69" t="str">
        <x:v>Research</x:v>
      </x:c>
      <x:c r="I2367" s="74" t="n">
        <x:v>85000</x:v>
      </x:c>
      <x:c r="J2367" s="69" t="str">
        <x:v>Ineligible</x:v>
      </x:c>
      <x:c r="K2367" s="72" t="n">
        <x:v>45223</x:v>
      </x:c>
      <x:c r="L2367" s="74" t="n">
        <x:v>0</x:v>
      </x:c>
      <x:c r="M2367" s="69" t="str">
        <x:v>Medium</x:v>
      </x:c>
      <x:c r="N2367" s="76" t="n">
        <x:f>IF(K2367="","",K2367-E2367)</x:f>
        <x:v>43</x:v>
      </x:c>
      <x:c r="O2367" s="78" t="str">
        <x:f>IF(N2367="","Pending",IF(N2367&lt;0,"Data Error",IF(N2367&lt;=30,"Within SLA","Outside SLA")))</x:f>
        <x:v>Outside SLA</x:v>
      </x:c>
      <x:c r="P2367" s="70" t="b">
        <x:v>1</x:v>
      </x:c>
      <x:c r="Q2367" s="69" t="str">
        <x:v>GrantConnect</x:v>
      </x:c>
    </x:row>
    <x:row r="2368" ht="18" customHeight="1">
      <x:c r="A2368" s="69" t="str">
        <x:v>APP-02367</x:v>
      </x:c>
      <x:c r="B2368" s="69" t="str">
        <x:v>SUB-2025-002367</x:v>
      </x:c>
      <x:c r="C2368" s="69" t="str">
        <x:v>PRG-004</x:v>
      </x:c>
      <x:c r="D2368" s="69" t="str">
        <x:v>ORG-0428</x:v>
      </x:c>
      <x:c r="E2368" s="72" t="n">
        <x:v>45840</x:v>
      </x:c>
      <x:c r="F2368" s="69" t="str">
        <x:v>WA</x:v>
      </x:c>
      <x:c r="G2368" s="69" t="str">
        <x:v>Regional</x:v>
      </x:c>
      <x:c r="H2368" s="69" t="str">
        <x:v>Capability Building</x:v>
      </x:c>
      <x:c r="I2368" s="74" t="n">
        <x:v>110000</x:v>
      </x:c>
      <x:c r="J2368" s="69" t="str">
        <x:v>Approved</x:v>
      </x:c>
      <x:c r="K2368" s="72" t="n">
        <x:v>45859</x:v>
      </x:c>
      <x:c r="L2368" s="74" t="n">
        <x:v>89000</x:v>
      </x:c>
      <x:c r="M2368" s="69" t="str">
        <x:v>Low</x:v>
      </x:c>
      <x:c r="N2368" s="76" t="n">
        <x:f>IF(K2368="","",K2368-E2368)</x:f>
        <x:v>19</x:v>
      </x:c>
      <x:c r="O2368" s="78" t="str">
        <x:f>IF(N2368="","Pending",IF(N2368&lt;0,"Data Error",IF(N2368&lt;=30,"Within SLA","Outside SLA")))</x:f>
        <x:v>Within SLA</x:v>
      </x:c>
      <x:c r="P2368" s="70" t="b">
        <x:v>1</x:v>
      </x:c>
      <x:c r="Q2368" s="69" t="str">
        <x:v>Legacy Import</x:v>
      </x:c>
    </x:row>
    <x:row r="2369" ht="18" customHeight="1">
      <x:c r="A2369" s="69" t="str">
        <x:v>APP-02368</x:v>
      </x:c>
      <x:c r="B2369" s="69" t="str">
        <x:v>SUB-2024-002368</x:v>
      </x:c>
      <x:c r="C2369" s="69" t="str">
        <x:v>PRG-002</x:v>
      </x:c>
      <x:c r="D2369" s="69" t="str">
        <x:v>ORG-0178</x:v>
      </x:c>
      <x:c r="E2369" s="72" t="n">
        <x:v>45506</x:v>
      </x:c>
      <x:c r="F2369" s="69" t="str">
        <x:v>TAS</x:v>
      </x:c>
      <x:c r="G2369" s="69" t="str">
        <x:v>Statewide</x:v>
      </x:c>
      <x:c r="H2369" s="69" t="str">
        <x:v>Research</x:v>
      </x:c>
      <x:c r="I2369" s="74" t="n">
        <x:v>295000</x:v>
      </x:c>
      <x:c r="J2369" s="69" t="str">
        <x:v>Ineligible</x:v>
      </x:c>
      <x:c r="K2369" s="72" t="n">
        <x:v>45565</x:v>
      </x:c>
      <x:c r="L2369" s="74" t="n">
        <x:v>0</x:v>
      </x:c>
      <x:c r="M2369" s="69" t="str">
        <x:v>Low</x:v>
      </x:c>
      <x:c r="N2369" s="76" t="n">
        <x:f>IF(K2369="","",K2369-E2369)</x:f>
        <x:v>59</x:v>
      </x:c>
      <x:c r="O2369" s="78" t="str">
        <x:f>IF(N2369="","Pending",IF(N2369&lt;0,"Data Error",IF(N2369&lt;=30,"Within SLA","Outside SLA")))</x:f>
        <x:v>Outside SLA</x:v>
      </x:c>
      <x:c r="P2369" s="70" t="b">
        <x:v>1</x:v>
      </x:c>
      <x:c r="Q2369" s="69" t="str">
        <x:v>Legacy Import</x:v>
      </x:c>
    </x:row>
    <x:row r="2370" ht="18" customHeight="1">
      <x:c r="A2370" s="69" t="str">
        <x:v>APP-02369</x:v>
      </x:c>
      <x:c r="B2370" s="69" t="str">
        <x:v>SUB-2026-002369</x:v>
      </x:c>
      <x:c r="C2370" s="69" t="str">
        <x:v>PRG-006</x:v>
      </x:c>
      <x:c r="D2370" s="69" t="str">
        <x:v>ORG-0314</x:v>
      </x:c>
      <x:c r="E2370" s="72" t="n">
        <x:v>46111</x:v>
      </x:c>
      <x:c r="F2370" s="69" t="str">
        <x:v>VIC</x:v>
      </x:c>
      <x:c r="G2370" s="69" t="str">
        <x:v>Metro</x:v>
      </x:c>
      <x:c r="H2370" s="69" t="str">
        <x:v>Service Delivery</x:v>
      </x:c>
      <x:c r="I2370" s="74" t="n">
        <x:v>270000</x:v>
      </x:c>
      <x:c r="J2370" s="69" t="str">
        <x:v>Withdrawn</x:v>
      </x:c>
      <x:c r="K2370" s="72"/>
      <x:c r="L2370" s="74"/>
      <x:c r="M2370" s="69" t="str">
        <x:v>Medium</x:v>
      </x:c>
      <x:c r="N2370" s="76" t="str">
        <x:f>IF(K2370="","",K2370-E2370)</x:f>
      </x:c>
      <x:c r="O2370" s="78" t="str">
        <x:f>IF(N2370="","Pending",IF(N2370&lt;0,"Data Error",IF(N2370&lt;=30,"Within SLA","Outside SLA")))</x:f>
        <x:v>Pending</x:v>
      </x:c>
      <x:c r="P2370" s="70" t="b">
        <x:v>1</x:v>
      </x:c>
      <x:c r="Q2370" s="69" t="str">
        <x:v>Legacy Import</x:v>
      </x:c>
    </x:row>
    <x:row r="2371" ht="18" customHeight="1">
      <x:c r="A2371" s="69" t="str">
        <x:v>APP-02370</x:v>
      </x:c>
      <x:c r="B2371" s="69" t="str">
        <x:v>SUB-2024-002370</x:v>
      </x:c>
      <x:c r="C2371" s="69" t="str">
        <x:v>PRG-019</x:v>
      </x:c>
      <x:c r="D2371" s="69" t="str">
        <x:v>ORG-0055</x:v>
      </x:c>
      <x:c r="E2371" s="72" t="n">
        <x:v>45337</x:v>
      </x:c>
      <x:c r="F2371" s="69" t="str">
        <x:v>NSW</x:v>
      </x:c>
      <x:c r="G2371" s="69" t="str">
        <x:v>Regional</x:v>
      </x:c>
      <x:c r="H2371" s="69" t="str">
        <x:v>Infrastructure</x:v>
      </x:c>
      <x:c r="I2371" s="74" t="n">
        <x:v>575000</x:v>
      </x:c>
      <x:c r="J2371" s="69" t="str">
        <x:v>Declined</x:v>
      </x:c>
      <x:c r="K2371" s="72" t="n">
        <x:v>45347</x:v>
      </x:c>
      <x:c r="L2371" s="74" t="n">
        <x:v>0</x:v>
      </x:c>
      <x:c r="M2371" s="69" t="str">
        <x:v>Medium</x:v>
      </x:c>
      <x:c r="N2371" s="76" t="n">
        <x:f>IF(K2371="","",K2371-E2371)</x:f>
        <x:v>10</x:v>
      </x:c>
      <x:c r="O2371" s="78" t="str">
        <x:f>IF(N2371="","Pending",IF(N2371&lt;0,"Data Error",IF(N2371&lt;=30,"Within SLA","Outside SLA")))</x:f>
        <x:v>Within SLA</x:v>
      </x:c>
      <x:c r="P2371" s="70" t="b">
        <x:v>1</x:v>
      </x:c>
      <x:c r="Q2371" s="69" t="str">
        <x:v>Legacy Import</x:v>
      </x:c>
    </x:row>
    <x:row r="2372" ht="18" customHeight="1">
      <x:c r="A2372" s="69" t="str">
        <x:v>APP-02371</x:v>
      </x:c>
      <x:c r="B2372" s="69" t="str">
        <x:v>SUB-2024-002371</x:v>
      </x:c>
      <x:c r="C2372" s="69" t="str">
        <x:v>PRG-004</x:v>
      </x:c>
      <x:c r="D2372" s="69" t="str">
        <x:v>ORG-0182</x:v>
      </x:c>
      <x:c r="E2372" s="72" t="n">
        <x:v>45608</x:v>
      </x:c>
      <x:c r="F2372" s="69" t="str">
        <x:v>VIC</x:v>
      </x:c>
      <x:c r="G2372" s="69" t="str">
        <x:v>Regional</x:v>
      </x:c>
      <x:c r="H2372" s="69" t="str">
        <x:v>Research</x:v>
      </x:c>
      <x:c r="I2372" s="74" t="n">
        <x:v>80000</x:v>
      </x:c>
      <x:c r="J2372" s="69" t="str">
        <x:v>Declined</x:v>
      </x:c>
      <x:c r="K2372" s="72" t="n">
        <x:v>45645</x:v>
      </x:c>
      <x:c r="L2372" s="74" t="n">
        <x:v>0</x:v>
      </x:c>
      <x:c r="M2372" s="69" t="str">
        <x:v>Low</x:v>
      </x:c>
      <x:c r="N2372" s="76" t="n">
        <x:f>IF(K2372="","",K2372-E2372)</x:f>
        <x:v>37</x:v>
      </x:c>
      <x:c r="O2372" s="78" t="str">
        <x:f>IF(N2372="","Pending",IF(N2372&lt;0,"Data Error",IF(N2372&lt;=30,"Within SLA","Outside SLA")))</x:f>
        <x:v>Outside SLA</x:v>
      </x:c>
      <x:c r="P2372" s="70" t="b">
        <x:v>1</x:v>
      </x:c>
      <x:c r="Q2372" s="69" t="str">
        <x:v>Hub Portal</x:v>
      </x:c>
    </x:row>
    <x:row r="2373" ht="18" customHeight="1">
      <x:c r="A2373" s="69" t="str">
        <x:v>APP-02372</x:v>
      </x:c>
      <x:c r="B2373" s="69" t="str">
        <x:v>SUB-2024-002372</x:v>
      </x:c>
      <x:c r="C2373" s="69" t="str">
        <x:v>PRG-006</x:v>
      </x:c>
      <x:c r="D2373" s="69" t="str">
        <x:v>ORG-0112</x:v>
      </x:c>
      <x:c r="E2373" s="72" t="n">
        <x:v>45359</x:v>
      </x:c>
      <x:c r="F2373" s="69" t="str">
        <x:v>NSW</x:v>
      </x:c>
      <x:c r="G2373" s="69" t="str">
        <x:v>Regional</x:v>
      </x:c>
      <x:c r="H2373" s="69" t="str">
        <x:v>Research</x:v>
      </x:c>
      <x:c r="I2373" s="74" t="n">
        <x:v>550000</x:v>
      </x:c>
      <x:c r="J2373" s="69" t="str">
        <x:v>Declined</x:v>
      </x:c>
      <x:c r="K2373" s="72" t="n">
        <x:v>45401</x:v>
      </x:c>
      <x:c r="L2373" s="74" t="n">
        <x:v>0</x:v>
      </x:c>
      <x:c r="M2373" s="69" t="str">
        <x:v>Low</x:v>
      </x:c>
      <x:c r="N2373" s="76" t="n">
        <x:f>IF(K2373="","",K2373-E2373)</x:f>
        <x:v>42</x:v>
      </x:c>
      <x:c r="O2373" s="78" t="str">
        <x:f>IF(N2373="","Pending",IF(N2373&lt;0,"Data Error",IF(N2373&lt;=30,"Within SLA","Outside SLA")))</x:f>
        <x:v>Outside SLA</x:v>
      </x:c>
      <x:c r="P2373" s="70" t="b">
        <x:v>1</x:v>
      </x:c>
      <x:c r="Q2373" s="69" t="str">
        <x:v>Hub Portal</x:v>
      </x:c>
    </x:row>
    <x:row r="2374" ht="18" customHeight="1">
      <x:c r="A2374" s="69" t="str">
        <x:v>APP-02373</x:v>
      </x:c>
      <x:c r="B2374" s="69" t="str">
        <x:v>SUB-2024-002373</x:v>
      </x:c>
      <x:c r="C2374" s="69" t="str">
        <x:v>PRG-011</x:v>
      </x:c>
      <x:c r="D2374" s="69" t="str">
        <x:v>ORG-0328</x:v>
      </x:c>
      <x:c r="E2374" s="72" t="n">
        <x:v>45355</x:v>
      </x:c>
      <x:c r="F2374" s="69" t="str">
        <x:v>WA</x:v>
      </x:c>
      <x:c r="G2374" s="69" t="str">
        <x:v>Regional</x:v>
      </x:c>
      <x:c r="H2374" s="69" t="str">
        <x:v>Innovation</x:v>
      </x:c>
      <x:c r="I2374" s="74" t="n">
        <x:v>515000</x:v>
      </x:c>
      <x:c r="J2374" s="69" t="str">
        <x:v>Declined</x:v>
      </x:c>
      <x:c r="K2374" s="72" t="n">
        <x:v>45411</x:v>
      </x:c>
      <x:c r="L2374" s="74" t="n">
        <x:v>0</x:v>
      </x:c>
      <x:c r="M2374" s="69" t="str">
        <x:v>Low</x:v>
      </x:c>
      <x:c r="N2374" s="76" t="n">
        <x:f>IF(K2374="","",K2374-E2374)</x:f>
        <x:v>56</x:v>
      </x:c>
      <x:c r="O2374" s="78" t="str">
        <x:f>IF(N2374="","Pending",IF(N2374&lt;0,"Data Error",IF(N2374&lt;=30,"Within SLA","Outside SLA")))</x:f>
        <x:v>Outside SLA</x:v>
      </x:c>
      <x:c r="P2374" s="70" t="b">
        <x:v>1</x:v>
      </x:c>
      <x:c r="Q2374" s="69" t="str">
        <x:v>Hub Portal</x:v>
      </x:c>
    </x:row>
    <x:row r="2375" ht="18" customHeight="1">
      <x:c r="A2375" s="69" t="str">
        <x:v>APP-02374</x:v>
      </x:c>
      <x:c r="B2375" s="69" t="str">
        <x:v>SUB-2024-002374</x:v>
      </x:c>
      <x:c r="C2375" s="69" t="str">
        <x:v>PRG-011</x:v>
      </x:c>
      <x:c r="D2375" s="69" t="str">
        <x:v>ORG-0309</x:v>
      </x:c>
      <x:c r="E2375" s="72" t="n">
        <x:v>45347</x:v>
      </x:c>
      <x:c r="F2375" s="69" t="str">
        <x:v>ACT</x:v>
      </x:c>
      <x:c r="G2375" s="69" t="str">
        <x:v>Capital Region</x:v>
      </x:c>
      <x:c r="H2375" s="69" t="str">
        <x:v>Infrastructure</x:v>
      </x:c>
      <x:c r="I2375" s="74" t="n">
        <x:v>80000</x:v>
      </x:c>
      <x:c r="J2375" s="69" t="str">
        <x:v>Under Assessment</x:v>
      </x:c>
      <x:c r="K2375" s="72"/>
      <x:c r="L2375" s="74"/>
      <x:c r="M2375" s="69" t="str">
        <x:v>High</x:v>
      </x:c>
      <x:c r="N2375" s="76" t="str">
        <x:f>IF(K2375="","",K2375-E2375)</x:f>
      </x:c>
      <x:c r="O2375" s="78" t="str">
        <x:f>IF(N2375="","Pending",IF(N2375&lt;0,"Data Error",IF(N2375&lt;=30,"Within SLA","Outside SLA")))</x:f>
        <x:v>Pending</x:v>
      </x:c>
      <x:c r="P2375" s="70" t="b">
        <x:v>1</x:v>
      </x:c>
      <x:c r="Q2375" s="69" t="str">
        <x:v>GrantConnect</x:v>
      </x:c>
    </x:row>
    <x:row r="2376" ht="18" customHeight="1">
      <x:c r="A2376" s="69" t="str">
        <x:v>APP-02375</x:v>
      </x:c>
      <x:c r="B2376" s="69" t="str">
        <x:v>SUB-2023-002375</x:v>
      </x:c>
      <x:c r="C2376" s="69" t="str">
        <x:v>PRG-008</x:v>
      </x:c>
      <x:c r="D2376" s="69" t="str">
        <x:v>ORG-0184</x:v>
      </x:c>
      <x:c r="E2376" s="72" t="n">
        <x:v>45039</x:v>
      </x:c>
      <x:c r="F2376" s="69" t="str">
        <x:v>ACT</x:v>
      </x:c>
      <x:c r="G2376" s="69" t="str">
        <x:v>Capital Region</x:v>
      </x:c>
      <x:c r="H2376" s="69" t="str">
        <x:v>Service Delivery</x:v>
      </x:c>
      <x:c r="I2376" s="74" t="n">
        <x:v>85000</x:v>
      </x:c>
      <x:c r="J2376" s="69" t="str">
        <x:v>Approved</x:v>
      </x:c>
      <x:c r="K2376" s="72" t="n">
        <x:v>45072</x:v>
      </x:c>
      <x:c r="L2376" s="74" t="n">
        <x:v>79000</x:v>
      </x:c>
      <x:c r="M2376" s="69" t="str">
        <x:v>High</x:v>
      </x:c>
      <x:c r="N2376" s="76" t="n">
        <x:f>IF(K2376="","",K2376-E2376)</x:f>
        <x:v>33</x:v>
      </x:c>
      <x:c r="O2376" s="78" t="str">
        <x:f>IF(N2376="","Pending",IF(N2376&lt;0,"Data Error",IF(N2376&lt;=30,"Within SLA","Outside SLA")))</x:f>
        <x:v>Outside SLA</x:v>
      </x:c>
      <x:c r="P2376" s="70" t="b">
        <x:v>1</x:v>
      </x:c>
      <x:c r="Q2376" s="69" t="str">
        <x:v>Legacy Import</x:v>
      </x:c>
    </x:row>
    <x:row r="2377" ht="18" customHeight="1">
      <x:c r="A2377" s="69" t="str">
        <x:v>APP-02376</x:v>
      </x:c>
      <x:c r="B2377" s="69" t="str">
        <x:v>SUB-2023-002376</x:v>
      </x:c>
      <x:c r="C2377" s="69" t="str">
        <x:v>PRG-005</x:v>
      </x:c>
      <x:c r="D2377" s="69" t="str">
        <x:v>ORG-0501</x:v>
      </x:c>
      <x:c r="E2377" s="72" t="n">
        <x:v>45044</x:v>
      </x:c>
      <x:c r="F2377" s="69" t="str">
        <x:v>ACT</x:v>
      </x:c>
      <x:c r="G2377" s="69" t="str">
        <x:v>Capital Region</x:v>
      </x:c>
      <x:c r="H2377" s="69" t="str">
        <x:v>Infrastructure</x:v>
      </x:c>
      <x:c r="I2377" s="74" t="n">
        <x:v>390000</x:v>
      </x:c>
      <x:c r="J2377" s="69" t="str">
        <x:v>Withdrawn</x:v>
      </x:c>
      <x:c r="K2377" s="72"/>
      <x:c r="L2377" s="74"/>
      <x:c r="M2377" s="69" t="str">
        <x:v>High</x:v>
      </x:c>
      <x:c r="N2377" s="76" t="str">
        <x:f>IF(K2377="","",K2377-E2377)</x:f>
      </x:c>
      <x:c r="O2377" s="78" t="str">
        <x:f>IF(N2377="","Pending",IF(N2377&lt;0,"Data Error",IF(N2377&lt;=30,"Within SLA","Outside SLA")))</x:f>
        <x:v>Pending</x:v>
      </x:c>
      <x:c r="P2377" s="70" t="b">
        <x:v>1</x:v>
      </x:c>
      <x:c r="Q2377" s="69" t="str">
        <x:v>Hub Portal</x:v>
      </x:c>
    </x:row>
    <x:row r="2378" ht="18" customHeight="1">
      <x:c r="A2378" s="69" t="str">
        <x:v>APP-02377</x:v>
      </x:c>
      <x:c r="B2378" s="69" t="str">
        <x:v>SUB-2025-002377</x:v>
      </x:c>
      <x:c r="C2378" s="69" t="str">
        <x:v>PRG-013</x:v>
      </x:c>
      <x:c r="D2378" s="69" t="str">
        <x:v>ORG-0397</x:v>
      </x:c>
      <x:c r="E2378" s="72" t="n">
        <x:v>46004</x:v>
      </x:c>
      <x:c r="F2378" s="69" t="str">
        <x:v>QLD</x:v>
      </x:c>
      <x:c r="G2378" s="69" t="str">
        <x:v>Metro</x:v>
      </x:c>
      <x:c r="H2378" s="69" t="str">
        <x:v>Research</x:v>
      </x:c>
      <x:c r="I2378" s="74" t="n">
        <x:v>585000</x:v>
      </x:c>
      <x:c r="J2378" s="69" t="str">
        <x:v>Approved</x:v>
      </x:c>
      <x:c r="K2378" s="72" t="n">
        <x:v>46025</x:v>
      </x:c>
      <x:c r="L2378" s="74" t="n">
        <x:v>503000</x:v>
      </x:c>
      <x:c r="M2378" s="69" t="str">
        <x:v>Low</x:v>
      </x:c>
      <x:c r="N2378" s="76" t="n">
        <x:f>IF(K2378="","",K2378-E2378)</x:f>
        <x:v>21</x:v>
      </x:c>
      <x:c r="O2378" s="78" t="str">
        <x:f>IF(N2378="","Pending",IF(N2378&lt;0,"Data Error",IF(N2378&lt;=30,"Within SLA","Outside SLA")))</x:f>
        <x:v>Within SLA</x:v>
      </x:c>
      <x:c r="P2378" s="70" t="b">
        <x:v>1</x:v>
      </x:c>
      <x:c r="Q2378" s="69" t="str">
        <x:v>Legacy Import</x:v>
      </x:c>
    </x:row>
    <x:row r="2379" ht="18" customHeight="1">
      <x:c r="A2379" s="69" t="str">
        <x:v>APP-02378</x:v>
      </x:c>
      <x:c r="B2379" s="69" t="str">
        <x:v>SUB-2025-002378</x:v>
      </x:c>
      <x:c r="C2379" s="69" t="str">
        <x:v>PRG-010</x:v>
      </x:c>
      <x:c r="D2379" s="69" t="str">
        <x:v>ORG-0073</x:v>
      </x:c>
      <x:c r="E2379" s="72" t="n">
        <x:v>45933</x:v>
      </x:c>
      <x:c r="F2379" s="69" t="str">
        <x:v>NSW</x:v>
      </x:c>
      <x:c r="G2379" s="69" t="str">
        <x:v>Regional</x:v>
      </x:c>
      <x:c r="H2379" s="69" t="str">
        <x:v>Innovation</x:v>
      </x:c>
      <x:c r="I2379" s="74" t="n">
        <x:v>25000</x:v>
      </x:c>
      <x:c r="J2379" s="69" t="str">
        <x:v>Approved</x:v>
      </x:c>
      <x:c r="K2379" s="72" t="n">
        <x:v>45992</x:v>
      </x:c>
      <x:c r="L2379" s="74" t="n">
        <x:v>19000</x:v>
      </x:c>
      <x:c r="M2379" s="69" t="str">
        <x:v>High</x:v>
      </x:c>
      <x:c r="N2379" s="76" t="n">
        <x:f>IF(K2379="","",K2379-E2379)</x:f>
        <x:v>59</x:v>
      </x:c>
      <x:c r="O2379" s="78" t="str">
        <x:f>IF(N2379="","Pending",IF(N2379&lt;0,"Data Error",IF(N2379&lt;=30,"Within SLA","Outside SLA")))</x:f>
        <x:v>Outside SLA</x:v>
      </x:c>
      <x:c r="P2379" s="70" t="b">
        <x:v>1</x:v>
      </x:c>
      <x:c r="Q2379" s="69" t="str">
        <x:v>Hub Portal</x:v>
      </x:c>
    </x:row>
    <x:row r="2380" ht="18" customHeight="1">
      <x:c r="A2380" s="69" t="str">
        <x:v>APP-02379</x:v>
      </x:c>
      <x:c r="B2380" s="69" t="str">
        <x:v>SUB-2024-002379</x:v>
      </x:c>
      <x:c r="C2380" s="69" t="str">
        <x:v>PRG-018</x:v>
      </x:c>
      <x:c r="D2380" s="69" t="str">
        <x:v>ORG-0014</x:v>
      </x:c>
      <x:c r="E2380" s="72" t="n">
        <x:v>45313</x:v>
      </x:c>
      <x:c r="F2380" s="69" t="str">
        <x:v>SA</x:v>
      </x:c>
      <x:c r="G2380" s="69" t="str">
        <x:v>Regional</x:v>
      </x:c>
      <x:c r="H2380" s="69" t="str">
        <x:v>Research</x:v>
      </x:c>
      <x:c r="I2380" s="74" t="n">
        <x:v>550000</x:v>
      </x:c>
      <x:c r="J2380" s="69" t="str">
        <x:v>Approved</x:v>
      </x:c>
      <x:c r="K2380" s="72" t="n">
        <x:v>45342</x:v>
      </x:c>
      <x:c r="L2380" s="74" t="n">
        <x:v>402000</x:v>
      </x:c>
      <x:c r="M2380" s="69" t="str">
        <x:v>Low</x:v>
      </x:c>
      <x:c r="N2380" s="76" t="n">
        <x:f>IF(K2380="","",K2380-E2380)</x:f>
        <x:v>29</x:v>
      </x:c>
      <x:c r="O2380" s="78" t="str">
        <x:f>IF(N2380="","Pending",IF(N2380&lt;0,"Data Error",IF(N2380&lt;=30,"Within SLA","Outside SLA")))</x:f>
        <x:v>Within SLA</x:v>
      </x:c>
      <x:c r="P2380" s="70" t="b">
        <x:v>1</x:v>
      </x:c>
      <x:c r="Q2380" s="69" t="str">
        <x:v>Hub Portal</x:v>
      </x:c>
    </x:row>
    <x:row r="2381" ht="18" customHeight="1">
      <x:c r="A2381" s="69" t="str">
        <x:v>APP-02380</x:v>
      </x:c>
      <x:c r="B2381" s="69" t="str">
        <x:v>SUB-2024-002380</x:v>
      </x:c>
      <x:c r="C2381" s="69" t="str">
        <x:v>PRG-014</x:v>
      </x:c>
      <x:c r="D2381" s="69" t="str">
        <x:v>ORG-0103</x:v>
      </x:c>
      <x:c r="E2381" s="72" t="n">
        <x:v>45312</x:v>
      </x:c>
      <x:c r="F2381" s="69" t="str">
        <x:v>NSW</x:v>
      </x:c>
      <x:c r="G2381" s="69" t="str">
        <x:v>Metro</x:v>
      </x:c>
      <x:c r="H2381" s="69" t="str">
        <x:v>Service Delivery</x:v>
      </x:c>
      <x:c r="I2381" s="74" t="n">
        <x:v>370000</x:v>
      </x:c>
      <x:c r="J2381" s="69" t="str">
        <x:v>Under Assessment</x:v>
      </x:c>
      <x:c r="K2381" s="72"/>
      <x:c r="L2381" s="74"/>
      <x:c r="M2381" s="69" t="str">
        <x:v>Medium</x:v>
      </x:c>
      <x:c r="N2381" s="76" t="str">
        <x:f>IF(K2381="","",K2381-E2381)</x:f>
      </x:c>
      <x:c r="O2381" s="78" t="str">
        <x:f>IF(N2381="","Pending",IF(N2381&lt;0,"Data Error",IF(N2381&lt;=30,"Within SLA","Outside SLA")))</x:f>
        <x:v>Pending</x:v>
      </x:c>
      <x:c r="P2381" s="70" t="b">
        <x:v>1</x:v>
      </x:c>
      <x:c r="Q2381" s="69" t="str">
        <x:v>Legacy Import</x:v>
      </x:c>
    </x:row>
    <x:row r="2382" ht="18" customHeight="1">
      <x:c r="A2382" s="69" t="str">
        <x:v>APP-02381</x:v>
      </x:c>
      <x:c r="B2382" s="69" t="str">
        <x:v>SUB-2023-002381</x:v>
      </x:c>
      <x:c r="C2382" s="69" t="str">
        <x:v>PRG-023</x:v>
      </x:c>
      <x:c r="D2382" s="69" t="str">
        <x:v>ORG-0223</x:v>
      </x:c>
      <x:c r="E2382" s="72" t="n">
        <x:v>45006</x:v>
      </x:c>
      <x:c r="F2382" s="69" t="str">
        <x:v>NSW</x:v>
      </x:c>
      <x:c r="G2382" s="69" t="str">
        <x:v>Regional</x:v>
      </x:c>
      <x:c r="H2382" s="69" t="str">
        <x:v>Capability Building</x:v>
      </x:c>
      <x:c r="I2382" s="74" t="n">
        <x:v>390000</x:v>
      </x:c>
      <x:c r="J2382" s="69" t="str">
        <x:v>Declined</x:v>
      </x:c>
      <x:c r="K2382" s="72" t="n">
        <x:v>45052</x:v>
      </x:c>
      <x:c r="L2382" s="74" t="n">
        <x:v>0</x:v>
      </x:c>
      <x:c r="M2382" s="69" t="str">
        <x:v>High</x:v>
      </x:c>
      <x:c r="N2382" s="76" t="n">
        <x:f>IF(K2382="","",K2382-E2382)</x:f>
        <x:v>46</x:v>
      </x:c>
      <x:c r="O2382" s="78" t="str">
        <x:f>IF(N2382="","Pending",IF(N2382&lt;0,"Data Error",IF(N2382&lt;=30,"Within SLA","Outside SLA")))</x:f>
        <x:v>Outside SLA</x:v>
      </x:c>
      <x:c r="P2382" s="70" t="b">
        <x:v>1</x:v>
      </x:c>
      <x:c r="Q2382" s="69" t="str">
        <x:v>Hub Portal</x:v>
      </x:c>
    </x:row>
    <x:row r="2383" ht="18" customHeight="1">
      <x:c r="A2383" s="69" t="str">
        <x:v>APP-02382</x:v>
      </x:c>
      <x:c r="B2383" s="69" t="str">
        <x:v>SUB-2026-002382</x:v>
      </x:c>
      <x:c r="C2383" s="69" t="str">
        <x:v>PRG-017</x:v>
      </x:c>
      <x:c r="D2383" s="69" t="str">
        <x:v>ORG-0502</x:v>
      </x:c>
      <x:c r="E2383" s="72" t="n">
        <x:v>46194</x:v>
      </x:c>
      <x:c r="F2383" s="69" t="str">
        <x:v>SA</x:v>
      </x:c>
      <x:c r="G2383" s="69" t="str">
        <x:v>Regional</x:v>
      </x:c>
      <x:c r="H2383" s="69" t="str">
        <x:v>Service Delivery</x:v>
      </x:c>
      <x:c r="I2383" s="74" t="n">
        <x:v>175000</x:v>
      </x:c>
      <x:c r="J2383" s="69" t="str">
        <x:v>Declined</x:v>
      </x:c>
      <x:c r="K2383" s="72" t="n">
        <x:v>46234</x:v>
      </x:c>
      <x:c r="L2383" s="74" t="n">
        <x:v>0</x:v>
      </x:c>
      <x:c r="M2383" s="69" t="str">
        <x:v>High</x:v>
      </x:c>
      <x:c r="N2383" s="76" t="n">
        <x:f>IF(K2383="","",K2383-E2383)</x:f>
        <x:v>40</x:v>
      </x:c>
      <x:c r="O2383" s="78" t="str">
        <x:f>IF(N2383="","Pending",IF(N2383&lt;0,"Data Error",IF(N2383&lt;=30,"Within SLA","Outside SLA")))</x:f>
        <x:v>Outside SLA</x:v>
      </x:c>
      <x:c r="P2383" s="70" t="b">
        <x:v>1</x:v>
      </x:c>
      <x:c r="Q2383" s="69" t="str">
        <x:v>Legacy Import</x:v>
      </x:c>
    </x:row>
    <x:row r="2384" ht="18" customHeight="1">
      <x:c r="A2384" s="69" t="str">
        <x:v>APP-02383</x:v>
      </x:c>
      <x:c r="B2384" s="69" t="str">
        <x:v>SUB-2023-002383</x:v>
      </x:c>
      <x:c r="C2384" s="69" t="str">
        <x:v>PRG-010</x:v>
      </x:c>
      <x:c r="D2384" s="69" t="str">
        <x:v>ORG-0025</x:v>
      </x:c>
      <x:c r="E2384" s="72" t="n">
        <x:v>45071</x:v>
      </x:c>
      <x:c r="F2384" s="69" t="str">
        <x:v>SA</x:v>
      </x:c>
      <x:c r="G2384" s="69" t="str">
        <x:v>Metro</x:v>
      </x:c>
      <x:c r="H2384" s="69" t="str">
        <x:v>Innovation</x:v>
      </x:c>
      <x:c r="I2384" s="74" t="n">
        <x:v>230000</x:v>
      </x:c>
      <x:c r="J2384" s="69" t="str">
        <x:v>Ineligible</x:v>
      </x:c>
      <x:c r="K2384" s="72" t="n">
        <x:v>45109</x:v>
      </x:c>
      <x:c r="L2384" s="74" t="n">
        <x:v>0</x:v>
      </x:c>
      <x:c r="M2384" s="69" t="str">
        <x:v>High</x:v>
      </x:c>
      <x:c r="N2384" s="76" t="n">
        <x:f>IF(K2384="","",K2384-E2384)</x:f>
        <x:v>38</x:v>
      </x:c>
      <x:c r="O2384" s="78" t="str">
        <x:f>IF(N2384="","Pending",IF(N2384&lt;0,"Data Error",IF(N2384&lt;=30,"Within SLA","Outside SLA")))</x:f>
        <x:v>Outside SLA</x:v>
      </x:c>
      <x:c r="P2384" s="70" t="b">
        <x:v>1</x:v>
      </x:c>
      <x:c r="Q2384" s="69" t="str">
        <x:v>Legacy Import</x:v>
      </x:c>
    </x:row>
    <x:row r="2385" ht="18" customHeight="1">
      <x:c r="A2385" s="69" t="str">
        <x:v>APP-02384</x:v>
      </x:c>
      <x:c r="B2385" s="69" t="str">
        <x:v>SUB-2024-002384</x:v>
      </x:c>
      <x:c r="C2385" s="69" t="str">
        <x:v>PRG-022</x:v>
      </x:c>
      <x:c r="D2385" s="69" t="str">
        <x:v>ORG-0081</x:v>
      </x:c>
      <x:c r="E2385" s="72" t="n">
        <x:v>45399</x:v>
      </x:c>
      <x:c r="F2385" s="69" t="str">
        <x:v>NSW</x:v>
      </x:c>
      <x:c r="G2385" s="69" t="str">
        <x:v>Regional</x:v>
      </x:c>
      <x:c r="H2385" s="69" t="str">
        <x:v>Capability Building</x:v>
      </x:c>
      <x:c r="I2385" s="74" t="n">
        <x:v>210000</x:v>
      </x:c>
      <x:c r="J2385" s="69" t="str">
        <x:v>Declined</x:v>
      </x:c>
      <x:c r="K2385" s="72" t="n">
        <x:v>45454</x:v>
      </x:c>
      <x:c r="L2385" s="74" t="n">
        <x:v>0</x:v>
      </x:c>
      <x:c r="M2385" s="69" t="str">
        <x:v>Medium</x:v>
      </x:c>
      <x:c r="N2385" s="76" t="n">
        <x:f>IF(K2385="","",K2385-E2385)</x:f>
        <x:v>55</x:v>
      </x:c>
      <x:c r="O2385" s="78" t="str">
        <x:f>IF(N2385="","Pending",IF(N2385&lt;0,"Data Error",IF(N2385&lt;=30,"Within SLA","Outside SLA")))</x:f>
        <x:v>Outside SLA</x:v>
      </x:c>
      <x:c r="P2385" s="70" t="b">
        <x:v>1</x:v>
      </x:c>
      <x:c r="Q2385" s="69" t="str">
        <x:v>Hub Portal</x:v>
      </x:c>
    </x:row>
    <x:row r="2386" ht="18" customHeight="1">
      <x:c r="A2386" s="69" t="str">
        <x:v>APP-02385</x:v>
      </x:c>
      <x:c r="B2386" s="69" t="str">
        <x:v>SUB-2026-002385</x:v>
      </x:c>
      <x:c r="C2386" s="69" t="str">
        <x:v>PRG-002</x:v>
      </x:c>
      <x:c r="D2386" s="69" t="str">
        <x:v>ORG-0349</x:v>
      </x:c>
      <x:c r="E2386" s="72" t="n">
        <x:v>46123</x:v>
      </x:c>
      <x:c r="F2386" s="69" t="str">
        <x:v>NT</x:v>
      </x:c>
      <x:c r="G2386" s="69" t="str">
        <x:v>Territory</x:v>
      </x:c>
      <x:c r="H2386" s="69" t="str">
        <x:v>Innovation</x:v>
      </x:c>
      <x:c r="I2386" s="74" t="n">
        <x:v>40000</x:v>
      </x:c>
      <x:c r="J2386" s="69" t="str">
        <x:v>Withdrawn</x:v>
      </x:c>
      <x:c r="K2386" s="72"/>
      <x:c r="L2386" s="74"/>
      <x:c r="M2386" s="69" t="str">
        <x:v>High</x:v>
      </x:c>
      <x:c r="N2386" s="76" t="str">
        <x:f>IF(K2386="","",K2386-E2386)</x:f>
      </x:c>
      <x:c r="O2386" s="78" t="str">
        <x:f>IF(N2386="","Pending",IF(N2386&lt;0,"Data Error",IF(N2386&lt;=30,"Within SLA","Outside SLA")))</x:f>
        <x:v>Pending</x:v>
      </x:c>
      <x:c r="P2386" s="70" t="b">
        <x:v>1</x:v>
      </x:c>
      <x:c r="Q2386" s="69" t="str">
        <x:v>GrantConnect</x:v>
      </x:c>
    </x:row>
    <x:row r="2387" ht="18" customHeight="1">
      <x:c r="A2387" s="69" t="str">
        <x:v>APP-02386</x:v>
      </x:c>
      <x:c r="B2387" s="69" t="str">
        <x:v>SUB-2025-002386</x:v>
      </x:c>
      <x:c r="C2387" s="69" t="str">
        <x:v>PRG-007</x:v>
      </x:c>
      <x:c r="D2387" s="69" t="str">
        <x:v>ORG-0260</x:v>
      </x:c>
      <x:c r="E2387" s="72" t="n">
        <x:v>45826</x:v>
      </x:c>
      <x:c r="F2387" s="69" t="str">
        <x:v>QLD</x:v>
      </x:c>
      <x:c r="G2387" s="69" t="str">
        <x:v>Regional</x:v>
      </x:c>
      <x:c r="H2387" s="69" t="str">
        <x:v>Capability Building</x:v>
      </x:c>
      <x:c r="I2387" s="74" t="n">
        <x:v>120000</x:v>
      </x:c>
      <x:c r="J2387" s="69" t="str">
        <x:v>Declined</x:v>
      </x:c>
      <x:c r="K2387" s="72" t="n">
        <x:v>45897</x:v>
      </x:c>
      <x:c r="L2387" s="74" t="n">
        <x:v>0</x:v>
      </x:c>
      <x:c r="M2387" s="69" t="str">
        <x:v>High</x:v>
      </x:c>
      <x:c r="N2387" s="76" t="n">
        <x:f>IF(K2387="","",K2387-E2387)</x:f>
        <x:v>71</x:v>
      </x:c>
      <x:c r="O2387" s="78" t="str">
        <x:f>IF(N2387="","Pending",IF(N2387&lt;0,"Data Error",IF(N2387&lt;=30,"Within SLA","Outside SLA")))</x:f>
        <x:v>Outside SLA</x:v>
      </x:c>
      <x:c r="P2387" s="70" t="b">
        <x:v>1</x:v>
      </x:c>
      <x:c r="Q2387" s="69" t="str">
        <x:v>Hub Portal</x:v>
      </x:c>
    </x:row>
    <x:row r="2388" ht="18" customHeight="1">
      <x:c r="A2388" s="69" t="str">
        <x:v>APP-02387</x:v>
      </x:c>
      <x:c r="B2388" s="69" t="str">
        <x:v>SUB-2026-002387</x:v>
      </x:c>
      <x:c r="C2388" s="69" t="str">
        <x:v>PRG-002</x:v>
      </x:c>
      <x:c r="D2388" s="69" t="str">
        <x:v>ORG-0428</x:v>
      </x:c>
      <x:c r="E2388" s="72" t="n">
        <x:v>46226</x:v>
      </x:c>
      <x:c r="F2388" s="69" t="str">
        <x:v>WA</x:v>
      </x:c>
      <x:c r="G2388" s="69" t="str">
        <x:v>Regional</x:v>
      </x:c>
      <x:c r="H2388" s="69" t="str">
        <x:v>Service Delivery</x:v>
      </x:c>
      <x:c r="I2388" s="74" t="n">
        <x:v>495000</x:v>
      </x:c>
      <x:c r="J2388" s="69" t="str">
        <x:v>Ineligible</x:v>
      </x:c>
      <x:c r="K2388" s="72" t="n">
        <x:v>46252</x:v>
      </x:c>
      <x:c r="L2388" s="74" t="n">
        <x:v>0</x:v>
      </x:c>
      <x:c r="M2388" s="69" t="str">
        <x:v>Medium</x:v>
      </x:c>
      <x:c r="N2388" s="76" t="n">
        <x:f>IF(K2388="","",K2388-E2388)</x:f>
        <x:v>26</x:v>
      </x:c>
      <x:c r="O2388" s="78" t="str">
        <x:f>IF(N2388="","Pending",IF(N2388&lt;0,"Data Error",IF(N2388&lt;=30,"Within SLA","Outside SLA")))</x:f>
        <x:v>Within SLA</x:v>
      </x:c>
      <x:c r="P2388" s="70" t="b">
        <x:v>1</x:v>
      </x:c>
      <x:c r="Q2388" s="69" t="str">
        <x:v>GrantConnect</x:v>
      </x:c>
    </x:row>
    <x:row r="2389" ht="18" customHeight="1">
      <x:c r="A2389" s="69" t="str">
        <x:v>APP-02388</x:v>
      </x:c>
      <x:c r="B2389" s="69" t="str">
        <x:v>SUB-2025-002388</x:v>
      </x:c>
      <x:c r="C2389" s="69" t="str">
        <x:v>PRG-008</x:v>
      </x:c>
      <x:c r="D2389" s="69" t="str">
        <x:v>ORG-0091</x:v>
      </x:c>
      <x:c r="E2389" s="72" t="n">
        <x:v>45868</x:v>
      </x:c>
      <x:c r="F2389" s="69" t="str">
        <x:v>TAS</x:v>
      </x:c>
      <x:c r="G2389" s="69" t="str">
        <x:v>Statewide</x:v>
      </x:c>
      <x:c r="H2389" s="69" t="str">
        <x:v>Research</x:v>
      </x:c>
      <x:c r="I2389" s="74" t="n">
        <x:v>215000</x:v>
      </x:c>
      <x:c r="J2389" s="69" t="str">
        <x:v>Ineligible</x:v>
      </x:c>
      <x:c r="K2389" s="72" t="n">
        <x:v>45940</x:v>
      </x:c>
      <x:c r="L2389" s="74" t="n">
        <x:v>0</x:v>
      </x:c>
      <x:c r="M2389" s="69" t="str">
        <x:v>High</x:v>
      </x:c>
      <x:c r="N2389" s="76" t="n">
        <x:f>IF(K2389="","",K2389-E2389)</x:f>
        <x:v>72</x:v>
      </x:c>
      <x:c r="O2389" s="78" t="str">
        <x:f>IF(N2389="","Pending",IF(N2389&lt;0,"Data Error",IF(N2389&lt;=30,"Within SLA","Outside SLA")))</x:f>
        <x:v>Outside SLA</x:v>
      </x:c>
      <x:c r="P2389" s="70" t="b">
        <x:v>1</x:v>
      </x:c>
      <x:c r="Q2389" s="69" t="str">
        <x:v>Legacy Import</x:v>
      </x:c>
    </x:row>
    <x:row r="2390" ht="18" customHeight="1">
      <x:c r="A2390" s="69" t="str">
        <x:v>APP-02389</x:v>
      </x:c>
      <x:c r="B2390" s="69" t="str">
        <x:v>SUB-2024-002389</x:v>
      </x:c>
      <x:c r="C2390" s="69" t="str">
        <x:v>PRG-013</x:v>
      </x:c>
      <x:c r="D2390" s="69" t="str">
        <x:v>ORG-0427</x:v>
      </x:c>
      <x:c r="E2390" s="72" t="n">
        <x:v>45606</x:v>
      </x:c>
      <x:c r="F2390" s="69" t="str">
        <x:v>QLD</x:v>
      </x:c>
      <x:c r="G2390" s="69" t="str">
        <x:v>Regional</x:v>
      </x:c>
      <x:c r="H2390" s="69" t="str">
        <x:v>Service Delivery</x:v>
      </x:c>
      <x:c r="I2390" s="74" t="n">
        <x:v>280000</x:v>
      </x:c>
      <x:c r="J2390" s="69" t="str">
        <x:v>Declined</x:v>
      </x:c>
      <x:c r="K2390" s="72" t="n">
        <x:v>45619</x:v>
      </x:c>
      <x:c r="L2390" s="74" t="n">
        <x:v>0</x:v>
      </x:c>
      <x:c r="M2390" s="69" t="str">
        <x:v>Low</x:v>
      </x:c>
      <x:c r="N2390" s="76" t="n">
        <x:f>IF(K2390="","",K2390-E2390)</x:f>
        <x:v>13</x:v>
      </x:c>
      <x:c r="O2390" s="78" t="str">
        <x:f>IF(N2390="","Pending",IF(N2390&lt;0,"Data Error",IF(N2390&lt;=30,"Within SLA","Outside SLA")))</x:f>
        <x:v>Within SLA</x:v>
      </x:c>
      <x:c r="P2390" s="70" t="b">
        <x:v>1</x:v>
      </x:c>
      <x:c r="Q2390" s="69" t="str">
        <x:v>Hub Portal</x:v>
      </x:c>
    </x:row>
    <x:row r="2391" ht="18" customHeight="1">
      <x:c r="A2391" s="69" t="str">
        <x:v>APP-02390</x:v>
      </x:c>
      <x:c r="B2391" s="69" t="str">
        <x:v>SUB-2023-002390</x:v>
      </x:c>
      <x:c r="C2391" s="69" t="str">
        <x:v>PRG-009</x:v>
      </x:c>
      <x:c r="D2391" s="69" t="str">
        <x:v>ORG-0511</x:v>
      </x:c>
      <x:c r="E2391" s="72" t="n">
        <x:v>45089</x:v>
      </x:c>
      <x:c r="F2391" s="69" t="str">
        <x:v>NT</x:v>
      </x:c>
      <x:c r="G2391" s="69" t="str">
        <x:v>Territory</x:v>
      </x:c>
      <x:c r="H2391" s="69" t="str">
        <x:v>Infrastructure</x:v>
      </x:c>
      <x:c r="I2391" s="74" t="n">
        <x:v>495000</x:v>
      </x:c>
      <x:c r="J2391" s="69" t="str">
        <x:v>Declined</x:v>
      </x:c>
      <x:c r="K2391" s="72" t="n">
        <x:v>45101</x:v>
      </x:c>
      <x:c r="L2391" s="74" t="n">
        <x:v>0</x:v>
      </x:c>
      <x:c r="M2391" s="69" t="str">
        <x:v>Low</x:v>
      </x:c>
      <x:c r="N2391" s="76" t="n">
        <x:f>IF(K2391="","",K2391-E2391)</x:f>
        <x:v>12</x:v>
      </x:c>
      <x:c r="O2391" s="78" t="str">
        <x:f>IF(N2391="","Pending",IF(N2391&lt;0,"Data Error",IF(N2391&lt;=30,"Within SLA","Outside SLA")))</x:f>
        <x:v>Within SLA</x:v>
      </x:c>
      <x:c r="P2391" s="70" t="b">
        <x:v>1</x:v>
      </x:c>
      <x:c r="Q2391" s="69" t="str">
        <x:v>GrantConnect</x:v>
      </x:c>
    </x:row>
    <x:row r="2392" ht="18" customHeight="1">
      <x:c r="A2392" s="69" t="str">
        <x:v>APP-02391</x:v>
      </x:c>
      <x:c r="B2392" s="69" t="str">
        <x:v>SUB-2025-002391</x:v>
      </x:c>
      <x:c r="C2392" s="69" t="str">
        <x:v>PRG-002</x:v>
      </x:c>
      <x:c r="D2392" s="69" t="str">
        <x:v>ORG-0180</x:v>
      </x:c>
      <x:c r="E2392" s="72" t="n">
        <x:v>45803</x:v>
      </x:c>
      <x:c r="F2392" s="69" t="str">
        <x:v>VIC</x:v>
      </x:c>
      <x:c r="G2392" s="69" t="str">
        <x:v>Metro</x:v>
      </x:c>
      <x:c r="H2392" s="69" t="str">
        <x:v>Capability Building</x:v>
      </x:c>
      <x:c r="I2392" s="74" t="n">
        <x:v>600000</x:v>
      </x:c>
      <x:c r="J2392" s="69" t="str">
        <x:v>Under Assessment</x:v>
      </x:c>
      <x:c r="K2392" s="72"/>
      <x:c r="L2392" s="74"/>
      <x:c r="M2392" s="69" t="str">
        <x:v>High</x:v>
      </x:c>
      <x:c r="N2392" s="76" t="str">
        <x:f>IF(K2392="","",K2392-E2392)</x:f>
      </x:c>
      <x:c r="O2392" s="78" t="str">
        <x:f>IF(N2392="","Pending",IF(N2392&lt;0,"Data Error",IF(N2392&lt;=30,"Within SLA","Outside SLA")))</x:f>
        <x:v>Pending</x:v>
      </x:c>
      <x:c r="P2392" s="70" t="b">
        <x:v>1</x:v>
      </x:c>
      <x:c r="Q2392" s="69" t="str">
        <x:v>GrantConnect</x:v>
      </x:c>
    </x:row>
    <x:row r="2393" ht="18" customHeight="1">
      <x:c r="A2393" s="69" t="str">
        <x:v>APP-02392</x:v>
      </x:c>
      <x:c r="B2393" s="69" t="str">
        <x:v>SUB-2023-002392</x:v>
      </x:c>
      <x:c r="C2393" s="69" t="str">
        <x:v>PRG-014</x:v>
      </x:c>
      <x:c r="D2393" s="69" t="str">
        <x:v>ORG-0388</x:v>
      </x:c>
      <x:c r="E2393" s="72" t="n">
        <x:v>44976</x:v>
      </x:c>
      <x:c r="F2393" s="69" t="str">
        <x:v>WA</x:v>
      </x:c>
      <x:c r="G2393" s="69" t="str">
        <x:v>Regional</x:v>
      </x:c>
      <x:c r="H2393" s="69" t="str">
        <x:v>Service Delivery</x:v>
      </x:c>
      <x:c r="I2393" s="74" t="n">
        <x:v>170000</x:v>
      </x:c>
      <x:c r="J2393" s="69" t="str">
        <x:v>Declined</x:v>
      </x:c>
      <x:c r="K2393" s="72" t="n">
        <x:v>44993</x:v>
      </x:c>
      <x:c r="L2393" s="74" t="n">
        <x:v>0</x:v>
      </x:c>
      <x:c r="M2393" s="69" t="str">
        <x:v>High</x:v>
      </x:c>
      <x:c r="N2393" s="76" t="n">
        <x:f>IF(K2393="","",K2393-E2393)</x:f>
        <x:v>17</x:v>
      </x:c>
      <x:c r="O2393" s="78" t="str">
        <x:f>IF(N2393="","Pending",IF(N2393&lt;0,"Data Error",IF(N2393&lt;=30,"Within SLA","Outside SLA")))</x:f>
        <x:v>Within SLA</x:v>
      </x:c>
      <x:c r="P2393" s="70" t="b">
        <x:v>1</x:v>
      </x:c>
      <x:c r="Q2393" s="69" t="str">
        <x:v>Legacy Import</x:v>
      </x:c>
    </x:row>
    <x:row r="2394" ht="18" customHeight="1">
      <x:c r="A2394" s="69" t="str">
        <x:v>APP-02393</x:v>
      </x:c>
      <x:c r="B2394" s="69" t="str">
        <x:v>SUB-2024-002393</x:v>
      </x:c>
      <x:c r="C2394" s="69" t="str">
        <x:v>PRG-006</x:v>
      </x:c>
      <x:c r="D2394" s="69" t="str">
        <x:v>ORG-0462</x:v>
      </x:c>
      <x:c r="E2394" s="72" t="n">
        <x:v>45425</x:v>
      </x:c>
      <x:c r="F2394" s="69" t="str">
        <x:v>QLD</x:v>
      </x:c>
      <x:c r="G2394" s="69" t="str">
        <x:v>Regional</x:v>
      </x:c>
      <x:c r="H2394" s="69" t="str">
        <x:v>Capability Building</x:v>
      </x:c>
      <x:c r="I2394" s="74" t="n">
        <x:v>350000</x:v>
      </x:c>
      <x:c r="J2394" s="69" t="str">
        <x:v>Approved</x:v>
      </x:c>
      <x:c r="K2394" s="72" t="n">
        <x:v>45450</x:v>
      </x:c>
      <x:c r="L2394" s="74" t="n">
        <x:v>336000</x:v>
      </x:c>
      <x:c r="M2394" s="69" t="str">
        <x:v>Low</x:v>
      </x:c>
      <x:c r="N2394" s="76" t="n">
        <x:f>IF(K2394="","",K2394-E2394)</x:f>
        <x:v>25</x:v>
      </x:c>
      <x:c r="O2394" s="78" t="str">
        <x:f>IF(N2394="","Pending",IF(N2394&lt;0,"Data Error",IF(N2394&lt;=30,"Within SLA","Outside SLA")))</x:f>
        <x:v>Within SLA</x:v>
      </x:c>
      <x:c r="P2394" s="70" t="b">
        <x:v>1</x:v>
      </x:c>
      <x:c r="Q2394" s="69" t="str">
        <x:v>Hub Portal</x:v>
      </x:c>
    </x:row>
    <x:row r="2395" ht="18" customHeight="1">
      <x:c r="A2395" s="69" t="str">
        <x:v>APP-02394</x:v>
      </x:c>
      <x:c r="B2395" s="69" t="str">
        <x:v>SUB-2023-002394</x:v>
      </x:c>
      <x:c r="C2395" s="69" t="str">
        <x:v>PRG-008</x:v>
      </x:c>
      <x:c r="D2395" s="69" t="str">
        <x:v>ORG-0250</x:v>
      </x:c>
      <x:c r="E2395" s="72" t="n">
        <x:v>45187</x:v>
      </x:c>
      <x:c r="F2395" s="69" t="str">
        <x:v>WA</x:v>
      </x:c>
      <x:c r="G2395" s="69" t="str">
        <x:v>Metro</x:v>
      </x:c>
      <x:c r="H2395" s="69" t="str">
        <x:v>Research</x:v>
      </x:c>
      <x:c r="I2395" s="74" t="n">
        <x:v>315000</x:v>
      </x:c>
      <x:c r="J2395" s="69" t="str">
        <x:v>Declined</x:v>
      </x:c>
      <x:c r="K2395" s="72" t="n">
        <x:v>45254</x:v>
      </x:c>
      <x:c r="L2395" s="74" t="n">
        <x:v>0</x:v>
      </x:c>
      <x:c r="M2395" s="69" t="str">
        <x:v>Medium</x:v>
      </x:c>
      <x:c r="N2395" s="76" t="n">
        <x:f>IF(K2395="","",K2395-E2395)</x:f>
        <x:v>67</x:v>
      </x:c>
      <x:c r="O2395" s="78" t="str">
        <x:f>IF(N2395="","Pending",IF(N2395&lt;0,"Data Error",IF(N2395&lt;=30,"Within SLA","Outside SLA")))</x:f>
        <x:v>Outside SLA</x:v>
      </x:c>
      <x:c r="P2395" s="70" t="b">
        <x:v>1</x:v>
      </x:c>
      <x:c r="Q2395" s="69" t="str">
        <x:v>Legacy Import</x:v>
      </x:c>
    </x:row>
    <x:row r="2396" ht="18" customHeight="1">
      <x:c r="A2396" s="69" t="str">
        <x:v>APP-02395</x:v>
      </x:c>
      <x:c r="B2396" s="69" t="str">
        <x:v>SUB-2025-002395</x:v>
      </x:c>
      <x:c r="C2396" s="69" t="str">
        <x:v>PRG-007</x:v>
      </x:c>
      <x:c r="D2396" s="69" t="str">
        <x:v>ORG-0320</x:v>
      </x:c>
      <x:c r="E2396" s="72" t="n">
        <x:v>45958</x:v>
      </x:c>
      <x:c r="F2396" s="69" t="str">
        <x:v>QLD</x:v>
      </x:c>
      <x:c r="G2396" s="69" t="str">
        <x:v>Metro</x:v>
      </x:c>
      <x:c r="H2396" s="69" t="str">
        <x:v>Capability Building</x:v>
      </x:c>
      <x:c r="I2396" s="74" t="n">
        <x:v>110000</x:v>
      </x:c>
      <x:c r="J2396" s="69" t="str">
        <x:v>Ineligible</x:v>
      </x:c>
      <x:c r="K2396" s="72" t="n">
        <x:v>45999</x:v>
      </x:c>
      <x:c r="L2396" s="74" t="n">
        <x:v>0</x:v>
      </x:c>
      <x:c r="M2396" s="69" t="str">
        <x:v>Low</x:v>
      </x:c>
      <x:c r="N2396" s="76" t="n">
        <x:f>IF(K2396="","",K2396-E2396)</x:f>
        <x:v>41</x:v>
      </x:c>
      <x:c r="O2396" s="78" t="str">
        <x:f>IF(N2396="","Pending",IF(N2396&lt;0,"Data Error",IF(N2396&lt;=30,"Within SLA","Outside SLA")))</x:f>
        <x:v>Outside SLA</x:v>
      </x:c>
      <x:c r="P2396" s="70" t="b">
        <x:v>1</x:v>
      </x:c>
      <x:c r="Q2396" s="69" t="str">
        <x:v>GrantConnect</x:v>
      </x:c>
    </x:row>
    <x:row r="2397" ht="18" customHeight="1">
      <x:c r="A2397" s="69" t="str">
        <x:v>APP-02396</x:v>
      </x:c>
      <x:c r="B2397" s="69" t="str">
        <x:v>SUB-2025-002396</x:v>
      </x:c>
      <x:c r="C2397" s="69" t="str">
        <x:v>PRG-024</x:v>
      </x:c>
      <x:c r="D2397" s="69" t="str">
        <x:v>ORG-0482</x:v>
      </x:c>
      <x:c r="E2397" s="72" t="n">
        <x:v>45838</x:v>
      </x:c>
      <x:c r="F2397" s="69" t="str">
        <x:v>SA</x:v>
      </x:c>
      <x:c r="G2397" s="69" t="str">
        <x:v>Regional</x:v>
      </x:c>
      <x:c r="H2397" s="69" t="str">
        <x:v>Infrastructure</x:v>
      </x:c>
      <x:c r="I2397" s="74" t="n">
        <x:v>445000</x:v>
      </x:c>
      <x:c r="J2397" s="69" t="str">
        <x:v>Declined</x:v>
      </x:c>
      <x:c r="K2397" s="72" t="n">
        <x:v>45900</x:v>
      </x:c>
      <x:c r="L2397" s="74" t="n">
        <x:v>0</x:v>
      </x:c>
      <x:c r="M2397" s="69" t="str">
        <x:v>Medium</x:v>
      </x:c>
      <x:c r="N2397" s="76" t="n">
        <x:f>IF(K2397="","",K2397-E2397)</x:f>
        <x:v>62</x:v>
      </x:c>
      <x:c r="O2397" s="78" t="str">
        <x:f>IF(N2397="","Pending",IF(N2397&lt;0,"Data Error",IF(N2397&lt;=30,"Within SLA","Outside SLA")))</x:f>
        <x:v>Outside SLA</x:v>
      </x:c>
      <x:c r="P2397" s="70" t="b">
        <x:v>1</x:v>
      </x:c>
      <x:c r="Q2397" s="69" t="str">
        <x:v>GrantConnect</x:v>
      </x:c>
    </x:row>
    <x:row r="2398" ht="18" customHeight="1">
      <x:c r="A2398" s="69" t="str">
        <x:v>APP-02397</x:v>
      </x:c>
      <x:c r="B2398" s="69" t="str">
        <x:v>SUB-2024-002397</x:v>
      </x:c>
      <x:c r="C2398" s="69" t="str">
        <x:v>PRG-013</x:v>
      </x:c>
      <x:c r="D2398" s="69" t="str">
        <x:v>ORG-0018</x:v>
      </x:c>
      <x:c r="E2398" s="72" t="n">
        <x:v>45625</x:v>
      </x:c>
      <x:c r="F2398" s="69" t="str">
        <x:v>WA</x:v>
      </x:c>
      <x:c r="G2398" s="69" t="str">
        <x:v>Regional</x:v>
      </x:c>
      <x:c r="H2398" s="69" t="str">
        <x:v>Service Delivery</x:v>
      </x:c>
      <x:c r="I2398" s="74" t="n">
        <x:v>20000</x:v>
      </x:c>
      <x:c r="J2398" s="69" t="str">
        <x:v>Approved</x:v>
      </x:c>
      <x:c r="K2398" s="72" t="n">
        <x:v>45676</x:v>
      </x:c>
      <x:c r="L2398" s="74" t="n">
        <x:v>14000</x:v>
      </x:c>
      <x:c r="M2398" s="69" t="str">
        <x:v>Low</x:v>
      </x:c>
      <x:c r="N2398" s="76" t="n">
        <x:f>IF(K2398="","",K2398-E2398)</x:f>
        <x:v>51</x:v>
      </x:c>
      <x:c r="O2398" s="78" t="str">
        <x:f>IF(N2398="","Pending",IF(N2398&lt;0,"Data Error",IF(N2398&lt;=30,"Within SLA","Outside SLA")))</x:f>
        <x:v>Outside SLA</x:v>
      </x:c>
      <x:c r="P2398" s="70" t="b">
        <x:v>1</x:v>
      </x:c>
      <x:c r="Q2398" s="69" t="str">
        <x:v>GrantConnect</x:v>
      </x:c>
    </x:row>
    <x:row r="2399" ht="18" customHeight="1">
      <x:c r="A2399" s="69" t="str">
        <x:v>APP-02398</x:v>
      </x:c>
      <x:c r="B2399" s="69" t="str">
        <x:v>SUB-2025-002398</x:v>
      </x:c>
      <x:c r="C2399" s="69" t="str">
        <x:v>PRG-008</x:v>
      </x:c>
      <x:c r="D2399" s="69" t="str">
        <x:v>ORG-0007</x:v>
      </x:c>
      <x:c r="E2399" s="72" t="n">
        <x:v>45983</x:v>
      </x:c>
      <x:c r="F2399" s="69" t="str">
        <x:v>QLD</x:v>
      </x:c>
      <x:c r="G2399" s="69" t="str">
        <x:v>Regional</x:v>
      </x:c>
      <x:c r="H2399" s="69" t="str">
        <x:v>Service Delivery</x:v>
      </x:c>
      <x:c r="I2399" s="74" t="n">
        <x:v>165000</x:v>
      </x:c>
      <x:c r="J2399" s="69" t="str">
        <x:v>Approved</x:v>
      </x:c>
      <x:c r="K2399" s="72" t="n">
        <x:v>45994</x:v>
      </x:c>
      <x:c r="L2399" s="74" t="n">
        <x:v>132000</x:v>
      </x:c>
      <x:c r="M2399" s="69" t="str">
        <x:v>High</x:v>
      </x:c>
      <x:c r="N2399" s="76" t="n">
        <x:f>IF(K2399="","",K2399-E2399)</x:f>
        <x:v>11</x:v>
      </x:c>
      <x:c r="O2399" s="78" t="str">
        <x:f>IF(N2399="","Pending",IF(N2399&lt;0,"Data Error",IF(N2399&lt;=30,"Within SLA","Outside SLA")))</x:f>
        <x:v>Within SLA</x:v>
      </x:c>
      <x:c r="P2399" s="70" t="b">
        <x:v>1</x:v>
      </x:c>
      <x:c r="Q2399" s="69" t="str">
        <x:v>Legacy Import</x:v>
      </x:c>
    </x:row>
    <x:row r="2400" ht="18" customHeight="1">
      <x:c r="A2400" s="69" t="str">
        <x:v>APP-02399</x:v>
      </x:c>
      <x:c r="B2400" s="69" t="str">
        <x:v>SUB-2023-002399</x:v>
      </x:c>
      <x:c r="C2400" s="69" t="str">
        <x:v>PRG-017</x:v>
      </x:c>
      <x:c r="D2400" s="69" t="str">
        <x:v>ORG-0413</x:v>
      </x:c>
      <x:c r="E2400" s="72" t="n">
        <x:v>45185</x:v>
      </x:c>
      <x:c r="F2400" s="69" t="str">
        <x:v>SA</x:v>
      </x:c>
      <x:c r="G2400" s="69" t="str">
        <x:v>Metro</x:v>
      </x:c>
      <x:c r="H2400" s="69" t="str">
        <x:v>Research</x:v>
      </x:c>
      <x:c r="I2400" s="74" t="n">
        <x:v>555000</x:v>
      </x:c>
      <x:c r="J2400" s="69" t="str">
        <x:v>Approved</x:v>
      </x:c>
      <x:c r="K2400" s="72" t="n">
        <x:v>45256</x:v>
      </x:c>
      <x:c r="L2400" s="74" t="n">
        <x:v>389000</x:v>
      </x:c>
      <x:c r="M2400" s="69" t="str">
        <x:v>Medium</x:v>
      </x:c>
      <x:c r="N2400" s="76" t="n">
        <x:f>IF(K2400="","",K2400-E2400)</x:f>
        <x:v>71</x:v>
      </x:c>
      <x:c r="O2400" s="78" t="str">
        <x:f>IF(N2400="","Pending",IF(N2400&lt;0,"Data Error",IF(N2400&lt;=30,"Within SLA","Outside SLA")))</x:f>
        <x:v>Outside SLA</x:v>
      </x:c>
      <x:c r="P2400" s="70" t="b">
        <x:v>1</x:v>
      </x:c>
      <x:c r="Q2400" s="69" t="str">
        <x:v>Hub Portal</x:v>
      </x:c>
    </x:row>
    <x:row r="2401" ht="18" customHeight="1">
      <x:c r="A2401" s="69" t="str">
        <x:v>APP-02400</x:v>
      </x:c>
      <x:c r="B2401" s="69" t="str">
        <x:v>SUB-2024-002400</x:v>
      </x:c>
      <x:c r="C2401" s="69" t="str">
        <x:v>PRG-001</x:v>
      </x:c>
      <x:c r="D2401" s="69" t="str">
        <x:v>ORG-0441</x:v>
      </x:c>
      <x:c r="E2401" s="72" t="n">
        <x:v>45388</x:v>
      </x:c>
      <x:c r="F2401" s="69" t="str">
        <x:v>NT</x:v>
      </x:c>
      <x:c r="G2401" s="69" t="str">
        <x:v>Territory</x:v>
      </x:c>
      <x:c r="H2401" s="69" t="str">
        <x:v>Infrastructure</x:v>
      </x:c>
      <x:c r="I2401" s="74" t="n">
        <x:v>300000</x:v>
      </x:c>
      <x:c r="J2401" s="69" t="str">
        <x:v>Approved</x:v>
      </x:c>
      <x:c r="K2401" s="72" t="n">
        <x:v>45406</x:v>
      </x:c>
      <x:c r="L2401" s="74" t="n">
        <x:v>246000</x:v>
      </x:c>
      <x:c r="M2401" s="69" t="str">
        <x:v>Medium</x:v>
      </x:c>
      <x:c r="N2401" s="76" t="n">
        <x:f>IF(K2401="","",K2401-E2401)</x:f>
        <x:v>18</x:v>
      </x:c>
      <x:c r="O2401" s="78" t="str">
        <x:f>IF(N2401="","Pending",IF(N2401&lt;0,"Data Error",IF(N2401&lt;=30,"Within SLA","Outside SLA")))</x:f>
        <x:v>Within SLA</x:v>
      </x:c>
      <x:c r="P2401" s="70" t="b">
        <x:v>1</x:v>
      </x:c>
      <x:c r="Q2401" s="69" t="str">
        <x:v>Hub Portal</x:v>
      </x:c>
    </x:row>
    <x:row r="2402" ht="18" customHeight="1">
      <x:c r="A2402" s="69" t="str">
        <x:v>APP-02401</x:v>
      </x:c>
      <x:c r="B2402" s="69" t="str">
        <x:v>SUB-2023-002401</x:v>
      </x:c>
      <x:c r="C2402" s="69" t="str">
        <x:v>PRG-022</x:v>
      </x:c>
      <x:c r="D2402" s="69" t="str">
        <x:v>ORG-0250</x:v>
      </x:c>
      <x:c r="E2402" s="72" t="n">
        <x:v>45122</x:v>
      </x:c>
      <x:c r="F2402" s="69" t="str">
        <x:v>WA</x:v>
      </x:c>
      <x:c r="G2402" s="69" t="str">
        <x:v>Metro</x:v>
      </x:c>
      <x:c r="H2402" s="69" t="str">
        <x:v>Research</x:v>
      </x:c>
      <x:c r="I2402" s="74" t="n">
        <x:v>200000</x:v>
      </x:c>
      <x:c r="J2402" s="69" t="str">
        <x:v>Approved</x:v>
      </x:c>
      <x:c r="K2402" s="72" t="n">
        <x:v>45168</x:v>
      </x:c>
      <x:c r="L2402" s="74" t="n">
        <x:v>184000</x:v>
      </x:c>
      <x:c r="M2402" s="69" t="str">
        <x:v>Medium</x:v>
      </x:c>
      <x:c r="N2402" s="76" t="n">
        <x:f>IF(K2402="","",K2402-E2402)</x:f>
        <x:v>46</x:v>
      </x:c>
      <x:c r="O2402" s="78" t="str">
        <x:f>IF(N2402="","Pending",IF(N2402&lt;0,"Data Error",IF(N2402&lt;=30,"Within SLA","Outside SLA")))</x:f>
        <x:v>Outside SLA</x:v>
      </x:c>
      <x:c r="P2402" s="70" t="b">
        <x:v>1</x:v>
      </x:c>
      <x:c r="Q2402" s="69" t="str">
        <x:v>Legacy Import</x:v>
      </x:c>
    </x:row>
    <x:row r="2403" ht="18" customHeight="1">
      <x:c r="A2403" s="69" t="str">
        <x:v>APP-02402</x:v>
      </x:c>
      <x:c r="B2403" s="69" t="str">
        <x:v>SUB-2024-002402</x:v>
      </x:c>
      <x:c r="C2403" s="69" t="str">
        <x:v>PRG-012</x:v>
      </x:c>
      <x:c r="D2403" s="69" t="str">
        <x:v>ORG-0070</x:v>
      </x:c>
      <x:c r="E2403" s="72" t="n">
        <x:v>45432</x:v>
      </x:c>
      <x:c r="F2403" s="69" t="str">
        <x:v>VIC</x:v>
      </x:c>
      <x:c r="G2403" s="69" t="str">
        <x:v>Regional</x:v>
      </x:c>
      <x:c r="H2403" s="69" t="str">
        <x:v>Infrastructure</x:v>
      </x:c>
      <x:c r="I2403" s="74" t="n">
        <x:v>20000</x:v>
      </x:c>
      <x:c r="J2403" s="69" t="str">
        <x:v>Under Assessment</x:v>
      </x:c>
      <x:c r="K2403" s="72"/>
      <x:c r="L2403" s="74"/>
      <x:c r="M2403" s="69" t="str">
        <x:v>Medium</x:v>
      </x:c>
      <x:c r="N2403" s="76" t="str">
        <x:f>IF(K2403="","",K2403-E2403)</x:f>
      </x:c>
      <x:c r="O2403" s="78" t="str">
        <x:f>IF(N2403="","Pending",IF(N2403&lt;0,"Data Error",IF(N2403&lt;=30,"Within SLA","Outside SLA")))</x:f>
        <x:v>Pending</x:v>
      </x:c>
      <x:c r="P2403" s="70" t="b">
        <x:v>1</x:v>
      </x:c>
      <x:c r="Q2403" s="69" t="str">
        <x:v>Hub Portal</x:v>
      </x:c>
    </x:row>
    <x:row r="2404" ht="18" customHeight="1">
      <x:c r="A2404" s="69" t="str">
        <x:v>APP-02403</x:v>
      </x:c>
      <x:c r="B2404" s="69" t="str">
        <x:v>SUB-2025-002403</x:v>
      </x:c>
      <x:c r="C2404" s="69" t="str">
        <x:v>PRG-023</x:v>
      </x:c>
      <x:c r="D2404" s="69" t="str">
        <x:v>ORG-0336</x:v>
      </x:c>
      <x:c r="E2404" s="72" t="n">
        <x:v>45997</x:v>
      </x:c>
      <x:c r="F2404" s="69" t="str">
        <x:v>VIC</x:v>
      </x:c>
      <x:c r="G2404" s="69" t="str">
        <x:v>Regional</x:v>
      </x:c>
      <x:c r="H2404" s="69" t="str">
        <x:v>Service Delivery</x:v>
      </x:c>
      <x:c r="I2404" s="74" t="n">
        <x:v>340000</x:v>
      </x:c>
      <x:c r="J2404" s="69" t="str">
        <x:v>Declined</x:v>
      </x:c>
      <x:c r="K2404" s="72" t="n">
        <x:v>46008</x:v>
      </x:c>
      <x:c r="L2404" s="74" t="n">
        <x:v>0</x:v>
      </x:c>
      <x:c r="M2404" s="69" t="str">
        <x:v>Medium</x:v>
      </x:c>
      <x:c r="N2404" s="76" t="n">
        <x:f>IF(K2404="","",K2404-E2404)</x:f>
        <x:v>11</x:v>
      </x:c>
      <x:c r="O2404" s="78" t="str">
        <x:f>IF(N2404="","Pending",IF(N2404&lt;0,"Data Error",IF(N2404&lt;=30,"Within SLA","Outside SLA")))</x:f>
        <x:v>Within SLA</x:v>
      </x:c>
      <x:c r="P2404" s="70" t="b">
        <x:v>1</x:v>
      </x:c>
      <x:c r="Q2404" s="69" t="str">
        <x:v>GrantConnect</x:v>
      </x:c>
    </x:row>
    <x:row r="2405" ht="18" customHeight="1">
      <x:c r="A2405" s="69" t="str">
        <x:v>APP-02404</x:v>
      </x:c>
      <x:c r="B2405" s="69" t="str">
        <x:v>SUB-2023-002404</x:v>
      </x:c>
      <x:c r="C2405" s="69" t="str">
        <x:v>PRG-001</x:v>
      </x:c>
      <x:c r="D2405" s="69" t="str">
        <x:v>ORG-0370</x:v>
      </x:c>
      <x:c r="E2405" s="72" t="n">
        <x:v>45289</x:v>
      </x:c>
      <x:c r="F2405" s="69" t="str">
        <x:v>NSW</x:v>
      </x:c>
      <x:c r="G2405" s="69" t="str">
        <x:v>Regional</x:v>
      </x:c>
      <x:c r="H2405" s="69" t="str">
        <x:v>Research</x:v>
      </x:c>
      <x:c r="I2405" s="74" t="n">
        <x:v>275000</x:v>
      </x:c>
      <x:c r="J2405" s="69" t="str">
        <x:v>Ineligible</x:v>
      </x:c>
      <x:c r="K2405" s="72" t="n">
        <x:v>45313</x:v>
      </x:c>
      <x:c r="L2405" s="74" t="n">
        <x:v>0</x:v>
      </x:c>
      <x:c r="M2405" s="69" t="str">
        <x:v>High</x:v>
      </x:c>
      <x:c r="N2405" s="76" t="n">
        <x:f>IF(K2405="","",K2405-E2405)</x:f>
        <x:v>24</x:v>
      </x:c>
      <x:c r="O2405" s="78" t="str">
        <x:f>IF(N2405="","Pending",IF(N2405&lt;0,"Data Error",IF(N2405&lt;=30,"Within SLA","Outside SLA")))</x:f>
        <x:v>Within SLA</x:v>
      </x:c>
      <x:c r="P2405" s="70" t="b">
        <x:v>1</x:v>
      </x:c>
      <x:c r="Q2405" s="69" t="str">
        <x:v>Hub Portal</x:v>
      </x:c>
    </x:row>
    <x:row r="2406" ht="18" customHeight="1">
      <x:c r="A2406" s="69" t="str">
        <x:v>APP-02405</x:v>
      </x:c>
      <x:c r="B2406" s="69" t="str">
        <x:v>SUB-2023-002405</x:v>
      </x:c>
      <x:c r="C2406" s="69" t="str">
        <x:v>PRG-006</x:v>
      </x:c>
      <x:c r="D2406" s="69" t="str">
        <x:v>ORG-0102</x:v>
      </x:c>
      <x:c r="E2406" s="72" t="n">
        <x:v>45084</x:v>
      </x:c>
      <x:c r="F2406" s="69" t="str">
        <x:v>SA</x:v>
      </x:c>
      <x:c r="G2406" s="69" t="str">
        <x:v>Regional</x:v>
      </x:c>
      <x:c r="H2406" s="69" t="str">
        <x:v>Service Delivery</x:v>
      </x:c>
      <x:c r="I2406" s="74" t="n">
        <x:v>295000</x:v>
      </x:c>
      <x:c r="J2406" s="69" t="str">
        <x:v>Approved</x:v>
      </x:c>
      <x:c r="K2406" s="72" t="n">
        <x:v>45135</x:v>
      </x:c>
      <x:c r="L2406" s="74" t="n">
        <x:v>277000</x:v>
      </x:c>
      <x:c r="M2406" s="69" t="str">
        <x:v>Low</x:v>
      </x:c>
      <x:c r="N2406" s="76" t="n">
        <x:f>IF(K2406="","",K2406-E2406)</x:f>
        <x:v>51</x:v>
      </x:c>
      <x:c r="O2406" s="78" t="str">
        <x:f>IF(N2406="","Pending",IF(N2406&lt;0,"Data Error",IF(N2406&lt;=30,"Within SLA","Outside SLA")))</x:f>
        <x:v>Outside SLA</x:v>
      </x:c>
      <x:c r="P2406" s="70" t="b">
        <x:v>1</x:v>
      </x:c>
      <x:c r="Q2406" s="69" t="str">
        <x:v>Legacy Import</x:v>
      </x:c>
    </x:row>
    <x:row r="2407" ht="18" customHeight="1">
      <x:c r="A2407" s="69" t="str">
        <x:v>APP-02406</x:v>
      </x:c>
      <x:c r="B2407" s="69" t="str">
        <x:v>SUB-2023-002406</x:v>
      </x:c>
      <x:c r="C2407" s="69" t="str">
        <x:v>PRG-017</x:v>
      </x:c>
      <x:c r="D2407" s="69" t="str">
        <x:v>ORG-0461</x:v>
      </x:c>
      <x:c r="E2407" s="72" t="n">
        <x:v>45037</x:v>
      </x:c>
      <x:c r="F2407" s="69" t="str">
        <x:v>SA</x:v>
      </x:c>
      <x:c r="G2407" s="69" t="str">
        <x:v>Metro</x:v>
      </x:c>
      <x:c r="H2407" s="69" t="str">
        <x:v>Research</x:v>
      </x:c>
      <x:c r="I2407" s="74" t="n">
        <x:v>365000</x:v>
      </x:c>
      <x:c r="J2407" s="69" t="str">
        <x:v>Approved</x:v>
      </x:c>
      <x:c r="K2407" s="72" t="n">
        <x:v>45062</x:v>
      </x:c>
      <x:c r="L2407" s="74" t="n">
        <x:v>259000</x:v>
      </x:c>
      <x:c r="M2407" s="69" t="str">
        <x:v>High</x:v>
      </x:c>
      <x:c r="N2407" s="76" t="n">
        <x:f>IF(K2407="","",K2407-E2407)</x:f>
        <x:v>25</x:v>
      </x:c>
      <x:c r="O2407" s="78" t="str">
        <x:f>IF(N2407="","Pending",IF(N2407&lt;0,"Data Error",IF(N2407&lt;=30,"Within SLA","Outside SLA")))</x:f>
        <x:v>Within SLA</x:v>
      </x:c>
      <x:c r="P2407" s="70" t="b">
        <x:v>1</x:v>
      </x:c>
      <x:c r="Q2407" s="69" t="str">
        <x:v>GrantConnect</x:v>
      </x:c>
    </x:row>
    <x:row r="2408" ht="18" customHeight="1">
      <x:c r="A2408" s="69" t="str">
        <x:v>APP-02407</x:v>
      </x:c>
      <x:c r="B2408" s="69" t="str">
        <x:v>SUB-2025-002407</x:v>
      </x:c>
      <x:c r="C2408" s="69" t="str">
        <x:v>PRG-014</x:v>
      </x:c>
      <x:c r="D2408" s="69" t="str">
        <x:v>ORG-0046</x:v>
      </x:c>
      <x:c r="E2408" s="72" t="n">
        <x:v>45851</x:v>
      </x:c>
      <x:c r="F2408" s="69" t="str">
        <x:v>SA</x:v>
      </x:c>
      <x:c r="G2408" s="69" t="str">
        <x:v>Regional</x:v>
      </x:c>
      <x:c r="H2408" s="69" t="str">
        <x:v>Service Delivery</x:v>
      </x:c>
      <x:c r="I2408" s="74" t="n">
        <x:v>420000</x:v>
      </x:c>
      <x:c r="J2408" s="69" t="str">
        <x:v>Ineligible</x:v>
      </x:c>
      <x:c r="K2408" s="72" t="n">
        <x:v>45905</x:v>
      </x:c>
      <x:c r="L2408" s="74" t="n">
        <x:v>0</x:v>
      </x:c>
      <x:c r="M2408" s="69" t="str">
        <x:v>High</x:v>
      </x:c>
      <x:c r="N2408" s="76" t="n">
        <x:f>IF(K2408="","",K2408-E2408)</x:f>
        <x:v>54</x:v>
      </x:c>
      <x:c r="O2408" s="78" t="str">
        <x:f>IF(N2408="","Pending",IF(N2408&lt;0,"Data Error",IF(N2408&lt;=30,"Within SLA","Outside SLA")))</x:f>
        <x:v>Outside SLA</x:v>
      </x:c>
      <x:c r="P2408" s="70" t="b">
        <x:v>1</x:v>
      </x:c>
      <x:c r="Q2408" s="69" t="str">
        <x:v>GrantConnect</x:v>
      </x:c>
    </x:row>
    <x:row r="2409" ht="18" customHeight="1">
      <x:c r="A2409" s="69" t="str">
        <x:v>APP-02408</x:v>
      </x:c>
      <x:c r="B2409" s="69" t="str">
        <x:v>SUB-2023-002408</x:v>
      </x:c>
      <x:c r="C2409" s="69" t="str">
        <x:v>PRG-023</x:v>
      </x:c>
      <x:c r="D2409" s="69" t="str">
        <x:v>ORG-0309</x:v>
      </x:c>
      <x:c r="E2409" s="72" t="n">
        <x:v>45139</x:v>
      </x:c>
      <x:c r="F2409" s="69" t="str">
        <x:v>ACT</x:v>
      </x:c>
      <x:c r="G2409" s="69" t="str">
        <x:v>Capital Region</x:v>
      </x:c>
      <x:c r="H2409" s="69" t="str">
        <x:v>Research</x:v>
      </x:c>
      <x:c r="I2409" s="74" t="n">
        <x:v>215000</x:v>
      </x:c>
      <x:c r="J2409" s="69" t="str">
        <x:v>Approved</x:v>
      </x:c>
      <x:c r="K2409" s="72" t="n">
        <x:v>45213</x:v>
      </x:c>
      <x:c r="L2409" s="74" t="n">
        <x:v>174000</x:v>
      </x:c>
      <x:c r="M2409" s="69" t="str">
        <x:v>High</x:v>
      </x:c>
      <x:c r="N2409" s="76" t="n">
        <x:f>IF(K2409="","",K2409-E2409)</x:f>
        <x:v>74</x:v>
      </x:c>
      <x:c r="O2409" s="78" t="str">
        <x:f>IF(N2409="","Pending",IF(N2409&lt;0,"Data Error",IF(N2409&lt;=30,"Within SLA","Outside SLA")))</x:f>
        <x:v>Outside SLA</x:v>
      </x:c>
      <x:c r="P2409" s="70" t="b">
        <x:v>1</x:v>
      </x:c>
      <x:c r="Q2409" s="69" t="str">
        <x:v>GrantConnect</x:v>
      </x:c>
    </x:row>
    <x:row r="2410" ht="18" customHeight="1">
      <x:c r="A2410" s="69" t="str">
        <x:v>APP-02409</x:v>
      </x:c>
      <x:c r="B2410" s="69" t="str">
        <x:v>SUB-2023-002409</x:v>
      </x:c>
      <x:c r="C2410" s="69" t="str">
        <x:v>PRG-012</x:v>
      </x:c>
      <x:c r="D2410" s="69" t="str">
        <x:v>ORG-0209</x:v>
      </x:c>
      <x:c r="E2410" s="72" t="n">
        <x:v>45035</x:v>
      </x:c>
      <x:c r="F2410" s="69" t="str">
        <x:v>ACT</x:v>
      </x:c>
      <x:c r="G2410" s="69" t="str">
        <x:v>Capital Region</x:v>
      </x:c>
      <x:c r="H2410" s="69" t="str">
        <x:v>Capability Building</x:v>
      </x:c>
      <x:c r="I2410" s="74" t="n">
        <x:v>65000</x:v>
      </x:c>
      <x:c r="J2410" s="69" t="str">
        <x:v>Withdrawn</x:v>
      </x:c>
      <x:c r="K2410" s="72"/>
      <x:c r="L2410" s="74"/>
      <x:c r="M2410" s="69" t="str">
        <x:v>Medium</x:v>
      </x:c>
      <x:c r="N2410" s="76" t="str">
        <x:f>IF(K2410="","",K2410-E2410)</x:f>
      </x:c>
      <x:c r="O2410" s="78" t="str">
        <x:f>IF(N2410="","Pending",IF(N2410&lt;0,"Data Error",IF(N2410&lt;=30,"Within SLA","Outside SLA")))</x:f>
        <x:v>Pending</x:v>
      </x:c>
      <x:c r="P2410" s="70" t="b">
        <x:v>1</x:v>
      </x:c>
      <x:c r="Q2410" s="69" t="str">
        <x:v>Hub Portal</x:v>
      </x:c>
    </x:row>
    <x:row r="2411" ht="18" customHeight="1">
      <x:c r="A2411" s="69" t="str">
        <x:v>APP-02410</x:v>
      </x:c>
      <x:c r="B2411" s="69" t="str">
        <x:v>SUB-2023-002410</x:v>
      </x:c>
      <x:c r="C2411" s="69" t="str">
        <x:v>PRG-019</x:v>
      </x:c>
      <x:c r="D2411" s="69" t="str">
        <x:v>ORG-0216</x:v>
      </x:c>
      <x:c r="E2411" s="72" t="n">
        <x:v>45180</x:v>
      </x:c>
      <x:c r="F2411" s="69" t="str">
        <x:v>SA</x:v>
      </x:c>
      <x:c r="G2411" s="69" t="str">
        <x:v>Metro</x:v>
      </x:c>
      <x:c r="H2411" s="69" t="str">
        <x:v>Research</x:v>
      </x:c>
      <x:c r="I2411" s="74" t="n">
        <x:v>170000</x:v>
      </x:c>
      <x:c r="J2411" s="69" t="str">
        <x:v>Under Assessment</x:v>
      </x:c>
      <x:c r="K2411" s="72"/>
      <x:c r="L2411" s="74"/>
      <x:c r="M2411" s="69" t="str">
        <x:v>Low</x:v>
      </x:c>
      <x:c r="N2411" s="76" t="str">
        <x:f>IF(K2411="","",K2411-E2411)</x:f>
      </x:c>
      <x:c r="O2411" s="78" t="str">
        <x:f>IF(N2411="","Pending",IF(N2411&lt;0,"Data Error",IF(N2411&lt;=30,"Within SLA","Outside SLA")))</x:f>
        <x:v>Pending</x:v>
      </x:c>
      <x:c r="P2411" s="70" t="b">
        <x:v>1</x:v>
      </x:c>
      <x:c r="Q2411" s="69" t="str">
        <x:v>GrantConnect</x:v>
      </x:c>
    </x:row>
    <x:row r="2412" ht="18" customHeight="1">
      <x:c r="A2412" s="69" t="str">
        <x:v>APP-02411</x:v>
      </x:c>
      <x:c r="B2412" s="69" t="str">
        <x:v>SUB-2024-002411</x:v>
      </x:c>
      <x:c r="C2412" s="69" t="str">
        <x:v>PRG-023</x:v>
      </x:c>
      <x:c r="D2412" s="69" t="str">
        <x:v>ORG-0395</x:v>
      </x:c>
      <x:c r="E2412" s="72" t="n">
        <x:v>45382</x:v>
      </x:c>
      <x:c r="F2412" s="69" t="str">
        <x:v>WA</x:v>
      </x:c>
      <x:c r="G2412" s="69" t="str">
        <x:v>Regional</x:v>
      </x:c>
      <x:c r="H2412" s="69" t="str">
        <x:v>Capability Building</x:v>
      </x:c>
      <x:c r="I2412" s="74" t="n">
        <x:v>420000</x:v>
      </x:c>
      <x:c r="J2412" s="69" t="str">
        <x:v>Approved</x:v>
      </x:c>
      <x:c r="K2412" s="72" t="n">
        <x:v>45426</x:v>
      </x:c>
      <x:c r="L2412" s="74" t="n">
        <x:v>361000</x:v>
      </x:c>
      <x:c r="M2412" s="69" t="str">
        <x:v>Low</x:v>
      </x:c>
      <x:c r="N2412" s="76" t="n">
        <x:f>IF(K2412="","",K2412-E2412)</x:f>
        <x:v>44</x:v>
      </x:c>
      <x:c r="O2412" s="78" t="str">
        <x:f>IF(N2412="","Pending",IF(N2412&lt;0,"Data Error",IF(N2412&lt;=30,"Within SLA","Outside SLA")))</x:f>
        <x:v>Outside SLA</x:v>
      </x:c>
      <x:c r="P2412" s="70" t="b">
        <x:v>1</x:v>
      </x:c>
      <x:c r="Q2412" s="69" t="str">
        <x:v>GrantConnect</x:v>
      </x:c>
    </x:row>
    <x:row r="2413" ht="18" customHeight="1">
      <x:c r="A2413" s="69" t="str">
        <x:v>APP-02412</x:v>
      </x:c>
      <x:c r="B2413" s="69" t="str">
        <x:v>SUB-2023-002412</x:v>
      </x:c>
      <x:c r="C2413" s="69" t="str">
        <x:v>PRG-006</x:v>
      </x:c>
      <x:c r="D2413" s="69" t="str">
        <x:v>ORG-0014</x:v>
      </x:c>
      <x:c r="E2413" s="72" t="n">
        <x:v>45063</x:v>
      </x:c>
      <x:c r="F2413" s="69" t="str">
        <x:v>SA</x:v>
      </x:c>
      <x:c r="G2413" s="69" t="str">
        <x:v>Regional</x:v>
      </x:c>
      <x:c r="H2413" s="69" t="str">
        <x:v>Capability Building</x:v>
      </x:c>
      <x:c r="I2413" s="74" t="n">
        <x:v>435000</x:v>
      </x:c>
      <x:c r="J2413" s="69" t="str">
        <x:v>Under Assessment</x:v>
      </x:c>
      <x:c r="K2413" s="72"/>
      <x:c r="L2413" s="74"/>
      <x:c r="M2413" s="69" t="str">
        <x:v>Medium</x:v>
      </x:c>
      <x:c r="N2413" s="76" t="str">
        <x:f>IF(K2413="","",K2413-E2413)</x:f>
      </x:c>
      <x:c r="O2413" s="78" t="str">
        <x:f>IF(N2413="","Pending",IF(N2413&lt;0,"Data Error",IF(N2413&lt;=30,"Within SLA","Outside SLA")))</x:f>
        <x:v>Pending</x:v>
      </x:c>
      <x:c r="P2413" s="70" t="b">
        <x:v>1</x:v>
      </x:c>
      <x:c r="Q2413" s="69" t="str">
        <x:v>GrantConnect</x:v>
      </x:c>
    </x:row>
    <x:row r="2414" ht="18" customHeight="1">
      <x:c r="A2414" s="69" t="str">
        <x:v>APP-02413</x:v>
      </x:c>
      <x:c r="B2414" s="69" t="str">
        <x:v>SUB-2024-002413</x:v>
      </x:c>
      <x:c r="C2414" s="69" t="str">
        <x:v>PRG-018</x:v>
      </x:c>
      <x:c r="D2414" s="69" t="str">
        <x:v>ORG-0410</x:v>
      </x:c>
      <x:c r="E2414" s="72" t="n">
        <x:v>45409</x:v>
      </x:c>
      <x:c r="F2414" s="69" t="str">
        <x:v>NSW</x:v>
      </x:c>
      <x:c r="G2414" s="69" t="str">
        <x:v>Metro</x:v>
      </x:c>
      <x:c r="H2414" s="69" t="str">
        <x:v>Innovation</x:v>
      </x:c>
      <x:c r="I2414" s="74" t="n">
        <x:v>210000</x:v>
      </x:c>
      <x:c r="J2414" s="69" t="str">
        <x:v>Withdrawn</x:v>
      </x:c>
      <x:c r="K2414" s="72"/>
      <x:c r="L2414" s="74"/>
      <x:c r="M2414" s="69" t="str">
        <x:v>Low</x:v>
      </x:c>
      <x:c r="N2414" s="76" t="str">
        <x:f>IF(K2414="","",K2414-E2414)</x:f>
      </x:c>
      <x:c r="O2414" s="78" t="str">
        <x:f>IF(N2414="","Pending",IF(N2414&lt;0,"Data Error",IF(N2414&lt;=30,"Within SLA","Outside SLA")))</x:f>
        <x:v>Pending</x:v>
      </x:c>
      <x:c r="P2414" s="70" t="b">
        <x:v>1</x:v>
      </x:c>
      <x:c r="Q2414" s="69" t="str">
        <x:v>Legacy Import</x:v>
      </x:c>
    </x:row>
    <x:row r="2415" ht="18" customHeight="1">
      <x:c r="A2415" s="69" t="str">
        <x:v>APP-02414</x:v>
      </x:c>
      <x:c r="B2415" s="69" t="str">
        <x:v>SUB-2026-002414</x:v>
      </x:c>
      <x:c r="C2415" s="69" t="str">
        <x:v>PRG-014</x:v>
      </x:c>
      <x:c r="D2415" s="69" t="str">
        <x:v>ORG-0187</x:v>
      </x:c>
      <x:c r="E2415" s="72" t="n">
        <x:v>46148</x:v>
      </x:c>
      <x:c r="F2415" s="69" t="str">
        <x:v>NSW</x:v>
      </x:c>
      <x:c r="G2415" s="69" t="str">
        <x:v>Metro</x:v>
      </x:c>
      <x:c r="H2415" s="69" t="str">
        <x:v>Research</x:v>
      </x:c>
      <x:c r="I2415" s="74" t="n">
        <x:v>455000</x:v>
      </x:c>
      <x:c r="J2415" s="69" t="str">
        <x:v>Declined</x:v>
      </x:c>
      <x:c r="K2415" s="72" t="n">
        <x:v>46213</x:v>
      </x:c>
      <x:c r="L2415" s="74" t="n">
        <x:v>0</x:v>
      </x:c>
      <x:c r="M2415" s="69" t="str">
        <x:v>Medium</x:v>
      </x:c>
      <x:c r="N2415" s="76" t="n">
        <x:f>IF(K2415="","",K2415-E2415)</x:f>
        <x:v>65</x:v>
      </x:c>
      <x:c r="O2415" s="78" t="str">
        <x:f>IF(N2415="","Pending",IF(N2415&lt;0,"Data Error",IF(N2415&lt;=30,"Within SLA","Outside SLA")))</x:f>
        <x:v>Outside SLA</x:v>
      </x:c>
      <x:c r="P2415" s="70" t="b">
        <x:v>1</x:v>
      </x:c>
      <x:c r="Q2415" s="69" t="str">
        <x:v>GrantConnect</x:v>
      </x:c>
    </x:row>
    <x:row r="2416" ht="18" customHeight="1">
      <x:c r="A2416" s="69" t="str">
        <x:v>APP-02415</x:v>
      </x:c>
      <x:c r="B2416" s="69" t="str">
        <x:v>SUB-2025-002415</x:v>
      </x:c>
      <x:c r="C2416" s="69" t="str">
        <x:v>PRG-012</x:v>
      </x:c>
      <x:c r="D2416" s="69" t="str">
        <x:v>ORG-0416</x:v>
      </x:c>
      <x:c r="E2416" s="72" t="n">
        <x:v>45714</x:v>
      </x:c>
      <x:c r="F2416" s="69" t="str">
        <x:v>ACT</x:v>
      </x:c>
      <x:c r="G2416" s="69" t="str">
        <x:v>Capital Region</x:v>
      </x:c>
      <x:c r="H2416" s="69" t="str">
        <x:v>Infrastructure</x:v>
      </x:c>
      <x:c r="I2416" s="74" t="n">
        <x:v>320000</x:v>
      </x:c>
      <x:c r="J2416" s="69" t="str">
        <x:v>Approved</x:v>
      </x:c>
      <x:c r="K2416" s="72" t="n">
        <x:v>45762</x:v>
      </x:c>
      <x:c r="L2416" s="74" t="n">
        <x:v>298000</x:v>
      </x:c>
      <x:c r="M2416" s="69" t="str">
        <x:v>Low</x:v>
      </x:c>
      <x:c r="N2416" s="76" t="n">
        <x:f>IF(K2416="","",K2416-E2416)</x:f>
        <x:v>48</x:v>
      </x:c>
      <x:c r="O2416" s="78" t="str">
        <x:f>IF(N2416="","Pending",IF(N2416&lt;0,"Data Error",IF(N2416&lt;=30,"Within SLA","Outside SLA")))</x:f>
        <x:v>Outside SLA</x:v>
      </x:c>
      <x:c r="P2416" s="70" t="b">
        <x:v>1</x:v>
      </x:c>
      <x:c r="Q2416" s="69" t="str">
        <x:v>Legacy Import</x:v>
      </x:c>
    </x:row>
    <x:row r="2417" ht="18" customHeight="1">
      <x:c r="A2417" s="69" t="str">
        <x:v>APP-02416</x:v>
      </x:c>
      <x:c r="B2417" s="69" t="str">
        <x:v>SUB-2024-002416</x:v>
      </x:c>
      <x:c r="C2417" s="69" t="str">
        <x:v>PRG-015</x:v>
      </x:c>
      <x:c r="D2417" s="69" t="str">
        <x:v>ORG-0184</x:v>
      </x:c>
      <x:c r="E2417" s="72" t="n">
        <x:v>45585</x:v>
      </x:c>
      <x:c r="F2417" s="69" t="str">
        <x:v>ACT</x:v>
      </x:c>
      <x:c r="G2417" s="69" t="str">
        <x:v>Capital Region</x:v>
      </x:c>
      <x:c r="H2417" s="69" t="str">
        <x:v>Infrastructure</x:v>
      </x:c>
      <x:c r="I2417" s="74" t="n">
        <x:v>260000</x:v>
      </x:c>
      <x:c r="J2417" s="69" t="str">
        <x:v>Ineligible</x:v>
      </x:c>
      <x:c r="K2417" s="72" t="n">
        <x:v>45648</x:v>
      </x:c>
      <x:c r="L2417" s="74" t="n">
        <x:v>0</x:v>
      </x:c>
      <x:c r="M2417" s="69" t="str">
        <x:v>Medium</x:v>
      </x:c>
      <x:c r="N2417" s="76" t="n">
        <x:f>IF(K2417="","",K2417-E2417)</x:f>
        <x:v>63</x:v>
      </x:c>
      <x:c r="O2417" s="78" t="str">
        <x:f>IF(N2417="","Pending",IF(N2417&lt;0,"Data Error",IF(N2417&lt;=30,"Within SLA","Outside SLA")))</x:f>
        <x:v>Outside SLA</x:v>
      </x:c>
      <x:c r="P2417" s="70" t="b">
        <x:v>1</x:v>
      </x:c>
      <x:c r="Q2417" s="69" t="str">
        <x:v>Hub Portal</x:v>
      </x:c>
    </x:row>
    <x:row r="2418" ht="18" customHeight="1">
      <x:c r="A2418" s="69" t="str">
        <x:v>APP-02417</x:v>
      </x:c>
      <x:c r="B2418" s="69" t="str">
        <x:v>SUB-2023-002417</x:v>
      </x:c>
      <x:c r="C2418" s="69" t="str">
        <x:v>PRG-006</x:v>
      </x:c>
      <x:c r="D2418" s="69" t="str">
        <x:v>ORG-0430</x:v>
      </x:c>
      <x:c r="E2418" s="72" t="n">
        <x:v>45256</x:v>
      </x:c>
      <x:c r="F2418" s="69" t="str">
        <x:v>NT</x:v>
      </x:c>
      <x:c r="G2418" s="69" t="str">
        <x:v>Territory</x:v>
      </x:c>
      <x:c r="H2418" s="69" t="str">
        <x:v>Infrastructure</x:v>
      </x:c>
      <x:c r="I2418" s="74" t="n">
        <x:v>180000</x:v>
      </x:c>
      <x:c r="J2418" s="69" t="str">
        <x:v>Under Assessment</x:v>
      </x:c>
      <x:c r="K2418" s="72"/>
      <x:c r="L2418" s="74"/>
      <x:c r="M2418" s="69" t="str">
        <x:v>High</x:v>
      </x:c>
      <x:c r="N2418" s="76" t="str">
        <x:f>IF(K2418="","",K2418-E2418)</x:f>
      </x:c>
      <x:c r="O2418" s="78" t="str">
        <x:f>IF(N2418="","Pending",IF(N2418&lt;0,"Data Error",IF(N2418&lt;=30,"Within SLA","Outside SLA")))</x:f>
        <x:v>Pending</x:v>
      </x:c>
      <x:c r="P2418" s="70" t="b">
        <x:v>1</x:v>
      </x:c>
      <x:c r="Q2418" s="69" t="str">
        <x:v>Legacy Import</x:v>
      </x:c>
    </x:row>
    <x:row r="2419" ht="18" customHeight="1">
      <x:c r="A2419" s="69" t="str">
        <x:v>APP-02418</x:v>
      </x:c>
      <x:c r="B2419" s="69" t="str">
        <x:v>SUB-2025-002418</x:v>
      </x:c>
      <x:c r="C2419" s="69" t="str">
        <x:v>PRG-015</x:v>
      </x:c>
      <x:c r="D2419" s="69" t="str">
        <x:v>ORG-0235</x:v>
      </x:c>
      <x:c r="E2419" s="72" t="n">
        <x:v>45895</x:v>
      </x:c>
      <x:c r="F2419" s="69" t="str">
        <x:v>TAS</x:v>
      </x:c>
      <x:c r="G2419" s="69" t="str">
        <x:v>Statewide</x:v>
      </x:c>
      <x:c r="H2419" s="69" t="str">
        <x:v>Capability Building</x:v>
      </x:c>
      <x:c r="I2419" s="74" t="n">
        <x:v>390000</x:v>
      </x:c>
      <x:c r="J2419" s="69" t="str">
        <x:v>Declined</x:v>
      </x:c>
      <x:c r="K2419" s="72" t="n">
        <x:v>45905</x:v>
      </x:c>
      <x:c r="L2419" s="74" t="n">
        <x:v>0</x:v>
      </x:c>
      <x:c r="M2419" s="69" t="str">
        <x:v>Medium</x:v>
      </x:c>
      <x:c r="N2419" s="76" t="n">
        <x:f>IF(K2419="","",K2419-E2419)</x:f>
        <x:v>10</x:v>
      </x:c>
      <x:c r="O2419" s="78" t="str">
        <x:f>IF(N2419="","Pending",IF(N2419&lt;0,"Data Error",IF(N2419&lt;=30,"Within SLA","Outside SLA")))</x:f>
        <x:v>Within SLA</x:v>
      </x:c>
      <x:c r="P2419" s="70" t="b">
        <x:v>1</x:v>
      </x:c>
      <x:c r="Q2419" s="69" t="str">
        <x:v>Hub Portal</x:v>
      </x:c>
    </x:row>
    <x:row r="2420" ht="18" customHeight="1">
      <x:c r="A2420" s="69" t="str">
        <x:v>APP-02419</x:v>
      </x:c>
      <x:c r="B2420" s="69" t="str">
        <x:v>SUB-2026-002419</x:v>
      </x:c>
      <x:c r="C2420" s="69" t="str">
        <x:v>PRG-016</x:v>
      </x:c>
      <x:c r="D2420" s="69" t="str">
        <x:v>ORG-0186</x:v>
      </x:c>
      <x:c r="E2420" s="72" t="n">
        <x:v>46221</x:v>
      </x:c>
      <x:c r="F2420" s="69" t="str">
        <x:v>VIC</x:v>
      </x:c>
      <x:c r="G2420" s="69" t="str">
        <x:v>Regional</x:v>
      </x:c>
      <x:c r="H2420" s="69" t="str">
        <x:v>Capability Building</x:v>
      </x:c>
      <x:c r="I2420" s="74" t="n">
        <x:v>545000</x:v>
      </x:c>
      <x:c r="J2420" s="69" t="str">
        <x:v>Withdrawn</x:v>
      </x:c>
      <x:c r="K2420" s="72"/>
      <x:c r="L2420" s="74"/>
      <x:c r="M2420" s="69" t="str">
        <x:v>Medium</x:v>
      </x:c>
      <x:c r="N2420" s="76" t="str">
        <x:f>IF(K2420="","",K2420-E2420)</x:f>
      </x:c>
      <x:c r="O2420" s="78" t="str">
        <x:f>IF(N2420="","Pending",IF(N2420&lt;0,"Data Error",IF(N2420&lt;=30,"Within SLA","Outside SLA")))</x:f>
        <x:v>Pending</x:v>
      </x:c>
      <x:c r="P2420" s="70" t="b">
        <x:v>1</x:v>
      </x:c>
      <x:c r="Q2420" s="69" t="str">
        <x:v>Hub Portal</x:v>
      </x:c>
    </x:row>
    <x:row r="2421" ht="18" customHeight="1">
      <x:c r="A2421" s="69" t="str">
        <x:v>APP-02420</x:v>
      </x:c>
      <x:c r="B2421" s="69" t="str">
        <x:v>SUB-2024-002420</x:v>
      </x:c>
      <x:c r="C2421" s="69" t="str">
        <x:v>PRG-015</x:v>
      </x:c>
      <x:c r="D2421" s="69" t="str">
        <x:v>ORG-0226</x:v>
      </x:c>
      <x:c r="E2421" s="72" t="n">
        <x:v>45583</x:v>
      </x:c>
      <x:c r="F2421" s="69" t="str">
        <x:v>TAS</x:v>
      </x:c>
      <x:c r="G2421" s="69" t="str">
        <x:v>Statewide</x:v>
      </x:c>
      <x:c r="H2421" s="69" t="str">
        <x:v>Innovation</x:v>
      </x:c>
      <x:c r="I2421" s="74" t="n">
        <x:v>315000</x:v>
      </x:c>
      <x:c r="J2421" s="69" t="str">
        <x:v>Ineligible</x:v>
      </x:c>
      <x:c r="K2421" s="72" t="n">
        <x:v>45649</x:v>
      </x:c>
      <x:c r="L2421" s="74" t="n">
        <x:v>0</x:v>
      </x:c>
      <x:c r="M2421" s="69" t="str">
        <x:v>High</x:v>
      </x:c>
      <x:c r="N2421" s="76" t="n">
        <x:f>IF(K2421="","",K2421-E2421)</x:f>
        <x:v>66</x:v>
      </x:c>
      <x:c r="O2421" s="78" t="str">
        <x:f>IF(N2421="","Pending",IF(N2421&lt;0,"Data Error",IF(N2421&lt;=30,"Within SLA","Outside SLA")))</x:f>
        <x:v>Outside SLA</x:v>
      </x:c>
      <x:c r="P2421" s="70" t="b">
        <x:v>1</x:v>
      </x:c>
      <x:c r="Q2421" s="69" t="str">
        <x:v>Hub Portal</x:v>
      </x:c>
    </x:row>
    <x:row r="2422" ht="18" customHeight="1">
      <x:c r="A2422" s="69" t="str">
        <x:v>APP-02421</x:v>
      </x:c>
      <x:c r="B2422" s="69" t="str">
        <x:v>SUB-2024-002421</x:v>
      </x:c>
      <x:c r="C2422" s="69" t="str">
        <x:v>PRG-022</x:v>
      </x:c>
      <x:c r="D2422" s="69" t="str">
        <x:v>ORG-0132</x:v>
      </x:c>
      <x:c r="E2422" s="72" t="n">
        <x:v>45591</x:v>
      </x:c>
      <x:c r="F2422" s="69" t="str">
        <x:v>WA</x:v>
      </x:c>
      <x:c r="G2422" s="69" t="str">
        <x:v>Metro</x:v>
      </x:c>
      <x:c r="H2422" s="69" t="str">
        <x:v>Innovation</x:v>
      </x:c>
      <x:c r="I2422" s="74" t="n">
        <x:v>55000</x:v>
      </x:c>
      <x:c r="J2422" s="69" t="str">
        <x:v>Declined</x:v>
      </x:c>
      <x:c r="K2422" s="72" t="n">
        <x:v>45629</x:v>
      </x:c>
      <x:c r="L2422" s="74" t="n">
        <x:v>0</x:v>
      </x:c>
      <x:c r="M2422" s="69" t="str">
        <x:v>Medium</x:v>
      </x:c>
      <x:c r="N2422" s="76" t="n">
        <x:f>IF(K2422="","",K2422-E2422)</x:f>
        <x:v>38</x:v>
      </x:c>
      <x:c r="O2422" s="78" t="str">
        <x:f>IF(N2422="","Pending",IF(N2422&lt;0,"Data Error",IF(N2422&lt;=30,"Within SLA","Outside SLA")))</x:f>
        <x:v>Outside SLA</x:v>
      </x:c>
      <x:c r="P2422" s="70" t="b">
        <x:v>1</x:v>
      </x:c>
      <x:c r="Q2422" s="69" t="str">
        <x:v>Hub Portal</x:v>
      </x:c>
    </x:row>
    <x:row r="2423" ht="18" customHeight="1">
      <x:c r="A2423" s="69" t="str">
        <x:v>APP-02422</x:v>
      </x:c>
      <x:c r="B2423" s="69" t="str">
        <x:v>SUB-2024-002422</x:v>
      </x:c>
      <x:c r="C2423" s="69" t="str">
        <x:v>PRG-018</x:v>
      </x:c>
      <x:c r="D2423" s="69" t="str">
        <x:v>ORG-0308</x:v>
      </x:c>
      <x:c r="E2423" s="72" t="n">
        <x:v>45478</x:v>
      </x:c>
      <x:c r="F2423" s="69" t="str">
        <x:v>ACT</x:v>
      </x:c>
      <x:c r="G2423" s="69" t="str">
        <x:v>Capital Region</x:v>
      </x:c>
      <x:c r="H2423" s="69" t="str">
        <x:v>Service Delivery</x:v>
      </x:c>
      <x:c r="I2423" s="74" t="n">
        <x:v>475000</x:v>
      </x:c>
      <x:c r="J2423" s="69" t="str">
        <x:v>Declined</x:v>
      </x:c>
      <x:c r="K2423" s="72" t="n">
        <x:v>45506</x:v>
      </x:c>
      <x:c r="L2423" s="74" t="n">
        <x:v>0</x:v>
      </x:c>
      <x:c r="M2423" s="69" t="str">
        <x:v>High</x:v>
      </x:c>
      <x:c r="N2423" s="76" t="n">
        <x:f>IF(K2423="","",K2423-E2423)</x:f>
        <x:v>28</x:v>
      </x:c>
      <x:c r="O2423" s="78" t="str">
        <x:f>IF(N2423="","Pending",IF(N2423&lt;0,"Data Error",IF(N2423&lt;=30,"Within SLA","Outside SLA")))</x:f>
        <x:v>Within SLA</x:v>
      </x:c>
      <x:c r="P2423" s="70" t="b">
        <x:v>1</x:v>
      </x:c>
      <x:c r="Q2423" s="69" t="str">
        <x:v>Legacy Import</x:v>
      </x:c>
    </x:row>
    <x:row r="2424" ht="18" customHeight="1">
      <x:c r="A2424" s="69" t="str">
        <x:v>APP-02423</x:v>
      </x:c>
      <x:c r="B2424" s="69" t="str">
        <x:v>SUB-2024-002423</x:v>
      </x:c>
      <x:c r="C2424" s="69" t="str">
        <x:v>PRG-012</x:v>
      </x:c>
      <x:c r="D2424" s="69" t="str">
        <x:v>ORG-0102</x:v>
      </x:c>
      <x:c r="E2424" s="72" t="n">
        <x:v>45329</x:v>
      </x:c>
      <x:c r="F2424" s="69" t="str">
        <x:v>SA</x:v>
      </x:c>
      <x:c r="G2424" s="69" t="str">
        <x:v>Regional</x:v>
      </x:c>
      <x:c r="H2424" s="69" t="str">
        <x:v>Innovation</x:v>
      </x:c>
      <x:c r="I2424" s="74" t="n">
        <x:v>330000</x:v>
      </x:c>
      <x:c r="J2424" s="69" t="str">
        <x:v>Under Assessment</x:v>
      </x:c>
      <x:c r="K2424" s="72"/>
      <x:c r="L2424" s="74"/>
      <x:c r="M2424" s="69" t="str">
        <x:v>Low</x:v>
      </x:c>
      <x:c r="N2424" s="76" t="str">
        <x:f>IF(K2424="","",K2424-E2424)</x:f>
      </x:c>
      <x:c r="O2424" s="78" t="str">
        <x:f>IF(N2424="","Pending",IF(N2424&lt;0,"Data Error",IF(N2424&lt;=30,"Within SLA","Outside SLA")))</x:f>
        <x:v>Pending</x:v>
      </x:c>
      <x:c r="P2424" s="70" t="b">
        <x:v>1</x:v>
      </x:c>
      <x:c r="Q2424" s="69" t="str">
        <x:v>GrantConnect</x:v>
      </x:c>
    </x:row>
    <x:row r="2425" ht="18" customHeight="1">
      <x:c r="A2425" s="69" t="str">
        <x:v>APP-02424</x:v>
      </x:c>
      <x:c r="B2425" s="69" t="str">
        <x:v>SUB-2025-002424</x:v>
      </x:c>
      <x:c r="C2425" s="69" t="str">
        <x:v>PRG-006</x:v>
      </x:c>
      <x:c r="D2425" s="69" t="str">
        <x:v>ORG-0049</x:v>
      </x:c>
      <x:c r="E2425" s="72" t="n">
        <x:v>45712</x:v>
      </x:c>
      <x:c r="F2425" s="69" t="str">
        <x:v>TAS</x:v>
      </x:c>
      <x:c r="G2425" s="69" t="str">
        <x:v>Statewide</x:v>
      </x:c>
      <x:c r="H2425" s="69" t="str">
        <x:v>Research</x:v>
      </x:c>
      <x:c r="I2425" s="74" t="n">
        <x:v>160000</x:v>
      </x:c>
      <x:c r="J2425" s="69" t="str">
        <x:v>Withdrawn</x:v>
      </x:c>
      <x:c r="K2425" s="72"/>
      <x:c r="L2425" s="74"/>
      <x:c r="M2425" s="69" t="str">
        <x:v>Medium</x:v>
      </x:c>
      <x:c r="N2425" s="76" t="str">
        <x:f>IF(K2425="","",K2425-E2425)</x:f>
      </x:c>
      <x:c r="O2425" s="78" t="str">
        <x:f>IF(N2425="","Pending",IF(N2425&lt;0,"Data Error",IF(N2425&lt;=30,"Within SLA","Outside SLA")))</x:f>
        <x:v>Pending</x:v>
      </x:c>
      <x:c r="P2425" s="70" t="b">
        <x:v>1</x:v>
      </x:c>
      <x:c r="Q2425" s="69" t="str">
        <x:v>Legacy Import</x:v>
      </x:c>
    </x:row>
    <x:row r="2426" ht="18" customHeight="1">
      <x:c r="A2426" s="69" t="str">
        <x:v>APP-02425</x:v>
      </x:c>
      <x:c r="B2426" s="69" t="str">
        <x:v>SUB-2024-002425</x:v>
      </x:c>
      <x:c r="C2426" s="69" t="str">
        <x:v>PRG-009</x:v>
      </x:c>
      <x:c r="D2426" s="69" t="str">
        <x:v>ORG-0480</x:v>
      </x:c>
      <x:c r="E2426" s="72" t="n">
        <x:v>45488</x:v>
      </x:c>
      <x:c r="F2426" s="69" t="str">
        <x:v>WA</x:v>
      </x:c>
      <x:c r="G2426" s="69" t="str">
        <x:v>Metro</x:v>
      </x:c>
      <x:c r="H2426" s="69" t="str">
        <x:v>Innovation</x:v>
      </x:c>
      <x:c r="I2426" s="74" t="n">
        <x:v>430000</x:v>
      </x:c>
      <x:c r="J2426" s="69" t="str">
        <x:v>Approved</x:v>
      </x:c>
      <x:c r="K2426" s="72" t="n">
        <x:v>45534</x:v>
      </x:c>
      <x:c r="L2426" s="74" t="n">
        <x:v>409000</x:v>
      </x:c>
      <x:c r="M2426" s="69" t="str">
        <x:v>Medium</x:v>
      </x:c>
      <x:c r="N2426" s="76" t="n">
        <x:f>IF(K2426="","",K2426-E2426)</x:f>
        <x:v>46</x:v>
      </x:c>
      <x:c r="O2426" s="78" t="str">
        <x:f>IF(N2426="","Pending",IF(N2426&lt;0,"Data Error",IF(N2426&lt;=30,"Within SLA","Outside SLA")))</x:f>
        <x:v>Outside SLA</x:v>
      </x:c>
      <x:c r="P2426" s="70" t="b">
        <x:v>1</x:v>
      </x:c>
      <x:c r="Q2426" s="69" t="str">
        <x:v>Legacy Import</x:v>
      </x:c>
    </x:row>
    <x:row r="2427" ht="18" customHeight="1">
      <x:c r="A2427" s="69" t="str">
        <x:v>APP-02426</x:v>
      </x:c>
      <x:c r="B2427" s="69" t="str">
        <x:v>SUB-2023-002426</x:v>
      </x:c>
      <x:c r="C2427" s="69" t="str">
        <x:v>PRG-022</x:v>
      </x:c>
      <x:c r="D2427" s="69" t="str">
        <x:v>ORG-0217</x:v>
      </x:c>
      <x:c r="E2427" s="72" t="n">
        <x:v>45169</x:v>
      </x:c>
      <x:c r="F2427" s="69" t="str">
        <x:v>QLD</x:v>
      </x:c>
      <x:c r="G2427" s="69" t="str">
        <x:v>Metro</x:v>
      </x:c>
      <x:c r="H2427" s="69" t="str">
        <x:v>Service Delivery</x:v>
      </x:c>
      <x:c r="I2427" s="74" t="n">
        <x:v>260000</x:v>
      </x:c>
      <x:c r="J2427" s="69" t="str">
        <x:v>Approved</x:v>
      </x:c>
      <x:c r="K2427" s="72" t="n">
        <x:v>45212</x:v>
      </x:c>
      <x:c r="L2427" s="74" t="n">
        <x:v>187000</x:v>
      </x:c>
      <x:c r="M2427" s="69" t="str">
        <x:v>Medium</x:v>
      </x:c>
      <x:c r="N2427" s="76" t="n">
        <x:f>IF(K2427="","",K2427-E2427)</x:f>
        <x:v>43</x:v>
      </x:c>
      <x:c r="O2427" s="78" t="str">
        <x:f>IF(N2427="","Pending",IF(N2427&lt;0,"Data Error",IF(N2427&lt;=30,"Within SLA","Outside SLA")))</x:f>
        <x:v>Outside SLA</x:v>
      </x:c>
      <x:c r="P2427" s="70" t="b">
        <x:v>1</x:v>
      </x:c>
      <x:c r="Q2427" s="69" t="str">
        <x:v>GrantConnect</x:v>
      </x:c>
    </x:row>
    <x:row r="2428" ht="18" customHeight="1">
      <x:c r="A2428" s="69" t="str">
        <x:v>APP-02427</x:v>
      </x:c>
      <x:c r="B2428" s="69" t="str">
        <x:v>SUB-2026-002427</x:v>
      </x:c>
      <x:c r="C2428" s="69" t="str">
        <x:v>PRG-007</x:v>
      </x:c>
      <x:c r="D2428" s="69" t="str">
        <x:v>ORG-0427</x:v>
      </x:c>
      <x:c r="E2428" s="72" t="n">
        <x:v>46242</x:v>
      </x:c>
      <x:c r="F2428" s="69" t="str">
        <x:v>QLD</x:v>
      </x:c>
      <x:c r="G2428" s="69" t="str">
        <x:v>Regional</x:v>
      </x:c>
      <x:c r="H2428" s="69" t="str">
        <x:v>Service Delivery</x:v>
      </x:c>
      <x:c r="I2428" s="74" t="n">
        <x:v>330000</x:v>
      </x:c>
      <x:c r="J2428" s="69" t="str">
        <x:v>Declined</x:v>
      </x:c>
      <x:c r="K2428" s="72" t="n">
        <x:v>46302</x:v>
      </x:c>
      <x:c r="L2428" s="74" t="n">
        <x:v>0</x:v>
      </x:c>
      <x:c r="M2428" s="69" t="str">
        <x:v>Low</x:v>
      </x:c>
      <x:c r="N2428" s="76" t="n">
        <x:f>IF(K2428="","",K2428-E2428)</x:f>
        <x:v>60</x:v>
      </x:c>
      <x:c r="O2428" s="78" t="str">
        <x:f>IF(N2428="","Pending",IF(N2428&lt;0,"Data Error",IF(N2428&lt;=30,"Within SLA","Outside SLA")))</x:f>
        <x:v>Outside SLA</x:v>
      </x:c>
      <x:c r="P2428" s="70" t="b">
        <x:v>1</x:v>
      </x:c>
      <x:c r="Q2428" s="69" t="str">
        <x:v>Legacy Import</x:v>
      </x:c>
    </x:row>
    <x:row r="2429" ht="18" customHeight="1">
      <x:c r="A2429" s="69" t="str">
        <x:v>APP-02428</x:v>
      </x:c>
      <x:c r="B2429" s="69" t="str">
        <x:v>SUB-2023-002428</x:v>
      </x:c>
      <x:c r="C2429" s="69" t="str">
        <x:v>PRG-019</x:v>
      </x:c>
      <x:c r="D2429" s="69" t="str">
        <x:v>ORG-0516</x:v>
      </x:c>
      <x:c r="E2429" s="72" t="n">
        <x:v>45129</x:v>
      </x:c>
      <x:c r="F2429" s="69" t="str">
        <x:v>NSW</x:v>
      </x:c>
      <x:c r="G2429" s="69" t="str">
        <x:v>Metro</x:v>
      </x:c>
      <x:c r="H2429" s="69" t="str">
        <x:v>Service Delivery</x:v>
      </x:c>
      <x:c r="I2429" s="74" t="n">
        <x:v>475000</x:v>
      </x:c>
      <x:c r="J2429" s="69" t="str">
        <x:v>Under Assessment</x:v>
      </x:c>
      <x:c r="K2429" s="72"/>
      <x:c r="L2429" s="74"/>
      <x:c r="M2429" s="69" t="str">
        <x:v>Medium</x:v>
      </x:c>
      <x:c r="N2429" s="76" t="str">
        <x:f>IF(K2429="","",K2429-E2429)</x:f>
      </x:c>
      <x:c r="O2429" s="78" t="str">
        <x:f>IF(N2429="","Pending",IF(N2429&lt;0,"Data Error",IF(N2429&lt;=30,"Within SLA","Outside SLA")))</x:f>
        <x:v>Pending</x:v>
      </x:c>
      <x:c r="P2429" s="70" t="b">
        <x:v>0</x:v>
      </x:c>
      <x:c r="Q2429" s="69" t="str">
        <x:v>Hub Portal</x:v>
      </x:c>
    </x:row>
    <x:row r="2430" ht="18" customHeight="1">
      <x:c r="A2430" s="69" t="str">
        <x:v>APP-02429</x:v>
      </x:c>
      <x:c r="B2430" s="69" t="str">
        <x:v>SUB-2025-002429</x:v>
      </x:c>
      <x:c r="C2430" s="69" t="str">
        <x:v>PRG-011</x:v>
      </x:c>
      <x:c r="D2430" s="69" t="str">
        <x:v>ORG-0144</x:v>
      </x:c>
      <x:c r="E2430" s="72" t="n">
        <x:v>45967</x:v>
      </x:c>
      <x:c r="F2430" s="69" t="str">
        <x:v>VIC</x:v>
      </x:c>
      <x:c r="G2430" s="69" t="str">
        <x:v>Regional</x:v>
      </x:c>
      <x:c r="H2430" s="69" t="str">
        <x:v>Infrastructure</x:v>
      </x:c>
      <x:c r="I2430" s="74" t="n">
        <x:v>270000</x:v>
      </x:c>
      <x:c r="J2430" s="69" t="str">
        <x:v>Declined</x:v>
      </x:c>
      <x:c r="K2430" s="72" t="n">
        <x:v>45980</x:v>
      </x:c>
      <x:c r="L2430" s="74" t="n">
        <x:v>0</x:v>
      </x:c>
      <x:c r="M2430" s="69" t="str">
        <x:v>Medium</x:v>
      </x:c>
      <x:c r="N2430" s="76" t="n">
        <x:f>IF(K2430="","",K2430-E2430)</x:f>
        <x:v>13</x:v>
      </x:c>
      <x:c r="O2430" s="78" t="str">
        <x:f>IF(N2430="","Pending",IF(N2430&lt;0,"Data Error",IF(N2430&lt;=30,"Within SLA","Outside SLA")))</x:f>
        <x:v>Within SLA</x:v>
      </x:c>
      <x:c r="P2430" s="70" t="b">
        <x:v>1</x:v>
      </x:c>
      <x:c r="Q2430" s="69" t="str">
        <x:v>Hub Portal</x:v>
      </x:c>
    </x:row>
    <x:row r="2431" ht="18" customHeight="1">
      <x:c r="A2431" s="69" t="str">
        <x:v>APP-02430</x:v>
      </x:c>
      <x:c r="B2431" s="69" t="str">
        <x:v>SUB-2023-002430</x:v>
      </x:c>
      <x:c r="C2431" s="69" t="str">
        <x:v>PRG-020</x:v>
      </x:c>
      <x:c r="D2431" s="69" t="str">
        <x:v>ORG-0067</x:v>
      </x:c>
      <x:c r="E2431" s="72" t="n">
        <x:v>45197</x:v>
      </x:c>
      <x:c r="F2431" s="69" t="str">
        <x:v>SA</x:v>
      </x:c>
      <x:c r="G2431" s="69" t="str">
        <x:v>Regional</x:v>
      </x:c>
      <x:c r="H2431" s="69" t="str">
        <x:v>Service Delivery</x:v>
      </x:c>
      <x:c r="I2431" s="74" t="n">
        <x:v>325000</x:v>
      </x:c>
      <x:c r="J2431" s="69" t="str">
        <x:v>Ineligible</x:v>
      </x:c>
      <x:c r="K2431" s="72" t="n">
        <x:v>45272</x:v>
      </x:c>
      <x:c r="L2431" s="74" t="n">
        <x:v>0</x:v>
      </x:c>
      <x:c r="M2431" s="69" t="str">
        <x:v>Low</x:v>
      </x:c>
      <x:c r="N2431" s="76" t="n">
        <x:f>IF(K2431="","",K2431-E2431)</x:f>
        <x:v>75</x:v>
      </x:c>
      <x:c r="O2431" s="78" t="str">
        <x:f>IF(N2431="","Pending",IF(N2431&lt;0,"Data Error",IF(N2431&lt;=30,"Within SLA","Outside SLA")))</x:f>
        <x:v>Outside SLA</x:v>
      </x:c>
      <x:c r="P2431" s="70" t="b">
        <x:v>1</x:v>
      </x:c>
      <x:c r="Q2431" s="69" t="str">
        <x:v>GrantConnect</x:v>
      </x:c>
    </x:row>
    <x:row r="2432" ht="18" customHeight="1">
      <x:c r="A2432" s="69" t="str">
        <x:v>APP-02431</x:v>
      </x:c>
      <x:c r="B2432" s="69" t="str">
        <x:v>SUB-2024-002431</x:v>
      </x:c>
      <x:c r="C2432" s="69" t="str">
        <x:v>PRG-010</x:v>
      </x:c>
      <x:c r="D2432" s="69" t="str">
        <x:v>ORG-0014</x:v>
      </x:c>
      <x:c r="E2432" s="72" t="n">
        <x:v>45460</x:v>
      </x:c>
      <x:c r="F2432" s="69" t="str">
        <x:v>SA</x:v>
      </x:c>
      <x:c r="G2432" s="69" t="str">
        <x:v>Regional</x:v>
      </x:c>
      <x:c r="H2432" s="69" t="str">
        <x:v>Service Delivery</x:v>
      </x:c>
      <x:c r="I2432" s="74" t="n">
        <x:v>15000</x:v>
      </x:c>
      <x:c r="J2432" s="69" t="str">
        <x:v>Withdrawn</x:v>
      </x:c>
      <x:c r="K2432" s="72"/>
      <x:c r="L2432" s="74"/>
      <x:c r="M2432" s="69" t="str">
        <x:v>Medium</x:v>
      </x:c>
      <x:c r="N2432" s="76" t="str">
        <x:f>IF(K2432="","",K2432-E2432)</x:f>
      </x:c>
      <x:c r="O2432" s="78" t="str">
        <x:f>IF(N2432="","Pending",IF(N2432&lt;0,"Data Error",IF(N2432&lt;=30,"Within SLA","Outside SLA")))</x:f>
        <x:v>Pending</x:v>
      </x:c>
      <x:c r="P2432" s="70" t="b">
        <x:v>1</x:v>
      </x:c>
      <x:c r="Q2432" s="69" t="str">
        <x:v>Legacy Import</x:v>
      </x:c>
    </x:row>
    <x:row r="2433" ht="18" customHeight="1">
      <x:c r="A2433" s="69" t="str">
        <x:v>APP-02432</x:v>
      </x:c>
      <x:c r="B2433" s="69" t="str">
        <x:v>SUB-2026-002432</x:v>
      </x:c>
      <x:c r="C2433" s="69" t="str">
        <x:v>PRG-012</x:v>
      </x:c>
      <x:c r="D2433" s="69" t="str">
        <x:v>ORG-0124</x:v>
      </x:c>
      <x:c r="E2433" s="72" t="n">
        <x:v>46163</x:v>
      </x:c>
      <x:c r="F2433" s="69" t="str">
        <x:v>NSW</x:v>
      </x:c>
      <x:c r="G2433" s="69" t="str">
        <x:v>Regional</x:v>
      </x:c>
      <x:c r="H2433" s="69" t="str">
        <x:v>Research</x:v>
      </x:c>
      <x:c r="I2433" s="74" t="n">
        <x:v>385000</x:v>
      </x:c>
      <x:c r="J2433" s="69" t="str">
        <x:v>Approved</x:v>
      </x:c>
      <x:c r="K2433" s="72" t="n">
        <x:v>46213</x:v>
      </x:c>
      <x:c r="L2433" s="74" t="n">
        <x:v>347000</x:v>
      </x:c>
      <x:c r="M2433" s="69" t="str">
        <x:v>Low</x:v>
      </x:c>
      <x:c r="N2433" s="76" t="n">
        <x:f>IF(K2433="","",K2433-E2433)</x:f>
        <x:v>50</x:v>
      </x:c>
      <x:c r="O2433" s="78" t="str">
        <x:f>IF(N2433="","Pending",IF(N2433&lt;0,"Data Error",IF(N2433&lt;=30,"Within SLA","Outside SLA")))</x:f>
        <x:v>Outside SLA</x:v>
      </x:c>
      <x:c r="P2433" s="70" t="b">
        <x:v>1</x:v>
      </x:c>
      <x:c r="Q2433" s="69" t="str">
        <x:v>Legacy Import</x:v>
      </x:c>
    </x:row>
    <x:row r="2434" ht="18" customHeight="1">
      <x:c r="A2434" s="69" t="str">
        <x:v>APP-02433</x:v>
      </x:c>
      <x:c r="B2434" s="69" t="str">
        <x:v>SUB-2023-002433</x:v>
      </x:c>
      <x:c r="C2434" s="69" t="str">
        <x:v>PRG-021</x:v>
      </x:c>
      <x:c r="D2434" s="69" t="str">
        <x:v>ORG-0029</x:v>
      </x:c>
      <x:c r="E2434" s="72" t="n">
        <x:v>45259</x:v>
      </x:c>
      <x:c r="F2434" s="69" t="str">
        <x:v>NSW</x:v>
      </x:c>
      <x:c r="G2434" s="69" t="str">
        <x:v>Regional</x:v>
      </x:c>
      <x:c r="H2434" s="69" t="str">
        <x:v>Service Delivery</x:v>
      </x:c>
      <x:c r="I2434" s="74" t="n">
        <x:v>380000</x:v>
      </x:c>
      <x:c r="J2434" s="69" t="str">
        <x:v>Approved</x:v>
      </x:c>
      <x:c r="K2434" s="72" t="n">
        <x:v>45333</x:v>
      </x:c>
      <x:c r="L2434" s="74" t="n">
        <x:v>312000</x:v>
      </x:c>
      <x:c r="M2434" s="69" t="str">
        <x:v>Low</x:v>
      </x:c>
      <x:c r="N2434" s="76" t="n">
        <x:f>IF(K2434="","",K2434-E2434)</x:f>
        <x:v>74</x:v>
      </x:c>
      <x:c r="O2434" s="78" t="str">
        <x:f>IF(N2434="","Pending",IF(N2434&lt;0,"Data Error",IF(N2434&lt;=30,"Within SLA","Outside SLA")))</x:f>
        <x:v>Outside SLA</x:v>
      </x:c>
      <x:c r="P2434" s="70" t="b">
        <x:v>1</x:v>
      </x:c>
      <x:c r="Q2434" s="69" t="str">
        <x:v>Legacy Import</x:v>
      </x:c>
    </x:row>
    <x:row r="2435" ht="18" customHeight="1">
      <x:c r="A2435" s="69" t="str">
        <x:v>APP-02434</x:v>
      </x:c>
      <x:c r="B2435" s="69" t="str">
        <x:v>SUB-2026-002434</x:v>
      </x:c>
      <x:c r="C2435" s="69" t="str">
        <x:v>PRG-015</x:v>
      </x:c>
      <x:c r="D2435" s="69" t="str">
        <x:v>ORG-0449</x:v>
      </x:c>
      <x:c r="E2435" s="72" t="n">
        <x:v>46195</x:v>
      </x:c>
      <x:c r="F2435" s="69" t="str">
        <x:v>SA</x:v>
      </x:c>
      <x:c r="G2435" s="69" t="str">
        <x:v>Regional</x:v>
      </x:c>
      <x:c r="H2435" s="69" t="str">
        <x:v>Innovation</x:v>
      </x:c>
      <x:c r="I2435" s="74" t="n">
        <x:v>510000</x:v>
      </x:c>
      <x:c r="J2435" s="69" t="str">
        <x:v>Ineligible</x:v>
      </x:c>
      <x:c r="K2435" s="72" t="n">
        <x:v>46232</x:v>
      </x:c>
      <x:c r="L2435" s="74" t="n">
        <x:v>0</x:v>
      </x:c>
      <x:c r="M2435" s="69" t="str">
        <x:v>Low</x:v>
      </x:c>
      <x:c r="N2435" s="76" t="n">
        <x:f>IF(K2435="","",K2435-E2435)</x:f>
        <x:v>37</x:v>
      </x:c>
      <x:c r="O2435" s="78" t="str">
        <x:f>IF(N2435="","Pending",IF(N2435&lt;0,"Data Error",IF(N2435&lt;=30,"Within SLA","Outside SLA")))</x:f>
        <x:v>Outside SLA</x:v>
      </x:c>
      <x:c r="P2435" s="70" t="b">
        <x:v>1</x:v>
      </x:c>
      <x:c r="Q2435" s="69" t="str">
        <x:v>GrantConnect</x:v>
      </x:c>
    </x:row>
    <x:row r="2436" ht="18" customHeight="1">
      <x:c r="A2436" s="69" t="str">
        <x:v>APP-02435</x:v>
      </x:c>
      <x:c r="B2436" s="69" t="str">
        <x:v>SUB-2025-002435</x:v>
      </x:c>
      <x:c r="C2436" s="69" t="str">
        <x:v>PRG-016</x:v>
      </x:c>
      <x:c r="D2436" s="69" t="str">
        <x:v>ORG-0025</x:v>
      </x:c>
      <x:c r="E2436" s="72" t="n">
        <x:v>45715</x:v>
      </x:c>
      <x:c r="F2436" s="69" t="str">
        <x:v>SA</x:v>
      </x:c>
      <x:c r="G2436" s="69" t="str">
        <x:v>Metro</x:v>
      </x:c>
      <x:c r="H2436" s="69" t="str">
        <x:v>Capability Building</x:v>
      </x:c>
      <x:c r="I2436" s="74" t="n">
        <x:v>440000</x:v>
      </x:c>
      <x:c r="J2436" s="69" t="str">
        <x:v>Approved</x:v>
      </x:c>
      <x:c r="K2436" s="72" t="n">
        <x:v>45744</x:v>
      </x:c>
      <x:c r="L2436" s="74" t="n">
        <x:v>365000</x:v>
      </x:c>
      <x:c r="M2436" s="69" t="str">
        <x:v>Medium</x:v>
      </x:c>
      <x:c r="N2436" s="76" t="n">
        <x:f>IF(K2436="","",K2436-E2436)</x:f>
        <x:v>29</x:v>
      </x:c>
      <x:c r="O2436" s="78" t="str">
        <x:f>IF(N2436="","Pending",IF(N2436&lt;0,"Data Error",IF(N2436&lt;=30,"Within SLA","Outside SLA")))</x:f>
        <x:v>Within SLA</x:v>
      </x:c>
      <x:c r="P2436" s="70" t="b">
        <x:v>1</x:v>
      </x:c>
      <x:c r="Q2436" s="69" t="str">
        <x:v>GrantConnect</x:v>
      </x:c>
    </x:row>
    <x:row r="2437" ht="18" customHeight="1">
      <x:c r="A2437" s="69" t="str">
        <x:v>APP-02436</x:v>
      </x:c>
      <x:c r="B2437" s="69" t="str">
        <x:v>SUB-2024-002436</x:v>
      </x:c>
      <x:c r="C2437" s="69" t="str">
        <x:v>PRG-009</x:v>
      </x:c>
      <x:c r="D2437" s="69" t="str">
        <x:v>ORG-0442</x:v>
      </x:c>
      <x:c r="E2437" s="72" t="n">
        <x:v>45422</x:v>
      </x:c>
      <x:c r="F2437" s="69" t="str">
        <x:v>QLD</x:v>
      </x:c>
      <x:c r="G2437" s="69" t="str">
        <x:v>Regional</x:v>
      </x:c>
      <x:c r="H2437" s="69" t="str">
        <x:v>Capability Building</x:v>
      </x:c>
      <x:c r="I2437" s="74" t="n">
        <x:v>240000</x:v>
      </x:c>
      <x:c r="J2437" s="69" t="str">
        <x:v>Under Assessment</x:v>
      </x:c>
      <x:c r="K2437" s="72"/>
      <x:c r="L2437" s="74"/>
      <x:c r="M2437" s="69" t="str">
        <x:v>Medium</x:v>
      </x:c>
      <x:c r="N2437" s="76" t="str">
        <x:f>IF(K2437="","",K2437-E2437)</x:f>
      </x:c>
      <x:c r="O2437" s="78" t="str">
        <x:f>IF(N2437="","Pending",IF(N2437&lt;0,"Data Error",IF(N2437&lt;=30,"Within SLA","Outside SLA")))</x:f>
        <x:v>Pending</x:v>
      </x:c>
      <x:c r="P2437" s="70" t="b">
        <x:v>1</x:v>
      </x:c>
      <x:c r="Q2437" s="69" t="str">
        <x:v>Legacy Import</x:v>
      </x:c>
    </x:row>
    <x:row r="2438" ht="18" customHeight="1">
      <x:c r="A2438" s="69" t="str">
        <x:v>APP-02437</x:v>
      </x:c>
      <x:c r="B2438" s="69" t="str">
        <x:v>SUB-2026-002437</x:v>
      </x:c>
      <x:c r="C2438" s="69" t="str">
        <x:v>PRG-013</x:v>
      </x:c>
      <x:c r="D2438" s="69" t="str">
        <x:v>ORG-0235</x:v>
      </x:c>
      <x:c r="E2438" s="72" t="n">
        <x:v>46179</x:v>
      </x:c>
      <x:c r="F2438" s="69" t="str">
        <x:v>TAS</x:v>
      </x:c>
      <x:c r="G2438" s="69" t="str">
        <x:v>Statewide</x:v>
      </x:c>
      <x:c r="H2438" s="69" t="str">
        <x:v>Research</x:v>
      </x:c>
      <x:c r="I2438" s="74" t="n">
        <x:v>250000</x:v>
      </x:c>
      <x:c r="J2438" s="69" t="str">
        <x:v>Approved</x:v>
      </x:c>
      <x:c r="K2438" s="72" t="n">
        <x:v>46190</x:v>
      </x:c>
      <x:c r="L2438" s="74" t="n">
        <x:v>185000</x:v>
      </x:c>
      <x:c r="M2438" s="69" t="str">
        <x:v>High</x:v>
      </x:c>
      <x:c r="N2438" s="76" t="n">
        <x:f>IF(K2438="","",K2438-E2438)</x:f>
        <x:v>11</x:v>
      </x:c>
      <x:c r="O2438" s="78" t="str">
        <x:f>IF(N2438="","Pending",IF(N2438&lt;0,"Data Error",IF(N2438&lt;=30,"Within SLA","Outside SLA")))</x:f>
        <x:v>Within SLA</x:v>
      </x:c>
      <x:c r="P2438" s="70" t="b">
        <x:v>1</x:v>
      </x:c>
      <x:c r="Q2438" s="69" t="str">
        <x:v>Hub Portal</x:v>
      </x:c>
    </x:row>
    <x:row r="2439" ht="18" customHeight="1">
      <x:c r="A2439" s="69" t="str">
        <x:v>APP-02438</x:v>
      </x:c>
      <x:c r="B2439" s="69" t="str">
        <x:v>SUB-2024-002438</x:v>
      </x:c>
      <x:c r="C2439" s="69" t="str">
        <x:v>PRG-012</x:v>
      </x:c>
      <x:c r="D2439" s="69" t="str">
        <x:v>ORG-0250</x:v>
      </x:c>
      <x:c r="E2439" s="72" t="n">
        <x:v>45418</x:v>
      </x:c>
      <x:c r="F2439" s="69" t="str">
        <x:v>WA</x:v>
      </x:c>
      <x:c r="G2439" s="69" t="str">
        <x:v>Metro</x:v>
      </x:c>
      <x:c r="H2439" s="69" t="str">
        <x:v>Capability Building</x:v>
      </x:c>
      <x:c r="I2439" s="74" t="n">
        <x:v>340000</x:v>
      </x:c>
      <x:c r="J2439" s="69" t="str">
        <x:v>Under Assessment</x:v>
      </x:c>
      <x:c r="K2439" s="72"/>
      <x:c r="L2439" s="74"/>
      <x:c r="M2439" s="69" t="str">
        <x:v>Low</x:v>
      </x:c>
      <x:c r="N2439" s="76" t="str">
        <x:f>IF(K2439="","",K2439-E2439)</x:f>
      </x:c>
      <x:c r="O2439" s="78" t="str">
        <x:f>IF(N2439="","Pending",IF(N2439&lt;0,"Data Error",IF(N2439&lt;=30,"Within SLA","Outside SLA")))</x:f>
        <x:v>Pending</x:v>
      </x:c>
      <x:c r="P2439" s="70" t="b">
        <x:v>1</x:v>
      </x:c>
      <x:c r="Q2439" s="69" t="str">
        <x:v>Hub Portal</x:v>
      </x:c>
    </x:row>
    <x:row r="2440" ht="18" customHeight="1">
      <x:c r="A2440" s="69" t="str">
        <x:v>APP-02439</x:v>
      </x:c>
      <x:c r="B2440" s="69" t="str">
        <x:v>SUB-2026-002439</x:v>
      </x:c>
      <x:c r="C2440" s="69" t="str">
        <x:v>PRG-003</x:v>
      </x:c>
      <x:c r="D2440" s="69" t="str">
        <x:v>ORG-0478</x:v>
      </x:c>
      <x:c r="E2440" s="72" t="n">
        <x:v>46087</x:v>
      </x:c>
      <x:c r="F2440" s="69" t="str">
        <x:v>QLD</x:v>
      </x:c>
      <x:c r="G2440" s="69" t="str">
        <x:v>Regional</x:v>
      </x:c>
      <x:c r="H2440" s="69" t="str">
        <x:v>Innovation</x:v>
      </x:c>
      <x:c r="I2440" s="74" t="n">
        <x:v>85000</x:v>
      </x:c>
      <x:c r="J2440" s="69" t="str">
        <x:v>Approved</x:v>
      </x:c>
      <x:c r="K2440" s="72" t="n">
        <x:v>46130</x:v>
      </x:c>
      <x:c r="L2440" s="74" t="n">
        <x:v>64000</x:v>
      </x:c>
      <x:c r="M2440" s="69" t="str">
        <x:v>Medium</x:v>
      </x:c>
      <x:c r="N2440" s="76" t="n">
        <x:f>IF(K2440="","",K2440-E2440)</x:f>
        <x:v>43</x:v>
      </x:c>
      <x:c r="O2440" s="78" t="str">
        <x:f>IF(N2440="","Pending",IF(N2440&lt;0,"Data Error",IF(N2440&lt;=30,"Within SLA","Outside SLA")))</x:f>
        <x:v>Outside SLA</x:v>
      </x:c>
      <x:c r="P2440" s="70" t="b">
        <x:v>1</x:v>
      </x:c>
      <x:c r="Q2440" s="69" t="str">
        <x:v>GrantConnect</x:v>
      </x:c>
    </x:row>
    <x:row r="2441" ht="18" customHeight="1">
      <x:c r="A2441" s="69" t="str">
        <x:v>APP-02440</x:v>
      </x:c>
      <x:c r="B2441" s="69" t="str">
        <x:v>SUB-2026-002440</x:v>
      </x:c>
      <x:c r="C2441" s="69" t="str">
        <x:v>PRG-017</x:v>
      </x:c>
      <x:c r="D2441" s="69" t="str">
        <x:v>ORG-0361</x:v>
      </x:c>
      <x:c r="E2441" s="72" t="n">
        <x:v>46129</x:v>
      </x:c>
      <x:c r="F2441" s="69" t="str">
        <x:v>VIC</x:v>
      </x:c>
      <x:c r="G2441" s="69" t="str">
        <x:v>Regional</x:v>
      </x:c>
      <x:c r="H2441" s="69" t="str">
        <x:v>Service Delivery</x:v>
      </x:c>
      <x:c r="I2441" s="74" t="n">
        <x:v>495000</x:v>
      </x:c>
      <x:c r="J2441" s="69" t="str">
        <x:v>Under Assessment</x:v>
      </x:c>
      <x:c r="K2441" s="72"/>
      <x:c r="L2441" s="74"/>
      <x:c r="M2441" s="69" t="str">
        <x:v>High</x:v>
      </x:c>
      <x:c r="N2441" s="76" t="str">
        <x:f>IF(K2441="","",K2441-E2441)</x:f>
      </x:c>
      <x:c r="O2441" s="78" t="str">
        <x:f>IF(N2441="","Pending",IF(N2441&lt;0,"Data Error",IF(N2441&lt;=30,"Within SLA","Outside SLA")))</x:f>
        <x:v>Pending</x:v>
      </x:c>
      <x:c r="P2441" s="70" t="b">
        <x:v>1</x:v>
      </x:c>
      <x:c r="Q2441" s="69" t="str">
        <x:v>GrantConnect</x:v>
      </x:c>
    </x:row>
    <x:row r="2442" ht="18" customHeight="1">
      <x:c r="A2442" s="69" t="str">
        <x:v>APP-02441</x:v>
      </x:c>
      <x:c r="B2442" s="69" t="str">
        <x:v>SUB-2026-002441</x:v>
      </x:c>
      <x:c r="C2442" s="69" t="str">
        <x:v>PRG-019</x:v>
      </x:c>
      <x:c r="D2442" s="69" t="str">
        <x:v>ORG-0423</x:v>
      </x:c>
      <x:c r="E2442" s="72" t="n">
        <x:v>46229</x:v>
      </x:c>
      <x:c r="F2442" s="69" t="str">
        <x:v>QLD</x:v>
      </x:c>
      <x:c r="G2442" s="69" t="str">
        <x:v>Regional</x:v>
      </x:c>
      <x:c r="H2442" s="69" t="str">
        <x:v>Innovation</x:v>
      </x:c>
      <x:c r="I2442" s="74" t="n">
        <x:v>90000</x:v>
      </x:c>
      <x:c r="J2442" s="69" t="str">
        <x:v>Declined</x:v>
      </x:c>
      <x:c r="K2442" s="72" t="n">
        <x:v>46241</x:v>
      </x:c>
      <x:c r="L2442" s="74" t="n">
        <x:v>0</x:v>
      </x:c>
      <x:c r="M2442" s="69" t="str">
        <x:v>Medium</x:v>
      </x:c>
      <x:c r="N2442" s="76" t="n">
        <x:f>IF(K2442="","",K2442-E2442)</x:f>
        <x:v>12</x:v>
      </x:c>
      <x:c r="O2442" s="78" t="str">
        <x:f>IF(N2442="","Pending",IF(N2442&lt;0,"Data Error",IF(N2442&lt;=30,"Within SLA","Outside SLA")))</x:f>
        <x:v>Within SLA</x:v>
      </x:c>
      <x:c r="P2442" s="70" t="b">
        <x:v>1</x:v>
      </x:c>
      <x:c r="Q2442" s="69" t="str">
        <x:v>Legacy Import</x:v>
      </x:c>
    </x:row>
    <x:row r="2443" ht="18" customHeight="1">
      <x:c r="A2443" s="69" t="str">
        <x:v>APP-02442</x:v>
      </x:c>
      <x:c r="B2443" s="69" t="str">
        <x:v>SUB-2025-002442</x:v>
      </x:c>
      <x:c r="C2443" s="69" t="str">
        <x:v>PRG-015</x:v>
      </x:c>
      <x:c r="D2443" s="69" t="str">
        <x:v>ORG-0380</x:v>
      </x:c>
      <x:c r="E2443" s="72" t="n">
        <x:v>45693</x:v>
      </x:c>
      <x:c r="F2443" s="69" t="str">
        <x:v>SA</x:v>
      </x:c>
      <x:c r="G2443" s="69" t="str">
        <x:v>Regional</x:v>
      </x:c>
      <x:c r="H2443" s="69" t="str">
        <x:v>Innovation</x:v>
      </x:c>
      <x:c r="I2443" s="74" t="n">
        <x:v>305000</x:v>
      </x:c>
      <x:c r="J2443" s="69" t="str">
        <x:v>Ineligible</x:v>
      </x:c>
      <x:c r="K2443" s="72" t="n">
        <x:v>45736</x:v>
      </x:c>
      <x:c r="L2443" s="74" t="n">
        <x:v>0</x:v>
      </x:c>
      <x:c r="M2443" s="69" t="str">
        <x:v>Medium</x:v>
      </x:c>
      <x:c r="N2443" s="76" t="n">
        <x:f>IF(K2443="","",K2443-E2443)</x:f>
        <x:v>43</x:v>
      </x:c>
      <x:c r="O2443" s="78" t="str">
        <x:f>IF(N2443="","Pending",IF(N2443&lt;0,"Data Error",IF(N2443&lt;=30,"Within SLA","Outside SLA")))</x:f>
        <x:v>Outside SLA</x:v>
      </x:c>
      <x:c r="P2443" s="70" t="b">
        <x:v>1</x:v>
      </x:c>
      <x:c r="Q2443" s="69" t="str">
        <x:v>Legacy Import</x:v>
      </x:c>
    </x:row>
    <x:row r="2444" ht="18" customHeight="1">
      <x:c r="A2444" s="69" t="str">
        <x:v>APP-02443</x:v>
      </x:c>
      <x:c r="B2444" s="69" t="str">
        <x:v>SUB-2024-002443</x:v>
      </x:c>
      <x:c r="C2444" s="69" t="str">
        <x:v>PRG-022</x:v>
      </x:c>
      <x:c r="D2444" s="69" t="str">
        <x:v>ORG-0313</x:v>
      </x:c>
      <x:c r="E2444" s="72" t="n">
        <x:v>45516</x:v>
      </x:c>
      <x:c r="F2444" s="69" t="str">
        <x:v>TAS</x:v>
      </x:c>
      <x:c r="G2444" s="69" t="str">
        <x:v>Statewide</x:v>
      </x:c>
      <x:c r="H2444" s="69" t="str">
        <x:v>Innovation</x:v>
      </x:c>
      <x:c r="I2444" s="74" t="n">
        <x:v>415000</x:v>
      </x:c>
      <x:c r="J2444" s="69" t="str">
        <x:v>Declined</x:v>
      </x:c>
      <x:c r="K2444" s="72" t="n">
        <x:v>45586</x:v>
      </x:c>
      <x:c r="L2444" s="74" t="n">
        <x:v>0</x:v>
      </x:c>
      <x:c r="M2444" s="69" t="str">
        <x:v>High</x:v>
      </x:c>
      <x:c r="N2444" s="76" t="n">
        <x:f>IF(K2444="","",K2444-E2444)</x:f>
        <x:v>70</x:v>
      </x:c>
      <x:c r="O2444" s="78" t="str">
        <x:f>IF(N2444="","Pending",IF(N2444&lt;0,"Data Error",IF(N2444&lt;=30,"Within SLA","Outside SLA")))</x:f>
        <x:v>Outside SLA</x:v>
      </x:c>
      <x:c r="P2444" s="70" t="b">
        <x:v>1</x:v>
      </x:c>
      <x:c r="Q2444" s="69" t="str">
        <x:v>Legacy Import</x:v>
      </x:c>
    </x:row>
    <x:row r="2445" ht="18" customHeight="1">
      <x:c r="A2445" s="69" t="str">
        <x:v>APP-02444</x:v>
      </x:c>
      <x:c r="B2445" s="69" t="str">
        <x:v>SUB-2023-002444</x:v>
      </x:c>
      <x:c r="C2445" s="69" t="str">
        <x:v>PRG-003</x:v>
      </x:c>
      <x:c r="D2445" s="69" t="str">
        <x:v>ORG-0414</x:v>
      </x:c>
      <x:c r="E2445" s="72" t="n">
        <x:v>45200</x:v>
      </x:c>
      <x:c r="F2445" s="69" t="str">
        <x:v>WA</x:v>
      </x:c>
      <x:c r="G2445" s="69" t="str">
        <x:v>Regional</x:v>
      </x:c>
      <x:c r="H2445" s="69" t="str">
        <x:v>Innovation</x:v>
      </x:c>
      <x:c r="I2445" s="74" t="n">
        <x:v>400000</x:v>
      </x:c>
      <x:c r="J2445" s="69" t="str">
        <x:v>Declined</x:v>
      </x:c>
      <x:c r="K2445" s="72" t="n">
        <x:v>45253</x:v>
      </x:c>
      <x:c r="L2445" s="74" t="n">
        <x:v>0</x:v>
      </x:c>
      <x:c r="M2445" s="69" t="str">
        <x:v>Medium</x:v>
      </x:c>
      <x:c r="N2445" s="76" t="n">
        <x:f>IF(K2445="","",K2445-E2445)</x:f>
        <x:v>53</x:v>
      </x:c>
      <x:c r="O2445" s="78" t="str">
        <x:f>IF(N2445="","Pending",IF(N2445&lt;0,"Data Error",IF(N2445&lt;=30,"Within SLA","Outside SLA")))</x:f>
        <x:v>Outside SLA</x:v>
      </x:c>
      <x:c r="P2445" s="70" t="b">
        <x:v>1</x:v>
      </x:c>
      <x:c r="Q2445" s="69" t="str">
        <x:v>Hub Portal</x:v>
      </x:c>
    </x:row>
    <x:row r="2446" ht="18" customHeight="1">
      <x:c r="A2446" s="69" t="str">
        <x:v>APP-02445</x:v>
      </x:c>
      <x:c r="B2446" s="69" t="str">
        <x:v>SUB-2025-002445</x:v>
      </x:c>
      <x:c r="C2446" s="69" t="str">
        <x:v>PRG-020</x:v>
      </x:c>
      <x:c r="D2446" s="69" t="str">
        <x:v>ORG-0484</x:v>
      </x:c>
      <x:c r="E2446" s="72" t="n">
        <x:v>45772</x:v>
      </x:c>
      <x:c r="F2446" s="69" t="str">
        <x:v>WA</x:v>
      </x:c>
      <x:c r="G2446" s="69" t="str">
        <x:v>Regional</x:v>
      </x:c>
      <x:c r="H2446" s="69" t="str">
        <x:v>Innovation</x:v>
      </x:c>
      <x:c r="I2446" s="74" t="n">
        <x:v>335000</x:v>
      </x:c>
      <x:c r="J2446" s="69" t="str">
        <x:v>Approved</x:v>
      </x:c>
      <x:c r="K2446" s="72" t="n">
        <x:v>45808</x:v>
      </x:c>
      <x:c r="L2446" s="74" t="n">
        <x:v>305000</x:v>
      </x:c>
      <x:c r="M2446" s="69" t="str">
        <x:v>High</x:v>
      </x:c>
      <x:c r="N2446" s="76" t="n">
        <x:f>IF(K2446="","",K2446-E2446)</x:f>
        <x:v>36</x:v>
      </x:c>
      <x:c r="O2446" s="78" t="str">
        <x:f>IF(N2446="","Pending",IF(N2446&lt;0,"Data Error",IF(N2446&lt;=30,"Within SLA","Outside SLA")))</x:f>
        <x:v>Outside SLA</x:v>
      </x:c>
      <x:c r="P2446" s="70" t="b">
        <x:v>1</x:v>
      </x:c>
      <x:c r="Q2446" s="69" t="str">
        <x:v>Hub Portal</x:v>
      </x:c>
    </x:row>
    <x:row r="2447" ht="18" customHeight="1">
      <x:c r="A2447" s="69" t="str">
        <x:v>APP-02446</x:v>
      </x:c>
      <x:c r="B2447" s="69" t="str">
        <x:v>SUB-2025-002446</x:v>
      </x:c>
      <x:c r="C2447" s="69" t="str">
        <x:v>PRG-009</x:v>
      </x:c>
      <x:c r="D2447" s="69" t="str">
        <x:v>ORG-0214</x:v>
      </x:c>
      <x:c r="E2447" s="72" t="n">
        <x:v>45832</x:v>
      </x:c>
      <x:c r="F2447" s="69" t="str">
        <x:v>NT</x:v>
      </x:c>
      <x:c r="G2447" s="69" t="str">
        <x:v>Territory</x:v>
      </x:c>
      <x:c r="H2447" s="69" t="str">
        <x:v>Service Delivery</x:v>
      </x:c>
      <x:c r="I2447" s="74" t="n">
        <x:v>135000</x:v>
      </x:c>
      <x:c r="J2447" s="69" t="str">
        <x:v>Under Assessment</x:v>
      </x:c>
      <x:c r="K2447" s="72"/>
      <x:c r="L2447" s="74"/>
      <x:c r="M2447" s="69" t="str">
        <x:v>Medium</x:v>
      </x:c>
      <x:c r="N2447" s="76" t="str">
        <x:f>IF(K2447="","",K2447-E2447)</x:f>
      </x:c>
      <x:c r="O2447" s="78" t="str">
        <x:f>IF(N2447="","Pending",IF(N2447&lt;0,"Data Error",IF(N2447&lt;=30,"Within SLA","Outside SLA")))</x:f>
        <x:v>Pending</x:v>
      </x:c>
      <x:c r="P2447" s="70" t="b">
        <x:v>1</x:v>
      </x:c>
      <x:c r="Q2447" s="69" t="str">
        <x:v>Hub Portal</x:v>
      </x:c>
    </x:row>
    <x:row r="2448" ht="18" customHeight="1">
      <x:c r="A2448" s="69" t="str">
        <x:v>APP-02447</x:v>
      </x:c>
      <x:c r="B2448" s="69" t="str">
        <x:v>SUB-2026-002447</x:v>
      </x:c>
      <x:c r="C2448" s="69" t="str">
        <x:v>PRG-016</x:v>
      </x:c>
      <x:c r="D2448" s="69" t="str">
        <x:v>ORG-0164</x:v>
      </x:c>
      <x:c r="E2448" s="72" t="n">
        <x:v>46196</x:v>
      </x:c>
      <x:c r="F2448" s="69" t="str">
        <x:v>SA</x:v>
      </x:c>
      <x:c r="G2448" s="69" t="str">
        <x:v>Regional</x:v>
      </x:c>
      <x:c r="H2448" s="69" t="str">
        <x:v>Service Delivery</x:v>
      </x:c>
      <x:c r="I2448" s="74" t="n">
        <x:v>370000</x:v>
      </x:c>
      <x:c r="J2448" s="69" t="str">
        <x:v>Approved</x:v>
      </x:c>
      <x:c r="K2448" s="72" t="n">
        <x:v>46239</x:v>
      </x:c>
      <x:c r="L2448" s="74" t="n">
        <x:v>311000</x:v>
      </x:c>
      <x:c r="M2448" s="69" t="str">
        <x:v>High</x:v>
      </x:c>
      <x:c r="N2448" s="76" t="n">
        <x:f>IF(K2448="","",K2448-E2448)</x:f>
        <x:v>43</x:v>
      </x:c>
      <x:c r="O2448" s="78" t="str">
        <x:f>IF(N2448="","Pending",IF(N2448&lt;0,"Data Error",IF(N2448&lt;=30,"Within SLA","Outside SLA")))</x:f>
        <x:v>Outside SLA</x:v>
      </x:c>
      <x:c r="P2448" s="70" t="b">
        <x:v>1</x:v>
      </x:c>
      <x:c r="Q2448" s="69" t="str">
        <x:v>Legacy Import</x:v>
      </x:c>
    </x:row>
    <x:row r="2449" ht="18" customHeight="1">
      <x:c r="A2449" s="69" t="str">
        <x:v>APP-02448</x:v>
      </x:c>
      <x:c r="B2449" s="69" t="str">
        <x:v>SUB-2024-002448</x:v>
      </x:c>
      <x:c r="C2449" s="69" t="str">
        <x:v>PRG-013</x:v>
      </x:c>
      <x:c r="D2449" s="69" t="str">
        <x:v>ORG-0089</x:v>
      </x:c>
      <x:c r="E2449" s="72" t="n">
        <x:v>45465</x:v>
      </x:c>
      <x:c r="F2449" s="69" t="str">
        <x:v>VIC</x:v>
      </x:c>
      <x:c r="G2449" s="69" t="str">
        <x:v>Metro</x:v>
      </x:c>
      <x:c r="H2449" s="69" t="str">
        <x:v>Capability Building</x:v>
      </x:c>
      <x:c r="I2449" s="74" t="n">
        <x:v>525000</x:v>
      </x:c>
      <x:c r="J2449" s="69" t="str">
        <x:v>Approved</x:v>
      </x:c>
      <x:c r="K2449" s="72" t="n">
        <x:v>45499</x:v>
      </x:c>
      <x:c r="L2449" s="74" t="n">
        <x:v>515000</x:v>
      </x:c>
      <x:c r="M2449" s="69" t="str">
        <x:v>Medium</x:v>
      </x:c>
      <x:c r="N2449" s="76" t="n">
        <x:f>IF(K2449="","",K2449-E2449)</x:f>
        <x:v>34</x:v>
      </x:c>
      <x:c r="O2449" s="78" t="str">
        <x:f>IF(N2449="","Pending",IF(N2449&lt;0,"Data Error",IF(N2449&lt;=30,"Within SLA","Outside SLA")))</x:f>
        <x:v>Outside SLA</x:v>
      </x:c>
      <x:c r="P2449" s="70" t="b">
        <x:v>1</x:v>
      </x:c>
      <x:c r="Q2449" s="69" t="str">
        <x:v>Legacy Import</x:v>
      </x:c>
    </x:row>
    <x:row r="2450" ht="18" customHeight="1">
      <x:c r="A2450" s="69" t="str">
        <x:v>APP-02449</x:v>
      </x:c>
      <x:c r="B2450" s="69" t="str">
        <x:v>SUB-2024-002449</x:v>
      </x:c>
      <x:c r="C2450" s="69" t="str">
        <x:v>PRG-019</x:v>
      </x:c>
      <x:c r="D2450" s="69" t="str">
        <x:v>ORG-0397</x:v>
      </x:c>
      <x:c r="E2450" s="72" t="n">
        <x:v>45307</x:v>
      </x:c>
      <x:c r="F2450" s="69" t="str">
        <x:v>QLD</x:v>
      </x:c>
      <x:c r="G2450" s="69" t="str">
        <x:v>Metro</x:v>
      </x:c>
      <x:c r="H2450" s="69" t="str">
        <x:v>Capability Building</x:v>
      </x:c>
      <x:c r="I2450" s="74" t="n">
        <x:v>105000</x:v>
      </x:c>
      <x:c r="J2450" s="69" t="str">
        <x:v>Approved</x:v>
      </x:c>
      <x:c r="K2450" s="72" t="n">
        <x:v>45346</x:v>
      </x:c>
      <x:c r="L2450" s="74" t="n">
        <x:v>81000</x:v>
      </x:c>
      <x:c r="M2450" s="69" t="str">
        <x:v>Low</x:v>
      </x:c>
      <x:c r="N2450" s="76" t="n">
        <x:f>IF(K2450="","",K2450-E2450)</x:f>
        <x:v>39</x:v>
      </x:c>
      <x:c r="O2450" s="78" t="str">
        <x:f>IF(N2450="","Pending",IF(N2450&lt;0,"Data Error",IF(N2450&lt;=30,"Within SLA","Outside SLA")))</x:f>
        <x:v>Outside SLA</x:v>
      </x:c>
      <x:c r="P2450" s="70" t="b">
        <x:v>1</x:v>
      </x:c>
      <x:c r="Q2450" s="69" t="str">
        <x:v>Legacy Import</x:v>
      </x:c>
    </x:row>
    <x:row r="2451" ht="18" customHeight="1">
      <x:c r="A2451" s="69" t="str">
        <x:v>APP-02450</x:v>
      </x:c>
      <x:c r="B2451" s="69" t="str">
        <x:v>SUB-2024-002450</x:v>
      </x:c>
      <x:c r="C2451" s="69" t="str">
        <x:v>PRG-009</x:v>
      </x:c>
      <x:c r="D2451" s="69" t="str">
        <x:v>ORG-0179</x:v>
      </x:c>
      <x:c r="E2451" s="72" t="n">
        <x:v>45432</x:v>
      </x:c>
      <x:c r="F2451" s="69" t="str">
        <x:v>VIC</x:v>
      </x:c>
      <x:c r="G2451" s="69" t="str">
        <x:v>Metro</x:v>
      </x:c>
      <x:c r="H2451" s="69" t="str">
        <x:v>Innovation</x:v>
      </x:c>
      <x:c r="I2451" s="74" t="n">
        <x:v>365000</x:v>
      </x:c>
      <x:c r="J2451" s="69" t="str">
        <x:v>Declined</x:v>
      </x:c>
      <x:c r="K2451" s="72" t="n">
        <x:v>45460</x:v>
      </x:c>
      <x:c r="L2451" s="74" t="n">
        <x:v>0</x:v>
      </x:c>
      <x:c r="M2451" s="69" t="str">
        <x:v>Low</x:v>
      </x:c>
      <x:c r="N2451" s="76" t="n">
        <x:f>IF(K2451="","",K2451-E2451)</x:f>
        <x:v>28</x:v>
      </x:c>
      <x:c r="O2451" s="78" t="str">
        <x:f>IF(N2451="","Pending",IF(N2451&lt;0,"Data Error",IF(N2451&lt;=30,"Within SLA","Outside SLA")))</x:f>
        <x:v>Within SLA</x:v>
      </x:c>
      <x:c r="P2451" s="70" t="b">
        <x:v>1</x:v>
      </x:c>
      <x:c r="Q2451" s="69" t="str">
        <x:v>Legacy Import</x:v>
      </x:c>
    </x:row>
    <x:row r="2452" ht="18" customHeight="1">
      <x:c r="A2452" s="69" t="str">
        <x:v>APP-02451</x:v>
      </x:c>
      <x:c r="B2452" s="69" t="str">
        <x:v>SUB-2024-002451</x:v>
      </x:c>
      <x:c r="C2452" s="69" t="str">
        <x:v>PRG-023</x:v>
      </x:c>
      <x:c r="D2452" s="69" t="str">
        <x:v>ORG-0020</x:v>
      </x:c>
      <x:c r="E2452" s="72" t="n">
        <x:v>45548</x:v>
      </x:c>
      <x:c r="F2452" s="69" t="str">
        <x:v>VIC</x:v>
      </x:c>
      <x:c r="G2452" s="69" t="str">
        <x:v>Regional</x:v>
      </x:c>
      <x:c r="H2452" s="69" t="str">
        <x:v>Infrastructure</x:v>
      </x:c>
      <x:c r="I2452" s="74" t="n">
        <x:v>590000</x:v>
      </x:c>
      <x:c r="J2452" s="69" t="str">
        <x:v>Declined</x:v>
      </x:c>
      <x:c r="K2452" s="72" t="n">
        <x:v>45557</x:v>
      </x:c>
      <x:c r="L2452" s="74" t="n">
        <x:v>0</x:v>
      </x:c>
      <x:c r="M2452" s="69" t="str">
        <x:v>Medium</x:v>
      </x:c>
      <x:c r="N2452" s="76" t="n">
        <x:f>IF(K2452="","",K2452-E2452)</x:f>
        <x:v>9</x:v>
      </x:c>
      <x:c r="O2452" s="78" t="str">
        <x:f>IF(N2452="","Pending",IF(N2452&lt;0,"Data Error",IF(N2452&lt;=30,"Within SLA","Outside SLA")))</x:f>
        <x:v>Within SLA</x:v>
      </x:c>
      <x:c r="P2452" s="70" t="b">
        <x:v>1</x:v>
      </x:c>
      <x:c r="Q2452" s="69" t="str">
        <x:v>GrantConnect</x:v>
      </x:c>
    </x:row>
    <x:row r="2453" ht="18" customHeight="1">
      <x:c r="A2453" s="69" t="str">
        <x:v>APP-02452</x:v>
      </x:c>
      <x:c r="B2453" s="69" t="str">
        <x:v>SUB-2024-002452</x:v>
      </x:c>
      <x:c r="C2453" s="69" t="str">
        <x:v>PRG-017</x:v>
      </x:c>
      <x:c r="D2453" s="69" t="str">
        <x:v>ORG-0141</x:v>
      </x:c>
      <x:c r="E2453" s="72" t="n">
        <x:v>45381</x:v>
      </x:c>
      <x:c r="F2453" s="69" t="str">
        <x:v>QLD</x:v>
      </x:c>
      <x:c r="G2453" s="69" t="str">
        <x:v>Metro</x:v>
      </x:c>
      <x:c r="H2453" s="69" t="str">
        <x:v>Research</x:v>
      </x:c>
      <x:c r="I2453" s="74" t="n">
        <x:v>320000</x:v>
      </x:c>
      <x:c r="J2453" s="69" t="str">
        <x:v>Approved</x:v>
      </x:c>
      <x:c r="K2453" s="72" t="n">
        <x:v>45446</x:v>
      </x:c>
      <x:c r="L2453" s="74" t="n">
        <x:v>298000</x:v>
      </x:c>
      <x:c r="M2453" s="69" t="str">
        <x:v>Medium</x:v>
      </x:c>
      <x:c r="N2453" s="76" t="n">
        <x:f>IF(K2453="","",K2453-E2453)</x:f>
        <x:v>65</x:v>
      </x:c>
      <x:c r="O2453" s="78" t="str">
        <x:f>IF(N2453="","Pending",IF(N2453&lt;0,"Data Error",IF(N2453&lt;=30,"Within SLA","Outside SLA")))</x:f>
        <x:v>Outside SLA</x:v>
      </x:c>
      <x:c r="P2453" s="70" t="b">
        <x:v>1</x:v>
      </x:c>
      <x:c r="Q2453" s="69" t="str">
        <x:v>GrantConnect</x:v>
      </x:c>
    </x:row>
    <x:row r="2454" ht="18" customHeight="1">
      <x:c r="A2454" s="69" t="str">
        <x:v>APP-02453</x:v>
      </x:c>
      <x:c r="B2454" s="69" t="str">
        <x:v>SUB-2026-002453</x:v>
      </x:c>
      <x:c r="C2454" s="69" t="str">
        <x:v>PRG-020</x:v>
      </x:c>
      <x:c r="D2454" s="69" t="str">
        <x:v>ORG-0075</x:v>
      </x:c>
      <x:c r="E2454" s="72" t="n">
        <x:v>46131</x:v>
      </x:c>
      <x:c r="F2454" s="69" t="str">
        <x:v>NSW</x:v>
      </x:c>
      <x:c r="G2454" s="69" t="str">
        <x:v>Metro</x:v>
      </x:c>
      <x:c r="H2454" s="69" t="str">
        <x:v>Research</x:v>
      </x:c>
      <x:c r="I2454" s="74" t="n">
        <x:v>450000</x:v>
      </x:c>
      <x:c r="J2454" s="69" t="str">
        <x:v>Withdrawn</x:v>
      </x:c>
      <x:c r="K2454" s="72"/>
      <x:c r="L2454" s="74"/>
      <x:c r="M2454" s="69" t="str">
        <x:v>Low</x:v>
      </x:c>
      <x:c r="N2454" s="76" t="str">
        <x:f>IF(K2454="","",K2454-E2454)</x:f>
      </x:c>
      <x:c r="O2454" s="78" t="str">
        <x:f>IF(N2454="","Pending",IF(N2454&lt;0,"Data Error",IF(N2454&lt;=30,"Within SLA","Outside SLA")))</x:f>
        <x:v>Pending</x:v>
      </x:c>
      <x:c r="P2454" s="70" t="b">
        <x:v>1</x:v>
      </x:c>
      <x:c r="Q2454" s="69" t="str">
        <x:v>Legacy Import</x:v>
      </x:c>
    </x:row>
    <x:row r="2455" ht="18" customHeight="1">
      <x:c r="A2455" s="69" t="str">
        <x:v>APP-02454</x:v>
      </x:c>
      <x:c r="B2455" s="69" t="str">
        <x:v>SUB-2025-002454</x:v>
      </x:c>
      <x:c r="C2455" s="69" t="str">
        <x:v>PRG-008</x:v>
      </x:c>
      <x:c r="D2455" s="69" t="str">
        <x:v>ORG-0472</x:v>
      </x:c>
      <x:c r="E2455" s="72" t="n">
        <x:v>45877</x:v>
      </x:c>
      <x:c r="F2455" s="69" t="str">
        <x:v>NSW</x:v>
      </x:c>
      <x:c r="G2455" s="69" t="str">
        <x:v>Regional</x:v>
      </x:c>
      <x:c r="H2455" s="69" t="str">
        <x:v>Research</x:v>
      </x:c>
      <x:c r="I2455" s="74" t="n">
        <x:v>130000</x:v>
      </x:c>
      <x:c r="J2455" s="69" t="str">
        <x:v>Under Assessment</x:v>
      </x:c>
      <x:c r="K2455" s="72"/>
      <x:c r="L2455" s="74"/>
      <x:c r="M2455" s="69" t="str">
        <x:v>Medium</x:v>
      </x:c>
      <x:c r="N2455" s="76" t="str">
        <x:f>IF(K2455="","",K2455-E2455)</x:f>
      </x:c>
      <x:c r="O2455" s="78" t="str">
        <x:f>IF(N2455="","Pending",IF(N2455&lt;0,"Data Error",IF(N2455&lt;=30,"Within SLA","Outside SLA")))</x:f>
        <x:v>Pending</x:v>
      </x:c>
      <x:c r="P2455" s="70" t="b">
        <x:v>1</x:v>
      </x:c>
      <x:c r="Q2455" s="69" t="str">
        <x:v>Legacy Import</x:v>
      </x:c>
    </x:row>
    <x:row r="2456" ht="18" customHeight="1">
      <x:c r="A2456" s="69" t="str">
        <x:v>APP-02455</x:v>
      </x:c>
      <x:c r="B2456" s="69" t="str">
        <x:v>SUB-2023-002455</x:v>
      </x:c>
      <x:c r="C2456" s="69" t="str">
        <x:v>PRG-024</x:v>
      </x:c>
      <x:c r="D2456" s="69" t="str">
        <x:v>ORG-0142</x:v>
      </x:c>
      <x:c r="E2456" s="72" t="n">
        <x:v>45123</x:v>
      </x:c>
      <x:c r="F2456" s="69" t="str">
        <x:v>VIC</x:v>
      </x:c>
      <x:c r="G2456" s="69" t="str">
        <x:v>Regional</x:v>
      </x:c>
      <x:c r="H2456" s="69" t="str">
        <x:v>Capability Building</x:v>
      </x:c>
      <x:c r="I2456" s="74" t="n">
        <x:v>530000</x:v>
      </x:c>
      <x:c r="J2456" s="69" t="str">
        <x:v>Under Assessment</x:v>
      </x:c>
      <x:c r="K2456" s="72"/>
      <x:c r="L2456" s="74"/>
      <x:c r="M2456" s="69" t="str">
        <x:v>Medium</x:v>
      </x:c>
      <x:c r="N2456" s="76" t="str">
        <x:f>IF(K2456="","",K2456-E2456)</x:f>
      </x:c>
      <x:c r="O2456" s="78" t="str">
        <x:f>IF(N2456="","Pending",IF(N2456&lt;0,"Data Error",IF(N2456&lt;=30,"Within SLA","Outside SLA")))</x:f>
        <x:v>Pending</x:v>
      </x:c>
      <x:c r="P2456" s="70" t="b">
        <x:v>1</x:v>
      </x:c>
      <x:c r="Q2456" s="69" t="str">
        <x:v>Legacy Import</x:v>
      </x:c>
    </x:row>
    <x:row r="2457" ht="18" customHeight="1">
      <x:c r="A2457" s="69" t="str">
        <x:v>APP-02456</x:v>
      </x:c>
      <x:c r="B2457" s="69" t="str">
        <x:v>SUB-2025-002456</x:v>
      </x:c>
      <x:c r="C2457" s="69" t="str">
        <x:v>PRG-003</x:v>
      </x:c>
      <x:c r="D2457" s="69" t="str">
        <x:v>ORG-0393</x:v>
      </x:c>
      <x:c r="E2457" s="72" t="n">
        <x:v>45792</x:v>
      </x:c>
      <x:c r="F2457" s="69" t="str">
        <x:v>TAS</x:v>
      </x:c>
      <x:c r="G2457" s="69" t="str">
        <x:v>Statewide</x:v>
      </x:c>
      <x:c r="H2457" s="69" t="str">
        <x:v>Infrastructure</x:v>
      </x:c>
      <x:c r="I2457" s="74" t="n">
        <x:v>565000</x:v>
      </x:c>
      <x:c r="J2457" s="69" t="str">
        <x:v>Declined</x:v>
      </x:c>
      <x:c r="K2457" s="72" t="n">
        <x:v>45800</x:v>
      </x:c>
      <x:c r="L2457" s="74" t="n">
        <x:v>0</x:v>
      </x:c>
      <x:c r="M2457" s="69" t="str">
        <x:v>Low</x:v>
      </x:c>
      <x:c r="N2457" s="76" t="n">
        <x:f>IF(K2457="","",K2457-E2457)</x:f>
        <x:v>8</x:v>
      </x:c>
      <x:c r="O2457" s="78" t="str">
        <x:f>IF(N2457="","Pending",IF(N2457&lt;0,"Data Error",IF(N2457&lt;=30,"Within SLA","Outside SLA")))</x:f>
        <x:v>Within SLA</x:v>
      </x:c>
      <x:c r="P2457" s="70" t="b">
        <x:v>1</x:v>
      </x:c>
      <x:c r="Q2457" s="69" t="str">
        <x:v>GrantConnect</x:v>
      </x:c>
    </x:row>
    <x:row r="2458" ht="18" customHeight="1">
      <x:c r="A2458" s="69" t="str">
        <x:v>APP-02457</x:v>
      </x:c>
      <x:c r="B2458" s="69" t="str">
        <x:v>SUB-2025-002457</x:v>
      </x:c>
      <x:c r="C2458" s="69" t="str">
        <x:v>PRG-014</x:v>
      </x:c>
      <x:c r="D2458" s="69" t="str">
        <x:v>ORG-0211</x:v>
      </x:c>
      <x:c r="E2458" s="72" t="n">
        <x:v>45908</x:v>
      </x:c>
      <x:c r="F2458" s="69" t="str">
        <x:v>TAS</x:v>
      </x:c>
      <x:c r="G2458" s="69" t="str">
        <x:v>Statewide</x:v>
      </x:c>
      <x:c r="H2458" s="69" t="str">
        <x:v>Research</x:v>
      </x:c>
      <x:c r="I2458" s="74" t="n">
        <x:v>255000</x:v>
      </x:c>
      <x:c r="J2458" s="69" t="str">
        <x:v>Ineligible</x:v>
      </x:c>
      <x:c r="K2458" s="72" t="n">
        <x:v>45922</x:v>
      </x:c>
      <x:c r="L2458" s="74" t="n">
        <x:v>0</x:v>
      </x:c>
      <x:c r="M2458" s="69" t="str">
        <x:v>Low</x:v>
      </x:c>
      <x:c r="N2458" s="76" t="n">
        <x:f>IF(K2458="","",K2458-E2458)</x:f>
        <x:v>14</x:v>
      </x:c>
      <x:c r="O2458" s="78" t="str">
        <x:f>IF(N2458="","Pending",IF(N2458&lt;0,"Data Error",IF(N2458&lt;=30,"Within SLA","Outside SLA")))</x:f>
        <x:v>Within SLA</x:v>
      </x:c>
      <x:c r="P2458" s="70" t="b">
        <x:v>1</x:v>
      </x:c>
      <x:c r="Q2458" s="69" t="str">
        <x:v>GrantConnect</x:v>
      </x:c>
    </x:row>
    <x:row r="2459" ht="18" customHeight="1">
      <x:c r="A2459" s="69" t="str">
        <x:v>APP-02458</x:v>
      </x:c>
      <x:c r="B2459" s="69" t="str">
        <x:v>SUB-2024-002458</x:v>
      </x:c>
      <x:c r="C2459" s="69" t="str">
        <x:v>PRG-004</x:v>
      </x:c>
      <x:c r="D2459" s="69" t="str">
        <x:v>ORG-0267</x:v>
      </x:c>
      <x:c r="E2459" s="72" t="n">
        <x:v>45577</x:v>
      </x:c>
      <x:c r="F2459" s="69" t="str">
        <x:v>ACT</x:v>
      </x:c>
      <x:c r="G2459" s="69" t="str">
        <x:v>Capital Region</x:v>
      </x:c>
      <x:c r="H2459" s="69" t="str">
        <x:v>Research</x:v>
      </x:c>
      <x:c r="I2459" s="74" t="n">
        <x:v>310000</x:v>
      </x:c>
      <x:c r="J2459" s="69" t="str">
        <x:v>Approved</x:v>
      </x:c>
      <x:c r="K2459" s="72" t="n">
        <x:v>45604</x:v>
      </x:c>
      <x:c r="L2459" s="74" t="n">
        <x:v>276000</x:v>
      </x:c>
      <x:c r="M2459" s="69" t="str">
        <x:v>High</x:v>
      </x:c>
      <x:c r="N2459" s="76" t="n">
        <x:f>IF(K2459="","",K2459-E2459)</x:f>
        <x:v>27</x:v>
      </x:c>
      <x:c r="O2459" s="78" t="str">
        <x:f>IF(N2459="","Pending",IF(N2459&lt;0,"Data Error",IF(N2459&lt;=30,"Within SLA","Outside SLA")))</x:f>
        <x:v>Within SLA</x:v>
      </x:c>
      <x:c r="P2459" s="70" t="b">
        <x:v>1</x:v>
      </x:c>
      <x:c r="Q2459" s="69" t="str">
        <x:v>GrantConnect</x:v>
      </x:c>
    </x:row>
    <x:row r="2460" ht="18" customHeight="1">
      <x:c r="A2460" s="69" t="str">
        <x:v>APP-02459</x:v>
      </x:c>
      <x:c r="B2460" s="69" t="str">
        <x:v>SUB-2023-002459</x:v>
      </x:c>
      <x:c r="C2460" s="69" t="str">
        <x:v>PRG-002</x:v>
      </x:c>
      <x:c r="D2460" s="69" t="str">
        <x:v>ORG-0068</x:v>
      </x:c>
      <x:c r="E2460" s="72" t="n">
        <x:v>45075</x:v>
      </x:c>
      <x:c r="F2460" s="69" t="str">
        <x:v>NSW</x:v>
      </x:c>
      <x:c r="G2460" s="69" t="str">
        <x:v>Regional</x:v>
      </x:c>
      <x:c r="H2460" s="69" t="str">
        <x:v>Infrastructure</x:v>
      </x:c>
      <x:c r="I2460" s="74" t="n">
        <x:v>45000</x:v>
      </x:c>
      <x:c r="J2460" s="69" t="str">
        <x:v>Declined</x:v>
      </x:c>
      <x:c r="K2460" s="72" t="n">
        <x:v>45114</x:v>
      </x:c>
      <x:c r="L2460" s="74" t="n">
        <x:v>0</x:v>
      </x:c>
      <x:c r="M2460" s="69" t="str">
        <x:v>Low</x:v>
      </x:c>
      <x:c r="N2460" s="76" t="n">
        <x:f>IF(K2460="","",K2460-E2460)</x:f>
        <x:v>39</x:v>
      </x:c>
      <x:c r="O2460" s="78" t="str">
        <x:f>IF(N2460="","Pending",IF(N2460&lt;0,"Data Error",IF(N2460&lt;=30,"Within SLA","Outside SLA")))</x:f>
        <x:v>Outside SLA</x:v>
      </x:c>
      <x:c r="P2460" s="70" t="b">
        <x:v>1</x:v>
      </x:c>
      <x:c r="Q2460" s="69" t="str">
        <x:v>Legacy Import</x:v>
      </x:c>
    </x:row>
    <x:row r="2461" ht="18" customHeight="1">
      <x:c r="A2461" s="69" t="str">
        <x:v>APP-02460</x:v>
      </x:c>
      <x:c r="B2461" s="69" t="str">
        <x:v>SUB-2024-002460</x:v>
      </x:c>
      <x:c r="C2461" s="69" t="str">
        <x:v>PRG-019</x:v>
      </x:c>
      <x:c r="D2461" s="69" t="str">
        <x:v>ORG-0375</x:v>
      </x:c>
      <x:c r="E2461" s="72" t="n">
        <x:v>45380</x:v>
      </x:c>
      <x:c r="F2461" s="69" t="str">
        <x:v>NT</x:v>
      </x:c>
      <x:c r="G2461" s="69" t="str">
        <x:v>Territory</x:v>
      </x:c>
      <x:c r="H2461" s="69" t="str">
        <x:v>Capability Building</x:v>
      </x:c>
      <x:c r="I2461" s="74" t="n">
        <x:v>55000</x:v>
      </x:c>
      <x:c r="J2461" s="69" t="str">
        <x:v>Declined</x:v>
      </x:c>
      <x:c r="K2461" s="72" t="n">
        <x:v>45448</x:v>
      </x:c>
      <x:c r="L2461" s="74" t="n">
        <x:v>0</x:v>
      </x:c>
      <x:c r="M2461" s="69" t="str">
        <x:v>Medium</x:v>
      </x:c>
      <x:c r="N2461" s="76" t="n">
        <x:f>IF(K2461="","",K2461-E2461)</x:f>
        <x:v>68</x:v>
      </x:c>
      <x:c r="O2461" s="78" t="str">
        <x:f>IF(N2461="","Pending",IF(N2461&lt;0,"Data Error",IF(N2461&lt;=30,"Within SLA","Outside SLA")))</x:f>
        <x:v>Outside SLA</x:v>
      </x:c>
      <x:c r="P2461" s="70" t="b">
        <x:v>1</x:v>
      </x:c>
      <x:c r="Q2461" s="69" t="str">
        <x:v>GrantConnect</x:v>
      </x:c>
    </x:row>
    <x:row r="2462" ht="18" customHeight="1">
      <x:c r="A2462" s="69" t="str">
        <x:v>APP-02461</x:v>
      </x:c>
      <x:c r="B2462" s="69" t="str">
        <x:v>SUB-2024-002461</x:v>
      </x:c>
      <x:c r="C2462" s="69" t="str">
        <x:v>PRG-006</x:v>
      </x:c>
      <x:c r="D2462" s="69" t="str">
        <x:v>ORG-0336</x:v>
      </x:c>
      <x:c r="E2462" s="72" t="n">
        <x:v>45480</x:v>
      </x:c>
      <x:c r="F2462" s="69" t="str">
        <x:v>VIC</x:v>
      </x:c>
      <x:c r="G2462" s="69" t="str">
        <x:v>Regional</x:v>
      </x:c>
      <x:c r="H2462" s="69" t="str">
        <x:v>Capability Building</x:v>
      </x:c>
      <x:c r="I2462" s="74" t="n">
        <x:v>520000</x:v>
      </x:c>
      <x:c r="J2462" s="69" t="str">
        <x:v>Withdrawn</x:v>
      </x:c>
      <x:c r="K2462" s="72"/>
      <x:c r="L2462" s="74"/>
      <x:c r="M2462" s="69" t="str">
        <x:v>High</x:v>
      </x:c>
      <x:c r="N2462" s="76" t="str">
        <x:f>IF(K2462="","",K2462-E2462)</x:f>
      </x:c>
      <x:c r="O2462" s="78" t="str">
        <x:f>IF(N2462="","Pending",IF(N2462&lt;0,"Data Error",IF(N2462&lt;=30,"Within SLA","Outside SLA")))</x:f>
        <x:v>Pending</x:v>
      </x:c>
      <x:c r="P2462" s="70" t="b">
        <x:v>1</x:v>
      </x:c>
      <x:c r="Q2462" s="69" t="str">
        <x:v>Hub Portal</x:v>
      </x:c>
    </x:row>
    <x:row r="2463" ht="18" customHeight="1">
      <x:c r="A2463" s="69" t="str">
        <x:v>APP-02462</x:v>
      </x:c>
      <x:c r="B2463" s="69" t="str">
        <x:v>SUB-2024-002462</x:v>
      </x:c>
      <x:c r="C2463" s="69" t="str">
        <x:v>PRG-007</x:v>
      </x:c>
      <x:c r="D2463" s="69" t="str">
        <x:v>ORG-0317</x:v>
      </x:c>
      <x:c r="E2463" s="72" t="n">
        <x:v>45551</x:v>
      </x:c>
      <x:c r="F2463" s="69" t="str">
        <x:v>WA</x:v>
      </x:c>
      <x:c r="G2463" s="69" t="str">
        <x:v>Regional</x:v>
      </x:c>
      <x:c r="H2463" s="69" t="str">
        <x:v>Research</x:v>
      </x:c>
      <x:c r="I2463" s="74" t="n">
        <x:v>290000</x:v>
      </x:c>
      <x:c r="J2463" s="69" t="str">
        <x:v>Under Assessment</x:v>
      </x:c>
      <x:c r="K2463" s="72"/>
      <x:c r="L2463" s="74"/>
      <x:c r="M2463" s="69" t="str">
        <x:v>Medium</x:v>
      </x:c>
      <x:c r="N2463" s="76" t="str">
        <x:f>IF(K2463="","",K2463-E2463)</x:f>
      </x:c>
      <x:c r="O2463" s="78" t="str">
        <x:f>IF(N2463="","Pending",IF(N2463&lt;0,"Data Error",IF(N2463&lt;=30,"Within SLA","Outside SLA")))</x:f>
        <x:v>Pending</x:v>
      </x:c>
      <x:c r="P2463" s="70" t="b">
        <x:v>1</x:v>
      </x:c>
      <x:c r="Q2463" s="69" t="str">
        <x:v>Hub Portal</x:v>
      </x:c>
    </x:row>
    <x:row r="2464" ht="18" customHeight="1">
      <x:c r="A2464" s="69" t="str">
        <x:v>APP-02463</x:v>
      </x:c>
      <x:c r="B2464" s="69" t="str">
        <x:v>SUB-2025-002463</x:v>
      </x:c>
      <x:c r="C2464" s="69" t="str">
        <x:v>PRG-006</x:v>
      </x:c>
      <x:c r="D2464" s="69" t="str">
        <x:v>ORG-0412</x:v>
      </x:c>
      <x:c r="E2464" s="72" t="n">
        <x:v>45758</x:v>
      </x:c>
      <x:c r="F2464" s="69" t="str">
        <x:v>SA</x:v>
      </x:c>
      <x:c r="G2464" s="69" t="str">
        <x:v>Regional</x:v>
      </x:c>
      <x:c r="H2464" s="69" t="str">
        <x:v>Service Delivery</x:v>
      </x:c>
      <x:c r="I2464" s="74" t="n">
        <x:v>575000</x:v>
      </x:c>
      <x:c r="J2464" s="69" t="str">
        <x:v>Approved</x:v>
      </x:c>
      <x:c r="K2464" s="72" t="n">
        <x:v>45806</x:v>
      </x:c>
      <x:c r="L2464" s="74" t="n">
        <x:v>483000</x:v>
      </x:c>
      <x:c r="M2464" s="69" t="str">
        <x:v>Low</x:v>
      </x:c>
      <x:c r="N2464" s="76" t="n">
        <x:f>IF(K2464="","",K2464-E2464)</x:f>
        <x:v>48</x:v>
      </x:c>
      <x:c r="O2464" s="78" t="str">
        <x:f>IF(N2464="","Pending",IF(N2464&lt;0,"Data Error",IF(N2464&lt;=30,"Within SLA","Outside SLA")))</x:f>
        <x:v>Outside SLA</x:v>
      </x:c>
      <x:c r="P2464" s="70" t="b">
        <x:v>1</x:v>
      </x:c>
      <x:c r="Q2464" s="69" t="str">
        <x:v>GrantConnect</x:v>
      </x:c>
    </x:row>
    <x:row r="2465" ht="18" customHeight="1">
      <x:c r="A2465" s="69" t="str">
        <x:v>APP-02464</x:v>
      </x:c>
      <x:c r="B2465" s="69" t="str">
        <x:v>SUB-2024-002464</x:v>
      </x:c>
      <x:c r="C2465" s="69" t="str">
        <x:v>PRG-001</x:v>
      </x:c>
      <x:c r="D2465" s="69" t="str">
        <x:v>ORG-0189</x:v>
      </x:c>
      <x:c r="E2465" s="72" t="n">
        <x:v>45602</x:v>
      </x:c>
      <x:c r="F2465" s="69" t="str">
        <x:v>NT</x:v>
      </x:c>
      <x:c r="G2465" s="69" t="str">
        <x:v>Territory</x:v>
      </x:c>
      <x:c r="H2465" s="69" t="str">
        <x:v>Research</x:v>
      </x:c>
      <x:c r="I2465" s="74" t="n">
        <x:v>280000</x:v>
      </x:c>
      <x:c r="J2465" s="69" t="str">
        <x:v>Approved</x:v>
      </x:c>
      <x:c r="K2465" s="72" t="n">
        <x:v>45628</x:v>
      </x:c>
      <x:c r="L2465" s="74" t="n">
        <x:v>277000</x:v>
      </x:c>
      <x:c r="M2465" s="69" t="str">
        <x:v>Medium</x:v>
      </x:c>
      <x:c r="N2465" s="76" t="n">
        <x:f>IF(K2465="","",K2465-E2465)</x:f>
        <x:v>26</x:v>
      </x:c>
      <x:c r="O2465" s="78" t="str">
        <x:f>IF(N2465="","Pending",IF(N2465&lt;0,"Data Error",IF(N2465&lt;=30,"Within SLA","Outside SLA")))</x:f>
        <x:v>Within SLA</x:v>
      </x:c>
      <x:c r="P2465" s="70" t="b">
        <x:v>1</x:v>
      </x:c>
      <x:c r="Q2465" s="69" t="str">
        <x:v>Hub Portal</x:v>
      </x:c>
    </x:row>
    <x:row r="2466" ht="18" customHeight="1">
      <x:c r="A2466" s="69" t="str">
        <x:v>APP-02465</x:v>
      </x:c>
      <x:c r="B2466" s="69" t="str">
        <x:v>SUB-2025-002465</x:v>
      </x:c>
      <x:c r="C2466" s="69" t="str">
        <x:v>PRG-013</x:v>
      </x:c>
      <x:c r="D2466" s="69" t="str">
        <x:v>ORG-0152</x:v>
      </x:c>
      <x:c r="E2466" s="72" t="n">
        <x:v>45784</x:v>
      </x:c>
      <x:c r="F2466" s="69" t="str">
        <x:v>ACT</x:v>
      </x:c>
      <x:c r="G2466" s="69" t="str">
        <x:v>Capital Region</x:v>
      </x:c>
      <x:c r="H2466" s="69" t="str">
        <x:v>Capability Building</x:v>
      </x:c>
      <x:c r="I2466" s="74" t="n">
        <x:v>320000</x:v>
      </x:c>
      <x:c r="J2466" s="69" t="str">
        <x:v>Approved</x:v>
      </x:c>
      <x:c r="K2466" s="72" t="n">
        <x:v>45814</x:v>
      </x:c>
      <x:c r="L2466" s="74" t="n">
        <x:v>291000</x:v>
      </x:c>
      <x:c r="M2466" s="69" t="str">
        <x:v>Low</x:v>
      </x:c>
      <x:c r="N2466" s="76" t="n">
        <x:f>IF(K2466="","",K2466-E2466)</x:f>
        <x:v>30</x:v>
      </x:c>
      <x:c r="O2466" s="78" t="str">
        <x:f>IF(N2466="","Pending",IF(N2466&lt;0,"Data Error",IF(N2466&lt;=30,"Within SLA","Outside SLA")))</x:f>
        <x:v>Within SLA</x:v>
      </x:c>
      <x:c r="P2466" s="70" t="b">
        <x:v>1</x:v>
      </x:c>
      <x:c r="Q2466" s="69" t="str">
        <x:v>Legacy Import</x:v>
      </x:c>
    </x:row>
    <x:row r="2467" ht="18" customHeight="1">
      <x:c r="A2467" s="69" t="str">
        <x:v>APP-02466</x:v>
      </x:c>
      <x:c r="B2467" s="69" t="str">
        <x:v>SUB-2025-002466</x:v>
      </x:c>
      <x:c r="C2467" s="69" t="str">
        <x:v>PRG-009</x:v>
      </x:c>
      <x:c r="D2467" s="69" t="str">
        <x:v>ORG-0457</x:v>
      </x:c>
      <x:c r="E2467" s="72" t="n">
        <x:v>45780</x:v>
      </x:c>
      <x:c r="F2467" s="69" t="str">
        <x:v>QLD</x:v>
      </x:c>
      <x:c r="G2467" s="69" t="str">
        <x:v>Regional</x:v>
      </x:c>
      <x:c r="H2467" s="69" t="str">
        <x:v>Research</x:v>
      </x:c>
      <x:c r="I2467" s="74" t="n">
        <x:v>420000</x:v>
      </x:c>
      <x:c r="J2467" s="69" t="str">
        <x:v>Approved</x:v>
      </x:c>
      <x:c r="K2467" s="72" t="n">
        <x:v>45816</x:v>
      </x:c>
      <x:c r="L2467" s="74" t="n">
        <x:v>370000</x:v>
      </x:c>
      <x:c r="M2467" s="69" t="str">
        <x:v>Medium</x:v>
      </x:c>
      <x:c r="N2467" s="76" t="n">
        <x:f>IF(K2467="","",K2467-E2467)</x:f>
        <x:v>36</x:v>
      </x:c>
      <x:c r="O2467" s="78" t="str">
        <x:f>IF(N2467="","Pending",IF(N2467&lt;0,"Data Error",IF(N2467&lt;=30,"Within SLA","Outside SLA")))</x:f>
        <x:v>Outside SLA</x:v>
      </x:c>
      <x:c r="P2467" s="70" t="b">
        <x:v>1</x:v>
      </x:c>
      <x:c r="Q2467" s="69" t="str">
        <x:v>GrantConnect</x:v>
      </x:c>
    </x:row>
    <x:row r="2468" ht="18" customHeight="1">
      <x:c r="A2468" s="69" t="str">
        <x:v>APP-02467</x:v>
      </x:c>
      <x:c r="B2468" s="69" t="str">
        <x:v>SUB-2024-002467</x:v>
      </x:c>
      <x:c r="C2468" s="69" t="str">
        <x:v>PRG-022</x:v>
      </x:c>
      <x:c r="D2468" s="69" t="str">
        <x:v>ORG-0052</x:v>
      </x:c>
      <x:c r="E2468" s="72" t="n">
        <x:v>45459</x:v>
      </x:c>
      <x:c r="F2468" s="69" t="str">
        <x:v>SA</x:v>
      </x:c>
      <x:c r="G2468" s="69" t="str">
        <x:v>Metro</x:v>
      </x:c>
      <x:c r="H2468" s="69" t="str">
        <x:v>Capability Building</x:v>
      </x:c>
      <x:c r="I2468" s="74" t="n">
        <x:v>500000</x:v>
      </x:c>
      <x:c r="J2468" s="69" t="str">
        <x:v>Declined</x:v>
      </x:c>
      <x:c r="K2468" s="72" t="n">
        <x:v>45497</x:v>
      </x:c>
      <x:c r="L2468" s="74" t="n">
        <x:v>0</x:v>
      </x:c>
      <x:c r="M2468" s="69" t="str">
        <x:v>High</x:v>
      </x:c>
      <x:c r="N2468" s="76" t="n">
        <x:f>IF(K2468="","",K2468-E2468)</x:f>
        <x:v>38</x:v>
      </x:c>
      <x:c r="O2468" s="78" t="str">
        <x:f>IF(N2468="","Pending",IF(N2468&lt;0,"Data Error",IF(N2468&lt;=30,"Within SLA","Outside SLA")))</x:f>
        <x:v>Outside SLA</x:v>
      </x:c>
      <x:c r="P2468" s="70" t="b">
        <x:v>1</x:v>
      </x:c>
      <x:c r="Q2468" s="69" t="str">
        <x:v>Hub Portal</x:v>
      </x:c>
    </x:row>
    <x:row r="2469" ht="18" customHeight="1">
      <x:c r="A2469" s="69" t="str">
        <x:v>APP-02468</x:v>
      </x:c>
      <x:c r="B2469" s="69" t="str">
        <x:v>SUB-2024-002468</x:v>
      </x:c>
      <x:c r="C2469" s="69" t="str">
        <x:v>PRG-015</x:v>
      </x:c>
      <x:c r="D2469" s="69" t="str">
        <x:v>ORG-0101</x:v>
      </x:c>
      <x:c r="E2469" s="72" t="n">
        <x:v>45515</x:v>
      </x:c>
      <x:c r="F2469" s="69" t="str">
        <x:v>VIC</x:v>
      </x:c>
      <x:c r="G2469" s="69" t="str">
        <x:v>Regional</x:v>
      </x:c>
      <x:c r="H2469" s="69" t="str">
        <x:v>Capability Building</x:v>
      </x:c>
      <x:c r="I2469" s="74" t="n">
        <x:v>430000</x:v>
      </x:c>
      <x:c r="J2469" s="69" t="str">
        <x:v>Approved</x:v>
      </x:c>
      <x:c r="K2469" s="72" t="n">
        <x:v>45532</x:v>
      </x:c>
      <x:c r="L2469" s="74" t="n">
        <x:v>426000</x:v>
      </x:c>
      <x:c r="M2469" s="69" t="str">
        <x:v>Low</x:v>
      </x:c>
      <x:c r="N2469" s="76" t="n">
        <x:f>IF(K2469="","",K2469-E2469)</x:f>
        <x:v>17</x:v>
      </x:c>
      <x:c r="O2469" s="78" t="str">
        <x:f>IF(N2469="","Pending",IF(N2469&lt;0,"Data Error",IF(N2469&lt;=30,"Within SLA","Outside SLA")))</x:f>
        <x:v>Within SLA</x:v>
      </x:c>
      <x:c r="P2469" s="70" t="b">
        <x:v>1</x:v>
      </x:c>
      <x:c r="Q2469" s="69" t="str">
        <x:v>Hub Portal</x:v>
      </x:c>
    </x:row>
    <x:row r="2470" ht="18" customHeight="1">
      <x:c r="A2470" s="69" t="str">
        <x:v>APP-02469</x:v>
      </x:c>
      <x:c r="B2470" s="69" t="str">
        <x:v>SUB-2024-002469</x:v>
      </x:c>
      <x:c r="C2470" s="69" t="str">
        <x:v>PRG-007</x:v>
      </x:c>
      <x:c r="D2470" s="69" t="str">
        <x:v>ORG-0491</x:v>
      </x:c>
      <x:c r="E2470" s="72" t="n">
        <x:v>45347</x:v>
      </x:c>
      <x:c r="F2470" s="69" t="str">
        <x:v>QLD</x:v>
      </x:c>
      <x:c r="G2470" s="69" t="str">
        <x:v>Regional</x:v>
      </x:c>
      <x:c r="H2470" s="69" t="str">
        <x:v>Capability Building</x:v>
      </x:c>
      <x:c r="I2470" s="74" t="n">
        <x:v>440000</x:v>
      </x:c>
      <x:c r="J2470" s="69" t="str">
        <x:v>Approved</x:v>
      </x:c>
      <x:c r="K2470" s="72" t="n">
        <x:v>45401</x:v>
      </x:c>
      <x:c r="L2470" s="74" t="n">
        <x:v>365000</x:v>
      </x:c>
      <x:c r="M2470" s="69" t="str">
        <x:v>High</x:v>
      </x:c>
      <x:c r="N2470" s="76" t="n">
        <x:f>IF(K2470="","",K2470-E2470)</x:f>
        <x:v>54</x:v>
      </x:c>
      <x:c r="O2470" s="78" t="str">
        <x:f>IF(N2470="","Pending",IF(N2470&lt;0,"Data Error",IF(N2470&lt;=30,"Within SLA","Outside SLA")))</x:f>
        <x:v>Outside SLA</x:v>
      </x:c>
      <x:c r="P2470" s="70" t="b">
        <x:v>1</x:v>
      </x:c>
      <x:c r="Q2470" s="69" t="str">
        <x:v>GrantConnect</x:v>
      </x:c>
    </x:row>
    <x:row r="2471" ht="18" customHeight="1">
      <x:c r="A2471" s="69" t="str">
        <x:v>APP-02470</x:v>
      </x:c>
      <x:c r="B2471" s="69" t="str">
        <x:v>SUB-2024-002470</x:v>
      </x:c>
      <x:c r="C2471" s="69" t="str">
        <x:v>PRG-001</x:v>
      </x:c>
      <x:c r="D2471" s="69" t="str">
        <x:v>ORG-0085</x:v>
      </x:c>
      <x:c r="E2471" s="72" t="n">
        <x:v>45474</x:v>
      </x:c>
      <x:c r="F2471" s="69" t="str">
        <x:v>NSW</x:v>
      </x:c>
      <x:c r="G2471" s="69" t="str">
        <x:v>Regional</x:v>
      </x:c>
      <x:c r="H2471" s="69" t="str">
        <x:v>Research</x:v>
      </x:c>
      <x:c r="I2471" s="74" t="n">
        <x:v>330000</x:v>
      </x:c>
      <x:c r="J2471" s="69" t="str">
        <x:v>Approved</x:v>
      </x:c>
      <x:c r="K2471" s="72" t="n">
        <x:v>45542</x:v>
      </x:c>
      <x:c r="L2471" s="74" t="n">
        <x:v>317000</x:v>
      </x:c>
      <x:c r="M2471" s="69" t="str">
        <x:v>Low</x:v>
      </x:c>
      <x:c r="N2471" s="76" t="n">
        <x:f>IF(K2471="","",K2471-E2471)</x:f>
        <x:v>68</x:v>
      </x:c>
      <x:c r="O2471" s="78" t="str">
        <x:f>IF(N2471="","Pending",IF(N2471&lt;0,"Data Error",IF(N2471&lt;=30,"Within SLA","Outside SLA")))</x:f>
        <x:v>Outside SLA</x:v>
      </x:c>
      <x:c r="P2471" s="70" t="b">
        <x:v>1</x:v>
      </x:c>
      <x:c r="Q2471" s="69" t="str">
        <x:v>GrantConnect</x:v>
      </x:c>
    </x:row>
    <x:row r="2472" ht="18" customHeight="1">
      <x:c r="A2472" s="69" t="str">
        <x:v>APP-02471</x:v>
      </x:c>
      <x:c r="B2472" s="69" t="str">
        <x:v>SUB-2023-002471</x:v>
      </x:c>
      <x:c r="C2472" s="69" t="str">
        <x:v>PRG-018</x:v>
      </x:c>
      <x:c r="D2472" s="69" t="str">
        <x:v>ORG-0095</x:v>
      </x:c>
      <x:c r="E2472" s="72" t="n">
        <x:v>45223</x:v>
      </x:c>
      <x:c r="F2472" s="69" t="str">
        <x:v>VIC</x:v>
      </x:c>
      <x:c r="G2472" s="69" t="str">
        <x:v>Regional</x:v>
      </x:c>
      <x:c r="H2472" s="69" t="str">
        <x:v>Service Delivery</x:v>
      </x:c>
      <x:c r="I2472" s="74" t="n">
        <x:v>350000</x:v>
      </x:c>
      <x:c r="J2472" s="69" t="str">
        <x:v>Under Assessment</x:v>
      </x:c>
      <x:c r="K2472" s="72"/>
      <x:c r="L2472" s="74"/>
      <x:c r="M2472" s="69" t="str">
        <x:v>Low</x:v>
      </x:c>
      <x:c r="N2472" s="76" t="str">
        <x:f>IF(K2472="","",K2472-E2472)</x:f>
      </x:c>
      <x:c r="O2472" s="78" t="str">
        <x:f>IF(N2472="","Pending",IF(N2472&lt;0,"Data Error",IF(N2472&lt;=30,"Within SLA","Outside SLA")))</x:f>
        <x:v>Pending</x:v>
      </x:c>
      <x:c r="P2472" s="70" t="b">
        <x:v>1</x:v>
      </x:c>
      <x:c r="Q2472" s="69" t="str">
        <x:v>Legacy Import</x:v>
      </x:c>
    </x:row>
    <x:row r="2473" ht="18" customHeight="1">
      <x:c r="A2473" s="69" t="str">
        <x:v>APP-02472</x:v>
      </x:c>
      <x:c r="B2473" s="69" t="str">
        <x:v>SUB-2024-002472</x:v>
      </x:c>
      <x:c r="C2473" s="69" t="str">
        <x:v>PRG-011</x:v>
      </x:c>
      <x:c r="D2473" s="69" t="str">
        <x:v>ORG-0406</x:v>
      </x:c>
      <x:c r="E2473" s="72" t="n">
        <x:v>45588</x:v>
      </x:c>
      <x:c r="F2473" s="69" t="str">
        <x:v>ACT</x:v>
      </x:c>
      <x:c r="G2473" s="69" t="str">
        <x:v>Capital Region</x:v>
      </x:c>
      <x:c r="H2473" s="69" t="str">
        <x:v>Capability Building</x:v>
      </x:c>
      <x:c r="I2473" s="74" t="n">
        <x:v>175000</x:v>
      </x:c>
      <x:c r="J2473" s="69" t="str">
        <x:v>Approved</x:v>
      </x:c>
      <x:c r="K2473" s="72" t="n">
        <x:v>45639</x:v>
      </x:c>
      <x:c r="L2473" s="74" t="n">
        <x:v>156000</x:v>
      </x:c>
      <x:c r="M2473" s="69" t="str">
        <x:v>High</x:v>
      </x:c>
      <x:c r="N2473" s="76" t="n">
        <x:f>IF(K2473="","",K2473-E2473)</x:f>
        <x:v>51</x:v>
      </x:c>
      <x:c r="O2473" s="78" t="str">
        <x:f>IF(N2473="","Pending",IF(N2473&lt;0,"Data Error",IF(N2473&lt;=30,"Within SLA","Outside SLA")))</x:f>
        <x:v>Outside SLA</x:v>
      </x:c>
      <x:c r="P2473" s="70" t="b">
        <x:v>1</x:v>
      </x:c>
      <x:c r="Q2473" s="69" t="str">
        <x:v>GrantConnect</x:v>
      </x:c>
    </x:row>
    <x:row r="2474" ht="18" customHeight="1">
      <x:c r="A2474" s="69" t="str">
        <x:v>APP-02473</x:v>
      </x:c>
      <x:c r="B2474" s="69" t="str">
        <x:v>SUB-2024-002473</x:v>
      </x:c>
      <x:c r="C2474" s="69" t="str">
        <x:v>PRG-010</x:v>
      </x:c>
      <x:c r="D2474" s="69" t="str">
        <x:v>ORG-0036</x:v>
      </x:c>
      <x:c r="E2474" s="72" t="n">
        <x:v>45535</x:v>
      </x:c>
      <x:c r="F2474" s="69" t="str">
        <x:v>NSW</x:v>
      </x:c>
      <x:c r="G2474" s="69" t="str">
        <x:v>Metro</x:v>
      </x:c>
      <x:c r="H2474" s="69" t="str">
        <x:v>Capability Building</x:v>
      </x:c>
      <x:c r="I2474" s="74" t="n">
        <x:v>575000</x:v>
      </x:c>
      <x:c r="J2474" s="69" t="str">
        <x:v>Withdrawn</x:v>
      </x:c>
      <x:c r="K2474" s="72"/>
      <x:c r="L2474" s="74"/>
      <x:c r="M2474" s="69" t="str">
        <x:v>Medium</x:v>
      </x:c>
      <x:c r="N2474" s="76" t="str">
        <x:f>IF(K2474="","",K2474-E2474)</x:f>
      </x:c>
      <x:c r="O2474" s="78" t="str">
        <x:f>IF(N2474="","Pending",IF(N2474&lt;0,"Data Error",IF(N2474&lt;=30,"Within SLA","Outside SLA")))</x:f>
        <x:v>Pending</x:v>
      </x:c>
      <x:c r="P2474" s="70" t="b">
        <x:v>1</x:v>
      </x:c>
      <x:c r="Q2474" s="69" t="str">
        <x:v>Hub Portal</x:v>
      </x:c>
    </x:row>
    <x:row r="2475" ht="18" customHeight="1">
      <x:c r="A2475" s="69" t="str">
        <x:v>APP-02474</x:v>
      </x:c>
      <x:c r="B2475" s="69" t="str">
        <x:v>SUB-2024-002474</x:v>
      </x:c>
      <x:c r="C2475" s="69" t="str">
        <x:v>PRG-001</x:v>
      </x:c>
      <x:c r="D2475" s="69" t="str">
        <x:v>ORG-0331</x:v>
      </x:c>
      <x:c r="E2475" s="72" t="n">
        <x:v>45580</x:v>
      </x:c>
      <x:c r="F2475" s="69" t="str">
        <x:v>SA</x:v>
      </x:c>
      <x:c r="G2475" s="69" t="str">
        <x:v>Metro</x:v>
      </x:c>
      <x:c r="H2475" s="69" t="str">
        <x:v>Service Delivery</x:v>
      </x:c>
      <x:c r="I2475" s="74" t="n">
        <x:v>375000</x:v>
      </x:c>
      <x:c r="J2475" s="69" t="str">
        <x:v>Under Assessment</x:v>
      </x:c>
      <x:c r="K2475" s="72"/>
      <x:c r="L2475" s="74"/>
      <x:c r="M2475" s="69" t="str">
        <x:v>High</x:v>
      </x:c>
      <x:c r="N2475" s="76" t="str">
        <x:f>IF(K2475="","",K2475-E2475)</x:f>
      </x:c>
      <x:c r="O2475" s="78" t="str">
        <x:f>IF(N2475="","Pending",IF(N2475&lt;0,"Data Error",IF(N2475&lt;=30,"Within SLA","Outside SLA")))</x:f>
        <x:v>Pending</x:v>
      </x:c>
      <x:c r="P2475" s="70" t="b">
        <x:v>1</x:v>
      </x:c>
      <x:c r="Q2475" s="69" t="str">
        <x:v>Legacy Import</x:v>
      </x:c>
    </x:row>
    <x:row r="2476" ht="18" customHeight="1">
      <x:c r="A2476" s="69" t="str">
        <x:v>APP-02475</x:v>
      </x:c>
      <x:c r="B2476" s="69" t="str">
        <x:v>SUB-2026-002475</x:v>
      </x:c>
      <x:c r="C2476" s="69" t="str">
        <x:v>PRG-010</x:v>
      </x:c>
      <x:c r="D2476" s="69" t="str">
        <x:v>ORG-0432</x:v>
      </x:c>
      <x:c r="E2476" s="72" t="n">
        <x:v>46217</x:v>
      </x:c>
      <x:c r="F2476" s="69" t="str">
        <x:v>NT</x:v>
      </x:c>
      <x:c r="G2476" s="69" t="str">
        <x:v>Territory</x:v>
      </x:c>
      <x:c r="H2476" s="69" t="str">
        <x:v>Innovation</x:v>
      </x:c>
      <x:c r="I2476" s="74" t="n">
        <x:v>595000</x:v>
      </x:c>
      <x:c r="J2476" s="69" t="str">
        <x:v>Approved</x:v>
      </x:c>
      <x:c r="K2476" s="72" t="n">
        <x:v>46259</x:v>
      </x:c>
      <x:c r="L2476" s="74" t="n">
        <x:v>589000</x:v>
      </x:c>
      <x:c r="M2476" s="69" t="str">
        <x:v>Medium</x:v>
      </x:c>
      <x:c r="N2476" s="76" t="n">
        <x:f>IF(K2476="","",K2476-E2476)</x:f>
        <x:v>42</x:v>
      </x:c>
      <x:c r="O2476" s="78" t="str">
        <x:f>IF(N2476="","Pending",IF(N2476&lt;0,"Data Error",IF(N2476&lt;=30,"Within SLA","Outside SLA")))</x:f>
        <x:v>Outside SLA</x:v>
      </x:c>
      <x:c r="P2476" s="70" t="b">
        <x:v>1</x:v>
      </x:c>
      <x:c r="Q2476" s="69" t="str">
        <x:v>GrantConnect</x:v>
      </x:c>
    </x:row>
    <x:row r="2477" ht="18" customHeight="1">
      <x:c r="A2477" s="69" t="str">
        <x:v>APP-02476</x:v>
      </x:c>
      <x:c r="B2477" s="69" t="str">
        <x:v>SUB-2024-002476</x:v>
      </x:c>
      <x:c r="C2477" s="69" t="str">
        <x:v>PRG-014</x:v>
      </x:c>
      <x:c r="D2477" s="69" t="str">
        <x:v>ORG-0165</x:v>
      </x:c>
      <x:c r="E2477" s="72" t="n">
        <x:v>45648</x:v>
      </x:c>
      <x:c r="F2477" s="69" t="str">
        <x:v>SA</x:v>
      </x:c>
      <x:c r="G2477" s="69" t="str">
        <x:v>Metro</x:v>
      </x:c>
      <x:c r="H2477" s="69" t="str">
        <x:v>Infrastructure</x:v>
      </x:c>
      <x:c r="I2477" s="74" t="n">
        <x:v>140000</x:v>
      </x:c>
      <x:c r="J2477" s="69" t="str">
        <x:v>Under Assessment</x:v>
      </x:c>
      <x:c r="K2477" s="72"/>
      <x:c r="L2477" s="74"/>
      <x:c r="M2477" s="69" t="str">
        <x:v>Low</x:v>
      </x:c>
      <x:c r="N2477" s="76" t="str">
        <x:f>IF(K2477="","",K2477-E2477)</x:f>
      </x:c>
      <x:c r="O2477" s="78" t="str">
        <x:f>IF(N2477="","Pending",IF(N2477&lt;0,"Data Error",IF(N2477&lt;=30,"Within SLA","Outside SLA")))</x:f>
        <x:v>Pending</x:v>
      </x:c>
      <x:c r="P2477" s="70" t="b">
        <x:v>1</x:v>
      </x:c>
      <x:c r="Q2477" s="69" t="str">
        <x:v>Hub Portal</x:v>
      </x:c>
    </x:row>
    <x:row r="2478" ht="18" customHeight="1">
      <x:c r="A2478" s="69" t="str">
        <x:v>APP-02477</x:v>
      </x:c>
      <x:c r="B2478" s="69" t="str">
        <x:v>SUB-2025-002477</x:v>
      </x:c>
      <x:c r="C2478" s="69" t="str">
        <x:v>PRG-003</x:v>
      </x:c>
      <x:c r="D2478" s="69" t="str">
        <x:v>ORG-0325</x:v>
      </x:c>
      <x:c r="E2478" s="72" t="n">
        <x:v>46004</x:v>
      </x:c>
      <x:c r="F2478" s="69" t="str">
        <x:v>NSW</x:v>
      </x:c>
      <x:c r="G2478" s="69" t="str">
        <x:v>Regional</x:v>
      </x:c>
      <x:c r="H2478" s="69" t="str">
        <x:v>Research</x:v>
      </x:c>
      <x:c r="I2478" s="74" t="n">
        <x:v>45000</x:v>
      </x:c>
      <x:c r="J2478" s="69" t="str">
        <x:v>Approved</x:v>
      </x:c>
      <x:c r="K2478" s="72" t="n">
        <x:v>46042</x:v>
      </x:c>
      <x:c r="L2478" s="74" t="n">
        <x:v>39000</x:v>
      </x:c>
      <x:c r="M2478" s="69" t="str">
        <x:v>Medium</x:v>
      </x:c>
      <x:c r="N2478" s="76" t="n">
        <x:f>IF(K2478="","",K2478-E2478)</x:f>
        <x:v>38</x:v>
      </x:c>
      <x:c r="O2478" s="78" t="str">
        <x:f>IF(N2478="","Pending",IF(N2478&lt;0,"Data Error",IF(N2478&lt;=30,"Within SLA","Outside SLA")))</x:f>
        <x:v>Outside SLA</x:v>
      </x:c>
      <x:c r="P2478" s="70" t="b">
        <x:v>1</x:v>
      </x:c>
      <x:c r="Q2478" s="69" t="str">
        <x:v>GrantConnect</x:v>
      </x:c>
    </x:row>
    <x:row r="2479" ht="18" customHeight="1">
      <x:c r="A2479" s="69" t="str">
        <x:v>APP-02478</x:v>
      </x:c>
      <x:c r="B2479" s="69" t="str">
        <x:v>SUB-2024-002478</x:v>
      </x:c>
      <x:c r="C2479" s="69" t="str">
        <x:v>PRG-005</x:v>
      </x:c>
      <x:c r="D2479" s="69" t="str">
        <x:v>ORG-0501</x:v>
      </x:c>
      <x:c r="E2479" s="72" t="n">
        <x:v>45532</x:v>
      </x:c>
      <x:c r="F2479" s="69" t="str">
        <x:v>ACT</x:v>
      </x:c>
      <x:c r="G2479" s="69" t="str">
        <x:v>Capital Region</x:v>
      </x:c>
      <x:c r="H2479" s="69" t="str">
        <x:v>Service Delivery</x:v>
      </x:c>
      <x:c r="I2479" s="74" t="n">
        <x:v>225000</x:v>
      </x:c>
      <x:c r="J2479" s="69" t="str">
        <x:v>Approved</x:v>
      </x:c>
      <x:c r="K2479" s="72" t="n">
        <x:v>45580</x:v>
      </x:c>
      <x:c r="L2479" s="74" t="n">
        <x:v>178000</x:v>
      </x:c>
      <x:c r="M2479" s="69" t="str">
        <x:v>Medium</x:v>
      </x:c>
      <x:c r="N2479" s="76" t="n">
        <x:f>IF(K2479="","",K2479-E2479)</x:f>
        <x:v>48</x:v>
      </x:c>
      <x:c r="O2479" s="78" t="str">
        <x:f>IF(N2479="","Pending",IF(N2479&lt;0,"Data Error",IF(N2479&lt;=30,"Within SLA","Outside SLA")))</x:f>
        <x:v>Outside SLA</x:v>
      </x:c>
      <x:c r="P2479" s="70" t="b">
        <x:v>1</x:v>
      </x:c>
      <x:c r="Q2479" s="69" t="str">
        <x:v>Hub Portal</x:v>
      </x:c>
    </x:row>
    <x:row r="2480" ht="18" customHeight="1">
      <x:c r="A2480" s="69" t="str">
        <x:v>APP-02479</x:v>
      </x:c>
      <x:c r="B2480" s="69" t="str">
        <x:v>SUB-2025-002479</x:v>
      </x:c>
      <x:c r="C2480" s="69" t="str">
        <x:v>PRG-019</x:v>
      </x:c>
      <x:c r="D2480" s="69" t="str">
        <x:v>ORG-0229</x:v>
      </x:c>
      <x:c r="E2480" s="72" t="n">
        <x:v>45776</x:v>
      </x:c>
      <x:c r="F2480" s="69" t="str">
        <x:v>NSW</x:v>
      </x:c>
      <x:c r="G2480" s="69" t="str">
        <x:v>Regional</x:v>
      </x:c>
      <x:c r="H2480" s="69" t="str">
        <x:v>Capability Building</x:v>
      </x:c>
      <x:c r="I2480" s="74" t="n">
        <x:v>90000</x:v>
      </x:c>
      <x:c r="J2480" s="69" t="str">
        <x:v>Under Assessment</x:v>
      </x:c>
      <x:c r="K2480" s="72"/>
      <x:c r="L2480" s="74"/>
      <x:c r="M2480" s="69" t="str">
        <x:v>Medium</x:v>
      </x:c>
      <x:c r="N2480" s="76" t="str">
        <x:f>IF(K2480="","",K2480-E2480)</x:f>
      </x:c>
      <x:c r="O2480" s="78" t="str">
        <x:f>IF(N2480="","Pending",IF(N2480&lt;0,"Data Error",IF(N2480&lt;=30,"Within SLA","Outside SLA")))</x:f>
        <x:v>Pending</x:v>
      </x:c>
      <x:c r="P2480" s="70" t="b">
        <x:v>1</x:v>
      </x:c>
      <x:c r="Q2480" s="69" t="str">
        <x:v>Legacy Import</x:v>
      </x:c>
    </x:row>
    <x:row r="2481" ht="18" customHeight="1">
      <x:c r="A2481" s="69" t="str">
        <x:v>APP-02480</x:v>
      </x:c>
      <x:c r="B2481" s="69" t="str">
        <x:v>SUB-2024-002480</x:v>
      </x:c>
      <x:c r="C2481" s="69" t="str">
        <x:v>PRG-010</x:v>
      </x:c>
      <x:c r="D2481" s="69" t="str">
        <x:v>ORG-0125</x:v>
      </x:c>
      <x:c r="E2481" s="72" t="n">
        <x:v>45384</x:v>
      </x:c>
      <x:c r="F2481" s="69" t="str">
        <x:v>SA</x:v>
      </x:c>
      <x:c r="G2481" s="69" t="str">
        <x:v>Regional</x:v>
      </x:c>
      <x:c r="H2481" s="69" t="str">
        <x:v>Service Delivery</x:v>
      </x:c>
      <x:c r="I2481" s="74" t="n">
        <x:v>175000</x:v>
      </x:c>
      <x:c r="J2481" s="69" t="str">
        <x:v>Approved</x:v>
      </x:c>
      <x:c r="K2481" s="72" t="n">
        <x:v>45415</x:v>
      </x:c>
      <x:c r="L2481" s="74" t="n">
        <x:v>161000</x:v>
      </x:c>
      <x:c r="M2481" s="69" t="str">
        <x:v>Medium</x:v>
      </x:c>
      <x:c r="N2481" s="76" t="n">
        <x:f>IF(K2481="","",K2481-E2481)</x:f>
        <x:v>31</x:v>
      </x:c>
      <x:c r="O2481" s="78" t="str">
        <x:f>IF(N2481="","Pending",IF(N2481&lt;0,"Data Error",IF(N2481&lt;=30,"Within SLA","Outside SLA")))</x:f>
        <x:v>Outside SLA</x:v>
      </x:c>
      <x:c r="P2481" s="70" t="b">
        <x:v>1</x:v>
      </x:c>
      <x:c r="Q2481" s="69" t="str">
        <x:v>GrantConnect</x:v>
      </x:c>
    </x:row>
    <x:row r="2482" ht="18" customHeight="1">
      <x:c r="A2482" s="69" t="str">
        <x:v>APP-02481</x:v>
      </x:c>
      <x:c r="B2482" s="69" t="str">
        <x:v>SUB-2023-002481</x:v>
      </x:c>
      <x:c r="C2482" s="69" t="str">
        <x:v>PRG-023</x:v>
      </x:c>
      <x:c r="D2482" s="69" t="str">
        <x:v>ORG-0409</x:v>
      </x:c>
      <x:c r="E2482" s="72" t="n">
        <x:v>45090</x:v>
      </x:c>
      <x:c r="F2482" s="69" t="str">
        <x:v>QLD</x:v>
      </x:c>
      <x:c r="G2482" s="69" t="str">
        <x:v>Regional</x:v>
      </x:c>
      <x:c r="H2482" s="69" t="str">
        <x:v>Service Delivery</x:v>
      </x:c>
      <x:c r="I2482" s="74" t="n">
        <x:v>475000</x:v>
      </x:c>
      <x:c r="J2482" s="69" t="str">
        <x:v>Approved</x:v>
      </x:c>
      <x:c r="K2482" s="72" t="n">
        <x:v>45165</x:v>
      </x:c>
      <x:c r="L2482" s="74" t="n">
        <x:v>375000</x:v>
      </x:c>
      <x:c r="M2482" s="69" t="str">
        <x:v>Low</x:v>
      </x:c>
      <x:c r="N2482" s="76" t="n">
        <x:f>IF(K2482="","",K2482-E2482)</x:f>
        <x:v>75</x:v>
      </x:c>
      <x:c r="O2482" s="78" t="str">
        <x:f>IF(N2482="","Pending",IF(N2482&lt;0,"Data Error",IF(N2482&lt;=30,"Within SLA","Outside SLA")))</x:f>
        <x:v>Outside SLA</x:v>
      </x:c>
      <x:c r="P2482" s="70" t="b">
        <x:v>1</x:v>
      </x:c>
      <x:c r="Q2482" s="69" t="str">
        <x:v>Legacy Import</x:v>
      </x:c>
    </x:row>
    <x:row r="2483" ht="18" customHeight="1">
      <x:c r="A2483" s="69" t="str">
        <x:v>APP-02482</x:v>
      </x:c>
      <x:c r="B2483" s="69" t="str">
        <x:v>SUB-2024-002482</x:v>
      </x:c>
      <x:c r="C2483" s="69" t="str">
        <x:v>PRG-017</x:v>
      </x:c>
      <x:c r="D2483" s="69" t="str">
        <x:v>ORG-0238</x:v>
      </x:c>
      <x:c r="E2483" s="72" t="n">
        <x:v>45463</x:v>
      </x:c>
      <x:c r="F2483" s="69" t="str">
        <x:v>WA</x:v>
      </x:c>
      <x:c r="G2483" s="69" t="str">
        <x:v>Regional</x:v>
      </x:c>
      <x:c r="H2483" s="69" t="str">
        <x:v>Innovation</x:v>
      </x:c>
      <x:c r="I2483" s="74" t="n">
        <x:v>505000</x:v>
      </x:c>
      <x:c r="J2483" s="69" t="str">
        <x:v>Declined</x:v>
      </x:c>
      <x:c r="K2483" s="72" t="n">
        <x:v>45474</x:v>
      </x:c>
      <x:c r="L2483" s="74" t="n">
        <x:v>0</x:v>
      </x:c>
      <x:c r="M2483" s="69" t="str">
        <x:v>Medium</x:v>
      </x:c>
      <x:c r="N2483" s="76" t="n">
        <x:f>IF(K2483="","",K2483-E2483)</x:f>
        <x:v>11</x:v>
      </x:c>
      <x:c r="O2483" s="78" t="str">
        <x:f>IF(N2483="","Pending",IF(N2483&lt;0,"Data Error",IF(N2483&lt;=30,"Within SLA","Outside SLA")))</x:f>
        <x:v>Within SLA</x:v>
      </x:c>
      <x:c r="P2483" s="70" t="b">
        <x:v>1</x:v>
      </x:c>
      <x:c r="Q2483" s="69" t="str">
        <x:v>Hub Portal</x:v>
      </x:c>
    </x:row>
    <x:row r="2484" ht="18" customHeight="1">
      <x:c r="A2484" s="69" t="str">
        <x:v>APP-02483</x:v>
      </x:c>
      <x:c r="B2484" s="69" t="str">
        <x:v>SUB-2026-002483</x:v>
      </x:c>
      <x:c r="C2484" s="69" t="str">
        <x:v>PRG-016</x:v>
      </x:c>
      <x:c r="D2484" s="69" t="str">
        <x:v>ORG-0278</x:v>
      </x:c>
      <x:c r="E2484" s="72" t="n">
        <x:v>46135</x:v>
      </x:c>
      <x:c r="F2484" s="69" t="str">
        <x:v>SA</x:v>
      </x:c>
      <x:c r="G2484" s="69" t="str">
        <x:v>Metro</x:v>
      </x:c>
      <x:c r="H2484" s="69" t="str">
        <x:v>Infrastructure</x:v>
      </x:c>
      <x:c r="I2484" s="74" t="n">
        <x:v>320000</x:v>
      </x:c>
      <x:c r="J2484" s="69" t="str">
        <x:v>Under Assessment</x:v>
      </x:c>
      <x:c r="K2484" s="72"/>
      <x:c r="L2484" s="74"/>
      <x:c r="M2484" s="69" t="str">
        <x:v>High</x:v>
      </x:c>
      <x:c r="N2484" s="76" t="str">
        <x:f>IF(K2484="","",K2484-E2484)</x:f>
      </x:c>
      <x:c r="O2484" s="78" t="str">
        <x:f>IF(N2484="","Pending",IF(N2484&lt;0,"Data Error",IF(N2484&lt;=30,"Within SLA","Outside SLA")))</x:f>
        <x:v>Pending</x:v>
      </x:c>
      <x:c r="P2484" s="70" t="b">
        <x:v>1</x:v>
      </x:c>
      <x:c r="Q2484" s="69" t="str">
        <x:v>GrantConnect</x:v>
      </x:c>
    </x:row>
    <x:row r="2485" ht="18" customHeight="1">
      <x:c r="A2485" s="69" t="str">
        <x:v>APP-02484</x:v>
      </x:c>
      <x:c r="B2485" s="69" t="str">
        <x:v>SUB-2023-002484</x:v>
      </x:c>
      <x:c r="C2485" s="69" t="str">
        <x:v>PRG-008</x:v>
      </x:c>
      <x:c r="D2485" s="69" t="str">
        <x:v>ORG-0013</x:v>
      </x:c>
      <x:c r="E2485" s="72" t="n">
        <x:v>45132</x:v>
      </x:c>
      <x:c r="F2485" s="69" t="str">
        <x:v>TAS</x:v>
      </x:c>
      <x:c r="G2485" s="69" t="str">
        <x:v>Statewide</x:v>
      </x:c>
      <x:c r="H2485" s="69" t="str">
        <x:v>Research</x:v>
      </x:c>
      <x:c r="I2485" s="74" t="n">
        <x:v>515000</x:v>
      </x:c>
      <x:c r="J2485" s="69" t="str">
        <x:v>Under Assessment</x:v>
      </x:c>
      <x:c r="K2485" s="72"/>
      <x:c r="L2485" s="74"/>
      <x:c r="M2485" s="69" t="str">
        <x:v>Medium</x:v>
      </x:c>
      <x:c r="N2485" s="76" t="str">
        <x:f>IF(K2485="","",K2485-E2485)</x:f>
      </x:c>
      <x:c r="O2485" s="78" t="str">
        <x:f>IF(N2485="","Pending",IF(N2485&lt;0,"Data Error",IF(N2485&lt;=30,"Within SLA","Outside SLA")))</x:f>
        <x:v>Pending</x:v>
      </x:c>
      <x:c r="P2485" s="70" t="b">
        <x:v>1</x:v>
      </x:c>
      <x:c r="Q2485" s="69" t="str">
        <x:v>Legacy Import</x:v>
      </x:c>
    </x:row>
    <x:row r="2486" ht="18" customHeight="1">
      <x:c r="A2486" s="69" t="str">
        <x:v>APP-02485</x:v>
      </x:c>
      <x:c r="B2486" s="69" t="str">
        <x:v>SUB-2024-002485</x:v>
      </x:c>
      <x:c r="C2486" s="69" t="str">
        <x:v>PRG-001</x:v>
      </x:c>
      <x:c r="D2486" s="69" t="str">
        <x:v>ORG-0355</x:v>
      </x:c>
      <x:c r="E2486" s="72" t="n">
        <x:v>45580</x:v>
      </x:c>
      <x:c r="F2486" s="69" t="str">
        <x:v>WA</x:v>
      </x:c>
      <x:c r="G2486" s="69" t="str">
        <x:v>Regional</x:v>
      </x:c>
      <x:c r="H2486" s="69" t="str">
        <x:v>Innovation</x:v>
      </x:c>
      <x:c r="I2486" s="74" t="n">
        <x:v>180000</x:v>
      </x:c>
      <x:c r="J2486" s="69" t="str">
        <x:v>Declined</x:v>
      </x:c>
      <x:c r="K2486" s="72" t="n">
        <x:v>45625</x:v>
      </x:c>
      <x:c r="L2486" s="74" t="n">
        <x:v>0</x:v>
      </x:c>
      <x:c r="M2486" s="69" t="str">
        <x:v>High</x:v>
      </x:c>
      <x:c r="N2486" s="76" t="n">
        <x:f>IF(K2486="","",K2486-E2486)</x:f>
        <x:v>45</x:v>
      </x:c>
      <x:c r="O2486" s="78" t="str">
        <x:f>IF(N2486="","Pending",IF(N2486&lt;0,"Data Error",IF(N2486&lt;=30,"Within SLA","Outside SLA")))</x:f>
        <x:v>Outside SLA</x:v>
      </x:c>
      <x:c r="P2486" s="70" t="b">
        <x:v>1</x:v>
      </x:c>
      <x:c r="Q2486" s="69" t="str">
        <x:v>Hub Portal</x:v>
      </x:c>
    </x:row>
    <x:row r="2487" ht="18" customHeight="1">
      <x:c r="A2487" s="69" t="str">
        <x:v>APP-02486</x:v>
      </x:c>
      <x:c r="B2487" s="69" t="str">
        <x:v>SUB-2025-002486</x:v>
      </x:c>
      <x:c r="C2487" s="69" t="str">
        <x:v>PRG-005</x:v>
      </x:c>
      <x:c r="D2487" s="69" t="str">
        <x:v>ORG-0095</x:v>
      </x:c>
      <x:c r="E2487" s="72" t="n">
        <x:v>45797</x:v>
      </x:c>
      <x:c r="F2487" s="69" t="str">
        <x:v>VIC</x:v>
      </x:c>
      <x:c r="G2487" s="69" t="str">
        <x:v>Regional</x:v>
      </x:c>
      <x:c r="H2487" s="69" t="str">
        <x:v>Infrastructure</x:v>
      </x:c>
      <x:c r="I2487" s="74" t="n">
        <x:v>145000</x:v>
      </x:c>
      <x:c r="J2487" s="69" t="str">
        <x:v>Declined</x:v>
      </x:c>
      <x:c r="K2487" s="72" t="n">
        <x:v>45834</x:v>
      </x:c>
      <x:c r="L2487" s="74" t="n">
        <x:v>0</x:v>
      </x:c>
      <x:c r="M2487" s="69" t="str">
        <x:v>High</x:v>
      </x:c>
      <x:c r="N2487" s="76" t="n">
        <x:f>IF(K2487="","",K2487-E2487)</x:f>
        <x:v>37</x:v>
      </x:c>
      <x:c r="O2487" s="78" t="str">
        <x:f>IF(N2487="","Pending",IF(N2487&lt;0,"Data Error",IF(N2487&lt;=30,"Within SLA","Outside SLA")))</x:f>
        <x:v>Outside SLA</x:v>
      </x:c>
      <x:c r="P2487" s="70" t="b">
        <x:v>1</x:v>
      </x:c>
      <x:c r="Q2487" s="69" t="str">
        <x:v>Hub Portal</x:v>
      </x:c>
    </x:row>
    <x:row r="2488" ht="18" customHeight="1">
      <x:c r="A2488" s="69" t="str">
        <x:v>APP-02487</x:v>
      </x:c>
      <x:c r="B2488" s="69" t="str">
        <x:v>SUB-2023-002487</x:v>
      </x:c>
      <x:c r="C2488" s="69" t="str">
        <x:v>PRG-019</x:v>
      </x:c>
      <x:c r="D2488" s="69" t="str">
        <x:v>ORG-0312</x:v>
      </x:c>
      <x:c r="E2488" s="72" t="n">
        <x:v>44955</x:v>
      </x:c>
      <x:c r="F2488" s="69" t="str">
        <x:v>VIC</x:v>
      </x:c>
      <x:c r="G2488" s="69" t="str">
        <x:v>Metro</x:v>
      </x:c>
      <x:c r="H2488" s="69" t="str">
        <x:v>Innovation</x:v>
      </x:c>
      <x:c r="I2488" s="74" t="n">
        <x:v>360000</x:v>
      </x:c>
      <x:c r="J2488" s="69" t="str">
        <x:v>Ineligible</x:v>
      </x:c>
      <x:c r="K2488" s="72" t="n">
        <x:v>44973</x:v>
      </x:c>
      <x:c r="L2488" s="74" t="n">
        <x:v>0</x:v>
      </x:c>
      <x:c r="M2488" s="69" t="str">
        <x:v>Low</x:v>
      </x:c>
      <x:c r="N2488" s="76" t="n">
        <x:f>IF(K2488="","",K2488-E2488)</x:f>
        <x:v>18</x:v>
      </x:c>
      <x:c r="O2488" s="78" t="str">
        <x:f>IF(N2488="","Pending",IF(N2488&lt;0,"Data Error",IF(N2488&lt;=30,"Within SLA","Outside SLA")))</x:f>
        <x:v>Within SLA</x:v>
      </x:c>
      <x:c r="P2488" s="70" t="b">
        <x:v>1</x:v>
      </x:c>
      <x:c r="Q2488" s="69" t="str">
        <x:v>Legacy Import</x:v>
      </x:c>
    </x:row>
    <x:row r="2489" ht="18" customHeight="1">
      <x:c r="A2489" s="69" t="str">
        <x:v>APP-02488</x:v>
      </x:c>
      <x:c r="B2489" s="69" t="str">
        <x:v>SUB-2025-002488</x:v>
      </x:c>
      <x:c r="C2489" s="69" t="str">
        <x:v>PRG-020</x:v>
      </x:c>
      <x:c r="D2489" s="69" t="str">
        <x:v>ORG-0341</x:v>
      </x:c>
      <x:c r="E2489" s="72" t="n">
        <x:v>46012</x:v>
      </x:c>
      <x:c r="F2489" s="69" t="str">
        <x:v>QLD</x:v>
      </x:c>
      <x:c r="G2489" s="69" t="str">
        <x:v>Regional</x:v>
      </x:c>
      <x:c r="H2489" s="69" t="str">
        <x:v>Infrastructure</x:v>
      </x:c>
      <x:c r="I2489" s="74" t="n">
        <x:v>360000</x:v>
      </x:c>
      <x:c r="J2489" s="69" t="str">
        <x:v>Approved</x:v>
      </x:c>
      <x:c r="K2489" s="72" t="n">
        <x:v>46081</x:v>
      </x:c>
      <x:c r="L2489" s="74" t="n">
        <x:v>310000</x:v>
      </x:c>
      <x:c r="M2489" s="69" t="str">
        <x:v>High</x:v>
      </x:c>
      <x:c r="N2489" s="76" t="n">
        <x:f>IF(K2489="","",K2489-E2489)</x:f>
        <x:v>69</x:v>
      </x:c>
      <x:c r="O2489" s="78" t="str">
        <x:f>IF(N2489="","Pending",IF(N2489&lt;0,"Data Error",IF(N2489&lt;=30,"Within SLA","Outside SLA")))</x:f>
        <x:v>Outside SLA</x:v>
      </x:c>
      <x:c r="P2489" s="70" t="b">
        <x:v>1</x:v>
      </x:c>
      <x:c r="Q2489" s="69" t="str">
        <x:v>Hub Portal</x:v>
      </x:c>
    </x:row>
    <x:row r="2490" ht="18" customHeight="1">
      <x:c r="A2490" s="69" t="str">
        <x:v>APP-02489</x:v>
      </x:c>
      <x:c r="B2490" s="69" t="str">
        <x:v>SUB-2026-002489</x:v>
      </x:c>
      <x:c r="C2490" s="69" t="str">
        <x:v>PRG-004</x:v>
      </x:c>
      <x:c r="D2490" s="69" t="str">
        <x:v>ORG-0324</x:v>
      </x:c>
      <x:c r="E2490" s="72" t="n">
        <x:v>46027</x:v>
      </x:c>
      <x:c r="F2490" s="69" t="str">
        <x:v>NSW</x:v>
      </x:c>
      <x:c r="G2490" s="69" t="str">
        <x:v>Metro</x:v>
      </x:c>
      <x:c r="H2490" s="69" t="str">
        <x:v>Capability Building</x:v>
      </x:c>
      <x:c r="I2490" s="74" t="n">
        <x:v>455000</x:v>
      </x:c>
      <x:c r="J2490" s="69" t="str">
        <x:v>Ineligible</x:v>
      </x:c>
      <x:c r="K2490" s="72" t="n">
        <x:v>46046</x:v>
      </x:c>
      <x:c r="L2490" s="74" t="n">
        <x:v>0</x:v>
      </x:c>
      <x:c r="M2490" s="69" t="str">
        <x:v>Medium</x:v>
      </x:c>
      <x:c r="N2490" s="76" t="n">
        <x:f>IF(K2490="","",K2490-E2490)</x:f>
        <x:v>19</x:v>
      </x:c>
      <x:c r="O2490" s="78" t="str">
        <x:f>IF(N2490="","Pending",IF(N2490&lt;0,"Data Error",IF(N2490&lt;=30,"Within SLA","Outside SLA")))</x:f>
        <x:v>Within SLA</x:v>
      </x:c>
      <x:c r="P2490" s="70" t="b">
        <x:v>1</x:v>
      </x:c>
      <x:c r="Q2490" s="69" t="str">
        <x:v>Legacy Import</x:v>
      </x:c>
    </x:row>
    <x:row r="2491" ht="18" customHeight="1">
      <x:c r="A2491" s="69" t="str">
        <x:v>APP-02490</x:v>
      </x:c>
      <x:c r="B2491" s="69" t="str">
        <x:v>SUB-2023-002490</x:v>
      </x:c>
      <x:c r="C2491" s="69" t="str">
        <x:v>PRG-009</x:v>
      </x:c>
      <x:c r="D2491" s="69" t="str">
        <x:v>ORG-0361</x:v>
      </x:c>
      <x:c r="E2491" s="72" t="n">
        <x:v>45132</x:v>
      </x:c>
      <x:c r="F2491" s="69" t="str">
        <x:v>VIC</x:v>
      </x:c>
      <x:c r="G2491" s="69" t="str">
        <x:v>Regional</x:v>
      </x:c>
      <x:c r="H2491" s="69" t="str">
        <x:v>Innovation</x:v>
      </x:c>
      <x:c r="I2491" s="74" t="n">
        <x:v>400000</x:v>
      </x:c>
      <x:c r="J2491" s="69" t="str">
        <x:v>Declined</x:v>
      </x:c>
      <x:c r="K2491" s="72" t="n">
        <x:v>45190</x:v>
      </x:c>
      <x:c r="L2491" s="74" t="n">
        <x:v>0</x:v>
      </x:c>
      <x:c r="M2491" s="69" t="str">
        <x:v>Medium</x:v>
      </x:c>
      <x:c r="N2491" s="76" t="n">
        <x:f>IF(K2491="","",K2491-E2491)</x:f>
        <x:v>58</x:v>
      </x:c>
      <x:c r="O2491" s="78" t="str">
        <x:f>IF(N2491="","Pending",IF(N2491&lt;0,"Data Error",IF(N2491&lt;=30,"Within SLA","Outside SLA")))</x:f>
        <x:v>Outside SLA</x:v>
      </x:c>
      <x:c r="P2491" s="70" t="b">
        <x:v>1</x:v>
      </x:c>
      <x:c r="Q2491" s="69" t="str">
        <x:v>Legacy Import</x:v>
      </x:c>
    </x:row>
    <x:row r="2492" ht="18" customHeight="1">
      <x:c r="A2492" s="69" t="str">
        <x:v>APP-02491</x:v>
      </x:c>
      <x:c r="B2492" s="69" t="str">
        <x:v>SUB-2024-002491</x:v>
      </x:c>
      <x:c r="C2492" s="69" t="str">
        <x:v>PRG-012</x:v>
      </x:c>
      <x:c r="D2492" s="69" t="str">
        <x:v>ORG-0168</x:v>
      </x:c>
      <x:c r="E2492" s="72" t="n">
        <x:v>45647</x:v>
      </x:c>
      <x:c r="F2492" s="69" t="str">
        <x:v>VIC</x:v>
      </x:c>
      <x:c r="G2492" s="69" t="str">
        <x:v>Regional</x:v>
      </x:c>
      <x:c r="H2492" s="69" t="str">
        <x:v>Service Delivery</x:v>
      </x:c>
      <x:c r="I2492" s="74" t="n">
        <x:v>450000</x:v>
      </x:c>
      <x:c r="J2492" s="69" t="str">
        <x:v>Approved</x:v>
      </x:c>
      <x:c r="K2492" s="72" t="n">
        <x:v>45715</x:v>
      </x:c>
      <x:c r="L2492" s="74" t="n">
        <x:v>338000</x:v>
      </x:c>
      <x:c r="M2492" s="69" t="str">
        <x:v>High</x:v>
      </x:c>
      <x:c r="N2492" s="76" t="n">
        <x:f>IF(K2492="","",K2492-E2492)</x:f>
        <x:v>68</x:v>
      </x:c>
      <x:c r="O2492" s="78" t="str">
        <x:f>IF(N2492="","Pending",IF(N2492&lt;0,"Data Error",IF(N2492&lt;=30,"Within SLA","Outside SLA")))</x:f>
        <x:v>Outside SLA</x:v>
      </x:c>
      <x:c r="P2492" s="70" t="b">
        <x:v>1</x:v>
      </x:c>
      <x:c r="Q2492" s="69" t="str">
        <x:v>Legacy Import</x:v>
      </x:c>
    </x:row>
    <x:row r="2493" ht="18" customHeight="1">
      <x:c r="A2493" s="69" t="str">
        <x:v>APP-02492</x:v>
      </x:c>
      <x:c r="B2493" s="69" t="str">
        <x:v>SUB-2025-002492</x:v>
      </x:c>
      <x:c r="C2493" s="69" t="str">
        <x:v>PRG-011</x:v>
      </x:c>
      <x:c r="D2493" s="69" t="str">
        <x:v>ORG-0098</x:v>
      </x:c>
      <x:c r="E2493" s="72" t="n">
        <x:v>45699</x:v>
      </x:c>
      <x:c r="F2493" s="69" t="str">
        <x:v>TAS</x:v>
      </x:c>
      <x:c r="G2493" s="69" t="str">
        <x:v>Statewide</x:v>
      </x:c>
      <x:c r="H2493" s="69" t="str">
        <x:v>Infrastructure</x:v>
      </x:c>
      <x:c r="I2493" s="74" t="n">
        <x:v>215000</x:v>
      </x:c>
      <x:c r="J2493" s="69" t="str">
        <x:v>Declined</x:v>
      </x:c>
      <x:c r="K2493" s="72" t="n">
        <x:v>45757</x:v>
      </x:c>
      <x:c r="L2493" s="74" t="n">
        <x:v>0</x:v>
      </x:c>
      <x:c r="M2493" s="69" t="str">
        <x:v>Medium</x:v>
      </x:c>
      <x:c r="N2493" s="76" t="n">
        <x:f>IF(K2493="","",K2493-E2493)</x:f>
        <x:v>58</x:v>
      </x:c>
      <x:c r="O2493" s="78" t="str">
        <x:f>IF(N2493="","Pending",IF(N2493&lt;0,"Data Error",IF(N2493&lt;=30,"Within SLA","Outside SLA")))</x:f>
        <x:v>Outside SLA</x:v>
      </x:c>
      <x:c r="P2493" s="70" t="b">
        <x:v>1</x:v>
      </x:c>
      <x:c r="Q2493" s="69" t="str">
        <x:v>Legacy Import</x:v>
      </x:c>
    </x:row>
    <x:row r="2494" ht="18" customHeight="1">
      <x:c r="A2494" s="69" t="str">
        <x:v>APP-02493</x:v>
      </x:c>
      <x:c r="B2494" s="69" t="str">
        <x:v>SUB-2026-002493</x:v>
      </x:c>
      <x:c r="C2494" s="69" t="str">
        <x:v>PRG-022</x:v>
      </x:c>
      <x:c r="D2494" s="69" t="str">
        <x:v>ORG-0079</x:v>
      </x:c>
      <x:c r="E2494" s="72" t="n">
        <x:v>46185</x:v>
      </x:c>
      <x:c r="F2494" s="69" t="str">
        <x:v>ACT</x:v>
      </x:c>
      <x:c r="G2494" s="69" t="str">
        <x:v>Capital Region</x:v>
      </x:c>
      <x:c r="H2494" s="69" t="str">
        <x:v>Infrastructure</x:v>
      </x:c>
      <x:c r="I2494" s="74" t="n">
        <x:v>555000</x:v>
      </x:c>
      <x:c r="J2494" s="69" t="str">
        <x:v>Approved</x:v>
      </x:c>
      <x:c r="K2494" s="72" t="n">
        <x:v>46233</x:v>
      </x:c>
      <x:c r="L2494" s="74" t="n">
        <x:v>422000</x:v>
      </x:c>
      <x:c r="M2494" s="69" t="str">
        <x:v>Medium</x:v>
      </x:c>
      <x:c r="N2494" s="76" t="n">
        <x:f>IF(K2494="","",K2494-E2494)</x:f>
        <x:v>48</x:v>
      </x:c>
      <x:c r="O2494" s="78" t="str">
        <x:f>IF(N2494="","Pending",IF(N2494&lt;0,"Data Error",IF(N2494&lt;=30,"Within SLA","Outside SLA")))</x:f>
        <x:v>Outside SLA</x:v>
      </x:c>
      <x:c r="P2494" s="70" t="b">
        <x:v>1</x:v>
      </x:c>
      <x:c r="Q2494" s="69" t="str">
        <x:v>Hub Portal</x:v>
      </x:c>
    </x:row>
    <x:row r="2495" ht="18" customHeight="1">
      <x:c r="A2495" s="69" t="str">
        <x:v>APP-02494</x:v>
      </x:c>
      <x:c r="B2495" s="69" t="str">
        <x:v>SUB-2025-002494</x:v>
      </x:c>
      <x:c r="C2495" s="69" t="str">
        <x:v>PRG-008</x:v>
      </x:c>
      <x:c r="D2495" s="69" t="str">
        <x:v>ORG-0395</x:v>
      </x:c>
      <x:c r="E2495" s="72" t="n">
        <x:v>45687</x:v>
      </x:c>
      <x:c r="F2495" s="69" t="str">
        <x:v>WA</x:v>
      </x:c>
      <x:c r="G2495" s="69" t="str">
        <x:v>Regional</x:v>
      </x:c>
      <x:c r="H2495" s="69" t="str">
        <x:v>Innovation</x:v>
      </x:c>
      <x:c r="I2495" s="74" t="n">
        <x:v>40000</x:v>
      </x:c>
      <x:c r="J2495" s="69" t="str">
        <x:v>Approved</x:v>
      </x:c>
      <x:c r="K2495" s="72" t="n">
        <x:v>45720</x:v>
      </x:c>
      <x:c r="L2495" s="74" t="n">
        <x:v>30000</x:v>
      </x:c>
      <x:c r="M2495" s="69" t="str">
        <x:v>Low</x:v>
      </x:c>
      <x:c r="N2495" s="76" t="n">
        <x:f>IF(K2495="","",K2495-E2495)</x:f>
        <x:v>33</x:v>
      </x:c>
      <x:c r="O2495" s="78" t="str">
        <x:f>IF(N2495="","Pending",IF(N2495&lt;0,"Data Error",IF(N2495&lt;=30,"Within SLA","Outside SLA")))</x:f>
        <x:v>Outside SLA</x:v>
      </x:c>
      <x:c r="P2495" s="70" t="b">
        <x:v>1</x:v>
      </x:c>
      <x:c r="Q2495" s="69" t="str">
        <x:v>GrantConnect</x:v>
      </x:c>
    </x:row>
    <x:row r="2496" ht="18" customHeight="1">
      <x:c r="A2496" s="69" t="str">
        <x:v>APP-02495</x:v>
      </x:c>
      <x:c r="B2496" s="69" t="str">
        <x:v>SUB-2026-002495</x:v>
      </x:c>
      <x:c r="C2496" s="69" t="str">
        <x:v>PRG-004</x:v>
      </x:c>
      <x:c r="D2496" s="69" t="str">
        <x:v>ORG-0445</x:v>
      </x:c>
      <x:c r="E2496" s="72" t="n">
        <x:v>46093</x:v>
      </x:c>
      <x:c r="F2496" s="69" t="str">
        <x:v>WA</x:v>
      </x:c>
      <x:c r="G2496" s="69" t="str">
        <x:v>Metro</x:v>
      </x:c>
      <x:c r="H2496" s="69" t="str">
        <x:v>Service Delivery</x:v>
      </x:c>
      <x:c r="I2496" s="74" t="n">
        <x:v>505000</x:v>
      </x:c>
      <x:c r="J2496" s="69" t="str">
        <x:v>Under Assessment</x:v>
      </x:c>
      <x:c r="K2496" s="72"/>
      <x:c r="L2496" s="74"/>
      <x:c r="M2496" s="69" t="str">
        <x:v>Low</x:v>
      </x:c>
      <x:c r="N2496" s="76" t="str">
        <x:f>IF(K2496="","",K2496-E2496)</x:f>
      </x:c>
      <x:c r="O2496" s="78" t="str">
        <x:f>IF(N2496="","Pending",IF(N2496&lt;0,"Data Error",IF(N2496&lt;=30,"Within SLA","Outside SLA")))</x:f>
        <x:v>Pending</x:v>
      </x:c>
      <x:c r="P2496" s="70" t="b">
        <x:v>1</x:v>
      </x:c>
      <x:c r="Q2496" s="69" t="str">
        <x:v>Legacy Import</x:v>
      </x:c>
    </x:row>
    <x:row r="2497" ht="18" customHeight="1">
      <x:c r="A2497" s="69" t="str">
        <x:v>APP-02496</x:v>
      </x:c>
      <x:c r="B2497" s="69" t="str">
        <x:v>SUB-2024-002496</x:v>
      </x:c>
      <x:c r="C2497" s="69" t="str">
        <x:v>PRG-010</x:v>
      </x:c>
      <x:c r="D2497" s="69" t="str">
        <x:v>ORG-0517</x:v>
      </x:c>
      <x:c r="E2497" s="72" t="n">
        <x:v>45391</x:v>
      </x:c>
      <x:c r="F2497" s="69" t="str">
        <x:v>VIC</x:v>
      </x:c>
      <x:c r="G2497" s="69" t="str">
        <x:v>Metro</x:v>
      </x:c>
      <x:c r="H2497" s="69" t="str">
        <x:v>Research</x:v>
      </x:c>
      <x:c r="I2497" s="74" t="n">
        <x:v>380000</x:v>
      </x:c>
      <x:c r="J2497" s="69" t="str">
        <x:v>Declined</x:v>
      </x:c>
      <x:c r="K2497" s="72" t="n">
        <x:v>45415</x:v>
      </x:c>
      <x:c r="L2497" s="74" t="n">
        <x:v>0</x:v>
      </x:c>
      <x:c r="M2497" s="69" t="str">
        <x:v>Medium</x:v>
      </x:c>
      <x:c r="N2497" s="76" t="n">
        <x:f>IF(K2497="","",K2497-E2497)</x:f>
        <x:v>24</x:v>
      </x:c>
      <x:c r="O2497" s="78" t="str">
        <x:f>IF(N2497="","Pending",IF(N2497&lt;0,"Data Error",IF(N2497&lt;=30,"Within SLA","Outside SLA")))</x:f>
        <x:v>Within SLA</x:v>
      </x:c>
      <x:c r="P2497" s="70" t="b">
        <x:v>0</x:v>
      </x:c>
      <x:c r="Q2497" s="69" t="str">
        <x:v>Legacy Import</x:v>
      </x:c>
    </x:row>
    <x:row r="2498" ht="18" customHeight="1">
      <x:c r="A2498" s="69" t="str">
        <x:v>APP-02497</x:v>
      </x:c>
      <x:c r="B2498" s="69" t="str">
        <x:v>SUB-2024-002497</x:v>
      </x:c>
      <x:c r="C2498" s="69" t="str">
        <x:v>PRG-010</x:v>
      </x:c>
      <x:c r="D2498" s="69" t="str">
        <x:v>ORG-0214</x:v>
      </x:c>
      <x:c r="E2498" s="72" t="n">
        <x:v>45629</x:v>
      </x:c>
      <x:c r="F2498" s="69" t="str">
        <x:v>NT</x:v>
      </x:c>
      <x:c r="G2498" s="69" t="str">
        <x:v>Territory</x:v>
      </x:c>
      <x:c r="H2498" s="69" t="str">
        <x:v>Capability Building</x:v>
      </x:c>
      <x:c r="I2498" s="74" t="n">
        <x:v>390000</x:v>
      </x:c>
      <x:c r="J2498" s="69" t="str">
        <x:v>Approved</x:v>
      </x:c>
      <x:c r="K2498" s="72" t="n">
        <x:v>45687</x:v>
      </x:c>
      <x:c r="L2498" s="74" t="n">
        <x:v>285000</x:v>
      </x:c>
      <x:c r="M2498" s="69" t="str">
        <x:v>Medium</x:v>
      </x:c>
      <x:c r="N2498" s="76" t="n">
        <x:f>IF(K2498="","",K2498-E2498)</x:f>
        <x:v>58</x:v>
      </x:c>
      <x:c r="O2498" s="78" t="str">
        <x:f>IF(N2498="","Pending",IF(N2498&lt;0,"Data Error",IF(N2498&lt;=30,"Within SLA","Outside SLA")))</x:f>
        <x:v>Outside SLA</x:v>
      </x:c>
      <x:c r="P2498" s="70" t="b">
        <x:v>1</x:v>
      </x:c>
      <x:c r="Q2498" s="69" t="str">
        <x:v>GrantConnect</x:v>
      </x:c>
    </x:row>
    <x:row r="2499" ht="18" customHeight="1">
      <x:c r="A2499" s="69" t="str">
        <x:v>APP-02498</x:v>
      </x:c>
      <x:c r="B2499" s="69" t="str">
        <x:v>SUB-2024-002498</x:v>
      </x:c>
      <x:c r="C2499" s="69" t="str">
        <x:v>PRG-013</x:v>
      </x:c>
      <x:c r="D2499" s="69" t="str">
        <x:v>ORG-0256</x:v>
      </x:c>
      <x:c r="E2499" s="72" t="n">
        <x:v>45649</x:v>
      </x:c>
      <x:c r="F2499" s="69" t="str">
        <x:v>VIC</x:v>
      </x:c>
      <x:c r="G2499" s="69" t="str">
        <x:v>Regional</x:v>
      </x:c>
      <x:c r="H2499" s="69" t="str">
        <x:v>Infrastructure</x:v>
      </x:c>
      <x:c r="I2499" s="74" t="n">
        <x:v>330000</x:v>
      </x:c>
      <x:c r="J2499" s="69" t="str">
        <x:v>Approved</x:v>
      </x:c>
      <x:c r="K2499" s="72" t="n">
        <x:v>45703</x:v>
      </x:c>
      <x:c r="L2499" s="74" t="n">
        <x:v>284000</x:v>
      </x:c>
      <x:c r="M2499" s="69" t="str">
        <x:v>Medium</x:v>
      </x:c>
      <x:c r="N2499" s="76" t="n">
        <x:f>IF(K2499="","",K2499-E2499)</x:f>
        <x:v>54</x:v>
      </x:c>
      <x:c r="O2499" s="78" t="str">
        <x:f>IF(N2499="","Pending",IF(N2499&lt;0,"Data Error",IF(N2499&lt;=30,"Within SLA","Outside SLA")))</x:f>
        <x:v>Outside SLA</x:v>
      </x:c>
      <x:c r="P2499" s="70" t="b">
        <x:v>1</x:v>
      </x:c>
      <x:c r="Q2499" s="69" t="str">
        <x:v>Hub Portal</x:v>
      </x:c>
    </x:row>
    <x:row r="2500" ht="18" customHeight="1">
      <x:c r="A2500" s="69" t="str">
        <x:v>APP-02499</x:v>
      </x:c>
      <x:c r="B2500" s="69" t="str">
        <x:v>SUB-2025-002499</x:v>
      </x:c>
      <x:c r="C2500" s="69" t="str">
        <x:v>PRG-008</x:v>
      </x:c>
      <x:c r="D2500" s="69" t="str">
        <x:v>ORG-0461</x:v>
      </x:c>
      <x:c r="E2500" s="72" t="n">
        <x:v>45797</x:v>
      </x:c>
      <x:c r="F2500" s="69" t="str">
        <x:v>SA</x:v>
      </x:c>
      <x:c r="G2500" s="69" t="str">
        <x:v>Metro</x:v>
      </x:c>
      <x:c r="H2500" s="69" t="str">
        <x:v>Capability Building</x:v>
      </x:c>
      <x:c r="I2500" s="74" t="n">
        <x:v>455000</x:v>
      </x:c>
      <x:c r="J2500" s="69" t="str">
        <x:v>Approved</x:v>
      </x:c>
      <x:c r="K2500" s="72" t="n">
        <x:v>45809</x:v>
      </x:c>
      <x:c r="L2500" s="74" t="n">
        <x:v>432000</x:v>
      </x:c>
      <x:c r="M2500" s="69" t="str">
        <x:v>Medium</x:v>
      </x:c>
      <x:c r="N2500" s="76" t="n">
        <x:f>IF(K2500="","",K2500-E2500)</x:f>
        <x:v>12</x:v>
      </x:c>
      <x:c r="O2500" s="78" t="str">
        <x:f>IF(N2500="","Pending",IF(N2500&lt;0,"Data Error",IF(N2500&lt;=30,"Within SLA","Outside SLA")))</x:f>
        <x:v>Within SLA</x:v>
      </x:c>
      <x:c r="P2500" s="70" t="b">
        <x:v>1</x:v>
      </x:c>
      <x:c r="Q2500" s="69" t="str">
        <x:v>Legacy Import</x:v>
      </x:c>
    </x:row>
    <x:row r="2501" ht="18" customHeight="1">
      <x:c r="A2501" s="69" t="str">
        <x:v>APP-02500</x:v>
      </x:c>
      <x:c r="B2501" s="69" t="str">
        <x:v>SUB-2024-002500</x:v>
      </x:c>
      <x:c r="C2501" s="69" t="str">
        <x:v>PRG-004</x:v>
      </x:c>
      <x:c r="D2501" s="69" t="str">
        <x:v>ORG-0090</x:v>
      </x:c>
      <x:c r="E2501" s="72" t="n">
        <x:v>45405</x:v>
      </x:c>
      <x:c r="F2501" s="69" t="str">
        <x:v>NSW</x:v>
      </x:c>
      <x:c r="G2501" s="69" t="str">
        <x:v>Regional</x:v>
      </x:c>
      <x:c r="H2501" s="69" t="str">
        <x:v>Capability Building</x:v>
      </x:c>
      <x:c r="I2501" s="74" t="n">
        <x:v>500000</x:v>
      </x:c>
      <x:c r="J2501" s="69" t="str">
        <x:v>Declined</x:v>
      </x:c>
      <x:c r="K2501" s="72" t="n">
        <x:v>45449</x:v>
      </x:c>
      <x:c r="L2501" s="74" t="n">
        <x:v>0</x:v>
      </x:c>
      <x:c r="M2501" s="69" t="str">
        <x:v>Low</x:v>
      </x:c>
      <x:c r="N2501" s="76" t="n">
        <x:f>IF(K2501="","",K2501-E2501)</x:f>
        <x:v>44</x:v>
      </x:c>
      <x:c r="O2501" s="78" t="str">
        <x:f>IF(N2501="","Pending",IF(N2501&lt;0,"Data Error",IF(N2501&lt;=30,"Within SLA","Outside SLA")))</x:f>
        <x:v>Outside SLA</x:v>
      </x:c>
      <x:c r="P2501" s="70" t="b">
        <x:v>1</x:v>
      </x:c>
      <x:c r="Q2501" s="69" t="str">
        <x:v>Hub Portal</x:v>
      </x:c>
    </x:row>
    <x:row r="2502" ht="18" customHeight="1">
      <x:c r="A2502" s="69" t="str">
        <x:v>APP-02501</x:v>
      </x:c>
      <x:c r="B2502" s="69" t="str">
        <x:v>SUB-2023-002501</x:v>
      </x:c>
      <x:c r="C2502" s="69" t="str">
        <x:v>PRG-016</x:v>
      </x:c>
      <x:c r="D2502" s="69" t="str">
        <x:v>ORG-0192</x:v>
      </x:c>
      <x:c r="E2502" s="72" t="n">
        <x:v>45111</x:v>
      </x:c>
      <x:c r="F2502" s="69" t="str">
        <x:v>NSW</x:v>
      </x:c>
      <x:c r="G2502" s="69" t="str">
        <x:v>Regional</x:v>
      </x:c>
      <x:c r="H2502" s="69" t="str">
        <x:v>Infrastructure</x:v>
      </x:c>
      <x:c r="I2502" s="74" t="n">
        <x:v>85000</x:v>
      </x:c>
      <x:c r="J2502" s="69" t="str">
        <x:v>Under Assessment</x:v>
      </x:c>
      <x:c r="K2502" s="72"/>
      <x:c r="L2502" s="74"/>
      <x:c r="M2502" s="69" t="str">
        <x:v>Medium</x:v>
      </x:c>
      <x:c r="N2502" s="76" t="str">
        <x:f>IF(K2502="","",K2502-E2502)</x:f>
      </x:c>
      <x:c r="O2502" s="78" t="str">
        <x:f>IF(N2502="","Pending",IF(N2502&lt;0,"Data Error",IF(N2502&lt;=30,"Within SLA","Outside SLA")))</x:f>
        <x:v>Pending</x:v>
      </x:c>
      <x:c r="P2502" s="70" t="b">
        <x:v>1</x:v>
      </x:c>
      <x:c r="Q2502" s="69" t="str">
        <x:v>GrantConnect</x:v>
      </x:c>
    </x:row>
    <x:row r="2503" ht="18" customHeight="1">
      <x:c r="A2503" s="69" t="str">
        <x:v>APP-02502</x:v>
      </x:c>
      <x:c r="B2503" s="69" t="str">
        <x:v>SUB-2025-002502</x:v>
      </x:c>
      <x:c r="C2503" s="69" t="str">
        <x:v>PRG-004</x:v>
      </x:c>
      <x:c r="D2503" s="69" t="str">
        <x:v>ORG-0133</x:v>
      </x:c>
      <x:c r="E2503" s="72" t="n">
        <x:v>45843</x:v>
      </x:c>
      <x:c r="F2503" s="69" t="str">
        <x:v>ACT</x:v>
      </x:c>
      <x:c r="G2503" s="69" t="str">
        <x:v>Capital Region</x:v>
      </x:c>
      <x:c r="H2503" s="69" t="str">
        <x:v>Service Delivery</x:v>
      </x:c>
      <x:c r="I2503" s="74" t="n">
        <x:v>490000</x:v>
      </x:c>
      <x:c r="J2503" s="69" t="str">
        <x:v>Declined</x:v>
      </x:c>
      <x:c r="K2503" s="72" t="n">
        <x:v>45871</x:v>
      </x:c>
      <x:c r="L2503" s="74" t="n">
        <x:v>0</x:v>
      </x:c>
      <x:c r="M2503" s="69" t="str">
        <x:v>Medium</x:v>
      </x:c>
      <x:c r="N2503" s="76" t="n">
        <x:f>IF(K2503="","",K2503-E2503)</x:f>
        <x:v>28</x:v>
      </x:c>
      <x:c r="O2503" s="78" t="str">
        <x:f>IF(N2503="","Pending",IF(N2503&lt;0,"Data Error",IF(N2503&lt;=30,"Within SLA","Outside SLA")))</x:f>
        <x:v>Within SLA</x:v>
      </x:c>
      <x:c r="P2503" s="70" t="b">
        <x:v>1</x:v>
      </x:c>
      <x:c r="Q2503" s="69" t="str">
        <x:v>GrantConnect</x:v>
      </x:c>
    </x:row>
    <x:row r="2504" ht="18" customHeight="1">
      <x:c r="A2504" s="69" t="str">
        <x:v>APP-02503</x:v>
      </x:c>
      <x:c r="B2504" s="69" t="str">
        <x:v>SUB-2026-002503</x:v>
      </x:c>
      <x:c r="C2504" s="69" t="str">
        <x:v>PRG-024</x:v>
      </x:c>
      <x:c r="D2504" s="69" t="str">
        <x:v>ORG-0001</x:v>
      </x:c>
      <x:c r="E2504" s="72" t="n">
        <x:v>46104</x:v>
      </x:c>
      <x:c r="F2504" s="69" t="str">
        <x:v>ACT</x:v>
      </x:c>
      <x:c r="G2504" s="69" t="str">
        <x:v>Capital Region</x:v>
      </x:c>
      <x:c r="H2504" s="69" t="str">
        <x:v>Service Delivery</x:v>
      </x:c>
      <x:c r="I2504" s="74" t="n">
        <x:v>495000</x:v>
      </x:c>
      <x:c r="J2504" s="69" t="str">
        <x:v>Declined</x:v>
      </x:c>
      <x:c r="K2504" s="72" t="n">
        <x:v>46160</x:v>
      </x:c>
      <x:c r="L2504" s="74" t="n">
        <x:v>0</x:v>
      </x:c>
      <x:c r="M2504" s="69" t="str">
        <x:v>Medium</x:v>
      </x:c>
      <x:c r="N2504" s="76" t="n">
        <x:f>IF(K2504="","",K2504-E2504)</x:f>
        <x:v>56</x:v>
      </x:c>
      <x:c r="O2504" s="78" t="str">
        <x:f>IF(N2504="","Pending",IF(N2504&lt;0,"Data Error",IF(N2504&lt;=30,"Within SLA","Outside SLA")))</x:f>
        <x:v>Outside SLA</x:v>
      </x:c>
      <x:c r="P2504" s="70" t="b">
        <x:v>1</x:v>
      </x:c>
      <x:c r="Q2504" s="69" t="str">
        <x:v>Legacy Import</x:v>
      </x:c>
    </x:row>
    <x:row r="2505" ht="18" customHeight="1">
      <x:c r="A2505" s="69" t="str">
        <x:v>APP-02504</x:v>
      </x:c>
      <x:c r="B2505" s="69" t="str">
        <x:v>SUB-2024-002504</x:v>
      </x:c>
      <x:c r="C2505" s="69" t="str">
        <x:v>PRG-005</x:v>
      </x:c>
      <x:c r="D2505" s="69" t="str">
        <x:v>ORG-0268</x:v>
      </x:c>
      <x:c r="E2505" s="72" t="n">
        <x:v>45386</x:v>
      </x:c>
      <x:c r="F2505" s="69" t="str">
        <x:v>VIC</x:v>
      </x:c>
      <x:c r="G2505" s="69" t="str">
        <x:v>Regional</x:v>
      </x:c>
      <x:c r="H2505" s="69" t="str">
        <x:v>Research</x:v>
      </x:c>
      <x:c r="I2505" s="74" t="n">
        <x:v>500000</x:v>
      </x:c>
      <x:c r="J2505" s="69" t="str">
        <x:v>Approved</x:v>
      </x:c>
      <x:c r="K2505" s="72" t="n">
        <x:v>45444</x:v>
      </x:c>
      <x:c r="L2505" s="74" t="n">
        <x:v>470000</x:v>
      </x:c>
      <x:c r="M2505" s="69" t="str">
        <x:v>Low</x:v>
      </x:c>
      <x:c r="N2505" s="76" t="n">
        <x:f>IF(K2505="","",K2505-E2505)</x:f>
        <x:v>58</x:v>
      </x:c>
      <x:c r="O2505" s="78" t="str">
        <x:f>IF(N2505="","Pending",IF(N2505&lt;0,"Data Error",IF(N2505&lt;=30,"Within SLA","Outside SLA")))</x:f>
        <x:v>Outside SLA</x:v>
      </x:c>
      <x:c r="P2505" s="70" t="b">
        <x:v>1</x:v>
      </x:c>
      <x:c r="Q2505" s="69" t="str">
        <x:v>GrantConnect</x:v>
      </x:c>
    </x:row>
    <x:row r="2506" ht="18" customHeight="1">
      <x:c r="A2506" s="69" t="str">
        <x:v>APP-02505</x:v>
      </x:c>
      <x:c r="B2506" s="69" t="str">
        <x:v>SUB-2023-002505</x:v>
      </x:c>
      <x:c r="C2506" s="69" t="str">
        <x:v>PRG-014</x:v>
      </x:c>
      <x:c r="D2506" s="69" t="str">
        <x:v>ORG-0209</x:v>
      </x:c>
      <x:c r="E2506" s="72" t="n">
        <x:v>45112</x:v>
      </x:c>
      <x:c r="F2506" s="69" t="str">
        <x:v>ACT</x:v>
      </x:c>
      <x:c r="G2506" s="69" t="str">
        <x:v>Capital Region</x:v>
      </x:c>
      <x:c r="H2506" s="69" t="str">
        <x:v>Service Delivery</x:v>
      </x:c>
      <x:c r="I2506" s="74" t="n">
        <x:v>280000</x:v>
      </x:c>
      <x:c r="J2506" s="69" t="str">
        <x:v>Ineligible</x:v>
      </x:c>
      <x:c r="K2506" s="72" t="n">
        <x:v>45178</x:v>
      </x:c>
      <x:c r="L2506" s="74" t="n">
        <x:v>0</x:v>
      </x:c>
      <x:c r="M2506" s="69" t="str">
        <x:v>High</x:v>
      </x:c>
      <x:c r="N2506" s="76" t="n">
        <x:f>IF(K2506="","",K2506-E2506)</x:f>
        <x:v>66</x:v>
      </x:c>
      <x:c r="O2506" s="78" t="str">
        <x:f>IF(N2506="","Pending",IF(N2506&lt;0,"Data Error",IF(N2506&lt;=30,"Within SLA","Outside SLA")))</x:f>
        <x:v>Outside SLA</x:v>
      </x:c>
      <x:c r="P2506" s="70" t="b">
        <x:v>1</x:v>
      </x:c>
      <x:c r="Q2506" s="69" t="str">
        <x:v>Legacy Import</x:v>
      </x:c>
    </x:row>
    <x:row r="2507" ht="18" customHeight="1">
      <x:c r="A2507" s="69" t="str">
        <x:v>APP-02506</x:v>
      </x:c>
      <x:c r="B2507" s="69" t="str">
        <x:v>SUB-2026-002506</x:v>
      </x:c>
      <x:c r="C2507" s="69" t="str">
        <x:v>PRG-003</x:v>
      </x:c>
      <x:c r="D2507" s="69" t="str">
        <x:v>ORG-0385</x:v>
      </x:c>
      <x:c r="E2507" s="72" t="n">
        <x:v>46211</x:v>
      </x:c>
      <x:c r="F2507" s="69" t="str">
        <x:v>VIC</x:v>
      </x:c>
      <x:c r="G2507" s="69" t="str">
        <x:v>Regional</x:v>
      </x:c>
      <x:c r="H2507" s="69" t="str">
        <x:v>Capability Building</x:v>
      </x:c>
      <x:c r="I2507" s="74" t="n">
        <x:v>135000</x:v>
      </x:c>
      <x:c r="J2507" s="69" t="str">
        <x:v>Approved</x:v>
      </x:c>
      <x:c r="K2507" s="72" t="n">
        <x:v>46248</x:v>
      </x:c>
      <x:c r="L2507" s="74" t="n">
        <x:v>115000</x:v>
      </x:c>
      <x:c r="M2507" s="69" t="str">
        <x:v>Medium</x:v>
      </x:c>
      <x:c r="N2507" s="76" t="n">
        <x:f>IF(K2507="","",K2507-E2507)</x:f>
        <x:v>37</x:v>
      </x:c>
      <x:c r="O2507" s="78" t="str">
        <x:f>IF(N2507="","Pending",IF(N2507&lt;0,"Data Error",IF(N2507&lt;=30,"Within SLA","Outside SLA")))</x:f>
        <x:v>Outside SLA</x:v>
      </x:c>
      <x:c r="P2507" s="70" t="b">
        <x:v>1</x:v>
      </x:c>
      <x:c r="Q2507" s="69" t="str">
        <x:v>Hub Portal</x:v>
      </x:c>
    </x:row>
    <x:row r="2508" ht="18" customHeight="1">
      <x:c r="A2508" s="69" t="str">
        <x:v>APP-02507</x:v>
      </x:c>
      <x:c r="B2508" s="69" t="str">
        <x:v>SUB-2024-002507</x:v>
      </x:c>
      <x:c r="C2508" s="69" t="str">
        <x:v>PRG-007</x:v>
      </x:c>
      <x:c r="D2508" s="69" t="str">
        <x:v>ORG-0227</x:v>
      </x:c>
      <x:c r="E2508" s="72" t="n">
        <x:v>45395</x:v>
      </x:c>
      <x:c r="F2508" s="69" t="str">
        <x:v>WA</x:v>
      </x:c>
      <x:c r="G2508" s="69" t="str">
        <x:v>Regional</x:v>
      </x:c>
      <x:c r="H2508" s="69" t="str">
        <x:v>Research</x:v>
      </x:c>
      <x:c r="I2508" s="74" t="n">
        <x:v>85000</x:v>
      </x:c>
      <x:c r="J2508" s="69" t="str">
        <x:v>Declined</x:v>
      </x:c>
      <x:c r="K2508" s="72" t="n">
        <x:v>45404</x:v>
      </x:c>
      <x:c r="L2508" s="74" t="n">
        <x:v>0</x:v>
      </x:c>
      <x:c r="M2508" s="69" t="str">
        <x:v>High</x:v>
      </x:c>
      <x:c r="N2508" s="76" t="n">
        <x:f>IF(K2508="","",K2508-E2508)</x:f>
        <x:v>9</x:v>
      </x:c>
      <x:c r="O2508" s="78" t="str">
        <x:f>IF(N2508="","Pending",IF(N2508&lt;0,"Data Error",IF(N2508&lt;=30,"Within SLA","Outside SLA")))</x:f>
        <x:v>Within SLA</x:v>
      </x:c>
      <x:c r="P2508" s="70" t="b">
        <x:v>1</x:v>
      </x:c>
      <x:c r="Q2508" s="69" t="str">
        <x:v>Legacy Import</x:v>
      </x:c>
    </x:row>
    <x:row r="2509" ht="18" customHeight="1">
      <x:c r="A2509" s="69" t="str">
        <x:v>APP-02508</x:v>
      </x:c>
      <x:c r="B2509" s="69" t="str">
        <x:v>SUB-2024-002508</x:v>
      </x:c>
      <x:c r="C2509" s="69" t="str">
        <x:v>PRG-012</x:v>
      </x:c>
      <x:c r="D2509" s="69" t="str">
        <x:v>ORG-0319</x:v>
      </x:c>
      <x:c r="E2509" s="72" t="n">
        <x:v>45407</x:v>
      </x:c>
      <x:c r="F2509" s="69" t="str">
        <x:v>VIC</x:v>
      </x:c>
      <x:c r="G2509" s="69" t="str">
        <x:v>Regional</x:v>
      </x:c>
      <x:c r="H2509" s="69" t="str">
        <x:v>Innovation</x:v>
      </x:c>
      <x:c r="I2509" s="74" t="n">
        <x:v>515000</x:v>
      </x:c>
      <x:c r="J2509" s="69" t="str">
        <x:v>Ineligible</x:v>
      </x:c>
      <x:c r="K2509" s="72" t="n">
        <x:v>45419</x:v>
      </x:c>
      <x:c r="L2509" s="74" t="n">
        <x:v>0</x:v>
      </x:c>
      <x:c r="M2509" s="69" t="str">
        <x:v>Medium</x:v>
      </x:c>
      <x:c r="N2509" s="76" t="n">
        <x:f>IF(K2509="","",K2509-E2509)</x:f>
        <x:v>12</x:v>
      </x:c>
      <x:c r="O2509" s="78" t="str">
        <x:f>IF(N2509="","Pending",IF(N2509&lt;0,"Data Error",IF(N2509&lt;=30,"Within SLA","Outside SLA")))</x:f>
        <x:v>Within SLA</x:v>
      </x:c>
      <x:c r="P2509" s="70" t="b">
        <x:v>1</x:v>
      </x:c>
      <x:c r="Q2509" s="69" t="str">
        <x:v>Hub Portal</x:v>
      </x:c>
    </x:row>
    <x:row r="2510" ht="18" customHeight="1">
      <x:c r="A2510" s="69" t="str">
        <x:v>APP-02509</x:v>
      </x:c>
      <x:c r="B2510" s="69" t="str">
        <x:v>SUB-2023-002509</x:v>
      </x:c>
      <x:c r="C2510" s="69" t="str">
        <x:v>PRG-015</x:v>
      </x:c>
      <x:c r="D2510" s="69" t="str">
        <x:v>ORG-0123</x:v>
      </x:c>
      <x:c r="E2510" s="72" t="n">
        <x:v>45227</x:v>
      </x:c>
      <x:c r="F2510" s="69" t="str">
        <x:v>TAS</x:v>
      </x:c>
      <x:c r="G2510" s="69" t="str">
        <x:v>Statewide</x:v>
      </x:c>
      <x:c r="H2510" s="69" t="str">
        <x:v>Innovation</x:v>
      </x:c>
      <x:c r="I2510" s="74" t="n">
        <x:v>570000</x:v>
      </x:c>
      <x:c r="J2510" s="69" t="str">
        <x:v>Declined</x:v>
      </x:c>
      <x:c r="K2510" s="72" t="n">
        <x:v>45237</x:v>
      </x:c>
      <x:c r="L2510" s="74" t="n">
        <x:v>0</x:v>
      </x:c>
      <x:c r="M2510" s="69" t="str">
        <x:v>Medium</x:v>
      </x:c>
      <x:c r="N2510" s="76" t="n">
        <x:f>IF(K2510="","",K2510-E2510)</x:f>
        <x:v>10</x:v>
      </x:c>
      <x:c r="O2510" s="78" t="str">
        <x:f>IF(N2510="","Pending",IF(N2510&lt;0,"Data Error",IF(N2510&lt;=30,"Within SLA","Outside SLA")))</x:f>
        <x:v>Within SLA</x:v>
      </x:c>
      <x:c r="P2510" s="70" t="b">
        <x:v>1</x:v>
      </x:c>
      <x:c r="Q2510" s="69" t="str">
        <x:v>Legacy Import</x:v>
      </x:c>
    </x:row>
    <x:row r="2511" ht="18" customHeight="1">
      <x:c r="A2511" s="69" t="str">
        <x:v>APP-02510</x:v>
      </x:c>
      <x:c r="B2511" s="69" t="str">
        <x:v>SUB-2024-002510</x:v>
      </x:c>
      <x:c r="C2511" s="69" t="str">
        <x:v>PRG-006</x:v>
      </x:c>
      <x:c r="D2511" s="69" t="str">
        <x:v>ORG-0405</x:v>
      </x:c>
      <x:c r="E2511" s="72" t="n">
        <x:v>45402</x:v>
      </x:c>
      <x:c r="F2511" s="69" t="str">
        <x:v>ACT</x:v>
      </x:c>
      <x:c r="G2511" s="69" t="str">
        <x:v>Capital Region</x:v>
      </x:c>
      <x:c r="H2511" s="69" t="str">
        <x:v>Research</x:v>
      </x:c>
      <x:c r="I2511" s="74" t="n">
        <x:v>285000</x:v>
      </x:c>
      <x:c r="J2511" s="69" t="str">
        <x:v>Declined</x:v>
      </x:c>
      <x:c r="K2511" s="72" t="n">
        <x:v>45472</x:v>
      </x:c>
      <x:c r="L2511" s="74" t="n">
        <x:v>0</x:v>
      </x:c>
      <x:c r="M2511" s="69" t="str">
        <x:v>High</x:v>
      </x:c>
      <x:c r="N2511" s="76" t="n">
        <x:f>IF(K2511="","",K2511-E2511)</x:f>
        <x:v>70</x:v>
      </x:c>
      <x:c r="O2511" s="78" t="str">
        <x:f>IF(N2511="","Pending",IF(N2511&lt;0,"Data Error",IF(N2511&lt;=30,"Within SLA","Outside SLA")))</x:f>
        <x:v>Outside SLA</x:v>
      </x:c>
      <x:c r="P2511" s="70" t="b">
        <x:v>1</x:v>
      </x:c>
      <x:c r="Q2511" s="69" t="str">
        <x:v>Hub Portal</x:v>
      </x:c>
    </x:row>
    <x:row r="2512" ht="18" customHeight="1">
      <x:c r="A2512" s="69" t="str">
        <x:v>APP-02511</x:v>
      </x:c>
      <x:c r="B2512" s="69" t="str">
        <x:v>SUB-2026-002511</x:v>
      </x:c>
      <x:c r="C2512" s="69" t="str">
        <x:v>PRG-006</x:v>
      </x:c>
      <x:c r="D2512" s="69" t="str">
        <x:v>ORG-0218</x:v>
      </x:c>
      <x:c r="E2512" s="72" t="n">
        <x:v>46236</x:v>
      </x:c>
      <x:c r="F2512" s="69" t="str">
        <x:v>NT</x:v>
      </x:c>
      <x:c r="G2512" s="69" t="str">
        <x:v>Territory</x:v>
      </x:c>
      <x:c r="H2512" s="69" t="str">
        <x:v>Service Delivery</x:v>
      </x:c>
      <x:c r="I2512" s="74" t="n">
        <x:v>165000</x:v>
      </x:c>
      <x:c r="J2512" s="69" t="str">
        <x:v>Under Assessment</x:v>
      </x:c>
      <x:c r="K2512" s="72"/>
      <x:c r="L2512" s="74"/>
      <x:c r="M2512" s="69" t="str">
        <x:v>High</x:v>
      </x:c>
      <x:c r="N2512" s="76" t="str">
        <x:f>IF(K2512="","",K2512-E2512)</x:f>
      </x:c>
      <x:c r="O2512" s="78" t="str">
        <x:f>IF(N2512="","Pending",IF(N2512&lt;0,"Data Error",IF(N2512&lt;=30,"Within SLA","Outside SLA")))</x:f>
        <x:v>Pending</x:v>
      </x:c>
      <x:c r="P2512" s="70" t="b">
        <x:v>1</x:v>
      </x:c>
      <x:c r="Q2512" s="69" t="str">
        <x:v>Hub Portal</x:v>
      </x:c>
    </x:row>
    <x:row r="2513" ht="18" customHeight="1">
      <x:c r="A2513" s="69" t="str">
        <x:v>APP-02512</x:v>
      </x:c>
      <x:c r="B2513" s="69" t="str">
        <x:v>SUB-2023-002512</x:v>
      </x:c>
      <x:c r="C2513" s="69" t="str">
        <x:v>PRG-016</x:v>
      </x:c>
      <x:c r="D2513" s="69" t="str">
        <x:v>ORG-0384</x:v>
      </x:c>
      <x:c r="E2513" s="72" t="n">
        <x:v>45227</x:v>
      </x:c>
      <x:c r="F2513" s="69" t="str">
        <x:v>ACT</x:v>
      </x:c>
      <x:c r="G2513" s="69" t="str">
        <x:v>Capital Region</x:v>
      </x:c>
      <x:c r="H2513" s="69" t="str">
        <x:v>Infrastructure</x:v>
      </x:c>
      <x:c r="I2513" s="74" t="n">
        <x:v>285000</x:v>
      </x:c>
      <x:c r="J2513" s="69" t="str">
        <x:v>Under Assessment</x:v>
      </x:c>
      <x:c r="K2513" s="72"/>
      <x:c r="L2513" s="74"/>
      <x:c r="M2513" s="69" t="str">
        <x:v>Low</x:v>
      </x:c>
      <x:c r="N2513" s="76" t="str">
        <x:f>IF(K2513="","",K2513-E2513)</x:f>
      </x:c>
      <x:c r="O2513" s="78" t="str">
        <x:f>IF(N2513="","Pending",IF(N2513&lt;0,"Data Error",IF(N2513&lt;=30,"Within SLA","Outside SLA")))</x:f>
        <x:v>Pending</x:v>
      </x:c>
      <x:c r="P2513" s="70" t="b">
        <x:v>1</x:v>
      </x:c>
      <x:c r="Q2513" s="69" t="str">
        <x:v>GrantConnect</x:v>
      </x:c>
    </x:row>
    <x:row r="2514" ht="18" customHeight="1">
      <x:c r="A2514" s="69" t="str">
        <x:v>APP-02513</x:v>
      </x:c>
      <x:c r="B2514" s="69" t="str">
        <x:v>SUB-2025-002513</x:v>
      </x:c>
      <x:c r="C2514" s="69" t="str">
        <x:v>PRG-020</x:v>
      </x:c>
      <x:c r="D2514" s="69" t="str">
        <x:v>ORG-0284</x:v>
      </x:c>
      <x:c r="E2514" s="72" t="n">
        <x:v>45917</x:v>
      </x:c>
      <x:c r="F2514" s="69" t="str">
        <x:v>TAS</x:v>
      </x:c>
      <x:c r="G2514" s="69" t="str">
        <x:v>Statewide</x:v>
      </x:c>
      <x:c r="H2514" s="69" t="str">
        <x:v>Infrastructure</x:v>
      </x:c>
      <x:c r="I2514" s="74" t="n">
        <x:v>355000</x:v>
      </x:c>
      <x:c r="J2514" s="69" t="str">
        <x:v>Approved</x:v>
      </x:c>
      <x:c r="K2514" s="72" t="n">
        <x:v>45985</x:v>
      </x:c>
      <x:c r="L2514" s="74" t="n">
        <x:v>334000</x:v>
      </x:c>
      <x:c r="M2514" s="69" t="str">
        <x:v>High</x:v>
      </x:c>
      <x:c r="N2514" s="76" t="n">
        <x:f>IF(K2514="","",K2514-E2514)</x:f>
        <x:v>68</x:v>
      </x:c>
      <x:c r="O2514" s="78" t="str">
        <x:f>IF(N2514="","Pending",IF(N2514&lt;0,"Data Error",IF(N2514&lt;=30,"Within SLA","Outside SLA")))</x:f>
        <x:v>Outside SLA</x:v>
      </x:c>
      <x:c r="P2514" s="70" t="b">
        <x:v>1</x:v>
      </x:c>
      <x:c r="Q2514" s="69" t="str">
        <x:v>GrantConnect</x:v>
      </x:c>
    </x:row>
    <x:row r="2515" ht="18" customHeight="1">
      <x:c r="A2515" s="69" t="str">
        <x:v>APP-02514</x:v>
      </x:c>
      <x:c r="B2515" s="69" t="str">
        <x:v>SUB-2024-002514</x:v>
      </x:c>
      <x:c r="C2515" s="69" t="str">
        <x:v>PRG-018</x:v>
      </x:c>
      <x:c r="D2515" s="69" t="str">
        <x:v>ORG-0174</x:v>
      </x:c>
      <x:c r="E2515" s="72" t="n">
        <x:v>45558</x:v>
      </x:c>
      <x:c r="F2515" s="69" t="str">
        <x:v>VIC</x:v>
      </x:c>
      <x:c r="G2515" s="69" t="str">
        <x:v>Regional</x:v>
      </x:c>
      <x:c r="H2515" s="69" t="str">
        <x:v>Service Delivery</x:v>
      </x:c>
      <x:c r="I2515" s="74" t="n">
        <x:v>105000</x:v>
      </x:c>
      <x:c r="J2515" s="69" t="str">
        <x:v>Ineligible</x:v>
      </x:c>
      <x:c r="K2515" s="72" t="n">
        <x:v>45606</x:v>
      </x:c>
      <x:c r="L2515" s="74" t="n">
        <x:v>0</x:v>
      </x:c>
      <x:c r="M2515" s="69" t="str">
        <x:v>High</x:v>
      </x:c>
      <x:c r="N2515" s="76" t="n">
        <x:f>IF(K2515="","",K2515-E2515)</x:f>
        <x:v>48</x:v>
      </x:c>
      <x:c r="O2515" s="78" t="str">
        <x:f>IF(N2515="","Pending",IF(N2515&lt;0,"Data Error",IF(N2515&lt;=30,"Within SLA","Outside SLA")))</x:f>
        <x:v>Outside SLA</x:v>
      </x:c>
      <x:c r="P2515" s="70" t="b">
        <x:v>1</x:v>
      </x:c>
      <x:c r="Q2515" s="69" t="str">
        <x:v>Legacy Import</x:v>
      </x:c>
    </x:row>
    <x:row r="2516" ht="18" customHeight="1">
      <x:c r="A2516" s="69" t="str">
        <x:v>APP-02515</x:v>
      </x:c>
      <x:c r="B2516" s="69" t="str">
        <x:v>SUB-2024-002515</x:v>
      </x:c>
      <x:c r="C2516" s="69" t="str">
        <x:v>PRG-014</x:v>
      </x:c>
      <x:c r="D2516" s="69" t="str">
        <x:v>ORG-0312</x:v>
      </x:c>
      <x:c r="E2516" s="72" t="n">
        <x:v>45502</x:v>
      </x:c>
      <x:c r="F2516" s="69" t="str">
        <x:v>VIC</x:v>
      </x:c>
      <x:c r="G2516" s="69" t="str">
        <x:v>Metro</x:v>
      </x:c>
      <x:c r="H2516" s="69" t="str">
        <x:v>Innovation</x:v>
      </x:c>
      <x:c r="I2516" s="74" t="n">
        <x:v>310000</x:v>
      </x:c>
      <x:c r="J2516" s="69" t="str">
        <x:v>Approved</x:v>
      </x:c>
      <x:c r="K2516" s="72" t="n">
        <x:v>45551</x:v>
      </x:c>
      <x:c r="L2516" s="74" t="n">
        <x:v>267000</x:v>
      </x:c>
      <x:c r="M2516" s="69" t="str">
        <x:v>High</x:v>
      </x:c>
      <x:c r="N2516" s="76" t="n">
        <x:f>IF(K2516="","",K2516-E2516)</x:f>
        <x:v>49</x:v>
      </x:c>
      <x:c r="O2516" s="78" t="str">
        <x:f>IF(N2516="","Pending",IF(N2516&lt;0,"Data Error",IF(N2516&lt;=30,"Within SLA","Outside SLA")))</x:f>
        <x:v>Outside SLA</x:v>
      </x:c>
      <x:c r="P2516" s="70" t="b">
        <x:v>1</x:v>
      </x:c>
      <x:c r="Q2516" s="69" t="str">
        <x:v>Legacy Import</x:v>
      </x:c>
    </x:row>
    <x:row r="2517" ht="18" customHeight="1">
      <x:c r="A2517" s="69" t="str">
        <x:v>APP-02516</x:v>
      </x:c>
      <x:c r="B2517" s="69" t="str">
        <x:v>SUB-2026-002516</x:v>
      </x:c>
      <x:c r="C2517" s="69" t="str">
        <x:v>PRG-016</x:v>
      </x:c>
      <x:c r="D2517" s="69" t="str">
        <x:v>ORG-0360</x:v>
      </x:c>
      <x:c r="E2517" s="72" t="n">
        <x:v>46225</x:v>
      </x:c>
      <x:c r="F2517" s="69" t="str">
        <x:v>WA</x:v>
      </x:c>
      <x:c r="G2517" s="69" t="str">
        <x:v>Regional</x:v>
      </x:c>
      <x:c r="H2517" s="69" t="str">
        <x:v>Research</x:v>
      </x:c>
      <x:c r="I2517" s="74" t="n">
        <x:v>370000</x:v>
      </x:c>
      <x:c r="J2517" s="69" t="str">
        <x:v>Approved</x:v>
      </x:c>
      <x:c r="K2517" s="72" t="n">
        <x:v>46266</x:v>
      </x:c>
      <x:c r="L2517" s="74" t="n">
        <x:v>340000</x:v>
      </x:c>
      <x:c r="M2517" s="69" t="str">
        <x:v>High</x:v>
      </x:c>
      <x:c r="N2517" s="76" t="n">
        <x:f>IF(K2517="","",K2517-E2517)</x:f>
        <x:v>41</x:v>
      </x:c>
      <x:c r="O2517" s="78" t="str">
        <x:f>IF(N2517="","Pending",IF(N2517&lt;0,"Data Error",IF(N2517&lt;=30,"Within SLA","Outside SLA")))</x:f>
        <x:v>Outside SLA</x:v>
      </x:c>
      <x:c r="P2517" s="70" t="b">
        <x:v>1</x:v>
      </x:c>
      <x:c r="Q2517" s="69" t="str">
        <x:v>Legacy Import</x:v>
      </x:c>
    </x:row>
    <x:row r="2518" ht="18" customHeight="1">
      <x:c r="A2518" s="69" t="str">
        <x:v>APP-02517</x:v>
      </x:c>
      <x:c r="B2518" s="69" t="str">
        <x:v>SUB-2024-002517</x:v>
      </x:c>
      <x:c r="C2518" s="69" t="str">
        <x:v>PRG-009</x:v>
      </x:c>
      <x:c r="D2518" s="69" t="str">
        <x:v>ORG-0198</x:v>
      </x:c>
      <x:c r="E2518" s="72" t="n">
        <x:v>45565</x:v>
      </x:c>
      <x:c r="F2518" s="69" t="str">
        <x:v>TAS</x:v>
      </x:c>
      <x:c r="G2518" s="69" t="str">
        <x:v>Statewide</x:v>
      </x:c>
      <x:c r="H2518" s="69" t="str">
        <x:v>Infrastructure</x:v>
      </x:c>
      <x:c r="I2518" s="74" t="n">
        <x:v>525000</x:v>
      </x:c>
      <x:c r="J2518" s="69" t="str">
        <x:v>Under Assessment</x:v>
      </x:c>
      <x:c r="K2518" s="72"/>
      <x:c r="L2518" s="74"/>
      <x:c r="M2518" s="69" t="str">
        <x:v>High</x:v>
      </x:c>
      <x:c r="N2518" s="76" t="str">
        <x:f>IF(K2518="","",K2518-E2518)</x:f>
      </x:c>
      <x:c r="O2518" s="78" t="str">
        <x:f>IF(N2518="","Pending",IF(N2518&lt;0,"Data Error",IF(N2518&lt;=30,"Within SLA","Outside SLA")))</x:f>
        <x:v>Pending</x:v>
      </x:c>
      <x:c r="P2518" s="70" t="b">
        <x:v>1</x:v>
      </x:c>
      <x:c r="Q2518" s="69" t="str">
        <x:v>Legacy Import</x:v>
      </x:c>
    </x:row>
    <x:row r="2519" ht="18" customHeight="1">
      <x:c r="A2519" s="69" t="str">
        <x:v>APP-02518</x:v>
      </x:c>
      <x:c r="B2519" s="69" t="str">
        <x:v>SUB-2026-002518</x:v>
      </x:c>
      <x:c r="C2519" s="69" t="str">
        <x:v>PRG-017</x:v>
      </x:c>
      <x:c r="D2519" s="69" t="str">
        <x:v>ORG-0423</x:v>
      </x:c>
      <x:c r="E2519" s="72" t="n">
        <x:v>46225</x:v>
      </x:c>
      <x:c r="F2519" s="69" t="str">
        <x:v>QLD</x:v>
      </x:c>
      <x:c r="G2519" s="69" t="str">
        <x:v>Regional</x:v>
      </x:c>
      <x:c r="H2519" s="69" t="str">
        <x:v>Service Delivery</x:v>
      </x:c>
      <x:c r="I2519" s="74" t="n">
        <x:v>190000</x:v>
      </x:c>
      <x:c r="J2519" s="69" t="str">
        <x:v>Approved</x:v>
      </x:c>
      <x:c r="K2519" s="72" t="n">
        <x:v>46254</x:v>
      </x:c>
      <x:c r="L2519" s="74" t="n">
        <x:v>139000</x:v>
      </x:c>
      <x:c r="M2519" s="69" t="str">
        <x:v>Medium</x:v>
      </x:c>
      <x:c r="N2519" s="76" t="n">
        <x:f>IF(K2519="","",K2519-E2519)</x:f>
        <x:v>29</x:v>
      </x:c>
      <x:c r="O2519" s="78" t="str">
        <x:f>IF(N2519="","Pending",IF(N2519&lt;0,"Data Error",IF(N2519&lt;=30,"Within SLA","Outside SLA")))</x:f>
        <x:v>Within SLA</x:v>
      </x:c>
      <x:c r="P2519" s="70" t="b">
        <x:v>1</x:v>
      </x:c>
      <x:c r="Q2519" s="69" t="str">
        <x:v>Hub Portal</x:v>
      </x:c>
    </x:row>
    <x:row r="2520" ht="18" customHeight="1">
      <x:c r="A2520" s="69" t="str">
        <x:v>APP-02519</x:v>
      </x:c>
      <x:c r="B2520" s="69" t="str">
        <x:v>SUB-2024-002519</x:v>
      </x:c>
      <x:c r="C2520" s="69" t="str">
        <x:v>PRG-006</x:v>
      </x:c>
      <x:c r="D2520" s="69" t="str">
        <x:v>ORG-0518</x:v>
      </x:c>
      <x:c r="E2520" s="72" t="n">
        <x:v>45385</x:v>
      </x:c>
      <x:c r="F2520" s="69" t="str">
        <x:v>QLD</x:v>
      </x:c>
      <x:c r="G2520" s="69" t="str">
        <x:v>Regional</x:v>
      </x:c>
      <x:c r="H2520" s="69" t="str">
        <x:v>Infrastructure</x:v>
      </x:c>
      <x:c r="I2520" s="74" t="n">
        <x:v>380000</x:v>
      </x:c>
      <x:c r="J2520" s="69" t="str">
        <x:v>Approved</x:v>
      </x:c>
      <x:c r="K2520" s="72" t="n">
        <x:v>45406</x:v>
      </x:c>
      <x:c r="L2520" s="74" t="n">
        <x:v>274000</x:v>
      </x:c>
      <x:c r="M2520" s="69" t="str">
        <x:v>Medium</x:v>
      </x:c>
      <x:c r="N2520" s="76" t="n">
        <x:f>IF(K2520="","",K2520-E2520)</x:f>
        <x:v>21</x:v>
      </x:c>
      <x:c r="O2520" s="78" t="str">
        <x:f>IF(N2520="","Pending",IF(N2520&lt;0,"Data Error",IF(N2520&lt;=30,"Within SLA","Outside SLA")))</x:f>
        <x:v>Within SLA</x:v>
      </x:c>
      <x:c r="P2520" s="70" t="b">
        <x:v>0</x:v>
      </x:c>
      <x:c r="Q2520" s="69" t="str">
        <x:v>GrantConnect</x:v>
      </x:c>
    </x:row>
    <x:row r="2521" ht="18" customHeight="1">
      <x:c r="A2521" s="69" t="str">
        <x:v>APP-02520</x:v>
      </x:c>
      <x:c r="B2521" s="69" t="str">
        <x:v>SUB-2024-002520</x:v>
      </x:c>
      <x:c r="C2521" s="69" t="str">
        <x:v>PRG-005</x:v>
      </x:c>
      <x:c r="D2521" s="69" t="str">
        <x:v>ORG-0444</x:v>
      </x:c>
      <x:c r="E2521" s="72" t="n">
        <x:v>45317</x:v>
      </x:c>
      <x:c r="F2521" s="69" t="str">
        <x:v>QLD</x:v>
      </x:c>
      <x:c r="G2521" s="69" t="str">
        <x:v>Metro</x:v>
      </x:c>
      <x:c r="H2521" s="69" t="str">
        <x:v>Capability Building</x:v>
      </x:c>
      <x:c r="I2521" s="74" t="n">
        <x:v>370000</x:v>
      </x:c>
      <x:c r="J2521" s="69" t="str">
        <x:v>Approved</x:v>
      </x:c>
      <x:c r="K2521" s="72" t="n">
        <x:v>45368</x:v>
      </x:c>
      <x:c r="L2521" s="74" t="n">
        <x:v>322000</x:v>
      </x:c>
      <x:c r="M2521" s="69" t="str">
        <x:v>Medium</x:v>
      </x:c>
      <x:c r="N2521" s="76" t="n">
        <x:f>IF(K2521="","",K2521-E2521)</x:f>
        <x:v>51</x:v>
      </x:c>
      <x:c r="O2521" s="78" t="str">
        <x:f>IF(N2521="","Pending",IF(N2521&lt;0,"Data Error",IF(N2521&lt;=30,"Within SLA","Outside SLA")))</x:f>
        <x:v>Outside SLA</x:v>
      </x:c>
      <x:c r="P2521" s="70" t="b">
        <x:v>1</x:v>
      </x:c>
      <x:c r="Q2521" s="69" t="str">
        <x:v>Hub Portal</x:v>
      </x:c>
    </x:row>
    <x:row r="2522" ht="18" customHeight="1">
      <x:c r="A2522" s="69" t="str">
        <x:v>APP-02521</x:v>
      </x:c>
      <x:c r="B2522" s="69" t="str">
        <x:v>SUB-2025-002521</x:v>
      </x:c>
      <x:c r="C2522" s="69" t="str">
        <x:v>PRG-003</x:v>
      </x:c>
      <x:c r="D2522" s="69" t="str">
        <x:v>ORG-0034</x:v>
      </x:c>
      <x:c r="E2522" s="72" t="n">
        <x:v>45900</x:v>
      </x:c>
      <x:c r="F2522" s="69" t="str">
        <x:v>WA</x:v>
      </x:c>
      <x:c r="G2522" s="69" t="str">
        <x:v>Metro</x:v>
      </x:c>
      <x:c r="H2522" s="69" t="str">
        <x:v>Innovation</x:v>
      </x:c>
      <x:c r="I2522" s="74" t="n">
        <x:v>255000</x:v>
      </x:c>
      <x:c r="J2522" s="69" t="str">
        <x:v>Approved</x:v>
      </x:c>
      <x:c r="K2522" s="72" t="n">
        <x:v>45930</x:v>
      </x:c>
      <x:c r="L2522" s="74" t="n">
        <x:v>204000</x:v>
      </x:c>
      <x:c r="M2522" s="69" t="str">
        <x:v>Low</x:v>
      </x:c>
      <x:c r="N2522" s="76" t="n">
        <x:f>IF(K2522="","",K2522-E2522)</x:f>
        <x:v>30</x:v>
      </x:c>
      <x:c r="O2522" s="78" t="str">
        <x:f>IF(N2522="","Pending",IF(N2522&lt;0,"Data Error",IF(N2522&lt;=30,"Within SLA","Outside SLA")))</x:f>
        <x:v>Within SLA</x:v>
      </x:c>
      <x:c r="P2522" s="70" t="b">
        <x:v>1</x:v>
      </x:c>
      <x:c r="Q2522" s="69" t="str">
        <x:v>Legacy Import</x:v>
      </x:c>
    </x:row>
    <x:row r="2523" ht="18" customHeight="1">
      <x:c r="A2523" s="69" t="str">
        <x:v>APP-02522</x:v>
      </x:c>
      <x:c r="B2523" s="69" t="str">
        <x:v>SUB-2024-002522</x:v>
      </x:c>
      <x:c r="C2523" s="69" t="str">
        <x:v>PRG-017</x:v>
      </x:c>
      <x:c r="D2523" s="69" t="str">
        <x:v>ORG-0049</x:v>
      </x:c>
      <x:c r="E2523" s="72" t="n">
        <x:v>45420</x:v>
      </x:c>
      <x:c r="F2523" s="69" t="str">
        <x:v>TAS</x:v>
      </x:c>
      <x:c r="G2523" s="69" t="str">
        <x:v>Statewide</x:v>
      </x:c>
      <x:c r="H2523" s="69" t="str">
        <x:v>Service Delivery</x:v>
      </x:c>
      <x:c r="I2523" s="74" t="n">
        <x:v>125000</x:v>
      </x:c>
      <x:c r="J2523" s="69" t="str">
        <x:v>Under Assessment</x:v>
      </x:c>
      <x:c r="K2523" s="72"/>
      <x:c r="L2523" s="74"/>
      <x:c r="M2523" s="69" t="str">
        <x:v>Medium</x:v>
      </x:c>
      <x:c r="N2523" s="76" t="str">
        <x:f>IF(K2523="","",K2523-E2523)</x:f>
      </x:c>
      <x:c r="O2523" s="78" t="str">
        <x:f>IF(N2523="","Pending",IF(N2523&lt;0,"Data Error",IF(N2523&lt;=30,"Within SLA","Outside SLA")))</x:f>
        <x:v>Pending</x:v>
      </x:c>
      <x:c r="P2523" s="70" t="b">
        <x:v>1</x:v>
      </x:c>
      <x:c r="Q2523" s="69" t="str">
        <x:v>Hub Portal</x:v>
      </x:c>
    </x:row>
    <x:row r="2524" ht="18" customHeight="1">
      <x:c r="A2524" s="69" t="str">
        <x:v>APP-02523</x:v>
      </x:c>
      <x:c r="B2524" s="69" t="str">
        <x:v>SUB-2026-002523</x:v>
      </x:c>
      <x:c r="C2524" s="69" t="str">
        <x:v>PRG-016</x:v>
      </x:c>
      <x:c r="D2524" s="69" t="str">
        <x:v>ORG-0082</x:v>
      </x:c>
      <x:c r="E2524" s="72" t="n">
        <x:v>46141</x:v>
      </x:c>
      <x:c r="F2524" s="69" t="str">
        <x:v>VIC</x:v>
      </x:c>
      <x:c r="G2524" s="69" t="str">
        <x:v>Metro</x:v>
      </x:c>
      <x:c r="H2524" s="69" t="str">
        <x:v>Infrastructure</x:v>
      </x:c>
      <x:c r="I2524" s="74" t="n">
        <x:v>460000</x:v>
      </x:c>
      <x:c r="J2524" s="69" t="str">
        <x:v>Approved</x:v>
      </x:c>
      <x:c r="K2524" s="72" t="n">
        <x:v>46150</x:v>
      </x:c>
      <x:c r="L2524" s="74" t="n">
        <x:v>400000</x:v>
      </x:c>
      <x:c r="M2524" s="69" t="str">
        <x:v>Low</x:v>
      </x:c>
      <x:c r="N2524" s="76" t="n">
        <x:f>IF(K2524="","",K2524-E2524)</x:f>
        <x:v>9</x:v>
      </x:c>
      <x:c r="O2524" s="78" t="str">
        <x:f>IF(N2524="","Pending",IF(N2524&lt;0,"Data Error",IF(N2524&lt;=30,"Within SLA","Outside SLA")))</x:f>
        <x:v>Within SLA</x:v>
      </x:c>
      <x:c r="P2524" s="70" t="b">
        <x:v>1</x:v>
      </x:c>
      <x:c r="Q2524" s="69" t="str">
        <x:v>GrantConnect</x:v>
      </x:c>
    </x:row>
    <x:row r="2525" ht="18" customHeight="1">
      <x:c r="A2525" s="69" t="str">
        <x:v>APP-02524</x:v>
      </x:c>
      <x:c r="B2525" s="69" t="str">
        <x:v>SUB-2025-002524</x:v>
      </x:c>
      <x:c r="C2525" s="69" t="str">
        <x:v>PRG-018</x:v>
      </x:c>
      <x:c r="D2525" s="69" t="str">
        <x:v>ORG-0118</x:v>
      </x:c>
      <x:c r="E2525" s="72" t="n">
        <x:v>45740</x:v>
      </x:c>
      <x:c r="F2525" s="69" t="str">
        <x:v>QLD</x:v>
      </x:c>
      <x:c r="G2525" s="69" t="str">
        <x:v>Metro</x:v>
      </x:c>
      <x:c r="H2525" s="69" t="str">
        <x:v>Service Delivery</x:v>
      </x:c>
      <x:c r="I2525" s="74" t="n">
        <x:v>190000</x:v>
      </x:c>
      <x:c r="J2525" s="69" t="str">
        <x:v>Ineligible</x:v>
      </x:c>
      <x:c r="K2525" s="72" t="n">
        <x:v>45806</x:v>
      </x:c>
      <x:c r="L2525" s="74" t="n">
        <x:v>0</x:v>
      </x:c>
      <x:c r="M2525" s="69" t="str">
        <x:v>Medium</x:v>
      </x:c>
      <x:c r="N2525" s="76" t="n">
        <x:f>IF(K2525="","",K2525-E2525)</x:f>
        <x:v>66</x:v>
      </x:c>
      <x:c r="O2525" s="78" t="str">
        <x:f>IF(N2525="","Pending",IF(N2525&lt;0,"Data Error",IF(N2525&lt;=30,"Within SLA","Outside SLA")))</x:f>
        <x:v>Outside SLA</x:v>
      </x:c>
      <x:c r="P2525" s="70" t="b">
        <x:v>1</x:v>
      </x:c>
      <x:c r="Q2525" s="69" t="str">
        <x:v>GrantConnect</x:v>
      </x:c>
    </x:row>
    <x:row r="2526" ht="18" customHeight="1">
      <x:c r="A2526" s="69" t="str">
        <x:v>APP-02525</x:v>
      </x:c>
      <x:c r="B2526" s="69" t="str">
        <x:v>SUB-2023-002525</x:v>
      </x:c>
      <x:c r="C2526" s="69" t="str">
        <x:v>PRG-010</x:v>
      </x:c>
      <x:c r="D2526" s="69" t="str">
        <x:v>ORG-0133</x:v>
      </x:c>
      <x:c r="E2526" s="72" t="n">
        <x:v>45039</x:v>
      </x:c>
      <x:c r="F2526" s="69" t="str">
        <x:v>ACT</x:v>
      </x:c>
      <x:c r="G2526" s="69" t="str">
        <x:v>Capital Region</x:v>
      </x:c>
      <x:c r="H2526" s="69" t="str">
        <x:v>Innovation</x:v>
      </x:c>
      <x:c r="I2526" s="74" t="n">
        <x:v>355000</x:v>
      </x:c>
      <x:c r="J2526" s="69" t="str">
        <x:v>Ineligible</x:v>
      </x:c>
      <x:c r="K2526" s="72" t="n">
        <x:v>45101</x:v>
      </x:c>
      <x:c r="L2526" s="74" t="n">
        <x:v>0</x:v>
      </x:c>
      <x:c r="M2526" s="69" t="str">
        <x:v>Medium</x:v>
      </x:c>
      <x:c r="N2526" s="76" t="n">
        <x:f>IF(K2526="","",K2526-E2526)</x:f>
        <x:v>62</x:v>
      </x:c>
      <x:c r="O2526" s="78" t="str">
        <x:f>IF(N2526="","Pending",IF(N2526&lt;0,"Data Error",IF(N2526&lt;=30,"Within SLA","Outside SLA")))</x:f>
        <x:v>Outside SLA</x:v>
      </x:c>
      <x:c r="P2526" s="70" t="b">
        <x:v>1</x:v>
      </x:c>
      <x:c r="Q2526" s="69" t="str">
        <x:v>Legacy Import</x:v>
      </x:c>
    </x:row>
    <x:row r="2527" ht="18" customHeight="1">
      <x:c r="A2527" s="69" t="str">
        <x:v>APP-02526</x:v>
      </x:c>
      <x:c r="B2527" s="69" t="str">
        <x:v>SUB-2025-002526</x:v>
      </x:c>
      <x:c r="C2527" s="69" t="str">
        <x:v>PRG-005</x:v>
      </x:c>
      <x:c r="D2527" s="69" t="str">
        <x:v>ORG-0310</x:v>
      </x:c>
      <x:c r="E2527" s="72" t="n">
        <x:v>45920</x:v>
      </x:c>
      <x:c r="F2527" s="69" t="str">
        <x:v>SA</x:v>
      </x:c>
      <x:c r="G2527" s="69" t="str">
        <x:v>Regional</x:v>
      </x:c>
      <x:c r="H2527" s="69" t="str">
        <x:v>Infrastructure</x:v>
      </x:c>
      <x:c r="I2527" s="74" t="n">
        <x:v>530000</x:v>
      </x:c>
      <x:c r="J2527" s="69" t="str">
        <x:v>Under Assessment</x:v>
      </x:c>
      <x:c r="K2527" s="72"/>
      <x:c r="L2527" s="74"/>
      <x:c r="M2527" s="69" t="str">
        <x:v>High</x:v>
      </x:c>
      <x:c r="N2527" s="76" t="str">
        <x:f>IF(K2527="","",K2527-E2527)</x:f>
      </x:c>
      <x:c r="O2527" s="78" t="str">
        <x:f>IF(N2527="","Pending",IF(N2527&lt;0,"Data Error",IF(N2527&lt;=30,"Within SLA","Outside SLA")))</x:f>
        <x:v>Pending</x:v>
      </x:c>
      <x:c r="P2527" s="70" t="b">
        <x:v>1</x:v>
      </x:c>
      <x:c r="Q2527" s="69" t="str">
        <x:v>Legacy Import</x:v>
      </x:c>
    </x:row>
    <x:row r="2528" ht="18" customHeight="1">
      <x:c r="A2528" s="69" t="str">
        <x:v>APP-02527</x:v>
      </x:c>
      <x:c r="B2528" s="69" t="str">
        <x:v>SUB-2024-002527</x:v>
      </x:c>
      <x:c r="C2528" s="69" t="str">
        <x:v>PRG-021</x:v>
      </x:c>
      <x:c r="D2528" s="69" t="str">
        <x:v>ORG-0291</x:v>
      </x:c>
      <x:c r="E2528" s="72" t="n">
        <x:v>45616</x:v>
      </x:c>
      <x:c r="F2528" s="69" t="str">
        <x:v>QLD</x:v>
      </x:c>
      <x:c r="G2528" s="69" t="str">
        <x:v>Metro</x:v>
      </x:c>
      <x:c r="H2528" s="69" t="str">
        <x:v>Service Delivery</x:v>
      </x:c>
      <x:c r="I2528" s="74" t="n">
        <x:v>135000</x:v>
      </x:c>
      <x:c r="J2528" s="69" t="str">
        <x:v>Declined</x:v>
      </x:c>
      <x:c r="K2528" s="72" t="n">
        <x:v>45682</x:v>
      </x:c>
      <x:c r="L2528" s="74" t="n">
        <x:v>0</x:v>
      </x:c>
      <x:c r="M2528" s="69" t="str">
        <x:v>Medium</x:v>
      </x:c>
      <x:c r="N2528" s="76" t="n">
        <x:f>IF(K2528="","",K2528-E2528)</x:f>
        <x:v>66</x:v>
      </x:c>
      <x:c r="O2528" s="78" t="str">
        <x:f>IF(N2528="","Pending",IF(N2528&lt;0,"Data Error",IF(N2528&lt;=30,"Within SLA","Outside SLA")))</x:f>
        <x:v>Outside SLA</x:v>
      </x:c>
      <x:c r="P2528" s="70" t="b">
        <x:v>1</x:v>
      </x:c>
      <x:c r="Q2528" s="69" t="str">
        <x:v>Legacy Import</x:v>
      </x:c>
    </x:row>
    <x:row r="2529" ht="18" customHeight="1">
      <x:c r="A2529" s="69" t="str">
        <x:v>APP-02528</x:v>
      </x:c>
      <x:c r="B2529" s="69" t="str">
        <x:v>SUB-2026-002528</x:v>
      </x:c>
      <x:c r="C2529" s="69" t="str">
        <x:v>PRG-005</x:v>
      </x:c>
      <x:c r="D2529" s="69" t="str">
        <x:v>ORG-0337</x:v>
      </x:c>
      <x:c r="E2529" s="72" t="n">
        <x:v>46178</x:v>
      </x:c>
      <x:c r="F2529" s="69" t="str">
        <x:v>VIC</x:v>
      </x:c>
      <x:c r="G2529" s="69" t="str">
        <x:v>Metro</x:v>
      </x:c>
      <x:c r="H2529" s="69" t="str">
        <x:v>Research</x:v>
      </x:c>
      <x:c r="I2529" s="74" t="n">
        <x:v>485000</x:v>
      </x:c>
      <x:c r="J2529" s="69" t="str">
        <x:v>Ineligible</x:v>
      </x:c>
      <x:c r="K2529" s="72" t="n">
        <x:v>46237</x:v>
      </x:c>
      <x:c r="L2529" s="74" t="n">
        <x:v>0</x:v>
      </x:c>
      <x:c r="M2529" s="69" t="str">
        <x:v>Low</x:v>
      </x:c>
      <x:c r="N2529" s="76" t="n">
        <x:f>IF(K2529="","",K2529-E2529)</x:f>
        <x:v>59</x:v>
      </x:c>
      <x:c r="O2529" s="78" t="str">
        <x:f>IF(N2529="","Pending",IF(N2529&lt;0,"Data Error",IF(N2529&lt;=30,"Within SLA","Outside SLA")))</x:f>
        <x:v>Outside SLA</x:v>
      </x:c>
      <x:c r="P2529" s="70" t="b">
        <x:v>1</x:v>
      </x:c>
      <x:c r="Q2529" s="69" t="str">
        <x:v>Hub Portal</x:v>
      </x:c>
    </x:row>
    <x:row r="2530" ht="18" customHeight="1">
      <x:c r="A2530" s="69" t="str">
        <x:v>APP-02529</x:v>
      </x:c>
      <x:c r="B2530" s="69" t="str">
        <x:v>SUB-2025-002529</x:v>
      </x:c>
      <x:c r="C2530" s="69" t="str">
        <x:v>PRG-011</x:v>
      </x:c>
      <x:c r="D2530" s="69" t="str">
        <x:v>ORG-0184</x:v>
      </x:c>
      <x:c r="E2530" s="72" t="n">
        <x:v>45854</x:v>
      </x:c>
      <x:c r="F2530" s="69" t="str">
        <x:v>ACT</x:v>
      </x:c>
      <x:c r="G2530" s="69" t="str">
        <x:v>Capital Region</x:v>
      </x:c>
      <x:c r="H2530" s="69" t="str">
        <x:v>Service Delivery</x:v>
      </x:c>
      <x:c r="I2530" s="74" t="n">
        <x:v>145000</x:v>
      </x:c>
      <x:c r="J2530" s="69" t="str">
        <x:v>Ineligible</x:v>
      </x:c>
      <x:c r="K2530" s="72" t="n">
        <x:v>45904</x:v>
      </x:c>
      <x:c r="L2530" s="74" t="n">
        <x:v>0</x:v>
      </x:c>
      <x:c r="M2530" s="69" t="str">
        <x:v>High</x:v>
      </x:c>
      <x:c r="N2530" s="76" t="n">
        <x:f>IF(K2530="","",K2530-E2530)</x:f>
        <x:v>50</x:v>
      </x:c>
      <x:c r="O2530" s="78" t="str">
        <x:f>IF(N2530="","Pending",IF(N2530&lt;0,"Data Error",IF(N2530&lt;=30,"Within SLA","Outside SLA")))</x:f>
        <x:v>Outside SLA</x:v>
      </x:c>
      <x:c r="P2530" s="70" t="b">
        <x:v>1</x:v>
      </x:c>
      <x:c r="Q2530" s="69" t="str">
        <x:v>Hub Portal</x:v>
      </x:c>
    </x:row>
    <x:row r="2531" ht="18" customHeight="1">
      <x:c r="A2531" s="69" t="str">
        <x:v>APP-02530</x:v>
      </x:c>
      <x:c r="B2531" s="69" t="str">
        <x:v>SUB-2023-002530</x:v>
      </x:c>
      <x:c r="C2531" s="69" t="str">
        <x:v>PRG-009</x:v>
      </x:c>
      <x:c r="D2531" s="69" t="str">
        <x:v>ORG-0103</x:v>
      </x:c>
      <x:c r="E2531" s="72" t="n">
        <x:v>45180</x:v>
      </x:c>
      <x:c r="F2531" s="69" t="str">
        <x:v>NSW</x:v>
      </x:c>
      <x:c r="G2531" s="69" t="str">
        <x:v>Metro</x:v>
      </x:c>
      <x:c r="H2531" s="69" t="str">
        <x:v>Infrastructure</x:v>
      </x:c>
      <x:c r="I2531" s="74" t="n">
        <x:v>395000</x:v>
      </x:c>
      <x:c r="J2531" s="69" t="str">
        <x:v>Approved</x:v>
      </x:c>
      <x:c r="K2531" s="72" t="n">
        <x:v>45230</x:v>
      </x:c>
      <x:c r="L2531" s="74" t="n">
        <x:v>280000</x:v>
      </x:c>
      <x:c r="M2531" s="69" t="str">
        <x:v>Medium</x:v>
      </x:c>
      <x:c r="N2531" s="76" t="n">
        <x:f>IF(K2531="","",K2531-E2531)</x:f>
        <x:v>50</x:v>
      </x:c>
      <x:c r="O2531" s="78" t="str">
        <x:f>IF(N2531="","Pending",IF(N2531&lt;0,"Data Error",IF(N2531&lt;=30,"Within SLA","Outside SLA")))</x:f>
        <x:v>Outside SLA</x:v>
      </x:c>
      <x:c r="P2531" s="70" t="b">
        <x:v>1</x:v>
      </x:c>
      <x:c r="Q2531" s="69" t="str">
        <x:v>GrantConnect</x:v>
      </x:c>
    </x:row>
    <x:row r="2532" ht="18" customHeight="1">
      <x:c r="A2532" s="69" t="str">
        <x:v>APP-02531</x:v>
      </x:c>
      <x:c r="B2532" s="69" t="str">
        <x:v>SUB-2024-002531</x:v>
      </x:c>
      <x:c r="C2532" s="69" t="str">
        <x:v>PRG-008</x:v>
      </x:c>
      <x:c r="D2532" s="69" t="str">
        <x:v>ORG-0270</x:v>
      </x:c>
      <x:c r="E2532" s="72" t="n">
        <x:v>45507</x:v>
      </x:c>
      <x:c r="F2532" s="69" t="str">
        <x:v>NSW</x:v>
      </x:c>
      <x:c r="G2532" s="69" t="str">
        <x:v>Regional</x:v>
      </x:c>
      <x:c r="H2532" s="69" t="str">
        <x:v>Capability Building</x:v>
      </x:c>
      <x:c r="I2532" s="74" t="n">
        <x:v>105000</x:v>
      </x:c>
      <x:c r="J2532" s="69" t="str">
        <x:v>Declined</x:v>
      </x:c>
      <x:c r="K2532" s="72" t="n">
        <x:v>45541</x:v>
      </x:c>
      <x:c r="L2532" s="74" t="n">
        <x:v>0</x:v>
      </x:c>
      <x:c r="M2532" s="69" t="str">
        <x:v>High</x:v>
      </x:c>
      <x:c r="N2532" s="76" t="n">
        <x:f>IF(K2532="","",K2532-E2532)</x:f>
        <x:v>34</x:v>
      </x:c>
      <x:c r="O2532" s="78" t="str">
        <x:f>IF(N2532="","Pending",IF(N2532&lt;0,"Data Error",IF(N2532&lt;=30,"Within SLA","Outside SLA")))</x:f>
        <x:v>Outside SLA</x:v>
      </x:c>
      <x:c r="P2532" s="70" t="b">
        <x:v>1</x:v>
      </x:c>
      <x:c r="Q2532" s="69" t="str">
        <x:v>GrantConnect</x:v>
      </x:c>
    </x:row>
    <x:row r="2533" ht="18" customHeight="1">
      <x:c r="A2533" s="69" t="str">
        <x:v>APP-02532</x:v>
      </x:c>
      <x:c r="B2533" s="69" t="str">
        <x:v>SUB-2024-002532</x:v>
      </x:c>
      <x:c r="C2533" s="69" t="str">
        <x:v>PRG-024</x:v>
      </x:c>
      <x:c r="D2533" s="69" t="str">
        <x:v>ORG-0056</x:v>
      </x:c>
      <x:c r="E2533" s="72" t="n">
        <x:v>45395</x:v>
      </x:c>
      <x:c r="F2533" s="69" t="str">
        <x:v>WA</x:v>
      </x:c>
      <x:c r="G2533" s="69" t="str">
        <x:v>Regional</x:v>
      </x:c>
      <x:c r="H2533" s="69" t="str">
        <x:v>Service Delivery</x:v>
      </x:c>
      <x:c r="I2533" s="74" t="n">
        <x:v>455000</x:v>
      </x:c>
      <x:c r="J2533" s="69" t="str">
        <x:v>Under Assessment</x:v>
      </x:c>
      <x:c r="K2533" s="72"/>
      <x:c r="L2533" s="74"/>
      <x:c r="M2533" s="69" t="str">
        <x:v>Low</x:v>
      </x:c>
      <x:c r="N2533" s="76" t="str">
        <x:f>IF(K2533="","",K2533-E2533)</x:f>
      </x:c>
      <x:c r="O2533" s="78" t="str">
        <x:f>IF(N2533="","Pending",IF(N2533&lt;0,"Data Error",IF(N2533&lt;=30,"Within SLA","Outside SLA")))</x:f>
        <x:v>Pending</x:v>
      </x:c>
      <x:c r="P2533" s="70" t="b">
        <x:v>1</x:v>
      </x:c>
      <x:c r="Q2533" s="69" t="str">
        <x:v>Legacy Import</x:v>
      </x:c>
    </x:row>
    <x:row r="2534" ht="18" customHeight="1">
      <x:c r="A2534" s="69" t="str">
        <x:v>APP-02533</x:v>
      </x:c>
      <x:c r="B2534" s="69" t="str">
        <x:v>SUB-2024-002533</x:v>
      </x:c>
      <x:c r="C2534" s="69" t="str">
        <x:v>PRG-002</x:v>
      </x:c>
      <x:c r="D2534" s="69" t="str">
        <x:v>ORG-0353</x:v>
      </x:c>
      <x:c r="E2534" s="72" t="n">
        <x:v>45553</x:v>
      </x:c>
      <x:c r="F2534" s="69" t="str">
        <x:v>SA</x:v>
      </x:c>
      <x:c r="G2534" s="69" t="str">
        <x:v>Regional</x:v>
      </x:c>
      <x:c r="H2534" s="69" t="str">
        <x:v>Service Delivery</x:v>
      </x:c>
      <x:c r="I2534" s="74" t="n">
        <x:v>250000</x:v>
      </x:c>
      <x:c r="J2534" s="69" t="str">
        <x:v>Approved</x:v>
      </x:c>
      <x:c r="K2534" s="72" t="n">
        <x:v>45583</x:v>
      </x:c>
      <x:c r="L2534" s="74" t="n">
        <x:v>193000</x:v>
      </x:c>
      <x:c r="M2534" s="69" t="str">
        <x:v>High</x:v>
      </x:c>
      <x:c r="N2534" s="76" t="n">
        <x:f>IF(K2534="","",K2534-E2534)</x:f>
        <x:v>30</x:v>
      </x:c>
      <x:c r="O2534" s="78" t="str">
        <x:f>IF(N2534="","Pending",IF(N2534&lt;0,"Data Error",IF(N2534&lt;=30,"Within SLA","Outside SLA")))</x:f>
        <x:v>Within SLA</x:v>
      </x:c>
      <x:c r="P2534" s="70" t="b">
        <x:v>1</x:v>
      </x:c>
      <x:c r="Q2534" s="69" t="str">
        <x:v>Hub Portal</x:v>
      </x:c>
    </x:row>
    <x:row r="2535" ht="18" customHeight="1">
      <x:c r="A2535" s="69" t="str">
        <x:v>APP-02534</x:v>
      </x:c>
      <x:c r="B2535" s="69" t="str">
        <x:v>SUB-2023-002534</x:v>
      </x:c>
      <x:c r="C2535" s="69" t="str">
        <x:v>PRG-023</x:v>
      </x:c>
      <x:c r="D2535" s="69" t="str">
        <x:v>ORG-0498</x:v>
      </x:c>
      <x:c r="E2535" s="72" t="n">
        <x:v>45035</x:v>
      </x:c>
      <x:c r="F2535" s="69" t="str">
        <x:v>VIC</x:v>
      </x:c>
      <x:c r="G2535" s="69" t="str">
        <x:v>Metro</x:v>
      </x:c>
      <x:c r="H2535" s="69" t="str">
        <x:v>Innovation</x:v>
      </x:c>
      <x:c r="I2535" s="74" t="n">
        <x:v>435000</x:v>
      </x:c>
      <x:c r="J2535" s="69" t="str">
        <x:v>Ineligible</x:v>
      </x:c>
      <x:c r="K2535" s="72" t="n">
        <x:v>45086</x:v>
      </x:c>
      <x:c r="L2535" s="74" t="n">
        <x:v>0</x:v>
      </x:c>
      <x:c r="M2535" s="69" t="str">
        <x:v>Low</x:v>
      </x:c>
      <x:c r="N2535" s="76" t="n">
        <x:f>IF(K2535="","",K2535-E2535)</x:f>
        <x:v>51</x:v>
      </x:c>
      <x:c r="O2535" s="78" t="str">
        <x:f>IF(N2535="","Pending",IF(N2535&lt;0,"Data Error",IF(N2535&lt;=30,"Within SLA","Outside SLA")))</x:f>
        <x:v>Outside SLA</x:v>
      </x:c>
      <x:c r="P2535" s="70" t="b">
        <x:v>1</x:v>
      </x:c>
      <x:c r="Q2535" s="69" t="str">
        <x:v>Legacy Import</x:v>
      </x:c>
    </x:row>
    <x:row r="2536" ht="18" customHeight="1">
      <x:c r="A2536" s="69" t="str">
        <x:v>APP-02535</x:v>
      </x:c>
      <x:c r="B2536" s="69" t="str">
        <x:v>SUB-2025-002535</x:v>
      </x:c>
      <x:c r="C2536" s="69" t="str">
        <x:v>PRG-023</x:v>
      </x:c>
      <x:c r="D2536" s="69" t="str">
        <x:v>ORG-0115</x:v>
      </x:c>
      <x:c r="E2536" s="72" t="n">
        <x:v>45856</x:v>
      </x:c>
      <x:c r="F2536" s="69" t="str">
        <x:v>NSW</x:v>
      </x:c>
      <x:c r="G2536" s="69" t="str">
        <x:v>Regional</x:v>
      </x:c>
      <x:c r="H2536" s="69" t="str">
        <x:v>Research</x:v>
      </x:c>
      <x:c r="I2536" s="74" t="n">
        <x:v>195000</x:v>
      </x:c>
      <x:c r="J2536" s="69" t="str">
        <x:v>Approved</x:v>
      </x:c>
      <x:c r="K2536" s="72" t="n">
        <x:v>45915</x:v>
      </x:c>
      <x:c r="L2536" s="74" t="n">
        <x:v>181000</x:v>
      </x:c>
      <x:c r="M2536" s="69" t="str">
        <x:v>Medium</x:v>
      </x:c>
      <x:c r="N2536" s="76" t="n">
        <x:f>IF(K2536="","",K2536-E2536)</x:f>
        <x:v>59</x:v>
      </x:c>
      <x:c r="O2536" s="78" t="str">
        <x:f>IF(N2536="","Pending",IF(N2536&lt;0,"Data Error",IF(N2536&lt;=30,"Within SLA","Outside SLA")))</x:f>
        <x:v>Outside SLA</x:v>
      </x:c>
      <x:c r="P2536" s="70" t="b">
        <x:v>1</x:v>
      </x:c>
      <x:c r="Q2536" s="69" t="str">
        <x:v>Hub Portal</x:v>
      </x:c>
    </x:row>
    <x:row r="2537" ht="18" customHeight="1">
      <x:c r="A2537" s="69" t="str">
        <x:v>APP-02536</x:v>
      </x:c>
      <x:c r="B2537" s="69" t="str">
        <x:v>SUB-2023-002536</x:v>
      </x:c>
      <x:c r="C2537" s="69" t="str">
        <x:v>PRG-018</x:v>
      </x:c>
      <x:c r="D2537" s="69" t="str">
        <x:v>ORG-0467</x:v>
      </x:c>
      <x:c r="E2537" s="72" t="n">
        <x:v>45204</x:v>
      </x:c>
      <x:c r="F2537" s="69" t="str">
        <x:v>NSW</x:v>
      </x:c>
      <x:c r="G2537" s="69" t="str">
        <x:v>Regional</x:v>
      </x:c>
      <x:c r="H2537" s="69" t="str">
        <x:v>Innovation</x:v>
      </x:c>
      <x:c r="I2537" s="74" t="n">
        <x:v>50000</x:v>
      </x:c>
      <x:c r="J2537" s="69" t="str">
        <x:v>Approved</x:v>
      </x:c>
      <x:c r="K2537" s="72" t="n">
        <x:v>45215</x:v>
      </x:c>
      <x:c r="L2537" s="74" t="n">
        <x:v>50000</x:v>
      </x:c>
      <x:c r="M2537" s="69" t="str">
        <x:v>High</x:v>
      </x:c>
      <x:c r="N2537" s="76" t="n">
        <x:f>IF(K2537="","",K2537-E2537)</x:f>
        <x:v>11</x:v>
      </x:c>
      <x:c r="O2537" s="78" t="str">
        <x:f>IF(N2537="","Pending",IF(N2537&lt;0,"Data Error",IF(N2537&lt;=30,"Within SLA","Outside SLA")))</x:f>
        <x:v>Within SLA</x:v>
      </x:c>
      <x:c r="P2537" s="70" t="b">
        <x:v>1</x:v>
      </x:c>
      <x:c r="Q2537" s="69" t="str">
        <x:v>Legacy Import</x:v>
      </x:c>
    </x:row>
    <x:row r="2538" ht="18" customHeight="1">
      <x:c r="A2538" s="69" t="str">
        <x:v>APP-02537</x:v>
      </x:c>
      <x:c r="B2538" s="69" t="str">
        <x:v>SUB-2023-002537</x:v>
      </x:c>
      <x:c r="C2538" s="69" t="str">
        <x:v>PRG-006</x:v>
      </x:c>
      <x:c r="D2538" s="69" t="str">
        <x:v>ORG-0279</x:v>
      </x:c>
      <x:c r="E2538" s="72" t="n">
        <x:v>45124</x:v>
      </x:c>
      <x:c r="F2538" s="69" t="str">
        <x:v>VIC</x:v>
      </x:c>
      <x:c r="G2538" s="69" t="str">
        <x:v>Metro</x:v>
      </x:c>
      <x:c r="H2538" s="69" t="str">
        <x:v>Innovation</x:v>
      </x:c>
      <x:c r="I2538" s="74" t="n">
        <x:v>565000</x:v>
      </x:c>
      <x:c r="J2538" s="69" t="str">
        <x:v>Approved</x:v>
      </x:c>
      <x:c r="K2538" s="72" t="n">
        <x:v>45190</x:v>
      </x:c>
      <x:c r="L2538" s="74" t="n">
        <x:v>446000</x:v>
      </x:c>
      <x:c r="M2538" s="69" t="str">
        <x:v>Medium</x:v>
      </x:c>
      <x:c r="N2538" s="76" t="n">
        <x:f>IF(K2538="","",K2538-E2538)</x:f>
        <x:v>66</x:v>
      </x:c>
      <x:c r="O2538" s="78" t="str">
        <x:f>IF(N2538="","Pending",IF(N2538&lt;0,"Data Error",IF(N2538&lt;=30,"Within SLA","Outside SLA")))</x:f>
        <x:v>Outside SLA</x:v>
      </x:c>
      <x:c r="P2538" s="70" t="b">
        <x:v>1</x:v>
      </x:c>
      <x:c r="Q2538" s="69" t="str">
        <x:v>Hub Portal</x:v>
      </x:c>
    </x:row>
    <x:row r="2539" ht="18" customHeight="1">
      <x:c r="A2539" s="69" t="str">
        <x:v>APP-02538</x:v>
      </x:c>
      <x:c r="B2539" s="69" t="str">
        <x:v>SUB-2024-002538</x:v>
      </x:c>
      <x:c r="C2539" s="69" t="str">
        <x:v>PRG-007</x:v>
      </x:c>
      <x:c r="D2539" s="69" t="str">
        <x:v>ORG-0284</x:v>
      </x:c>
      <x:c r="E2539" s="72" t="n">
        <x:v>45655</x:v>
      </x:c>
      <x:c r="F2539" s="69" t="str">
        <x:v>TAS</x:v>
      </x:c>
      <x:c r="G2539" s="69" t="str">
        <x:v>Statewide</x:v>
      </x:c>
      <x:c r="H2539" s="69" t="str">
        <x:v>Innovation</x:v>
      </x:c>
      <x:c r="I2539" s="74" t="n">
        <x:v>395000</x:v>
      </x:c>
      <x:c r="J2539" s="69" t="str">
        <x:v>Approved</x:v>
      </x:c>
      <x:c r="K2539" s="72" t="n">
        <x:v>45696</x:v>
      </x:c>
      <x:c r="L2539" s="74" t="n">
        <x:v>348000</x:v>
      </x:c>
      <x:c r="M2539" s="69" t="str">
        <x:v>High</x:v>
      </x:c>
      <x:c r="N2539" s="76" t="n">
        <x:f>IF(K2539="","",K2539-E2539)</x:f>
        <x:v>41</x:v>
      </x:c>
      <x:c r="O2539" s="78" t="str">
        <x:f>IF(N2539="","Pending",IF(N2539&lt;0,"Data Error",IF(N2539&lt;=30,"Within SLA","Outside SLA")))</x:f>
        <x:v>Outside SLA</x:v>
      </x:c>
      <x:c r="P2539" s="70" t="b">
        <x:v>1</x:v>
      </x:c>
      <x:c r="Q2539" s="69" t="str">
        <x:v>Hub Portal</x:v>
      </x:c>
    </x:row>
    <x:row r="2540" ht="18" customHeight="1">
      <x:c r="A2540" s="69" t="str">
        <x:v>APP-02539</x:v>
      </x:c>
      <x:c r="B2540" s="69" t="str">
        <x:v>SUB-2026-002539</x:v>
      </x:c>
      <x:c r="C2540" s="69" t="str">
        <x:v>PRG-015</x:v>
      </x:c>
      <x:c r="D2540" s="69" t="str">
        <x:v>ORG-0303</x:v>
      </x:c>
      <x:c r="E2540" s="72" t="n">
        <x:v>46044</x:v>
      </x:c>
      <x:c r="F2540" s="69" t="str">
        <x:v>QLD</x:v>
      </x:c>
      <x:c r="G2540" s="69" t="str">
        <x:v>Regional</x:v>
      </x:c>
      <x:c r="H2540" s="69" t="str">
        <x:v>Research</x:v>
      </x:c>
      <x:c r="I2540" s="74" t="n">
        <x:v>60000</x:v>
      </x:c>
      <x:c r="J2540" s="69" t="str">
        <x:v>Declined</x:v>
      </x:c>
      <x:c r="K2540" s="72" t="n">
        <x:v>46098</x:v>
      </x:c>
      <x:c r="L2540" s="74" t="n">
        <x:v>0</x:v>
      </x:c>
      <x:c r="M2540" s="69" t="str">
        <x:v>Medium</x:v>
      </x:c>
      <x:c r="N2540" s="76" t="n">
        <x:f>IF(K2540="","",K2540-E2540)</x:f>
        <x:v>54</x:v>
      </x:c>
      <x:c r="O2540" s="78" t="str">
        <x:f>IF(N2540="","Pending",IF(N2540&lt;0,"Data Error",IF(N2540&lt;=30,"Within SLA","Outside SLA")))</x:f>
        <x:v>Outside SLA</x:v>
      </x:c>
      <x:c r="P2540" s="70" t="b">
        <x:v>1</x:v>
      </x:c>
      <x:c r="Q2540" s="69" t="str">
        <x:v>Hub Portal</x:v>
      </x:c>
    </x:row>
    <x:row r="2541" ht="18" customHeight="1">
      <x:c r="A2541" s="69" t="str">
        <x:v>APP-02540</x:v>
      </x:c>
      <x:c r="B2541" s="69" t="str">
        <x:v>SUB-2023-002540</x:v>
      </x:c>
      <x:c r="C2541" s="69" t="str">
        <x:v>PRG-009</x:v>
      </x:c>
      <x:c r="D2541" s="69" t="str">
        <x:v>ORG-0415</x:v>
      </x:c>
      <x:c r="E2541" s="72" t="n">
        <x:v>44992</x:v>
      </x:c>
      <x:c r="F2541" s="69" t="str">
        <x:v>VIC</x:v>
      </x:c>
      <x:c r="G2541" s="69" t="str">
        <x:v>Regional</x:v>
      </x:c>
      <x:c r="H2541" s="69" t="str">
        <x:v>Capability Building</x:v>
      </x:c>
      <x:c r="I2541" s="74" t="n">
        <x:v>140000</x:v>
      </x:c>
      <x:c r="J2541" s="69" t="str">
        <x:v>Approved</x:v>
      </x:c>
      <x:c r="K2541" s="72" t="n">
        <x:v>45044</x:v>
      </x:c>
      <x:c r="L2541" s="74" t="n">
        <x:v>105000</x:v>
      </x:c>
      <x:c r="M2541" s="69" t="str">
        <x:v>Low</x:v>
      </x:c>
      <x:c r="N2541" s="76" t="n">
        <x:f>IF(K2541="","",K2541-E2541)</x:f>
        <x:v>52</x:v>
      </x:c>
      <x:c r="O2541" s="78" t="str">
        <x:f>IF(N2541="","Pending",IF(N2541&lt;0,"Data Error",IF(N2541&lt;=30,"Within SLA","Outside SLA")))</x:f>
        <x:v>Outside SLA</x:v>
      </x:c>
      <x:c r="P2541" s="70" t="b">
        <x:v>1</x:v>
      </x:c>
      <x:c r="Q2541" s="69" t="str">
        <x:v>GrantConnect</x:v>
      </x:c>
    </x:row>
    <x:row r="2542" ht="18" customHeight="1">
      <x:c r="A2542" s="69" t="str">
        <x:v>APP-02541</x:v>
      </x:c>
      <x:c r="B2542" s="69" t="str">
        <x:v>SUB-2026-002541</x:v>
      </x:c>
      <x:c r="C2542" s="69" t="str">
        <x:v>PRG-018</x:v>
      </x:c>
      <x:c r="D2542" s="69" t="str">
        <x:v>ORG-0175</x:v>
      </x:c>
      <x:c r="E2542" s="72" t="n">
        <x:v>46125</x:v>
      </x:c>
      <x:c r="F2542" s="69" t="str">
        <x:v>WA</x:v>
      </x:c>
      <x:c r="G2542" s="69" t="str">
        <x:v>Regional</x:v>
      </x:c>
      <x:c r="H2542" s="69" t="str">
        <x:v>Service Delivery</x:v>
      </x:c>
      <x:c r="I2542" s="74" t="n">
        <x:v>115000</x:v>
      </x:c>
      <x:c r="J2542" s="69" t="str">
        <x:v>Approved</x:v>
      </x:c>
      <x:c r="K2542" s="72" t="n">
        <x:v>46196</x:v>
      </x:c>
      <x:c r="L2542" s="74" t="n">
        <x:v>98000</x:v>
      </x:c>
      <x:c r="M2542" s="69" t="str">
        <x:v>Low</x:v>
      </x:c>
      <x:c r="N2542" s="76" t="n">
        <x:f>IF(K2542="","",K2542-E2542)</x:f>
        <x:v>71</x:v>
      </x:c>
      <x:c r="O2542" s="78" t="str">
        <x:f>IF(N2542="","Pending",IF(N2542&lt;0,"Data Error",IF(N2542&lt;=30,"Within SLA","Outside SLA")))</x:f>
        <x:v>Outside SLA</x:v>
      </x:c>
      <x:c r="P2542" s="70" t="b">
        <x:v>1</x:v>
      </x:c>
      <x:c r="Q2542" s="69" t="str">
        <x:v>Legacy Import</x:v>
      </x:c>
    </x:row>
    <x:row r="2543" ht="18" customHeight="1">
      <x:c r="A2543" s="69" t="str">
        <x:v>APP-02542</x:v>
      </x:c>
      <x:c r="B2543" s="69" t="str">
        <x:v>SUB-2025-002542</x:v>
      </x:c>
      <x:c r="C2543" s="69" t="str">
        <x:v>PRG-007</x:v>
      </x:c>
      <x:c r="D2543" s="69" t="str">
        <x:v>ORG-0019</x:v>
      </x:c>
      <x:c r="E2543" s="72" t="n">
        <x:v>45690</x:v>
      </x:c>
      <x:c r="F2543" s="69" t="str">
        <x:v>VIC</x:v>
      </x:c>
      <x:c r="G2543" s="69" t="str">
        <x:v>Regional</x:v>
      </x:c>
      <x:c r="H2543" s="69" t="str">
        <x:v>Research</x:v>
      </x:c>
      <x:c r="I2543" s="74" t="n">
        <x:v>205000</x:v>
      </x:c>
      <x:c r="J2543" s="69" t="str">
        <x:v>Declined</x:v>
      </x:c>
      <x:c r="K2543" s="72" t="n">
        <x:v>45738</x:v>
      </x:c>
      <x:c r="L2543" s="74" t="n">
        <x:v>0</x:v>
      </x:c>
      <x:c r="M2543" s="69" t="str">
        <x:v>Low</x:v>
      </x:c>
      <x:c r="N2543" s="76" t="n">
        <x:f>IF(K2543="","",K2543-E2543)</x:f>
        <x:v>48</x:v>
      </x:c>
      <x:c r="O2543" s="78" t="str">
        <x:f>IF(N2543="","Pending",IF(N2543&lt;0,"Data Error",IF(N2543&lt;=30,"Within SLA","Outside SLA")))</x:f>
        <x:v>Outside SLA</x:v>
      </x:c>
      <x:c r="P2543" s="70" t="b">
        <x:v>1</x:v>
      </x:c>
      <x:c r="Q2543" s="69" t="str">
        <x:v>Legacy Import</x:v>
      </x:c>
    </x:row>
    <x:row r="2544" ht="18" customHeight="1">
      <x:c r="A2544" s="69" t="str">
        <x:v>APP-02543</x:v>
      </x:c>
      <x:c r="B2544" s="69" t="str">
        <x:v>SUB-2024-002543</x:v>
      </x:c>
      <x:c r="C2544" s="69" t="str">
        <x:v>PRG-008</x:v>
      </x:c>
      <x:c r="D2544" s="69" t="str">
        <x:v>ORG-0066</x:v>
      </x:c>
      <x:c r="E2544" s="72" t="n">
        <x:v>45307</x:v>
      </x:c>
      <x:c r="F2544" s="69" t="str">
        <x:v>TAS</x:v>
      </x:c>
      <x:c r="G2544" s="69" t="str">
        <x:v>Statewide</x:v>
      </x:c>
      <x:c r="H2544" s="69" t="str">
        <x:v>Service Delivery</x:v>
      </x:c>
      <x:c r="I2544" s="74" t="n">
        <x:v>210000</x:v>
      </x:c>
      <x:c r="J2544" s="69" t="str">
        <x:v>Under Assessment</x:v>
      </x:c>
      <x:c r="K2544" s="72"/>
      <x:c r="L2544" s="74"/>
      <x:c r="M2544" s="69" t="str">
        <x:v>High</x:v>
      </x:c>
      <x:c r="N2544" s="76" t="str">
        <x:f>IF(K2544="","",K2544-E2544)</x:f>
      </x:c>
      <x:c r="O2544" s="78" t="str">
        <x:f>IF(N2544="","Pending",IF(N2544&lt;0,"Data Error",IF(N2544&lt;=30,"Within SLA","Outside SLA")))</x:f>
        <x:v>Pending</x:v>
      </x:c>
      <x:c r="P2544" s="70" t="b">
        <x:v>1</x:v>
      </x:c>
      <x:c r="Q2544" s="69" t="str">
        <x:v>Legacy Import</x:v>
      </x:c>
    </x:row>
    <x:row r="2545" ht="18" customHeight="1">
      <x:c r="A2545" s="69" t="str">
        <x:v>APP-02544</x:v>
      </x:c>
      <x:c r="B2545" s="69" t="str">
        <x:v>SUB-2024-002544</x:v>
      </x:c>
      <x:c r="C2545" s="69" t="str">
        <x:v>PRG-003</x:v>
      </x:c>
      <x:c r="D2545" s="69" t="str">
        <x:v>ORG-0165</x:v>
      </x:c>
      <x:c r="E2545" s="72" t="n">
        <x:v>45570</x:v>
      </x:c>
      <x:c r="F2545" s="69" t="str">
        <x:v>SA</x:v>
      </x:c>
      <x:c r="G2545" s="69" t="str">
        <x:v>Metro</x:v>
      </x:c>
      <x:c r="H2545" s="69" t="str">
        <x:v>Capability Building</x:v>
      </x:c>
      <x:c r="I2545" s="74" t="n">
        <x:v>220000</x:v>
      </x:c>
      <x:c r="J2545" s="69" t="str">
        <x:v>Approved</x:v>
      </x:c>
      <x:c r="K2545" s="72" t="n">
        <x:v>45635</x:v>
      </x:c>
      <x:c r="L2545" s="74" t="n">
        <x:v>183000</x:v>
      </x:c>
      <x:c r="M2545" s="69" t="str">
        <x:v>Medium</x:v>
      </x:c>
      <x:c r="N2545" s="76" t="n">
        <x:f>IF(K2545="","",K2545-E2545)</x:f>
        <x:v>65</x:v>
      </x:c>
      <x:c r="O2545" s="78" t="str">
        <x:f>IF(N2545="","Pending",IF(N2545&lt;0,"Data Error",IF(N2545&lt;=30,"Within SLA","Outside SLA")))</x:f>
        <x:v>Outside SLA</x:v>
      </x:c>
      <x:c r="P2545" s="70" t="b">
        <x:v>1</x:v>
      </x:c>
      <x:c r="Q2545" s="69" t="str">
        <x:v>Legacy Import</x:v>
      </x:c>
    </x:row>
    <x:row r="2546" ht="18" customHeight="1">
      <x:c r="A2546" s="69" t="str">
        <x:v>APP-02545</x:v>
      </x:c>
      <x:c r="B2546" s="69" t="str">
        <x:v>SUB-2025-002545</x:v>
      </x:c>
      <x:c r="C2546" s="69" t="str">
        <x:v>PRG-007</x:v>
      </x:c>
      <x:c r="D2546" s="69" t="str">
        <x:v>ORG-0388</x:v>
      </x:c>
      <x:c r="E2546" s="72" t="n">
        <x:v>45853</x:v>
      </x:c>
      <x:c r="F2546" s="69" t="str">
        <x:v>WA</x:v>
      </x:c>
      <x:c r="G2546" s="69" t="str">
        <x:v>Regional</x:v>
      </x:c>
      <x:c r="H2546" s="69" t="str">
        <x:v>Infrastructure</x:v>
      </x:c>
      <x:c r="I2546" s="74" t="n">
        <x:v>460000</x:v>
      </x:c>
      <x:c r="J2546" s="69" t="str">
        <x:v>Under Assessment</x:v>
      </x:c>
      <x:c r="K2546" s="72"/>
      <x:c r="L2546" s="74"/>
      <x:c r="M2546" s="69" t="str">
        <x:v>Low</x:v>
      </x:c>
      <x:c r="N2546" s="76" t="str">
        <x:f>IF(K2546="","",K2546-E2546)</x:f>
      </x:c>
      <x:c r="O2546" s="78" t="str">
        <x:f>IF(N2546="","Pending",IF(N2546&lt;0,"Data Error",IF(N2546&lt;=30,"Within SLA","Outside SLA")))</x:f>
        <x:v>Pending</x:v>
      </x:c>
      <x:c r="P2546" s="70" t="b">
        <x:v>1</x:v>
      </x:c>
      <x:c r="Q2546" s="69" t="str">
        <x:v>Legacy Import</x:v>
      </x:c>
    </x:row>
    <x:row r="2547" ht="18" customHeight="1">
      <x:c r="A2547" s="69" t="str">
        <x:v>APP-02546</x:v>
      </x:c>
      <x:c r="B2547" s="69" t="str">
        <x:v>SUB-2025-002546</x:v>
      </x:c>
      <x:c r="C2547" s="69" t="str">
        <x:v>PRG-021</x:v>
      </x:c>
      <x:c r="D2547" s="69" t="str">
        <x:v>ORG-0337</x:v>
      </x:c>
      <x:c r="E2547" s="72" t="n">
        <x:v>45747</x:v>
      </x:c>
      <x:c r="F2547" s="69" t="str">
        <x:v>VIC</x:v>
      </x:c>
      <x:c r="G2547" s="69" t="str">
        <x:v>Metro</x:v>
      </x:c>
      <x:c r="H2547" s="69" t="str">
        <x:v>Infrastructure</x:v>
      </x:c>
      <x:c r="I2547" s="74" t="n">
        <x:v>410000</x:v>
      </x:c>
      <x:c r="J2547" s="69" t="str">
        <x:v>Declined</x:v>
      </x:c>
      <x:c r="K2547" s="72" t="n">
        <x:v>45755</x:v>
      </x:c>
      <x:c r="L2547" s="74" t="n">
        <x:v>0</x:v>
      </x:c>
      <x:c r="M2547" s="69" t="str">
        <x:v>Medium</x:v>
      </x:c>
      <x:c r="N2547" s="76" t="n">
        <x:f>IF(K2547="","",K2547-E2547)</x:f>
        <x:v>8</x:v>
      </x:c>
      <x:c r="O2547" s="78" t="str">
        <x:f>IF(N2547="","Pending",IF(N2547&lt;0,"Data Error",IF(N2547&lt;=30,"Within SLA","Outside SLA")))</x:f>
        <x:v>Within SLA</x:v>
      </x:c>
      <x:c r="P2547" s="70" t="b">
        <x:v>1</x:v>
      </x:c>
      <x:c r="Q2547" s="69" t="str">
        <x:v>Hub Portal</x:v>
      </x:c>
    </x:row>
    <x:row r="2548" ht="18" customHeight="1">
      <x:c r="A2548" s="69" t="str">
        <x:v>APP-02547</x:v>
      </x:c>
      <x:c r="B2548" s="69" t="str">
        <x:v>SUB-2024-002547</x:v>
      </x:c>
      <x:c r="C2548" s="69" t="str">
        <x:v>PRG-011</x:v>
      </x:c>
      <x:c r="D2548" s="69" t="str">
        <x:v>ORG-0496</x:v>
      </x:c>
      <x:c r="E2548" s="72" t="n">
        <x:v>45402</x:v>
      </x:c>
      <x:c r="F2548" s="69" t="str">
        <x:v>SA</x:v>
      </x:c>
      <x:c r="G2548" s="69" t="str">
        <x:v>Metro</x:v>
      </x:c>
      <x:c r="H2548" s="69" t="str">
        <x:v>Innovation</x:v>
      </x:c>
      <x:c r="I2548" s="74" t="n">
        <x:v>170000</x:v>
      </x:c>
      <x:c r="J2548" s="69" t="str">
        <x:v>Withdrawn</x:v>
      </x:c>
      <x:c r="K2548" s="72"/>
      <x:c r="L2548" s="74"/>
      <x:c r="M2548" s="69" t="str">
        <x:v>Medium</x:v>
      </x:c>
      <x:c r="N2548" s="76" t="str">
        <x:f>IF(K2548="","",K2548-E2548)</x:f>
      </x:c>
      <x:c r="O2548" s="78" t="str">
        <x:f>IF(N2548="","Pending",IF(N2548&lt;0,"Data Error",IF(N2548&lt;=30,"Within SLA","Outside SLA")))</x:f>
        <x:v>Pending</x:v>
      </x:c>
      <x:c r="P2548" s="70" t="b">
        <x:v>1</x:v>
      </x:c>
      <x:c r="Q2548" s="69" t="str">
        <x:v>Legacy Import</x:v>
      </x:c>
    </x:row>
    <x:row r="2549" ht="18" customHeight="1">
      <x:c r="A2549" s="69" t="str">
        <x:v>APP-02548</x:v>
      </x:c>
      <x:c r="B2549" s="69" t="str">
        <x:v>SUB-2023-002548</x:v>
      </x:c>
      <x:c r="C2549" s="69" t="str">
        <x:v>PRG-015</x:v>
      </x:c>
      <x:c r="D2549" s="69" t="str">
        <x:v>ORG-0308</x:v>
      </x:c>
      <x:c r="E2549" s="72" t="n">
        <x:v>45166</x:v>
      </x:c>
      <x:c r="F2549" s="69" t="str">
        <x:v>ACT</x:v>
      </x:c>
      <x:c r="G2549" s="69" t="str">
        <x:v>Capital Region</x:v>
      </x:c>
      <x:c r="H2549" s="69" t="str">
        <x:v>Innovation</x:v>
      </x:c>
      <x:c r="I2549" s="74" t="n">
        <x:v>320000</x:v>
      </x:c>
      <x:c r="J2549" s="69" t="str">
        <x:v>Approved</x:v>
      </x:c>
      <x:c r="K2549" s="72" t="n">
        <x:v>45239</x:v>
      </x:c>
      <x:c r="L2549" s="74" t="n">
        <x:v>234000</x:v>
      </x:c>
      <x:c r="M2549" s="69" t="str">
        <x:v>Medium</x:v>
      </x:c>
      <x:c r="N2549" s="76" t="n">
        <x:f>IF(K2549="","",K2549-E2549)</x:f>
        <x:v>73</x:v>
      </x:c>
      <x:c r="O2549" s="78" t="str">
        <x:f>IF(N2549="","Pending",IF(N2549&lt;0,"Data Error",IF(N2549&lt;=30,"Within SLA","Outside SLA")))</x:f>
        <x:v>Outside SLA</x:v>
      </x:c>
      <x:c r="P2549" s="70" t="b">
        <x:v>1</x:v>
      </x:c>
      <x:c r="Q2549" s="69" t="str">
        <x:v>Legacy Import</x:v>
      </x:c>
    </x:row>
    <x:row r="2550" ht="18" customHeight="1">
      <x:c r="A2550" s="69" t="str">
        <x:v>APP-02549</x:v>
      </x:c>
      <x:c r="B2550" s="69" t="str">
        <x:v>SUB-2024-002549</x:v>
      </x:c>
      <x:c r="C2550" s="69" t="str">
        <x:v>PRG-016</x:v>
      </x:c>
      <x:c r="D2550" s="69" t="str">
        <x:v>ORG-0485</x:v>
      </x:c>
      <x:c r="E2550" s="72" t="n">
        <x:v>45438</x:v>
      </x:c>
      <x:c r="F2550" s="69" t="str">
        <x:v>VIC</x:v>
      </x:c>
      <x:c r="G2550" s="69" t="str">
        <x:v>Metro</x:v>
      </x:c>
      <x:c r="H2550" s="69" t="str">
        <x:v>Innovation</x:v>
      </x:c>
      <x:c r="I2550" s="74" t="n">
        <x:v>590000</x:v>
      </x:c>
      <x:c r="J2550" s="69" t="str">
        <x:v>Approved</x:v>
      </x:c>
      <x:c r="K2550" s="72" t="n">
        <x:v>45482</x:v>
      </x:c>
      <x:c r="L2550" s="74" t="n">
        <x:v>484000</x:v>
      </x:c>
      <x:c r="M2550" s="69" t="str">
        <x:v>Medium</x:v>
      </x:c>
      <x:c r="N2550" s="76" t="n">
        <x:f>IF(K2550="","",K2550-E2550)</x:f>
        <x:v>44</x:v>
      </x:c>
      <x:c r="O2550" s="78" t="str">
        <x:f>IF(N2550="","Pending",IF(N2550&lt;0,"Data Error",IF(N2550&lt;=30,"Within SLA","Outside SLA")))</x:f>
        <x:v>Outside SLA</x:v>
      </x:c>
      <x:c r="P2550" s="70" t="b">
        <x:v>1</x:v>
      </x:c>
      <x:c r="Q2550" s="69" t="str">
        <x:v>Hub Portal</x:v>
      </x:c>
    </x:row>
    <x:row r="2551" ht="18" customHeight="1">
      <x:c r="A2551" s="69" t="str">
        <x:v>APP-02550</x:v>
      </x:c>
      <x:c r="B2551" s="69" t="str">
        <x:v>SUB-2024-002550</x:v>
      </x:c>
      <x:c r="C2551" s="69" t="str">
        <x:v>PRG-011</x:v>
      </x:c>
      <x:c r="D2551" s="69" t="str">
        <x:v>ORG-0053</x:v>
      </x:c>
      <x:c r="E2551" s="72" t="n">
        <x:v>45415</x:v>
      </x:c>
      <x:c r="F2551" s="69" t="str">
        <x:v>VIC</x:v>
      </x:c>
      <x:c r="G2551" s="69" t="str">
        <x:v>Metro</x:v>
      </x:c>
      <x:c r="H2551" s="69" t="str">
        <x:v>Infrastructure</x:v>
      </x:c>
      <x:c r="I2551" s="74" t="n">
        <x:v>180000</x:v>
      </x:c>
      <x:c r="J2551" s="69" t="str">
        <x:v>Declined</x:v>
      </x:c>
      <x:c r="K2551" s="72" t="n">
        <x:v>45463</x:v>
      </x:c>
      <x:c r="L2551" s="74" t="n">
        <x:v>0</x:v>
      </x:c>
      <x:c r="M2551" s="69" t="str">
        <x:v>High</x:v>
      </x:c>
      <x:c r="N2551" s="76" t="n">
        <x:f>IF(K2551="","",K2551-E2551)</x:f>
        <x:v>48</x:v>
      </x:c>
      <x:c r="O2551" s="78" t="str">
        <x:f>IF(N2551="","Pending",IF(N2551&lt;0,"Data Error",IF(N2551&lt;=30,"Within SLA","Outside SLA")))</x:f>
        <x:v>Outside SLA</x:v>
      </x:c>
      <x:c r="P2551" s="70" t="b">
        <x:v>1</x:v>
      </x:c>
      <x:c r="Q2551" s="69" t="str">
        <x:v>Legacy Import</x:v>
      </x:c>
    </x:row>
    <x:row r="2552" ht="18" customHeight="1">
      <x:c r="A2552" s="69" t="str">
        <x:v>APP-02551</x:v>
      </x:c>
      <x:c r="B2552" s="69" t="str">
        <x:v>SUB-2024-002551</x:v>
      </x:c>
      <x:c r="C2552" s="69" t="str">
        <x:v>PRG-018</x:v>
      </x:c>
      <x:c r="D2552" s="69" t="str">
        <x:v>ORG-0098</x:v>
      </x:c>
      <x:c r="E2552" s="72" t="n">
        <x:v>45603</x:v>
      </x:c>
      <x:c r="F2552" s="69" t="str">
        <x:v>TAS</x:v>
      </x:c>
      <x:c r="G2552" s="69" t="str">
        <x:v>Statewide</x:v>
      </x:c>
      <x:c r="H2552" s="69" t="str">
        <x:v>Infrastructure</x:v>
      </x:c>
      <x:c r="I2552" s="74" t="n">
        <x:v>470000</x:v>
      </x:c>
      <x:c r="J2552" s="69" t="str">
        <x:v>Withdrawn</x:v>
      </x:c>
      <x:c r="K2552" s="72"/>
      <x:c r="L2552" s="74"/>
      <x:c r="M2552" s="69" t="str">
        <x:v>Medium</x:v>
      </x:c>
      <x:c r="N2552" s="76" t="str">
        <x:f>IF(K2552="","",K2552-E2552)</x:f>
      </x:c>
      <x:c r="O2552" s="78" t="str">
        <x:f>IF(N2552="","Pending",IF(N2552&lt;0,"Data Error",IF(N2552&lt;=30,"Within SLA","Outside SLA")))</x:f>
        <x:v>Pending</x:v>
      </x:c>
      <x:c r="P2552" s="70" t="b">
        <x:v>1</x:v>
      </x:c>
      <x:c r="Q2552" s="69" t="str">
        <x:v>Hub Portal</x:v>
      </x:c>
    </x:row>
    <x:row r="2553" ht="18" customHeight="1">
      <x:c r="A2553" s="69" t="str">
        <x:v>APP-02552</x:v>
      </x:c>
      <x:c r="B2553" s="69" t="str">
        <x:v>SUB-2024-002552</x:v>
      </x:c>
      <x:c r="C2553" s="69" t="str">
        <x:v>PRG-020</x:v>
      </x:c>
      <x:c r="D2553" s="69" t="str">
        <x:v>ORG-0166</x:v>
      </x:c>
      <x:c r="E2553" s="72" t="n">
        <x:v>45453</x:v>
      </x:c>
      <x:c r="F2553" s="69" t="str">
        <x:v>NT</x:v>
      </x:c>
      <x:c r="G2553" s="69" t="str">
        <x:v>Territory</x:v>
      </x:c>
      <x:c r="H2553" s="69" t="str">
        <x:v>Service Delivery</x:v>
      </x:c>
      <x:c r="I2553" s="74" t="n">
        <x:v>10000</x:v>
      </x:c>
      <x:c r="J2553" s="69" t="str">
        <x:v>Under Assessment</x:v>
      </x:c>
      <x:c r="K2553" s="72"/>
      <x:c r="L2553" s="74"/>
      <x:c r="M2553" s="69" t="str">
        <x:v>Low</x:v>
      </x:c>
      <x:c r="N2553" s="76" t="str">
        <x:f>IF(K2553="","",K2553-E2553)</x:f>
      </x:c>
      <x:c r="O2553" s="78" t="str">
        <x:f>IF(N2553="","Pending",IF(N2553&lt;0,"Data Error",IF(N2553&lt;=30,"Within SLA","Outside SLA")))</x:f>
        <x:v>Pending</x:v>
      </x:c>
      <x:c r="P2553" s="70" t="b">
        <x:v>1</x:v>
      </x:c>
      <x:c r="Q2553" s="69" t="str">
        <x:v>Legacy Import</x:v>
      </x:c>
    </x:row>
    <x:row r="2554" ht="18" customHeight="1">
      <x:c r="A2554" s="69" t="str">
        <x:v>APP-02553</x:v>
      </x:c>
      <x:c r="B2554" s="69" t="str">
        <x:v>SUB-2026-002553</x:v>
      </x:c>
      <x:c r="C2554" s="69" t="str">
        <x:v>PRG-017</x:v>
      </x:c>
      <x:c r="D2554" s="69" t="str">
        <x:v>ORG-0198</x:v>
      </x:c>
      <x:c r="E2554" s="72" t="n">
        <x:v>46134</x:v>
      </x:c>
      <x:c r="F2554" s="69" t="str">
        <x:v>TAS</x:v>
      </x:c>
      <x:c r="G2554" s="69" t="str">
        <x:v>Statewide</x:v>
      </x:c>
      <x:c r="H2554" s="69" t="str">
        <x:v>Research</x:v>
      </x:c>
      <x:c r="I2554" s="74" t="n">
        <x:v>290000</x:v>
      </x:c>
      <x:c r="J2554" s="69" t="str">
        <x:v>Declined</x:v>
      </x:c>
      <x:c r="K2554" s="72" t="n">
        <x:v>46206</x:v>
      </x:c>
      <x:c r="L2554" s="74" t="n">
        <x:v>0</x:v>
      </x:c>
      <x:c r="M2554" s="69" t="str">
        <x:v>Low</x:v>
      </x:c>
      <x:c r="N2554" s="76" t="n">
        <x:f>IF(K2554="","",K2554-E2554)</x:f>
        <x:v>72</x:v>
      </x:c>
      <x:c r="O2554" s="78" t="str">
        <x:f>IF(N2554="","Pending",IF(N2554&lt;0,"Data Error",IF(N2554&lt;=30,"Within SLA","Outside SLA")))</x:f>
        <x:v>Outside SLA</x:v>
      </x:c>
      <x:c r="P2554" s="70" t="b">
        <x:v>1</x:v>
      </x:c>
      <x:c r="Q2554" s="69" t="str">
        <x:v>Legacy Import</x:v>
      </x:c>
    </x:row>
    <x:row r="2555" ht="18" customHeight="1">
      <x:c r="A2555" s="69" t="str">
        <x:v>APP-02554</x:v>
      </x:c>
      <x:c r="B2555" s="69" t="str">
        <x:v>SUB-2024-002554</x:v>
      </x:c>
      <x:c r="C2555" s="69" t="str">
        <x:v>PRG-019</x:v>
      </x:c>
      <x:c r="D2555" s="69" t="str">
        <x:v>ORG-0087</x:v>
      </x:c>
      <x:c r="E2555" s="72" t="n">
        <x:v>45567</x:v>
      </x:c>
      <x:c r="F2555" s="69" t="str">
        <x:v>VIC</x:v>
      </x:c>
      <x:c r="G2555" s="69" t="str">
        <x:v>Metro</x:v>
      </x:c>
      <x:c r="H2555" s="69" t="str">
        <x:v>Service Delivery</x:v>
      </x:c>
      <x:c r="I2555" s="74" t="n">
        <x:v>320000</x:v>
      </x:c>
      <x:c r="J2555" s="69" t="str">
        <x:v>Withdrawn</x:v>
      </x:c>
      <x:c r="K2555" s="72"/>
      <x:c r="L2555" s="74"/>
      <x:c r="M2555" s="69" t="str">
        <x:v>Medium</x:v>
      </x:c>
      <x:c r="N2555" s="76" t="str">
        <x:f>IF(K2555="","",K2555-E2555)</x:f>
      </x:c>
      <x:c r="O2555" s="78" t="str">
        <x:f>IF(N2555="","Pending",IF(N2555&lt;0,"Data Error",IF(N2555&lt;=30,"Within SLA","Outside SLA")))</x:f>
        <x:v>Pending</x:v>
      </x:c>
      <x:c r="P2555" s="70" t="b">
        <x:v>1</x:v>
      </x:c>
      <x:c r="Q2555" s="69" t="str">
        <x:v>Legacy Import</x:v>
      </x:c>
    </x:row>
    <x:row r="2556" ht="18" customHeight="1">
      <x:c r="A2556" s="69" t="str">
        <x:v>APP-02555</x:v>
      </x:c>
      <x:c r="B2556" s="69" t="str">
        <x:v>SUB-2024-002555</x:v>
      </x:c>
      <x:c r="C2556" s="69" t="str">
        <x:v>PRG-021</x:v>
      </x:c>
      <x:c r="D2556" s="69" t="str">
        <x:v>ORG-0257</x:v>
      </x:c>
      <x:c r="E2556" s="72" t="n">
        <x:v>45545</x:v>
      </x:c>
      <x:c r="F2556" s="69" t="str">
        <x:v>VIC</x:v>
      </x:c>
      <x:c r="G2556" s="69" t="str">
        <x:v>Metro</x:v>
      </x:c>
      <x:c r="H2556" s="69" t="str">
        <x:v>Innovation</x:v>
      </x:c>
      <x:c r="I2556" s="74" t="n">
        <x:v>15000</x:v>
      </x:c>
      <x:c r="J2556" s="69" t="str">
        <x:v>Declined</x:v>
      </x:c>
      <x:c r="K2556" s="72" t="n">
        <x:v>45564</x:v>
      </x:c>
      <x:c r="L2556" s="74" t="n">
        <x:v>0</x:v>
      </x:c>
      <x:c r="M2556" s="69" t="str">
        <x:v>High</x:v>
      </x:c>
      <x:c r="N2556" s="76" t="n">
        <x:f>IF(K2556="","",K2556-E2556)</x:f>
        <x:v>19</x:v>
      </x:c>
      <x:c r="O2556" s="78" t="str">
        <x:f>IF(N2556="","Pending",IF(N2556&lt;0,"Data Error",IF(N2556&lt;=30,"Within SLA","Outside SLA")))</x:f>
        <x:v>Within SLA</x:v>
      </x:c>
      <x:c r="P2556" s="70" t="b">
        <x:v>1</x:v>
      </x:c>
      <x:c r="Q2556" s="69" t="str">
        <x:v>GrantConnect</x:v>
      </x:c>
    </x:row>
    <x:row r="2557" ht="18" customHeight="1">
      <x:c r="A2557" s="69" t="str">
        <x:v>APP-02556</x:v>
      </x:c>
      <x:c r="B2557" s="69" t="str">
        <x:v>SUB-2024-002556</x:v>
      </x:c>
      <x:c r="C2557" s="69" t="str">
        <x:v>PRG-006</x:v>
      </x:c>
      <x:c r="D2557" s="69" t="str">
        <x:v>ORG-0183</x:v>
      </x:c>
      <x:c r="E2557" s="72" t="n">
        <x:v>45569</x:v>
      </x:c>
      <x:c r="F2557" s="69" t="str">
        <x:v>SA</x:v>
      </x:c>
      <x:c r="G2557" s="69" t="str">
        <x:v>Regional</x:v>
      </x:c>
      <x:c r="H2557" s="69" t="str">
        <x:v>Infrastructure</x:v>
      </x:c>
      <x:c r="I2557" s="74" t="n">
        <x:v>520000</x:v>
      </x:c>
      <x:c r="J2557" s="69" t="str">
        <x:v>Under Assessment</x:v>
      </x:c>
      <x:c r="K2557" s="72"/>
      <x:c r="L2557" s="74"/>
      <x:c r="M2557" s="69" t="str">
        <x:v>Low</x:v>
      </x:c>
      <x:c r="N2557" s="76" t="str">
        <x:f>IF(K2557="","",K2557-E2557)</x:f>
      </x:c>
      <x:c r="O2557" s="78" t="str">
        <x:f>IF(N2557="","Pending",IF(N2557&lt;0,"Data Error",IF(N2557&lt;=30,"Within SLA","Outside SLA")))</x:f>
        <x:v>Pending</x:v>
      </x:c>
      <x:c r="P2557" s="70" t="b">
        <x:v>1</x:v>
      </x:c>
      <x:c r="Q2557" s="69" t="str">
        <x:v>Legacy Import</x:v>
      </x:c>
    </x:row>
    <x:row r="2558" ht="18" customHeight="1">
      <x:c r="A2558" s="69" t="str">
        <x:v>APP-02557</x:v>
      </x:c>
      <x:c r="B2558" s="69" t="str">
        <x:v>SUB-2024-002557</x:v>
      </x:c>
      <x:c r="C2558" s="69" t="str">
        <x:v>PRG-022</x:v>
      </x:c>
      <x:c r="D2558" s="69" t="str">
        <x:v>ORG-0418</x:v>
      </x:c>
      <x:c r="E2558" s="72" t="n">
        <x:v>45556</x:v>
      </x:c>
      <x:c r="F2558" s="69" t="str">
        <x:v>NT</x:v>
      </x:c>
      <x:c r="G2558" s="69" t="str">
        <x:v>Territory</x:v>
      </x:c>
      <x:c r="H2558" s="69" t="str">
        <x:v>Service Delivery</x:v>
      </x:c>
      <x:c r="I2558" s="74" t="n">
        <x:v>55000</x:v>
      </x:c>
      <x:c r="J2558" s="69" t="str">
        <x:v>Approved</x:v>
      </x:c>
      <x:c r="K2558" s="72" t="n">
        <x:v>45584</x:v>
      </x:c>
      <x:c r="L2558" s="74" t="n">
        <x:v>52000</x:v>
      </x:c>
      <x:c r="M2558" s="69" t="str">
        <x:v>Low</x:v>
      </x:c>
      <x:c r="N2558" s="76" t="n">
        <x:f>IF(K2558="","",K2558-E2558)</x:f>
        <x:v>28</x:v>
      </x:c>
      <x:c r="O2558" s="78" t="str">
        <x:f>IF(N2558="","Pending",IF(N2558&lt;0,"Data Error",IF(N2558&lt;=30,"Within SLA","Outside SLA")))</x:f>
        <x:v>Within SLA</x:v>
      </x:c>
      <x:c r="P2558" s="70" t="b">
        <x:v>1</x:v>
      </x:c>
      <x:c r="Q2558" s="69" t="str">
        <x:v>GrantConnect</x:v>
      </x:c>
    </x:row>
    <x:row r="2559" ht="18" customHeight="1">
      <x:c r="A2559" s="69" t="str">
        <x:v>APP-02558</x:v>
      </x:c>
      <x:c r="B2559" s="69" t="str">
        <x:v>SUB-2024-002558</x:v>
      </x:c>
      <x:c r="C2559" s="69" t="str">
        <x:v>PRG-020</x:v>
      </x:c>
      <x:c r="D2559" s="69" t="str">
        <x:v>ORG-0157</x:v>
      </x:c>
      <x:c r="E2559" s="72" t="n">
        <x:v>45455</x:v>
      </x:c>
      <x:c r="F2559" s="69" t="str">
        <x:v>NT</x:v>
      </x:c>
      <x:c r="G2559" s="69" t="str">
        <x:v>Territory</x:v>
      </x:c>
      <x:c r="H2559" s="69" t="str">
        <x:v>Innovation</x:v>
      </x:c>
      <x:c r="I2559" s="74" t="n">
        <x:v>45000</x:v>
      </x:c>
      <x:c r="J2559" s="69" t="str">
        <x:v>Approved</x:v>
      </x:c>
      <x:c r="K2559" s="72" t="n">
        <x:v>45486</x:v>
      </x:c>
      <x:c r="L2559" s="74" t="n">
        <x:v>42000</x:v>
      </x:c>
      <x:c r="M2559" s="69" t="str">
        <x:v>High</x:v>
      </x:c>
      <x:c r="N2559" s="76" t="n">
        <x:f>IF(K2559="","",K2559-E2559)</x:f>
        <x:v>31</x:v>
      </x:c>
      <x:c r="O2559" s="78" t="str">
        <x:f>IF(N2559="","Pending",IF(N2559&lt;0,"Data Error",IF(N2559&lt;=30,"Within SLA","Outside SLA")))</x:f>
        <x:v>Outside SLA</x:v>
      </x:c>
      <x:c r="P2559" s="70" t="b">
        <x:v>1</x:v>
      </x:c>
      <x:c r="Q2559" s="69" t="str">
        <x:v>Legacy Import</x:v>
      </x:c>
    </x:row>
    <x:row r="2560" ht="18" customHeight="1">
      <x:c r="A2560" s="69" t="str">
        <x:v>APP-02559</x:v>
      </x:c>
      <x:c r="B2560" s="69" t="str">
        <x:v>SUB-2023-002559</x:v>
      </x:c>
      <x:c r="C2560" s="69" t="str">
        <x:v>PRG-010</x:v>
      </x:c>
      <x:c r="D2560" s="69" t="str">
        <x:v>ORG-0078</x:v>
      </x:c>
      <x:c r="E2560" s="72" t="n">
        <x:v>45140</x:v>
      </x:c>
      <x:c r="F2560" s="69" t="str">
        <x:v>QLD</x:v>
      </x:c>
      <x:c r="G2560" s="69" t="str">
        <x:v>Metro</x:v>
      </x:c>
      <x:c r="H2560" s="69" t="str">
        <x:v>Service Delivery</x:v>
      </x:c>
      <x:c r="I2560" s="74" t="n">
        <x:v>25000</x:v>
      </x:c>
      <x:c r="J2560" s="69" t="str">
        <x:v>Withdrawn</x:v>
      </x:c>
      <x:c r="K2560" s="72"/>
      <x:c r="L2560" s="74"/>
      <x:c r="M2560" s="69" t="str">
        <x:v>High</x:v>
      </x:c>
      <x:c r="N2560" s="76" t="str">
        <x:f>IF(K2560="","",K2560-E2560)</x:f>
      </x:c>
      <x:c r="O2560" s="78" t="str">
        <x:f>IF(N2560="","Pending",IF(N2560&lt;0,"Data Error",IF(N2560&lt;=30,"Within SLA","Outside SLA")))</x:f>
        <x:v>Pending</x:v>
      </x:c>
      <x:c r="P2560" s="70" t="b">
        <x:v>1</x:v>
      </x:c>
      <x:c r="Q2560" s="69" t="str">
        <x:v>GrantConnect</x:v>
      </x:c>
    </x:row>
    <x:row r="2561" ht="18" customHeight="1">
      <x:c r="A2561" s="69" t="str">
        <x:v>APP-02560</x:v>
      </x:c>
      <x:c r="B2561" s="69" t="str">
        <x:v>SUB-2025-002560</x:v>
      </x:c>
      <x:c r="C2561" s="69" t="str">
        <x:v>PRG-008</x:v>
      </x:c>
      <x:c r="D2561" s="69" t="str">
        <x:v>ORG-0054</x:v>
      </x:c>
      <x:c r="E2561" s="72" t="n">
        <x:v>45936</x:v>
      </x:c>
      <x:c r="F2561" s="69" t="str">
        <x:v>QLD</x:v>
      </x:c>
      <x:c r="G2561" s="69" t="str">
        <x:v>Regional</x:v>
      </x:c>
      <x:c r="H2561" s="69" t="str">
        <x:v>Innovation</x:v>
      </x:c>
      <x:c r="I2561" s="74" t="n">
        <x:v>420000</x:v>
      </x:c>
      <x:c r="J2561" s="69" t="str">
        <x:v>Ineligible</x:v>
      </x:c>
      <x:c r="K2561" s="72" t="n">
        <x:v>45951</x:v>
      </x:c>
      <x:c r="L2561" s="74" t="n">
        <x:v>0</x:v>
      </x:c>
      <x:c r="M2561" s="69" t="str">
        <x:v>Medium</x:v>
      </x:c>
      <x:c r="N2561" s="76" t="n">
        <x:f>IF(K2561="","",K2561-E2561)</x:f>
        <x:v>15</x:v>
      </x:c>
      <x:c r="O2561" s="78" t="str">
        <x:f>IF(N2561="","Pending",IF(N2561&lt;0,"Data Error",IF(N2561&lt;=30,"Within SLA","Outside SLA")))</x:f>
        <x:v>Within SLA</x:v>
      </x:c>
      <x:c r="P2561" s="70" t="b">
        <x:v>1</x:v>
      </x:c>
      <x:c r="Q2561" s="69" t="str">
        <x:v>Legacy Import</x:v>
      </x:c>
    </x:row>
    <x:row r="2562" ht="18" customHeight="1">
      <x:c r="A2562" s="69" t="str">
        <x:v>APP-02561</x:v>
      </x:c>
      <x:c r="B2562" s="69" t="str">
        <x:v>SUB-2026-002561</x:v>
      </x:c>
      <x:c r="C2562" s="69" t="str">
        <x:v>PRG-014</x:v>
      </x:c>
      <x:c r="D2562" s="69" t="str">
        <x:v>ORG-0176</x:v>
      </x:c>
      <x:c r="E2562" s="72" t="n">
        <x:v>46103</x:v>
      </x:c>
      <x:c r="F2562" s="69" t="str">
        <x:v>NT</x:v>
      </x:c>
      <x:c r="G2562" s="69" t="str">
        <x:v>Territory</x:v>
      </x:c>
      <x:c r="H2562" s="69" t="str">
        <x:v>Service Delivery</x:v>
      </x:c>
      <x:c r="I2562" s="74" t="n">
        <x:v>235000</x:v>
      </x:c>
      <x:c r="J2562" s="69" t="str">
        <x:v>Ineligible</x:v>
      </x:c>
      <x:c r="K2562" s="72" t="n">
        <x:v>46154</x:v>
      </x:c>
      <x:c r="L2562" s="74" t="n">
        <x:v>0</x:v>
      </x:c>
      <x:c r="M2562" s="69" t="str">
        <x:v>High</x:v>
      </x:c>
      <x:c r="N2562" s="76" t="n">
        <x:f>IF(K2562="","",K2562-E2562)</x:f>
        <x:v>51</x:v>
      </x:c>
      <x:c r="O2562" s="78" t="str">
        <x:f>IF(N2562="","Pending",IF(N2562&lt;0,"Data Error",IF(N2562&lt;=30,"Within SLA","Outside SLA")))</x:f>
        <x:v>Outside SLA</x:v>
      </x:c>
      <x:c r="P2562" s="70" t="b">
        <x:v>1</x:v>
      </x:c>
      <x:c r="Q2562" s="69" t="str">
        <x:v>GrantConnect</x:v>
      </x:c>
    </x:row>
    <x:row r="2563" ht="18" customHeight="1">
      <x:c r="A2563" s="69" t="str">
        <x:v>APP-02562</x:v>
      </x:c>
      <x:c r="B2563" s="69" t="str">
        <x:v>SUB-2023-002562</x:v>
      </x:c>
      <x:c r="C2563" s="69" t="str">
        <x:v>PRG-007</x:v>
      </x:c>
      <x:c r="D2563" s="69" t="str">
        <x:v>ORG-0477</x:v>
      </x:c>
      <x:c r="E2563" s="72" t="n">
        <x:v>45084</x:v>
      </x:c>
      <x:c r="F2563" s="69" t="str">
        <x:v>QLD</x:v>
      </x:c>
      <x:c r="G2563" s="69" t="str">
        <x:v>Regional</x:v>
      </x:c>
      <x:c r="H2563" s="69" t="str">
        <x:v>Innovation</x:v>
      </x:c>
      <x:c r="I2563" s="74" t="n">
        <x:v>140000</x:v>
      </x:c>
      <x:c r="J2563" s="69" t="str">
        <x:v>Declined</x:v>
      </x:c>
      <x:c r="K2563" s="72" t="n">
        <x:v>45116</x:v>
      </x:c>
      <x:c r="L2563" s="74" t="n">
        <x:v>0</x:v>
      </x:c>
      <x:c r="M2563" s="69" t="str">
        <x:v>Low</x:v>
      </x:c>
      <x:c r="N2563" s="76" t="n">
        <x:f>IF(K2563="","",K2563-E2563)</x:f>
        <x:v>32</x:v>
      </x:c>
      <x:c r="O2563" s="78" t="str">
        <x:f>IF(N2563="","Pending",IF(N2563&lt;0,"Data Error",IF(N2563&lt;=30,"Within SLA","Outside SLA")))</x:f>
        <x:v>Outside SLA</x:v>
      </x:c>
      <x:c r="P2563" s="70" t="b">
        <x:v>1</x:v>
      </x:c>
      <x:c r="Q2563" s="69" t="str">
        <x:v>Legacy Import</x:v>
      </x:c>
    </x:row>
    <x:row r="2564" ht="18" customHeight="1">
      <x:c r="A2564" s="69" t="str">
        <x:v>APP-02563</x:v>
      </x:c>
      <x:c r="B2564" s="69" t="str">
        <x:v>SUB-2025-002563</x:v>
      </x:c>
      <x:c r="C2564" s="69" t="str">
        <x:v>PRG-017</x:v>
      </x:c>
      <x:c r="D2564" s="69" t="str">
        <x:v>ORG-0116</x:v>
      </x:c>
      <x:c r="E2564" s="72" t="n">
        <x:v>45675</x:v>
      </x:c>
      <x:c r="F2564" s="69" t="str">
        <x:v>NSW</x:v>
      </x:c>
      <x:c r="G2564" s="69" t="str">
        <x:v>Metro</x:v>
      </x:c>
      <x:c r="H2564" s="69" t="str">
        <x:v>Research</x:v>
      </x:c>
      <x:c r="I2564" s="74" t="n">
        <x:v>155000</x:v>
      </x:c>
      <x:c r="J2564" s="69" t="str">
        <x:v>Declined</x:v>
      </x:c>
      <x:c r="K2564" s="72" t="n">
        <x:v>45723</x:v>
      </x:c>
      <x:c r="L2564" s="74" t="n">
        <x:v>0</x:v>
      </x:c>
      <x:c r="M2564" s="69" t="str">
        <x:v>Low</x:v>
      </x:c>
      <x:c r="N2564" s="76" t="n">
        <x:f>IF(K2564="","",K2564-E2564)</x:f>
        <x:v>48</x:v>
      </x:c>
      <x:c r="O2564" s="78" t="str">
        <x:f>IF(N2564="","Pending",IF(N2564&lt;0,"Data Error",IF(N2564&lt;=30,"Within SLA","Outside SLA")))</x:f>
        <x:v>Outside SLA</x:v>
      </x:c>
      <x:c r="P2564" s="70" t="b">
        <x:v>1</x:v>
      </x:c>
      <x:c r="Q2564" s="69" t="str">
        <x:v>Legacy Import</x:v>
      </x:c>
    </x:row>
    <x:row r="2565" ht="18" customHeight="1">
      <x:c r="A2565" s="69" t="str">
        <x:v>APP-02564</x:v>
      </x:c>
      <x:c r="B2565" s="69" t="str">
        <x:v>SUB-2025-002564</x:v>
      </x:c>
      <x:c r="C2565" s="69" t="str">
        <x:v>PRG-013</x:v>
      </x:c>
      <x:c r="D2565" s="69" t="str">
        <x:v>ORG-0452</x:v>
      </x:c>
      <x:c r="E2565" s="72" t="n">
        <x:v>45886</x:v>
      </x:c>
      <x:c r="F2565" s="69" t="str">
        <x:v>VIC</x:v>
      </x:c>
      <x:c r="G2565" s="69" t="str">
        <x:v>Metro</x:v>
      </x:c>
      <x:c r="H2565" s="69" t="str">
        <x:v>Service Delivery</x:v>
      </x:c>
      <x:c r="I2565" s="74" t="n">
        <x:v>160000</x:v>
      </x:c>
      <x:c r="J2565" s="69" t="str">
        <x:v>Approved</x:v>
      </x:c>
      <x:c r="K2565" s="72" t="n">
        <x:v>45933</x:v>
      </x:c>
      <x:c r="L2565" s="74" t="n">
        <x:v>118000</x:v>
      </x:c>
      <x:c r="M2565" s="69" t="str">
        <x:v>Medium</x:v>
      </x:c>
      <x:c r="N2565" s="76" t="n">
        <x:f>IF(K2565="","",K2565-E2565)</x:f>
        <x:v>47</x:v>
      </x:c>
      <x:c r="O2565" s="78" t="str">
        <x:f>IF(N2565="","Pending",IF(N2565&lt;0,"Data Error",IF(N2565&lt;=30,"Within SLA","Outside SLA")))</x:f>
        <x:v>Outside SLA</x:v>
      </x:c>
      <x:c r="P2565" s="70" t="b">
        <x:v>1</x:v>
      </x:c>
      <x:c r="Q2565" s="69" t="str">
        <x:v>GrantConnect</x:v>
      </x:c>
    </x:row>
    <x:row r="2566" ht="18" customHeight="1">
      <x:c r="A2566" s="69" t="str">
        <x:v>APP-02565</x:v>
      </x:c>
      <x:c r="B2566" s="69" t="str">
        <x:v>SUB-2025-002565</x:v>
      </x:c>
      <x:c r="C2566" s="69" t="str">
        <x:v>PRG-011</x:v>
      </x:c>
      <x:c r="D2566" s="69" t="str">
        <x:v>ORG-0265</x:v>
      </x:c>
      <x:c r="E2566" s="72" t="n">
        <x:v>45758</x:v>
      </x:c>
      <x:c r="F2566" s="69" t="str">
        <x:v>NSW</x:v>
      </x:c>
      <x:c r="G2566" s="69" t="str">
        <x:v>Metro</x:v>
      </x:c>
      <x:c r="H2566" s="69" t="str">
        <x:v>Capability Building</x:v>
      </x:c>
      <x:c r="I2566" s="74" t="n">
        <x:v>590000</x:v>
      </x:c>
      <x:c r="J2566" s="69" t="str">
        <x:v>Approved</x:v>
      </x:c>
      <x:c r="K2566" s="72" t="n">
        <x:v>45811</x:v>
      </x:c>
      <x:c r="L2566" s="74" t="n">
        <x:v>460000</x:v>
      </x:c>
      <x:c r="M2566" s="69" t="str">
        <x:v>Low</x:v>
      </x:c>
      <x:c r="N2566" s="76" t="n">
        <x:f>IF(K2566="","",K2566-E2566)</x:f>
        <x:v>53</x:v>
      </x:c>
      <x:c r="O2566" s="78" t="str">
        <x:f>IF(N2566="","Pending",IF(N2566&lt;0,"Data Error",IF(N2566&lt;=30,"Within SLA","Outside SLA")))</x:f>
        <x:v>Outside SLA</x:v>
      </x:c>
      <x:c r="P2566" s="70" t="b">
        <x:v>1</x:v>
      </x:c>
      <x:c r="Q2566" s="69" t="str">
        <x:v>GrantConnect</x:v>
      </x:c>
    </x:row>
    <x:row r="2567" ht="18" customHeight="1">
      <x:c r="A2567" s="69" t="str">
        <x:v>APP-02566</x:v>
      </x:c>
      <x:c r="B2567" s="69" t="str">
        <x:v>SUB-2024-002566</x:v>
      </x:c>
      <x:c r="C2567" s="69" t="str">
        <x:v>PRG-011</x:v>
      </x:c>
      <x:c r="D2567" s="69" t="str">
        <x:v>ORG-0500</x:v>
      </x:c>
      <x:c r="E2567" s="72" t="n">
        <x:v>45427</x:v>
      </x:c>
      <x:c r="F2567" s="69" t="str">
        <x:v>WA</x:v>
      </x:c>
      <x:c r="G2567" s="69" t="str">
        <x:v>Metro</x:v>
      </x:c>
      <x:c r="H2567" s="69" t="str">
        <x:v>Research</x:v>
      </x:c>
      <x:c r="I2567" s="74" t="n">
        <x:v>175000</x:v>
      </x:c>
      <x:c r="J2567" s="69" t="str">
        <x:v>Approved</x:v>
      </x:c>
      <x:c r="K2567" s="72" t="n">
        <x:v>45471</x:v>
      </x:c>
      <x:c r="L2567" s="74" t="n">
        <x:v>149000</x:v>
      </x:c>
      <x:c r="M2567" s="69" t="str">
        <x:v>Low</x:v>
      </x:c>
      <x:c r="N2567" s="76" t="n">
        <x:f>IF(K2567="","",K2567-E2567)</x:f>
        <x:v>44</x:v>
      </x:c>
      <x:c r="O2567" s="78" t="str">
        <x:f>IF(N2567="","Pending",IF(N2567&lt;0,"Data Error",IF(N2567&lt;=30,"Within SLA","Outside SLA")))</x:f>
        <x:v>Outside SLA</x:v>
      </x:c>
      <x:c r="P2567" s="70" t="b">
        <x:v>1</x:v>
      </x:c>
      <x:c r="Q2567" s="69" t="str">
        <x:v>GrantConnect</x:v>
      </x:c>
    </x:row>
    <x:row r="2568" ht="18" customHeight="1">
      <x:c r="A2568" s="69" t="str">
        <x:v>APP-02567</x:v>
      </x:c>
      <x:c r="B2568" s="69" t="str">
        <x:v>SUB-2023-002567</x:v>
      </x:c>
      <x:c r="C2568" s="69" t="str">
        <x:v>PRG-003</x:v>
      </x:c>
      <x:c r="D2568" s="69" t="str">
        <x:v>ORG-0462</x:v>
      </x:c>
      <x:c r="E2568" s="72" t="n">
        <x:v>45049</x:v>
      </x:c>
      <x:c r="F2568" s="69" t="str">
        <x:v>QLD</x:v>
      </x:c>
      <x:c r="G2568" s="69" t="str">
        <x:v>Regional</x:v>
      </x:c>
      <x:c r="H2568" s="69" t="str">
        <x:v>Capability Building</x:v>
      </x:c>
      <x:c r="I2568" s="74" t="n">
        <x:v>20000</x:v>
      </x:c>
      <x:c r="J2568" s="69" t="str">
        <x:v>Under Assessment</x:v>
      </x:c>
      <x:c r="K2568" s="72"/>
      <x:c r="L2568" s="74"/>
      <x:c r="M2568" s="69" t="str">
        <x:v>High</x:v>
      </x:c>
      <x:c r="N2568" s="76" t="str">
        <x:f>IF(K2568="","",K2568-E2568)</x:f>
      </x:c>
      <x:c r="O2568" s="78" t="str">
        <x:f>IF(N2568="","Pending",IF(N2568&lt;0,"Data Error",IF(N2568&lt;=30,"Within SLA","Outside SLA")))</x:f>
        <x:v>Pending</x:v>
      </x:c>
      <x:c r="P2568" s="70" t="b">
        <x:v>1</x:v>
      </x:c>
      <x:c r="Q2568" s="69" t="str">
        <x:v>Hub Portal</x:v>
      </x:c>
    </x:row>
    <x:row r="2569" ht="18" customHeight="1">
      <x:c r="A2569" s="69" t="str">
        <x:v>APP-02568</x:v>
      </x:c>
      <x:c r="B2569" s="69" t="str">
        <x:v>SUB-2023-002568</x:v>
      </x:c>
      <x:c r="C2569" s="69" t="str">
        <x:v>PRG-021</x:v>
      </x:c>
      <x:c r="D2569" s="69" t="str">
        <x:v>ORG-0135</x:v>
      </x:c>
      <x:c r="E2569" s="72" t="n">
        <x:v>45272</x:v>
      </x:c>
      <x:c r="F2569" s="69" t="str">
        <x:v>NSW</x:v>
      </x:c>
      <x:c r="G2569" s="69" t="str">
        <x:v>Metro</x:v>
      </x:c>
      <x:c r="H2569" s="69" t="str">
        <x:v>Research</x:v>
      </x:c>
      <x:c r="I2569" s="74" t="n">
        <x:v>40000</x:v>
      </x:c>
      <x:c r="J2569" s="69" t="str">
        <x:v>Declined</x:v>
      </x:c>
      <x:c r="K2569" s="72" t="n">
        <x:v>45326</x:v>
      </x:c>
      <x:c r="L2569" s="74" t="n">
        <x:v>0</x:v>
      </x:c>
      <x:c r="M2569" s="69" t="str">
        <x:v>Low</x:v>
      </x:c>
      <x:c r="N2569" s="76" t="n">
        <x:f>IF(K2569="","",K2569-E2569)</x:f>
        <x:v>54</x:v>
      </x:c>
      <x:c r="O2569" s="78" t="str">
        <x:f>IF(N2569="","Pending",IF(N2569&lt;0,"Data Error",IF(N2569&lt;=30,"Within SLA","Outside SLA")))</x:f>
        <x:v>Outside SLA</x:v>
      </x:c>
      <x:c r="P2569" s="70" t="b">
        <x:v>1</x:v>
      </x:c>
      <x:c r="Q2569" s="69" t="str">
        <x:v>Legacy Import</x:v>
      </x:c>
    </x:row>
    <x:row r="2570" ht="18" customHeight="1">
      <x:c r="A2570" s="69" t="str">
        <x:v>APP-02569</x:v>
      </x:c>
      <x:c r="B2570" s="69" t="str">
        <x:v>SUB-2024-002569</x:v>
      </x:c>
      <x:c r="C2570" s="69" t="str">
        <x:v>PRG-007</x:v>
      </x:c>
      <x:c r="D2570" s="69" t="str">
        <x:v>ORG-0467</x:v>
      </x:c>
      <x:c r="E2570" s="72" t="n">
        <x:v>45337</x:v>
      </x:c>
      <x:c r="F2570" s="69" t="str">
        <x:v>NSW</x:v>
      </x:c>
      <x:c r="G2570" s="69" t="str">
        <x:v>Regional</x:v>
      </x:c>
      <x:c r="H2570" s="69" t="str">
        <x:v>Research</x:v>
      </x:c>
      <x:c r="I2570" s="74" t="n">
        <x:v>560000</x:v>
      </x:c>
      <x:c r="J2570" s="69" t="str">
        <x:v>Approved</x:v>
      </x:c>
      <x:c r="K2570" s="72" t="n">
        <x:v>45351</x:v>
      </x:c>
      <x:c r="L2570" s="74" t="n">
        <x:v>487000</x:v>
      </x:c>
      <x:c r="M2570" s="69" t="str">
        <x:v>High</x:v>
      </x:c>
      <x:c r="N2570" s="76" t="n">
        <x:f>IF(K2570="","",K2570-E2570)</x:f>
        <x:v>14</x:v>
      </x:c>
      <x:c r="O2570" s="78" t="str">
        <x:f>IF(N2570="","Pending",IF(N2570&lt;0,"Data Error",IF(N2570&lt;=30,"Within SLA","Outside SLA")))</x:f>
        <x:v>Within SLA</x:v>
      </x:c>
      <x:c r="P2570" s="70" t="b">
        <x:v>1</x:v>
      </x:c>
      <x:c r="Q2570" s="69" t="str">
        <x:v>GrantConnect</x:v>
      </x:c>
    </x:row>
    <x:row r="2571" ht="18" customHeight="1">
      <x:c r="A2571" s="69" t="str">
        <x:v>APP-02570</x:v>
      </x:c>
      <x:c r="B2571" s="69" t="str">
        <x:v>SUB-2023-002570</x:v>
      </x:c>
      <x:c r="C2571" s="69" t="str">
        <x:v>PRG-020</x:v>
      </x:c>
      <x:c r="D2571" s="69" t="str">
        <x:v>ORG-0486</x:v>
      </x:c>
      <x:c r="E2571" s="72" t="n">
        <x:v>45257</x:v>
      </x:c>
      <x:c r="F2571" s="69" t="str">
        <x:v>SA</x:v>
      </x:c>
      <x:c r="G2571" s="69" t="str">
        <x:v>Metro</x:v>
      </x:c>
      <x:c r="H2571" s="69" t="str">
        <x:v>Research</x:v>
      </x:c>
      <x:c r="I2571" s="74" t="n">
        <x:v>85000</x:v>
      </x:c>
      <x:c r="J2571" s="69" t="str">
        <x:v>Ineligible</x:v>
      </x:c>
      <x:c r="K2571" s="72" t="n">
        <x:v>45313</x:v>
      </x:c>
      <x:c r="L2571" s="74" t="n">
        <x:v>0</x:v>
      </x:c>
      <x:c r="M2571" s="69" t="str">
        <x:v>Medium</x:v>
      </x:c>
      <x:c r="N2571" s="76" t="n">
        <x:f>IF(K2571="","",K2571-E2571)</x:f>
        <x:v>56</x:v>
      </x:c>
      <x:c r="O2571" s="78" t="str">
        <x:f>IF(N2571="","Pending",IF(N2571&lt;0,"Data Error",IF(N2571&lt;=30,"Within SLA","Outside SLA")))</x:f>
        <x:v>Outside SLA</x:v>
      </x:c>
      <x:c r="P2571" s="70" t="b">
        <x:v>1</x:v>
      </x:c>
      <x:c r="Q2571" s="69" t="str">
        <x:v>Legacy Import</x:v>
      </x:c>
    </x:row>
    <x:row r="2572" ht="18" customHeight="1">
      <x:c r="A2572" s="69" t="str">
        <x:v>APP-02571</x:v>
      </x:c>
      <x:c r="B2572" s="69" t="str">
        <x:v>SUB-2023-002571</x:v>
      </x:c>
      <x:c r="C2572" s="69" t="str">
        <x:v>PRG-016</x:v>
      </x:c>
      <x:c r="D2572" s="69" t="str">
        <x:v>ORG-0179</x:v>
      </x:c>
      <x:c r="E2572" s="72" t="n">
        <x:v>45216</x:v>
      </x:c>
      <x:c r="F2572" s="69" t="str">
        <x:v>VIC</x:v>
      </x:c>
      <x:c r="G2572" s="69" t="str">
        <x:v>Metro</x:v>
      </x:c>
      <x:c r="H2572" s="69" t="str">
        <x:v>Service Delivery</x:v>
      </x:c>
      <x:c r="I2572" s="74" t="n">
        <x:v>180000</x:v>
      </x:c>
      <x:c r="J2572" s="69" t="str">
        <x:v>Approved</x:v>
      </x:c>
      <x:c r="K2572" s="72" t="n">
        <x:v>45282</x:v>
      </x:c>
      <x:c r="L2572" s="74" t="n">
        <x:v>146000</x:v>
      </x:c>
      <x:c r="M2572" s="69" t="str">
        <x:v>High</x:v>
      </x:c>
      <x:c r="N2572" s="76" t="n">
        <x:f>IF(K2572="","",K2572-E2572)</x:f>
        <x:v>66</x:v>
      </x:c>
      <x:c r="O2572" s="78" t="str">
        <x:f>IF(N2572="","Pending",IF(N2572&lt;0,"Data Error",IF(N2572&lt;=30,"Within SLA","Outside SLA")))</x:f>
        <x:v>Outside SLA</x:v>
      </x:c>
      <x:c r="P2572" s="70" t="b">
        <x:v>1</x:v>
      </x:c>
      <x:c r="Q2572" s="69" t="str">
        <x:v>Hub Portal</x:v>
      </x:c>
    </x:row>
    <x:row r="2573" ht="18" customHeight="1">
      <x:c r="A2573" s="69" t="str">
        <x:v>APP-02572</x:v>
      </x:c>
      <x:c r="B2573" s="69" t="str">
        <x:v>SUB-2025-002572</x:v>
      </x:c>
      <x:c r="C2573" s="69" t="str">
        <x:v>PRG-004</x:v>
      </x:c>
      <x:c r="D2573" s="69" t="str">
        <x:v>ORG-0005</x:v>
      </x:c>
      <x:c r="E2573" s="72" t="n">
        <x:v>45691</x:v>
      </x:c>
      <x:c r="F2573" s="69" t="str">
        <x:v>VIC</x:v>
      </x:c>
      <x:c r="G2573" s="69" t="str">
        <x:v>Metro</x:v>
      </x:c>
      <x:c r="H2573" s="69" t="str">
        <x:v>Service Delivery</x:v>
      </x:c>
      <x:c r="I2573" s="74" t="n">
        <x:v>295000</x:v>
      </x:c>
      <x:c r="J2573" s="69" t="str">
        <x:v>Declined</x:v>
      </x:c>
      <x:c r="K2573" s="72" t="n">
        <x:v>45728</x:v>
      </x:c>
      <x:c r="L2573" s="74" t="n">
        <x:v>0</x:v>
      </x:c>
      <x:c r="M2573" s="69" t="str">
        <x:v>High</x:v>
      </x:c>
      <x:c r="N2573" s="76" t="n">
        <x:f>IF(K2573="","",K2573-E2573)</x:f>
        <x:v>37</x:v>
      </x:c>
      <x:c r="O2573" s="78" t="str">
        <x:f>IF(N2573="","Pending",IF(N2573&lt;0,"Data Error",IF(N2573&lt;=30,"Within SLA","Outside SLA")))</x:f>
        <x:v>Outside SLA</x:v>
      </x:c>
      <x:c r="P2573" s="70" t="b">
        <x:v>1</x:v>
      </x:c>
      <x:c r="Q2573" s="69" t="str">
        <x:v>Legacy Import</x:v>
      </x:c>
    </x:row>
    <x:row r="2574" ht="18" customHeight="1">
      <x:c r="A2574" s="69" t="str">
        <x:v>APP-02573</x:v>
      </x:c>
      <x:c r="B2574" s="69" t="str">
        <x:v>SUB-2024-002573</x:v>
      </x:c>
      <x:c r="C2574" s="69" t="str">
        <x:v>PRG-020</x:v>
      </x:c>
      <x:c r="D2574" s="69" t="str">
        <x:v>ORG-0213</x:v>
      </x:c>
      <x:c r="E2574" s="72" t="n">
        <x:v>45545</x:v>
      </x:c>
      <x:c r="F2574" s="69" t="str">
        <x:v>ACT</x:v>
      </x:c>
      <x:c r="G2574" s="69" t="str">
        <x:v>Capital Region</x:v>
      </x:c>
      <x:c r="H2574" s="69" t="str">
        <x:v>Research</x:v>
      </x:c>
      <x:c r="I2574" s="74" t="n">
        <x:v>55000</x:v>
      </x:c>
      <x:c r="J2574" s="69" t="str">
        <x:v>Approved</x:v>
      </x:c>
      <x:c r="K2574" s="72" t="n">
        <x:v>45610</x:v>
      </x:c>
      <x:c r="L2574" s="74" t="n">
        <x:v>48000</x:v>
      </x:c>
      <x:c r="M2574" s="69" t="str">
        <x:v>High</x:v>
      </x:c>
      <x:c r="N2574" s="76" t="n">
        <x:f>IF(K2574="","",K2574-E2574)</x:f>
        <x:v>65</x:v>
      </x:c>
      <x:c r="O2574" s="78" t="str">
        <x:f>IF(N2574="","Pending",IF(N2574&lt;0,"Data Error",IF(N2574&lt;=30,"Within SLA","Outside SLA")))</x:f>
        <x:v>Outside SLA</x:v>
      </x:c>
      <x:c r="P2574" s="70" t="b">
        <x:v>1</x:v>
      </x:c>
      <x:c r="Q2574" s="69" t="str">
        <x:v>Legacy Import</x:v>
      </x:c>
    </x:row>
    <x:row r="2575" ht="18" customHeight="1">
      <x:c r="A2575" s="69" t="str">
        <x:v>APP-02574</x:v>
      </x:c>
      <x:c r="B2575" s="69" t="str">
        <x:v>SUB-2025-002574</x:v>
      </x:c>
      <x:c r="C2575" s="69" t="str">
        <x:v>PRG-016</x:v>
      </x:c>
      <x:c r="D2575" s="69" t="str">
        <x:v>ORG-0380</x:v>
      </x:c>
      <x:c r="E2575" s="72" t="n">
        <x:v>46004</x:v>
      </x:c>
      <x:c r="F2575" s="69" t="str">
        <x:v>SA</x:v>
      </x:c>
      <x:c r="G2575" s="69" t="str">
        <x:v>Regional</x:v>
      </x:c>
      <x:c r="H2575" s="69" t="str">
        <x:v>Capability Building</x:v>
      </x:c>
      <x:c r="I2575" s="74" t="n">
        <x:v>20000</x:v>
      </x:c>
      <x:c r="J2575" s="69" t="str">
        <x:v>Declined</x:v>
      </x:c>
      <x:c r="K2575" s="72" t="n">
        <x:v>46027</x:v>
      </x:c>
      <x:c r="L2575" s="74" t="n">
        <x:v>0</x:v>
      </x:c>
      <x:c r="M2575" s="69" t="str">
        <x:v>Low</x:v>
      </x:c>
      <x:c r="N2575" s="76" t="n">
        <x:f>IF(K2575="","",K2575-E2575)</x:f>
        <x:v>23</x:v>
      </x:c>
      <x:c r="O2575" s="78" t="str">
        <x:f>IF(N2575="","Pending",IF(N2575&lt;0,"Data Error",IF(N2575&lt;=30,"Within SLA","Outside SLA")))</x:f>
        <x:v>Within SLA</x:v>
      </x:c>
      <x:c r="P2575" s="70" t="b">
        <x:v>1</x:v>
      </x:c>
      <x:c r="Q2575" s="69" t="str">
        <x:v>Hub Portal</x:v>
      </x:c>
    </x:row>
    <x:row r="2576" ht="18" customHeight="1">
      <x:c r="A2576" s="69" t="str">
        <x:v>APP-02575</x:v>
      </x:c>
      <x:c r="B2576" s="69" t="str">
        <x:v>SUB-2026-002575</x:v>
      </x:c>
      <x:c r="C2576" s="69" t="str">
        <x:v>PRG-018</x:v>
      </x:c>
      <x:c r="D2576" s="69" t="str">
        <x:v>ORG-0083</x:v>
      </x:c>
      <x:c r="E2576" s="72" t="n">
        <x:v>46027</x:v>
      </x:c>
      <x:c r="F2576" s="69" t="str">
        <x:v>QLD</x:v>
      </x:c>
      <x:c r="G2576" s="69" t="str">
        <x:v>Regional</x:v>
      </x:c>
      <x:c r="H2576" s="69" t="str">
        <x:v>Innovation</x:v>
      </x:c>
      <x:c r="I2576" s="74" t="n">
        <x:v>45000</x:v>
      </x:c>
      <x:c r="J2576" s="69" t="str">
        <x:v>Declined</x:v>
      </x:c>
      <x:c r="K2576" s="72" t="n">
        <x:v>46091</x:v>
      </x:c>
      <x:c r="L2576" s="74" t="n">
        <x:v>0</x:v>
      </x:c>
      <x:c r="M2576" s="69" t="str">
        <x:v>High</x:v>
      </x:c>
      <x:c r="N2576" s="76" t="n">
        <x:f>IF(K2576="","",K2576-E2576)</x:f>
        <x:v>64</x:v>
      </x:c>
      <x:c r="O2576" s="78" t="str">
        <x:f>IF(N2576="","Pending",IF(N2576&lt;0,"Data Error",IF(N2576&lt;=30,"Within SLA","Outside SLA")))</x:f>
        <x:v>Outside SLA</x:v>
      </x:c>
      <x:c r="P2576" s="70" t="b">
        <x:v>1</x:v>
      </x:c>
      <x:c r="Q2576" s="69" t="str">
        <x:v>GrantConnect</x:v>
      </x:c>
    </x:row>
    <x:row r="2577" ht="18" customHeight="1">
      <x:c r="A2577" s="69" t="str">
        <x:v>APP-02576</x:v>
      </x:c>
      <x:c r="B2577" s="69" t="str">
        <x:v>SUB-2025-002576</x:v>
      </x:c>
      <x:c r="C2577" s="69" t="str">
        <x:v>PRG-016</x:v>
      </x:c>
      <x:c r="D2577" s="69" t="str">
        <x:v>ORG-0406</x:v>
      </x:c>
      <x:c r="E2577" s="72" t="n">
        <x:v>45943</x:v>
      </x:c>
      <x:c r="F2577" s="69" t="str">
        <x:v>ACT</x:v>
      </x:c>
      <x:c r="G2577" s="69" t="str">
        <x:v>Capital Region</x:v>
      </x:c>
      <x:c r="H2577" s="69" t="str">
        <x:v>Innovation</x:v>
      </x:c>
      <x:c r="I2577" s="74" t="n">
        <x:v>255000</x:v>
      </x:c>
      <x:c r="J2577" s="69" t="str">
        <x:v>Withdrawn</x:v>
      </x:c>
      <x:c r="K2577" s="72"/>
      <x:c r="L2577" s="74"/>
      <x:c r="M2577" s="69" t="str">
        <x:v>Low</x:v>
      </x:c>
      <x:c r="N2577" s="76" t="str">
        <x:f>IF(K2577="","",K2577-E2577)</x:f>
      </x:c>
      <x:c r="O2577" s="78" t="str">
        <x:f>IF(N2577="","Pending",IF(N2577&lt;0,"Data Error",IF(N2577&lt;=30,"Within SLA","Outside SLA")))</x:f>
        <x:v>Pending</x:v>
      </x:c>
      <x:c r="P2577" s="70" t="b">
        <x:v>1</x:v>
      </x:c>
      <x:c r="Q2577" s="69" t="str">
        <x:v>Hub Portal</x:v>
      </x:c>
    </x:row>
    <x:row r="2578" ht="18" customHeight="1">
      <x:c r="A2578" s="69" t="str">
        <x:v>APP-02577</x:v>
      </x:c>
      <x:c r="B2578" s="69" t="str">
        <x:v>SUB-2025-002577</x:v>
      </x:c>
      <x:c r="C2578" s="69" t="str">
        <x:v>PRG-003</x:v>
      </x:c>
      <x:c r="D2578" s="69" t="str">
        <x:v>ORG-0236</x:v>
      </x:c>
      <x:c r="E2578" s="72" t="n">
        <x:v>45991</x:v>
      </x:c>
      <x:c r="F2578" s="69" t="str">
        <x:v>WA</x:v>
      </x:c>
      <x:c r="G2578" s="69" t="str">
        <x:v>Metro</x:v>
      </x:c>
      <x:c r="H2578" s="69" t="str">
        <x:v>Service Delivery</x:v>
      </x:c>
      <x:c r="I2578" s="74" t="n">
        <x:v>310000</x:v>
      </x:c>
      <x:c r="J2578" s="69" t="str">
        <x:v>Approved</x:v>
      </x:c>
      <x:c r="K2578" s="72" t="n">
        <x:v>46059</x:v>
      </x:c>
      <x:c r="L2578" s="74" t="n">
        <x:v>282000</x:v>
      </x:c>
      <x:c r="M2578" s="69" t="str">
        <x:v>High</x:v>
      </x:c>
      <x:c r="N2578" s="76" t="n">
        <x:f>IF(K2578="","",K2578-E2578)</x:f>
        <x:v>68</x:v>
      </x:c>
      <x:c r="O2578" s="78" t="str">
        <x:f>IF(N2578="","Pending",IF(N2578&lt;0,"Data Error",IF(N2578&lt;=30,"Within SLA","Outside SLA")))</x:f>
        <x:v>Outside SLA</x:v>
      </x:c>
      <x:c r="P2578" s="70" t="b">
        <x:v>1</x:v>
      </x:c>
      <x:c r="Q2578" s="69" t="str">
        <x:v>Legacy Import</x:v>
      </x:c>
    </x:row>
    <x:row r="2579" ht="18" customHeight="1">
      <x:c r="A2579" s="69" t="str">
        <x:v>APP-02578</x:v>
      </x:c>
      <x:c r="B2579" s="69" t="str">
        <x:v>SUB-2025-002578</x:v>
      </x:c>
      <x:c r="C2579" s="69" t="str">
        <x:v>PRG-007</x:v>
      </x:c>
      <x:c r="D2579" s="69" t="str">
        <x:v>ORG-0122</x:v>
      </x:c>
      <x:c r="E2579" s="72" t="n">
        <x:v>45822</x:v>
      </x:c>
      <x:c r="F2579" s="69" t="str">
        <x:v>VIC</x:v>
      </x:c>
      <x:c r="G2579" s="69" t="str">
        <x:v>Regional</x:v>
      </x:c>
      <x:c r="H2579" s="69" t="str">
        <x:v>Research</x:v>
      </x:c>
      <x:c r="I2579" s="74" t="n">
        <x:v>410000</x:v>
      </x:c>
      <x:c r="J2579" s="69" t="str">
        <x:v>Ineligible</x:v>
      </x:c>
      <x:c r="K2579" s="72" t="n">
        <x:v>45872</x:v>
      </x:c>
      <x:c r="L2579" s="74" t="n">
        <x:v>0</x:v>
      </x:c>
      <x:c r="M2579" s="69" t="str">
        <x:v>Low</x:v>
      </x:c>
      <x:c r="N2579" s="76" t="n">
        <x:f>IF(K2579="","",K2579-E2579)</x:f>
        <x:v>50</x:v>
      </x:c>
      <x:c r="O2579" s="78" t="str">
        <x:f>IF(N2579="","Pending",IF(N2579&lt;0,"Data Error",IF(N2579&lt;=30,"Within SLA","Outside SLA")))</x:f>
        <x:v>Outside SLA</x:v>
      </x:c>
      <x:c r="P2579" s="70" t="b">
        <x:v>1</x:v>
      </x:c>
      <x:c r="Q2579" s="69" t="str">
        <x:v>Hub Portal</x:v>
      </x:c>
    </x:row>
    <x:row r="2580" ht="18" customHeight="1">
      <x:c r="A2580" s="69" t="str">
        <x:v>APP-02579</x:v>
      </x:c>
      <x:c r="B2580" s="69" t="str">
        <x:v>SUB-2023-002579</x:v>
      </x:c>
      <x:c r="C2580" s="69" t="str">
        <x:v>PRG-020</x:v>
      </x:c>
      <x:c r="D2580" s="69" t="str">
        <x:v>ORG-0080</x:v>
      </x:c>
      <x:c r="E2580" s="72" t="n">
        <x:v>45244</x:v>
      </x:c>
      <x:c r="F2580" s="69" t="str">
        <x:v>WA</x:v>
      </x:c>
      <x:c r="G2580" s="69" t="str">
        <x:v>Regional</x:v>
      </x:c>
      <x:c r="H2580" s="69" t="str">
        <x:v>Service Delivery</x:v>
      </x:c>
      <x:c r="I2580" s="74" t="n">
        <x:v>100000</x:v>
      </x:c>
      <x:c r="J2580" s="69" t="str">
        <x:v>Declined</x:v>
      </x:c>
      <x:c r="K2580" s="72" t="n">
        <x:v>45304</x:v>
      </x:c>
      <x:c r="L2580" s="74" t="n">
        <x:v>0</x:v>
      </x:c>
      <x:c r="M2580" s="69" t="str">
        <x:v>Medium</x:v>
      </x:c>
      <x:c r="N2580" s="76" t="n">
        <x:f>IF(K2580="","",K2580-E2580)</x:f>
        <x:v>60</x:v>
      </x:c>
      <x:c r="O2580" s="78" t="str">
        <x:f>IF(N2580="","Pending",IF(N2580&lt;0,"Data Error",IF(N2580&lt;=30,"Within SLA","Outside SLA")))</x:f>
        <x:v>Outside SLA</x:v>
      </x:c>
      <x:c r="P2580" s="70" t="b">
        <x:v>1</x:v>
      </x:c>
      <x:c r="Q2580" s="69" t="str">
        <x:v>GrantConnect</x:v>
      </x:c>
    </x:row>
    <x:row r="2581" ht="18" customHeight="1">
      <x:c r="A2581" s="69" t="str">
        <x:v>APP-02580</x:v>
      </x:c>
      <x:c r="B2581" s="69" t="str">
        <x:v>SUB-2025-002580</x:v>
      </x:c>
      <x:c r="C2581" s="69" t="str">
        <x:v>PRG-021</x:v>
      </x:c>
      <x:c r="D2581" s="69" t="str">
        <x:v>ORG-0235</x:v>
      </x:c>
      <x:c r="E2581" s="72" t="n">
        <x:v>45975</x:v>
      </x:c>
      <x:c r="F2581" s="69" t="str">
        <x:v>TAS</x:v>
      </x:c>
      <x:c r="G2581" s="69" t="str">
        <x:v>Statewide</x:v>
      </x:c>
      <x:c r="H2581" s="69" t="str">
        <x:v>Innovation</x:v>
      </x:c>
      <x:c r="I2581" s="74" t="n">
        <x:v>355000</x:v>
      </x:c>
      <x:c r="J2581" s="69" t="str">
        <x:v>Approved</x:v>
      </x:c>
      <x:c r="K2581" s="72" t="n">
        <x:v>46009</x:v>
      </x:c>
      <x:c r="L2581" s="74" t="n">
        <x:v>355000</x:v>
      </x:c>
      <x:c r="M2581" s="69" t="str">
        <x:v>Medium</x:v>
      </x:c>
      <x:c r="N2581" s="76" t="n">
        <x:f>IF(K2581="","",K2581-E2581)</x:f>
        <x:v>34</x:v>
      </x:c>
      <x:c r="O2581" s="78" t="str">
        <x:f>IF(N2581="","Pending",IF(N2581&lt;0,"Data Error",IF(N2581&lt;=30,"Within SLA","Outside SLA")))</x:f>
        <x:v>Outside SLA</x:v>
      </x:c>
      <x:c r="P2581" s="70" t="b">
        <x:v>1</x:v>
      </x:c>
      <x:c r="Q2581" s="69" t="str">
        <x:v>Legacy Import</x:v>
      </x:c>
    </x:row>
    <x:row r="2582" ht="18" customHeight="1">
      <x:c r="A2582" s="69" t="str">
        <x:v>APP-02581</x:v>
      </x:c>
      <x:c r="B2582" s="69" t="str">
        <x:v>SUB-2025-002581</x:v>
      </x:c>
      <x:c r="C2582" s="69" t="str">
        <x:v>PRG-020</x:v>
      </x:c>
      <x:c r="D2582" s="69" t="str">
        <x:v>ORG-0095</x:v>
      </x:c>
      <x:c r="E2582" s="72" t="n">
        <x:v>45793</x:v>
      </x:c>
      <x:c r="F2582" s="69" t="str">
        <x:v>VIC</x:v>
      </x:c>
      <x:c r="G2582" s="69" t="str">
        <x:v>Regional</x:v>
      </x:c>
      <x:c r="H2582" s="69" t="str">
        <x:v>Service Delivery</x:v>
      </x:c>
      <x:c r="I2582" s="74" t="n">
        <x:v>320000</x:v>
      </x:c>
      <x:c r="J2582" s="69" t="str">
        <x:v>Under Assessment</x:v>
      </x:c>
      <x:c r="K2582" s="72"/>
      <x:c r="L2582" s="74"/>
      <x:c r="M2582" s="69" t="str">
        <x:v>Medium</x:v>
      </x:c>
      <x:c r="N2582" s="76" t="str">
        <x:f>IF(K2582="","",K2582-E2582)</x:f>
      </x:c>
      <x:c r="O2582" s="78" t="str">
        <x:f>IF(N2582="","Pending",IF(N2582&lt;0,"Data Error",IF(N2582&lt;=30,"Within SLA","Outside SLA")))</x:f>
        <x:v>Pending</x:v>
      </x:c>
      <x:c r="P2582" s="70" t="b">
        <x:v>1</x:v>
      </x:c>
      <x:c r="Q2582" s="69" t="str">
        <x:v>GrantConnect</x:v>
      </x:c>
    </x:row>
    <x:row r="2583" ht="18" customHeight="1">
      <x:c r="A2583" s="69" t="str">
        <x:v>APP-02582</x:v>
      </x:c>
      <x:c r="B2583" s="69" t="str">
        <x:v>SUB-2023-002582</x:v>
      </x:c>
      <x:c r="C2583" s="69" t="str">
        <x:v>PRG-001</x:v>
      </x:c>
      <x:c r="D2583" s="69" t="str">
        <x:v>ORG-0504</x:v>
      </x:c>
      <x:c r="E2583" s="72" t="n">
        <x:v>44997</x:v>
      </x:c>
      <x:c r="F2583" s="69" t="str">
        <x:v>NSW</x:v>
      </x:c>
      <x:c r="G2583" s="69" t="str">
        <x:v>Regional</x:v>
      </x:c>
      <x:c r="H2583" s="69" t="str">
        <x:v>Innovation</x:v>
      </x:c>
      <x:c r="I2583" s="74" t="n">
        <x:v>220000</x:v>
      </x:c>
      <x:c r="J2583" s="69" t="str">
        <x:v>Under Assessment</x:v>
      </x:c>
      <x:c r="K2583" s="72"/>
      <x:c r="L2583" s="74"/>
      <x:c r="M2583" s="69" t="str">
        <x:v>Medium</x:v>
      </x:c>
      <x:c r="N2583" s="76" t="str">
        <x:f>IF(K2583="","",K2583-E2583)</x:f>
      </x:c>
      <x:c r="O2583" s="78" t="str">
        <x:f>IF(N2583="","Pending",IF(N2583&lt;0,"Data Error",IF(N2583&lt;=30,"Within SLA","Outside SLA")))</x:f>
        <x:v>Pending</x:v>
      </x:c>
      <x:c r="P2583" s="70" t="b">
        <x:v>1</x:v>
      </x:c>
      <x:c r="Q2583" s="69" t="str">
        <x:v>Legacy Import</x:v>
      </x:c>
    </x:row>
    <x:row r="2584" ht="18" customHeight="1">
      <x:c r="A2584" s="69" t="str">
        <x:v>APP-02583</x:v>
      </x:c>
      <x:c r="B2584" s="69" t="str">
        <x:v>SUB-2026-002583</x:v>
      </x:c>
      <x:c r="C2584" s="69" t="str">
        <x:v>PRG-018</x:v>
      </x:c>
      <x:c r="D2584" s="69" t="str">
        <x:v>ORG-0010</x:v>
      </x:c>
      <x:c r="E2584" s="72" t="n">
        <x:v>46170</x:v>
      </x:c>
      <x:c r="F2584" s="69" t="str">
        <x:v>VIC</x:v>
      </x:c>
      <x:c r="G2584" s="69" t="str">
        <x:v>Regional</x:v>
      </x:c>
      <x:c r="H2584" s="69" t="str">
        <x:v>Infrastructure</x:v>
      </x:c>
      <x:c r="I2584" s="74" t="n">
        <x:v>480000</x:v>
      </x:c>
      <x:c r="J2584" s="69" t="str">
        <x:v>Declined</x:v>
      </x:c>
      <x:c r="K2584" s="72" t="n">
        <x:v>46211</x:v>
      </x:c>
      <x:c r="L2584" s="74" t="n">
        <x:v>0</x:v>
      </x:c>
      <x:c r="M2584" s="69" t="str">
        <x:v>High</x:v>
      </x:c>
      <x:c r="N2584" s="76" t="n">
        <x:f>IF(K2584="","",K2584-E2584)</x:f>
        <x:v>41</x:v>
      </x:c>
      <x:c r="O2584" s="78" t="str">
        <x:f>IF(N2584="","Pending",IF(N2584&lt;0,"Data Error",IF(N2584&lt;=30,"Within SLA","Outside SLA")))</x:f>
        <x:v>Outside SLA</x:v>
      </x:c>
      <x:c r="P2584" s="70" t="b">
        <x:v>1</x:v>
      </x:c>
      <x:c r="Q2584" s="69" t="str">
        <x:v>GrantConnect</x:v>
      </x:c>
    </x:row>
    <x:row r="2585" ht="18" customHeight="1">
      <x:c r="A2585" s="69" t="str">
        <x:v>APP-02584</x:v>
      </x:c>
      <x:c r="B2585" s="69" t="str">
        <x:v>SUB-2023-002584</x:v>
      </x:c>
      <x:c r="C2585" s="69" t="str">
        <x:v>PRG-018</x:v>
      </x:c>
      <x:c r="D2585" s="69" t="str">
        <x:v>ORG-0311</x:v>
      </x:c>
      <x:c r="E2585" s="72" t="n">
        <x:v>44968</x:v>
      </x:c>
      <x:c r="F2585" s="69" t="str">
        <x:v>WA</x:v>
      </x:c>
      <x:c r="G2585" s="69" t="str">
        <x:v>Metro</x:v>
      </x:c>
      <x:c r="H2585" s="69" t="str">
        <x:v>Infrastructure</x:v>
      </x:c>
      <x:c r="I2585" s="74" t="n">
        <x:v>150000</x:v>
      </x:c>
      <x:c r="J2585" s="69" t="str">
        <x:v>Declined</x:v>
      </x:c>
      <x:c r="K2585" s="72" t="n">
        <x:v>45002</x:v>
      </x:c>
      <x:c r="L2585" s="74" t="n">
        <x:v>0</x:v>
      </x:c>
      <x:c r="M2585" s="69" t="str">
        <x:v>Medium</x:v>
      </x:c>
      <x:c r="N2585" s="76" t="n">
        <x:f>IF(K2585="","",K2585-E2585)</x:f>
        <x:v>34</x:v>
      </x:c>
      <x:c r="O2585" s="78" t="str">
        <x:f>IF(N2585="","Pending",IF(N2585&lt;0,"Data Error",IF(N2585&lt;=30,"Within SLA","Outside SLA")))</x:f>
        <x:v>Outside SLA</x:v>
      </x:c>
      <x:c r="P2585" s="70" t="b">
        <x:v>1</x:v>
      </x:c>
      <x:c r="Q2585" s="69" t="str">
        <x:v>Hub Portal</x:v>
      </x:c>
    </x:row>
    <x:row r="2586" ht="18" customHeight="1">
      <x:c r="A2586" s="69" t="str">
        <x:v>APP-02585</x:v>
      </x:c>
      <x:c r="B2586" s="69" t="str">
        <x:v>SUB-2025-002585</x:v>
      </x:c>
      <x:c r="C2586" s="69" t="str">
        <x:v>PRG-001</x:v>
      </x:c>
      <x:c r="D2586" s="69" t="str">
        <x:v>ORG-0408</x:v>
      </x:c>
      <x:c r="E2586" s="72" t="n">
        <x:v>45738</x:v>
      </x:c>
      <x:c r="F2586" s="69" t="str">
        <x:v>NSW</x:v>
      </x:c>
      <x:c r="G2586" s="69" t="str">
        <x:v>Metro</x:v>
      </x:c>
      <x:c r="H2586" s="69" t="str">
        <x:v>Capability Building</x:v>
      </x:c>
      <x:c r="I2586" s="74" t="n">
        <x:v>485000</x:v>
      </x:c>
      <x:c r="J2586" s="69" t="str">
        <x:v>Under Assessment</x:v>
      </x:c>
      <x:c r="K2586" s="72"/>
      <x:c r="L2586" s="74"/>
      <x:c r="M2586" s="69" t="str">
        <x:v>Medium</x:v>
      </x:c>
      <x:c r="N2586" s="76" t="str">
        <x:f>IF(K2586="","",K2586-E2586)</x:f>
      </x:c>
      <x:c r="O2586" s="78" t="str">
        <x:f>IF(N2586="","Pending",IF(N2586&lt;0,"Data Error",IF(N2586&lt;=30,"Within SLA","Outside SLA")))</x:f>
        <x:v>Pending</x:v>
      </x:c>
      <x:c r="P2586" s="70" t="b">
        <x:v>1</x:v>
      </x:c>
      <x:c r="Q2586" s="69" t="str">
        <x:v>Legacy Import</x:v>
      </x:c>
    </x:row>
    <x:row r="2587" ht="18" customHeight="1">
      <x:c r="A2587" s="69" t="str">
        <x:v>APP-02586</x:v>
      </x:c>
      <x:c r="B2587" s="69" t="str">
        <x:v>SUB-2025-002586</x:v>
      </x:c>
      <x:c r="C2587" s="69" t="str">
        <x:v>PRG-005</x:v>
      </x:c>
      <x:c r="D2587" s="69" t="str">
        <x:v>ORG-0383</x:v>
      </x:c>
      <x:c r="E2587" s="72" t="n">
        <x:v>46005</x:v>
      </x:c>
      <x:c r="F2587" s="69" t="str">
        <x:v>QLD</x:v>
      </x:c>
      <x:c r="G2587" s="69" t="str">
        <x:v>Regional</x:v>
      </x:c>
      <x:c r="H2587" s="69" t="str">
        <x:v>Service Delivery</x:v>
      </x:c>
      <x:c r="I2587" s="74" t="n">
        <x:v>35000</x:v>
      </x:c>
      <x:c r="J2587" s="69" t="str">
        <x:v>Approved</x:v>
      </x:c>
      <x:c r="K2587" s="72" t="n">
        <x:v>46048</x:v>
      </x:c>
      <x:c r="L2587" s="74" t="n">
        <x:v>27000</x:v>
      </x:c>
      <x:c r="M2587" s="69" t="str">
        <x:v>Medium</x:v>
      </x:c>
      <x:c r="N2587" s="76" t="n">
        <x:f>IF(K2587="","",K2587-E2587)</x:f>
        <x:v>43</x:v>
      </x:c>
      <x:c r="O2587" s="78" t="str">
        <x:f>IF(N2587="","Pending",IF(N2587&lt;0,"Data Error",IF(N2587&lt;=30,"Within SLA","Outside SLA")))</x:f>
        <x:v>Outside SLA</x:v>
      </x:c>
      <x:c r="P2587" s="70" t="b">
        <x:v>1</x:v>
      </x:c>
      <x:c r="Q2587" s="69" t="str">
        <x:v>Legacy Import</x:v>
      </x:c>
    </x:row>
    <x:row r="2588" ht="18" customHeight="1">
      <x:c r="A2588" s="69" t="str">
        <x:v>APP-02587</x:v>
      </x:c>
      <x:c r="B2588" s="69" t="str">
        <x:v>SUB-2024-002587</x:v>
      </x:c>
      <x:c r="C2588" s="69" t="str">
        <x:v>PRG-007</x:v>
      </x:c>
      <x:c r="D2588" s="69" t="str">
        <x:v>ORG-0321</x:v>
      </x:c>
      <x:c r="E2588" s="72" t="n">
        <x:v>45519</x:v>
      </x:c>
      <x:c r="F2588" s="69" t="str">
        <x:v>WA</x:v>
      </x:c>
      <x:c r="G2588" s="69" t="str">
        <x:v>Metro</x:v>
      </x:c>
      <x:c r="H2588" s="69" t="str">
        <x:v>Infrastructure</x:v>
      </x:c>
      <x:c r="I2588" s="74" t="n">
        <x:v>435000</x:v>
      </x:c>
      <x:c r="J2588" s="69" t="str">
        <x:v>Under Assessment</x:v>
      </x:c>
      <x:c r="K2588" s="72"/>
      <x:c r="L2588" s="74"/>
      <x:c r="M2588" s="69" t="str">
        <x:v>High</x:v>
      </x:c>
      <x:c r="N2588" s="76" t="str">
        <x:f>IF(K2588="","",K2588-E2588)</x:f>
      </x:c>
      <x:c r="O2588" s="78" t="str">
        <x:f>IF(N2588="","Pending",IF(N2588&lt;0,"Data Error",IF(N2588&lt;=30,"Within SLA","Outside SLA")))</x:f>
        <x:v>Pending</x:v>
      </x:c>
      <x:c r="P2588" s="70" t="b">
        <x:v>1</x:v>
      </x:c>
      <x:c r="Q2588" s="69" t="str">
        <x:v>GrantConnect</x:v>
      </x:c>
    </x:row>
    <x:row r="2589" ht="18" customHeight="1">
      <x:c r="A2589" s="69" t="str">
        <x:v>APP-02588</x:v>
      </x:c>
      <x:c r="B2589" s="69" t="str">
        <x:v>SUB-2023-002588</x:v>
      </x:c>
      <x:c r="C2589" s="69" t="str">
        <x:v>PRG-017</x:v>
      </x:c>
      <x:c r="D2589" s="69" t="str">
        <x:v>ORG-0123</x:v>
      </x:c>
      <x:c r="E2589" s="72" t="n">
        <x:v>45030</x:v>
      </x:c>
      <x:c r="F2589" s="69" t="str">
        <x:v>TAS</x:v>
      </x:c>
      <x:c r="G2589" s="69" t="str">
        <x:v>Statewide</x:v>
      </x:c>
      <x:c r="H2589" s="69" t="str">
        <x:v>Research</x:v>
      </x:c>
      <x:c r="I2589" s="74" t="n">
        <x:v>495000</x:v>
      </x:c>
      <x:c r="J2589" s="69" t="str">
        <x:v>Approved</x:v>
      </x:c>
      <x:c r="K2589" s="72" t="n">
        <x:v>45038</x:v>
      </x:c>
      <x:c r="L2589" s="74" t="n">
        <x:v>485000</x:v>
      </x:c>
      <x:c r="M2589" s="69" t="str">
        <x:v>High</x:v>
      </x:c>
      <x:c r="N2589" s="76" t="n">
        <x:f>IF(K2589="","",K2589-E2589)</x:f>
        <x:v>8</x:v>
      </x:c>
      <x:c r="O2589" s="78" t="str">
        <x:f>IF(N2589="","Pending",IF(N2589&lt;0,"Data Error",IF(N2589&lt;=30,"Within SLA","Outside SLA")))</x:f>
        <x:v>Within SLA</x:v>
      </x:c>
      <x:c r="P2589" s="70" t="b">
        <x:v>1</x:v>
      </x:c>
      <x:c r="Q2589" s="69" t="str">
        <x:v>GrantConnect</x:v>
      </x:c>
    </x:row>
    <x:row r="2590" ht="18" customHeight="1">
      <x:c r="A2590" s="69" t="str">
        <x:v>APP-02589</x:v>
      </x:c>
      <x:c r="B2590" s="69" t="str">
        <x:v>SUB-2023-002589</x:v>
      </x:c>
      <x:c r="C2590" s="69" t="str">
        <x:v>PRG-009</x:v>
      </x:c>
      <x:c r="D2590" s="69" t="str">
        <x:v>ORG-0231</x:v>
      </x:c>
      <x:c r="E2590" s="72" t="n">
        <x:v>45210</x:v>
      </x:c>
      <x:c r="F2590" s="69" t="str">
        <x:v>SA</x:v>
      </x:c>
      <x:c r="G2590" s="69" t="str">
        <x:v>Regional</x:v>
      </x:c>
      <x:c r="H2590" s="69" t="str">
        <x:v>Infrastructure</x:v>
      </x:c>
      <x:c r="I2590" s="74" t="n">
        <x:v>265000</x:v>
      </x:c>
      <x:c r="J2590" s="69" t="str">
        <x:v>Approved</x:v>
      </x:c>
      <x:c r="K2590" s="72" t="n">
        <x:v>45226</x:v>
      </x:c>
      <x:c r="L2590" s="74" t="n">
        <x:v>241000</x:v>
      </x:c>
      <x:c r="M2590" s="69" t="str">
        <x:v>Low</x:v>
      </x:c>
      <x:c r="N2590" s="76" t="n">
        <x:f>IF(K2590="","",K2590-E2590)</x:f>
        <x:v>16</x:v>
      </x:c>
      <x:c r="O2590" s="78" t="str">
        <x:f>IF(N2590="","Pending",IF(N2590&lt;0,"Data Error",IF(N2590&lt;=30,"Within SLA","Outside SLA")))</x:f>
        <x:v>Within SLA</x:v>
      </x:c>
      <x:c r="P2590" s="70" t="b">
        <x:v>1</x:v>
      </x:c>
      <x:c r="Q2590" s="69" t="str">
        <x:v>Legacy Import</x:v>
      </x:c>
    </x:row>
    <x:row r="2591" ht="18" customHeight="1">
      <x:c r="A2591" s="69" t="str">
        <x:v>APP-02590</x:v>
      </x:c>
      <x:c r="B2591" s="69" t="str">
        <x:v>SUB-2026-002590</x:v>
      </x:c>
      <x:c r="C2591" s="69" t="str">
        <x:v>PRG-012</x:v>
      </x:c>
      <x:c r="D2591" s="69" t="str">
        <x:v>ORG-0518</x:v>
      </x:c>
      <x:c r="E2591" s="72" t="n">
        <x:v>46207</x:v>
      </x:c>
      <x:c r="F2591" s="69" t="str">
        <x:v>QLD</x:v>
      </x:c>
      <x:c r="G2591" s="69" t="str">
        <x:v>Regional</x:v>
      </x:c>
      <x:c r="H2591" s="69" t="str">
        <x:v>Innovation</x:v>
      </x:c>
      <x:c r="I2591" s="74" t="n">
        <x:v>90000</x:v>
      </x:c>
      <x:c r="J2591" s="69" t="str">
        <x:v>Declined</x:v>
      </x:c>
      <x:c r="K2591" s="72" t="n">
        <x:v>46268</x:v>
      </x:c>
      <x:c r="L2591" s="74" t="n">
        <x:v>0</x:v>
      </x:c>
      <x:c r="M2591" s="69" t="str">
        <x:v>Medium</x:v>
      </x:c>
      <x:c r="N2591" s="76" t="n">
        <x:f>IF(K2591="","",K2591-E2591)</x:f>
        <x:v>61</x:v>
      </x:c>
      <x:c r="O2591" s="78" t="str">
        <x:f>IF(N2591="","Pending",IF(N2591&lt;0,"Data Error",IF(N2591&lt;=30,"Within SLA","Outside SLA")))</x:f>
        <x:v>Outside SLA</x:v>
      </x:c>
      <x:c r="P2591" s="70" t="b">
        <x:v>0</x:v>
      </x:c>
      <x:c r="Q2591" s="69" t="str">
        <x:v>Hub Portal</x:v>
      </x:c>
    </x:row>
    <x:row r="2592" ht="18" customHeight="1">
      <x:c r="A2592" s="69" t="str">
        <x:v>APP-02591</x:v>
      </x:c>
      <x:c r="B2592" s="69" t="str">
        <x:v>SUB-2023-002591</x:v>
      </x:c>
      <x:c r="C2592" s="69" t="str">
        <x:v>PRG-016</x:v>
      </x:c>
      <x:c r="D2592" s="69" t="str">
        <x:v>ORG-0402</x:v>
      </x:c>
      <x:c r="E2592" s="72" t="n">
        <x:v>45064</x:v>
      </x:c>
      <x:c r="F2592" s="69" t="str">
        <x:v>VIC</x:v>
      </x:c>
      <x:c r="G2592" s="69" t="str">
        <x:v>Metro</x:v>
      </x:c>
      <x:c r="H2592" s="69" t="str">
        <x:v>Service Delivery</x:v>
      </x:c>
      <x:c r="I2592" s="74" t="n">
        <x:v>550000</x:v>
      </x:c>
      <x:c r="J2592" s="69" t="str">
        <x:v>Approved</x:v>
      </x:c>
      <x:c r="K2592" s="72" t="n">
        <x:v>45077</x:v>
      </x:c>
      <x:c r="L2592" s="74" t="n">
        <x:v>523000</x:v>
      </x:c>
      <x:c r="M2592" s="69" t="str">
        <x:v>High</x:v>
      </x:c>
      <x:c r="N2592" s="76" t="n">
        <x:f>IF(K2592="","",K2592-E2592)</x:f>
        <x:v>13</x:v>
      </x:c>
      <x:c r="O2592" s="78" t="str">
        <x:f>IF(N2592="","Pending",IF(N2592&lt;0,"Data Error",IF(N2592&lt;=30,"Within SLA","Outside SLA")))</x:f>
        <x:v>Within SLA</x:v>
      </x:c>
      <x:c r="P2592" s="70" t="b">
        <x:v>1</x:v>
      </x:c>
      <x:c r="Q2592" s="69" t="str">
        <x:v>Legacy Import</x:v>
      </x:c>
    </x:row>
    <x:row r="2593" ht="18" customHeight="1">
      <x:c r="A2593" s="69" t="str">
        <x:v>APP-02592</x:v>
      </x:c>
      <x:c r="B2593" s="69" t="str">
        <x:v>SUB-2025-002592</x:v>
      </x:c>
      <x:c r="C2593" s="69" t="str">
        <x:v>PRG-017</x:v>
      </x:c>
      <x:c r="D2593" s="69" t="str">
        <x:v>ORG-0320</x:v>
      </x:c>
      <x:c r="E2593" s="72" t="n">
        <x:v>45985</x:v>
      </x:c>
      <x:c r="F2593" s="69" t="str">
        <x:v>QLD</x:v>
      </x:c>
      <x:c r="G2593" s="69" t="str">
        <x:v>Metro</x:v>
      </x:c>
      <x:c r="H2593" s="69" t="str">
        <x:v>Infrastructure</x:v>
      </x:c>
      <x:c r="I2593" s="74" t="n">
        <x:v>480000</x:v>
      </x:c>
      <x:c r="J2593" s="69" t="str">
        <x:v>Declined</x:v>
      </x:c>
      <x:c r="K2593" s="72" t="n">
        <x:v>46004</x:v>
      </x:c>
      <x:c r="L2593" s="74" t="n">
        <x:v>0</x:v>
      </x:c>
      <x:c r="M2593" s="69" t="str">
        <x:v>High</x:v>
      </x:c>
      <x:c r="N2593" s="76" t="n">
        <x:f>IF(K2593="","",K2593-E2593)</x:f>
        <x:v>19</x:v>
      </x:c>
      <x:c r="O2593" s="78" t="str">
        <x:f>IF(N2593="","Pending",IF(N2593&lt;0,"Data Error",IF(N2593&lt;=30,"Within SLA","Outside SLA")))</x:f>
        <x:v>Within SLA</x:v>
      </x:c>
      <x:c r="P2593" s="70" t="b">
        <x:v>1</x:v>
      </x:c>
      <x:c r="Q2593" s="69" t="str">
        <x:v>Legacy Import</x:v>
      </x:c>
    </x:row>
    <x:row r="2594" ht="18" customHeight="1">
      <x:c r="A2594" s="69" t="str">
        <x:v>APP-02593</x:v>
      </x:c>
      <x:c r="B2594" s="69" t="str">
        <x:v>SUB-2025-002593</x:v>
      </x:c>
      <x:c r="C2594" s="69" t="str">
        <x:v>PRG-001</x:v>
      </x:c>
      <x:c r="D2594" s="69" t="str">
        <x:v>ORG-0487</x:v>
      </x:c>
      <x:c r="E2594" s="72" t="n">
        <x:v>45697</x:v>
      </x:c>
      <x:c r="F2594" s="69" t="str">
        <x:v>VIC</x:v>
      </x:c>
      <x:c r="G2594" s="69" t="str">
        <x:v>Regional</x:v>
      </x:c>
      <x:c r="H2594" s="69" t="str">
        <x:v>Innovation</x:v>
      </x:c>
      <x:c r="I2594" s="74" t="n">
        <x:v>320000</x:v>
      </x:c>
      <x:c r="J2594" s="69" t="str">
        <x:v>Approved</x:v>
      </x:c>
      <x:c r="K2594" s="72" t="n">
        <x:v>45755</x:v>
      </x:c>
      <x:c r="L2594" s="74" t="n">
        <x:v>320000</x:v>
      </x:c>
      <x:c r="M2594" s="69" t="str">
        <x:v>High</x:v>
      </x:c>
      <x:c r="N2594" s="76" t="n">
        <x:f>IF(K2594="","",K2594-E2594)</x:f>
        <x:v>58</x:v>
      </x:c>
      <x:c r="O2594" s="78" t="str">
        <x:f>IF(N2594="","Pending",IF(N2594&lt;0,"Data Error",IF(N2594&lt;=30,"Within SLA","Outside SLA")))</x:f>
        <x:v>Outside SLA</x:v>
      </x:c>
      <x:c r="P2594" s="70" t="b">
        <x:v>1</x:v>
      </x:c>
      <x:c r="Q2594" s="69" t="str">
        <x:v>Legacy Import</x:v>
      </x:c>
    </x:row>
    <x:row r="2595" ht="18" customHeight="1">
      <x:c r="A2595" s="69" t="str">
        <x:v>APP-02594</x:v>
      </x:c>
      <x:c r="B2595" s="69" t="str">
        <x:v>SUB-2025-002594</x:v>
      </x:c>
      <x:c r="C2595" s="69" t="str">
        <x:v>PRG-006</x:v>
      </x:c>
      <x:c r="D2595" s="69" t="str">
        <x:v>ORG-0292</x:v>
      </x:c>
      <x:c r="E2595" s="72" t="n">
        <x:v>45848</x:v>
      </x:c>
      <x:c r="F2595" s="69" t="str">
        <x:v>SA</x:v>
      </x:c>
      <x:c r="G2595" s="69" t="str">
        <x:v>Metro</x:v>
      </x:c>
      <x:c r="H2595" s="69" t="str">
        <x:v>Research</x:v>
      </x:c>
      <x:c r="I2595" s="74" t="n">
        <x:v>550000</x:v>
      </x:c>
      <x:c r="J2595" s="69" t="str">
        <x:v>Withdrawn</x:v>
      </x:c>
      <x:c r="K2595" s="72"/>
      <x:c r="L2595" s="74"/>
      <x:c r="M2595" s="69" t="str">
        <x:v>High</x:v>
      </x:c>
      <x:c r="N2595" s="76" t="str">
        <x:f>IF(K2595="","",K2595-E2595)</x:f>
      </x:c>
      <x:c r="O2595" s="78" t="str">
        <x:f>IF(N2595="","Pending",IF(N2595&lt;0,"Data Error",IF(N2595&lt;=30,"Within SLA","Outside SLA")))</x:f>
        <x:v>Pending</x:v>
      </x:c>
      <x:c r="P2595" s="70" t="b">
        <x:v>1</x:v>
      </x:c>
      <x:c r="Q2595" s="69" t="str">
        <x:v>Hub Portal</x:v>
      </x:c>
    </x:row>
    <x:row r="2596" ht="18" customHeight="1">
      <x:c r="A2596" s="69" t="str">
        <x:v>APP-02595</x:v>
      </x:c>
      <x:c r="B2596" s="69" t="str">
        <x:v>SUB-2023-002595</x:v>
      </x:c>
      <x:c r="C2596" s="69" t="str">
        <x:v>PRG-021</x:v>
      </x:c>
      <x:c r="D2596" s="69" t="str">
        <x:v>ORG-0122</x:v>
      </x:c>
      <x:c r="E2596" s="72" t="n">
        <x:v>45011</x:v>
      </x:c>
      <x:c r="F2596" s="69" t="str">
        <x:v>VIC</x:v>
      </x:c>
      <x:c r="G2596" s="69" t="str">
        <x:v>Regional</x:v>
      </x:c>
      <x:c r="H2596" s="69" t="str">
        <x:v>Infrastructure</x:v>
      </x:c>
      <x:c r="I2596" s="74" t="n">
        <x:v>330000</x:v>
      </x:c>
      <x:c r="J2596" s="69" t="str">
        <x:v>Declined</x:v>
      </x:c>
      <x:c r="K2596" s="72" t="n">
        <x:v>45041</x:v>
      </x:c>
      <x:c r="L2596" s="74" t="n">
        <x:v>0</x:v>
      </x:c>
      <x:c r="M2596" s="69" t="str">
        <x:v>Low</x:v>
      </x:c>
      <x:c r="N2596" s="76" t="n">
        <x:f>IF(K2596="","",K2596-E2596)</x:f>
        <x:v>30</x:v>
      </x:c>
      <x:c r="O2596" s="78" t="str">
        <x:f>IF(N2596="","Pending",IF(N2596&lt;0,"Data Error",IF(N2596&lt;=30,"Within SLA","Outside SLA")))</x:f>
        <x:v>Within SLA</x:v>
      </x:c>
      <x:c r="P2596" s="70" t="b">
        <x:v>1</x:v>
      </x:c>
      <x:c r="Q2596" s="69" t="str">
        <x:v>GrantConnect</x:v>
      </x:c>
    </x:row>
    <x:row r="2597" ht="18" customHeight="1">
      <x:c r="A2597" s="69" t="str">
        <x:v>APP-02596</x:v>
      </x:c>
      <x:c r="B2597" s="69" t="str">
        <x:v>SUB-2025-002596</x:v>
      </x:c>
      <x:c r="C2597" s="69" t="str">
        <x:v>PRG-008</x:v>
      </x:c>
      <x:c r="D2597" s="69" t="str">
        <x:v>ORG-0092</x:v>
      </x:c>
      <x:c r="E2597" s="72" t="n">
        <x:v>45766</x:v>
      </x:c>
      <x:c r="F2597" s="69" t="str">
        <x:v>NSW</x:v>
      </x:c>
      <x:c r="G2597" s="69" t="str">
        <x:v>Regional</x:v>
      </x:c>
      <x:c r="H2597" s="69" t="str">
        <x:v>Capability Building</x:v>
      </x:c>
      <x:c r="I2597" s="74" t="n">
        <x:v>100000</x:v>
      </x:c>
      <x:c r="J2597" s="69" t="str">
        <x:v>Approved</x:v>
      </x:c>
      <x:c r="K2597" s="72" t="n">
        <x:v>45836</x:v>
      </x:c>
      <x:c r="L2597" s="74" t="n">
        <x:v>98000</x:v>
      </x:c>
      <x:c r="M2597" s="69" t="str">
        <x:v>High</x:v>
      </x:c>
      <x:c r="N2597" s="76" t="n">
        <x:f>IF(K2597="","",K2597-E2597)</x:f>
        <x:v>70</x:v>
      </x:c>
      <x:c r="O2597" s="78" t="str">
        <x:f>IF(N2597="","Pending",IF(N2597&lt;0,"Data Error",IF(N2597&lt;=30,"Within SLA","Outside SLA")))</x:f>
        <x:v>Outside SLA</x:v>
      </x:c>
      <x:c r="P2597" s="70" t="b">
        <x:v>1</x:v>
      </x:c>
      <x:c r="Q2597" s="69" t="str">
        <x:v>Hub Portal</x:v>
      </x:c>
    </x:row>
    <x:row r="2598" ht="18" customHeight="1">
      <x:c r="A2598" s="69" t="str">
        <x:v>APP-02597</x:v>
      </x:c>
      <x:c r="B2598" s="69" t="str">
        <x:v>SUB-2025-002597</x:v>
      </x:c>
      <x:c r="C2598" s="69" t="str">
        <x:v>PRG-011</x:v>
      </x:c>
      <x:c r="D2598" s="69" t="str">
        <x:v>ORG-0410</x:v>
      </x:c>
      <x:c r="E2598" s="72" t="n">
        <x:v>45873</x:v>
      </x:c>
      <x:c r="F2598" s="69" t="str">
        <x:v>NSW</x:v>
      </x:c>
      <x:c r="G2598" s="69" t="str">
        <x:v>Metro</x:v>
      </x:c>
      <x:c r="H2598" s="69" t="str">
        <x:v>Service Delivery</x:v>
      </x:c>
      <x:c r="I2598" s="74" t="n">
        <x:v>300000</x:v>
      </x:c>
      <x:c r="J2598" s="69" t="str">
        <x:v>Declined</x:v>
      </x:c>
      <x:c r="K2598" s="72" t="n">
        <x:v>45900</x:v>
      </x:c>
      <x:c r="L2598" s="74" t="n">
        <x:v>0</x:v>
      </x:c>
      <x:c r="M2598" s="69" t="str">
        <x:v>Low</x:v>
      </x:c>
      <x:c r="N2598" s="76" t="n">
        <x:f>IF(K2598="","",K2598-E2598)</x:f>
        <x:v>27</x:v>
      </x:c>
      <x:c r="O2598" s="78" t="str">
        <x:f>IF(N2598="","Pending",IF(N2598&lt;0,"Data Error",IF(N2598&lt;=30,"Within SLA","Outside SLA")))</x:f>
        <x:v>Within SLA</x:v>
      </x:c>
      <x:c r="P2598" s="70" t="b">
        <x:v>1</x:v>
      </x:c>
      <x:c r="Q2598" s="69" t="str">
        <x:v>Legacy Import</x:v>
      </x:c>
    </x:row>
    <x:row r="2599" ht="18" customHeight="1">
      <x:c r="A2599" s="69" t="str">
        <x:v>APP-02598</x:v>
      </x:c>
      <x:c r="B2599" s="69" t="str">
        <x:v>SUB-2025-002598</x:v>
      </x:c>
      <x:c r="C2599" s="69" t="str">
        <x:v>PRG-009</x:v>
      </x:c>
      <x:c r="D2599" s="69" t="str">
        <x:v>ORG-0196</x:v>
      </x:c>
      <x:c r="E2599" s="72" t="n">
        <x:v>45906</x:v>
      </x:c>
      <x:c r="F2599" s="69" t="str">
        <x:v>VIC</x:v>
      </x:c>
      <x:c r="G2599" s="69" t="str">
        <x:v>Metro</x:v>
      </x:c>
      <x:c r="H2599" s="69" t="str">
        <x:v>Capability Building</x:v>
      </x:c>
      <x:c r="I2599" s="74" t="n">
        <x:v>140000</x:v>
      </x:c>
      <x:c r="J2599" s="69" t="str">
        <x:v>Approved</x:v>
      </x:c>
      <x:c r="K2599" s="72" t="n">
        <x:v>45937</x:v>
      </x:c>
      <x:c r="L2599" s="74" t="n">
        <x:v>106000</x:v>
      </x:c>
      <x:c r="M2599" s="69" t="str">
        <x:v>High</x:v>
      </x:c>
      <x:c r="N2599" s="76" t="n">
        <x:f>IF(K2599="","",K2599-E2599)</x:f>
        <x:v>31</x:v>
      </x:c>
      <x:c r="O2599" s="78" t="str">
        <x:f>IF(N2599="","Pending",IF(N2599&lt;0,"Data Error",IF(N2599&lt;=30,"Within SLA","Outside SLA")))</x:f>
        <x:v>Outside SLA</x:v>
      </x:c>
      <x:c r="P2599" s="70" t="b">
        <x:v>1</x:v>
      </x:c>
      <x:c r="Q2599" s="69" t="str">
        <x:v>Legacy Import</x:v>
      </x:c>
    </x:row>
    <x:row r="2600" ht="18" customHeight="1">
      <x:c r="A2600" s="69" t="str">
        <x:v>APP-02599</x:v>
      </x:c>
      <x:c r="B2600" s="69" t="str">
        <x:v>SUB-2024-002599</x:v>
      </x:c>
      <x:c r="C2600" s="69" t="str">
        <x:v>PRG-021</x:v>
      </x:c>
      <x:c r="D2600" s="69" t="str">
        <x:v>ORG-0332</x:v>
      </x:c>
      <x:c r="E2600" s="72" t="n">
        <x:v>45573</x:v>
      </x:c>
      <x:c r="F2600" s="69" t="str">
        <x:v>SA</x:v>
      </x:c>
      <x:c r="G2600" s="69" t="str">
        <x:v>Regional</x:v>
      </x:c>
      <x:c r="H2600" s="69" t="str">
        <x:v>Infrastructure</x:v>
      </x:c>
      <x:c r="I2600" s="74" t="n">
        <x:v>495000</x:v>
      </x:c>
      <x:c r="J2600" s="69" t="str">
        <x:v>Declined</x:v>
      </x:c>
      <x:c r="K2600" s="72" t="n">
        <x:v>45591</x:v>
      </x:c>
      <x:c r="L2600" s="74" t="n">
        <x:v>0</x:v>
      </x:c>
      <x:c r="M2600" s="69" t="str">
        <x:v>Medium</x:v>
      </x:c>
      <x:c r="N2600" s="76" t="n">
        <x:f>IF(K2600="","",K2600-E2600)</x:f>
        <x:v>18</x:v>
      </x:c>
      <x:c r="O2600" s="78" t="str">
        <x:f>IF(N2600="","Pending",IF(N2600&lt;0,"Data Error",IF(N2600&lt;=30,"Within SLA","Outside SLA")))</x:f>
        <x:v>Within SLA</x:v>
      </x:c>
      <x:c r="P2600" s="70" t="b">
        <x:v>1</x:v>
      </x:c>
      <x:c r="Q2600" s="69" t="str">
        <x:v>Hub Portal</x:v>
      </x:c>
    </x:row>
    <x:row r="2601" ht="18" customHeight="1">
      <x:c r="A2601" s="69" t="str">
        <x:v>APP-02600</x:v>
      </x:c>
      <x:c r="B2601" s="69" t="str">
        <x:v>SUB-2023-002600</x:v>
      </x:c>
      <x:c r="C2601" s="69" t="str">
        <x:v>PRG-007</x:v>
      </x:c>
      <x:c r="D2601" s="69" t="str">
        <x:v>ORG-0030</x:v>
      </x:c>
      <x:c r="E2601" s="72" t="n">
        <x:v>44980</x:v>
      </x:c>
      <x:c r="F2601" s="69" t="str">
        <x:v>VIC</x:v>
      </x:c>
      <x:c r="G2601" s="69" t="str">
        <x:v>Metro</x:v>
      </x:c>
      <x:c r="H2601" s="69" t="str">
        <x:v>Innovation</x:v>
      </x:c>
      <x:c r="I2601" s="74" t="n">
        <x:v>145000</x:v>
      </x:c>
      <x:c r="J2601" s="69" t="str">
        <x:v>Declined</x:v>
      </x:c>
      <x:c r="K2601" s="72" t="n">
        <x:v>45010</x:v>
      </x:c>
      <x:c r="L2601" s="74" t="n">
        <x:v>0</x:v>
      </x:c>
      <x:c r="M2601" s="69" t="str">
        <x:v>High</x:v>
      </x:c>
      <x:c r="N2601" s="76" t="n">
        <x:f>IF(K2601="","",K2601-E2601)</x:f>
        <x:v>30</x:v>
      </x:c>
      <x:c r="O2601" s="78" t="str">
        <x:f>IF(N2601="","Pending",IF(N2601&lt;0,"Data Error",IF(N2601&lt;=30,"Within SLA","Outside SLA")))</x:f>
        <x:v>Within SLA</x:v>
      </x:c>
      <x:c r="P2601" s="70" t="b">
        <x:v>1</x:v>
      </x:c>
      <x:c r="Q2601" s="69" t="str">
        <x:v>GrantConnect</x:v>
      </x:c>
    </x:row>
    <x:row r="2602" ht="18" customHeight="1">
      <x:c r="A2602" s="69" t="str">
        <x:v>APP-02601</x:v>
      </x:c>
      <x:c r="B2602" s="69" t="str">
        <x:v>SUB-2024-002601</x:v>
      </x:c>
      <x:c r="C2602" s="69" t="str">
        <x:v>PRG-002</x:v>
      </x:c>
      <x:c r="D2602" s="69" t="str">
        <x:v>ORG-0132</x:v>
      </x:c>
      <x:c r="E2602" s="72" t="n">
        <x:v>45489</x:v>
      </x:c>
      <x:c r="F2602" s="69" t="str">
        <x:v>WA</x:v>
      </x:c>
      <x:c r="G2602" s="69" t="str">
        <x:v>Metro</x:v>
      </x:c>
      <x:c r="H2602" s="69" t="str">
        <x:v>Infrastructure</x:v>
      </x:c>
      <x:c r="I2602" s="74" t="n">
        <x:v>85000</x:v>
      </x:c>
      <x:c r="J2602" s="69" t="str">
        <x:v>Approved</x:v>
      </x:c>
      <x:c r="K2602" s="72" t="n">
        <x:v>45518</x:v>
      </x:c>
      <x:c r="L2602" s="74" t="n">
        <x:v>75000</x:v>
      </x:c>
      <x:c r="M2602" s="69" t="str">
        <x:v>Low</x:v>
      </x:c>
      <x:c r="N2602" s="76" t="n">
        <x:f>IF(K2602="","",K2602-E2602)</x:f>
        <x:v>29</x:v>
      </x:c>
      <x:c r="O2602" s="78" t="str">
        <x:f>IF(N2602="","Pending",IF(N2602&lt;0,"Data Error",IF(N2602&lt;=30,"Within SLA","Outside SLA")))</x:f>
        <x:v>Within SLA</x:v>
      </x:c>
      <x:c r="P2602" s="70" t="b">
        <x:v>1</x:v>
      </x:c>
      <x:c r="Q2602" s="69" t="str">
        <x:v>Hub Portal</x:v>
      </x:c>
    </x:row>
    <x:row r="2603" ht="18" customHeight="1">
      <x:c r="A2603" s="69" t="str">
        <x:v>APP-02602</x:v>
      </x:c>
      <x:c r="B2603" s="69" t="str">
        <x:v>SUB-2026-002602</x:v>
      </x:c>
      <x:c r="C2603" s="69" t="str">
        <x:v>PRG-002</x:v>
      </x:c>
      <x:c r="D2603" s="69" t="str">
        <x:v>ORG-0230</x:v>
      </x:c>
      <x:c r="E2603" s="72" t="n">
        <x:v>46135</x:v>
      </x:c>
      <x:c r="F2603" s="69" t="str">
        <x:v>NT</x:v>
      </x:c>
      <x:c r="G2603" s="69" t="str">
        <x:v>Territory</x:v>
      </x:c>
      <x:c r="H2603" s="69" t="str">
        <x:v>Research</x:v>
      </x:c>
      <x:c r="I2603" s="74" t="n">
        <x:v>90000</x:v>
      </x:c>
      <x:c r="J2603" s="69" t="str">
        <x:v>Under Assessment</x:v>
      </x:c>
      <x:c r="K2603" s="72"/>
      <x:c r="L2603" s="74"/>
      <x:c r="M2603" s="69" t="str">
        <x:v>Medium</x:v>
      </x:c>
      <x:c r="N2603" s="76" t="str">
        <x:f>IF(K2603="","",K2603-E2603)</x:f>
      </x:c>
      <x:c r="O2603" s="78" t="str">
        <x:f>IF(N2603="","Pending",IF(N2603&lt;0,"Data Error",IF(N2603&lt;=30,"Within SLA","Outside SLA")))</x:f>
        <x:v>Pending</x:v>
      </x:c>
      <x:c r="P2603" s="70" t="b">
        <x:v>1</x:v>
      </x:c>
      <x:c r="Q2603" s="69" t="str">
        <x:v>Legacy Import</x:v>
      </x:c>
    </x:row>
    <x:row r="2604" ht="18" customHeight="1">
      <x:c r="A2604" s="69" t="str">
        <x:v>APP-02603</x:v>
      </x:c>
      <x:c r="B2604" s="69" t="str">
        <x:v>SUB-2025-002603</x:v>
      </x:c>
      <x:c r="C2604" s="69" t="str">
        <x:v>PRG-011</x:v>
      </x:c>
      <x:c r="D2604" s="69" t="str">
        <x:v>ORG-0072</x:v>
      </x:c>
      <x:c r="E2604" s="72" t="n">
        <x:v>45868</x:v>
      </x:c>
      <x:c r="F2604" s="69" t="str">
        <x:v>SA</x:v>
      </x:c>
      <x:c r="G2604" s="69" t="str">
        <x:v>Regional</x:v>
      </x:c>
      <x:c r="H2604" s="69" t="str">
        <x:v>Service Delivery</x:v>
      </x:c>
      <x:c r="I2604" s="74" t="n">
        <x:v>255000</x:v>
      </x:c>
      <x:c r="J2604" s="69" t="str">
        <x:v>Declined</x:v>
      </x:c>
      <x:c r="K2604" s="72" t="n">
        <x:v>45935</x:v>
      </x:c>
      <x:c r="L2604" s="74" t="n">
        <x:v>0</x:v>
      </x:c>
      <x:c r="M2604" s="69" t="str">
        <x:v>Medium</x:v>
      </x:c>
      <x:c r="N2604" s="76" t="n">
        <x:f>IF(K2604="","",K2604-E2604)</x:f>
        <x:v>67</x:v>
      </x:c>
      <x:c r="O2604" s="78" t="str">
        <x:f>IF(N2604="","Pending",IF(N2604&lt;0,"Data Error",IF(N2604&lt;=30,"Within SLA","Outside SLA")))</x:f>
        <x:v>Outside SLA</x:v>
      </x:c>
      <x:c r="P2604" s="70" t="b">
        <x:v>1</x:v>
      </x:c>
      <x:c r="Q2604" s="69" t="str">
        <x:v>GrantConnect</x:v>
      </x:c>
    </x:row>
    <x:row r="2605" ht="18" customHeight="1">
      <x:c r="A2605" s="69" t="str">
        <x:v>APP-02604</x:v>
      </x:c>
      <x:c r="B2605" s="69" t="str">
        <x:v>SUB-2023-002604</x:v>
      </x:c>
      <x:c r="C2605" s="69" t="str">
        <x:v>PRG-019</x:v>
      </x:c>
      <x:c r="D2605" s="69" t="str">
        <x:v>ORG-0366</x:v>
      </x:c>
      <x:c r="E2605" s="72" t="n">
        <x:v>45129</x:v>
      </x:c>
      <x:c r="F2605" s="69" t="str">
        <x:v>QLD</x:v>
      </x:c>
      <x:c r="G2605" s="69" t="str">
        <x:v>Metro</x:v>
      </x:c>
      <x:c r="H2605" s="69" t="str">
        <x:v>Service Delivery</x:v>
      </x:c>
      <x:c r="I2605" s="74" t="n">
        <x:v>135000</x:v>
      </x:c>
      <x:c r="J2605" s="69" t="str">
        <x:v>Declined</x:v>
      </x:c>
      <x:c r="K2605" s="72" t="n">
        <x:v>45185</x:v>
      </x:c>
      <x:c r="L2605" s="74" t="n">
        <x:v>0</x:v>
      </x:c>
      <x:c r="M2605" s="69" t="str">
        <x:v>High</x:v>
      </x:c>
      <x:c r="N2605" s="76" t="n">
        <x:f>IF(K2605="","",K2605-E2605)</x:f>
        <x:v>56</x:v>
      </x:c>
      <x:c r="O2605" s="78" t="str">
        <x:f>IF(N2605="","Pending",IF(N2605&lt;0,"Data Error",IF(N2605&lt;=30,"Within SLA","Outside SLA")))</x:f>
        <x:v>Outside SLA</x:v>
      </x:c>
      <x:c r="P2605" s="70" t="b">
        <x:v>1</x:v>
      </x:c>
      <x:c r="Q2605" s="69" t="str">
        <x:v>GrantConnect</x:v>
      </x:c>
    </x:row>
    <x:row r="2606" ht="18" customHeight="1">
      <x:c r="A2606" s="69" t="str">
        <x:v>APP-02605</x:v>
      </x:c>
      <x:c r="B2606" s="69" t="str">
        <x:v>SUB-2026-002605</x:v>
      </x:c>
      <x:c r="C2606" s="69" t="str">
        <x:v>PRG-006</x:v>
      </x:c>
      <x:c r="D2606" s="69" t="str">
        <x:v>ORG-0427</x:v>
      </x:c>
      <x:c r="E2606" s="72" t="n">
        <x:v>46218</x:v>
      </x:c>
      <x:c r="F2606" s="69" t="str">
        <x:v>QLD</x:v>
      </x:c>
      <x:c r="G2606" s="69" t="str">
        <x:v>Regional</x:v>
      </x:c>
      <x:c r="H2606" s="69" t="str">
        <x:v>Innovation</x:v>
      </x:c>
      <x:c r="I2606" s="74" t="n">
        <x:v>480000</x:v>
      </x:c>
      <x:c r="J2606" s="69" t="str">
        <x:v>Approved</x:v>
      </x:c>
      <x:c r="K2606" s="72" t="n">
        <x:v>46237</x:v>
      </x:c>
      <x:c r="L2606" s="74" t="n">
        <x:v>432000</x:v>
      </x:c>
      <x:c r="M2606" s="69" t="str">
        <x:v>Medium</x:v>
      </x:c>
      <x:c r="N2606" s="76" t="n">
        <x:f>IF(K2606="","",K2606-E2606)</x:f>
        <x:v>19</x:v>
      </x:c>
      <x:c r="O2606" s="78" t="str">
        <x:f>IF(N2606="","Pending",IF(N2606&lt;0,"Data Error",IF(N2606&lt;=30,"Within SLA","Outside SLA")))</x:f>
        <x:v>Within SLA</x:v>
      </x:c>
      <x:c r="P2606" s="70" t="b">
        <x:v>1</x:v>
      </x:c>
      <x:c r="Q2606" s="69" t="str">
        <x:v>Hub Portal</x:v>
      </x:c>
    </x:row>
    <x:row r="2607" ht="18" customHeight="1">
      <x:c r="A2607" s="69" t="str">
        <x:v>APP-02606</x:v>
      </x:c>
      <x:c r="B2607" s="69" t="str">
        <x:v>SUB-2024-002606</x:v>
      </x:c>
      <x:c r="C2607" s="69" t="str">
        <x:v>PRG-004</x:v>
      </x:c>
      <x:c r="D2607" s="69" t="str">
        <x:v>ORG-0242</x:v>
      </x:c>
      <x:c r="E2607" s="72" t="n">
        <x:v>45494</x:v>
      </x:c>
      <x:c r="F2607" s="69" t="str">
        <x:v>QLD</x:v>
      </x:c>
      <x:c r="G2607" s="69" t="str">
        <x:v>Metro</x:v>
      </x:c>
      <x:c r="H2607" s="69" t="str">
        <x:v>Innovation</x:v>
      </x:c>
      <x:c r="I2607" s="74" t="n">
        <x:v>60000</x:v>
      </x:c>
      <x:c r="J2607" s="69" t="str">
        <x:v>Declined</x:v>
      </x:c>
      <x:c r="K2607" s="72" t="n">
        <x:v>45555</x:v>
      </x:c>
      <x:c r="L2607" s="74" t="n">
        <x:v>0</x:v>
      </x:c>
      <x:c r="M2607" s="69" t="str">
        <x:v>Medium</x:v>
      </x:c>
      <x:c r="N2607" s="76" t="n">
        <x:f>IF(K2607="","",K2607-E2607)</x:f>
        <x:v>61</x:v>
      </x:c>
      <x:c r="O2607" s="78" t="str">
        <x:f>IF(N2607="","Pending",IF(N2607&lt;0,"Data Error",IF(N2607&lt;=30,"Within SLA","Outside SLA")))</x:f>
        <x:v>Outside SLA</x:v>
      </x:c>
      <x:c r="P2607" s="70" t="b">
        <x:v>1</x:v>
      </x:c>
      <x:c r="Q2607" s="69" t="str">
        <x:v>GrantConnect</x:v>
      </x:c>
    </x:row>
    <x:row r="2608" ht="18" customHeight="1">
      <x:c r="A2608" s="69" t="str">
        <x:v>APP-02607</x:v>
      </x:c>
      <x:c r="B2608" s="69" t="str">
        <x:v>SUB-2023-002607</x:v>
      </x:c>
      <x:c r="C2608" s="69" t="str">
        <x:v>PRG-011</x:v>
      </x:c>
      <x:c r="D2608" s="69" t="str">
        <x:v>ORG-0483</x:v>
      </x:c>
      <x:c r="E2608" s="72" t="n">
        <x:v>45282</x:v>
      </x:c>
      <x:c r="F2608" s="69" t="str">
        <x:v>QLD</x:v>
      </x:c>
      <x:c r="G2608" s="69" t="str">
        <x:v>Metro</x:v>
      </x:c>
      <x:c r="H2608" s="69" t="str">
        <x:v>Infrastructure</x:v>
      </x:c>
      <x:c r="I2608" s="74" t="n">
        <x:v>120000</x:v>
      </x:c>
      <x:c r="J2608" s="69" t="str">
        <x:v>Declined</x:v>
      </x:c>
      <x:c r="K2608" s="72" t="n">
        <x:v>45298</x:v>
      </x:c>
      <x:c r="L2608" s="74" t="n">
        <x:v>0</x:v>
      </x:c>
      <x:c r="M2608" s="69" t="str">
        <x:v>High</x:v>
      </x:c>
      <x:c r="N2608" s="76" t="n">
        <x:f>IF(K2608="","",K2608-E2608)</x:f>
        <x:v>16</x:v>
      </x:c>
      <x:c r="O2608" s="78" t="str">
        <x:f>IF(N2608="","Pending",IF(N2608&lt;0,"Data Error",IF(N2608&lt;=30,"Within SLA","Outside SLA")))</x:f>
        <x:v>Within SLA</x:v>
      </x:c>
      <x:c r="P2608" s="70" t="b">
        <x:v>1</x:v>
      </x:c>
      <x:c r="Q2608" s="69" t="str">
        <x:v>Hub Portal</x:v>
      </x:c>
    </x:row>
    <x:row r="2609" ht="18" customHeight="1">
      <x:c r="A2609" s="69" t="str">
        <x:v>APP-02608</x:v>
      </x:c>
      <x:c r="B2609" s="69" t="str">
        <x:v>SUB-2026-002608</x:v>
      </x:c>
      <x:c r="C2609" s="69" t="str">
        <x:v>PRG-003</x:v>
      </x:c>
      <x:c r="D2609" s="69" t="str">
        <x:v>ORG-0107</x:v>
      </x:c>
      <x:c r="E2609" s="72" t="n">
        <x:v>46044</x:v>
      </x:c>
      <x:c r="F2609" s="69" t="str">
        <x:v>TAS</x:v>
      </x:c>
      <x:c r="G2609" s="69" t="str">
        <x:v>Statewide</x:v>
      </x:c>
      <x:c r="H2609" s="69" t="str">
        <x:v>Service Delivery</x:v>
      </x:c>
      <x:c r="I2609" s="74" t="n">
        <x:v>320000</x:v>
      </x:c>
      <x:c r="J2609" s="69" t="str">
        <x:v>Under Assessment</x:v>
      </x:c>
      <x:c r="K2609" s="72"/>
      <x:c r="L2609" s="74"/>
      <x:c r="M2609" s="69" t="str">
        <x:v>Medium</x:v>
      </x:c>
      <x:c r="N2609" s="76" t="str">
        <x:f>IF(K2609="","",K2609-E2609)</x:f>
      </x:c>
      <x:c r="O2609" s="78" t="str">
        <x:f>IF(N2609="","Pending",IF(N2609&lt;0,"Data Error",IF(N2609&lt;=30,"Within SLA","Outside SLA")))</x:f>
        <x:v>Pending</x:v>
      </x:c>
      <x:c r="P2609" s="70" t="b">
        <x:v>1</x:v>
      </x:c>
      <x:c r="Q2609" s="69" t="str">
        <x:v>Legacy Import</x:v>
      </x:c>
    </x:row>
    <x:row r="2610" ht="18" customHeight="1">
      <x:c r="A2610" s="69" t="str">
        <x:v>APP-02609</x:v>
      </x:c>
      <x:c r="B2610" s="69" t="str">
        <x:v>SUB-2024-002609</x:v>
      </x:c>
      <x:c r="C2610" s="69" t="str">
        <x:v>PRG-001</x:v>
      </x:c>
      <x:c r="D2610" s="69" t="str">
        <x:v>ORG-0247</x:v>
      </x:c>
      <x:c r="E2610" s="72" t="n">
        <x:v>45482</x:v>
      </x:c>
      <x:c r="F2610" s="69" t="str">
        <x:v>QLD</x:v>
      </x:c>
      <x:c r="G2610" s="69" t="str">
        <x:v>Regional</x:v>
      </x:c>
      <x:c r="H2610" s="69" t="str">
        <x:v>Infrastructure</x:v>
      </x:c>
      <x:c r="I2610" s="74" t="n">
        <x:v>460000</x:v>
      </x:c>
      <x:c r="J2610" s="69" t="str">
        <x:v>Declined</x:v>
      </x:c>
      <x:c r="K2610" s="72" t="n">
        <x:v>45549</x:v>
      </x:c>
      <x:c r="L2610" s="74" t="n">
        <x:v>0</x:v>
      </x:c>
      <x:c r="M2610" s="69" t="str">
        <x:v>Medium</x:v>
      </x:c>
      <x:c r="N2610" s="76" t="n">
        <x:f>IF(K2610="","",K2610-E2610)</x:f>
        <x:v>67</x:v>
      </x:c>
      <x:c r="O2610" s="78" t="str">
        <x:f>IF(N2610="","Pending",IF(N2610&lt;0,"Data Error",IF(N2610&lt;=30,"Within SLA","Outside SLA")))</x:f>
        <x:v>Outside SLA</x:v>
      </x:c>
      <x:c r="P2610" s="70" t="b">
        <x:v>1</x:v>
      </x:c>
      <x:c r="Q2610" s="69" t="str">
        <x:v>Legacy Import</x:v>
      </x:c>
    </x:row>
    <x:row r="2611" ht="18" customHeight="1">
      <x:c r="A2611" s="69" t="str">
        <x:v>APP-02610</x:v>
      </x:c>
      <x:c r="B2611" s="69" t="str">
        <x:v>SUB-2025-002610</x:v>
      </x:c>
      <x:c r="C2611" s="69" t="str">
        <x:v>PRG-019</x:v>
      </x:c>
      <x:c r="D2611" s="69" t="str">
        <x:v>ORG-0418</x:v>
      </x:c>
      <x:c r="E2611" s="72" t="n">
        <x:v>45677</x:v>
      </x:c>
      <x:c r="F2611" s="69" t="str">
        <x:v>NT</x:v>
      </x:c>
      <x:c r="G2611" s="69" t="str">
        <x:v>Territory</x:v>
      </x:c>
      <x:c r="H2611" s="69" t="str">
        <x:v>Capability Building</x:v>
      </x:c>
      <x:c r="I2611" s="74" t="n">
        <x:v>115000</x:v>
      </x:c>
      <x:c r="J2611" s="69" t="str">
        <x:v>Approved</x:v>
      </x:c>
      <x:c r="K2611" s="72" t="n">
        <x:v>45736</x:v>
      </x:c>
      <x:c r="L2611" s="74" t="n">
        <x:v>81000</x:v>
      </x:c>
      <x:c r="M2611" s="69" t="str">
        <x:v>Low</x:v>
      </x:c>
      <x:c r="N2611" s="76" t="n">
        <x:f>IF(K2611="","",K2611-E2611)</x:f>
        <x:v>59</x:v>
      </x:c>
      <x:c r="O2611" s="78" t="str">
        <x:f>IF(N2611="","Pending",IF(N2611&lt;0,"Data Error",IF(N2611&lt;=30,"Within SLA","Outside SLA")))</x:f>
        <x:v>Outside SLA</x:v>
      </x:c>
      <x:c r="P2611" s="70" t="b">
        <x:v>1</x:v>
      </x:c>
      <x:c r="Q2611" s="69" t="str">
        <x:v>GrantConnect</x:v>
      </x:c>
    </x:row>
    <x:row r="2612" ht="18" customHeight="1">
      <x:c r="A2612" s="69" t="str">
        <x:v>APP-02611</x:v>
      </x:c>
      <x:c r="B2612" s="69" t="str">
        <x:v>SUB-2023-002611</x:v>
      </x:c>
      <x:c r="C2612" s="69" t="str">
        <x:v>PRG-017</x:v>
      </x:c>
      <x:c r="D2612" s="69" t="str">
        <x:v>ORG-0137</x:v>
      </x:c>
      <x:c r="E2612" s="72" t="n">
        <x:v>45222</x:v>
      </x:c>
      <x:c r="F2612" s="69" t="str">
        <x:v>VIC</x:v>
      </x:c>
      <x:c r="G2612" s="69" t="str">
        <x:v>Metro</x:v>
      </x:c>
      <x:c r="H2612" s="69" t="str">
        <x:v>Research</x:v>
      </x:c>
      <x:c r="I2612" s="74" t="n">
        <x:v>405000</x:v>
      </x:c>
      <x:c r="J2612" s="69" t="str">
        <x:v>Approved</x:v>
      </x:c>
      <x:c r="K2612" s="72" t="n">
        <x:v>45238</x:v>
      </x:c>
      <x:c r="L2612" s="74" t="n">
        <x:v>288000</x:v>
      </x:c>
      <x:c r="M2612" s="69" t="str">
        <x:v>Low</x:v>
      </x:c>
      <x:c r="N2612" s="76" t="n">
        <x:f>IF(K2612="","",K2612-E2612)</x:f>
        <x:v>16</x:v>
      </x:c>
      <x:c r="O2612" s="78" t="str">
        <x:f>IF(N2612="","Pending",IF(N2612&lt;0,"Data Error",IF(N2612&lt;=30,"Within SLA","Outside SLA")))</x:f>
        <x:v>Within SLA</x:v>
      </x:c>
      <x:c r="P2612" s="70" t="b">
        <x:v>1</x:v>
      </x:c>
      <x:c r="Q2612" s="69" t="str">
        <x:v>Legacy Import</x:v>
      </x:c>
    </x:row>
    <x:row r="2613" ht="18" customHeight="1">
      <x:c r="A2613" s="69" t="str">
        <x:v>APP-02612</x:v>
      </x:c>
      <x:c r="B2613" s="69" t="str">
        <x:v>SUB-2026-002612</x:v>
      </x:c>
      <x:c r="C2613" s="69" t="str">
        <x:v>PRG-016</x:v>
      </x:c>
      <x:c r="D2613" s="69" t="str">
        <x:v>ORG-0205</x:v>
      </x:c>
      <x:c r="E2613" s="72" t="n">
        <x:v>46162</x:v>
      </x:c>
      <x:c r="F2613" s="69" t="str">
        <x:v>NSW</x:v>
      </x:c>
      <x:c r="G2613" s="69" t="str">
        <x:v>Regional</x:v>
      </x:c>
      <x:c r="H2613" s="69" t="str">
        <x:v>Capability Building</x:v>
      </x:c>
      <x:c r="I2613" s="74" t="n">
        <x:v>190000</x:v>
      </x:c>
      <x:c r="J2613" s="69" t="str">
        <x:v>Declined</x:v>
      </x:c>
      <x:c r="K2613" s="72" t="n">
        <x:v>46231</x:v>
      </x:c>
      <x:c r="L2613" s="74" t="n">
        <x:v>0</x:v>
      </x:c>
      <x:c r="M2613" s="69" t="str">
        <x:v>Medium</x:v>
      </x:c>
      <x:c r="N2613" s="76" t="n">
        <x:f>IF(K2613="","",K2613-E2613)</x:f>
        <x:v>69</x:v>
      </x:c>
      <x:c r="O2613" s="78" t="str">
        <x:f>IF(N2613="","Pending",IF(N2613&lt;0,"Data Error",IF(N2613&lt;=30,"Within SLA","Outside SLA")))</x:f>
        <x:v>Outside SLA</x:v>
      </x:c>
      <x:c r="P2613" s="70" t="b">
        <x:v>1</x:v>
      </x:c>
      <x:c r="Q2613" s="69" t="str">
        <x:v>Hub Portal</x:v>
      </x:c>
    </x:row>
    <x:row r="2614" ht="18" customHeight="1">
      <x:c r="A2614" s="69" t="str">
        <x:v>APP-02613</x:v>
      </x:c>
      <x:c r="B2614" s="69" t="str">
        <x:v>SUB-2023-002613</x:v>
      </x:c>
      <x:c r="C2614" s="69" t="str">
        <x:v>PRG-014</x:v>
      </x:c>
      <x:c r="D2614" s="69" t="str">
        <x:v>ORG-0288</x:v>
      </x:c>
      <x:c r="E2614" s="72" t="n">
        <x:v>45071</x:v>
      </x:c>
      <x:c r="F2614" s="69" t="str">
        <x:v>VIC</x:v>
      </x:c>
      <x:c r="G2614" s="69" t="str">
        <x:v>Metro</x:v>
      </x:c>
      <x:c r="H2614" s="69" t="str">
        <x:v>Research</x:v>
      </x:c>
      <x:c r="I2614" s="74" t="n">
        <x:v>65000</x:v>
      </x:c>
      <x:c r="J2614" s="69" t="str">
        <x:v>Under Assessment</x:v>
      </x:c>
      <x:c r="K2614" s="72"/>
      <x:c r="L2614" s="74"/>
      <x:c r="M2614" s="69" t="str">
        <x:v>Low</x:v>
      </x:c>
      <x:c r="N2614" s="76" t="str">
        <x:f>IF(K2614="","",K2614-E2614)</x:f>
      </x:c>
      <x:c r="O2614" s="78" t="str">
        <x:f>IF(N2614="","Pending",IF(N2614&lt;0,"Data Error",IF(N2614&lt;=30,"Within SLA","Outside SLA")))</x:f>
        <x:v>Pending</x:v>
      </x:c>
      <x:c r="P2614" s="70" t="b">
        <x:v>1</x:v>
      </x:c>
      <x:c r="Q2614" s="69" t="str">
        <x:v>GrantConnect</x:v>
      </x:c>
    </x:row>
    <x:row r="2615" ht="18" customHeight="1">
      <x:c r="A2615" s="69" t="str">
        <x:v>APP-02614</x:v>
      </x:c>
      <x:c r="B2615" s="69" t="str">
        <x:v>SUB-2024-002614</x:v>
      </x:c>
      <x:c r="C2615" s="69" t="str">
        <x:v>PRG-014</x:v>
      </x:c>
      <x:c r="D2615" s="69" t="str">
        <x:v>ORG-0251</x:v>
      </x:c>
      <x:c r="E2615" s="72" t="n">
        <x:v>45483</x:v>
      </x:c>
      <x:c r="F2615" s="69" t="str">
        <x:v>VIC</x:v>
      </x:c>
      <x:c r="G2615" s="69" t="str">
        <x:v>Regional</x:v>
      </x:c>
      <x:c r="H2615" s="69" t="str">
        <x:v>Research</x:v>
      </x:c>
      <x:c r="I2615" s="74" t="n">
        <x:v>420000</x:v>
      </x:c>
      <x:c r="J2615" s="69" t="str">
        <x:v>Approved</x:v>
      </x:c>
      <x:c r="K2615" s="72" t="n">
        <x:v>45550</x:v>
      </x:c>
      <x:c r="L2615" s="74" t="n">
        <x:v>298000</x:v>
      </x:c>
      <x:c r="M2615" s="69" t="str">
        <x:v>High</x:v>
      </x:c>
      <x:c r="N2615" s="76" t="n">
        <x:f>IF(K2615="","",K2615-E2615)</x:f>
        <x:v>67</x:v>
      </x:c>
      <x:c r="O2615" s="78" t="str">
        <x:f>IF(N2615="","Pending",IF(N2615&lt;0,"Data Error",IF(N2615&lt;=30,"Within SLA","Outside SLA")))</x:f>
        <x:v>Outside SLA</x:v>
      </x:c>
      <x:c r="P2615" s="70" t="b">
        <x:v>1</x:v>
      </x:c>
      <x:c r="Q2615" s="69" t="str">
        <x:v>Hub Portal</x:v>
      </x:c>
    </x:row>
    <x:row r="2616" ht="18" customHeight="1">
      <x:c r="A2616" s="69" t="str">
        <x:v>APP-02615</x:v>
      </x:c>
      <x:c r="B2616" s="69" t="str">
        <x:v>SUB-2023-002615</x:v>
      </x:c>
      <x:c r="C2616" s="69" t="str">
        <x:v>PRG-018</x:v>
      </x:c>
      <x:c r="D2616" s="69" t="str">
        <x:v>ORG-0446</x:v>
      </x:c>
      <x:c r="E2616" s="72" t="n">
        <x:v>45160</x:v>
      </x:c>
      <x:c r="F2616" s="69" t="str">
        <x:v>NSW</x:v>
      </x:c>
      <x:c r="G2616" s="69" t="str">
        <x:v>Metro</x:v>
      </x:c>
      <x:c r="H2616" s="69" t="str">
        <x:v>Infrastructure</x:v>
      </x:c>
      <x:c r="I2616" s="74" t="n">
        <x:v>80000</x:v>
      </x:c>
      <x:c r="J2616" s="69" t="str">
        <x:v>Declined</x:v>
      </x:c>
      <x:c r="K2616" s="72" t="n">
        <x:v>45191</x:v>
      </x:c>
      <x:c r="L2616" s="74" t="n">
        <x:v>0</x:v>
      </x:c>
      <x:c r="M2616" s="69" t="str">
        <x:v>Medium</x:v>
      </x:c>
      <x:c r="N2616" s="76" t="n">
        <x:f>IF(K2616="","",K2616-E2616)</x:f>
        <x:v>31</x:v>
      </x:c>
      <x:c r="O2616" s="78" t="str">
        <x:f>IF(N2616="","Pending",IF(N2616&lt;0,"Data Error",IF(N2616&lt;=30,"Within SLA","Outside SLA")))</x:f>
        <x:v>Outside SLA</x:v>
      </x:c>
      <x:c r="P2616" s="70" t="b">
        <x:v>1</x:v>
      </x:c>
      <x:c r="Q2616" s="69" t="str">
        <x:v>GrantConnect</x:v>
      </x:c>
    </x:row>
    <x:row r="2617" ht="18" customHeight="1">
      <x:c r="A2617" s="69" t="str">
        <x:v>APP-02616</x:v>
      </x:c>
      <x:c r="B2617" s="69" t="str">
        <x:v>SUB-2025-002616</x:v>
      </x:c>
      <x:c r="C2617" s="69" t="str">
        <x:v>PRG-020</x:v>
      </x:c>
      <x:c r="D2617" s="69" t="str">
        <x:v>ORG-0361</x:v>
      </x:c>
      <x:c r="E2617" s="72" t="n">
        <x:v>45814</x:v>
      </x:c>
      <x:c r="F2617" s="69" t="str">
        <x:v>VIC</x:v>
      </x:c>
      <x:c r="G2617" s="69" t="str">
        <x:v>Regional</x:v>
      </x:c>
      <x:c r="H2617" s="69" t="str">
        <x:v>Innovation</x:v>
      </x:c>
      <x:c r="I2617" s="74" t="n">
        <x:v>185000</x:v>
      </x:c>
      <x:c r="J2617" s="69" t="str">
        <x:v>Approved</x:v>
      </x:c>
      <x:c r="K2617" s="72" t="n">
        <x:v>45883</x:v>
      </x:c>
      <x:c r="L2617" s="74" t="n">
        <x:v>144000</x:v>
      </x:c>
      <x:c r="M2617" s="69" t="str">
        <x:v>Low</x:v>
      </x:c>
      <x:c r="N2617" s="76" t="n">
        <x:f>IF(K2617="","",K2617-E2617)</x:f>
        <x:v>69</x:v>
      </x:c>
      <x:c r="O2617" s="78" t="str">
        <x:f>IF(N2617="","Pending",IF(N2617&lt;0,"Data Error",IF(N2617&lt;=30,"Within SLA","Outside SLA")))</x:f>
        <x:v>Outside SLA</x:v>
      </x:c>
      <x:c r="P2617" s="70" t="b">
        <x:v>1</x:v>
      </x:c>
      <x:c r="Q2617" s="69" t="str">
        <x:v>GrantConnect</x:v>
      </x:c>
    </x:row>
    <x:row r="2618" ht="18" customHeight="1">
      <x:c r="A2618" s="69" t="str">
        <x:v>APP-02617</x:v>
      </x:c>
      <x:c r="B2618" s="69" t="str">
        <x:v>SUB-2025-002617</x:v>
      </x:c>
      <x:c r="C2618" s="69" t="str">
        <x:v>PRG-014</x:v>
      </x:c>
      <x:c r="D2618" s="69" t="str">
        <x:v>ORG-0041</x:v>
      </x:c>
      <x:c r="E2618" s="72" t="n">
        <x:v>45759</x:v>
      </x:c>
      <x:c r="F2618" s="69" t="str">
        <x:v>QLD</x:v>
      </x:c>
      <x:c r="G2618" s="69" t="str">
        <x:v>Metro</x:v>
      </x:c>
      <x:c r="H2618" s="69" t="str">
        <x:v>Infrastructure</x:v>
      </x:c>
      <x:c r="I2618" s="74" t="n">
        <x:v>430000</x:v>
      </x:c>
      <x:c r="J2618" s="69" t="str">
        <x:v>Approved</x:v>
      </x:c>
      <x:c r="K2618" s="72" t="n">
        <x:v>45824</x:v>
      </x:c>
      <x:c r="L2618" s="74" t="n">
        <x:v>348000</x:v>
      </x:c>
      <x:c r="M2618" s="69" t="str">
        <x:v>Low</x:v>
      </x:c>
      <x:c r="N2618" s="76" t="n">
        <x:f>IF(K2618="","",K2618-E2618)</x:f>
        <x:v>65</x:v>
      </x:c>
      <x:c r="O2618" s="78" t="str">
        <x:f>IF(N2618="","Pending",IF(N2618&lt;0,"Data Error",IF(N2618&lt;=30,"Within SLA","Outside SLA")))</x:f>
        <x:v>Outside SLA</x:v>
      </x:c>
      <x:c r="P2618" s="70" t="b">
        <x:v>1</x:v>
      </x:c>
      <x:c r="Q2618" s="69" t="str">
        <x:v>GrantConnect</x:v>
      </x:c>
    </x:row>
    <x:row r="2619" ht="18" customHeight="1">
      <x:c r="A2619" s="69" t="str">
        <x:v>APP-02618</x:v>
      </x:c>
      <x:c r="B2619" s="69" t="str">
        <x:v>SUB-2024-002618</x:v>
      </x:c>
      <x:c r="C2619" s="69" t="str">
        <x:v>PRG-021</x:v>
      </x:c>
      <x:c r="D2619" s="69" t="str">
        <x:v>ORG-0065</x:v>
      </x:c>
      <x:c r="E2619" s="72" t="n">
        <x:v>45553</x:v>
      </x:c>
      <x:c r="F2619" s="69" t="str">
        <x:v>NSW</x:v>
      </x:c>
      <x:c r="G2619" s="69" t="str">
        <x:v>Regional</x:v>
      </x:c>
      <x:c r="H2619" s="69" t="str">
        <x:v>Service Delivery</x:v>
      </x:c>
      <x:c r="I2619" s="74" t="n">
        <x:v>135000</x:v>
      </x:c>
      <x:c r="J2619" s="69" t="str">
        <x:v>Approved</x:v>
      </x:c>
      <x:c r="K2619" s="72" t="n">
        <x:v>45598</x:v>
      </x:c>
      <x:c r="L2619" s="74" t="n">
        <x:v>127000</x:v>
      </x:c>
      <x:c r="M2619" s="69" t="str">
        <x:v>Low</x:v>
      </x:c>
      <x:c r="N2619" s="76" t="n">
        <x:f>IF(K2619="","",K2619-E2619)</x:f>
        <x:v>45</x:v>
      </x:c>
      <x:c r="O2619" s="78" t="str">
        <x:f>IF(N2619="","Pending",IF(N2619&lt;0,"Data Error",IF(N2619&lt;=30,"Within SLA","Outside SLA")))</x:f>
        <x:v>Outside SLA</x:v>
      </x:c>
      <x:c r="P2619" s="70" t="b">
        <x:v>1</x:v>
      </x:c>
      <x:c r="Q2619" s="69" t="str">
        <x:v>Hub Portal</x:v>
      </x:c>
    </x:row>
    <x:row r="2620" ht="18" customHeight="1">
      <x:c r="A2620" s="69" t="str">
        <x:v>APP-02619</x:v>
      </x:c>
      <x:c r="B2620" s="69" t="str">
        <x:v>SUB-2023-002619</x:v>
      </x:c>
      <x:c r="C2620" s="69" t="str">
        <x:v>PRG-020</x:v>
      </x:c>
      <x:c r="D2620" s="69" t="str">
        <x:v>ORG-0495</x:v>
      </x:c>
      <x:c r="E2620" s="72" t="n">
        <x:v>45140</x:v>
      </x:c>
      <x:c r="F2620" s="69" t="str">
        <x:v>NT</x:v>
      </x:c>
      <x:c r="G2620" s="69" t="str">
        <x:v>Territory</x:v>
      </x:c>
      <x:c r="H2620" s="69" t="str">
        <x:v>Innovation</x:v>
      </x:c>
      <x:c r="I2620" s="74" t="n">
        <x:v>25000</x:v>
      </x:c>
      <x:c r="J2620" s="69" t="str">
        <x:v>Declined</x:v>
      </x:c>
      <x:c r="K2620" s="72" t="n">
        <x:v>45199</x:v>
      </x:c>
      <x:c r="L2620" s="74" t="n">
        <x:v>0</x:v>
      </x:c>
      <x:c r="M2620" s="69" t="str">
        <x:v>Medium</x:v>
      </x:c>
      <x:c r="N2620" s="76" t="n">
        <x:f>IF(K2620="","",K2620-E2620)</x:f>
        <x:v>59</x:v>
      </x:c>
      <x:c r="O2620" s="78" t="str">
        <x:f>IF(N2620="","Pending",IF(N2620&lt;0,"Data Error",IF(N2620&lt;=30,"Within SLA","Outside SLA")))</x:f>
        <x:v>Outside SLA</x:v>
      </x:c>
      <x:c r="P2620" s="70" t="b">
        <x:v>1</x:v>
      </x:c>
      <x:c r="Q2620" s="69" t="str">
        <x:v>Hub Portal</x:v>
      </x:c>
    </x:row>
    <x:row r="2621" ht="18" customHeight="1">
      <x:c r="A2621" s="69" t="str">
        <x:v>APP-02620</x:v>
      </x:c>
      <x:c r="B2621" s="69" t="str">
        <x:v>SUB-2025-002620</x:v>
      </x:c>
      <x:c r="C2621" s="69" t="str">
        <x:v>PRG-020</x:v>
      </x:c>
      <x:c r="D2621" s="69" t="str">
        <x:v>ORG-0122</x:v>
      </x:c>
      <x:c r="E2621" s="72" t="n">
        <x:v>45875</x:v>
      </x:c>
      <x:c r="F2621" s="69" t="str">
        <x:v>VIC</x:v>
      </x:c>
      <x:c r="G2621" s="69" t="str">
        <x:v>Regional</x:v>
      </x:c>
      <x:c r="H2621" s="69" t="str">
        <x:v>Innovation</x:v>
      </x:c>
      <x:c r="I2621" s="74" t="n">
        <x:v>70000</x:v>
      </x:c>
      <x:c r="J2621" s="69" t="str">
        <x:v>Approved</x:v>
      </x:c>
      <x:c r="K2621" s="72" t="n">
        <x:v>45898</x:v>
      </x:c>
      <x:c r="L2621" s="74" t="n">
        <x:v>54000</x:v>
      </x:c>
      <x:c r="M2621" s="69" t="str">
        <x:v>High</x:v>
      </x:c>
      <x:c r="N2621" s="76" t="n">
        <x:f>IF(K2621="","",K2621-E2621)</x:f>
        <x:v>23</x:v>
      </x:c>
      <x:c r="O2621" s="78" t="str">
        <x:f>IF(N2621="","Pending",IF(N2621&lt;0,"Data Error",IF(N2621&lt;=30,"Within SLA","Outside SLA")))</x:f>
        <x:v>Within SLA</x:v>
      </x:c>
      <x:c r="P2621" s="70" t="b">
        <x:v>1</x:v>
      </x:c>
      <x:c r="Q2621" s="69" t="str">
        <x:v>GrantConnect</x:v>
      </x:c>
    </x:row>
    <x:row r="2622" ht="18" customHeight="1">
      <x:c r="A2622" s="69" t="str">
        <x:v>APP-02621</x:v>
      </x:c>
      <x:c r="B2622" s="69" t="str">
        <x:v>SUB-2023-002621</x:v>
      </x:c>
      <x:c r="C2622" s="69" t="str">
        <x:v>PRG-018</x:v>
      </x:c>
      <x:c r="D2622" s="69" t="str">
        <x:v>ORG-0065</x:v>
      </x:c>
      <x:c r="E2622" s="72" t="n">
        <x:v>45227</x:v>
      </x:c>
      <x:c r="F2622" s="69" t="str">
        <x:v>NSW</x:v>
      </x:c>
      <x:c r="G2622" s="69" t="str">
        <x:v>Regional</x:v>
      </x:c>
      <x:c r="H2622" s="69" t="str">
        <x:v>Research</x:v>
      </x:c>
      <x:c r="I2622" s="74" t="n">
        <x:v>215000</x:v>
      </x:c>
      <x:c r="J2622" s="69" t="str">
        <x:v>Approved</x:v>
      </x:c>
      <x:c r="K2622" s="72" t="n">
        <x:v>45275</x:v>
      </x:c>
      <x:c r="L2622" s="74" t="n">
        <x:v>185000</x:v>
      </x:c>
      <x:c r="M2622" s="69" t="str">
        <x:v>High</x:v>
      </x:c>
      <x:c r="N2622" s="76" t="n">
        <x:f>IF(K2622="","",K2622-E2622)</x:f>
        <x:v>48</x:v>
      </x:c>
      <x:c r="O2622" s="78" t="str">
        <x:f>IF(N2622="","Pending",IF(N2622&lt;0,"Data Error",IF(N2622&lt;=30,"Within SLA","Outside SLA")))</x:f>
        <x:v>Outside SLA</x:v>
      </x:c>
      <x:c r="P2622" s="70" t="b">
        <x:v>1</x:v>
      </x:c>
      <x:c r="Q2622" s="69" t="str">
        <x:v>Hub Portal</x:v>
      </x:c>
    </x:row>
    <x:row r="2623" ht="18" customHeight="1">
      <x:c r="A2623" s="69" t="str">
        <x:v>APP-02622</x:v>
      </x:c>
      <x:c r="B2623" s="69" t="str">
        <x:v>SUB-2024-002622</x:v>
      </x:c>
      <x:c r="C2623" s="69" t="str">
        <x:v>PRG-022</x:v>
      </x:c>
      <x:c r="D2623" s="69" t="str">
        <x:v>ORG-0407</x:v>
      </x:c>
      <x:c r="E2623" s="72" t="n">
        <x:v>45592</x:v>
      </x:c>
      <x:c r="F2623" s="69" t="str">
        <x:v>NT</x:v>
      </x:c>
      <x:c r="G2623" s="69" t="str">
        <x:v>Territory</x:v>
      </x:c>
      <x:c r="H2623" s="69" t="str">
        <x:v>Innovation</x:v>
      </x:c>
      <x:c r="I2623" s="74" t="n">
        <x:v>110000</x:v>
      </x:c>
      <x:c r="J2623" s="69" t="str">
        <x:v>Ineligible</x:v>
      </x:c>
      <x:c r="K2623" s="72" t="n">
        <x:v>45625</x:v>
      </x:c>
      <x:c r="L2623" s="74" t="n">
        <x:v>0</x:v>
      </x:c>
      <x:c r="M2623" s="69" t="str">
        <x:v>High</x:v>
      </x:c>
      <x:c r="N2623" s="76" t="n">
        <x:f>IF(K2623="","",K2623-E2623)</x:f>
        <x:v>33</x:v>
      </x:c>
      <x:c r="O2623" s="78" t="str">
        <x:f>IF(N2623="","Pending",IF(N2623&lt;0,"Data Error",IF(N2623&lt;=30,"Within SLA","Outside SLA")))</x:f>
        <x:v>Outside SLA</x:v>
      </x:c>
      <x:c r="P2623" s="70" t="b">
        <x:v>1</x:v>
      </x:c>
      <x:c r="Q2623" s="69" t="str">
        <x:v>GrantConnect</x:v>
      </x:c>
    </x:row>
    <x:row r="2624" ht="18" customHeight="1">
      <x:c r="A2624" s="69" t="str">
        <x:v>APP-02623</x:v>
      </x:c>
      <x:c r="B2624" s="69" t="str">
        <x:v>SUB-2026-002623</x:v>
      </x:c>
      <x:c r="C2624" s="69" t="str">
        <x:v>PRG-012</x:v>
      </x:c>
      <x:c r="D2624" s="69" t="str">
        <x:v>ORG-0184</x:v>
      </x:c>
      <x:c r="E2624" s="72" t="n">
        <x:v>46170</x:v>
      </x:c>
      <x:c r="F2624" s="69" t="str">
        <x:v>ACT</x:v>
      </x:c>
      <x:c r="G2624" s="69" t="str">
        <x:v>Capital Region</x:v>
      </x:c>
      <x:c r="H2624" s="69" t="str">
        <x:v>Service Delivery</x:v>
      </x:c>
      <x:c r="I2624" s="74" t="n">
        <x:v>10000</x:v>
      </x:c>
      <x:c r="J2624" s="69" t="str">
        <x:v>Approved</x:v>
      </x:c>
      <x:c r="K2624" s="72" t="n">
        <x:v>46200</x:v>
      </x:c>
      <x:c r="L2624" s="74" t="n">
        <x:v>7000</x:v>
      </x:c>
      <x:c r="M2624" s="69" t="str">
        <x:v>Medium</x:v>
      </x:c>
      <x:c r="N2624" s="76" t="n">
        <x:f>IF(K2624="","",K2624-E2624)</x:f>
        <x:v>30</x:v>
      </x:c>
      <x:c r="O2624" s="78" t="str">
        <x:f>IF(N2624="","Pending",IF(N2624&lt;0,"Data Error",IF(N2624&lt;=30,"Within SLA","Outside SLA")))</x:f>
        <x:v>Within SLA</x:v>
      </x:c>
      <x:c r="P2624" s="70" t="b">
        <x:v>1</x:v>
      </x:c>
      <x:c r="Q2624" s="69" t="str">
        <x:v>GrantConnect</x:v>
      </x:c>
    </x:row>
    <x:row r="2625" ht="18" customHeight="1">
      <x:c r="A2625" s="69" t="str">
        <x:v>APP-02624</x:v>
      </x:c>
      <x:c r="B2625" s="69" t="str">
        <x:v>SUB-2023-002624</x:v>
      </x:c>
      <x:c r="C2625" s="69" t="str">
        <x:v>PRG-010</x:v>
      </x:c>
      <x:c r="D2625" s="69" t="str">
        <x:v>ORG-0207</x:v>
      </x:c>
      <x:c r="E2625" s="72" t="n">
        <x:v>44946</x:v>
      </x:c>
      <x:c r="F2625" s="69" t="str">
        <x:v>QLD</x:v>
      </x:c>
      <x:c r="G2625" s="69" t="str">
        <x:v>Metro</x:v>
      </x:c>
      <x:c r="H2625" s="69" t="str">
        <x:v>Capability Building</x:v>
      </x:c>
      <x:c r="I2625" s="74" t="n">
        <x:v>470000</x:v>
      </x:c>
      <x:c r="J2625" s="69" t="str">
        <x:v>Ineligible</x:v>
      </x:c>
      <x:c r="K2625" s="72" t="n">
        <x:v>44980</x:v>
      </x:c>
      <x:c r="L2625" s="74" t="n">
        <x:v>0</x:v>
      </x:c>
      <x:c r="M2625" s="69" t="str">
        <x:v>Medium</x:v>
      </x:c>
      <x:c r="N2625" s="76" t="n">
        <x:f>IF(K2625="","",K2625-E2625)</x:f>
        <x:v>34</x:v>
      </x:c>
      <x:c r="O2625" s="78" t="str">
        <x:f>IF(N2625="","Pending",IF(N2625&lt;0,"Data Error",IF(N2625&lt;=30,"Within SLA","Outside SLA")))</x:f>
        <x:v>Outside SLA</x:v>
      </x:c>
      <x:c r="P2625" s="70" t="b">
        <x:v>1</x:v>
      </x:c>
      <x:c r="Q2625" s="69" t="str">
        <x:v>Legacy Import</x:v>
      </x:c>
    </x:row>
    <x:row r="2626" ht="18" customHeight="1">
      <x:c r="A2626" s="69" t="str">
        <x:v>APP-02625</x:v>
      </x:c>
      <x:c r="B2626" s="69" t="str">
        <x:v>SUB-2025-002625</x:v>
      </x:c>
      <x:c r="C2626" s="69" t="str">
        <x:v>PRG-001</x:v>
      </x:c>
      <x:c r="D2626" s="69" t="str">
        <x:v>ORG-0195</x:v>
      </x:c>
      <x:c r="E2626" s="72" t="n">
        <x:v>45915</x:v>
      </x:c>
      <x:c r="F2626" s="69" t="str">
        <x:v>QLD</x:v>
      </x:c>
      <x:c r="G2626" s="69" t="str">
        <x:v>Regional</x:v>
      </x:c>
      <x:c r="H2626" s="69" t="str">
        <x:v>Infrastructure</x:v>
      </x:c>
      <x:c r="I2626" s="74" t="n">
        <x:v>215000</x:v>
      </x:c>
      <x:c r="J2626" s="69" t="str">
        <x:v>Under Assessment</x:v>
      </x:c>
      <x:c r="K2626" s="72"/>
      <x:c r="L2626" s="74"/>
      <x:c r="M2626" s="69" t="str">
        <x:v>Medium</x:v>
      </x:c>
      <x:c r="N2626" s="76" t="str">
        <x:f>IF(K2626="","",K2626-E2626)</x:f>
      </x:c>
      <x:c r="O2626" s="78" t="str">
        <x:f>IF(N2626="","Pending",IF(N2626&lt;0,"Data Error",IF(N2626&lt;=30,"Within SLA","Outside SLA")))</x:f>
        <x:v>Pending</x:v>
      </x:c>
      <x:c r="P2626" s="70" t="b">
        <x:v>1</x:v>
      </x:c>
      <x:c r="Q2626" s="69" t="str">
        <x:v>GrantConnect</x:v>
      </x:c>
    </x:row>
    <x:row r="2627" ht="18" customHeight="1">
      <x:c r="A2627" s="69" t="str">
        <x:v>APP-02626</x:v>
      </x:c>
      <x:c r="B2627" s="69" t="str">
        <x:v>SUB-2024-002626</x:v>
      </x:c>
      <x:c r="C2627" s="69" t="str">
        <x:v>PRG-012</x:v>
      </x:c>
      <x:c r="D2627" s="69" t="str">
        <x:v>ORG-0194</x:v>
      </x:c>
      <x:c r="E2627" s="72" t="n">
        <x:v>45553</x:v>
      </x:c>
      <x:c r="F2627" s="69" t="str">
        <x:v>WA</x:v>
      </x:c>
      <x:c r="G2627" s="69" t="str">
        <x:v>Metro</x:v>
      </x:c>
      <x:c r="H2627" s="69" t="str">
        <x:v>Research</x:v>
      </x:c>
      <x:c r="I2627" s="74" t="n">
        <x:v>345000</x:v>
      </x:c>
      <x:c r="J2627" s="69" t="str">
        <x:v>Approved</x:v>
      </x:c>
      <x:c r="K2627" s="72" t="n">
        <x:v>45601</x:v>
      </x:c>
      <x:c r="L2627" s="74" t="n">
        <x:v>266000</x:v>
      </x:c>
      <x:c r="M2627" s="69" t="str">
        <x:v>Low</x:v>
      </x:c>
      <x:c r="N2627" s="76" t="n">
        <x:f>IF(K2627="","",K2627-E2627)</x:f>
        <x:v>48</x:v>
      </x:c>
      <x:c r="O2627" s="78" t="str">
        <x:f>IF(N2627="","Pending",IF(N2627&lt;0,"Data Error",IF(N2627&lt;=30,"Within SLA","Outside SLA")))</x:f>
        <x:v>Outside SLA</x:v>
      </x:c>
      <x:c r="P2627" s="70" t="b">
        <x:v>1</x:v>
      </x:c>
      <x:c r="Q2627" s="69" t="str">
        <x:v>Legacy Import</x:v>
      </x:c>
    </x:row>
    <x:row r="2628" ht="18" customHeight="1">
      <x:c r="A2628" s="69" t="str">
        <x:v>APP-02627</x:v>
      </x:c>
      <x:c r="B2628" s="69" t="str">
        <x:v>SUB-2023-002627</x:v>
      </x:c>
      <x:c r="C2628" s="69" t="str">
        <x:v>PRG-013</x:v>
      </x:c>
      <x:c r="D2628" s="69" t="str">
        <x:v>ORG-0076</x:v>
      </x:c>
      <x:c r="E2628" s="72" t="n">
        <x:v>45240</x:v>
      </x:c>
      <x:c r="F2628" s="69" t="str">
        <x:v>VIC</x:v>
      </x:c>
      <x:c r="G2628" s="69" t="str">
        <x:v>Metro</x:v>
      </x:c>
      <x:c r="H2628" s="69" t="str">
        <x:v>Innovation</x:v>
      </x:c>
      <x:c r="I2628" s="74" t="n">
        <x:v>345000</x:v>
      </x:c>
      <x:c r="J2628" s="69" t="str">
        <x:v>Withdrawn</x:v>
      </x:c>
      <x:c r="K2628" s="72"/>
      <x:c r="L2628" s="74"/>
      <x:c r="M2628" s="69" t="str">
        <x:v>Medium</x:v>
      </x:c>
      <x:c r="N2628" s="76" t="str">
        <x:f>IF(K2628="","",K2628-E2628)</x:f>
      </x:c>
      <x:c r="O2628" s="78" t="str">
        <x:f>IF(N2628="","Pending",IF(N2628&lt;0,"Data Error",IF(N2628&lt;=30,"Within SLA","Outside SLA")))</x:f>
        <x:v>Pending</x:v>
      </x:c>
      <x:c r="P2628" s="70" t="b">
        <x:v>1</x:v>
      </x:c>
      <x:c r="Q2628" s="69" t="str">
        <x:v>Hub Portal</x:v>
      </x:c>
    </x:row>
    <x:row r="2629" ht="18" customHeight="1">
      <x:c r="A2629" s="69" t="str">
        <x:v>APP-02628</x:v>
      </x:c>
      <x:c r="B2629" s="69" t="str">
        <x:v>SUB-2024-002628</x:v>
      </x:c>
      <x:c r="C2629" s="69" t="str">
        <x:v>PRG-007</x:v>
      </x:c>
      <x:c r="D2629" s="69" t="str">
        <x:v>ORG-0386</x:v>
      </x:c>
      <x:c r="E2629" s="72" t="n">
        <x:v>45443</x:v>
      </x:c>
      <x:c r="F2629" s="69" t="str">
        <x:v>NSW</x:v>
      </x:c>
      <x:c r="G2629" s="69" t="str">
        <x:v>Regional</x:v>
      </x:c>
      <x:c r="H2629" s="69" t="str">
        <x:v>Capability Building</x:v>
      </x:c>
      <x:c r="I2629" s="74" t="n">
        <x:v>135000</x:v>
      </x:c>
      <x:c r="J2629" s="69" t="str">
        <x:v>Approved</x:v>
      </x:c>
      <x:c r="K2629" s="72" t="n">
        <x:v>45462</x:v>
      </x:c>
      <x:c r="L2629" s="74" t="n">
        <x:v>112000</x:v>
      </x:c>
      <x:c r="M2629" s="69" t="str">
        <x:v>Medium</x:v>
      </x:c>
      <x:c r="N2629" s="76" t="n">
        <x:f>IF(K2629="","",K2629-E2629)</x:f>
        <x:v>19</x:v>
      </x:c>
      <x:c r="O2629" s="78" t="str">
        <x:f>IF(N2629="","Pending",IF(N2629&lt;0,"Data Error",IF(N2629&lt;=30,"Within SLA","Outside SLA")))</x:f>
        <x:v>Within SLA</x:v>
      </x:c>
      <x:c r="P2629" s="70" t="b">
        <x:v>1</x:v>
      </x:c>
      <x:c r="Q2629" s="69" t="str">
        <x:v>Legacy Import</x:v>
      </x:c>
    </x:row>
    <x:row r="2630" ht="18" customHeight="1">
      <x:c r="A2630" s="69" t="str">
        <x:v>APP-02629</x:v>
      </x:c>
      <x:c r="B2630" s="69" t="str">
        <x:v>SUB-2025-002629</x:v>
      </x:c>
      <x:c r="C2630" s="69" t="str">
        <x:v>PRG-012</x:v>
      </x:c>
      <x:c r="D2630" s="69" t="str">
        <x:v>ORG-0478</x:v>
      </x:c>
      <x:c r="E2630" s="72" t="n">
        <x:v>45899</x:v>
      </x:c>
      <x:c r="F2630" s="69" t="str">
        <x:v>QLD</x:v>
      </x:c>
      <x:c r="G2630" s="69" t="str">
        <x:v>Regional</x:v>
      </x:c>
      <x:c r="H2630" s="69" t="str">
        <x:v>Innovation</x:v>
      </x:c>
      <x:c r="I2630" s="74" t="n">
        <x:v>320000</x:v>
      </x:c>
      <x:c r="J2630" s="69" t="str">
        <x:v>Declined</x:v>
      </x:c>
      <x:c r="K2630" s="72" t="n">
        <x:v>45949</x:v>
      </x:c>
      <x:c r="L2630" s="74" t="n">
        <x:v>0</x:v>
      </x:c>
      <x:c r="M2630" s="69" t="str">
        <x:v>Medium</x:v>
      </x:c>
      <x:c r="N2630" s="76" t="n">
        <x:f>IF(K2630="","",K2630-E2630)</x:f>
        <x:v>50</x:v>
      </x:c>
      <x:c r="O2630" s="78" t="str">
        <x:f>IF(N2630="","Pending",IF(N2630&lt;0,"Data Error",IF(N2630&lt;=30,"Within SLA","Outside SLA")))</x:f>
        <x:v>Outside SLA</x:v>
      </x:c>
      <x:c r="P2630" s="70" t="b">
        <x:v>1</x:v>
      </x:c>
      <x:c r="Q2630" s="69" t="str">
        <x:v>GrantConnect</x:v>
      </x:c>
    </x:row>
    <x:row r="2631" ht="18" customHeight="1">
      <x:c r="A2631" s="69" t="str">
        <x:v>APP-02630</x:v>
      </x:c>
      <x:c r="B2631" s="69" t="str">
        <x:v>SUB-2024-002630</x:v>
      </x:c>
      <x:c r="C2631" s="69" t="str">
        <x:v>PRG-020</x:v>
      </x:c>
      <x:c r="D2631" s="69" t="str">
        <x:v>ORG-0462</x:v>
      </x:c>
      <x:c r="E2631" s="72" t="n">
        <x:v>45463</x:v>
      </x:c>
      <x:c r="F2631" s="69" t="str">
        <x:v>QLD</x:v>
      </x:c>
      <x:c r="G2631" s="69" t="str">
        <x:v>Regional</x:v>
      </x:c>
      <x:c r="H2631" s="69" t="str">
        <x:v>Capability Building</x:v>
      </x:c>
      <x:c r="I2631" s="74" t="n">
        <x:v>390000</x:v>
      </x:c>
      <x:c r="J2631" s="69" t="str">
        <x:v>Declined</x:v>
      </x:c>
      <x:c r="K2631" s="72" t="n">
        <x:v>45510</x:v>
      </x:c>
      <x:c r="L2631" s="74" t="n">
        <x:v>0</x:v>
      </x:c>
      <x:c r="M2631" s="69" t="str">
        <x:v>Medium</x:v>
      </x:c>
      <x:c r="N2631" s="76" t="n">
        <x:f>IF(K2631="","",K2631-E2631)</x:f>
        <x:v>47</x:v>
      </x:c>
      <x:c r="O2631" s="78" t="str">
        <x:f>IF(N2631="","Pending",IF(N2631&lt;0,"Data Error",IF(N2631&lt;=30,"Within SLA","Outside SLA")))</x:f>
        <x:v>Outside SLA</x:v>
      </x:c>
      <x:c r="P2631" s="70" t="b">
        <x:v>1</x:v>
      </x:c>
      <x:c r="Q2631" s="69" t="str">
        <x:v>Hub Portal</x:v>
      </x:c>
    </x:row>
    <x:row r="2632" ht="18" customHeight="1">
      <x:c r="A2632" s="69" t="str">
        <x:v>APP-02631</x:v>
      </x:c>
      <x:c r="B2632" s="69" t="str">
        <x:v>SUB-2025-002631</x:v>
      </x:c>
      <x:c r="C2632" s="69" t="str">
        <x:v>PRG-019</x:v>
      </x:c>
      <x:c r="D2632" s="69" t="str">
        <x:v>ORG-0165</x:v>
      </x:c>
      <x:c r="E2632" s="72" t="n">
        <x:v>45895</x:v>
      </x:c>
      <x:c r="F2632" s="69" t="str">
        <x:v>SA</x:v>
      </x:c>
      <x:c r="G2632" s="69" t="str">
        <x:v>Metro</x:v>
      </x:c>
      <x:c r="H2632" s="69" t="str">
        <x:v>Research</x:v>
      </x:c>
      <x:c r="I2632" s="74" t="n">
        <x:v>245000</x:v>
      </x:c>
      <x:c r="J2632" s="69" t="str">
        <x:v>Withdrawn</x:v>
      </x:c>
      <x:c r="K2632" s="72"/>
      <x:c r="L2632" s="74"/>
      <x:c r="M2632" s="69" t="str">
        <x:v>Low</x:v>
      </x:c>
      <x:c r="N2632" s="76" t="str">
        <x:f>IF(K2632="","",K2632-E2632)</x:f>
      </x:c>
      <x:c r="O2632" s="78" t="str">
        <x:f>IF(N2632="","Pending",IF(N2632&lt;0,"Data Error",IF(N2632&lt;=30,"Within SLA","Outside SLA")))</x:f>
        <x:v>Pending</x:v>
      </x:c>
      <x:c r="P2632" s="70" t="b">
        <x:v>1</x:v>
      </x:c>
      <x:c r="Q2632" s="69" t="str">
        <x:v>Legacy Import</x:v>
      </x:c>
    </x:row>
    <x:row r="2633" ht="18" customHeight="1">
      <x:c r="A2633" s="69" t="str">
        <x:v>APP-02632</x:v>
      </x:c>
      <x:c r="B2633" s="69" t="str">
        <x:v>SUB-2025-002632</x:v>
      </x:c>
      <x:c r="C2633" s="69" t="str">
        <x:v>PRG-010</x:v>
      </x:c>
      <x:c r="D2633" s="69" t="str">
        <x:v>ORG-0052</x:v>
      </x:c>
      <x:c r="E2633" s="72" t="n">
        <x:v>45839</x:v>
      </x:c>
      <x:c r="F2633" s="69" t="str">
        <x:v>SA</x:v>
      </x:c>
      <x:c r="G2633" s="69" t="str">
        <x:v>Metro</x:v>
      </x:c>
      <x:c r="H2633" s="69" t="str">
        <x:v>Service Delivery</x:v>
      </x:c>
      <x:c r="I2633" s="74" t="n">
        <x:v>335000</x:v>
      </x:c>
      <x:c r="J2633" s="69" t="str">
        <x:v>Approved</x:v>
      </x:c>
      <x:c r="K2633" s="72" t="n">
        <x:v>45908</x:v>
      </x:c>
      <x:c r="L2633" s="74" t="n">
        <x:v>255000</x:v>
      </x:c>
      <x:c r="M2633" s="69" t="str">
        <x:v>High</x:v>
      </x:c>
      <x:c r="N2633" s="76" t="n">
        <x:f>IF(K2633="","",K2633-E2633)</x:f>
        <x:v>69</x:v>
      </x:c>
      <x:c r="O2633" s="78" t="str">
        <x:f>IF(N2633="","Pending",IF(N2633&lt;0,"Data Error",IF(N2633&lt;=30,"Within SLA","Outside SLA")))</x:f>
        <x:v>Outside SLA</x:v>
      </x:c>
      <x:c r="P2633" s="70" t="b">
        <x:v>1</x:v>
      </x:c>
      <x:c r="Q2633" s="69" t="str">
        <x:v>Legacy Import</x:v>
      </x:c>
    </x:row>
    <x:row r="2634" ht="18" customHeight="1">
      <x:c r="A2634" s="69" t="str">
        <x:v>APP-02633</x:v>
      </x:c>
      <x:c r="B2634" s="69" t="str">
        <x:v>SUB-2023-002633</x:v>
      </x:c>
      <x:c r="C2634" s="69" t="str">
        <x:v>PRG-013</x:v>
      </x:c>
      <x:c r="D2634" s="69" t="str">
        <x:v>ORG-0344</x:v>
      </x:c>
      <x:c r="E2634" s="72" t="n">
        <x:v>45187</x:v>
      </x:c>
      <x:c r="F2634" s="69" t="str">
        <x:v>NT</x:v>
      </x:c>
      <x:c r="G2634" s="69" t="str">
        <x:v>Territory</x:v>
      </x:c>
      <x:c r="H2634" s="69" t="str">
        <x:v>Research</x:v>
      </x:c>
      <x:c r="I2634" s="74" t="n">
        <x:v>310000</x:v>
      </x:c>
      <x:c r="J2634" s="69" t="str">
        <x:v>Ineligible</x:v>
      </x:c>
      <x:c r="K2634" s="72" t="n">
        <x:v>45245</x:v>
      </x:c>
      <x:c r="L2634" s="74" t="n">
        <x:v>0</x:v>
      </x:c>
      <x:c r="M2634" s="69" t="str">
        <x:v>High</x:v>
      </x:c>
      <x:c r="N2634" s="76" t="n">
        <x:f>IF(K2634="","",K2634-E2634)</x:f>
        <x:v>58</x:v>
      </x:c>
      <x:c r="O2634" s="78" t="str">
        <x:f>IF(N2634="","Pending",IF(N2634&lt;0,"Data Error",IF(N2634&lt;=30,"Within SLA","Outside SLA")))</x:f>
        <x:v>Outside SLA</x:v>
      </x:c>
      <x:c r="P2634" s="70" t="b">
        <x:v>1</x:v>
      </x:c>
      <x:c r="Q2634" s="69" t="str">
        <x:v>Legacy Import</x:v>
      </x:c>
    </x:row>
    <x:row r="2635" ht="18" customHeight="1">
      <x:c r="A2635" s="69" t="str">
        <x:v>APP-02634</x:v>
      </x:c>
      <x:c r="B2635" s="69" t="str">
        <x:v>SUB-2023-002634</x:v>
      </x:c>
      <x:c r="C2635" s="69" t="str">
        <x:v>PRG-007</x:v>
      </x:c>
      <x:c r="D2635" s="69" t="str">
        <x:v>ORG-0349</x:v>
      </x:c>
      <x:c r="E2635" s="72" t="n">
        <x:v>44996</x:v>
      </x:c>
      <x:c r="F2635" s="69" t="str">
        <x:v>NT</x:v>
      </x:c>
      <x:c r="G2635" s="69" t="str">
        <x:v>Territory</x:v>
      </x:c>
      <x:c r="H2635" s="69" t="str">
        <x:v>Capability Building</x:v>
      </x:c>
      <x:c r="I2635" s="74" t="n">
        <x:v>170000</x:v>
      </x:c>
      <x:c r="J2635" s="69" t="str">
        <x:v>Declined</x:v>
      </x:c>
      <x:c r="K2635" s="72" t="n">
        <x:v>45069</x:v>
      </x:c>
      <x:c r="L2635" s="74" t="n">
        <x:v>0</x:v>
      </x:c>
      <x:c r="M2635" s="69" t="str">
        <x:v>Medium</x:v>
      </x:c>
      <x:c r="N2635" s="76" t="n">
        <x:f>IF(K2635="","",K2635-E2635)</x:f>
        <x:v>73</x:v>
      </x:c>
      <x:c r="O2635" s="78" t="str">
        <x:f>IF(N2635="","Pending",IF(N2635&lt;0,"Data Error",IF(N2635&lt;=30,"Within SLA","Outside SLA")))</x:f>
        <x:v>Outside SLA</x:v>
      </x:c>
      <x:c r="P2635" s="70" t="b">
        <x:v>1</x:v>
      </x:c>
      <x:c r="Q2635" s="69" t="str">
        <x:v>Legacy Import</x:v>
      </x:c>
    </x:row>
    <x:row r="2636" ht="18" customHeight="1">
      <x:c r="A2636" s="69" t="str">
        <x:v>APP-02635</x:v>
      </x:c>
      <x:c r="B2636" s="69" t="str">
        <x:v>SUB-2024-002635</x:v>
      </x:c>
      <x:c r="C2636" s="69" t="str">
        <x:v>PRG-002</x:v>
      </x:c>
      <x:c r="D2636" s="69" t="str">
        <x:v>ORG-0059</x:v>
      </x:c>
      <x:c r="E2636" s="72" t="n">
        <x:v>45556</x:v>
      </x:c>
      <x:c r="F2636" s="69" t="str">
        <x:v>NSW</x:v>
      </x:c>
      <x:c r="G2636" s="69" t="str">
        <x:v>Metro</x:v>
      </x:c>
      <x:c r="H2636" s="69" t="str">
        <x:v>Infrastructure</x:v>
      </x:c>
      <x:c r="I2636" s="74" t="n">
        <x:v>470000</x:v>
      </x:c>
      <x:c r="J2636" s="69" t="str">
        <x:v>Ineligible</x:v>
      </x:c>
      <x:c r="K2636" s="72" t="n">
        <x:v>45579</x:v>
      </x:c>
      <x:c r="L2636" s="74" t="n">
        <x:v>0</x:v>
      </x:c>
      <x:c r="M2636" s="69" t="str">
        <x:v>Low</x:v>
      </x:c>
      <x:c r="N2636" s="76" t="n">
        <x:f>IF(K2636="","",K2636-E2636)</x:f>
        <x:v>23</x:v>
      </x:c>
      <x:c r="O2636" s="78" t="str">
        <x:f>IF(N2636="","Pending",IF(N2636&lt;0,"Data Error",IF(N2636&lt;=30,"Within SLA","Outside SLA")))</x:f>
        <x:v>Within SLA</x:v>
      </x:c>
      <x:c r="P2636" s="70" t="b">
        <x:v>1</x:v>
      </x:c>
      <x:c r="Q2636" s="69" t="str">
        <x:v>GrantConnect</x:v>
      </x:c>
    </x:row>
    <x:row r="2637" ht="18" customHeight="1">
      <x:c r="A2637" s="69" t="str">
        <x:v>APP-02636</x:v>
      </x:c>
      <x:c r="B2637" s="69" t="str">
        <x:v>SUB-2025-002636</x:v>
      </x:c>
      <x:c r="C2637" s="69" t="str">
        <x:v>PRG-011</x:v>
      </x:c>
      <x:c r="D2637" s="69" t="str">
        <x:v>ORG-0347</x:v>
      </x:c>
      <x:c r="E2637" s="72" t="n">
        <x:v>45730</x:v>
      </x:c>
      <x:c r="F2637" s="69" t="str">
        <x:v>WA</x:v>
      </x:c>
      <x:c r="G2637" s="69" t="str">
        <x:v>Metro</x:v>
      </x:c>
      <x:c r="H2637" s="69" t="str">
        <x:v>Research</x:v>
      </x:c>
      <x:c r="I2637" s="74" t="n">
        <x:v>150000</x:v>
      </x:c>
      <x:c r="J2637" s="69" t="str">
        <x:v>Approved</x:v>
      </x:c>
      <x:c r="K2637" s="72" t="n">
        <x:v>45797</x:v>
      </x:c>
      <x:c r="L2637" s="74" t="n">
        <x:v>108000</x:v>
      </x:c>
      <x:c r="M2637" s="69" t="str">
        <x:v>Low</x:v>
      </x:c>
      <x:c r="N2637" s="76" t="n">
        <x:f>IF(K2637="","",K2637-E2637)</x:f>
        <x:v>67</x:v>
      </x:c>
      <x:c r="O2637" s="78" t="str">
        <x:f>IF(N2637="","Pending",IF(N2637&lt;0,"Data Error",IF(N2637&lt;=30,"Within SLA","Outside SLA")))</x:f>
        <x:v>Outside SLA</x:v>
      </x:c>
      <x:c r="P2637" s="70" t="b">
        <x:v>1</x:v>
      </x:c>
      <x:c r="Q2637" s="69" t="str">
        <x:v>GrantConnect</x:v>
      </x:c>
    </x:row>
    <x:row r="2638" ht="18" customHeight="1">
      <x:c r="A2638" s="69" t="str">
        <x:v>APP-02637</x:v>
      </x:c>
      <x:c r="B2638" s="69" t="str">
        <x:v>SUB-2025-002637</x:v>
      </x:c>
      <x:c r="C2638" s="69" t="str">
        <x:v>PRG-013</x:v>
      </x:c>
      <x:c r="D2638" s="69" t="str">
        <x:v>ORG-0176</x:v>
      </x:c>
      <x:c r="E2638" s="72" t="n">
        <x:v>45987</x:v>
      </x:c>
      <x:c r="F2638" s="69" t="str">
        <x:v>NT</x:v>
      </x:c>
      <x:c r="G2638" s="69" t="str">
        <x:v>Territory</x:v>
      </x:c>
      <x:c r="H2638" s="69" t="str">
        <x:v>Infrastructure</x:v>
      </x:c>
      <x:c r="I2638" s="74" t="n">
        <x:v>540000</x:v>
      </x:c>
      <x:c r="J2638" s="69" t="str">
        <x:v>Declined</x:v>
      </x:c>
      <x:c r="K2638" s="72" t="n">
        <x:v>45998</x:v>
      </x:c>
      <x:c r="L2638" s="74" t="n">
        <x:v>0</x:v>
      </x:c>
      <x:c r="M2638" s="69" t="str">
        <x:v>High</x:v>
      </x:c>
      <x:c r="N2638" s="76" t="n">
        <x:f>IF(K2638="","",K2638-E2638)</x:f>
        <x:v>11</x:v>
      </x:c>
      <x:c r="O2638" s="78" t="str">
        <x:f>IF(N2638="","Pending",IF(N2638&lt;0,"Data Error",IF(N2638&lt;=30,"Within SLA","Outside SLA")))</x:f>
        <x:v>Within SLA</x:v>
      </x:c>
      <x:c r="P2638" s="70" t="b">
        <x:v>1</x:v>
      </x:c>
      <x:c r="Q2638" s="69" t="str">
        <x:v>Hub Portal</x:v>
      </x:c>
    </x:row>
    <x:row r="2639" ht="18" customHeight="1">
      <x:c r="A2639" s="69" t="str">
        <x:v>APP-02638</x:v>
      </x:c>
      <x:c r="B2639" s="69" t="str">
        <x:v>SUB-2024-002638</x:v>
      </x:c>
      <x:c r="C2639" s="69" t="str">
        <x:v>PRG-020</x:v>
      </x:c>
      <x:c r="D2639" s="69" t="str">
        <x:v>ORG-0282</x:v>
      </x:c>
      <x:c r="E2639" s="72" t="n">
        <x:v>45340</x:v>
      </x:c>
      <x:c r="F2639" s="69" t="str">
        <x:v>QLD</x:v>
      </x:c>
      <x:c r="G2639" s="69" t="str">
        <x:v>Regional</x:v>
      </x:c>
      <x:c r="H2639" s="69" t="str">
        <x:v>Service Delivery</x:v>
      </x:c>
      <x:c r="I2639" s="74" t="n">
        <x:v>65000</x:v>
      </x:c>
      <x:c r="J2639" s="69" t="str">
        <x:v>Approved</x:v>
      </x:c>
      <x:c r="K2639" s="72" t="n">
        <x:v>45375</x:v>
      </x:c>
      <x:c r="L2639" s="74" t="n">
        <x:v>60000</x:v>
      </x:c>
      <x:c r="M2639" s="69" t="str">
        <x:v>Medium</x:v>
      </x:c>
      <x:c r="N2639" s="76" t="n">
        <x:f>IF(K2639="","",K2639-E2639)</x:f>
        <x:v>35</x:v>
      </x:c>
      <x:c r="O2639" s="78" t="str">
        <x:f>IF(N2639="","Pending",IF(N2639&lt;0,"Data Error",IF(N2639&lt;=30,"Within SLA","Outside SLA")))</x:f>
        <x:v>Outside SLA</x:v>
      </x:c>
      <x:c r="P2639" s="70" t="b">
        <x:v>1</x:v>
      </x:c>
      <x:c r="Q2639" s="69" t="str">
        <x:v>Hub Portal</x:v>
      </x:c>
    </x:row>
    <x:row r="2640" ht="18" customHeight="1">
      <x:c r="A2640" s="69" t="str">
        <x:v>APP-02639</x:v>
      </x:c>
      <x:c r="B2640" s="69" t="str">
        <x:v>SUB-2023-002639</x:v>
      </x:c>
      <x:c r="C2640" s="69" t="str">
        <x:v>PRG-015</x:v>
      </x:c>
      <x:c r="D2640" s="69" t="str">
        <x:v>ORG-0254</x:v>
      </x:c>
      <x:c r="E2640" s="72" t="n">
        <x:v>45258</x:v>
      </x:c>
      <x:c r="F2640" s="69" t="str">
        <x:v>VIC</x:v>
      </x:c>
      <x:c r="G2640" s="69" t="str">
        <x:v>Metro</x:v>
      </x:c>
      <x:c r="H2640" s="69" t="str">
        <x:v>Service Delivery</x:v>
      </x:c>
      <x:c r="I2640" s="74" t="n">
        <x:v>230000</x:v>
      </x:c>
      <x:c r="J2640" s="69" t="str">
        <x:v>Approved</x:v>
      </x:c>
      <x:c r="K2640" s="72" t="n">
        <x:v>45331</x:v>
      </x:c>
      <x:c r="L2640" s="74" t="n">
        <x:v>207000</x:v>
      </x:c>
      <x:c r="M2640" s="69" t="str">
        <x:v>Low</x:v>
      </x:c>
      <x:c r="N2640" s="76" t="n">
        <x:f>IF(K2640="","",K2640-E2640)</x:f>
        <x:v>73</x:v>
      </x:c>
      <x:c r="O2640" s="78" t="str">
        <x:f>IF(N2640="","Pending",IF(N2640&lt;0,"Data Error",IF(N2640&lt;=30,"Within SLA","Outside SLA")))</x:f>
        <x:v>Outside SLA</x:v>
      </x:c>
      <x:c r="P2640" s="70" t="b">
        <x:v>1</x:v>
      </x:c>
      <x:c r="Q2640" s="69" t="str">
        <x:v>Hub Portal</x:v>
      </x:c>
    </x:row>
    <x:row r="2641" ht="18" customHeight="1">
      <x:c r="A2641" s="69" t="str">
        <x:v>APP-02640</x:v>
      </x:c>
      <x:c r="B2641" s="69" t="str">
        <x:v>SUB-2024-002640</x:v>
      </x:c>
      <x:c r="C2641" s="69" t="str">
        <x:v>PRG-014</x:v>
      </x:c>
      <x:c r="D2641" s="69" t="str">
        <x:v>ORG-0228</x:v>
      </x:c>
      <x:c r="E2641" s="72" t="n">
        <x:v>45348</x:v>
      </x:c>
      <x:c r="F2641" s="69" t="str">
        <x:v>WA</x:v>
      </x:c>
      <x:c r="G2641" s="69" t="str">
        <x:v>Regional</x:v>
      </x:c>
      <x:c r="H2641" s="69" t="str">
        <x:v>Capability Building</x:v>
      </x:c>
      <x:c r="I2641" s="74" t="n">
        <x:v>465000</x:v>
      </x:c>
      <x:c r="J2641" s="69" t="str">
        <x:v>Declined</x:v>
      </x:c>
      <x:c r="K2641" s="72" t="n">
        <x:v>45376</x:v>
      </x:c>
      <x:c r="L2641" s="74" t="n">
        <x:v>0</x:v>
      </x:c>
      <x:c r="M2641" s="69" t="str">
        <x:v>Medium</x:v>
      </x:c>
      <x:c r="N2641" s="76" t="n">
        <x:f>IF(K2641="","",K2641-E2641)</x:f>
        <x:v>28</x:v>
      </x:c>
      <x:c r="O2641" s="78" t="str">
        <x:f>IF(N2641="","Pending",IF(N2641&lt;0,"Data Error",IF(N2641&lt;=30,"Within SLA","Outside SLA")))</x:f>
        <x:v>Within SLA</x:v>
      </x:c>
      <x:c r="P2641" s="70" t="b">
        <x:v>1</x:v>
      </x:c>
      <x:c r="Q2641" s="69" t="str">
        <x:v>Hub Portal</x:v>
      </x:c>
    </x:row>
    <x:row r="2642" ht="18" customHeight="1">
      <x:c r="A2642" s="69" t="str">
        <x:v>APP-02641</x:v>
      </x:c>
      <x:c r="B2642" s="69" t="str">
        <x:v>SUB-2023-002641</x:v>
      </x:c>
      <x:c r="C2642" s="69" t="str">
        <x:v>PRG-002</x:v>
      </x:c>
      <x:c r="D2642" s="69" t="str">
        <x:v>ORG-0042</x:v>
      </x:c>
      <x:c r="E2642" s="72" t="n">
        <x:v>45159</x:v>
      </x:c>
      <x:c r="F2642" s="69" t="str">
        <x:v>NSW</x:v>
      </x:c>
      <x:c r="G2642" s="69" t="str">
        <x:v>Regional</x:v>
      </x:c>
      <x:c r="H2642" s="69" t="str">
        <x:v>Innovation</x:v>
      </x:c>
      <x:c r="I2642" s="74" t="n">
        <x:v>450000</x:v>
      </x:c>
      <x:c r="J2642" s="69" t="str">
        <x:v>Declined</x:v>
      </x:c>
      <x:c r="K2642" s="72" t="n">
        <x:v>45200</x:v>
      </x:c>
      <x:c r="L2642" s="74" t="n">
        <x:v>0</x:v>
      </x:c>
      <x:c r="M2642" s="69" t="str">
        <x:v>High</x:v>
      </x:c>
      <x:c r="N2642" s="76" t="n">
        <x:f>IF(K2642="","",K2642-E2642)</x:f>
        <x:v>41</x:v>
      </x:c>
      <x:c r="O2642" s="78" t="str">
        <x:f>IF(N2642="","Pending",IF(N2642&lt;0,"Data Error",IF(N2642&lt;=30,"Within SLA","Outside SLA")))</x:f>
        <x:v>Outside SLA</x:v>
      </x:c>
      <x:c r="P2642" s="70" t="b">
        <x:v>1</x:v>
      </x:c>
      <x:c r="Q2642" s="69" t="str">
        <x:v>GrantConnect</x:v>
      </x:c>
    </x:row>
    <x:row r="2643" ht="18" customHeight="1">
      <x:c r="A2643" s="69" t="str">
        <x:v>APP-02642</x:v>
      </x:c>
      <x:c r="B2643" s="69" t="str">
        <x:v>SUB-2025-002642</x:v>
      </x:c>
      <x:c r="C2643" s="69" t="str">
        <x:v>PRG-016</x:v>
      </x:c>
      <x:c r="D2643" s="69" t="str">
        <x:v>ORG-0359</x:v>
      </x:c>
      <x:c r="E2643" s="72" t="n">
        <x:v>45818</x:v>
      </x:c>
      <x:c r="F2643" s="69" t="str">
        <x:v>TAS</x:v>
      </x:c>
      <x:c r="G2643" s="69" t="str">
        <x:v>Statewide</x:v>
      </x:c>
      <x:c r="H2643" s="69" t="str">
        <x:v>Capability Building</x:v>
      </x:c>
      <x:c r="I2643" s="74" t="n">
        <x:v>580000</x:v>
      </x:c>
      <x:c r="J2643" s="69" t="str">
        <x:v>Approved</x:v>
      </x:c>
      <x:c r="K2643" s="72" t="n">
        <x:v>45843</x:v>
      </x:c>
      <x:c r="L2643" s="74" t="n">
        <x:v>441000</x:v>
      </x:c>
      <x:c r="M2643" s="69" t="str">
        <x:v>Low</x:v>
      </x:c>
      <x:c r="N2643" s="76" t="n">
        <x:f>IF(K2643="","",K2643-E2643)</x:f>
        <x:v>25</x:v>
      </x:c>
      <x:c r="O2643" s="78" t="str">
        <x:f>IF(N2643="","Pending",IF(N2643&lt;0,"Data Error",IF(N2643&lt;=30,"Within SLA","Outside SLA")))</x:f>
        <x:v>Within SLA</x:v>
      </x:c>
      <x:c r="P2643" s="70" t="b">
        <x:v>1</x:v>
      </x:c>
      <x:c r="Q2643" s="69" t="str">
        <x:v>GrantConnect</x:v>
      </x:c>
    </x:row>
    <x:row r="2644" ht="18" customHeight="1">
      <x:c r="A2644" s="69" t="str">
        <x:v>APP-02643</x:v>
      </x:c>
      <x:c r="B2644" s="69" t="str">
        <x:v>SUB-2025-002643</x:v>
      </x:c>
      <x:c r="C2644" s="69" t="str">
        <x:v>PRG-010</x:v>
      </x:c>
      <x:c r="D2644" s="69" t="str">
        <x:v>ORG-0005</x:v>
      </x:c>
      <x:c r="E2644" s="72" t="n">
        <x:v>45899</x:v>
      </x:c>
      <x:c r="F2644" s="69" t="str">
        <x:v>VIC</x:v>
      </x:c>
      <x:c r="G2644" s="69" t="str">
        <x:v>Metro</x:v>
      </x:c>
      <x:c r="H2644" s="69" t="str">
        <x:v>Infrastructure</x:v>
      </x:c>
      <x:c r="I2644" s="74" t="n">
        <x:v>135000</x:v>
      </x:c>
      <x:c r="J2644" s="69" t="str">
        <x:v>Declined</x:v>
      </x:c>
      <x:c r="K2644" s="72" t="n">
        <x:v>45908</x:v>
      </x:c>
      <x:c r="L2644" s="74" t="n">
        <x:v>0</x:v>
      </x:c>
      <x:c r="M2644" s="69" t="str">
        <x:v>Medium</x:v>
      </x:c>
      <x:c r="N2644" s="76" t="n">
        <x:f>IF(K2644="","",K2644-E2644)</x:f>
        <x:v>9</x:v>
      </x:c>
      <x:c r="O2644" s="78" t="str">
        <x:f>IF(N2644="","Pending",IF(N2644&lt;0,"Data Error",IF(N2644&lt;=30,"Within SLA","Outside SLA")))</x:f>
        <x:v>Within SLA</x:v>
      </x:c>
      <x:c r="P2644" s="70" t="b">
        <x:v>1</x:v>
      </x:c>
      <x:c r="Q2644" s="69" t="str">
        <x:v>Hub Portal</x:v>
      </x:c>
    </x:row>
    <x:row r="2645" ht="18" customHeight="1">
      <x:c r="A2645" s="69" t="str">
        <x:v>APP-02644</x:v>
      </x:c>
      <x:c r="B2645" s="69" t="str">
        <x:v>SUB-2023-002644</x:v>
      </x:c>
      <x:c r="C2645" s="69" t="str">
        <x:v>PRG-013</x:v>
      </x:c>
      <x:c r="D2645" s="69" t="str">
        <x:v>ORG-0080</x:v>
      </x:c>
      <x:c r="E2645" s="72" t="n">
        <x:v>45259</x:v>
      </x:c>
      <x:c r="F2645" s="69" t="str">
        <x:v>WA</x:v>
      </x:c>
      <x:c r="G2645" s="69" t="str">
        <x:v>Regional</x:v>
      </x:c>
      <x:c r="H2645" s="69" t="str">
        <x:v>Research</x:v>
      </x:c>
      <x:c r="I2645" s="74" t="n">
        <x:v>495000</x:v>
      </x:c>
      <x:c r="J2645" s="69" t="str">
        <x:v>Approved</x:v>
      </x:c>
      <x:c r="K2645" s="72" t="n">
        <x:v>45301</x:v>
      </x:c>
      <x:c r="L2645" s="74" t="n">
        <x:v>347000</x:v>
      </x:c>
      <x:c r="M2645" s="69" t="str">
        <x:v>Low</x:v>
      </x:c>
      <x:c r="N2645" s="76" t="n">
        <x:f>IF(K2645="","",K2645-E2645)</x:f>
        <x:v>42</x:v>
      </x:c>
      <x:c r="O2645" s="78" t="str">
        <x:f>IF(N2645="","Pending",IF(N2645&lt;0,"Data Error",IF(N2645&lt;=30,"Within SLA","Outside SLA")))</x:f>
        <x:v>Outside SLA</x:v>
      </x:c>
      <x:c r="P2645" s="70" t="b">
        <x:v>1</x:v>
      </x:c>
      <x:c r="Q2645" s="69" t="str">
        <x:v>Legacy Import</x:v>
      </x:c>
    </x:row>
    <x:row r="2646" ht="18" customHeight="1">
      <x:c r="A2646" s="69" t="str">
        <x:v>APP-02645</x:v>
      </x:c>
      <x:c r="B2646" s="69" t="str">
        <x:v>SUB-2023-002645</x:v>
      </x:c>
      <x:c r="C2646" s="69" t="str">
        <x:v>PRG-017</x:v>
      </x:c>
      <x:c r="D2646" s="69" t="str">
        <x:v>ORG-0284</x:v>
      </x:c>
      <x:c r="E2646" s="72" t="n">
        <x:v>45219</x:v>
      </x:c>
      <x:c r="F2646" s="69" t="str">
        <x:v>TAS</x:v>
      </x:c>
      <x:c r="G2646" s="69" t="str">
        <x:v>Statewide</x:v>
      </x:c>
      <x:c r="H2646" s="69" t="str">
        <x:v>Innovation</x:v>
      </x:c>
      <x:c r="I2646" s="74" t="n">
        <x:v>45000</x:v>
      </x:c>
      <x:c r="J2646" s="69" t="str">
        <x:v>Approved</x:v>
      </x:c>
      <x:c r="K2646" s="72" t="n">
        <x:v>45241</x:v>
      </x:c>
      <x:c r="L2646" s="74" t="n">
        <x:v>36000</x:v>
      </x:c>
      <x:c r="M2646" s="69" t="str">
        <x:v>Medium</x:v>
      </x:c>
      <x:c r="N2646" s="76" t="n">
        <x:f>IF(K2646="","",K2646-E2646)</x:f>
        <x:v>22</x:v>
      </x:c>
      <x:c r="O2646" s="78" t="str">
        <x:f>IF(N2646="","Pending",IF(N2646&lt;0,"Data Error",IF(N2646&lt;=30,"Within SLA","Outside SLA")))</x:f>
        <x:v>Within SLA</x:v>
      </x:c>
      <x:c r="P2646" s="70" t="b">
        <x:v>1</x:v>
      </x:c>
      <x:c r="Q2646" s="69" t="str">
        <x:v>Hub Portal</x:v>
      </x:c>
    </x:row>
    <x:row r="2647" ht="18" customHeight="1">
      <x:c r="A2647" s="69" t="str">
        <x:v>APP-02646</x:v>
      </x:c>
      <x:c r="B2647" s="69" t="str">
        <x:v>SUB-2025-002646</x:v>
      </x:c>
      <x:c r="C2647" s="69" t="str">
        <x:v>PRG-005</x:v>
      </x:c>
      <x:c r="D2647" s="69" t="str">
        <x:v>ORG-0028</x:v>
      </x:c>
      <x:c r="E2647" s="72" t="n">
        <x:v>46020</x:v>
      </x:c>
      <x:c r="F2647" s="69" t="str">
        <x:v>WA</x:v>
      </x:c>
      <x:c r="G2647" s="69" t="str">
        <x:v>Regional</x:v>
      </x:c>
      <x:c r="H2647" s="69" t="str">
        <x:v>Capability Building</x:v>
      </x:c>
      <x:c r="I2647" s="74" t="n">
        <x:v>585000</x:v>
      </x:c>
      <x:c r="J2647" s="69" t="str">
        <x:v>Withdrawn</x:v>
      </x:c>
      <x:c r="K2647" s="72"/>
      <x:c r="L2647" s="74"/>
      <x:c r="M2647" s="69" t="str">
        <x:v>Low</x:v>
      </x:c>
      <x:c r="N2647" s="76" t="str">
        <x:f>IF(K2647="","",K2647-E2647)</x:f>
      </x:c>
      <x:c r="O2647" s="78" t="str">
        <x:f>IF(N2647="","Pending",IF(N2647&lt;0,"Data Error",IF(N2647&lt;=30,"Within SLA","Outside SLA")))</x:f>
        <x:v>Pending</x:v>
      </x:c>
      <x:c r="P2647" s="70" t="b">
        <x:v>1</x:v>
      </x:c>
      <x:c r="Q2647" s="69" t="str">
        <x:v>Legacy Import</x:v>
      </x:c>
    </x:row>
    <x:row r="2648" ht="18" customHeight="1">
      <x:c r="A2648" s="69" t="str">
        <x:v>APP-02647</x:v>
      </x:c>
      <x:c r="B2648" s="69" t="str">
        <x:v>SUB-2025-002647</x:v>
      </x:c>
      <x:c r="C2648" s="69" t="str">
        <x:v>PRG-024</x:v>
      </x:c>
      <x:c r="D2648" s="69" t="str">
        <x:v>ORG-0227</x:v>
      </x:c>
      <x:c r="E2648" s="72" t="n">
        <x:v>45923</x:v>
      </x:c>
      <x:c r="F2648" s="69" t="str">
        <x:v>WA</x:v>
      </x:c>
      <x:c r="G2648" s="69" t="str">
        <x:v>Regional</x:v>
      </x:c>
      <x:c r="H2648" s="69" t="str">
        <x:v>Infrastructure</x:v>
      </x:c>
      <x:c r="I2648" s="74" t="n">
        <x:v>25000</x:v>
      </x:c>
      <x:c r="J2648" s="69" t="str">
        <x:v>Under Assessment</x:v>
      </x:c>
      <x:c r="K2648" s="72"/>
      <x:c r="L2648" s="74"/>
      <x:c r="M2648" s="69" t="str">
        <x:v>Medium</x:v>
      </x:c>
      <x:c r="N2648" s="76" t="str">
        <x:f>IF(K2648="","",K2648-E2648)</x:f>
      </x:c>
      <x:c r="O2648" s="78" t="str">
        <x:f>IF(N2648="","Pending",IF(N2648&lt;0,"Data Error",IF(N2648&lt;=30,"Within SLA","Outside SLA")))</x:f>
        <x:v>Pending</x:v>
      </x:c>
      <x:c r="P2648" s="70" t="b">
        <x:v>1</x:v>
      </x:c>
      <x:c r="Q2648" s="69" t="str">
        <x:v>Legacy Import</x:v>
      </x:c>
    </x:row>
    <x:row r="2649" ht="18" customHeight="1">
      <x:c r="A2649" s="69" t="str">
        <x:v>APP-02648</x:v>
      </x:c>
      <x:c r="B2649" s="69" t="str">
        <x:v>SUB-2023-002648</x:v>
      </x:c>
      <x:c r="C2649" s="69" t="str">
        <x:v>PRG-001</x:v>
      </x:c>
      <x:c r="D2649" s="69" t="str">
        <x:v>ORG-0117</x:v>
      </x:c>
      <x:c r="E2649" s="72" t="n">
        <x:v>45153</x:v>
      </x:c>
      <x:c r="F2649" s="69" t="str">
        <x:v>NT</x:v>
      </x:c>
      <x:c r="G2649" s="69" t="str">
        <x:v>Territory</x:v>
      </x:c>
      <x:c r="H2649" s="69" t="str">
        <x:v>Infrastructure</x:v>
      </x:c>
      <x:c r="I2649" s="74" t="n">
        <x:v>355000</x:v>
      </x:c>
      <x:c r="J2649" s="69" t="str">
        <x:v>Under Assessment</x:v>
      </x:c>
      <x:c r="K2649" s="72"/>
      <x:c r="L2649" s="74"/>
      <x:c r="M2649" s="69" t="str">
        <x:v>Medium</x:v>
      </x:c>
      <x:c r="N2649" s="76" t="str">
        <x:f>IF(K2649="","",K2649-E2649)</x:f>
      </x:c>
      <x:c r="O2649" s="78" t="str">
        <x:f>IF(N2649="","Pending",IF(N2649&lt;0,"Data Error",IF(N2649&lt;=30,"Within SLA","Outside SLA")))</x:f>
        <x:v>Pending</x:v>
      </x:c>
      <x:c r="P2649" s="70" t="b">
        <x:v>1</x:v>
      </x:c>
      <x:c r="Q2649" s="69" t="str">
        <x:v>Legacy Import</x:v>
      </x:c>
    </x:row>
    <x:row r="2650" ht="18" customHeight="1">
      <x:c r="A2650" s="69" t="str">
        <x:v>APP-02649</x:v>
      </x:c>
      <x:c r="B2650" s="69" t="str">
        <x:v>SUB-2025-002649</x:v>
      </x:c>
      <x:c r="C2650" s="69" t="str">
        <x:v>PRG-016</x:v>
      </x:c>
      <x:c r="D2650" s="69" t="str">
        <x:v>ORG-0188</x:v>
      </x:c>
      <x:c r="E2650" s="72" t="n">
        <x:v>45730</x:v>
      </x:c>
      <x:c r="F2650" s="69" t="str">
        <x:v>TAS</x:v>
      </x:c>
      <x:c r="G2650" s="69" t="str">
        <x:v>Statewide</x:v>
      </x:c>
      <x:c r="H2650" s="69" t="str">
        <x:v>Innovation</x:v>
      </x:c>
      <x:c r="I2650" s="74" t="n">
        <x:v>125000</x:v>
      </x:c>
      <x:c r="J2650" s="69" t="str">
        <x:v>Approved</x:v>
      </x:c>
      <x:c r="K2650" s="72" t="n">
        <x:v>45776</x:v>
      </x:c>
      <x:c r="L2650" s="74" t="n">
        <x:v>104000</x:v>
      </x:c>
      <x:c r="M2650" s="69" t="str">
        <x:v>Medium</x:v>
      </x:c>
      <x:c r="N2650" s="76" t="n">
        <x:f>IF(K2650="","",K2650-E2650)</x:f>
        <x:v>46</x:v>
      </x:c>
      <x:c r="O2650" s="78" t="str">
        <x:f>IF(N2650="","Pending",IF(N2650&lt;0,"Data Error",IF(N2650&lt;=30,"Within SLA","Outside SLA")))</x:f>
        <x:v>Outside SLA</x:v>
      </x:c>
      <x:c r="P2650" s="70" t="b">
        <x:v>1</x:v>
      </x:c>
      <x:c r="Q2650" s="69" t="str">
        <x:v>Hub Portal</x:v>
      </x:c>
    </x:row>
    <x:row r="2651" ht="18" customHeight="1">
      <x:c r="A2651" s="69" t="str">
        <x:v>APP-02650</x:v>
      </x:c>
      <x:c r="B2651" s="69" t="str">
        <x:v>SUB-2025-002650</x:v>
      </x:c>
      <x:c r="C2651" s="69" t="str">
        <x:v>PRG-005</x:v>
      </x:c>
      <x:c r="D2651" s="69" t="str">
        <x:v>ORG-0338</x:v>
      </x:c>
      <x:c r="E2651" s="72" t="n">
        <x:v>45914</x:v>
      </x:c>
      <x:c r="F2651" s="69" t="str">
        <x:v>SA</x:v>
      </x:c>
      <x:c r="G2651" s="69" t="str">
        <x:v>Regional</x:v>
      </x:c>
      <x:c r="H2651" s="69" t="str">
        <x:v>Research</x:v>
      </x:c>
      <x:c r="I2651" s="74" t="n">
        <x:v>590000</x:v>
      </x:c>
      <x:c r="J2651" s="69" t="str">
        <x:v>Under Assessment</x:v>
      </x:c>
      <x:c r="K2651" s="72"/>
      <x:c r="L2651" s="74"/>
      <x:c r="M2651" s="69" t="str">
        <x:v>Low</x:v>
      </x:c>
      <x:c r="N2651" s="76" t="str">
        <x:f>IF(K2651="","",K2651-E2651)</x:f>
      </x:c>
      <x:c r="O2651" s="78" t="str">
        <x:f>IF(N2651="","Pending",IF(N2651&lt;0,"Data Error",IF(N2651&lt;=30,"Within SLA","Outside SLA")))</x:f>
        <x:v>Pending</x:v>
      </x:c>
      <x:c r="P2651" s="70" t="b">
        <x:v>1</x:v>
      </x:c>
      <x:c r="Q2651" s="69" t="str">
        <x:v>Legacy Import</x:v>
      </x:c>
    </x:row>
    <x:row r="2652" ht="18" customHeight="1">
      <x:c r="A2652" s="69" t="str">
        <x:v>APP-02651</x:v>
      </x:c>
      <x:c r="B2652" s="69" t="str">
        <x:v>SUB-2024-002651</x:v>
      </x:c>
      <x:c r="C2652" s="69" t="str">
        <x:v>PRG-021</x:v>
      </x:c>
      <x:c r="D2652" s="69" t="str">
        <x:v>ORG-0506</x:v>
      </x:c>
      <x:c r="E2652" s="72" t="n">
        <x:v>45297</x:v>
      </x:c>
      <x:c r="F2652" s="69" t="str">
        <x:v>SA</x:v>
      </x:c>
      <x:c r="G2652" s="69" t="str">
        <x:v>Metro</x:v>
      </x:c>
      <x:c r="H2652" s="69" t="str">
        <x:v>Service Delivery</x:v>
      </x:c>
      <x:c r="I2652" s="74" t="n">
        <x:v>340000</x:v>
      </x:c>
      <x:c r="J2652" s="69" t="str">
        <x:v>Declined</x:v>
      </x:c>
      <x:c r="K2652" s="72" t="n">
        <x:v>45367</x:v>
      </x:c>
      <x:c r="L2652" s="74" t="n">
        <x:v>0</x:v>
      </x:c>
      <x:c r="M2652" s="69" t="str">
        <x:v>Medium</x:v>
      </x:c>
      <x:c r="N2652" s="76" t="n">
        <x:f>IF(K2652="","",K2652-E2652)</x:f>
        <x:v>70</x:v>
      </x:c>
      <x:c r="O2652" s="78" t="str">
        <x:f>IF(N2652="","Pending",IF(N2652&lt;0,"Data Error",IF(N2652&lt;=30,"Within SLA","Outside SLA")))</x:f>
        <x:v>Outside SLA</x:v>
      </x:c>
      <x:c r="P2652" s="70" t="b">
        <x:v>1</x:v>
      </x:c>
      <x:c r="Q2652" s="69" t="str">
        <x:v>Legacy Import</x:v>
      </x:c>
    </x:row>
    <x:row r="2653" ht="18" customHeight="1">
      <x:c r="A2653" s="69" t="str">
        <x:v>APP-02652</x:v>
      </x:c>
      <x:c r="B2653" s="69" t="str">
        <x:v>SUB-2026-002652</x:v>
      </x:c>
      <x:c r="C2653" s="69" t="str">
        <x:v>PRG-022</x:v>
      </x:c>
      <x:c r="D2653" s="69" t="str">
        <x:v>ORG-0458</x:v>
      </x:c>
      <x:c r="E2653" s="72" t="n">
        <x:v>46024</x:v>
      </x:c>
      <x:c r="F2653" s="69" t="str">
        <x:v>NSW</x:v>
      </x:c>
      <x:c r="G2653" s="69" t="str">
        <x:v>Regional</x:v>
      </x:c>
      <x:c r="H2653" s="69" t="str">
        <x:v>Capability Building</x:v>
      </x:c>
      <x:c r="I2653" s="74" t="n">
        <x:v>220000</x:v>
      </x:c>
      <x:c r="J2653" s="69" t="str">
        <x:v>Approved</x:v>
      </x:c>
      <x:c r="K2653" s="72" t="n">
        <x:v>46066</x:v>
      </x:c>
      <x:c r="L2653" s="74" t="n">
        <x:v>191000</x:v>
      </x:c>
      <x:c r="M2653" s="69" t="str">
        <x:v>High</x:v>
      </x:c>
      <x:c r="N2653" s="76" t="n">
        <x:f>IF(K2653="","",K2653-E2653)</x:f>
        <x:v>42</x:v>
      </x:c>
      <x:c r="O2653" s="78" t="str">
        <x:f>IF(N2653="","Pending",IF(N2653&lt;0,"Data Error",IF(N2653&lt;=30,"Within SLA","Outside SLA")))</x:f>
        <x:v>Outside SLA</x:v>
      </x:c>
      <x:c r="P2653" s="70" t="b">
        <x:v>1</x:v>
      </x:c>
      <x:c r="Q2653" s="69" t="str">
        <x:v>Hub Portal</x:v>
      </x:c>
    </x:row>
    <x:row r="2654" ht="18" customHeight="1">
      <x:c r="A2654" s="69" t="str">
        <x:v>APP-02653</x:v>
      </x:c>
      <x:c r="B2654" s="69" t="str">
        <x:v>SUB-2023-002653</x:v>
      </x:c>
      <x:c r="C2654" s="69" t="str">
        <x:v>PRG-011</x:v>
      </x:c>
      <x:c r="D2654" s="69" t="str">
        <x:v>ORG-0476</x:v>
      </x:c>
      <x:c r="E2654" s="72" t="n">
        <x:v>45029</x:v>
      </x:c>
      <x:c r="F2654" s="69" t="str">
        <x:v>NSW</x:v>
      </x:c>
      <x:c r="G2654" s="69" t="str">
        <x:v>Metro</x:v>
      </x:c>
      <x:c r="H2654" s="69" t="str">
        <x:v>Service Delivery</x:v>
      </x:c>
      <x:c r="I2654" s="74" t="n">
        <x:v>125000</x:v>
      </x:c>
      <x:c r="J2654" s="69" t="str">
        <x:v>Under Assessment</x:v>
      </x:c>
      <x:c r="K2654" s="72"/>
      <x:c r="L2654" s="74"/>
      <x:c r="M2654" s="69" t="str">
        <x:v>High</x:v>
      </x:c>
      <x:c r="N2654" s="76" t="str">
        <x:f>IF(K2654="","",K2654-E2654)</x:f>
      </x:c>
      <x:c r="O2654" s="78" t="str">
        <x:f>IF(N2654="","Pending",IF(N2654&lt;0,"Data Error",IF(N2654&lt;=30,"Within SLA","Outside SLA")))</x:f>
        <x:v>Pending</x:v>
      </x:c>
      <x:c r="P2654" s="70" t="b">
        <x:v>1</x:v>
      </x:c>
      <x:c r="Q2654" s="69" t="str">
        <x:v>Legacy Import</x:v>
      </x:c>
    </x:row>
    <x:row r="2655" ht="18" customHeight="1">
      <x:c r="A2655" s="69" t="str">
        <x:v>APP-02654</x:v>
      </x:c>
      <x:c r="B2655" s="69" t="str">
        <x:v>SUB-2024-002654</x:v>
      </x:c>
      <x:c r="C2655" s="69" t="str">
        <x:v>PRG-011</x:v>
      </x:c>
      <x:c r="D2655" s="69" t="str">
        <x:v>ORG-0338</x:v>
      </x:c>
      <x:c r="E2655" s="72" t="n">
        <x:v>45503</x:v>
      </x:c>
      <x:c r="F2655" s="69" t="str">
        <x:v>SA</x:v>
      </x:c>
      <x:c r="G2655" s="69" t="str">
        <x:v>Regional</x:v>
      </x:c>
      <x:c r="H2655" s="69" t="str">
        <x:v>Infrastructure</x:v>
      </x:c>
      <x:c r="I2655" s="74" t="n">
        <x:v>165000</x:v>
      </x:c>
      <x:c r="J2655" s="69" t="str">
        <x:v>Approved</x:v>
      </x:c>
      <x:c r="K2655" s="72" t="n">
        <x:v>45543</x:v>
      </x:c>
      <x:c r="L2655" s="74" t="n">
        <x:v>129000</x:v>
      </x:c>
      <x:c r="M2655" s="69" t="str">
        <x:v>High</x:v>
      </x:c>
      <x:c r="N2655" s="76" t="n">
        <x:f>IF(K2655="","",K2655-E2655)</x:f>
        <x:v>40</x:v>
      </x:c>
      <x:c r="O2655" s="78" t="str">
        <x:f>IF(N2655="","Pending",IF(N2655&lt;0,"Data Error",IF(N2655&lt;=30,"Within SLA","Outside SLA")))</x:f>
        <x:v>Outside SLA</x:v>
      </x:c>
      <x:c r="P2655" s="70" t="b">
        <x:v>1</x:v>
      </x:c>
      <x:c r="Q2655" s="69" t="str">
        <x:v>Hub Portal</x:v>
      </x:c>
    </x:row>
    <x:row r="2656" ht="18" customHeight="1">
      <x:c r="A2656" s="69" t="str">
        <x:v>APP-02655</x:v>
      </x:c>
      <x:c r="B2656" s="69" t="str">
        <x:v>SUB-2025-002655</x:v>
      </x:c>
      <x:c r="C2656" s="69" t="str">
        <x:v>PRG-006</x:v>
      </x:c>
      <x:c r="D2656" s="69" t="str">
        <x:v>ORG-0484</x:v>
      </x:c>
      <x:c r="E2656" s="72" t="n">
        <x:v>45974</x:v>
      </x:c>
      <x:c r="F2656" s="69" t="str">
        <x:v>WA</x:v>
      </x:c>
      <x:c r="G2656" s="69" t="str">
        <x:v>Regional</x:v>
      </x:c>
      <x:c r="H2656" s="69" t="str">
        <x:v>Capability Building</x:v>
      </x:c>
      <x:c r="I2656" s="74" t="n">
        <x:v>105000</x:v>
      </x:c>
      <x:c r="J2656" s="69" t="str">
        <x:v>Approved</x:v>
      </x:c>
      <x:c r="K2656" s="72" t="n">
        <x:v>46018</x:v>
      </x:c>
      <x:c r="L2656" s="74" t="n">
        <x:v>83000</x:v>
      </x:c>
      <x:c r="M2656" s="69" t="str">
        <x:v>Low</x:v>
      </x:c>
      <x:c r="N2656" s="76" t="n">
        <x:f>IF(K2656="","",K2656-E2656)</x:f>
        <x:v>44</x:v>
      </x:c>
      <x:c r="O2656" s="78" t="str">
        <x:f>IF(N2656="","Pending",IF(N2656&lt;0,"Data Error",IF(N2656&lt;=30,"Within SLA","Outside SLA")))</x:f>
        <x:v>Outside SLA</x:v>
      </x:c>
      <x:c r="P2656" s="70" t="b">
        <x:v>1</x:v>
      </x:c>
      <x:c r="Q2656" s="69" t="str">
        <x:v>GrantConnect</x:v>
      </x:c>
    </x:row>
    <x:row r="2657" ht="18" customHeight="1">
      <x:c r="A2657" s="69" t="str">
        <x:v>APP-02656</x:v>
      </x:c>
      <x:c r="B2657" s="69" t="str">
        <x:v>SUB-2024-002656</x:v>
      </x:c>
      <x:c r="C2657" s="69" t="str">
        <x:v>PRG-007</x:v>
      </x:c>
      <x:c r="D2657" s="69" t="str">
        <x:v>ORG-0066</x:v>
      </x:c>
      <x:c r="E2657" s="72" t="n">
        <x:v>45476</x:v>
      </x:c>
      <x:c r="F2657" s="69" t="str">
        <x:v>TAS</x:v>
      </x:c>
      <x:c r="G2657" s="69" t="str">
        <x:v>Statewide</x:v>
      </x:c>
      <x:c r="H2657" s="69" t="str">
        <x:v>Innovation</x:v>
      </x:c>
      <x:c r="I2657" s="74" t="n">
        <x:v>295000</x:v>
      </x:c>
      <x:c r="J2657" s="69" t="str">
        <x:v>Declined</x:v>
      </x:c>
      <x:c r="K2657" s="72" t="n">
        <x:v>45500</x:v>
      </x:c>
      <x:c r="L2657" s="74" t="n">
        <x:v>0</x:v>
      </x:c>
      <x:c r="M2657" s="69" t="str">
        <x:v>Low</x:v>
      </x:c>
      <x:c r="N2657" s="76" t="n">
        <x:f>IF(K2657="","",K2657-E2657)</x:f>
        <x:v>24</x:v>
      </x:c>
      <x:c r="O2657" s="78" t="str">
        <x:f>IF(N2657="","Pending",IF(N2657&lt;0,"Data Error",IF(N2657&lt;=30,"Within SLA","Outside SLA")))</x:f>
        <x:v>Within SLA</x:v>
      </x:c>
      <x:c r="P2657" s="70" t="b">
        <x:v>1</x:v>
      </x:c>
      <x:c r="Q2657" s="69" t="str">
        <x:v>Hub Portal</x:v>
      </x:c>
    </x:row>
    <x:row r="2658" ht="18" customHeight="1">
      <x:c r="A2658" s="69" t="str">
        <x:v>APP-02657</x:v>
      </x:c>
      <x:c r="B2658" s="69" t="str">
        <x:v>SUB-2023-002657</x:v>
      </x:c>
      <x:c r="C2658" s="69" t="str">
        <x:v>PRG-012</x:v>
      </x:c>
      <x:c r="D2658" s="69" t="str">
        <x:v>ORG-0409</x:v>
      </x:c>
      <x:c r="E2658" s="72" t="n">
        <x:v>45196</x:v>
      </x:c>
      <x:c r="F2658" s="69" t="str">
        <x:v>QLD</x:v>
      </x:c>
      <x:c r="G2658" s="69" t="str">
        <x:v>Regional</x:v>
      </x:c>
      <x:c r="H2658" s="69" t="str">
        <x:v>Service Delivery</x:v>
      </x:c>
      <x:c r="I2658" s="74" t="n">
        <x:v>270000</x:v>
      </x:c>
      <x:c r="J2658" s="69" t="str">
        <x:v>Approved</x:v>
      </x:c>
      <x:c r="K2658" s="72" t="n">
        <x:v>45271</x:v>
      </x:c>
      <x:c r="L2658" s="74" t="n">
        <x:v>243000</x:v>
      </x:c>
      <x:c r="M2658" s="69" t="str">
        <x:v>High</x:v>
      </x:c>
      <x:c r="N2658" s="76" t="n">
        <x:f>IF(K2658="","",K2658-E2658)</x:f>
        <x:v>75</x:v>
      </x:c>
      <x:c r="O2658" s="78" t="str">
        <x:f>IF(N2658="","Pending",IF(N2658&lt;0,"Data Error",IF(N2658&lt;=30,"Within SLA","Outside SLA")))</x:f>
        <x:v>Outside SLA</x:v>
      </x:c>
      <x:c r="P2658" s="70" t="b">
        <x:v>1</x:v>
      </x:c>
      <x:c r="Q2658" s="69" t="str">
        <x:v>GrantConnect</x:v>
      </x:c>
    </x:row>
    <x:row r="2659" ht="18" customHeight="1">
      <x:c r="A2659" s="69" t="str">
        <x:v>APP-02658</x:v>
      </x:c>
      <x:c r="B2659" s="69" t="str">
        <x:v>SUB-2023-002658</x:v>
      </x:c>
      <x:c r="C2659" s="69" t="str">
        <x:v>PRG-022</x:v>
      </x:c>
      <x:c r="D2659" s="69" t="str">
        <x:v>ORG-0079</x:v>
      </x:c>
      <x:c r="E2659" s="72" t="n">
        <x:v>45032</x:v>
      </x:c>
      <x:c r="F2659" s="69" t="str">
        <x:v>ACT</x:v>
      </x:c>
      <x:c r="G2659" s="69" t="str">
        <x:v>Capital Region</x:v>
      </x:c>
      <x:c r="H2659" s="69" t="str">
        <x:v>Research</x:v>
      </x:c>
      <x:c r="I2659" s="74" t="n">
        <x:v>315000</x:v>
      </x:c>
      <x:c r="J2659" s="69" t="str">
        <x:v>Approved</x:v>
      </x:c>
      <x:c r="K2659" s="72" t="n">
        <x:v>45084</x:v>
      </x:c>
      <x:c r="L2659" s="74" t="n">
        <x:v>255000</x:v>
      </x:c>
      <x:c r="M2659" s="69" t="str">
        <x:v>Low</x:v>
      </x:c>
      <x:c r="N2659" s="76" t="n">
        <x:f>IF(K2659="","",K2659-E2659)</x:f>
        <x:v>52</x:v>
      </x:c>
      <x:c r="O2659" s="78" t="str">
        <x:f>IF(N2659="","Pending",IF(N2659&lt;0,"Data Error",IF(N2659&lt;=30,"Within SLA","Outside SLA")))</x:f>
        <x:v>Outside SLA</x:v>
      </x:c>
      <x:c r="P2659" s="70" t="b">
        <x:v>1</x:v>
      </x:c>
      <x:c r="Q2659" s="69" t="str">
        <x:v>GrantConnect</x:v>
      </x:c>
    </x:row>
    <x:row r="2660" ht="18" customHeight="1">
      <x:c r="A2660" s="69" t="str">
        <x:v>APP-02659</x:v>
      </x:c>
      <x:c r="B2660" s="69" t="str">
        <x:v>SUB-2026-002659</x:v>
      </x:c>
      <x:c r="C2660" s="69" t="str">
        <x:v>PRG-013</x:v>
      </x:c>
      <x:c r="D2660" s="69" t="str">
        <x:v>ORG-0103</x:v>
      </x:c>
      <x:c r="E2660" s="72" t="n">
        <x:v>46221</x:v>
      </x:c>
      <x:c r="F2660" s="69" t="str">
        <x:v>NSW</x:v>
      </x:c>
      <x:c r="G2660" s="69" t="str">
        <x:v>Metro</x:v>
      </x:c>
      <x:c r="H2660" s="69" t="str">
        <x:v>Innovation</x:v>
      </x:c>
      <x:c r="I2660" s="74" t="n">
        <x:v>55000</x:v>
      </x:c>
      <x:c r="J2660" s="69" t="str">
        <x:v>Ineligible</x:v>
      </x:c>
      <x:c r="K2660" s="72" t="n">
        <x:v>46273</x:v>
      </x:c>
      <x:c r="L2660" s="74" t="n">
        <x:v>0</x:v>
      </x:c>
      <x:c r="M2660" s="69" t="str">
        <x:v>Low</x:v>
      </x:c>
      <x:c r="N2660" s="76" t="n">
        <x:f>IF(K2660="","",K2660-E2660)</x:f>
        <x:v>52</x:v>
      </x:c>
      <x:c r="O2660" s="78" t="str">
        <x:f>IF(N2660="","Pending",IF(N2660&lt;0,"Data Error",IF(N2660&lt;=30,"Within SLA","Outside SLA")))</x:f>
        <x:v>Outside SLA</x:v>
      </x:c>
      <x:c r="P2660" s="70" t="b">
        <x:v>1</x:v>
      </x:c>
      <x:c r="Q2660" s="69" t="str">
        <x:v>GrantConnect</x:v>
      </x:c>
    </x:row>
    <x:row r="2661" ht="18" customHeight="1">
      <x:c r="A2661" s="69" t="str">
        <x:v>APP-02660</x:v>
      </x:c>
      <x:c r="B2661" s="69" t="str">
        <x:v>SUB-2024-002660</x:v>
      </x:c>
      <x:c r="C2661" s="69" t="str">
        <x:v>PRG-023</x:v>
      </x:c>
      <x:c r="D2661" s="69" t="str">
        <x:v>ORG-0299</x:v>
      </x:c>
      <x:c r="E2661" s="72" t="n">
        <x:v>45388</x:v>
      </x:c>
      <x:c r="F2661" s="69" t="str">
        <x:v>TAS</x:v>
      </x:c>
      <x:c r="G2661" s="69" t="str">
        <x:v>Statewide</x:v>
      </x:c>
      <x:c r="H2661" s="69" t="str">
        <x:v>Capability Building</x:v>
      </x:c>
      <x:c r="I2661" s="74" t="n">
        <x:v>435000</x:v>
      </x:c>
      <x:c r="J2661" s="69" t="str">
        <x:v>Declined</x:v>
      </x:c>
      <x:c r="K2661" s="72" t="n">
        <x:v>45441</x:v>
      </x:c>
      <x:c r="L2661" s="74" t="n">
        <x:v>0</x:v>
      </x:c>
      <x:c r="M2661" s="69" t="str">
        <x:v>Low</x:v>
      </x:c>
      <x:c r="N2661" s="76" t="n">
        <x:f>IF(K2661="","",K2661-E2661)</x:f>
        <x:v>53</x:v>
      </x:c>
      <x:c r="O2661" s="78" t="str">
        <x:f>IF(N2661="","Pending",IF(N2661&lt;0,"Data Error",IF(N2661&lt;=30,"Within SLA","Outside SLA")))</x:f>
        <x:v>Outside SLA</x:v>
      </x:c>
      <x:c r="P2661" s="70" t="b">
        <x:v>1</x:v>
      </x:c>
      <x:c r="Q2661" s="69" t="str">
        <x:v>GrantConnect</x:v>
      </x:c>
    </x:row>
    <x:row r="2662" ht="18" customHeight="1">
      <x:c r="A2662" s="69" t="str">
        <x:v>APP-02661</x:v>
      </x:c>
      <x:c r="B2662" s="69" t="str">
        <x:v>SUB-2024-002661</x:v>
      </x:c>
      <x:c r="C2662" s="69" t="str">
        <x:v>PRG-007</x:v>
      </x:c>
      <x:c r="D2662" s="69" t="str">
        <x:v>ORG-0021</x:v>
      </x:c>
      <x:c r="E2662" s="72" t="n">
        <x:v>45304</x:v>
      </x:c>
      <x:c r="F2662" s="69" t="str">
        <x:v>SA</x:v>
      </x:c>
      <x:c r="G2662" s="69" t="str">
        <x:v>Regional</x:v>
      </x:c>
      <x:c r="H2662" s="69" t="str">
        <x:v>Infrastructure</x:v>
      </x:c>
      <x:c r="I2662" s="74" t="n">
        <x:v>410000</x:v>
      </x:c>
      <x:c r="J2662" s="69" t="str">
        <x:v>Ineligible</x:v>
      </x:c>
      <x:c r="K2662" s="72" t="n">
        <x:v>45315</x:v>
      </x:c>
      <x:c r="L2662" s="74" t="n">
        <x:v>0</x:v>
      </x:c>
      <x:c r="M2662" s="69" t="str">
        <x:v>Low</x:v>
      </x:c>
      <x:c r="N2662" s="76" t="n">
        <x:f>IF(K2662="","",K2662-E2662)</x:f>
        <x:v>11</x:v>
      </x:c>
      <x:c r="O2662" s="78" t="str">
        <x:f>IF(N2662="","Pending",IF(N2662&lt;0,"Data Error",IF(N2662&lt;=30,"Within SLA","Outside SLA")))</x:f>
        <x:v>Within SLA</x:v>
      </x:c>
      <x:c r="P2662" s="70" t="b">
        <x:v>1</x:v>
      </x:c>
      <x:c r="Q2662" s="69" t="str">
        <x:v>GrantConnect</x:v>
      </x:c>
    </x:row>
    <x:row r="2663" ht="18" customHeight="1">
      <x:c r="A2663" s="69" t="str">
        <x:v>APP-02662</x:v>
      </x:c>
      <x:c r="B2663" s="69" t="str">
        <x:v>SUB-2026-002662</x:v>
      </x:c>
      <x:c r="C2663" s="69" t="str">
        <x:v>PRG-002</x:v>
      </x:c>
      <x:c r="D2663" s="69" t="str">
        <x:v>ORG-0437</x:v>
      </x:c>
      <x:c r="E2663" s="72" t="n">
        <x:v>46093</x:v>
      </x:c>
      <x:c r="F2663" s="69" t="str">
        <x:v>WA</x:v>
      </x:c>
      <x:c r="G2663" s="69" t="str">
        <x:v>Regional</x:v>
      </x:c>
      <x:c r="H2663" s="69" t="str">
        <x:v>Service Delivery</x:v>
      </x:c>
      <x:c r="I2663" s="74" t="n">
        <x:v>220000</x:v>
      </x:c>
      <x:c r="J2663" s="69" t="str">
        <x:v>Withdrawn</x:v>
      </x:c>
      <x:c r="K2663" s="72"/>
      <x:c r="L2663" s="74"/>
      <x:c r="M2663" s="69" t="str">
        <x:v>Low</x:v>
      </x:c>
      <x:c r="N2663" s="76" t="str">
        <x:f>IF(K2663="","",K2663-E2663)</x:f>
      </x:c>
      <x:c r="O2663" s="78" t="str">
        <x:f>IF(N2663="","Pending",IF(N2663&lt;0,"Data Error",IF(N2663&lt;=30,"Within SLA","Outside SLA")))</x:f>
        <x:v>Pending</x:v>
      </x:c>
      <x:c r="P2663" s="70" t="b">
        <x:v>1</x:v>
      </x:c>
      <x:c r="Q2663" s="69" t="str">
        <x:v>GrantConnect</x:v>
      </x:c>
    </x:row>
    <x:row r="2664" ht="18" customHeight="1">
      <x:c r="A2664" s="69" t="str">
        <x:v>APP-02663</x:v>
      </x:c>
      <x:c r="B2664" s="69" t="str">
        <x:v>SUB-2025-002663</x:v>
      </x:c>
      <x:c r="C2664" s="69" t="str">
        <x:v>PRG-008</x:v>
      </x:c>
      <x:c r="D2664" s="69" t="str">
        <x:v>ORG-0418</x:v>
      </x:c>
      <x:c r="E2664" s="72" t="n">
        <x:v>45860</x:v>
      </x:c>
      <x:c r="F2664" s="69" t="str">
        <x:v>NT</x:v>
      </x:c>
      <x:c r="G2664" s="69" t="str">
        <x:v>Territory</x:v>
      </x:c>
      <x:c r="H2664" s="69" t="str">
        <x:v>Research</x:v>
      </x:c>
      <x:c r="I2664" s="74" t="n">
        <x:v>190000</x:v>
      </x:c>
      <x:c r="J2664" s="69" t="str">
        <x:v>Declined</x:v>
      </x:c>
      <x:c r="K2664" s="72" t="n">
        <x:v>45903</x:v>
      </x:c>
      <x:c r="L2664" s="74" t="n">
        <x:v>0</x:v>
      </x:c>
      <x:c r="M2664" s="69" t="str">
        <x:v>High</x:v>
      </x:c>
      <x:c r="N2664" s="76" t="n">
        <x:f>IF(K2664="","",K2664-E2664)</x:f>
        <x:v>43</x:v>
      </x:c>
      <x:c r="O2664" s="78" t="str">
        <x:f>IF(N2664="","Pending",IF(N2664&lt;0,"Data Error",IF(N2664&lt;=30,"Within SLA","Outside SLA")))</x:f>
        <x:v>Outside SLA</x:v>
      </x:c>
      <x:c r="P2664" s="70" t="b">
        <x:v>1</x:v>
      </x:c>
      <x:c r="Q2664" s="69" t="str">
        <x:v>GrantConnect</x:v>
      </x:c>
    </x:row>
    <x:row r="2665" ht="18" customHeight="1">
      <x:c r="A2665" s="69" t="str">
        <x:v>APP-02664</x:v>
      </x:c>
      <x:c r="B2665" s="69" t="str">
        <x:v>SUB-2025-002664</x:v>
      </x:c>
      <x:c r="C2665" s="69" t="str">
        <x:v>PRG-005</x:v>
      </x:c>
      <x:c r="D2665" s="69" t="str">
        <x:v>ORG-0179</x:v>
      </x:c>
      <x:c r="E2665" s="72" t="n">
        <x:v>45898</x:v>
      </x:c>
      <x:c r="F2665" s="69" t="str">
        <x:v>VIC</x:v>
      </x:c>
      <x:c r="G2665" s="69" t="str">
        <x:v>Metro</x:v>
      </x:c>
      <x:c r="H2665" s="69" t="str">
        <x:v>Research</x:v>
      </x:c>
      <x:c r="I2665" s="74" t="n">
        <x:v>155000</x:v>
      </x:c>
      <x:c r="J2665" s="69" t="str">
        <x:v>Approved</x:v>
      </x:c>
      <x:c r="K2665" s="72" t="n">
        <x:v>45946</x:v>
      </x:c>
      <x:c r="L2665" s="74" t="n">
        <x:v>118000</x:v>
      </x:c>
      <x:c r="M2665" s="69" t="str">
        <x:v>Low</x:v>
      </x:c>
      <x:c r="N2665" s="76" t="n">
        <x:f>IF(K2665="","",K2665-E2665)</x:f>
        <x:v>48</x:v>
      </x:c>
      <x:c r="O2665" s="78" t="str">
        <x:f>IF(N2665="","Pending",IF(N2665&lt;0,"Data Error",IF(N2665&lt;=30,"Within SLA","Outside SLA")))</x:f>
        <x:v>Outside SLA</x:v>
      </x:c>
      <x:c r="P2665" s="70" t="b">
        <x:v>1</x:v>
      </x:c>
      <x:c r="Q2665" s="69" t="str">
        <x:v>Legacy Import</x:v>
      </x:c>
    </x:row>
    <x:row r="2666" ht="18" customHeight="1">
      <x:c r="A2666" s="69" t="str">
        <x:v>APP-02665</x:v>
      </x:c>
      <x:c r="B2666" s="69" t="str">
        <x:v>SUB-2026-002665</x:v>
      </x:c>
      <x:c r="C2666" s="69" t="str">
        <x:v>PRG-014</x:v>
      </x:c>
      <x:c r="D2666" s="69" t="str">
        <x:v>ORG-0032</x:v>
      </x:c>
      <x:c r="E2666" s="72" t="n">
        <x:v>46185</x:v>
      </x:c>
      <x:c r="F2666" s="69" t="str">
        <x:v>NSW</x:v>
      </x:c>
      <x:c r="G2666" s="69" t="str">
        <x:v>Regional</x:v>
      </x:c>
      <x:c r="H2666" s="69" t="str">
        <x:v>Capability Building</x:v>
      </x:c>
      <x:c r="I2666" s="74" t="n">
        <x:v>525000</x:v>
      </x:c>
      <x:c r="J2666" s="69" t="str">
        <x:v>Ineligible</x:v>
      </x:c>
      <x:c r="K2666" s="72" t="n">
        <x:v>46218</x:v>
      </x:c>
      <x:c r="L2666" s="74" t="n">
        <x:v>0</x:v>
      </x:c>
      <x:c r="M2666" s="69" t="str">
        <x:v>Low</x:v>
      </x:c>
      <x:c r="N2666" s="76" t="n">
        <x:f>IF(K2666="","",K2666-E2666)</x:f>
        <x:v>33</x:v>
      </x:c>
      <x:c r="O2666" s="78" t="str">
        <x:f>IF(N2666="","Pending",IF(N2666&lt;0,"Data Error",IF(N2666&lt;=30,"Within SLA","Outside SLA")))</x:f>
        <x:v>Outside SLA</x:v>
      </x:c>
      <x:c r="P2666" s="70" t="b">
        <x:v>1</x:v>
      </x:c>
      <x:c r="Q2666" s="69" t="str">
        <x:v>Legacy Import</x:v>
      </x:c>
    </x:row>
    <x:row r="2667" ht="18" customHeight="1">
      <x:c r="A2667" s="69" t="str">
        <x:v>APP-02666</x:v>
      </x:c>
      <x:c r="B2667" s="69" t="str">
        <x:v>SUB-2025-002666</x:v>
      </x:c>
      <x:c r="C2667" s="69" t="str">
        <x:v>PRG-019</x:v>
      </x:c>
      <x:c r="D2667" s="69" t="str">
        <x:v>ORG-0410</x:v>
      </x:c>
      <x:c r="E2667" s="72" t="n">
        <x:v>45974</x:v>
      </x:c>
      <x:c r="F2667" s="69" t="str">
        <x:v>NSW</x:v>
      </x:c>
      <x:c r="G2667" s="69" t="str">
        <x:v>Metro</x:v>
      </x:c>
      <x:c r="H2667" s="69" t="str">
        <x:v>Innovation</x:v>
      </x:c>
      <x:c r="I2667" s="74" t="n">
        <x:v>45000</x:v>
      </x:c>
      <x:c r="J2667" s="69" t="str">
        <x:v>Approved</x:v>
      </x:c>
      <x:c r="K2667" s="72" t="n">
        <x:v>46028</x:v>
      </x:c>
      <x:c r="L2667" s="74" t="n">
        <x:v>41000</x:v>
      </x:c>
      <x:c r="M2667" s="69" t="str">
        <x:v>Medium</x:v>
      </x:c>
      <x:c r="N2667" s="76" t="n">
        <x:f>IF(K2667="","",K2667-E2667)</x:f>
        <x:v>54</x:v>
      </x:c>
      <x:c r="O2667" s="78" t="str">
        <x:f>IF(N2667="","Pending",IF(N2667&lt;0,"Data Error",IF(N2667&lt;=30,"Within SLA","Outside SLA")))</x:f>
        <x:v>Outside SLA</x:v>
      </x:c>
      <x:c r="P2667" s="70" t="b">
        <x:v>1</x:v>
      </x:c>
      <x:c r="Q2667" s="69" t="str">
        <x:v>GrantConnect</x:v>
      </x:c>
    </x:row>
    <x:row r="2668" ht="18" customHeight="1">
      <x:c r="A2668" s="69" t="str">
        <x:v>APP-02667</x:v>
      </x:c>
      <x:c r="B2668" s="69" t="str">
        <x:v>SUB-2025-002667</x:v>
      </x:c>
      <x:c r="C2668" s="69" t="str">
        <x:v>PRG-020</x:v>
      </x:c>
      <x:c r="D2668" s="69" t="str">
        <x:v>ORG-0520</x:v>
      </x:c>
      <x:c r="E2668" s="72" t="n">
        <x:v>45866</x:v>
      </x:c>
      <x:c r="F2668" s="69" t="str">
        <x:v>TAS</x:v>
      </x:c>
      <x:c r="G2668" s="69" t="str">
        <x:v>Statewide</x:v>
      </x:c>
      <x:c r="H2668" s="69" t="str">
        <x:v>Innovation</x:v>
      </x:c>
      <x:c r="I2668" s="74" t="n">
        <x:v>165000</x:v>
      </x:c>
      <x:c r="J2668" s="69" t="str">
        <x:v>Declined</x:v>
      </x:c>
      <x:c r="K2668" s="72" t="n">
        <x:v>45875</x:v>
      </x:c>
      <x:c r="L2668" s="74" t="n">
        <x:v>0</x:v>
      </x:c>
      <x:c r="M2668" s="69" t="str">
        <x:v>High</x:v>
      </x:c>
      <x:c r="N2668" s="76" t="n">
        <x:f>IF(K2668="","",K2668-E2668)</x:f>
        <x:v>9</x:v>
      </x:c>
      <x:c r="O2668" s="78" t="str">
        <x:f>IF(N2668="","Pending",IF(N2668&lt;0,"Data Error",IF(N2668&lt;=30,"Within SLA","Outside SLA")))</x:f>
        <x:v>Within SLA</x:v>
      </x:c>
      <x:c r="P2668" s="70" t="b">
        <x:v>0</x:v>
      </x:c>
      <x:c r="Q2668" s="69" t="str">
        <x:v>Legacy Import</x:v>
      </x:c>
    </x:row>
    <x:row r="2669" ht="18" customHeight="1">
      <x:c r="A2669" s="69" t="str">
        <x:v>APP-02668</x:v>
      </x:c>
      <x:c r="B2669" s="69" t="str">
        <x:v>SUB-2024-002668</x:v>
      </x:c>
      <x:c r="C2669" s="69" t="str">
        <x:v>PRG-006</x:v>
      </x:c>
      <x:c r="D2669" s="69" t="str">
        <x:v>ORG-0520</x:v>
      </x:c>
      <x:c r="E2669" s="72" t="n">
        <x:v>45619</x:v>
      </x:c>
      <x:c r="F2669" s="69" t="str">
        <x:v>TAS</x:v>
      </x:c>
      <x:c r="G2669" s="69" t="str">
        <x:v>Statewide</x:v>
      </x:c>
      <x:c r="H2669" s="69" t="str">
        <x:v>Innovation</x:v>
      </x:c>
      <x:c r="I2669" s="74" t="n">
        <x:v>415000</x:v>
      </x:c>
      <x:c r="J2669" s="69" t="str">
        <x:v>Approved</x:v>
      </x:c>
      <x:c r="K2669" s="72" t="n">
        <x:v>45635</x:v>
      </x:c>
      <x:c r="L2669" s="74" t="n">
        <x:v>324000</x:v>
      </x:c>
      <x:c r="M2669" s="69" t="str">
        <x:v>Low</x:v>
      </x:c>
      <x:c r="N2669" s="76" t="n">
        <x:f>IF(K2669="","",K2669-E2669)</x:f>
        <x:v>16</x:v>
      </x:c>
      <x:c r="O2669" s="78" t="str">
        <x:f>IF(N2669="","Pending",IF(N2669&lt;0,"Data Error",IF(N2669&lt;=30,"Within SLA","Outside SLA")))</x:f>
        <x:v>Within SLA</x:v>
      </x:c>
      <x:c r="P2669" s="70" t="b">
        <x:v>0</x:v>
      </x:c>
      <x:c r="Q2669" s="69" t="str">
        <x:v>Hub Portal</x:v>
      </x:c>
    </x:row>
    <x:row r="2670" ht="18" customHeight="1">
      <x:c r="A2670" s="69" t="str">
        <x:v>APP-02669</x:v>
      </x:c>
      <x:c r="B2670" s="69" t="str">
        <x:v>SUB-2023-002669</x:v>
      </x:c>
      <x:c r="C2670" s="69" t="str">
        <x:v>PRG-020</x:v>
      </x:c>
      <x:c r="D2670" s="69" t="str">
        <x:v>ORG-0485</x:v>
      </x:c>
      <x:c r="E2670" s="72" t="n">
        <x:v>45221</x:v>
      </x:c>
      <x:c r="F2670" s="69" t="str">
        <x:v>VIC</x:v>
      </x:c>
      <x:c r="G2670" s="69" t="str">
        <x:v>Metro</x:v>
      </x:c>
      <x:c r="H2670" s="69" t="str">
        <x:v>Innovation</x:v>
      </x:c>
      <x:c r="I2670" s="74" t="n">
        <x:v>60000</x:v>
      </x:c>
      <x:c r="J2670" s="69" t="str">
        <x:v>Approved</x:v>
      </x:c>
      <x:c r="K2670" s="72" t="n">
        <x:v>45269</x:v>
      </x:c>
      <x:c r="L2670" s="74" t="n">
        <x:v>56000</x:v>
      </x:c>
      <x:c r="M2670" s="69" t="str">
        <x:v>Medium</x:v>
      </x:c>
      <x:c r="N2670" s="76" t="n">
        <x:f>IF(K2670="","",K2670-E2670)</x:f>
        <x:v>48</x:v>
      </x:c>
      <x:c r="O2670" s="78" t="str">
        <x:f>IF(N2670="","Pending",IF(N2670&lt;0,"Data Error",IF(N2670&lt;=30,"Within SLA","Outside SLA")))</x:f>
        <x:v>Outside SLA</x:v>
      </x:c>
      <x:c r="P2670" s="70" t="b">
        <x:v>1</x:v>
      </x:c>
      <x:c r="Q2670" s="69" t="str">
        <x:v>Hub Portal</x:v>
      </x:c>
    </x:row>
    <x:row r="2671" ht="18" customHeight="1">
      <x:c r="A2671" s="69" t="str">
        <x:v>APP-02670</x:v>
      </x:c>
      <x:c r="B2671" s="69" t="str">
        <x:v>SUB-2024-002670</x:v>
      </x:c>
      <x:c r="C2671" s="69" t="str">
        <x:v>PRG-001</x:v>
      </x:c>
      <x:c r="D2671" s="69" t="str">
        <x:v>ORG-0216</x:v>
      </x:c>
      <x:c r="E2671" s="72" t="n">
        <x:v>45372</x:v>
      </x:c>
      <x:c r="F2671" s="69" t="str">
        <x:v>SA</x:v>
      </x:c>
      <x:c r="G2671" s="69" t="str">
        <x:v>Metro</x:v>
      </x:c>
      <x:c r="H2671" s="69" t="str">
        <x:v>Service Delivery</x:v>
      </x:c>
      <x:c r="I2671" s="74" t="n">
        <x:v>565000</x:v>
      </x:c>
      <x:c r="J2671" s="69" t="str">
        <x:v>Approved</x:v>
      </x:c>
      <x:c r="K2671" s="72" t="n">
        <x:v>45420</x:v>
      </x:c>
      <x:c r="L2671" s="74" t="n">
        <x:v>486000</x:v>
      </x:c>
      <x:c r="M2671" s="69" t="str">
        <x:v>High</x:v>
      </x:c>
      <x:c r="N2671" s="76" t="n">
        <x:f>IF(K2671="","",K2671-E2671)</x:f>
        <x:v>48</x:v>
      </x:c>
      <x:c r="O2671" s="78" t="str">
        <x:f>IF(N2671="","Pending",IF(N2671&lt;0,"Data Error",IF(N2671&lt;=30,"Within SLA","Outside SLA")))</x:f>
        <x:v>Outside SLA</x:v>
      </x:c>
      <x:c r="P2671" s="70" t="b">
        <x:v>1</x:v>
      </x:c>
      <x:c r="Q2671" s="69" t="str">
        <x:v>GrantConnect</x:v>
      </x:c>
    </x:row>
    <x:row r="2672" ht="18" customHeight="1">
      <x:c r="A2672" s="69" t="str">
        <x:v>APP-02671</x:v>
      </x:c>
      <x:c r="B2672" s="69" t="str">
        <x:v>SUB-2023-002671</x:v>
      </x:c>
      <x:c r="C2672" s="69" t="str">
        <x:v>PRG-007</x:v>
      </x:c>
      <x:c r="D2672" s="69" t="str">
        <x:v>ORG-0432</x:v>
      </x:c>
      <x:c r="E2672" s="72" t="n">
        <x:v>44963</x:v>
      </x:c>
      <x:c r="F2672" s="69" t="str">
        <x:v>NT</x:v>
      </x:c>
      <x:c r="G2672" s="69" t="str">
        <x:v>Territory</x:v>
      </x:c>
      <x:c r="H2672" s="69" t="str">
        <x:v>Innovation</x:v>
      </x:c>
      <x:c r="I2672" s="74" t="n">
        <x:v>25000</x:v>
      </x:c>
      <x:c r="J2672" s="69" t="str">
        <x:v>Declined</x:v>
      </x:c>
      <x:c r="K2672" s="72" t="n">
        <x:v>45032</x:v>
      </x:c>
      <x:c r="L2672" s="74" t="n">
        <x:v>0</x:v>
      </x:c>
      <x:c r="M2672" s="69" t="str">
        <x:v>High</x:v>
      </x:c>
      <x:c r="N2672" s="76" t="n">
        <x:f>IF(K2672="","",K2672-E2672)</x:f>
        <x:v>69</x:v>
      </x:c>
      <x:c r="O2672" s="78" t="str">
        <x:f>IF(N2672="","Pending",IF(N2672&lt;0,"Data Error",IF(N2672&lt;=30,"Within SLA","Outside SLA")))</x:f>
        <x:v>Outside SLA</x:v>
      </x:c>
      <x:c r="P2672" s="70" t="b">
        <x:v>1</x:v>
      </x:c>
      <x:c r="Q2672" s="69" t="str">
        <x:v>GrantConnect</x:v>
      </x:c>
    </x:row>
    <x:row r="2673" ht="18" customHeight="1">
      <x:c r="A2673" s="69" t="str">
        <x:v>APP-02672</x:v>
      </x:c>
      <x:c r="B2673" s="69" t="str">
        <x:v>SUB-2025-002672</x:v>
      </x:c>
      <x:c r="C2673" s="69" t="str">
        <x:v>PRG-016</x:v>
      </x:c>
      <x:c r="D2673" s="69" t="str">
        <x:v>ORG-0005</x:v>
      </x:c>
      <x:c r="E2673" s="72" t="n">
        <x:v>45800</x:v>
      </x:c>
      <x:c r="F2673" s="69" t="str">
        <x:v>VIC</x:v>
      </x:c>
      <x:c r="G2673" s="69" t="str">
        <x:v>Metro</x:v>
      </x:c>
      <x:c r="H2673" s="69" t="str">
        <x:v>Research</x:v>
      </x:c>
      <x:c r="I2673" s="74" t="n">
        <x:v>200000</x:v>
      </x:c>
      <x:c r="J2673" s="69" t="str">
        <x:v>Approved</x:v>
      </x:c>
      <x:c r="K2673" s="72" t="n">
        <x:v>45823</x:v>
      </x:c>
      <x:c r="L2673" s="74" t="n">
        <x:v>156000</x:v>
      </x:c>
      <x:c r="M2673" s="69" t="str">
        <x:v>High</x:v>
      </x:c>
      <x:c r="N2673" s="76" t="n">
        <x:f>IF(K2673="","",K2673-E2673)</x:f>
        <x:v>23</x:v>
      </x:c>
      <x:c r="O2673" s="78" t="str">
        <x:f>IF(N2673="","Pending",IF(N2673&lt;0,"Data Error",IF(N2673&lt;=30,"Within SLA","Outside SLA")))</x:f>
        <x:v>Within SLA</x:v>
      </x:c>
      <x:c r="P2673" s="70" t="b">
        <x:v>1</x:v>
      </x:c>
      <x:c r="Q2673" s="69" t="str">
        <x:v>Legacy Import</x:v>
      </x:c>
    </x:row>
    <x:row r="2674" ht="18" customHeight="1">
      <x:c r="A2674" s="69" t="str">
        <x:v>APP-02673</x:v>
      </x:c>
      <x:c r="B2674" s="69" t="str">
        <x:v>SUB-2024-002673</x:v>
      </x:c>
      <x:c r="C2674" s="69" t="str">
        <x:v>PRG-004</x:v>
      </x:c>
      <x:c r="D2674" s="69" t="str">
        <x:v>ORG-0220</x:v>
      </x:c>
      <x:c r="E2674" s="72" t="n">
        <x:v>45490</x:v>
      </x:c>
      <x:c r="F2674" s="69" t="str">
        <x:v>ACT</x:v>
      </x:c>
      <x:c r="G2674" s="69" t="str">
        <x:v>Capital Region</x:v>
      </x:c>
      <x:c r="H2674" s="69" t="str">
        <x:v>Infrastructure</x:v>
      </x:c>
      <x:c r="I2674" s="74" t="n">
        <x:v>25000</x:v>
      </x:c>
      <x:c r="J2674" s="69" t="str">
        <x:v>Declined</x:v>
      </x:c>
      <x:c r="K2674" s="72" t="n">
        <x:v>45554</x:v>
      </x:c>
      <x:c r="L2674" s="74" t="n">
        <x:v>0</x:v>
      </x:c>
      <x:c r="M2674" s="69" t="str">
        <x:v>Medium</x:v>
      </x:c>
      <x:c r="N2674" s="76" t="n">
        <x:f>IF(K2674="","",K2674-E2674)</x:f>
        <x:v>64</x:v>
      </x:c>
      <x:c r="O2674" s="78" t="str">
        <x:f>IF(N2674="","Pending",IF(N2674&lt;0,"Data Error",IF(N2674&lt;=30,"Within SLA","Outside SLA")))</x:f>
        <x:v>Outside SLA</x:v>
      </x:c>
      <x:c r="P2674" s="70" t="b">
        <x:v>1</x:v>
      </x:c>
      <x:c r="Q2674" s="69" t="str">
        <x:v>Legacy Import</x:v>
      </x:c>
    </x:row>
    <x:row r="2675" ht="18" customHeight="1">
      <x:c r="A2675" s="69" t="str">
        <x:v>APP-02674</x:v>
      </x:c>
      <x:c r="B2675" s="69" t="str">
        <x:v>SUB-2023-002674</x:v>
      </x:c>
      <x:c r="C2675" s="69" t="str">
        <x:v>PRG-021</x:v>
      </x:c>
      <x:c r="D2675" s="69" t="str">
        <x:v>ORG-0098</x:v>
      </x:c>
      <x:c r="E2675" s="72" t="n">
        <x:v>45152</x:v>
      </x:c>
      <x:c r="F2675" s="69" t="str">
        <x:v>TAS</x:v>
      </x:c>
      <x:c r="G2675" s="69" t="str">
        <x:v>Statewide</x:v>
      </x:c>
      <x:c r="H2675" s="69" t="str">
        <x:v>Service Delivery</x:v>
      </x:c>
      <x:c r="I2675" s="74" t="n">
        <x:v>410000</x:v>
      </x:c>
      <x:c r="J2675" s="69" t="str">
        <x:v>Withdrawn</x:v>
      </x:c>
      <x:c r="K2675" s="72"/>
      <x:c r="L2675" s="74"/>
      <x:c r="M2675" s="69" t="str">
        <x:v>Low</x:v>
      </x:c>
      <x:c r="N2675" s="76" t="str">
        <x:f>IF(K2675="","",K2675-E2675)</x:f>
      </x:c>
      <x:c r="O2675" s="78" t="str">
        <x:f>IF(N2675="","Pending",IF(N2675&lt;0,"Data Error",IF(N2675&lt;=30,"Within SLA","Outside SLA")))</x:f>
        <x:v>Pending</x:v>
      </x:c>
      <x:c r="P2675" s="70" t="b">
        <x:v>1</x:v>
      </x:c>
      <x:c r="Q2675" s="69" t="str">
        <x:v>Hub Portal</x:v>
      </x:c>
    </x:row>
    <x:row r="2676" ht="18" customHeight="1">
      <x:c r="A2676" s="69" t="str">
        <x:v>APP-02675</x:v>
      </x:c>
      <x:c r="B2676" s="69" t="str">
        <x:v>SUB-2023-002675</x:v>
      </x:c>
      <x:c r="C2676" s="69" t="str">
        <x:v>PRG-024</x:v>
      </x:c>
      <x:c r="D2676" s="69" t="str">
        <x:v>ORG-0502</x:v>
      </x:c>
      <x:c r="E2676" s="72" t="n">
        <x:v>45156</x:v>
      </x:c>
      <x:c r="F2676" s="69" t="str">
        <x:v>SA</x:v>
      </x:c>
      <x:c r="G2676" s="69" t="str">
        <x:v>Regional</x:v>
      </x:c>
      <x:c r="H2676" s="69" t="str">
        <x:v>Infrastructure</x:v>
      </x:c>
      <x:c r="I2676" s="74" t="n">
        <x:v>445000</x:v>
      </x:c>
      <x:c r="J2676" s="69" t="str">
        <x:v>Declined</x:v>
      </x:c>
      <x:c r="K2676" s="72" t="n">
        <x:v>45208</x:v>
      </x:c>
      <x:c r="L2676" s="74" t="n">
        <x:v>0</x:v>
      </x:c>
      <x:c r="M2676" s="69" t="str">
        <x:v>High</x:v>
      </x:c>
      <x:c r="N2676" s="76" t="n">
        <x:f>IF(K2676="","",K2676-E2676)</x:f>
        <x:v>52</x:v>
      </x:c>
      <x:c r="O2676" s="78" t="str">
        <x:f>IF(N2676="","Pending",IF(N2676&lt;0,"Data Error",IF(N2676&lt;=30,"Within SLA","Outside SLA")))</x:f>
        <x:v>Outside SLA</x:v>
      </x:c>
      <x:c r="P2676" s="70" t="b">
        <x:v>1</x:v>
      </x:c>
      <x:c r="Q2676" s="69" t="str">
        <x:v>GrantConnect</x:v>
      </x:c>
    </x:row>
    <x:row r="2677" ht="18" customHeight="1">
      <x:c r="A2677" s="69" t="str">
        <x:v>APP-02676</x:v>
      </x:c>
      <x:c r="B2677" s="69" t="str">
        <x:v>SUB-2023-002676</x:v>
      </x:c>
      <x:c r="C2677" s="69" t="str">
        <x:v>PRG-022</x:v>
      </x:c>
      <x:c r="D2677" s="69" t="str">
        <x:v>ORG-0028</x:v>
      </x:c>
      <x:c r="E2677" s="72" t="n">
        <x:v>45154</x:v>
      </x:c>
      <x:c r="F2677" s="69" t="str">
        <x:v>WA</x:v>
      </x:c>
      <x:c r="G2677" s="69" t="str">
        <x:v>Regional</x:v>
      </x:c>
      <x:c r="H2677" s="69" t="str">
        <x:v>Innovation</x:v>
      </x:c>
      <x:c r="I2677" s="74" t="n">
        <x:v>405000</x:v>
      </x:c>
      <x:c r="J2677" s="69" t="str">
        <x:v>Declined</x:v>
      </x:c>
      <x:c r="K2677" s="72" t="n">
        <x:v>45210</x:v>
      </x:c>
      <x:c r="L2677" s="74" t="n">
        <x:v>0</x:v>
      </x:c>
      <x:c r="M2677" s="69" t="str">
        <x:v>Low</x:v>
      </x:c>
      <x:c r="N2677" s="76" t="n">
        <x:f>IF(K2677="","",K2677-E2677)</x:f>
        <x:v>56</x:v>
      </x:c>
      <x:c r="O2677" s="78" t="str">
        <x:f>IF(N2677="","Pending",IF(N2677&lt;0,"Data Error",IF(N2677&lt;=30,"Within SLA","Outside SLA")))</x:f>
        <x:v>Outside SLA</x:v>
      </x:c>
      <x:c r="P2677" s="70" t="b">
        <x:v>1</x:v>
      </x:c>
      <x:c r="Q2677" s="69" t="str">
        <x:v>Hub Portal</x:v>
      </x:c>
    </x:row>
    <x:row r="2678" ht="18" customHeight="1">
      <x:c r="A2678" s="69" t="str">
        <x:v>APP-02677</x:v>
      </x:c>
      <x:c r="B2678" s="69" t="str">
        <x:v>SUB-2023-002677</x:v>
      </x:c>
      <x:c r="C2678" s="69" t="str">
        <x:v>PRG-002</x:v>
      </x:c>
      <x:c r="D2678" s="69" t="str">
        <x:v>ORG-0287</x:v>
      </x:c>
      <x:c r="E2678" s="72" t="n">
        <x:v>45267</x:v>
      </x:c>
      <x:c r="F2678" s="69" t="str">
        <x:v>TAS</x:v>
      </x:c>
      <x:c r="G2678" s="69" t="str">
        <x:v>Statewide</x:v>
      </x:c>
      <x:c r="H2678" s="69" t="str">
        <x:v>Service Delivery</x:v>
      </x:c>
      <x:c r="I2678" s="74" t="n">
        <x:v>85000</x:v>
      </x:c>
      <x:c r="J2678" s="69" t="str">
        <x:v>Declined</x:v>
      </x:c>
      <x:c r="K2678" s="72" t="n">
        <x:v>45334</x:v>
      </x:c>
      <x:c r="L2678" s="74" t="n">
        <x:v>0</x:v>
      </x:c>
      <x:c r="M2678" s="69" t="str">
        <x:v>Low</x:v>
      </x:c>
      <x:c r="N2678" s="76" t="n">
        <x:f>IF(K2678="","",K2678-E2678)</x:f>
        <x:v>67</x:v>
      </x:c>
      <x:c r="O2678" s="78" t="str">
        <x:f>IF(N2678="","Pending",IF(N2678&lt;0,"Data Error",IF(N2678&lt;=30,"Within SLA","Outside SLA")))</x:f>
        <x:v>Outside SLA</x:v>
      </x:c>
      <x:c r="P2678" s="70" t="b">
        <x:v>1</x:v>
      </x:c>
      <x:c r="Q2678" s="69" t="str">
        <x:v>Legacy Import</x:v>
      </x:c>
    </x:row>
    <x:row r="2679" ht="18" customHeight="1">
      <x:c r="A2679" s="69" t="str">
        <x:v>APP-02678</x:v>
      </x:c>
      <x:c r="B2679" s="69" t="str">
        <x:v>SUB-2023-002678</x:v>
      </x:c>
      <x:c r="C2679" s="69" t="str">
        <x:v>PRG-019</x:v>
      </x:c>
      <x:c r="D2679" s="69" t="str">
        <x:v>ORG-0370</x:v>
      </x:c>
      <x:c r="E2679" s="72" t="n">
        <x:v>45015</x:v>
      </x:c>
      <x:c r="F2679" s="69" t="str">
        <x:v>NSW</x:v>
      </x:c>
      <x:c r="G2679" s="69" t="str">
        <x:v>Regional</x:v>
      </x:c>
      <x:c r="H2679" s="69" t="str">
        <x:v>Research</x:v>
      </x:c>
      <x:c r="I2679" s="74" t="n">
        <x:v>475000</x:v>
      </x:c>
      <x:c r="J2679" s="69" t="str">
        <x:v>Approved</x:v>
      </x:c>
      <x:c r="K2679" s="72" t="n">
        <x:v>45049</x:v>
      </x:c>
      <x:c r="L2679" s="74" t="n">
        <x:v>342000</x:v>
      </x:c>
      <x:c r="M2679" s="69" t="str">
        <x:v>Low</x:v>
      </x:c>
      <x:c r="N2679" s="76" t="n">
        <x:f>IF(K2679="","",K2679-E2679)</x:f>
        <x:v>34</x:v>
      </x:c>
      <x:c r="O2679" s="78" t="str">
        <x:f>IF(N2679="","Pending",IF(N2679&lt;0,"Data Error",IF(N2679&lt;=30,"Within SLA","Outside SLA")))</x:f>
        <x:v>Outside SLA</x:v>
      </x:c>
      <x:c r="P2679" s="70" t="b">
        <x:v>1</x:v>
      </x:c>
      <x:c r="Q2679" s="69" t="str">
        <x:v>GrantConnect</x:v>
      </x:c>
    </x:row>
    <x:row r="2680" ht="18" customHeight="1">
      <x:c r="A2680" s="69" t="str">
        <x:v>APP-02679</x:v>
      </x:c>
      <x:c r="B2680" s="69" t="str">
        <x:v>SUB-2024-002679</x:v>
      </x:c>
      <x:c r="C2680" s="69" t="str">
        <x:v>PRG-016</x:v>
      </x:c>
      <x:c r="D2680" s="69" t="str">
        <x:v>ORG-0238</x:v>
      </x:c>
      <x:c r="E2680" s="72" t="n">
        <x:v>45315</x:v>
      </x:c>
      <x:c r="F2680" s="69" t="str">
        <x:v>WA</x:v>
      </x:c>
      <x:c r="G2680" s="69" t="str">
        <x:v>Regional</x:v>
      </x:c>
      <x:c r="H2680" s="69" t="str">
        <x:v>Research</x:v>
      </x:c>
      <x:c r="I2680" s="74" t="n">
        <x:v>555000</x:v>
      </x:c>
      <x:c r="J2680" s="69" t="str">
        <x:v>Declined</x:v>
      </x:c>
      <x:c r="K2680" s="72" t="n">
        <x:v>45331</x:v>
      </x:c>
      <x:c r="L2680" s="74" t="n">
        <x:v>0</x:v>
      </x:c>
      <x:c r="M2680" s="69" t="str">
        <x:v>Medium</x:v>
      </x:c>
      <x:c r="N2680" s="76" t="n">
        <x:f>IF(K2680="","",K2680-E2680)</x:f>
        <x:v>16</x:v>
      </x:c>
      <x:c r="O2680" s="78" t="str">
        <x:f>IF(N2680="","Pending",IF(N2680&lt;0,"Data Error",IF(N2680&lt;=30,"Within SLA","Outside SLA")))</x:f>
        <x:v>Within SLA</x:v>
      </x:c>
      <x:c r="P2680" s="70" t="b">
        <x:v>1</x:v>
      </x:c>
      <x:c r="Q2680" s="69" t="str">
        <x:v>Hub Portal</x:v>
      </x:c>
    </x:row>
    <x:row r="2681" ht="18" customHeight="1">
      <x:c r="A2681" s="69" t="str">
        <x:v>APP-02680</x:v>
      </x:c>
      <x:c r="B2681" s="69" t="str">
        <x:v>SUB-2026-002680</x:v>
      </x:c>
      <x:c r="C2681" s="69" t="str">
        <x:v>PRG-022</x:v>
      </x:c>
      <x:c r="D2681" s="69" t="str">
        <x:v>ORG-0259</x:v>
      </x:c>
      <x:c r="E2681" s="72" t="n">
        <x:v>46116</x:v>
      </x:c>
      <x:c r="F2681" s="69" t="str">
        <x:v>ACT</x:v>
      </x:c>
      <x:c r="G2681" s="69" t="str">
        <x:v>Capital Region</x:v>
      </x:c>
      <x:c r="H2681" s="69" t="str">
        <x:v>Service Delivery</x:v>
      </x:c>
      <x:c r="I2681" s="74" t="n">
        <x:v>65000</x:v>
      </x:c>
      <x:c r="J2681" s="69" t="str">
        <x:v>Approved</x:v>
      </x:c>
      <x:c r="K2681" s="72" t="n">
        <x:v>46163</x:v>
      </x:c>
      <x:c r="L2681" s="74" t="n">
        <x:v>60000</x:v>
      </x:c>
      <x:c r="M2681" s="69" t="str">
        <x:v>Medium</x:v>
      </x:c>
      <x:c r="N2681" s="76" t="n">
        <x:f>IF(K2681="","",K2681-E2681)</x:f>
        <x:v>47</x:v>
      </x:c>
      <x:c r="O2681" s="78" t="str">
        <x:f>IF(N2681="","Pending",IF(N2681&lt;0,"Data Error",IF(N2681&lt;=30,"Within SLA","Outside SLA")))</x:f>
        <x:v>Outside SLA</x:v>
      </x:c>
      <x:c r="P2681" s="70" t="b">
        <x:v>1</x:v>
      </x:c>
      <x:c r="Q2681" s="69" t="str">
        <x:v>GrantConnect</x:v>
      </x:c>
    </x:row>
    <x:row r="2682" ht="18" customHeight="1">
      <x:c r="A2682" s="69" t="str">
        <x:v>APP-02681</x:v>
      </x:c>
      <x:c r="B2682" s="69" t="str">
        <x:v>SUB-2024-002681</x:v>
      </x:c>
      <x:c r="C2682" s="69" t="str">
        <x:v>PRG-014</x:v>
      </x:c>
      <x:c r="D2682" s="69" t="str">
        <x:v>ORG-0423</x:v>
      </x:c>
      <x:c r="E2682" s="72" t="n">
        <x:v>45477</x:v>
      </x:c>
      <x:c r="F2682" s="69" t="str">
        <x:v>QLD</x:v>
      </x:c>
      <x:c r="G2682" s="69" t="str">
        <x:v>Regional</x:v>
      </x:c>
      <x:c r="H2682" s="69" t="str">
        <x:v>Research</x:v>
      </x:c>
      <x:c r="I2682" s="74" t="n">
        <x:v>550000</x:v>
      </x:c>
      <x:c r="J2682" s="69" t="str">
        <x:v>Approved</x:v>
      </x:c>
      <x:c r="K2682" s="72" t="n">
        <x:v>45492</x:v>
      </x:c>
      <x:c r="L2682" s="74" t="n">
        <x:v>462000</x:v>
      </x:c>
      <x:c r="M2682" s="69" t="str">
        <x:v>High</x:v>
      </x:c>
      <x:c r="N2682" s="76" t="n">
        <x:f>IF(K2682="","",K2682-E2682)</x:f>
        <x:v>15</x:v>
      </x:c>
      <x:c r="O2682" s="78" t="str">
        <x:f>IF(N2682="","Pending",IF(N2682&lt;0,"Data Error",IF(N2682&lt;=30,"Within SLA","Outside SLA")))</x:f>
        <x:v>Within SLA</x:v>
      </x:c>
      <x:c r="P2682" s="70" t="b">
        <x:v>1</x:v>
      </x:c>
      <x:c r="Q2682" s="69" t="str">
        <x:v>Legacy Import</x:v>
      </x:c>
    </x:row>
    <x:row r="2683" ht="18" customHeight="1">
      <x:c r="A2683" s="69" t="str">
        <x:v>APP-02682</x:v>
      </x:c>
      <x:c r="B2683" s="69" t="str">
        <x:v>SUB-2024-002682</x:v>
      </x:c>
      <x:c r="C2683" s="69" t="str">
        <x:v>PRG-024</x:v>
      </x:c>
      <x:c r="D2683" s="69" t="str">
        <x:v>ORG-0030</x:v>
      </x:c>
      <x:c r="E2683" s="72" t="n">
        <x:v>45551</x:v>
      </x:c>
      <x:c r="F2683" s="69" t="str">
        <x:v>VIC</x:v>
      </x:c>
      <x:c r="G2683" s="69" t="str">
        <x:v>Metro</x:v>
      </x:c>
      <x:c r="H2683" s="69" t="str">
        <x:v>Infrastructure</x:v>
      </x:c>
      <x:c r="I2683" s="74" t="n">
        <x:v>445000</x:v>
      </x:c>
      <x:c r="J2683" s="69" t="str">
        <x:v>Withdrawn</x:v>
      </x:c>
      <x:c r="K2683" s="72"/>
      <x:c r="L2683" s="74"/>
      <x:c r="M2683" s="69" t="str">
        <x:v>Medium</x:v>
      </x:c>
      <x:c r="N2683" s="76" t="str">
        <x:f>IF(K2683="","",K2683-E2683)</x:f>
      </x:c>
      <x:c r="O2683" s="78" t="str">
        <x:f>IF(N2683="","Pending",IF(N2683&lt;0,"Data Error",IF(N2683&lt;=30,"Within SLA","Outside SLA")))</x:f>
        <x:v>Pending</x:v>
      </x:c>
      <x:c r="P2683" s="70" t="b">
        <x:v>1</x:v>
      </x:c>
      <x:c r="Q2683" s="69" t="str">
        <x:v>GrantConnect</x:v>
      </x:c>
    </x:row>
    <x:row r="2684" ht="18" customHeight="1">
      <x:c r="A2684" s="69" t="str">
        <x:v>APP-02683</x:v>
      </x:c>
      <x:c r="B2684" s="69" t="str">
        <x:v>SUB-2023-002683</x:v>
      </x:c>
      <x:c r="C2684" s="69" t="str">
        <x:v>PRG-003</x:v>
      </x:c>
      <x:c r="D2684" s="69" t="str">
        <x:v>ORG-0057</x:v>
      </x:c>
      <x:c r="E2684" s="72" t="n">
        <x:v>44995</x:v>
      </x:c>
      <x:c r="F2684" s="69" t="str">
        <x:v>NT</x:v>
      </x:c>
      <x:c r="G2684" s="69" t="str">
        <x:v>Territory</x:v>
      </x:c>
      <x:c r="H2684" s="69" t="str">
        <x:v>Research</x:v>
      </x:c>
      <x:c r="I2684" s="74" t="n">
        <x:v>120000</x:v>
      </x:c>
      <x:c r="J2684" s="69" t="str">
        <x:v>Declined</x:v>
      </x:c>
      <x:c r="K2684" s="72" t="n">
        <x:v>45024</x:v>
      </x:c>
      <x:c r="L2684" s="74" t="n">
        <x:v>0</x:v>
      </x:c>
      <x:c r="M2684" s="69" t="str">
        <x:v>Medium</x:v>
      </x:c>
      <x:c r="N2684" s="76" t="n">
        <x:f>IF(K2684="","",K2684-E2684)</x:f>
        <x:v>29</x:v>
      </x:c>
      <x:c r="O2684" s="78" t="str">
        <x:f>IF(N2684="","Pending",IF(N2684&lt;0,"Data Error",IF(N2684&lt;=30,"Within SLA","Outside SLA")))</x:f>
        <x:v>Within SLA</x:v>
      </x:c>
      <x:c r="P2684" s="70" t="b">
        <x:v>1</x:v>
      </x:c>
      <x:c r="Q2684" s="69" t="str">
        <x:v>Legacy Import</x:v>
      </x:c>
    </x:row>
    <x:row r="2685" ht="18" customHeight="1">
      <x:c r="A2685" s="69" t="str">
        <x:v>APP-02684</x:v>
      </x:c>
      <x:c r="B2685" s="69" t="str">
        <x:v>SUB-2025-002684</x:v>
      </x:c>
      <x:c r="C2685" s="69" t="str">
        <x:v>PRG-020</x:v>
      </x:c>
      <x:c r="D2685" s="69" t="str">
        <x:v>ORG-0002</x:v>
      </x:c>
      <x:c r="E2685" s="72" t="n">
        <x:v>45824</x:v>
      </x:c>
      <x:c r="F2685" s="69" t="str">
        <x:v>SA</x:v>
      </x:c>
      <x:c r="G2685" s="69" t="str">
        <x:v>Metro</x:v>
      </x:c>
      <x:c r="H2685" s="69" t="str">
        <x:v>Infrastructure</x:v>
      </x:c>
      <x:c r="I2685" s="74" t="n">
        <x:v>565000</x:v>
      </x:c>
      <x:c r="J2685" s="69" t="str">
        <x:v>Declined</x:v>
      </x:c>
      <x:c r="K2685" s="72" t="n">
        <x:v>45833</x:v>
      </x:c>
      <x:c r="L2685" s="74" t="n">
        <x:v>0</x:v>
      </x:c>
      <x:c r="M2685" s="69" t="str">
        <x:v>Low</x:v>
      </x:c>
      <x:c r="N2685" s="76" t="n">
        <x:f>IF(K2685="","",K2685-E2685)</x:f>
        <x:v>9</x:v>
      </x:c>
      <x:c r="O2685" s="78" t="str">
        <x:f>IF(N2685="","Pending",IF(N2685&lt;0,"Data Error",IF(N2685&lt;=30,"Within SLA","Outside SLA")))</x:f>
        <x:v>Within SLA</x:v>
      </x:c>
      <x:c r="P2685" s="70" t="b">
        <x:v>1</x:v>
      </x:c>
      <x:c r="Q2685" s="69" t="str">
        <x:v>Legacy Import</x:v>
      </x:c>
    </x:row>
    <x:row r="2686" ht="18" customHeight="1">
      <x:c r="A2686" s="69" t="str">
        <x:v>APP-02685</x:v>
      </x:c>
      <x:c r="B2686" s="69" t="str">
        <x:v>SUB-2024-002685</x:v>
      </x:c>
      <x:c r="C2686" s="69" t="str">
        <x:v>PRG-022</x:v>
      </x:c>
      <x:c r="D2686" s="69" t="str">
        <x:v>ORG-0018</x:v>
      </x:c>
      <x:c r="E2686" s="72" t="n">
        <x:v>45356</x:v>
      </x:c>
      <x:c r="F2686" s="69" t="str">
        <x:v>WA</x:v>
      </x:c>
      <x:c r="G2686" s="69" t="str">
        <x:v>Regional</x:v>
      </x:c>
      <x:c r="H2686" s="69" t="str">
        <x:v>Service Delivery</x:v>
      </x:c>
      <x:c r="I2686" s="74" t="n">
        <x:v>205000</x:v>
      </x:c>
      <x:c r="J2686" s="69" t="str">
        <x:v>Under Assessment</x:v>
      </x:c>
      <x:c r="K2686" s="72"/>
      <x:c r="L2686" s="74"/>
      <x:c r="M2686" s="69" t="str">
        <x:v>Low</x:v>
      </x:c>
      <x:c r="N2686" s="76" t="str">
        <x:f>IF(K2686="","",K2686-E2686)</x:f>
      </x:c>
      <x:c r="O2686" s="78" t="str">
        <x:f>IF(N2686="","Pending",IF(N2686&lt;0,"Data Error",IF(N2686&lt;=30,"Within SLA","Outside SLA")))</x:f>
        <x:v>Pending</x:v>
      </x:c>
      <x:c r="P2686" s="70" t="b">
        <x:v>1</x:v>
      </x:c>
      <x:c r="Q2686" s="69" t="str">
        <x:v>Hub Portal</x:v>
      </x:c>
    </x:row>
    <x:row r="2687" ht="18" customHeight="1">
      <x:c r="A2687" s="69" t="str">
        <x:v>APP-02686</x:v>
      </x:c>
      <x:c r="B2687" s="69" t="str">
        <x:v>SUB-2026-002686</x:v>
      </x:c>
      <x:c r="C2687" s="69" t="str">
        <x:v>PRG-006</x:v>
      </x:c>
      <x:c r="D2687" s="69" t="str">
        <x:v>ORG-0315</x:v>
      </x:c>
      <x:c r="E2687" s="72" t="n">
        <x:v>46107</x:v>
      </x:c>
      <x:c r="F2687" s="69" t="str">
        <x:v>QLD</x:v>
      </x:c>
      <x:c r="G2687" s="69" t="str">
        <x:v>Metro</x:v>
      </x:c>
      <x:c r="H2687" s="69" t="str">
        <x:v>Capability Building</x:v>
      </x:c>
      <x:c r="I2687" s="74" t="n">
        <x:v>515000</x:v>
      </x:c>
      <x:c r="J2687" s="69" t="str">
        <x:v>Declined</x:v>
      </x:c>
      <x:c r="K2687" s="72" t="n">
        <x:v>46120</x:v>
      </x:c>
      <x:c r="L2687" s="74" t="n">
        <x:v>0</x:v>
      </x:c>
      <x:c r="M2687" s="69" t="str">
        <x:v>High</x:v>
      </x:c>
      <x:c r="N2687" s="76" t="n">
        <x:f>IF(K2687="","",K2687-E2687)</x:f>
        <x:v>13</x:v>
      </x:c>
      <x:c r="O2687" s="78" t="str">
        <x:f>IF(N2687="","Pending",IF(N2687&lt;0,"Data Error",IF(N2687&lt;=30,"Within SLA","Outside SLA")))</x:f>
        <x:v>Within SLA</x:v>
      </x:c>
      <x:c r="P2687" s="70" t="b">
        <x:v>1</x:v>
      </x:c>
      <x:c r="Q2687" s="69" t="str">
        <x:v>Legacy Import</x:v>
      </x:c>
    </x:row>
    <x:row r="2688" ht="18" customHeight="1">
      <x:c r="A2688" s="69" t="str">
        <x:v>APP-02687</x:v>
      </x:c>
      <x:c r="B2688" s="69" t="str">
        <x:v>SUB-2023-002687</x:v>
      </x:c>
      <x:c r="C2688" s="69" t="str">
        <x:v>PRG-011</x:v>
      </x:c>
      <x:c r="D2688" s="69" t="str">
        <x:v>ORG-0446</x:v>
      </x:c>
      <x:c r="E2688" s="72" t="n">
        <x:v>45036</x:v>
      </x:c>
      <x:c r="F2688" s="69" t="str">
        <x:v>NSW</x:v>
      </x:c>
      <x:c r="G2688" s="69" t="str">
        <x:v>Metro</x:v>
      </x:c>
      <x:c r="H2688" s="69" t="str">
        <x:v>Capability Building</x:v>
      </x:c>
      <x:c r="I2688" s="74" t="n">
        <x:v>50000</x:v>
      </x:c>
      <x:c r="J2688" s="69" t="str">
        <x:v>Under Assessment</x:v>
      </x:c>
      <x:c r="K2688" s="72"/>
      <x:c r="L2688" s="74"/>
      <x:c r="M2688" s="69" t="str">
        <x:v>High</x:v>
      </x:c>
      <x:c r="N2688" s="76" t="str">
        <x:f>IF(K2688="","",K2688-E2688)</x:f>
      </x:c>
      <x:c r="O2688" s="78" t="str">
        <x:f>IF(N2688="","Pending",IF(N2688&lt;0,"Data Error",IF(N2688&lt;=30,"Within SLA","Outside SLA")))</x:f>
        <x:v>Pending</x:v>
      </x:c>
      <x:c r="P2688" s="70" t="b">
        <x:v>1</x:v>
      </x:c>
      <x:c r="Q2688" s="69" t="str">
        <x:v>Hub Portal</x:v>
      </x:c>
    </x:row>
    <x:row r="2689" ht="18" customHeight="1">
      <x:c r="A2689" s="69" t="str">
        <x:v>APP-02688</x:v>
      </x:c>
      <x:c r="B2689" s="69" t="str">
        <x:v>SUB-2026-002688</x:v>
      </x:c>
      <x:c r="C2689" s="69" t="str">
        <x:v>PRG-022</x:v>
      </x:c>
      <x:c r="D2689" s="69" t="str">
        <x:v>ORG-0376</x:v>
      </x:c>
      <x:c r="E2689" s="72" t="n">
        <x:v>46160</x:v>
      </x:c>
      <x:c r="F2689" s="69" t="str">
        <x:v>SA</x:v>
      </x:c>
      <x:c r="G2689" s="69" t="str">
        <x:v>Regional</x:v>
      </x:c>
      <x:c r="H2689" s="69" t="str">
        <x:v>Innovation</x:v>
      </x:c>
      <x:c r="I2689" s="74" t="n">
        <x:v>155000</x:v>
      </x:c>
      <x:c r="J2689" s="69" t="str">
        <x:v>Declined</x:v>
      </x:c>
      <x:c r="K2689" s="72" t="n">
        <x:v>46222</x:v>
      </x:c>
      <x:c r="L2689" s="74" t="n">
        <x:v>0</x:v>
      </x:c>
      <x:c r="M2689" s="69" t="str">
        <x:v>Medium</x:v>
      </x:c>
      <x:c r="N2689" s="76" t="n">
        <x:f>IF(K2689="","",K2689-E2689)</x:f>
        <x:v>62</x:v>
      </x:c>
      <x:c r="O2689" s="78" t="str">
        <x:f>IF(N2689="","Pending",IF(N2689&lt;0,"Data Error",IF(N2689&lt;=30,"Within SLA","Outside SLA")))</x:f>
        <x:v>Outside SLA</x:v>
      </x:c>
      <x:c r="P2689" s="70" t="b">
        <x:v>1</x:v>
      </x:c>
      <x:c r="Q2689" s="69" t="str">
        <x:v>GrantConnect</x:v>
      </x:c>
    </x:row>
    <x:row r="2690" ht="18" customHeight="1">
      <x:c r="A2690" s="69" t="str">
        <x:v>APP-02689</x:v>
      </x:c>
      <x:c r="B2690" s="69" t="str">
        <x:v>SUB-2025-002689</x:v>
      </x:c>
      <x:c r="C2690" s="69" t="str">
        <x:v>PRG-011</x:v>
      </x:c>
      <x:c r="D2690" s="69" t="str">
        <x:v>ORG-0327</x:v>
      </x:c>
      <x:c r="E2690" s="72" t="n">
        <x:v>45887</x:v>
      </x:c>
      <x:c r="F2690" s="69" t="str">
        <x:v>WA</x:v>
      </x:c>
      <x:c r="G2690" s="69" t="str">
        <x:v>Regional</x:v>
      </x:c>
      <x:c r="H2690" s="69" t="str">
        <x:v>Research</x:v>
      </x:c>
      <x:c r="I2690" s="74" t="n">
        <x:v>485000</x:v>
      </x:c>
      <x:c r="J2690" s="69" t="str">
        <x:v>Approved</x:v>
      </x:c>
      <x:c r="K2690" s="72" t="n">
        <x:v>45932</x:v>
      </x:c>
      <x:c r="L2690" s="74" t="n">
        <x:v>466000</x:v>
      </x:c>
      <x:c r="M2690" s="69" t="str">
        <x:v>High</x:v>
      </x:c>
      <x:c r="N2690" s="76" t="n">
        <x:f>IF(K2690="","",K2690-E2690)</x:f>
        <x:v>45</x:v>
      </x:c>
      <x:c r="O2690" s="78" t="str">
        <x:f>IF(N2690="","Pending",IF(N2690&lt;0,"Data Error",IF(N2690&lt;=30,"Within SLA","Outside SLA")))</x:f>
        <x:v>Outside SLA</x:v>
      </x:c>
      <x:c r="P2690" s="70" t="b">
        <x:v>1</x:v>
      </x:c>
      <x:c r="Q2690" s="69" t="str">
        <x:v>GrantConnect</x:v>
      </x:c>
    </x:row>
    <x:row r="2691" ht="18" customHeight="1">
      <x:c r="A2691" s="69" t="str">
        <x:v>APP-02690</x:v>
      </x:c>
      <x:c r="B2691" s="69" t="str">
        <x:v>SUB-2023-002690</x:v>
      </x:c>
      <x:c r="C2691" s="69" t="str">
        <x:v>PRG-004</x:v>
      </x:c>
      <x:c r="D2691" s="69" t="str">
        <x:v>ORG-0362</x:v>
      </x:c>
      <x:c r="E2691" s="72" t="n">
        <x:v>45108</x:v>
      </x:c>
      <x:c r="F2691" s="69" t="str">
        <x:v>NSW</x:v>
      </x:c>
      <x:c r="G2691" s="69" t="str">
        <x:v>Metro</x:v>
      </x:c>
      <x:c r="H2691" s="69" t="str">
        <x:v>Service Delivery</x:v>
      </x:c>
      <x:c r="I2691" s="74" t="n">
        <x:v>375000</x:v>
      </x:c>
      <x:c r="J2691" s="69" t="str">
        <x:v>Approved</x:v>
      </x:c>
      <x:c r="K2691" s="72" t="n">
        <x:v>45121</x:v>
      </x:c>
      <x:c r="L2691" s="74" t="n">
        <x:v>293000</x:v>
      </x:c>
      <x:c r="M2691" s="69" t="str">
        <x:v>High</x:v>
      </x:c>
      <x:c r="N2691" s="76" t="n">
        <x:f>IF(K2691="","",K2691-E2691)</x:f>
        <x:v>13</x:v>
      </x:c>
      <x:c r="O2691" s="78" t="str">
        <x:f>IF(N2691="","Pending",IF(N2691&lt;0,"Data Error",IF(N2691&lt;=30,"Within SLA","Outside SLA")))</x:f>
        <x:v>Within SLA</x:v>
      </x:c>
      <x:c r="P2691" s="70" t="b">
        <x:v>1</x:v>
      </x:c>
      <x:c r="Q2691" s="69" t="str">
        <x:v>Legacy Import</x:v>
      </x:c>
    </x:row>
    <x:row r="2692" ht="18" customHeight="1">
      <x:c r="A2692" s="69" t="str">
        <x:v>APP-02691</x:v>
      </x:c>
      <x:c r="B2692" s="69" t="str">
        <x:v>SUB-2025-002691</x:v>
      </x:c>
      <x:c r="C2692" s="69" t="str">
        <x:v>PRG-003</x:v>
      </x:c>
      <x:c r="D2692" s="69" t="str">
        <x:v>ORG-0171</x:v>
      </x:c>
      <x:c r="E2692" s="72" t="n">
        <x:v>45957</x:v>
      </x:c>
      <x:c r="F2692" s="69" t="str">
        <x:v>QLD</x:v>
      </x:c>
      <x:c r="G2692" s="69" t="str">
        <x:v>Metro</x:v>
      </x:c>
      <x:c r="H2692" s="69" t="str">
        <x:v>Service Delivery</x:v>
      </x:c>
      <x:c r="I2692" s="74" t="n">
        <x:v>130000</x:v>
      </x:c>
      <x:c r="J2692" s="69" t="str">
        <x:v>Approved</x:v>
      </x:c>
      <x:c r="K2692" s="72" t="n">
        <x:v>46007</x:v>
      </x:c>
      <x:c r="L2692" s="74" t="n">
        <x:v>125000</x:v>
      </x:c>
      <x:c r="M2692" s="69" t="str">
        <x:v>High</x:v>
      </x:c>
      <x:c r="N2692" s="76" t="n">
        <x:f>IF(K2692="","",K2692-E2692)</x:f>
        <x:v>50</x:v>
      </x:c>
      <x:c r="O2692" s="78" t="str">
        <x:f>IF(N2692="","Pending",IF(N2692&lt;0,"Data Error",IF(N2692&lt;=30,"Within SLA","Outside SLA")))</x:f>
        <x:v>Outside SLA</x:v>
      </x:c>
      <x:c r="P2692" s="70" t="b">
        <x:v>1</x:v>
      </x:c>
      <x:c r="Q2692" s="69" t="str">
        <x:v>Hub Portal</x:v>
      </x:c>
    </x:row>
    <x:row r="2693" ht="18" customHeight="1">
      <x:c r="A2693" s="69" t="str">
        <x:v>APP-02692</x:v>
      </x:c>
      <x:c r="B2693" s="69" t="str">
        <x:v>SUB-2025-002692</x:v>
      </x:c>
      <x:c r="C2693" s="69" t="str">
        <x:v>PRG-002</x:v>
      </x:c>
      <x:c r="D2693" s="69" t="str">
        <x:v>ORG-0060</x:v>
      </x:c>
      <x:c r="E2693" s="72" t="n">
        <x:v>46009</x:v>
      </x:c>
      <x:c r="F2693" s="69" t="str">
        <x:v>WA</x:v>
      </x:c>
      <x:c r="G2693" s="69" t="str">
        <x:v>Regional</x:v>
      </x:c>
      <x:c r="H2693" s="69" t="str">
        <x:v>Capability Building</x:v>
      </x:c>
      <x:c r="I2693" s="74" t="n">
        <x:v>325000</x:v>
      </x:c>
      <x:c r="J2693" s="69" t="str">
        <x:v>Declined</x:v>
      </x:c>
      <x:c r="K2693" s="72" t="n">
        <x:v>46027</x:v>
      </x:c>
      <x:c r="L2693" s="74" t="n">
        <x:v>0</x:v>
      </x:c>
      <x:c r="M2693" s="69" t="str">
        <x:v>Low</x:v>
      </x:c>
      <x:c r="N2693" s="76" t="n">
        <x:f>IF(K2693="","",K2693-E2693)</x:f>
        <x:v>18</x:v>
      </x:c>
      <x:c r="O2693" s="78" t="str">
        <x:f>IF(N2693="","Pending",IF(N2693&lt;0,"Data Error",IF(N2693&lt;=30,"Within SLA","Outside SLA")))</x:f>
        <x:v>Within SLA</x:v>
      </x:c>
      <x:c r="P2693" s="70" t="b">
        <x:v>1</x:v>
      </x:c>
      <x:c r="Q2693" s="69" t="str">
        <x:v>Hub Portal</x:v>
      </x:c>
    </x:row>
    <x:row r="2694" ht="18" customHeight="1">
      <x:c r="A2694" s="69" t="str">
        <x:v>APP-02693</x:v>
      </x:c>
      <x:c r="B2694" s="69" t="str">
        <x:v>SUB-2026-002693</x:v>
      </x:c>
      <x:c r="C2694" s="69" t="str">
        <x:v>PRG-007</x:v>
      </x:c>
      <x:c r="D2694" s="69" t="str">
        <x:v>ORG-0378</x:v>
      </x:c>
      <x:c r="E2694" s="72" t="n">
        <x:v>46107</x:v>
      </x:c>
      <x:c r="F2694" s="69" t="str">
        <x:v>SA</x:v>
      </x:c>
      <x:c r="G2694" s="69" t="str">
        <x:v>Metro</x:v>
      </x:c>
      <x:c r="H2694" s="69" t="str">
        <x:v>Infrastructure</x:v>
      </x:c>
      <x:c r="I2694" s="74" t="n">
        <x:v>455000</x:v>
      </x:c>
      <x:c r="J2694" s="69" t="str">
        <x:v>Withdrawn</x:v>
      </x:c>
      <x:c r="K2694" s="72"/>
      <x:c r="L2694" s="74"/>
      <x:c r="M2694" s="69" t="str">
        <x:v>High</x:v>
      </x:c>
      <x:c r="N2694" s="76" t="str">
        <x:f>IF(K2694="","",K2694-E2694)</x:f>
      </x:c>
      <x:c r="O2694" s="78" t="str">
        <x:f>IF(N2694="","Pending",IF(N2694&lt;0,"Data Error",IF(N2694&lt;=30,"Within SLA","Outside SLA")))</x:f>
        <x:v>Pending</x:v>
      </x:c>
      <x:c r="P2694" s="70" t="b">
        <x:v>1</x:v>
      </x:c>
      <x:c r="Q2694" s="69" t="str">
        <x:v>GrantConnect</x:v>
      </x:c>
    </x:row>
    <x:row r="2695" ht="18" customHeight="1">
      <x:c r="A2695" s="69" t="str">
        <x:v>APP-02694</x:v>
      </x:c>
      <x:c r="B2695" s="69" t="str">
        <x:v>SUB-2024-002694</x:v>
      </x:c>
      <x:c r="C2695" s="69" t="str">
        <x:v>PRG-008</x:v>
      </x:c>
      <x:c r="D2695" s="69" t="str">
        <x:v>ORG-0147</x:v>
      </x:c>
      <x:c r="E2695" s="72" t="n">
        <x:v>45484</x:v>
      </x:c>
      <x:c r="F2695" s="69" t="str">
        <x:v>NSW</x:v>
      </x:c>
      <x:c r="G2695" s="69" t="str">
        <x:v>Metro</x:v>
      </x:c>
      <x:c r="H2695" s="69" t="str">
        <x:v>Research</x:v>
      </x:c>
      <x:c r="I2695" s="74" t="n">
        <x:v>600000</x:v>
      </x:c>
      <x:c r="J2695" s="69" t="str">
        <x:v>Ineligible</x:v>
      </x:c>
      <x:c r="K2695" s="72" t="n">
        <x:v>45511</x:v>
      </x:c>
      <x:c r="L2695" s="74" t="n">
        <x:v>0</x:v>
      </x:c>
      <x:c r="M2695" s="69" t="str">
        <x:v>Low</x:v>
      </x:c>
      <x:c r="N2695" s="76" t="n">
        <x:f>IF(K2695="","",K2695-E2695)</x:f>
        <x:v>27</x:v>
      </x:c>
      <x:c r="O2695" s="78" t="str">
        <x:f>IF(N2695="","Pending",IF(N2695&lt;0,"Data Error",IF(N2695&lt;=30,"Within SLA","Outside SLA")))</x:f>
        <x:v>Within SLA</x:v>
      </x:c>
      <x:c r="P2695" s="70" t="b">
        <x:v>1</x:v>
      </x:c>
      <x:c r="Q2695" s="69" t="str">
        <x:v>Hub Portal</x:v>
      </x:c>
    </x:row>
    <x:row r="2696" ht="18" customHeight="1">
      <x:c r="A2696" s="69" t="str">
        <x:v>APP-02695</x:v>
      </x:c>
      <x:c r="B2696" s="69" t="str">
        <x:v>SUB-2024-002695</x:v>
      </x:c>
      <x:c r="C2696" s="69" t="str">
        <x:v>PRG-005</x:v>
      </x:c>
      <x:c r="D2696" s="69" t="str">
        <x:v>ORG-0127</x:v>
      </x:c>
      <x:c r="E2696" s="72" t="n">
        <x:v>45585</x:v>
      </x:c>
      <x:c r="F2696" s="69" t="str">
        <x:v>NT</x:v>
      </x:c>
      <x:c r="G2696" s="69" t="str">
        <x:v>Territory</x:v>
      </x:c>
      <x:c r="H2696" s="69" t="str">
        <x:v>Research</x:v>
      </x:c>
      <x:c r="I2696" s="74" t="n">
        <x:v>490000</x:v>
      </x:c>
      <x:c r="J2696" s="69" t="str">
        <x:v>Declined</x:v>
      </x:c>
      <x:c r="K2696" s="72" t="n">
        <x:v>45604</x:v>
      </x:c>
      <x:c r="L2696" s="74" t="n">
        <x:v>0</x:v>
      </x:c>
      <x:c r="M2696" s="69" t="str">
        <x:v>Low</x:v>
      </x:c>
      <x:c r="N2696" s="76" t="n">
        <x:f>IF(K2696="","",K2696-E2696)</x:f>
        <x:v>19</x:v>
      </x:c>
      <x:c r="O2696" s="78" t="str">
        <x:f>IF(N2696="","Pending",IF(N2696&lt;0,"Data Error",IF(N2696&lt;=30,"Within SLA","Outside SLA")))</x:f>
        <x:v>Within SLA</x:v>
      </x:c>
      <x:c r="P2696" s="70" t="b">
        <x:v>1</x:v>
      </x:c>
      <x:c r="Q2696" s="69" t="str">
        <x:v>GrantConnect</x:v>
      </x:c>
    </x:row>
    <x:row r="2697" ht="18" customHeight="1">
      <x:c r="A2697" s="69" t="str">
        <x:v>APP-02696</x:v>
      </x:c>
      <x:c r="B2697" s="69" t="str">
        <x:v>SUB-2024-002696</x:v>
      </x:c>
      <x:c r="C2697" s="69" t="str">
        <x:v>PRG-020</x:v>
      </x:c>
      <x:c r="D2697" s="69" t="str">
        <x:v>ORG-0124</x:v>
      </x:c>
      <x:c r="E2697" s="72" t="n">
        <x:v>45314</x:v>
      </x:c>
      <x:c r="F2697" s="69" t="str">
        <x:v>NSW</x:v>
      </x:c>
      <x:c r="G2697" s="69" t="str">
        <x:v>Regional</x:v>
      </x:c>
      <x:c r="H2697" s="69" t="str">
        <x:v>Infrastructure</x:v>
      </x:c>
      <x:c r="I2697" s="74" t="n">
        <x:v>130000</x:v>
      </x:c>
      <x:c r="J2697" s="69" t="str">
        <x:v>Declined</x:v>
      </x:c>
      <x:c r="K2697" s="72" t="n">
        <x:v>45362</x:v>
      </x:c>
      <x:c r="L2697" s="74" t="n">
        <x:v>0</x:v>
      </x:c>
      <x:c r="M2697" s="69" t="str">
        <x:v>Low</x:v>
      </x:c>
      <x:c r="N2697" s="76" t="n">
        <x:f>IF(K2697="","",K2697-E2697)</x:f>
        <x:v>48</x:v>
      </x:c>
      <x:c r="O2697" s="78" t="str">
        <x:f>IF(N2697="","Pending",IF(N2697&lt;0,"Data Error",IF(N2697&lt;=30,"Within SLA","Outside SLA")))</x:f>
        <x:v>Outside SLA</x:v>
      </x:c>
      <x:c r="P2697" s="70" t="b">
        <x:v>1</x:v>
      </x:c>
      <x:c r="Q2697" s="69" t="str">
        <x:v>Legacy Import</x:v>
      </x:c>
    </x:row>
    <x:row r="2698" ht="18" customHeight="1">
      <x:c r="A2698" s="69" t="str">
        <x:v>APP-02697</x:v>
      </x:c>
      <x:c r="B2698" s="69" t="str">
        <x:v>SUB-2023-002697</x:v>
      </x:c>
      <x:c r="C2698" s="69" t="str">
        <x:v>PRG-004</x:v>
      </x:c>
      <x:c r="D2698" s="69" t="str">
        <x:v>ORG-0108</x:v>
      </x:c>
      <x:c r="E2698" s="72" t="n">
        <x:v>45239</x:v>
      </x:c>
      <x:c r="F2698" s="69" t="str">
        <x:v>WA</x:v>
      </x:c>
      <x:c r="G2698" s="69" t="str">
        <x:v>Metro</x:v>
      </x:c>
      <x:c r="H2698" s="69" t="str">
        <x:v>Capability Building</x:v>
      </x:c>
      <x:c r="I2698" s="74" t="n">
        <x:v>485000</x:v>
      </x:c>
      <x:c r="J2698" s="69" t="str">
        <x:v>Under Assessment</x:v>
      </x:c>
      <x:c r="K2698" s="72"/>
      <x:c r="L2698" s="74"/>
      <x:c r="M2698" s="69" t="str">
        <x:v>Medium</x:v>
      </x:c>
      <x:c r="N2698" s="76" t="str">
        <x:f>IF(K2698="","",K2698-E2698)</x:f>
      </x:c>
      <x:c r="O2698" s="78" t="str">
        <x:f>IF(N2698="","Pending",IF(N2698&lt;0,"Data Error",IF(N2698&lt;=30,"Within SLA","Outside SLA")))</x:f>
        <x:v>Pending</x:v>
      </x:c>
      <x:c r="P2698" s="70" t="b">
        <x:v>1</x:v>
      </x:c>
      <x:c r="Q2698" s="69" t="str">
        <x:v>GrantConnect</x:v>
      </x:c>
    </x:row>
    <x:row r="2699" ht="18" customHeight="1">
      <x:c r="A2699" s="69" t="str">
        <x:v>APP-02698</x:v>
      </x:c>
      <x:c r="B2699" s="69" t="str">
        <x:v>SUB-2025-002698</x:v>
      </x:c>
      <x:c r="C2699" s="69" t="str">
        <x:v>PRG-005</x:v>
      </x:c>
      <x:c r="D2699" s="69" t="str">
        <x:v>ORG-0412</x:v>
      </x:c>
      <x:c r="E2699" s="72" t="n">
        <x:v>45699</x:v>
      </x:c>
      <x:c r="F2699" s="69" t="str">
        <x:v>SA</x:v>
      </x:c>
      <x:c r="G2699" s="69" t="str">
        <x:v>Regional</x:v>
      </x:c>
      <x:c r="H2699" s="69" t="str">
        <x:v>Infrastructure</x:v>
      </x:c>
      <x:c r="I2699" s="74" t="n">
        <x:v>210000</x:v>
      </x:c>
      <x:c r="J2699" s="69" t="str">
        <x:v>Approved</x:v>
      </x:c>
      <x:c r="K2699" s="72" t="n">
        <x:v>45707</x:v>
      </x:c>
      <x:c r="L2699" s="74" t="n">
        <x:v>149000</x:v>
      </x:c>
      <x:c r="M2699" s="69" t="str">
        <x:v>Low</x:v>
      </x:c>
      <x:c r="N2699" s="76" t="n">
        <x:f>IF(K2699="","",K2699-E2699)</x:f>
        <x:v>8</x:v>
      </x:c>
      <x:c r="O2699" s="78" t="str">
        <x:f>IF(N2699="","Pending",IF(N2699&lt;0,"Data Error",IF(N2699&lt;=30,"Within SLA","Outside SLA")))</x:f>
        <x:v>Within SLA</x:v>
      </x:c>
      <x:c r="P2699" s="70" t="b">
        <x:v>1</x:v>
      </x:c>
      <x:c r="Q2699" s="69" t="str">
        <x:v>Hub Portal</x:v>
      </x:c>
    </x:row>
    <x:row r="2700" ht="18" customHeight="1">
      <x:c r="A2700" s="69" t="str">
        <x:v>APP-02699</x:v>
      </x:c>
      <x:c r="B2700" s="69" t="str">
        <x:v>SUB-2025-002699</x:v>
      </x:c>
      <x:c r="C2700" s="69" t="str">
        <x:v>PRG-002</x:v>
      </x:c>
      <x:c r="D2700" s="69" t="str">
        <x:v>ORG-0238</x:v>
      </x:c>
      <x:c r="E2700" s="72" t="n">
        <x:v>45820</x:v>
      </x:c>
      <x:c r="F2700" s="69" t="str">
        <x:v>WA</x:v>
      </x:c>
      <x:c r="G2700" s="69" t="str">
        <x:v>Regional</x:v>
      </x:c>
      <x:c r="H2700" s="69" t="str">
        <x:v>Research</x:v>
      </x:c>
      <x:c r="I2700" s="74" t="n">
        <x:v>390000</x:v>
      </x:c>
      <x:c r="J2700" s="69" t="str">
        <x:v>Under Assessment</x:v>
      </x:c>
      <x:c r="K2700" s="72"/>
      <x:c r="L2700" s="74"/>
      <x:c r="M2700" s="69" t="str">
        <x:v>Low</x:v>
      </x:c>
      <x:c r="N2700" s="76" t="str">
        <x:f>IF(K2700="","",K2700-E2700)</x:f>
      </x:c>
      <x:c r="O2700" s="78" t="str">
        <x:f>IF(N2700="","Pending",IF(N2700&lt;0,"Data Error",IF(N2700&lt;=30,"Within SLA","Outside SLA")))</x:f>
        <x:v>Pending</x:v>
      </x:c>
      <x:c r="P2700" s="70" t="b">
        <x:v>1</x:v>
      </x:c>
      <x:c r="Q2700" s="69" t="str">
        <x:v>GrantConnect</x:v>
      </x:c>
    </x:row>
    <x:row r="2701" ht="18" customHeight="1">
      <x:c r="A2701" s="69" t="str">
        <x:v>APP-02700</x:v>
      </x:c>
      <x:c r="B2701" s="69" t="str">
        <x:v>SUB-2025-002700</x:v>
      </x:c>
      <x:c r="C2701" s="69" t="str">
        <x:v>PRG-004</x:v>
      </x:c>
      <x:c r="D2701" s="69" t="str">
        <x:v>ORG-0471</x:v>
      </x:c>
      <x:c r="E2701" s="72" t="n">
        <x:v>45698</x:v>
      </x:c>
      <x:c r="F2701" s="69" t="str">
        <x:v>SA</x:v>
      </x:c>
      <x:c r="G2701" s="69" t="str">
        <x:v>Metro</x:v>
      </x:c>
      <x:c r="H2701" s="69" t="str">
        <x:v>Infrastructure</x:v>
      </x:c>
      <x:c r="I2701" s="74" t="n">
        <x:v>550000</x:v>
      </x:c>
      <x:c r="J2701" s="69" t="str">
        <x:v>Approved</x:v>
      </x:c>
      <x:c r="K2701" s="72" t="n">
        <x:v>45748</x:v>
      </x:c>
      <x:c r="L2701" s="74" t="n">
        <x:v>501000</x:v>
      </x:c>
      <x:c r="M2701" s="69" t="str">
        <x:v>Medium</x:v>
      </x:c>
      <x:c r="N2701" s="76" t="n">
        <x:f>IF(K2701="","",K2701-E2701)</x:f>
        <x:v>50</x:v>
      </x:c>
      <x:c r="O2701" s="78" t="str">
        <x:f>IF(N2701="","Pending",IF(N2701&lt;0,"Data Error",IF(N2701&lt;=30,"Within SLA","Outside SLA")))</x:f>
        <x:v>Outside SLA</x:v>
      </x:c>
      <x:c r="P2701" s="70" t="b">
        <x:v>1</x:v>
      </x:c>
      <x:c r="Q2701" s="69" t="str">
        <x:v>Legacy Import</x:v>
      </x:c>
    </x:row>
    <x:row r="2702" ht="18" customHeight="1">
      <x:c r="A2702" s="69" t="str">
        <x:v>APP-02701</x:v>
      </x:c>
      <x:c r="B2702" s="69" t="str">
        <x:v>SUB-2023-002701</x:v>
      </x:c>
      <x:c r="C2702" s="69" t="str">
        <x:v>PRG-002</x:v>
      </x:c>
      <x:c r="D2702" s="69" t="str">
        <x:v>ORG-0359</x:v>
      </x:c>
      <x:c r="E2702" s="72" t="n">
        <x:v>45082</x:v>
      </x:c>
      <x:c r="F2702" s="69" t="str">
        <x:v>TAS</x:v>
      </x:c>
      <x:c r="G2702" s="69" t="str">
        <x:v>Statewide</x:v>
      </x:c>
      <x:c r="H2702" s="69" t="str">
        <x:v>Innovation</x:v>
      </x:c>
      <x:c r="I2702" s="74" t="n">
        <x:v>600000</x:v>
      </x:c>
      <x:c r="J2702" s="69" t="str">
        <x:v>Declined</x:v>
      </x:c>
      <x:c r="K2702" s="72" t="n">
        <x:v>45125</x:v>
      </x:c>
      <x:c r="L2702" s="74" t="n">
        <x:v>0</x:v>
      </x:c>
      <x:c r="M2702" s="69" t="str">
        <x:v>Medium</x:v>
      </x:c>
      <x:c r="N2702" s="76" t="n">
        <x:f>IF(K2702="","",K2702-E2702)</x:f>
        <x:v>43</x:v>
      </x:c>
      <x:c r="O2702" s="78" t="str">
        <x:f>IF(N2702="","Pending",IF(N2702&lt;0,"Data Error",IF(N2702&lt;=30,"Within SLA","Outside SLA")))</x:f>
        <x:v>Outside SLA</x:v>
      </x:c>
      <x:c r="P2702" s="70" t="b">
        <x:v>1</x:v>
      </x:c>
      <x:c r="Q2702" s="69" t="str">
        <x:v>Legacy Import</x:v>
      </x:c>
    </x:row>
    <x:row r="2703" ht="18" customHeight="1">
      <x:c r="A2703" s="69" t="str">
        <x:v>APP-02702</x:v>
      </x:c>
      <x:c r="B2703" s="69" t="str">
        <x:v>SUB-2025-002702</x:v>
      </x:c>
      <x:c r="C2703" s="69" t="str">
        <x:v>PRG-018</x:v>
      </x:c>
      <x:c r="D2703" s="69" t="str">
        <x:v>ORG-0075</x:v>
      </x:c>
      <x:c r="E2703" s="72" t="n">
        <x:v>45675</x:v>
      </x:c>
      <x:c r="F2703" s="69" t="str">
        <x:v>NSW</x:v>
      </x:c>
      <x:c r="G2703" s="69" t="str">
        <x:v>Metro</x:v>
      </x:c>
      <x:c r="H2703" s="69" t="str">
        <x:v>Innovation</x:v>
      </x:c>
      <x:c r="I2703" s="74" t="n">
        <x:v>560000</x:v>
      </x:c>
      <x:c r="J2703" s="69" t="str">
        <x:v>Declined</x:v>
      </x:c>
      <x:c r="K2703" s="72" t="n">
        <x:v>45733</x:v>
      </x:c>
      <x:c r="L2703" s="74" t="n">
        <x:v>0</x:v>
      </x:c>
      <x:c r="M2703" s="69" t="str">
        <x:v>Low</x:v>
      </x:c>
      <x:c r="N2703" s="76" t="n">
        <x:f>IF(K2703="","",K2703-E2703)</x:f>
        <x:v>58</x:v>
      </x:c>
      <x:c r="O2703" s="78" t="str">
        <x:f>IF(N2703="","Pending",IF(N2703&lt;0,"Data Error",IF(N2703&lt;=30,"Within SLA","Outside SLA")))</x:f>
        <x:v>Outside SLA</x:v>
      </x:c>
      <x:c r="P2703" s="70" t="b">
        <x:v>1</x:v>
      </x:c>
      <x:c r="Q2703" s="69" t="str">
        <x:v>Legacy Import</x:v>
      </x:c>
    </x:row>
    <x:row r="2704" ht="18" customHeight="1">
      <x:c r="A2704" s="69" t="str">
        <x:v>APP-02703</x:v>
      </x:c>
      <x:c r="B2704" s="69" t="str">
        <x:v>SUB-2024-002703</x:v>
      </x:c>
      <x:c r="C2704" s="69" t="str">
        <x:v>PRG-013</x:v>
      </x:c>
      <x:c r="D2704" s="69" t="str">
        <x:v>ORG-0228</x:v>
      </x:c>
      <x:c r="E2704" s="72" t="n">
        <x:v>45475</x:v>
      </x:c>
      <x:c r="F2704" s="69" t="str">
        <x:v>WA</x:v>
      </x:c>
      <x:c r="G2704" s="69" t="str">
        <x:v>Regional</x:v>
      </x:c>
      <x:c r="H2704" s="69" t="str">
        <x:v>Service Delivery</x:v>
      </x:c>
      <x:c r="I2704" s="74" t="n">
        <x:v>455000</x:v>
      </x:c>
      <x:c r="J2704" s="69" t="str">
        <x:v>Declined</x:v>
      </x:c>
      <x:c r="K2704" s="72" t="n">
        <x:v>45509</x:v>
      </x:c>
      <x:c r="L2704" s="74" t="n">
        <x:v>0</x:v>
      </x:c>
      <x:c r="M2704" s="69" t="str">
        <x:v>Medium</x:v>
      </x:c>
      <x:c r="N2704" s="76" t="n">
        <x:f>IF(K2704="","",K2704-E2704)</x:f>
        <x:v>34</x:v>
      </x:c>
      <x:c r="O2704" s="78" t="str">
        <x:f>IF(N2704="","Pending",IF(N2704&lt;0,"Data Error",IF(N2704&lt;=30,"Within SLA","Outside SLA")))</x:f>
        <x:v>Outside SLA</x:v>
      </x:c>
      <x:c r="P2704" s="70" t="b">
        <x:v>1</x:v>
      </x:c>
      <x:c r="Q2704" s="69" t="str">
        <x:v>GrantConnect</x:v>
      </x:c>
    </x:row>
    <x:row r="2705" ht="18" customHeight="1">
      <x:c r="A2705" s="69" t="str">
        <x:v>APP-02704</x:v>
      </x:c>
      <x:c r="B2705" s="69" t="str">
        <x:v>SUB-2026-002704</x:v>
      </x:c>
      <x:c r="C2705" s="69" t="str">
        <x:v>PRG-020</x:v>
      </x:c>
      <x:c r="D2705" s="69" t="str">
        <x:v>ORG-0026</x:v>
      </x:c>
      <x:c r="E2705" s="72" t="n">
        <x:v>46243</x:v>
      </x:c>
      <x:c r="F2705" s="69" t="str">
        <x:v>QLD</x:v>
      </x:c>
      <x:c r="G2705" s="69" t="str">
        <x:v>Regional</x:v>
      </x:c>
      <x:c r="H2705" s="69" t="str">
        <x:v>Innovation</x:v>
      </x:c>
      <x:c r="I2705" s="74" t="n">
        <x:v>515000</x:v>
      </x:c>
      <x:c r="J2705" s="69" t="str">
        <x:v>Approved</x:v>
      </x:c>
      <x:c r="K2705" s="72" t="n">
        <x:v>46288</x:v>
      </x:c>
      <x:c r="L2705" s="74" t="n">
        <x:v>407000</x:v>
      </x:c>
      <x:c r="M2705" s="69" t="str">
        <x:v>Medium</x:v>
      </x:c>
      <x:c r="N2705" s="76" t="n">
        <x:f>IF(K2705="","",K2705-E2705)</x:f>
        <x:v>45</x:v>
      </x:c>
      <x:c r="O2705" s="78" t="str">
        <x:f>IF(N2705="","Pending",IF(N2705&lt;0,"Data Error",IF(N2705&lt;=30,"Within SLA","Outside SLA")))</x:f>
        <x:v>Outside SLA</x:v>
      </x:c>
      <x:c r="P2705" s="70" t="b">
        <x:v>1</x:v>
      </x:c>
      <x:c r="Q2705" s="69" t="str">
        <x:v>GrantConnect</x:v>
      </x:c>
    </x:row>
    <x:row r="2706" ht="18" customHeight="1">
      <x:c r="A2706" s="69" t="str">
        <x:v>APP-02705</x:v>
      </x:c>
      <x:c r="B2706" s="69" t="str">
        <x:v>SUB-2026-002705</x:v>
      </x:c>
      <x:c r="C2706" s="69" t="str">
        <x:v>PRG-003</x:v>
      </x:c>
      <x:c r="D2706" s="69" t="str">
        <x:v>ORG-0181</x:v>
      </x:c>
      <x:c r="E2706" s="72" t="n">
        <x:v>46107</x:v>
      </x:c>
      <x:c r="F2706" s="69" t="str">
        <x:v>ACT</x:v>
      </x:c>
      <x:c r="G2706" s="69" t="str">
        <x:v>Capital Region</x:v>
      </x:c>
      <x:c r="H2706" s="69" t="str">
        <x:v>Service Delivery</x:v>
      </x:c>
      <x:c r="I2706" s="74" t="n">
        <x:v>530000</x:v>
      </x:c>
      <x:c r="J2706" s="69" t="str">
        <x:v>Declined</x:v>
      </x:c>
      <x:c r="K2706" s="72" t="n">
        <x:v>46137</x:v>
      </x:c>
      <x:c r="L2706" s="74" t="n">
        <x:v>0</x:v>
      </x:c>
      <x:c r="M2706" s="69" t="str">
        <x:v>High</x:v>
      </x:c>
      <x:c r="N2706" s="76" t="n">
        <x:f>IF(K2706="","",K2706-E2706)</x:f>
        <x:v>30</x:v>
      </x:c>
      <x:c r="O2706" s="78" t="str">
        <x:f>IF(N2706="","Pending",IF(N2706&lt;0,"Data Error",IF(N2706&lt;=30,"Within SLA","Outside SLA")))</x:f>
        <x:v>Within SLA</x:v>
      </x:c>
      <x:c r="P2706" s="70" t="b">
        <x:v>1</x:v>
      </x:c>
      <x:c r="Q2706" s="69" t="str">
        <x:v>Hub Portal</x:v>
      </x:c>
    </x:row>
    <x:row r="2707" ht="18" customHeight="1">
      <x:c r="A2707" s="69" t="str">
        <x:v>APP-02706</x:v>
      </x:c>
      <x:c r="B2707" s="69" t="str">
        <x:v>SUB-2024-002706</x:v>
      </x:c>
      <x:c r="C2707" s="69" t="str">
        <x:v>PRG-021</x:v>
      </x:c>
      <x:c r="D2707" s="69" t="str">
        <x:v>ORG-0161</x:v>
      </x:c>
      <x:c r="E2707" s="72" t="n">
        <x:v>45509</x:v>
      </x:c>
      <x:c r="F2707" s="69" t="str">
        <x:v>NT</x:v>
      </x:c>
      <x:c r="G2707" s="69" t="str">
        <x:v>Territory</x:v>
      </x:c>
      <x:c r="H2707" s="69" t="str">
        <x:v>Capability Building</x:v>
      </x:c>
      <x:c r="I2707" s="74" t="n">
        <x:v>230000</x:v>
      </x:c>
      <x:c r="J2707" s="69" t="str">
        <x:v>Declined</x:v>
      </x:c>
      <x:c r="K2707" s="72" t="n">
        <x:v>45546</x:v>
      </x:c>
      <x:c r="L2707" s="74" t="n">
        <x:v>0</x:v>
      </x:c>
      <x:c r="M2707" s="69" t="str">
        <x:v>Medium</x:v>
      </x:c>
      <x:c r="N2707" s="76" t="n">
        <x:f>IF(K2707="","",K2707-E2707)</x:f>
        <x:v>37</x:v>
      </x:c>
      <x:c r="O2707" s="78" t="str">
        <x:f>IF(N2707="","Pending",IF(N2707&lt;0,"Data Error",IF(N2707&lt;=30,"Within SLA","Outside SLA")))</x:f>
        <x:v>Outside SLA</x:v>
      </x:c>
      <x:c r="P2707" s="70" t="b">
        <x:v>1</x:v>
      </x:c>
      <x:c r="Q2707" s="69" t="str">
        <x:v>GrantConnect</x:v>
      </x:c>
    </x:row>
    <x:row r="2708" ht="18" customHeight="1">
      <x:c r="A2708" s="69" t="str">
        <x:v>APP-02707</x:v>
      </x:c>
      <x:c r="B2708" s="69" t="str">
        <x:v>SUB-2023-002707</x:v>
      </x:c>
      <x:c r="C2708" s="69" t="str">
        <x:v>PRG-016</x:v>
      </x:c>
      <x:c r="D2708" s="69" t="str">
        <x:v>ORG-0055</x:v>
      </x:c>
      <x:c r="E2708" s="72" t="n">
        <x:v>45063</x:v>
      </x:c>
      <x:c r="F2708" s="69" t="str">
        <x:v>NSW</x:v>
      </x:c>
      <x:c r="G2708" s="69" t="str">
        <x:v>Regional</x:v>
      </x:c>
      <x:c r="H2708" s="69" t="str">
        <x:v>Service Delivery</x:v>
      </x:c>
      <x:c r="I2708" s="74" t="n">
        <x:v>355000</x:v>
      </x:c>
      <x:c r="J2708" s="69" t="str">
        <x:v>Approved</x:v>
      </x:c>
      <x:c r="K2708" s="72" t="n">
        <x:v>45128</x:v>
      </x:c>
      <x:c r="L2708" s="74" t="n">
        <x:v>323000</x:v>
      </x:c>
      <x:c r="M2708" s="69" t="str">
        <x:v>High</x:v>
      </x:c>
      <x:c r="N2708" s="76" t="n">
        <x:f>IF(K2708="","",K2708-E2708)</x:f>
        <x:v>65</x:v>
      </x:c>
      <x:c r="O2708" s="78" t="str">
        <x:f>IF(N2708="","Pending",IF(N2708&lt;0,"Data Error",IF(N2708&lt;=30,"Within SLA","Outside SLA")))</x:f>
        <x:v>Outside SLA</x:v>
      </x:c>
      <x:c r="P2708" s="70" t="b">
        <x:v>1</x:v>
      </x:c>
      <x:c r="Q2708" s="69" t="str">
        <x:v>GrantConnect</x:v>
      </x:c>
    </x:row>
    <x:row r="2709" ht="18" customHeight="1">
      <x:c r="A2709" s="69" t="str">
        <x:v>APP-02708</x:v>
      </x:c>
      <x:c r="B2709" s="69" t="str">
        <x:v>SUB-2026-002708</x:v>
      </x:c>
      <x:c r="C2709" s="69" t="str">
        <x:v>PRG-006</x:v>
      </x:c>
      <x:c r="D2709" s="69" t="str">
        <x:v>ORG-0277</x:v>
      </x:c>
      <x:c r="E2709" s="72" t="n">
        <x:v>46063</x:v>
      </x:c>
      <x:c r="F2709" s="69" t="str">
        <x:v>WA</x:v>
      </x:c>
      <x:c r="G2709" s="69" t="str">
        <x:v>Metro</x:v>
      </x:c>
      <x:c r="H2709" s="69" t="str">
        <x:v>Capability Building</x:v>
      </x:c>
      <x:c r="I2709" s="74" t="n">
        <x:v>375000</x:v>
      </x:c>
      <x:c r="J2709" s="69" t="str">
        <x:v>Declined</x:v>
      </x:c>
      <x:c r="K2709" s="72" t="n">
        <x:v>46136</x:v>
      </x:c>
      <x:c r="L2709" s="74" t="n">
        <x:v>0</x:v>
      </x:c>
      <x:c r="M2709" s="69" t="str">
        <x:v>High</x:v>
      </x:c>
      <x:c r="N2709" s="76" t="n">
        <x:f>IF(K2709="","",K2709-E2709)</x:f>
        <x:v>73</x:v>
      </x:c>
      <x:c r="O2709" s="78" t="str">
        <x:f>IF(N2709="","Pending",IF(N2709&lt;0,"Data Error",IF(N2709&lt;=30,"Within SLA","Outside SLA")))</x:f>
        <x:v>Outside SLA</x:v>
      </x:c>
      <x:c r="P2709" s="70" t="b">
        <x:v>1</x:v>
      </x:c>
      <x:c r="Q2709" s="69" t="str">
        <x:v>Hub Portal</x:v>
      </x:c>
    </x:row>
    <x:row r="2710" ht="18" customHeight="1">
      <x:c r="A2710" s="69" t="str">
        <x:v>APP-02709</x:v>
      </x:c>
      <x:c r="B2710" s="69" t="str">
        <x:v>SUB-2025-002709</x:v>
      </x:c>
      <x:c r="C2710" s="69" t="str">
        <x:v>PRG-001</x:v>
      </x:c>
      <x:c r="D2710" s="69" t="str">
        <x:v>ORG-0309</x:v>
      </x:c>
      <x:c r="E2710" s="72" t="n">
        <x:v>45942</x:v>
      </x:c>
      <x:c r="F2710" s="69" t="str">
        <x:v>ACT</x:v>
      </x:c>
      <x:c r="G2710" s="69" t="str">
        <x:v>Capital Region</x:v>
      </x:c>
      <x:c r="H2710" s="69" t="str">
        <x:v>Innovation</x:v>
      </x:c>
      <x:c r="I2710" s="74" t="n">
        <x:v>25000</x:v>
      </x:c>
      <x:c r="J2710" s="69" t="str">
        <x:v>Approved</x:v>
      </x:c>
      <x:c r="K2710" s="72" t="n">
        <x:v>45984</x:v>
      </x:c>
      <x:c r="L2710" s="74" t="n">
        <x:v>24000</x:v>
      </x:c>
      <x:c r="M2710" s="69" t="str">
        <x:v>High</x:v>
      </x:c>
      <x:c r="N2710" s="76" t="n">
        <x:f>IF(K2710="","",K2710-E2710)</x:f>
        <x:v>42</x:v>
      </x:c>
      <x:c r="O2710" s="78" t="str">
        <x:f>IF(N2710="","Pending",IF(N2710&lt;0,"Data Error",IF(N2710&lt;=30,"Within SLA","Outside SLA")))</x:f>
        <x:v>Outside SLA</x:v>
      </x:c>
      <x:c r="P2710" s="70" t="b">
        <x:v>1</x:v>
      </x:c>
      <x:c r="Q2710" s="69" t="str">
        <x:v>Legacy Import</x:v>
      </x:c>
    </x:row>
    <x:row r="2711" ht="18" customHeight="1">
      <x:c r="A2711" s="69" t="str">
        <x:v>APP-02710</x:v>
      </x:c>
      <x:c r="B2711" s="69" t="str">
        <x:v>SUB-2026-002710</x:v>
      </x:c>
      <x:c r="C2711" s="69" t="str">
        <x:v>PRG-012</x:v>
      </x:c>
      <x:c r="D2711" s="69" t="str">
        <x:v>ORG-0306</x:v>
      </x:c>
      <x:c r="E2711" s="72" t="n">
        <x:v>46203</x:v>
      </x:c>
      <x:c r="F2711" s="69" t="str">
        <x:v>SA</x:v>
      </x:c>
      <x:c r="G2711" s="69" t="str">
        <x:v>Regional</x:v>
      </x:c>
      <x:c r="H2711" s="69" t="str">
        <x:v>Infrastructure</x:v>
      </x:c>
      <x:c r="I2711" s="74" t="n">
        <x:v>520000</x:v>
      </x:c>
      <x:c r="J2711" s="69" t="str">
        <x:v>Approved</x:v>
      </x:c>
      <x:c r="K2711" s="72" t="n">
        <x:v>46245</x:v>
      </x:c>
      <x:c r="L2711" s="74" t="n">
        <x:v>380000</x:v>
      </x:c>
      <x:c r="M2711" s="69" t="str">
        <x:v>Medium</x:v>
      </x:c>
      <x:c r="N2711" s="76" t="n">
        <x:f>IF(K2711="","",K2711-E2711)</x:f>
        <x:v>42</x:v>
      </x:c>
      <x:c r="O2711" s="78" t="str">
        <x:f>IF(N2711="","Pending",IF(N2711&lt;0,"Data Error",IF(N2711&lt;=30,"Within SLA","Outside SLA")))</x:f>
        <x:v>Outside SLA</x:v>
      </x:c>
      <x:c r="P2711" s="70" t="b">
        <x:v>1</x:v>
      </x:c>
      <x:c r="Q2711" s="69" t="str">
        <x:v>Hub Portal</x:v>
      </x:c>
    </x:row>
    <x:row r="2712" ht="18" customHeight="1">
      <x:c r="A2712" s="69" t="str">
        <x:v>APP-02711</x:v>
      </x:c>
      <x:c r="B2712" s="69" t="str">
        <x:v>SUB-2023-002711</x:v>
      </x:c>
      <x:c r="C2712" s="69" t="str">
        <x:v>PRG-002</x:v>
      </x:c>
      <x:c r="D2712" s="69" t="str">
        <x:v>ORG-0072</x:v>
      </x:c>
      <x:c r="E2712" s="72" t="n">
        <x:v>45117</x:v>
      </x:c>
      <x:c r="F2712" s="69" t="str">
        <x:v>SA</x:v>
      </x:c>
      <x:c r="G2712" s="69" t="str">
        <x:v>Regional</x:v>
      </x:c>
      <x:c r="H2712" s="69" t="str">
        <x:v>Infrastructure</x:v>
      </x:c>
      <x:c r="I2712" s="74" t="n">
        <x:v>370000</x:v>
      </x:c>
      <x:c r="J2712" s="69" t="str">
        <x:v>Withdrawn</x:v>
      </x:c>
      <x:c r="K2712" s="72"/>
      <x:c r="L2712" s="74"/>
      <x:c r="M2712" s="69" t="str">
        <x:v>Medium</x:v>
      </x:c>
      <x:c r="N2712" s="76" t="str">
        <x:f>IF(K2712="","",K2712-E2712)</x:f>
      </x:c>
      <x:c r="O2712" s="78" t="str">
        <x:f>IF(N2712="","Pending",IF(N2712&lt;0,"Data Error",IF(N2712&lt;=30,"Within SLA","Outside SLA")))</x:f>
        <x:v>Pending</x:v>
      </x:c>
      <x:c r="P2712" s="70" t="b">
        <x:v>1</x:v>
      </x:c>
      <x:c r="Q2712" s="69" t="str">
        <x:v>GrantConnect</x:v>
      </x:c>
    </x:row>
    <x:row r="2713" ht="18" customHeight="1">
      <x:c r="A2713" s="69" t="str">
        <x:v>APP-02712</x:v>
      </x:c>
      <x:c r="B2713" s="69" t="str">
        <x:v>SUB-2026-002712</x:v>
      </x:c>
      <x:c r="C2713" s="69" t="str">
        <x:v>PRG-019</x:v>
      </x:c>
      <x:c r="D2713" s="69" t="str">
        <x:v>ORG-0234</x:v>
      </x:c>
      <x:c r="E2713" s="72" t="n">
        <x:v>46074</x:v>
      </x:c>
      <x:c r="F2713" s="69" t="str">
        <x:v>NSW</x:v>
      </x:c>
      <x:c r="G2713" s="69" t="str">
        <x:v>Regional</x:v>
      </x:c>
      <x:c r="H2713" s="69" t="str">
        <x:v>Capability Building</x:v>
      </x:c>
      <x:c r="I2713" s="74" t="n">
        <x:v>45000</x:v>
      </x:c>
      <x:c r="J2713" s="69" t="str">
        <x:v>Declined</x:v>
      </x:c>
      <x:c r="K2713" s="72" t="n">
        <x:v>46131</x:v>
      </x:c>
      <x:c r="L2713" s="74" t="n">
        <x:v>0</x:v>
      </x:c>
      <x:c r="M2713" s="69" t="str">
        <x:v>High</x:v>
      </x:c>
      <x:c r="N2713" s="76" t="n">
        <x:f>IF(K2713="","",K2713-E2713)</x:f>
        <x:v>57</x:v>
      </x:c>
      <x:c r="O2713" s="78" t="str">
        <x:f>IF(N2713="","Pending",IF(N2713&lt;0,"Data Error",IF(N2713&lt;=30,"Within SLA","Outside SLA")))</x:f>
        <x:v>Outside SLA</x:v>
      </x:c>
      <x:c r="P2713" s="70" t="b">
        <x:v>1</x:v>
      </x:c>
      <x:c r="Q2713" s="69" t="str">
        <x:v>GrantConnect</x:v>
      </x:c>
    </x:row>
    <x:row r="2714" ht="18" customHeight="1">
      <x:c r="A2714" s="69" t="str">
        <x:v>APP-02713</x:v>
      </x:c>
      <x:c r="B2714" s="69" t="str">
        <x:v>SUB-2024-002713</x:v>
      </x:c>
      <x:c r="C2714" s="69" t="str">
        <x:v>PRG-004</x:v>
      </x:c>
      <x:c r="D2714" s="69" t="str">
        <x:v>ORG-0169</x:v>
      </x:c>
      <x:c r="E2714" s="72" t="n">
        <x:v>45338</x:v>
      </x:c>
      <x:c r="F2714" s="69" t="str">
        <x:v>VIC</x:v>
      </x:c>
      <x:c r="G2714" s="69" t="str">
        <x:v>Metro</x:v>
      </x:c>
      <x:c r="H2714" s="69" t="str">
        <x:v>Service Delivery</x:v>
      </x:c>
      <x:c r="I2714" s="74" t="n">
        <x:v>545000</x:v>
      </x:c>
      <x:c r="J2714" s="69" t="str">
        <x:v>Withdrawn</x:v>
      </x:c>
      <x:c r="K2714" s="72"/>
      <x:c r="L2714" s="74"/>
      <x:c r="M2714" s="69" t="str">
        <x:v>Low</x:v>
      </x:c>
      <x:c r="N2714" s="76" t="str">
        <x:f>IF(K2714="","",K2714-E2714)</x:f>
      </x:c>
      <x:c r="O2714" s="78" t="str">
        <x:f>IF(N2714="","Pending",IF(N2714&lt;0,"Data Error",IF(N2714&lt;=30,"Within SLA","Outside SLA")))</x:f>
        <x:v>Pending</x:v>
      </x:c>
      <x:c r="P2714" s="70" t="b">
        <x:v>1</x:v>
      </x:c>
      <x:c r="Q2714" s="69" t="str">
        <x:v>GrantConnect</x:v>
      </x:c>
    </x:row>
    <x:row r="2715" ht="18" customHeight="1">
      <x:c r="A2715" s="69" t="str">
        <x:v>APP-02714</x:v>
      </x:c>
      <x:c r="B2715" s="69" t="str">
        <x:v>SUB-2023-002714</x:v>
      </x:c>
      <x:c r="C2715" s="69" t="str">
        <x:v>PRG-013</x:v>
      </x:c>
      <x:c r="D2715" s="69" t="str">
        <x:v>ORG-0062</x:v>
      </x:c>
      <x:c r="E2715" s="72" t="n">
        <x:v>44954</x:v>
      </x:c>
      <x:c r="F2715" s="69" t="str">
        <x:v>SA</x:v>
      </x:c>
      <x:c r="G2715" s="69" t="str">
        <x:v>Metro</x:v>
      </x:c>
      <x:c r="H2715" s="69" t="str">
        <x:v>Infrastructure</x:v>
      </x:c>
      <x:c r="I2715" s="74" t="n">
        <x:v>390000</x:v>
      </x:c>
      <x:c r="J2715" s="69" t="str">
        <x:v>Approved</x:v>
      </x:c>
      <x:c r="K2715" s="72" t="n">
        <x:v>44985</x:v>
      </x:c>
      <x:c r="L2715" s="74" t="n">
        <x:v>351000</x:v>
      </x:c>
      <x:c r="M2715" s="69" t="str">
        <x:v>Low</x:v>
      </x:c>
      <x:c r="N2715" s="76" t="n">
        <x:f>IF(K2715="","",K2715-E2715)</x:f>
        <x:v>31</x:v>
      </x:c>
      <x:c r="O2715" s="78" t="str">
        <x:f>IF(N2715="","Pending",IF(N2715&lt;0,"Data Error",IF(N2715&lt;=30,"Within SLA","Outside SLA")))</x:f>
        <x:v>Outside SLA</x:v>
      </x:c>
      <x:c r="P2715" s="70" t="b">
        <x:v>1</x:v>
      </x:c>
      <x:c r="Q2715" s="69" t="str">
        <x:v>Hub Portal</x:v>
      </x:c>
    </x:row>
    <x:row r="2716" ht="18" customHeight="1">
      <x:c r="A2716" s="69" t="str">
        <x:v>APP-02715</x:v>
      </x:c>
      <x:c r="B2716" s="69" t="str">
        <x:v>SUB-2024-002715</x:v>
      </x:c>
      <x:c r="C2716" s="69" t="str">
        <x:v>PRG-021</x:v>
      </x:c>
      <x:c r="D2716" s="69" t="str">
        <x:v>ORG-0519</x:v>
      </x:c>
      <x:c r="E2716" s="72" t="n">
        <x:v>45348</x:v>
      </x:c>
      <x:c r="F2716" s="69" t="str">
        <x:v>QLD</x:v>
      </x:c>
      <x:c r="G2716" s="69" t="str">
        <x:v>Regional</x:v>
      </x:c>
      <x:c r="H2716" s="69" t="str">
        <x:v>Innovation</x:v>
      </x:c>
      <x:c r="I2716" s="74" t="n">
        <x:v>120000</x:v>
      </x:c>
      <x:c r="J2716" s="69" t="str">
        <x:v>Approved</x:v>
      </x:c>
      <x:c r="K2716" s="72" t="n">
        <x:v>45368</x:v>
      </x:c>
      <x:c r="L2716" s="74" t="n">
        <x:v>92000</x:v>
      </x:c>
      <x:c r="M2716" s="69" t="str">
        <x:v>Medium</x:v>
      </x:c>
      <x:c r="N2716" s="76" t="n">
        <x:f>IF(K2716="","",K2716-E2716)</x:f>
        <x:v>20</x:v>
      </x:c>
      <x:c r="O2716" s="78" t="str">
        <x:f>IF(N2716="","Pending",IF(N2716&lt;0,"Data Error",IF(N2716&lt;=30,"Within SLA","Outside SLA")))</x:f>
        <x:v>Within SLA</x:v>
      </x:c>
      <x:c r="P2716" s="70" t="b">
        <x:v>0</x:v>
      </x:c>
      <x:c r="Q2716" s="69" t="str">
        <x:v>Hub Portal</x:v>
      </x:c>
    </x:row>
    <x:row r="2717" ht="18" customHeight="1">
      <x:c r="A2717" s="69" t="str">
        <x:v>APP-02716</x:v>
      </x:c>
      <x:c r="B2717" s="69" t="str">
        <x:v>SUB-2023-002716</x:v>
      </x:c>
      <x:c r="C2717" s="69" t="str">
        <x:v>PRG-008</x:v>
      </x:c>
      <x:c r="D2717" s="69" t="str">
        <x:v>ORG-0295</x:v>
      </x:c>
      <x:c r="E2717" s="72" t="n">
        <x:v>45232</x:v>
      </x:c>
      <x:c r="F2717" s="69" t="str">
        <x:v>WA</x:v>
      </x:c>
      <x:c r="G2717" s="69" t="str">
        <x:v>Regional</x:v>
      </x:c>
      <x:c r="H2717" s="69" t="str">
        <x:v>Infrastructure</x:v>
      </x:c>
      <x:c r="I2717" s="74" t="n">
        <x:v>215000</x:v>
      </x:c>
      <x:c r="J2717" s="69" t="str">
        <x:v>Ineligible</x:v>
      </x:c>
      <x:c r="K2717" s="72" t="n">
        <x:v>45259</x:v>
      </x:c>
      <x:c r="L2717" s="74" t="n">
        <x:v>0</x:v>
      </x:c>
      <x:c r="M2717" s="69" t="str">
        <x:v>Low</x:v>
      </x:c>
      <x:c r="N2717" s="76" t="n">
        <x:f>IF(K2717="","",K2717-E2717)</x:f>
        <x:v>27</x:v>
      </x:c>
      <x:c r="O2717" s="78" t="str">
        <x:f>IF(N2717="","Pending",IF(N2717&lt;0,"Data Error",IF(N2717&lt;=30,"Within SLA","Outside SLA")))</x:f>
        <x:v>Within SLA</x:v>
      </x:c>
      <x:c r="P2717" s="70" t="b">
        <x:v>1</x:v>
      </x:c>
      <x:c r="Q2717" s="69" t="str">
        <x:v>Legacy Import</x:v>
      </x:c>
    </x:row>
    <x:row r="2718" ht="18" customHeight="1">
      <x:c r="A2718" s="69" t="str">
        <x:v>APP-02717</x:v>
      </x:c>
      <x:c r="B2718" s="69" t="str">
        <x:v>SUB-2026-002717</x:v>
      </x:c>
      <x:c r="C2718" s="69" t="str">
        <x:v>PRG-022</x:v>
      </x:c>
      <x:c r="D2718" s="69" t="str">
        <x:v>ORG-0438</x:v>
      </x:c>
      <x:c r="E2718" s="72" t="n">
        <x:v>46133</x:v>
      </x:c>
      <x:c r="F2718" s="69" t="str">
        <x:v>TAS</x:v>
      </x:c>
      <x:c r="G2718" s="69" t="str">
        <x:v>Statewide</x:v>
      </x:c>
      <x:c r="H2718" s="69" t="str">
        <x:v>Service Delivery</x:v>
      </x:c>
      <x:c r="I2718" s="74" t="n">
        <x:v>450000</x:v>
      </x:c>
      <x:c r="J2718" s="69" t="str">
        <x:v>Approved</x:v>
      </x:c>
      <x:c r="K2718" s="72" t="n">
        <x:v>46172</x:v>
      </x:c>
      <x:c r="L2718" s="74" t="n">
        <x:v>414000</x:v>
      </x:c>
      <x:c r="M2718" s="69" t="str">
        <x:v>High</x:v>
      </x:c>
      <x:c r="N2718" s="76" t="n">
        <x:f>IF(K2718="","",K2718-E2718)</x:f>
        <x:v>39</x:v>
      </x:c>
      <x:c r="O2718" s="78" t="str">
        <x:f>IF(N2718="","Pending",IF(N2718&lt;0,"Data Error",IF(N2718&lt;=30,"Within SLA","Outside SLA")))</x:f>
        <x:v>Outside SLA</x:v>
      </x:c>
      <x:c r="P2718" s="70" t="b">
        <x:v>1</x:v>
      </x:c>
      <x:c r="Q2718" s="69" t="str">
        <x:v>Hub Portal</x:v>
      </x:c>
    </x:row>
    <x:row r="2719" ht="18" customHeight="1">
      <x:c r="A2719" s="69" t="str">
        <x:v>APP-02718</x:v>
      </x:c>
      <x:c r="B2719" s="69" t="str">
        <x:v>SUB-2025-002718</x:v>
      </x:c>
      <x:c r="C2719" s="69" t="str">
        <x:v>PRG-005</x:v>
      </x:c>
      <x:c r="D2719" s="69" t="str">
        <x:v>ORG-0365</x:v>
      </x:c>
      <x:c r="E2719" s="72" t="n">
        <x:v>46006</x:v>
      </x:c>
      <x:c r="F2719" s="69" t="str">
        <x:v>VIC</x:v>
      </x:c>
      <x:c r="G2719" s="69" t="str">
        <x:v>Regional</x:v>
      </x:c>
      <x:c r="H2719" s="69" t="str">
        <x:v>Service Delivery</x:v>
      </x:c>
      <x:c r="I2719" s="74" t="n">
        <x:v>535000</x:v>
      </x:c>
      <x:c r="J2719" s="69" t="str">
        <x:v>Ineligible</x:v>
      </x:c>
      <x:c r="K2719" s="72" t="n">
        <x:v>46054</x:v>
      </x:c>
      <x:c r="L2719" s="74" t="n">
        <x:v>0</x:v>
      </x:c>
      <x:c r="M2719" s="69" t="str">
        <x:v>High</x:v>
      </x:c>
      <x:c r="N2719" s="76" t="n">
        <x:f>IF(K2719="","",K2719-E2719)</x:f>
        <x:v>48</x:v>
      </x:c>
      <x:c r="O2719" s="78" t="str">
        <x:f>IF(N2719="","Pending",IF(N2719&lt;0,"Data Error",IF(N2719&lt;=30,"Within SLA","Outside SLA")))</x:f>
        <x:v>Outside SLA</x:v>
      </x:c>
      <x:c r="P2719" s="70" t="b">
        <x:v>1</x:v>
      </x:c>
      <x:c r="Q2719" s="69" t="str">
        <x:v>Hub Portal</x:v>
      </x:c>
    </x:row>
    <x:row r="2720" ht="18" customHeight="1">
      <x:c r="A2720" s="69" t="str">
        <x:v>APP-02719</x:v>
      </x:c>
      <x:c r="B2720" s="69" t="str">
        <x:v>SUB-2023-002719</x:v>
      </x:c>
      <x:c r="C2720" s="69" t="str">
        <x:v>PRG-007</x:v>
      </x:c>
      <x:c r="D2720" s="69" t="str">
        <x:v>ORG-0319</x:v>
      </x:c>
      <x:c r="E2720" s="72" t="n">
        <x:v>45078</x:v>
      </x:c>
      <x:c r="F2720" s="69" t="str">
        <x:v>VIC</x:v>
      </x:c>
      <x:c r="G2720" s="69" t="str">
        <x:v>Regional</x:v>
      </x:c>
      <x:c r="H2720" s="69" t="str">
        <x:v>Research</x:v>
      </x:c>
      <x:c r="I2720" s="74" t="n">
        <x:v>450000</x:v>
      </x:c>
      <x:c r="J2720" s="69" t="str">
        <x:v>Declined</x:v>
      </x:c>
      <x:c r="K2720" s="72" t="n">
        <x:v>45101</x:v>
      </x:c>
      <x:c r="L2720" s="74" t="n">
        <x:v>0</x:v>
      </x:c>
      <x:c r="M2720" s="69" t="str">
        <x:v>High</x:v>
      </x:c>
      <x:c r="N2720" s="76" t="n">
        <x:f>IF(K2720="","",K2720-E2720)</x:f>
        <x:v>23</x:v>
      </x:c>
      <x:c r="O2720" s="78" t="str">
        <x:f>IF(N2720="","Pending",IF(N2720&lt;0,"Data Error",IF(N2720&lt;=30,"Within SLA","Outside SLA")))</x:f>
        <x:v>Within SLA</x:v>
      </x:c>
      <x:c r="P2720" s="70" t="b">
        <x:v>1</x:v>
      </x:c>
      <x:c r="Q2720" s="69" t="str">
        <x:v>GrantConnect</x:v>
      </x:c>
    </x:row>
    <x:row r="2721" ht="18" customHeight="1">
      <x:c r="A2721" s="69" t="str">
        <x:v>APP-02720</x:v>
      </x:c>
      <x:c r="B2721" s="69" t="str">
        <x:v>SUB-2025-002720</x:v>
      </x:c>
      <x:c r="C2721" s="69" t="str">
        <x:v>PRG-014</x:v>
      </x:c>
      <x:c r="D2721" s="69" t="str">
        <x:v>ORG-0193</x:v>
      </x:c>
      <x:c r="E2721" s="72" t="n">
        <x:v>45829</x:v>
      </x:c>
      <x:c r="F2721" s="69" t="str">
        <x:v>NSW</x:v>
      </x:c>
      <x:c r="G2721" s="69" t="str">
        <x:v>Metro</x:v>
      </x:c>
      <x:c r="H2721" s="69" t="str">
        <x:v>Service Delivery</x:v>
      </x:c>
      <x:c r="I2721" s="74" t="n">
        <x:v>335000</x:v>
      </x:c>
      <x:c r="J2721" s="69" t="str">
        <x:v>Approved</x:v>
      </x:c>
      <x:c r="K2721" s="72" t="n">
        <x:v>45845</x:v>
      </x:c>
      <x:c r="L2721" s="74" t="n">
        <x:v>302000</x:v>
      </x:c>
      <x:c r="M2721" s="69" t="str">
        <x:v>High</x:v>
      </x:c>
      <x:c r="N2721" s="76" t="n">
        <x:f>IF(K2721="","",K2721-E2721)</x:f>
        <x:v>16</x:v>
      </x:c>
      <x:c r="O2721" s="78" t="str">
        <x:f>IF(N2721="","Pending",IF(N2721&lt;0,"Data Error",IF(N2721&lt;=30,"Within SLA","Outside SLA")))</x:f>
        <x:v>Within SLA</x:v>
      </x:c>
      <x:c r="P2721" s="70" t="b">
        <x:v>1</x:v>
      </x:c>
      <x:c r="Q2721" s="69" t="str">
        <x:v>GrantConnect</x:v>
      </x:c>
    </x:row>
    <x:row r="2722" ht="18" customHeight="1">
      <x:c r="A2722" s="69" t="str">
        <x:v>APP-02721</x:v>
      </x:c>
      <x:c r="B2722" s="69" t="str">
        <x:v>SUB-2023-002721</x:v>
      </x:c>
      <x:c r="C2722" s="69" t="str">
        <x:v>PRG-003</x:v>
      </x:c>
      <x:c r="D2722" s="69" t="str">
        <x:v>ORG-0164</x:v>
      </x:c>
      <x:c r="E2722" s="72" t="n">
        <x:v>44951</x:v>
      </x:c>
      <x:c r="F2722" s="69" t="str">
        <x:v>SA</x:v>
      </x:c>
      <x:c r="G2722" s="69" t="str">
        <x:v>Regional</x:v>
      </x:c>
      <x:c r="H2722" s="69" t="str">
        <x:v>Innovation</x:v>
      </x:c>
      <x:c r="I2722" s="74" t="n">
        <x:v>170000</x:v>
      </x:c>
      <x:c r="J2722" s="69" t="str">
        <x:v>Approved</x:v>
      </x:c>
      <x:c r="K2722" s="72" t="n">
        <x:v>44964</x:v>
      </x:c>
      <x:c r="L2722" s="74" t="n">
        <x:v>136000</x:v>
      </x:c>
      <x:c r="M2722" s="69" t="str">
        <x:v>Low</x:v>
      </x:c>
      <x:c r="N2722" s="76" t="n">
        <x:f>IF(K2722="","",K2722-E2722)</x:f>
        <x:v>13</x:v>
      </x:c>
      <x:c r="O2722" s="78" t="str">
        <x:f>IF(N2722="","Pending",IF(N2722&lt;0,"Data Error",IF(N2722&lt;=30,"Within SLA","Outside SLA")))</x:f>
        <x:v>Within SLA</x:v>
      </x:c>
      <x:c r="P2722" s="70" t="b">
        <x:v>1</x:v>
      </x:c>
      <x:c r="Q2722" s="69" t="str">
        <x:v>GrantConnect</x:v>
      </x:c>
    </x:row>
    <x:row r="2723" ht="18" customHeight="1">
      <x:c r="A2723" s="69" t="str">
        <x:v>APP-02722</x:v>
      </x:c>
      <x:c r="B2723" s="69" t="str">
        <x:v>SUB-2023-002722</x:v>
      </x:c>
      <x:c r="C2723" s="69" t="str">
        <x:v>PRG-011</x:v>
      </x:c>
      <x:c r="D2723" s="69" t="str">
        <x:v>ORG-0469</x:v>
      </x:c>
      <x:c r="E2723" s="72" t="n">
        <x:v>45110</x:v>
      </x:c>
      <x:c r="F2723" s="69" t="str">
        <x:v>ACT</x:v>
      </x:c>
      <x:c r="G2723" s="69" t="str">
        <x:v>Capital Region</x:v>
      </x:c>
      <x:c r="H2723" s="69" t="str">
        <x:v>Service Delivery</x:v>
      </x:c>
      <x:c r="I2723" s="74" t="n">
        <x:v>305000</x:v>
      </x:c>
      <x:c r="J2723" s="69" t="str">
        <x:v>Withdrawn</x:v>
      </x:c>
      <x:c r="K2723" s="72"/>
      <x:c r="L2723" s="74"/>
      <x:c r="M2723" s="69" t="str">
        <x:v>High</x:v>
      </x:c>
      <x:c r="N2723" s="76" t="str">
        <x:f>IF(K2723="","",K2723-E2723)</x:f>
      </x:c>
      <x:c r="O2723" s="78" t="str">
        <x:f>IF(N2723="","Pending",IF(N2723&lt;0,"Data Error",IF(N2723&lt;=30,"Within SLA","Outside SLA")))</x:f>
        <x:v>Pending</x:v>
      </x:c>
      <x:c r="P2723" s="70" t="b">
        <x:v>1</x:v>
      </x:c>
      <x:c r="Q2723" s="69" t="str">
        <x:v>Legacy Import</x:v>
      </x:c>
    </x:row>
    <x:row r="2724" ht="18" customHeight="1">
      <x:c r="A2724" s="69" t="str">
        <x:v>APP-02723</x:v>
      </x:c>
      <x:c r="B2724" s="69" t="str">
        <x:v>SUB-2024-002723</x:v>
      </x:c>
      <x:c r="C2724" s="69" t="str">
        <x:v>PRG-001</x:v>
      </x:c>
      <x:c r="D2724" s="69" t="str">
        <x:v>ORG-0174</x:v>
      </x:c>
      <x:c r="E2724" s="72" t="n">
        <x:v>45387</x:v>
      </x:c>
      <x:c r="F2724" s="69" t="str">
        <x:v>VIC</x:v>
      </x:c>
      <x:c r="G2724" s="69" t="str">
        <x:v>Regional</x:v>
      </x:c>
      <x:c r="H2724" s="69" t="str">
        <x:v>Service Delivery</x:v>
      </x:c>
      <x:c r="I2724" s="74" t="n">
        <x:v>160000</x:v>
      </x:c>
      <x:c r="J2724" s="69" t="str">
        <x:v>Declined</x:v>
      </x:c>
      <x:c r="K2724" s="72" t="n">
        <x:v>45457</x:v>
      </x:c>
      <x:c r="L2724" s="74" t="n">
        <x:v>0</x:v>
      </x:c>
      <x:c r="M2724" s="69" t="str">
        <x:v>Low</x:v>
      </x:c>
      <x:c r="N2724" s="76" t="n">
        <x:f>IF(K2724="","",K2724-E2724)</x:f>
        <x:v>70</x:v>
      </x:c>
      <x:c r="O2724" s="78" t="str">
        <x:f>IF(N2724="","Pending",IF(N2724&lt;0,"Data Error",IF(N2724&lt;=30,"Within SLA","Outside SLA")))</x:f>
        <x:v>Outside SLA</x:v>
      </x:c>
      <x:c r="P2724" s="70" t="b">
        <x:v>1</x:v>
      </x:c>
      <x:c r="Q2724" s="69" t="str">
        <x:v>Hub Portal</x:v>
      </x:c>
    </x:row>
    <x:row r="2725" ht="18" customHeight="1">
      <x:c r="A2725" s="69" t="str">
        <x:v>APP-02724</x:v>
      </x:c>
      <x:c r="B2725" s="69" t="str">
        <x:v>SUB-2024-002724</x:v>
      </x:c>
      <x:c r="C2725" s="69" t="str">
        <x:v>PRG-004</x:v>
      </x:c>
      <x:c r="D2725" s="69" t="str">
        <x:v>ORG-0266</x:v>
      </x:c>
      <x:c r="E2725" s="72" t="n">
        <x:v>45382</x:v>
      </x:c>
      <x:c r="F2725" s="69" t="str">
        <x:v>SA</x:v>
      </x:c>
      <x:c r="G2725" s="69" t="str">
        <x:v>Regional</x:v>
      </x:c>
      <x:c r="H2725" s="69" t="str">
        <x:v>Research</x:v>
      </x:c>
      <x:c r="I2725" s="74" t="n">
        <x:v>280000</x:v>
      </x:c>
      <x:c r="J2725" s="69" t="str">
        <x:v>Declined</x:v>
      </x:c>
      <x:c r="K2725" s="72" t="n">
        <x:v>45423</x:v>
      </x:c>
      <x:c r="L2725" s="74" t="n">
        <x:v>0</x:v>
      </x:c>
      <x:c r="M2725" s="69" t="str">
        <x:v>Low</x:v>
      </x:c>
      <x:c r="N2725" s="76" t="n">
        <x:f>IF(K2725="","",K2725-E2725)</x:f>
        <x:v>41</x:v>
      </x:c>
      <x:c r="O2725" s="78" t="str">
        <x:f>IF(N2725="","Pending",IF(N2725&lt;0,"Data Error",IF(N2725&lt;=30,"Within SLA","Outside SLA")))</x:f>
        <x:v>Outside SLA</x:v>
      </x:c>
      <x:c r="P2725" s="70" t="b">
        <x:v>1</x:v>
      </x:c>
      <x:c r="Q2725" s="69" t="str">
        <x:v>Legacy Import</x:v>
      </x:c>
    </x:row>
    <x:row r="2726" ht="18" customHeight="1">
      <x:c r="A2726" s="69" t="str">
        <x:v>APP-02725</x:v>
      </x:c>
      <x:c r="B2726" s="69" t="str">
        <x:v>SUB-2024-002725</x:v>
      </x:c>
      <x:c r="C2726" s="69" t="str">
        <x:v>PRG-003</x:v>
      </x:c>
      <x:c r="D2726" s="69" t="str">
        <x:v>ORG-0238</x:v>
      </x:c>
      <x:c r="E2726" s="72" t="n">
        <x:v>45328</x:v>
      </x:c>
      <x:c r="F2726" s="69" t="str">
        <x:v>WA</x:v>
      </x:c>
      <x:c r="G2726" s="69" t="str">
        <x:v>Regional</x:v>
      </x:c>
      <x:c r="H2726" s="69" t="str">
        <x:v>Service Delivery</x:v>
      </x:c>
      <x:c r="I2726" s="74" t="n">
        <x:v>20000</x:v>
      </x:c>
      <x:c r="J2726" s="69" t="str">
        <x:v>Declined</x:v>
      </x:c>
      <x:c r="K2726" s="72" t="n">
        <x:v>45370</x:v>
      </x:c>
      <x:c r="L2726" s="74" t="n">
        <x:v>0</x:v>
      </x:c>
      <x:c r="M2726" s="69" t="str">
        <x:v>High</x:v>
      </x:c>
      <x:c r="N2726" s="76" t="n">
        <x:f>IF(K2726="","",K2726-E2726)</x:f>
        <x:v>42</x:v>
      </x:c>
      <x:c r="O2726" s="78" t="str">
        <x:f>IF(N2726="","Pending",IF(N2726&lt;0,"Data Error",IF(N2726&lt;=30,"Within SLA","Outside SLA")))</x:f>
        <x:v>Outside SLA</x:v>
      </x:c>
      <x:c r="P2726" s="70" t="b">
        <x:v>1</x:v>
      </x:c>
      <x:c r="Q2726" s="69" t="str">
        <x:v>GrantConnect</x:v>
      </x:c>
    </x:row>
    <x:row r="2727" ht="18" customHeight="1">
      <x:c r="A2727" s="69" t="str">
        <x:v>APP-02726</x:v>
      </x:c>
      <x:c r="B2727" s="69" t="str">
        <x:v>SUB-2023-002726</x:v>
      </x:c>
      <x:c r="C2727" s="69" t="str">
        <x:v>PRG-019</x:v>
      </x:c>
      <x:c r="D2727" s="69" t="str">
        <x:v>ORG-0039</x:v>
      </x:c>
      <x:c r="E2727" s="72" t="n">
        <x:v>45004</x:v>
      </x:c>
      <x:c r="F2727" s="69" t="str">
        <x:v>QLD</x:v>
      </x:c>
      <x:c r="G2727" s="69" t="str">
        <x:v>Metro</x:v>
      </x:c>
      <x:c r="H2727" s="69" t="str">
        <x:v>Capability Building</x:v>
      </x:c>
      <x:c r="I2727" s="74" t="n">
        <x:v>320000</x:v>
      </x:c>
      <x:c r="J2727" s="69" t="str">
        <x:v>Ineligible</x:v>
      </x:c>
      <x:c r="K2727" s="72" t="n">
        <x:v>45035</x:v>
      </x:c>
      <x:c r="L2727" s="74" t="n">
        <x:v>0</x:v>
      </x:c>
      <x:c r="M2727" s="69" t="str">
        <x:v>High</x:v>
      </x:c>
      <x:c r="N2727" s="76" t="n">
        <x:f>IF(K2727="","",K2727-E2727)</x:f>
        <x:v>31</x:v>
      </x:c>
      <x:c r="O2727" s="78" t="str">
        <x:f>IF(N2727="","Pending",IF(N2727&lt;0,"Data Error",IF(N2727&lt;=30,"Within SLA","Outside SLA")))</x:f>
        <x:v>Outside SLA</x:v>
      </x:c>
      <x:c r="P2727" s="70" t="b">
        <x:v>1</x:v>
      </x:c>
      <x:c r="Q2727" s="69" t="str">
        <x:v>GrantConnect</x:v>
      </x:c>
    </x:row>
    <x:row r="2728" ht="18" customHeight="1">
      <x:c r="A2728" s="69" t="str">
        <x:v>APP-02727</x:v>
      </x:c>
      <x:c r="B2728" s="69" t="str">
        <x:v>SUB-2025-002727</x:v>
      </x:c>
      <x:c r="C2728" s="69" t="str">
        <x:v>PRG-015</x:v>
      </x:c>
      <x:c r="D2728" s="69" t="str">
        <x:v>ORG-0039</x:v>
      </x:c>
      <x:c r="E2728" s="72" t="n">
        <x:v>45797</x:v>
      </x:c>
      <x:c r="F2728" s="69" t="str">
        <x:v>QLD</x:v>
      </x:c>
      <x:c r="G2728" s="69" t="str">
        <x:v>Metro</x:v>
      </x:c>
      <x:c r="H2728" s="69" t="str">
        <x:v>Innovation</x:v>
      </x:c>
      <x:c r="I2728" s="74" t="n">
        <x:v>125000</x:v>
      </x:c>
      <x:c r="J2728" s="69" t="str">
        <x:v>Ineligible</x:v>
      </x:c>
      <x:c r="K2728" s="72" t="n">
        <x:v>45819</x:v>
      </x:c>
      <x:c r="L2728" s="74" t="n">
        <x:v>0</x:v>
      </x:c>
      <x:c r="M2728" s="69" t="str">
        <x:v>High</x:v>
      </x:c>
      <x:c r="N2728" s="76" t="n">
        <x:f>IF(K2728="","",K2728-E2728)</x:f>
        <x:v>22</x:v>
      </x:c>
      <x:c r="O2728" s="78" t="str">
        <x:f>IF(N2728="","Pending",IF(N2728&lt;0,"Data Error",IF(N2728&lt;=30,"Within SLA","Outside SLA")))</x:f>
        <x:v>Within SLA</x:v>
      </x:c>
      <x:c r="P2728" s="70" t="b">
        <x:v>1</x:v>
      </x:c>
      <x:c r="Q2728" s="69" t="str">
        <x:v>Legacy Import</x:v>
      </x:c>
    </x:row>
    <x:row r="2729" ht="18" customHeight="1">
      <x:c r="A2729" s="69" t="str">
        <x:v>APP-02728</x:v>
      </x:c>
      <x:c r="B2729" s="69" t="str">
        <x:v>SUB-2026-002728</x:v>
      </x:c>
      <x:c r="C2729" s="69" t="str">
        <x:v>PRG-017</x:v>
      </x:c>
      <x:c r="D2729" s="69" t="str">
        <x:v>ORG-0482</x:v>
      </x:c>
      <x:c r="E2729" s="72" t="n">
        <x:v>46100</x:v>
      </x:c>
      <x:c r="F2729" s="69" t="str">
        <x:v>SA</x:v>
      </x:c>
      <x:c r="G2729" s="69" t="str">
        <x:v>Regional</x:v>
      </x:c>
      <x:c r="H2729" s="69" t="str">
        <x:v>Innovation</x:v>
      </x:c>
      <x:c r="I2729" s="74" t="n">
        <x:v>200000</x:v>
      </x:c>
      <x:c r="J2729" s="69" t="str">
        <x:v>Withdrawn</x:v>
      </x:c>
      <x:c r="K2729" s="72"/>
      <x:c r="L2729" s="74"/>
      <x:c r="M2729" s="69" t="str">
        <x:v>Low</x:v>
      </x:c>
      <x:c r="N2729" s="76" t="str">
        <x:f>IF(K2729="","",K2729-E2729)</x:f>
      </x:c>
      <x:c r="O2729" s="78" t="str">
        <x:f>IF(N2729="","Pending",IF(N2729&lt;0,"Data Error",IF(N2729&lt;=30,"Within SLA","Outside SLA")))</x:f>
        <x:v>Pending</x:v>
      </x:c>
      <x:c r="P2729" s="70" t="b">
        <x:v>1</x:v>
      </x:c>
      <x:c r="Q2729" s="69" t="str">
        <x:v>GrantConnect</x:v>
      </x:c>
    </x:row>
    <x:row r="2730" ht="18" customHeight="1">
      <x:c r="A2730" s="69" t="str">
        <x:v>APP-02729</x:v>
      </x:c>
      <x:c r="B2730" s="69" t="str">
        <x:v>SUB-2024-002729</x:v>
      </x:c>
      <x:c r="C2730" s="69" t="str">
        <x:v>PRG-008</x:v>
      </x:c>
      <x:c r="D2730" s="69" t="str">
        <x:v>ORG-0048</x:v>
      </x:c>
      <x:c r="E2730" s="72" t="n">
        <x:v>45517</x:v>
      </x:c>
      <x:c r="F2730" s="69" t="str">
        <x:v>QLD</x:v>
      </x:c>
      <x:c r="G2730" s="69" t="str">
        <x:v>Regional</x:v>
      </x:c>
      <x:c r="H2730" s="69" t="str">
        <x:v>Research</x:v>
      </x:c>
      <x:c r="I2730" s="74" t="n">
        <x:v>250000</x:v>
      </x:c>
      <x:c r="J2730" s="69" t="str">
        <x:v>Approved</x:v>
      </x:c>
      <x:c r="K2730" s="72" t="n">
        <x:v>45566</x:v>
      </x:c>
      <x:c r="L2730" s="74" t="n">
        <x:v>223000</x:v>
      </x:c>
      <x:c r="M2730" s="69" t="str">
        <x:v>Low</x:v>
      </x:c>
      <x:c r="N2730" s="76" t="n">
        <x:f>IF(K2730="","",K2730-E2730)</x:f>
        <x:v>49</x:v>
      </x:c>
      <x:c r="O2730" s="78" t="str">
        <x:f>IF(N2730="","Pending",IF(N2730&lt;0,"Data Error",IF(N2730&lt;=30,"Within SLA","Outside SLA")))</x:f>
        <x:v>Outside SLA</x:v>
      </x:c>
      <x:c r="P2730" s="70" t="b">
        <x:v>1</x:v>
      </x:c>
      <x:c r="Q2730" s="69" t="str">
        <x:v>Legacy Import</x:v>
      </x:c>
    </x:row>
    <x:row r="2731" ht="18" customHeight="1">
      <x:c r="A2731" s="69" t="str">
        <x:v>APP-02730</x:v>
      </x:c>
      <x:c r="B2731" s="69" t="str">
        <x:v>SUB-2024-002730</x:v>
      </x:c>
      <x:c r="C2731" s="69" t="str">
        <x:v>PRG-020</x:v>
      </x:c>
      <x:c r="D2731" s="69" t="str">
        <x:v>ORG-0271</x:v>
      </x:c>
      <x:c r="E2731" s="72" t="n">
        <x:v>45566</x:v>
      </x:c>
      <x:c r="F2731" s="69" t="str">
        <x:v>WA</x:v>
      </x:c>
      <x:c r="G2731" s="69" t="str">
        <x:v>Metro</x:v>
      </x:c>
      <x:c r="H2731" s="69" t="str">
        <x:v>Research</x:v>
      </x:c>
      <x:c r="I2731" s="74" t="n">
        <x:v>90000</x:v>
      </x:c>
      <x:c r="J2731" s="69" t="str">
        <x:v>Approved</x:v>
      </x:c>
      <x:c r="K2731" s="72" t="n">
        <x:v>45617</x:v>
      </x:c>
      <x:c r="L2731" s="74" t="n">
        <x:v>67000</x:v>
      </x:c>
      <x:c r="M2731" s="69" t="str">
        <x:v>Medium</x:v>
      </x:c>
      <x:c r="N2731" s="76" t="n">
        <x:f>IF(K2731="","",K2731-E2731)</x:f>
        <x:v>51</x:v>
      </x:c>
      <x:c r="O2731" s="78" t="str">
        <x:f>IF(N2731="","Pending",IF(N2731&lt;0,"Data Error",IF(N2731&lt;=30,"Within SLA","Outside SLA")))</x:f>
        <x:v>Outside SLA</x:v>
      </x:c>
      <x:c r="P2731" s="70" t="b">
        <x:v>1</x:v>
      </x:c>
      <x:c r="Q2731" s="69" t="str">
        <x:v>GrantConnect</x:v>
      </x:c>
    </x:row>
    <x:row r="2732" ht="18" customHeight="1">
      <x:c r="A2732" s="69" t="str">
        <x:v>APP-02731</x:v>
      </x:c>
      <x:c r="B2732" s="69" t="str">
        <x:v>SUB-2023-002731</x:v>
      </x:c>
      <x:c r="C2732" s="69" t="str">
        <x:v>PRG-021</x:v>
      </x:c>
      <x:c r="D2732" s="69" t="str">
        <x:v>ORG-0150</x:v>
      </x:c>
      <x:c r="E2732" s="72" t="n">
        <x:v>45106</x:v>
      </x:c>
      <x:c r="F2732" s="69" t="str">
        <x:v>SA</x:v>
      </x:c>
      <x:c r="G2732" s="69" t="str">
        <x:v>Regional</x:v>
      </x:c>
      <x:c r="H2732" s="69" t="str">
        <x:v>Service Delivery</x:v>
      </x:c>
      <x:c r="I2732" s="74" t="n">
        <x:v>455000</x:v>
      </x:c>
      <x:c r="J2732" s="69" t="str">
        <x:v>Under Assessment</x:v>
      </x:c>
      <x:c r="K2732" s="72"/>
      <x:c r="L2732" s="74"/>
      <x:c r="M2732" s="69" t="str">
        <x:v>Low</x:v>
      </x:c>
      <x:c r="N2732" s="76" t="str">
        <x:f>IF(K2732="","",K2732-E2732)</x:f>
      </x:c>
      <x:c r="O2732" s="78" t="str">
        <x:f>IF(N2732="","Pending",IF(N2732&lt;0,"Data Error",IF(N2732&lt;=30,"Within SLA","Outside SLA")))</x:f>
        <x:v>Pending</x:v>
      </x:c>
      <x:c r="P2732" s="70" t="b">
        <x:v>1</x:v>
      </x:c>
      <x:c r="Q2732" s="69" t="str">
        <x:v>Legacy Import</x:v>
      </x:c>
    </x:row>
    <x:row r="2733" ht="18" customHeight="1">
      <x:c r="A2733" s="69" t="str">
        <x:v>APP-02732</x:v>
      </x:c>
      <x:c r="B2733" s="69" t="str">
        <x:v>SUB-2026-002732</x:v>
      </x:c>
      <x:c r="C2733" s="69" t="str">
        <x:v>PRG-001</x:v>
      </x:c>
      <x:c r="D2733" s="69" t="str">
        <x:v>ORG-0039</x:v>
      </x:c>
      <x:c r="E2733" s="72" t="n">
        <x:v>46091</x:v>
      </x:c>
      <x:c r="F2733" s="69" t="str">
        <x:v>QLD</x:v>
      </x:c>
      <x:c r="G2733" s="69" t="str">
        <x:v>Metro</x:v>
      </x:c>
      <x:c r="H2733" s="69" t="str">
        <x:v>Capability Building</x:v>
      </x:c>
      <x:c r="I2733" s="74" t="n">
        <x:v>260000</x:v>
      </x:c>
      <x:c r="J2733" s="69" t="str">
        <x:v>Declined</x:v>
      </x:c>
      <x:c r="K2733" s="72" t="n">
        <x:v>46125</x:v>
      </x:c>
      <x:c r="L2733" s="74" t="n">
        <x:v>0</x:v>
      </x:c>
      <x:c r="M2733" s="69" t="str">
        <x:v>Medium</x:v>
      </x:c>
      <x:c r="N2733" s="76" t="n">
        <x:f>IF(K2733="","",K2733-E2733)</x:f>
        <x:v>34</x:v>
      </x:c>
      <x:c r="O2733" s="78" t="str">
        <x:f>IF(N2733="","Pending",IF(N2733&lt;0,"Data Error",IF(N2733&lt;=30,"Within SLA","Outside SLA")))</x:f>
        <x:v>Outside SLA</x:v>
      </x:c>
      <x:c r="P2733" s="70" t="b">
        <x:v>1</x:v>
      </x:c>
      <x:c r="Q2733" s="69" t="str">
        <x:v>GrantConnect</x:v>
      </x:c>
    </x:row>
    <x:row r="2734" ht="18" customHeight="1">
      <x:c r="A2734" s="69" t="str">
        <x:v>APP-02733</x:v>
      </x:c>
      <x:c r="B2734" s="69" t="str">
        <x:v>SUB-2026-002733</x:v>
      </x:c>
      <x:c r="C2734" s="69" t="str">
        <x:v>PRG-001</x:v>
      </x:c>
      <x:c r="D2734" s="69" t="str">
        <x:v>ORG-0278</x:v>
      </x:c>
      <x:c r="E2734" s="72" t="n">
        <x:v>46166</x:v>
      </x:c>
      <x:c r="F2734" s="69" t="str">
        <x:v>SA</x:v>
      </x:c>
      <x:c r="G2734" s="69" t="str">
        <x:v>Metro</x:v>
      </x:c>
      <x:c r="H2734" s="69" t="str">
        <x:v>Service Delivery</x:v>
      </x:c>
      <x:c r="I2734" s="74" t="n">
        <x:v>310000</x:v>
      </x:c>
      <x:c r="J2734" s="69" t="str">
        <x:v>Approved</x:v>
      </x:c>
      <x:c r="K2734" s="72" t="n">
        <x:v>46184</x:v>
      </x:c>
      <x:c r="L2734" s="74" t="n">
        <x:v>236000</x:v>
      </x:c>
      <x:c r="M2734" s="69" t="str">
        <x:v>Medium</x:v>
      </x:c>
      <x:c r="N2734" s="76" t="n">
        <x:f>IF(K2734="","",K2734-E2734)</x:f>
        <x:v>18</x:v>
      </x:c>
      <x:c r="O2734" s="78" t="str">
        <x:f>IF(N2734="","Pending",IF(N2734&lt;0,"Data Error",IF(N2734&lt;=30,"Within SLA","Outside SLA")))</x:f>
        <x:v>Within SLA</x:v>
      </x:c>
      <x:c r="P2734" s="70" t="b">
        <x:v>1</x:v>
      </x:c>
      <x:c r="Q2734" s="69" t="str">
        <x:v>Legacy Import</x:v>
      </x:c>
    </x:row>
    <x:row r="2735" ht="18" customHeight="1">
      <x:c r="A2735" s="69" t="str">
        <x:v>APP-02734</x:v>
      </x:c>
      <x:c r="B2735" s="69" t="str">
        <x:v>SUB-2025-002734</x:v>
      </x:c>
      <x:c r="C2735" s="69" t="str">
        <x:v>PRG-006</x:v>
      </x:c>
      <x:c r="D2735" s="69" t="str">
        <x:v>ORG-0142</x:v>
      </x:c>
      <x:c r="E2735" s="72" t="n">
        <x:v>45761</x:v>
      </x:c>
      <x:c r="F2735" s="69" t="str">
        <x:v>VIC</x:v>
      </x:c>
      <x:c r="G2735" s="69" t="str">
        <x:v>Regional</x:v>
      </x:c>
      <x:c r="H2735" s="69" t="str">
        <x:v>Service Delivery</x:v>
      </x:c>
      <x:c r="I2735" s="74" t="n">
        <x:v>295000</x:v>
      </x:c>
      <x:c r="J2735" s="69" t="str">
        <x:v>Withdrawn</x:v>
      </x:c>
      <x:c r="K2735" s="72"/>
      <x:c r="L2735" s="74"/>
      <x:c r="M2735" s="69" t="str">
        <x:v>High</x:v>
      </x:c>
      <x:c r="N2735" s="76" t="str">
        <x:f>IF(K2735="","",K2735-E2735)</x:f>
      </x:c>
      <x:c r="O2735" s="78" t="str">
        <x:f>IF(N2735="","Pending",IF(N2735&lt;0,"Data Error",IF(N2735&lt;=30,"Within SLA","Outside SLA")))</x:f>
        <x:v>Pending</x:v>
      </x:c>
      <x:c r="P2735" s="70" t="b">
        <x:v>1</x:v>
      </x:c>
      <x:c r="Q2735" s="69" t="str">
        <x:v>GrantConnect</x:v>
      </x:c>
    </x:row>
    <x:row r="2736" ht="18" customHeight="1">
      <x:c r="A2736" s="69" t="str">
        <x:v>APP-02735</x:v>
      </x:c>
      <x:c r="B2736" s="69" t="str">
        <x:v>SUB-2026-002735</x:v>
      </x:c>
      <x:c r="C2736" s="69" t="str">
        <x:v>PRG-020</x:v>
      </x:c>
      <x:c r="D2736" s="69" t="str">
        <x:v>ORG-0363</x:v>
      </x:c>
      <x:c r="E2736" s="72" t="n">
        <x:v>46088</x:v>
      </x:c>
      <x:c r="F2736" s="69" t="str">
        <x:v>NSW</x:v>
      </x:c>
      <x:c r="G2736" s="69" t="str">
        <x:v>Regional</x:v>
      </x:c>
      <x:c r="H2736" s="69" t="str">
        <x:v>Research</x:v>
      </x:c>
      <x:c r="I2736" s="74" t="n">
        <x:v>265000</x:v>
      </x:c>
      <x:c r="J2736" s="69" t="str">
        <x:v>Declined</x:v>
      </x:c>
      <x:c r="K2736" s="72" t="n">
        <x:v>46128</x:v>
      </x:c>
      <x:c r="L2736" s="74" t="n">
        <x:v>0</x:v>
      </x:c>
      <x:c r="M2736" s="69" t="str">
        <x:v>Low</x:v>
      </x:c>
      <x:c r="N2736" s="76" t="n">
        <x:f>IF(K2736="","",K2736-E2736)</x:f>
        <x:v>40</x:v>
      </x:c>
      <x:c r="O2736" s="78" t="str">
        <x:f>IF(N2736="","Pending",IF(N2736&lt;0,"Data Error",IF(N2736&lt;=30,"Within SLA","Outside SLA")))</x:f>
        <x:v>Outside SLA</x:v>
      </x:c>
      <x:c r="P2736" s="70" t="b">
        <x:v>1</x:v>
      </x:c>
      <x:c r="Q2736" s="69" t="str">
        <x:v>GrantConnect</x:v>
      </x:c>
    </x:row>
    <x:row r="2737" ht="18" customHeight="1">
      <x:c r="A2737" s="69" t="str">
        <x:v>APP-02736</x:v>
      </x:c>
      <x:c r="B2737" s="69" t="str">
        <x:v>SUB-2026-002736</x:v>
      </x:c>
      <x:c r="C2737" s="69" t="str">
        <x:v>PRG-006</x:v>
      </x:c>
      <x:c r="D2737" s="69" t="str">
        <x:v>ORG-0450</x:v>
      </x:c>
      <x:c r="E2737" s="72" t="n">
        <x:v>46209</x:v>
      </x:c>
      <x:c r="F2737" s="69" t="str">
        <x:v>NSW</x:v>
      </x:c>
      <x:c r="G2737" s="69" t="str">
        <x:v>Metro</x:v>
      </x:c>
      <x:c r="H2737" s="69" t="str">
        <x:v>Capability Building</x:v>
      </x:c>
      <x:c r="I2737" s="74" t="n">
        <x:v>145000</x:v>
      </x:c>
      <x:c r="J2737" s="69" t="str">
        <x:v>Declined</x:v>
      </x:c>
      <x:c r="K2737" s="72" t="n">
        <x:v>46221</x:v>
      </x:c>
      <x:c r="L2737" s="74" t="n">
        <x:v>0</x:v>
      </x:c>
      <x:c r="M2737" s="69" t="str">
        <x:v>Medium</x:v>
      </x:c>
      <x:c r="N2737" s="76" t="n">
        <x:f>IF(K2737="","",K2737-E2737)</x:f>
        <x:v>12</x:v>
      </x:c>
      <x:c r="O2737" s="78" t="str">
        <x:f>IF(N2737="","Pending",IF(N2737&lt;0,"Data Error",IF(N2737&lt;=30,"Within SLA","Outside SLA")))</x:f>
        <x:v>Within SLA</x:v>
      </x:c>
      <x:c r="P2737" s="70" t="b">
        <x:v>1</x:v>
      </x:c>
      <x:c r="Q2737" s="69" t="str">
        <x:v>Hub Portal</x:v>
      </x:c>
    </x:row>
    <x:row r="2738" ht="18" customHeight="1">
      <x:c r="A2738" s="69" t="str">
        <x:v>APP-02737</x:v>
      </x:c>
      <x:c r="B2738" s="69" t="str">
        <x:v>SUB-2026-002737</x:v>
      </x:c>
      <x:c r="C2738" s="69" t="str">
        <x:v>PRG-005</x:v>
      </x:c>
      <x:c r="D2738" s="69" t="str">
        <x:v>ORG-0405</x:v>
      </x:c>
      <x:c r="E2738" s="72" t="n">
        <x:v>46027</x:v>
      </x:c>
      <x:c r="F2738" s="69" t="str">
        <x:v>ACT</x:v>
      </x:c>
      <x:c r="G2738" s="69" t="str">
        <x:v>Capital Region</x:v>
      </x:c>
      <x:c r="H2738" s="69" t="str">
        <x:v>Research</x:v>
      </x:c>
      <x:c r="I2738" s="74" t="n">
        <x:v>190000</x:v>
      </x:c>
      <x:c r="J2738" s="69" t="str">
        <x:v>Declined</x:v>
      </x:c>
      <x:c r="K2738" s="72" t="n">
        <x:v>46077</x:v>
      </x:c>
      <x:c r="L2738" s="74" t="n">
        <x:v>0</x:v>
      </x:c>
      <x:c r="M2738" s="69" t="str">
        <x:v>High</x:v>
      </x:c>
      <x:c r="N2738" s="76" t="n">
        <x:f>IF(K2738="","",K2738-E2738)</x:f>
        <x:v>50</x:v>
      </x:c>
      <x:c r="O2738" s="78" t="str">
        <x:f>IF(N2738="","Pending",IF(N2738&lt;0,"Data Error",IF(N2738&lt;=30,"Within SLA","Outside SLA")))</x:f>
        <x:v>Outside SLA</x:v>
      </x:c>
      <x:c r="P2738" s="70" t="b">
        <x:v>1</x:v>
      </x:c>
      <x:c r="Q2738" s="69" t="str">
        <x:v>GrantConnect</x:v>
      </x:c>
    </x:row>
    <x:row r="2739" ht="18" customHeight="1">
      <x:c r="A2739" s="69" t="str">
        <x:v>APP-02738</x:v>
      </x:c>
      <x:c r="B2739" s="69" t="str">
        <x:v>SUB-2024-002738</x:v>
      </x:c>
      <x:c r="C2739" s="69" t="str">
        <x:v>PRG-003</x:v>
      </x:c>
      <x:c r="D2739" s="69" t="str">
        <x:v>ORG-0053</x:v>
      </x:c>
      <x:c r="E2739" s="72" t="n">
        <x:v>45585</x:v>
      </x:c>
      <x:c r="F2739" s="69" t="str">
        <x:v>VIC</x:v>
      </x:c>
      <x:c r="G2739" s="69" t="str">
        <x:v>Metro</x:v>
      </x:c>
      <x:c r="H2739" s="69" t="str">
        <x:v>Research</x:v>
      </x:c>
      <x:c r="I2739" s="74" t="n">
        <x:v>375000</x:v>
      </x:c>
      <x:c r="J2739" s="69" t="str">
        <x:v>Withdrawn</x:v>
      </x:c>
      <x:c r="K2739" s="72"/>
      <x:c r="L2739" s="74"/>
      <x:c r="M2739" s="69" t="str">
        <x:v>Medium</x:v>
      </x:c>
      <x:c r="N2739" s="76" t="str">
        <x:f>IF(K2739="","",K2739-E2739)</x:f>
      </x:c>
      <x:c r="O2739" s="78" t="str">
        <x:f>IF(N2739="","Pending",IF(N2739&lt;0,"Data Error",IF(N2739&lt;=30,"Within SLA","Outside SLA")))</x:f>
        <x:v>Pending</x:v>
      </x:c>
      <x:c r="P2739" s="70" t="b">
        <x:v>1</x:v>
      </x:c>
      <x:c r="Q2739" s="69" t="str">
        <x:v>Hub Portal</x:v>
      </x:c>
    </x:row>
    <x:row r="2740" ht="18" customHeight="1">
      <x:c r="A2740" s="69" t="str">
        <x:v>APP-02739</x:v>
      </x:c>
      <x:c r="B2740" s="69" t="str">
        <x:v>SUB-2023-002739</x:v>
      </x:c>
      <x:c r="C2740" s="69" t="str">
        <x:v>PRG-007</x:v>
      </x:c>
      <x:c r="D2740" s="69" t="str">
        <x:v>ORG-0012</x:v>
      </x:c>
      <x:c r="E2740" s="72" t="n">
        <x:v>45192</x:v>
      </x:c>
      <x:c r="F2740" s="69" t="str">
        <x:v>NSW</x:v>
      </x:c>
      <x:c r="G2740" s="69" t="str">
        <x:v>Regional</x:v>
      </x:c>
      <x:c r="H2740" s="69" t="str">
        <x:v>Innovation</x:v>
      </x:c>
      <x:c r="I2740" s="74" t="n">
        <x:v>330000</x:v>
      </x:c>
      <x:c r="J2740" s="69" t="str">
        <x:v>Approved</x:v>
      </x:c>
      <x:c r="K2740" s="72" t="n">
        <x:v>45247</x:v>
      </x:c>
      <x:c r="L2740" s="74" t="n">
        <x:v>330000</x:v>
      </x:c>
      <x:c r="M2740" s="69" t="str">
        <x:v>Medium</x:v>
      </x:c>
      <x:c r="N2740" s="76" t="n">
        <x:f>IF(K2740="","",K2740-E2740)</x:f>
        <x:v>55</x:v>
      </x:c>
      <x:c r="O2740" s="78" t="str">
        <x:f>IF(N2740="","Pending",IF(N2740&lt;0,"Data Error",IF(N2740&lt;=30,"Within SLA","Outside SLA")))</x:f>
        <x:v>Outside SLA</x:v>
      </x:c>
      <x:c r="P2740" s="70" t="b">
        <x:v>1</x:v>
      </x:c>
      <x:c r="Q2740" s="69" t="str">
        <x:v>Hub Portal</x:v>
      </x:c>
    </x:row>
    <x:row r="2741" ht="18" customHeight="1">
      <x:c r="A2741" s="69" t="str">
        <x:v>APP-02740</x:v>
      </x:c>
      <x:c r="B2741" s="69" t="str">
        <x:v>SUB-2024-002740</x:v>
      </x:c>
      <x:c r="C2741" s="69" t="str">
        <x:v>PRG-011</x:v>
      </x:c>
      <x:c r="D2741" s="69" t="str">
        <x:v>ORG-0212</x:v>
      </x:c>
      <x:c r="E2741" s="72" t="n">
        <x:v>45550</x:v>
      </x:c>
      <x:c r="F2741" s="69" t="str">
        <x:v>QLD</x:v>
      </x:c>
      <x:c r="G2741" s="69" t="str">
        <x:v>Metro</x:v>
      </x:c>
      <x:c r="H2741" s="69" t="str">
        <x:v>Service Delivery</x:v>
      </x:c>
      <x:c r="I2741" s="74" t="n">
        <x:v>70000</x:v>
      </x:c>
      <x:c r="J2741" s="69" t="str">
        <x:v>Ineligible</x:v>
      </x:c>
      <x:c r="K2741" s="72" t="n">
        <x:v>45577</x:v>
      </x:c>
      <x:c r="L2741" s="74" t="n">
        <x:v>0</x:v>
      </x:c>
      <x:c r="M2741" s="69" t="str">
        <x:v>Medium</x:v>
      </x:c>
      <x:c r="N2741" s="76" t="n">
        <x:f>IF(K2741="","",K2741-E2741)</x:f>
        <x:v>27</x:v>
      </x:c>
      <x:c r="O2741" s="78" t="str">
        <x:f>IF(N2741="","Pending",IF(N2741&lt;0,"Data Error",IF(N2741&lt;=30,"Within SLA","Outside SLA")))</x:f>
        <x:v>Within SLA</x:v>
      </x:c>
      <x:c r="P2741" s="70" t="b">
        <x:v>1</x:v>
      </x:c>
      <x:c r="Q2741" s="69" t="str">
        <x:v>Hub Portal</x:v>
      </x:c>
    </x:row>
    <x:row r="2742" ht="18" customHeight="1">
      <x:c r="A2742" s="69" t="str">
        <x:v>APP-02741</x:v>
      </x:c>
      <x:c r="B2742" s="69" t="str">
        <x:v>SUB-2024-002741</x:v>
      </x:c>
      <x:c r="C2742" s="69" t="str">
        <x:v>PRG-019</x:v>
      </x:c>
      <x:c r="D2742" s="69" t="str">
        <x:v>ORG-0007</x:v>
      </x:c>
      <x:c r="E2742" s="72" t="n">
        <x:v>45351</x:v>
      </x:c>
      <x:c r="F2742" s="69" t="str">
        <x:v>QLD</x:v>
      </x:c>
      <x:c r="G2742" s="69" t="str">
        <x:v>Regional</x:v>
      </x:c>
      <x:c r="H2742" s="69" t="str">
        <x:v>Capability Building</x:v>
      </x:c>
      <x:c r="I2742" s="74" t="n">
        <x:v>295000</x:v>
      </x:c>
      <x:c r="J2742" s="69" t="str">
        <x:v>Withdrawn</x:v>
      </x:c>
      <x:c r="K2742" s="72"/>
      <x:c r="L2742" s="74"/>
      <x:c r="M2742" s="69" t="str">
        <x:v>Low</x:v>
      </x:c>
      <x:c r="N2742" s="76" t="str">
        <x:f>IF(K2742="","",K2742-E2742)</x:f>
      </x:c>
      <x:c r="O2742" s="78" t="str">
        <x:f>IF(N2742="","Pending",IF(N2742&lt;0,"Data Error",IF(N2742&lt;=30,"Within SLA","Outside SLA")))</x:f>
        <x:v>Pending</x:v>
      </x:c>
      <x:c r="P2742" s="70" t="b">
        <x:v>1</x:v>
      </x:c>
      <x:c r="Q2742" s="69" t="str">
        <x:v>Hub Portal</x:v>
      </x:c>
    </x:row>
    <x:row r="2743" ht="18" customHeight="1">
      <x:c r="A2743" s="69" t="str">
        <x:v>APP-02742</x:v>
      </x:c>
      <x:c r="B2743" s="69" t="str">
        <x:v>SUB-2025-002742</x:v>
      </x:c>
      <x:c r="C2743" s="69" t="str">
        <x:v>PRG-009</x:v>
      </x:c>
      <x:c r="D2743" s="69" t="str">
        <x:v>ORG-0319</x:v>
      </x:c>
      <x:c r="E2743" s="72" t="n">
        <x:v>45981</x:v>
      </x:c>
      <x:c r="F2743" s="69" t="str">
        <x:v>VIC</x:v>
      </x:c>
      <x:c r="G2743" s="69" t="str">
        <x:v>Regional</x:v>
      </x:c>
      <x:c r="H2743" s="69" t="str">
        <x:v>Service Delivery</x:v>
      </x:c>
      <x:c r="I2743" s="74" t="n">
        <x:v>415000</x:v>
      </x:c>
      <x:c r="J2743" s="69" t="str">
        <x:v>Approved</x:v>
      </x:c>
      <x:c r="K2743" s="72" t="n">
        <x:v>45998</x:v>
      </x:c>
      <x:c r="L2743" s="74" t="n">
        <x:v>303000</x:v>
      </x:c>
      <x:c r="M2743" s="69" t="str">
        <x:v>Medium</x:v>
      </x:c>
      <x:c r="N2743" s="76" t="n">
        <x:f>IF(K2743="","",K2743-E2743)</x:f>
        <x:v>17</x:v>
      </x:c>
      <x:c r="O2743" s="78" t="str">
        <x:f>IF(N2743="","Pending",IF(N2743&lt;0,"Data Error",IF(N2743&lt;=30,"Within SLA","Outside SLA")))</x:f>
        <x:v>Within SLA</x:v>
      </x:c>
      <x:c r="P2743" s="70" t="b">
        <x:v>1</x:v>
      </x:c>
      <x:c r="Q2743" s="69" t="str">
        <x:v>GrantConnect</x:v>
      </x:c>
    </x:row>
    <x:row r="2744" ht="18" customHeight="1">
      <x:c r="A2744" s="69" t="str">
        <x:v>APP-02743</x:v>
      </x:c>
      <x:c r="B2744" s="69" t="str">
        <x:v>SUB-2026-002743</x:v>
      </x:c>
      <x:c r="C2744" s="69" t="str">
        <x:v>PRG-024</x:v>
      </x:c>
      <x:c r="D2744" s="69" t="str">
        <x:v>ORG-0194</x:v>
      </x:c>
      <x:c r="E2744" s="72" t="n">
        <x:v>46201</x:v>
      </x:c>
      <x:c r="F2744" s="69" t="str">
        <x:v>WA</x:v>
      </x:c>
      <x:c r="G2744" s="69" t="str">
        <x:v>Metro</x:v>
      </x:c>
      <x:c r="H2744" s="69" t="str">
        <x:v>Service Delivery</x:v>
      </x:c>
      <x:c r="I2744" s="74" t="n">
        <x:v>155000</x:v>
      </x:c>
      <x:c r="J2744" s="69" t="str">
        <x:v>Ineligible</x:v>
      </x:c>
      <x:c r="K2744" s="72" t="n">
        <x:v>46262</x:v>
      </x:c>
      <x:c r="L2744" s="74" t="n">
        <x:v>0</x:v>
      </x:c>
      <x:c r="M2744" s="69" t="str">
        <x:v>Medium</x:v>
      </x:c>
      <x:c r="N2744" s="76" t="n">
        <x:f>IF(K2744="","",K2744-E2744)</x:f>
        <x:v>61</x:v>
      </x:c>
      <x:c r="O2744" s="78" t="str">
        <x:f>IF(N2744="","Pending",IF(N2744&lt;0,"Data Error",IF(N2744&lt;=30,"Within SLA","Outside SLA")))</x:f>
        <x:v>Outside SLA</x:v>
      </x:c>
      <x:c r="P2744" s="70" t="b">
        <x:v>1</x:v>
      </x:c>
      <x:c r="Q2744" s="69" t="str">
        <x:v>Hub Portal</x:v>
      </x:c>
    </x:row>
    <x:row r="2745" ht="18" customHeight="1">
      <x:c r="A2745" s="69" t="str">
        <x:v>APP-02744</x:v>
      </x:c>
      <x:c r="B2745" s="69" t="str">
        <x:v>SUB-2025-002744</x:v>
      </x:c>
      <x:c r="C2745" s="69" t="str">
        <x:v>PRG-021</x:v>
      </x:c>
      <x:c r="D2745" s="69" t="str">
        <x:v>ORG-0334</x:v>
      </x:c>
      <x:c r="E2745" s="72" t="n">
        <x:v>45925</x:v>
      </x:c>
      <x:c r="F2745" s="69" t="str">
        <x:v>SA</x:v>
      </x:c>
      <x:c r="G2745" s="69" t="str">
        <x:v>Metro</x:v>
      </x:c>
      <x:c r="H2745" s="69" t="str">
        <x:v>Research</x:v>
      </x:c>
      <x:c r="I2745" s="74" t="n">
        <x:v>445000</x:v>
      </x:c>
      <x:c r="J2745" s="69" t="str">
        <x:v>Under Assessment</x:v>
      </x:c>
      <x:c r="K2745" s="72"/>
      <x:c r="L2745" s="74"/>
      <x:c r="M2745" s="69" t="str">
        <x:v>Low</x:v>
      </x:c>
      <x:c r="N2745" s="76" t="str">
        <x:f>IF(K2745="","",K2745-E2745)</x:f>
      </x:c>
      <x:c r="O2745" s="78" t="str">
        <x:f>IF(N2745="","Pending",IF(N2745&lt;0,"Data Error",IF(N2745&lt;=30,"Within SLA","Outside SLA")))</x:f>
        <x:v>Pending</x:v>
      </x:c>
      <x:c r="P2745" s="70" t="b">
        <x:v>1</x:v>
      </x:c>
      <x:c r="Q2745" s="69" t="str">
        <x:v>GrantConnect</x:v>
      </x:c>
    </x:row>
    <x:row r="2746" ht="18" customHeight="1">
      <x:c r="A2746" s="69" t="str">
        <x:v>APP-02745</x:v>
      </x:c>
      <x:c r="B2746" s="69" t="str">
        <x:v>SUB-2026-002745</x:v>
      </x:c>
      <x:c r="C2746" s="69" t="str">
        <x:v>PRG-015</x:v>
      </x:c>
      <x:c r="D2746" s="69" t="str">
        <x:v>ORG-0214</x:v>
      </x:c>
      <x:c r="E2746" s="72" t="n">
        <x:v>46130</x:v>
      </x:c>
      <x:c r="F2746" s="69" t="str">
        <x:v>NT</x:v>
      </x:c>
      <x:c r="G2746" s="69" t="str">
        <x:v>Territory</x:v>
      </x:c>
      <x:c r="H2746" s="69" t="str">
        <x:v>Innovation</x:v>
      </x:c>
      <x:c r="I2746" s="74" t="n">
        <x:v>525000</x:v>
      </x:c>
      <x:c r="J2746" s="69" t="str">
        <x:v>Under Assessment</x:v>
      </x:c>
      <x:c r="K2746" s="72"/>
      <x:c r="L2746" s="74"/>
      <x:c r="M2746" s="69" t="str">
        <x:v>Medium</x:v>
      </x:c>
      <x:c r="N2746" s="76" t="str">
        <x:f>IF(K2746="","",K2746-E2746)</x:f>
      </x:c>
      <x:c r="O2746" s="78" t="str">
        <x:f>IF(N2746="","Pending",IF(N2746&lt;0,"Data Error",IF(N2746&lt;=30,"Within SLA","Outside SLA")))</x:f>
        <x:v>Pending</x:v>
      </x:c>
      <x:c r="P2746" s="70" t="b">
        <x:v>1</x:v>
      </x:c>
      <x:c r="Q2746" s="69" t="str">
        <x:v>Hub Portal</x:v>
      </x:c>
    </x:row>
    <x:row r="2747" ht="18" customHeight="1">
      <x:c r="A2747" s="69" t="str">
        <x:v>APP-02746</x:v>
      </x:c>
      <x:c r="B2747" s="69" t="str">
        <x:v>SUB-2026-002746</x:v>
      </x:c>
      <x:c r="C2747" s="69" t="str">
        <x:v>PRG-015</x:v>
      </x:c>
      <x:c r="D2747" s="69" t="str">
        <x:v>ORG-0234</x:v>
      </x:c>
      <x:c r="E2747" s="72" t="n">
        <x:v>46189</x:v>
      </x:c>
      <x:c r="F2747" s="69" t="str">
        <x:v>NSW</x:v>
      </x:c>
      <x:c r="G2747" s="69" t="str">
        <x:v>Regional</x:v>
      </x:c>
      <x:c r="H2747" s="69" t="str">
        <x:v>Research</x:v>
      </x:c>
      <x:c r="I2747" s="74" t="n">
        <x:v>470000</x:v>
      </x:c>
      <x:c r="J2747" s="69" t="str">
        <x:v>Declined</x:v>
      </x:c>
      <x:c r="K2747" s="72" t="n">
        <x:v>46210</x:v>
      </x:c>
      <x:c r="L2747" s="74" t="n">
        <x:v>0</x:v>
      </x:c>
      <x:c r="M2747" s="69" t="str">
        <x:v>Medium</x:v>
      </x:c>
      <x:c r="N2747" s="76" t="n">
        <x:f>IF(K2747="","",K2747-E2747)</x:f>
        <x:v>21</x:v>
      </x:c>
      <x:c r="O2747" s="78" t="str">
        <x:f>IF(N2747="","Pending",IF(N2747&lt;0,"Data Error",IF(N2747&lt;=30,"Within SLA","Outside SLA")))</x:f>
        <x:v>Within SLA</x:v>
      </x:c>
      <x:c r="P2747" s="70" t="b">
        <x:v>1</x:v>
      </x:c>
      <x:c r="Q2747" s="69" t="str">
        <x:v>Hub Portal</x:v>
      </x:c>
    </x:row>
    <x:row r="2748" ht="18" customHeight="1">
      <x:c r="A2748" s="69" t="str">
        <x:v>APP-02747</x:v>
      </x:c>
      <x:c r="B2748" s="69" t="str">
        <x:v>SUB-2025-002747</x:v>
      </x:c>
      <x:c r="C2748" s="69" t="str">
        <x:v>PRG-020</x:v>
      </x:c>
      <x:c r="D2748" s="69" t="str">
        <x:v>ORG-0133</x:v>
      </x:c>
      <x:c r="E2748" s="72" t="n">
        <x:v>45837</x:v>
      </x:c>
      <x:c r="F2748" s="69" t="str">
        <x:v>ACT</x:v>
      </x:c>
      <x:c r="G2748" s="69" t="str">
        <x:v>Capital Region</x:v>
      </x:c>
      <x:c r="H2748" s="69" t="str">
        <x:v>Research</x:v>
      </x:c>
      <x:c r="I2748" s="74" t="n">
        <x:v>420000</x:v>
      </x:c>
      <x:c r="J2748" s="69" t="str">
        <x:v>Ineligible</x:v>
      </x:c>
      <x:c r="K2748" s="72" t="n">
        <x:v>45904</x:v>
      </x:c>
      <x:c r="L2748" s="74" t="n">
        <x:v>0</x:v>
      </x:c>
      <x:c r="M2748" s="69" t="str">
        <x:v>Low</x:v>
      </x:c>
      <x:c r="N2748" s="76" t="n">
        <x:f>IF(K2748="","",K2748-E2748)</x:f>
        <x:v>67</x:v>
      </x:c>
      <x:c r="O2748" s="78" t="str">
        <x:f>IF(N2748="","Pending",IF(N2748&lt;0,"Data Error",IF(N2748&lt;=30,"Within SLA","Outside SLA")))</x:f>
        <x:v>Outside SLA</x:v>
      </x:c>
      <x:c r="P2748" s="70" t="b">
        <x:v>1</x:v>
      </x:c>
      <x:c r="Q2748" s="69" t="str">
        <x:v>Legacy Import</x:v>
      </x:c>
    </x:row>
    <x:row r="2749" ht="18" customHeight="1">
      <x:c r="A2749" s="69" t="str">
        <x:v>APP-02748</x:v>
      </x:c>
      <x:c r="B2749" s="69" t="str">
        <x:v>SUB-2024-002748</x:v>
      </x:c>
      <x:c r="C2749" s="69" t="str">
        <x:v>PRG-013</x:v>
      </x:c>
      <x:c r="D2749" s="69" t="str">
        <x:v>ORG-0454</x:v>
      </x:c>
      <x:c r="E2749" s="72" t="n">
        <x:v>45546</x:v>
      </x:c>
      <x:c r="F2749" s="69" t="str">
        <x:v>WA</x:v>
      </x:c>
      <x:c r="G2749" s="69" t="str">
        <x:v>Regional</x:v>
      </x:c>
      <x:c r="H2749" s="69" t="str">
        <x:v>Service Delivery</x:v>
      </x:c>
      <x:c r="I2749" s="74" t="n">
        <x:v>95000</x:v>
      </x:c>
      <x:c r="J2749" s="69" t="str">
        <x:v>Withdrawn</x:v>
      </x:c>
      <x:c r="K2749" s="72"/>
      <x:c r="L2749" s="74"/>
      <x:c r="M2749" s="69" t="str">
        <x:v>High</x:v>
      </x:c>
      <x:c r="N2749" s="76" t="str">
        <x:f>IF(K2749="","",K2749-E2749)</x:f>
      </x:c>
      <x:c r="O2749" s="78" t="str">
        <x:f>IF(N2749="","Pending",IF(N2749&lt;0,"Data Error",IF(N2749&lt;=30,"Within SLA","Outside SLA")))</x:f>
        <x:v>Pending</x:v>
      </x:c>
      <x:c r="P2749" s="70" t="b">
        <x:v>1</x:v>
      </x:c>
      <x:c r="Q2749" s="69" t="str">
        <x:v>Hub Portal</x:v>
      </x:c>
    </x:row>
    <x:row r="2750" ht="18" customHeight="1">
      <x:c r="A2750" s="69" t="str">
        <x:v>APP-02749</x:v>
      </x:c>
      <x:c r="B2750" s="69" t="str">
        <x:v>SUB-2025-002749</x:v>
      </x:c>
      <x:c r="C2750" s="69" t="str">
        <x:v>PRG-010</x:v>
      </x:c>
      <x:c r="D2750" s="69" t="str">
        <x:v>ORG-0142</x:v>
      </x:c>
      <x:c r="E2750" s="72" t="n">
        <x:v>45730</x:v>
      </x:c>
      <x:c r="F2750" s="69" t="str">
        <x:v>VIC</x:v>
      </x:c>
      <x:c r="G2750" s="69" t="str">
        <x:v>Regional</x:v>
      </x:c>
      <x:c r="H2750" s="69" t="str">
        <x:v>Innovation</x:v>
      </x:c>
      <x:c r="I2750" s="74" t="n">
        <x:v>10000</x:v>
      </x:c>
      <x:c r="J2750" s="69" t="str">
        <x:v>Ineligible</x:v>
      </x:c>
      <x:c r="K2750" s="72" t="n">
        <x:v>45743</x:v>
      </x:c>
      <x:c r="L2750" s="74" t="n">
        <x:v>0</x:v>
      </x:c>
      <x:c r="M2750" s="69" t="str">
        <x:v>Low</x:v>
      </x:c>
      <x:c r="N2750" s="76" t="n">
        <x:f>IF(K2750="","",K2750-E2750)</x:f>
        <x:v>13</x:v>
      </x:c>
      <x:c r="O2750" s="78" t="str">
        <x:f>IF(N2750="","Pending",IF(N2750&lt;0,"Data Error",IF(N2750&lt;=30,"Within SLA","Outside SLA")))</x:f>
        <x:v>Within SLA</x:v>
      </x:c>
      <x:c r="P2750" s="70" t="b">
        <x:v>1</x:v>
      </x:c>
      <x:c r="Q2750" s="69" t="str">
        <x:v>Hub Portal</x:v>
      </x:c>
    </x:row>
    <x:row r="2751" ht="18" customHeight="1">
      <x:c r="A2751" s="69" t="str">
        <x:v>APP-02750</x:v>
      </x:c>
      <x:c r="B2751" s="69" t="str">
        <x:v>SUB-2023-002750</x:v>
      </x:c>
      <x:c r="C2751" s="69" t="str">
        <x:v>PRG-004</x:v>
      </x:c>
      <x:c r="D2751" s="69" t="str">
        <x:v>ORG-0351</x:v>
      </x:c>
      <x:c r="E2751" s="72" t="n">
        <x:v>45076</x:v>
      </x:c>
      <x:c r="F2751" s="69" t="str">
        <x:v>QLD</x:v>
      </x:c>
      <x:c r="G2751" s="69" t="str">
        <x:v>Metro</x:v>
      </x:c>
      <x:c r="H2751" s="69" t="str">
        <x:v>Research</x:v>
      </x:c>
      <x:c r="I2751" s="74" t="n">
        <x:v>570000</x:v>
      </x:c>
      <x:c r="J2751" s="69" t="str">
        <x:v>Under Assessment</x:v>
      </x:c>
      <x:c r="K2751" s="72"/>
      <x:c r="L2751" s="74"/>
      <x:c r="M2751" s="69" t="str">
        <x:v>Low</x:v>
      </x:c>
      <x:c r="N2751" s="76" t="str">
        <x:f>IF(K2751="","",K2751-E2751)</x:f>
      </x:c>
      <x:c r="O2751" s="78" t="str">
        <x:f>IF(N2751="","Pending",IF(N2751&lt;0,"Data Error",IF(N2751&lt;=30,"Within SLA","Outside SLA")))</x:f>
        <x:v>Pending</x:v>
      </x:c>
      <x:c r="P2751" s="70" t="b">
        <x:v>1</x:v>
      </x:c>
      <x:c r="Q2751" s="69" t="str">
        <x:v>Hub Portal</x:v>
      </x:c>
    </x:row>
    <x:row r="2752" ht="18" customHeight="1">
      <x:c r="A2752" s="69" t="str">
        <x:v>APP-02751</x:v>
      </x:c>
      <x:c r="B2752" s="69" t="str">
        <x:v>SUB-2025-002751</x:v>
      </x:c>
      <x:c r="C2752" s="69" t="str">
        <x:v>PRG-024</x:v>
      </x:c>
      <x:c r="D2752" s="69" t="str">
        <x:v>ORG-0218</x:v>
      </x:c>
      <x:c r="E2752" s="72" t="n">
        <x:v>45753</x:v>
      </x:c>
      <x:c r="F2752" s="69" t="str">
        <x:v>NT</x:v>
      </x:c>
      <x:c r="G2752" s="69" t="str">
        <x:v>Territory</x:v>
      </x:c>
      <x:c r="H2752" s="69" t="str">
        <x:v>Infrastructure</x:v>
      </x:c>
      <x:c r="I2752" s="74" t="n">
        <x:v>180000</x:v>
      </x:c>
      <x:c r="J2752" s="69" t="str">
        <x:v>Withdrawn</x:v>
      </x:c>
      <x:c r="K2752" s="72"/>
      <x:c r="L2752" s="74"/>
      <x:c r="M2752" s="69" t="str">
        <x:v>Low</x:v>
      </x:c>
      <x:c r="N2752" s="76" t="str">
        <x:f>IF(K2752="","",K2752-E2752)</x:f>
      </x:c>
      <x:c r="O2752" s="78" t="str">
        <x:f>IF(N2752="","Pending",IF(N2752&lt;0,"Data Error",IF(N2752&lt;=30,"Within SLA","Outside SLA")))</x:f>
        <x:v>Pending</x:v>
      </x:c>
      <x:c r="P2752" s="70" t="b">
        <x:v>1</x:v>
      </x:c>
      <x:c r="Q2752" s="69" t="str">
        <x:v>Legacy Import</x:v>
      </x:c>
    </x:row>
    <x:row r="2753" ht="18" customHeight="1">
      <x:c r="A2753" s="69" t="str">
        <x:v>APP-02752</x:v>
      </x:c>
      <x:c r="B2753" s="69" t="str">
        <x:v>SUB-2024-002752</x:v>
      </x:c>
      <x:c r="C2753" s="69" t="str">
        <x:v>PRG-022</x:v>
      </x:c>
      <x:c r="D2753" s="69" t="str">
        <x:v>ORG-0469</x:v>
      </x:c>
      <x:c r="E2753" s="72" t="n">
        <x:v>45359</x:v>
      </x:c>
      <x:c r="F2753" s="69" t="str">
        <x:v>ACT</x:v>
      </x:c>
      <x:c r="G2753" s="69" t="str">
        <x:v>Capital Region</x:v>
      </x:c>
      <x:c r="H2753" s="69" t="str">
        <x:v>Research</x:v>
      </x:c>
      <x:c r="I2753" s="74" t="n">
        <x:v>230000</x:v>
      </x:c>
      <x:c r="J2753" s="69" t="str">
        <x:v>Under Assessment</x:v>
      </x:c>
      <x:c r="K2753" s="72"/>
      <x:c r="L2753" s="74"/>
      <x:c r="M2753" s="69" t="str">
        <x:v>Medium</x:v>
      </x:c>
      <x:c r="N2753" s="76" t="str">
        <x:f>IF(K2753="","",K2753-E2753)</x:f>
      </x:c>
      <x:c r="O2753" s="78" t="str">
        <x:f>IF(N2753="","Pending",IF(N2753&lt;0,"Data Error",IF(N2753&lt;=30,"Within SLA","Outside SLA")))</x:f>
        <x:v>Pending</x:v>
      </x:c>
      <x:c r="P2753" s="70" t="b">
        <x:v>1</x:v>
      </x:c>
      <x:c r="Q2753" s="69" t="str">
        <x:v>Legacy Import</x:v>
      </x:c>
    </x:row>
    <x:row r="2754" ht="18" customHeight="1">
      <x:c r="A2754" s="69" t="str">
        <x:v>APP-02753</x:v>
      </x:c>
      <x:c r="B2754" s="69" t="str">
        <x:v>SUB-2025-002753</x:v>
      </x:c>
      <x:c r="C2754" s="69" t="str">
        <x:v>PRG-007</x:v>
      </x:c>
      <x:c r="D2754" s="69" t="str">
        <x:v>ORG-0027</x:v>
      </x:c>
      <x:c r="E2754" s="72" t="n">
        <x:v>45817</x:v>
      </x:c>
      <x:c r="F2754" s="69" t="str">
        <x:v>SA</x:v>
      </x:c>
      <x:c r="G2754" s="69" t="str">
        <x:v>Metro</x:v>
      </x:c>
      <x:c r="H2754" s="69" t="str">
        <x:v>Service Delivery</x:v>
      </x:c>
      <x:c r="I2754" s="74" t="n">
        <x:v>445000</x:v>
      </x:c>
      <x:c r="J2754" s="69" t="str">
        <x:v>Declined</x:v>
      </x:c>
      <x:c r="K2754" s="72" t="n">
        <x:v>45884</x:v>
      </x:c>
      <x:c r="L2754" s="74" t="n">
        <x:v>0</x:v>
      </x:c>
      <x:c r="M2754" s="69" t="str">
        <x:v>Medium</x:v>
      </x:c>
      <x:c r="N2754" s="76" t="n">
        <x:f>IF(K2754="","",K2754-E2754)</x:f>
        <x:v>67</x:v>
      </x:c>
      <x:c r="O2754" s="78" t="str">
        <x:f>IF(N2754="","Pending",IF(N2754&lt;0,"Data Error",IF(N2754&lt;=30,"Within SLA","Outside SLA")))</x:f>
        <x:v>Outside SLA</x:v>
      </x:c>
      <x:c r="P2754" s="70" t="b">
        <x:v>1</x:v>
      </x:c>
      <x:c r="Q2754" s="69" t="str">
        <x:v>GrantConnect</x:v>
      </x:c>
    </x:row>
    <x:row r="2755" ht="18" customHeight="1">
      <x:c r="A2755" s="69" t="str">
        <x:v>APP-02754</x:v>
      </x:c>
      <x:c r="B2755" s="69" t="str">
        <x:v>SUB-2025-002754</x:v>
      </x:c>
      <x:c r="C2755" s="69" t="str">
        <x:v>PRG-024</x:v>
      </x:c>
      <x:c r="D2755" s="69" t="str">
        <x:v>ORG-0189</x:v>
      </x:c>
      <x:c r="E2755" s="72" t="n">
        <x:v>45781</x:v>
      </x:c>
      <x:c r="F2755" s="69" t="str">
        <x:v>NT</x:v>
      </x:c>
      <x:c r="G2755" s="69" t="str">
        <x:v>Territory</x:v>
      </x:c>
      <x:c r="H2755" s="69" t="str">
        <x:v>Service Delivery</x:v>
      </x:c>
      <x:c r="I2755" s="74" t="n">
        <x:v>395000</x:v>
      </x:c>
      <x:c r="J2755" s="69" t="str">
        <x:v>Ineligible</x:v>
      </x:c>
      <x:c r="K2755" s="72" t="n">
        <x:v>45840</x:v>
      </x:c>
      <x:c r="L2755" s="74" t="n">
        <x:v>0</x:v>
      </x:c>
      <x:c r="M2755" s="69" t="str">
        <x:v>High</x:v>
      </x:c>
      <x:c r="N2755" s="76" t="n">
        <x:f>IF(K2755="","",K2755-E2755)</x:f>
        <x:v>59</x:v>
      </x:c>
      <x:c r="O2755" s="78" t="str">
        <x:f>IF(N2755="","Pending",IF(N2755&lt;0,"Data Error",IF(N2755&lt;=30,"Within SLA","Outside SLA")))</x:f>
        <x:v>Outside SLA</x:v>
      </x:c>
      <x:c r="P2755" s="70" t="b">
        <x:v>1</x:v>
      </x:c>
      <x:c r="Q2755" s="69" t="str">
        <x:v>GrantConnect</x:v>
      </x:c>
    </x:row>
    <x:row r="2756" ht="18" customHeight="1">
      <x:c r="A2756" s="69" t="str">
        <x:v>APP-02755</x:v>
      </x:c>
      <x:c r="B2756" s="69" t="str">
        <x:v>SUB-2025-002755</x:v>
      </x:c>
      <x:c r="C2756" s="69" t="str">
        <x:v>PRG-007</x:v>
      </x:c>
      <x:c r="D2756" s="69" t="str">
        <x:v>ORG-0307</x:v>
      </x:c>
      <x:c r="E2756" s="72" t="n">
        <x:v>45696</x:v>
      </x:c>
      <x:c r="F2756" s="69" t="str">
        <x:v>SA</x:v>
      </x:c>
      <x:c r="G2756" s="69" t="str">
        <x:v>Regional</x:v>
      </x:c>
      <x:c r="H2756" s="69" t="str">
        <x:v>Capability Building</x:v>
      </x:c>
      <x:c r="I2756" s="74" t="n">
        <x:v>465000</x:v>
      </x:c>
      <x:c r="J2756" s="69" t="str">
        <x:v>Approved</x:v>
      </x:c>
      <x:c r="K2756" s="72" t="n">
        <x:v>45734</x:v>
      </x:c>
      <x:c r="L2756" s="74" t="n">
        <x:v>358000</x:v>
      </x:c>
      <x:c r="M2756" s="69" t="str">
        <x:v>High</x:v>
      </x:c>
      <x:c r="N2756" s="76" t="n">
        <x:f>IF(K2756="","",K2756-E2756)</x:f>
        <x:v>38</x:v>
      </x:c>
      <x:c r="O2756" s="78" t="str">
        <x:f>IF(N2756="","Pending",IF(N2756&lt;0,"Data Error",IF(N2756&lt;=30,"Within SLA","Outside SLA")))</x:f>
        <x:v>Outside SLA</x:v>
      </x:c>
      <x:c r="P2756" s="70" t="b">
        <x:v>1</x:v>
      </x:c>
      <x:c r="Q2756" s="69" t="str">
        <x:v>Legacy Import</x:v>
      </x:c>
    </x:row>
    <x:row r="2757" ht="18" customHeight="1">
      <x:c r="A2757" s="69" t="str">
        <x:v>APP-02756</x:v>
      </x:c>
      <x:c r="B2757" s="69" t="str">
        <x:v>SUB-2025-002756</x:v>
      </x:c>
      <x:c r="C2757" s="69" t="str">
        <x:v>PRG-004</x:v>
      </x:c>
      <x:c r="D2757" s="69" t="str">
        <x:v>ORG-0076</x:v>
      </x:c>
      <x:c r="E2757" s="72" t="n">
        <x:v>45742</x:v>
      </x:c>
      <x:c r="F2757" s="69" t="str">
        <x:v>VIC</x:v>
      </x:c>
      <x:c r="G2757" s="69" t="str">
        <x:v>Metro</x:v>
      </x:c>
      <x:c r="H2757" s="69" t="str">
        <x:v>Service Delivery</x:v>
      </x:c>
      <x:c r="I2757" s="74" t="n">
        <x:v>215000</x:v>
      </x:c>
      <x:c r="J2757" s="69" t="str">
        <x:v>Approved</x:v>
      </x:c>
      <x:c r="K2757" s="72" t="n">
        <x:v>45767</x:v>
      </x:c>
      <x:c r="L2757" s="74" t="n">
        <x:v>191000</x:v>
      </x:c>
      <x:c r="M2757" s="69" t="str">
        <x:v>High</x:v>
      </x:c>
      <x:c r="N2757" s="76" t="n">
        <x:f>IF(K2757="","",K2757-E2757)</x:f>
        <x:v>25</x:v>
      </x:c>
      <x:c r="O2757" s="78" t="str">
        <x:f>IF(N2757="","Pending",IF(N2757&lt;0,"Data Error",IF(N2757&lt;=30,"Within SLA","Outside SLA")))</x:f>
        <x:v>Within SLA</x:v>
      </x:c>
      <x:c r="P2757" s="70" t="b">
        <x:v>1</x:v>
      </x:c>
      <x:c r="Q2757" s="69" t="str">
        <x:v>Hub Portal</x:v>
      </x:c>
    </x:row>
    <x:row r="2758" ht="18" customHeight="1">
      <x:c r="A2758" s="69" t="str">
        <x:v>APP-02757</x:v>
      </x:c>
      <x:c r="B2758" s="69" t="str">
        <x:v>SUB-2026-002757</x:v>
      </x:c>
      <x:c r="C2758" s="69" t="str">
        <x:v>PRG-012</x:v>
      </x:c>
      <x:c r="D2758" s="69" t="str">
        <x:v>ORG-0469</x:v>
      </x:c>
      <x:c r="E2758" s="72" t="n">
        <x:v>46142</x:v>
      </x:c>
      <x:c r="F2758" s="69" t="str">
        <x:v>ACT</x:v>
      </x:c>
      <x:c r="G2758" s="69" t="str">
        <x:v>Capital Region</x:v>
      </x:c>
      <x:c r="H2758" s="69" t="str">
        <x:v>Capability Building</x:v>
      </x:c>
      <x:c r="I2758" s="74" t="n">
        <x:v>305000</x:v>
      </x:c>
      <x:c r="J2758" s="69" t="str">
        <x:v>Approved</x:v>
      </x:c>
      <x:c r="K2758" s="72" t="n">
        <x:v>46161</x:v>
      </x:c>
      <x:c r="L2758" s="74" t="n">
        <x:v>275000</x:v>
      </x:c>
      <x:c r="M2758" s="69" t="str">
        <x:v>Low</x:v>
      </x:c>
      <x:c r="N2758" s="76" t="n">
        <x:f>IF(K2758="","",K2758-E2758)</x:f>
        <x:v>19</x:v>
      </x:c>
      <x:c r="O2758" s="78" t="str">
        <x:f>IF(N2758="","Pending",IF(N2758&lt;0,"Data Error",IF(N2758&lt;=30,"Within SLA","Outside SLA")))</x:f>
        <x:v>Within SLA</x:v>
      </x:c>
      <x:c r="P2758" s="70" t="b">
        <x:v>1</x:v>
      </x:c>
      <x:c r="Q2758" s="69" t="str">
        <x:v>Legacy Import</x:v>
      </x:c>
    </x:row>
    <x:row r="2759" ht="18" customHeight="1">
      <x:c r="A2759" s="69" t="str">
        <x:v>APP-02758</x:v>
      </x:c>
      <x:c r="B2759" s="69" t="str">
        <x:v>SUB-2026-002758</x:v>
      </x:c>
      <x:c r="C2759" s="69" t="str">
        <x:v>PRG-016</x:v>
      </x:c>
      <x:c r="D2759" s="69" t="str">
        <x:v>ORG-0037</x:v>
      </x:c>
      <x:c r="E2759" s="72" t="n">
        <x:v>46063</x:v>
      </x:c>
      <x:c r="F2759" s="69" t="str">
        <x:v>WA</x:v>
      </x:c>
      <x:c r="G2759" s="69" t="str">
        <x:v>Metro</x:v>
      </x:c>
      <x:c r="H2759" s="69" t="str">
        <x:v>Infrastructure</x:v>
      </x:c>
      <x:c r="I2759" s="74" t="n">
        <x:v>210000</x:v>
      </x:c>
      <x:c r="J2759" s="69" t="str">
        <x:v>Under Assessment</x:v>
      </x:c>
      <x:c r="K2759" s="72"/>
      <x:c r="L2759" s="74"/>
      <x:c r="M2759" s="69" t="str">
        <x:v>High</x:v>
      </x:c>
      <x:c r="N2759" s="76" t="str">
        <x:f>IF(K2759="","",K2759-E2759)</x:f>
      </x:c>
      <x:c r="O2759" s="78" t="str">
        <x:f>IF(N2759="","Pending",IF(N2759&lt;0,"Data Error",IF(N2759&lt;=30,"Within SLA","Outside SLA")))</x:f>
        <x:v>Pending</x:v>
      </x:c>
      <x:c r="P2759" s="70" t="b">
        <x:v>1</x:v>
      </x:c>
      <x:c r="Q2759" s="69" t="str">
        <x:v>Legacy Import</x:v>
      </x:c>
    </x:row>
    <x:row r="2760" ht="18" customHeight="1">
      <x:c r="A2760" s="69" t="str">
        <x:v>APP-02759</x:v>
      </x:c>
      <x:c r="B2760" s="69" t="str">
        <x:v>SUB-2024-002759</x:v>
      </x:c>
      <x:c r="C2760" s="69" t="str">
        <x:v>PRG-008</x:v>
      </x:c>
      <x:c r="D2760" s="69" t="str">
        <x:v>ORG-0113</x:v>
      </x:c>
      <x:c r="E2760" s="72" t="n">
        <x:v>45532</x:v>
      </x:c>
      <x:c r="F2760" s="69" t="str">
        <x:v>NSW</x:v>
      </x:c>
      <x:c r="G2760" s="69" t="str">
        <x:v>Regional</x:v>
      </x:c>
      <x:c r="H2760" s="69" t="str">
        <x:v>Innovation</x:v>
      </x:c>
      <x:c r="I2760" s="74" t="n">
        <x:v>80000</x:v>
      </x:c>
      <x:c r="J2760" s="69" t="str">
        <x:v>Withdrawn</x:v>
      </x:c>
      <x:c r="K2760" s="72"/>
      <x:c r="L2760" s="74"/>
      <x:c r="M2760" s="69" t="str">
        <x:v>High</x:v>
      </x:c>
      <x:c r="N2760" s="76" t="str">
        <x:f>IF(K2760="","",K2760-E2760)</x:f>
      </x:c>
      <x:c r="O2760" s="78" t="str">
        <x:f>IF(N2760="","Pending",IF(N2760&lt;0,"Data Error",IF(N2760&lt;=30,"Within SLA","Outside SLA")))</x:f>
        <x:v>Pending</x:v>
      </x:c>
      <x:c r="P2760" s="70" t="b">
        <x:v>1</x:v>
      </x:c>
      <x:c r="Q2760" s="69" t="str">
        <x:v>Hub Portal</x:v>
      </x:c>
    </x:row>
    <x:row r="2761" ht="18" customHeight="1">
      <x:c r="A2761" s="69" t="str">
        <x:v>APP-02760</x:v>
      </x:c>
      <x:c r="B2761" s="69" t="str">
        <x:v>SUB-2024-002760</x:v>
      </x:c>
      <x:c r="C2761" s="69" t="str">
        <x:v>PRG-004</x:v>
      </x:c>
      <x:c r="D2761" s="69" t="str">
        <x:v>ORG-0180</x:v>
      </x:c>
      <x:c r="E2761" s="72" t="n">
        <x:v>45461</x:v>
      </x:c>
      <x:c r="F2761" s="69" t="str">
        <x:v>VIC</x:v>
      </x:c>
      <x:c r="G2761" s="69" t="str">
        <x:v>Metro</x:v>
      </x:c>
      <x:c r="H2761" s="69" t="str">
        <x:v>Research</x:v>
      </x:c>
      <x:c r="I2761" s="74" t="n">
        <x:v>255000</x:v>
      </x:c>
      <x:c r="J2761" s="69" t="str">
        <x:v>Approved</x:v>
      </x:c>
      <x:c r="K2761" s="72" t="n">
        <x:v>45534</x:v>
      </x:c>
      <x:c r="L2761" s="74" t="n">
        <x:v>189000</x:v>
      </x:c>
      <x:c r="M2761" s="69" t="str">
        <x:v>Low</x:v>
      </x:c>
      <x:c r="N2761" s="76" t="n">
        <x:f>IF(K2761="","",K2761-E2761)</x:f>
        <x:v>73</x:v>
      </x:c>
      <x:c r="O2761" s="78" t="str">
        <x:f>IF(N2761="","Pending",IF(N2761&lt;0,"Data Error",IF(N2761&lt;=30,"Within SLA","Outside SLA")))</x:f>
        <x:v>Outside SLA</x:v>
      </x:c>
      <x:c r="P2761" s="70" t="b">
        <x:v>1</x:v>
      </x:c>
      <x:c r="Q2761" s="69" t="str">
        <x:v>Legacy Import</x:v>
      </x:c>
    </x:row>
    <x:row r="2762" ht="18" customHeight="1">
      <x:c r="A2762" s="69" t="str">
        <x:v>APP-02761</x:v>
      </x:c>
      <x:c r="B2762" s="69" t="str">
        <x:v>SUB-2024-002761</x:v>
      </x:c>
      <x:c r="C2762" s="69" t="str">
        <x:v>PRG-019</x:v>
      </x:c>
      <x:c r="D2762" s="69" t="str">
        <x:v>ORG-0246</x:v>
      </x:c>
      <x:c r="E2762" s="72" t="n">
        <x:v>45576</x:v>
      </x:c>
      <x:c r="F2762" s="69" t="str">
        <x:v>TAS</x:v>
      </x:c>
      <x:c r="G2762" s="69" t="str">
        <x:v>Statewide</x:v>
      </x:c>
      <x:c r="H2762" s="69" t="str">
        <x:v>Innovation</x:v>
      </x:c>
      <x:c r="I2762" s="74" t="n">
        <x:v>105000</x:v>
      </x:c>
      <x:c r="J2762" s="69" t="str">
        <x:v>Approved</x:v>
      </x:c>
      <x:c r="K2762" s="72" t="n">
        <x:v>45603</x:v>
      </x:c>
      <x:c r="L2762" s="74" t="n">
        <x:v>84000</x:v>
      </x:c>
      <x:c r="M2762" s="69" t="str">
        <x:v>Medium</x:v>
      </x:c>
      <x:c r="N2762" s="76" t="n">
        <x:f>IF(K2762="","",K2762-E2762)</x:f>
        <x:v>27</x:v>
      </x:c>
      <x:c r="O2762" s="78" t="str">
        <x:f>IF(N2762="","Pending",IF(N2762&lt;0,"Data Error",IF(N2762&lt;=30,"Within SLA","Outside SLA")))</x:f>
        <x:v>Within SLA</x:v>
      </x:c>
      <x:c r="P2762" s="70" t="b">
        <x:v>1</x:v>
      </x:c>
      <x:c r="Q2762" s="69" t="str">
        <x:v>Legacy Import</x:v>
      </x:c>
    </x:row>
    <x:row r="2763" ht="18" customHeight="1">
      <x:c r="A2763" s="69" t="str">
        <x:v>APP-02762</x:v>
      </x:c>
      <x:c r="B2763" s="69" t="str">
        <x:v>SUB-2024-002762</x:v>
      </x:c>
      <x:c r="C2763" s="69" t="str">
        <x:v>PRG-023</x:v>
      </x:c>
      <x:c r="D2763" s="69" t="str">
        <x:v>ORG-0422</x:v>
      </x:c>
      <x:c r="E2763" s="72" t="n">
        <x:v>45329</x:v>
      </x:c>
      <x:c r="F2763" s="69" t="str">
        <x:v>NT</x:v>
      </x:c>
      <x:c r="G2763" s="69" t="str">
        <x:v>Territory</x:v>
      </x:c>
      <x:c r="H2763" s="69" t="str">
        <x:v>Capability Building</x:v>
      </x:c>
      <x:c r="I2763" s="74" t="n">
        <x:v>220000</x:v>
      </x:c>
      <x:c r="J2763" s="69" t="str">
        <x:v>Under Assessment</x:v>
      </x:c>
      <x:c r="K2763" s="72"/>
      <x:c r="L2763" s="74"/>
      <x:c r="M2763" s="69" t="str">
        <x:v>Low</x:v>
      </x:c>
      <x:c r="N2763" s="76" t="str">
        <x:f>IF(K2763="","",K2763-E2763)</x:f>
      </x:c>
      <x:c r="O2763" s="78" t="str">
        <x:f>IF(N2763="","Pending",IF(N2763&lt;0,"Data Error",IF(N2763&lt;=30,"Within SLA","Outside SLA")))</x:f>
        <x:v>Pending</x:v>
      </x:c>
      <x:c r="P2763" s="70" t="b">
        <x:v>1</x:v>
      </x:c>
      <x:c r="Q2763" s="69" t="str">
        <x:v>Hub Portal</x:v>
      </x:c>
    </x:row>
    <x:row r="2764" ht="18" customHeight="1">
      <x:c r="A2764" s="69" t="str">
        <x:v>APP-02763</x:v>
      </x:c>
      <x:c r="B2764" s="69" t="str">
        <x:v>SUB-2026-002763</x:v>
      </x:c>
      <x:c r="C2764" s="69" t="str">
        <x:v>PRG-003</x:v>
      </x:c>
      <x:c r="D2764" s="69" t="str">
        <x:v>ORG-0459</x:v>
      </x:c>
      <x:c r="E2764" s="72" t="n">
        <x:v>46130</x:v>
      </x:c>
      <x:c r="F2764" s="69" t="str">
        <x:v>VIC</x:v>
      </x:c>
      <x:c r="G2764" s="69" t="str">
        <x:v>Regional</x:v>
      </x:c>
      <x:c r="H2764" s="69" t="str">
        <x:v>Innovation</x:v>
      </x:c>
      <x:c r="I2764" s="74" t="n">
        <x:v>355000</x:v>
      </x:c>
      <x:c r="J2764" s="69" t="str">
        <x:v>Approved</x:v>
      </x:c>
      <x:c r="K2764" s="72" t="n">
        <x:v>46163</x:v>
      </x:c>
      <x:c r="L2764" s="74" t="n">
        <x:v>305000</x:v>
      </x:c>
      <x:c r="M2764" s="69" t="str">
        <x:v>Medium</x:v>
      </x:c>
      <x:c r="N2764" s="76" t="n">
        <x:f>IF(K2764="","",K2764-E2764)</x:f>
        <x:v>33</x:v>
      </x:c>
      <x:c r="O2764" s="78" t="str">
        <x:f>IF(N2764="","Pending",IF(N2764&lt;0,"Data Error",IF(N2764&lt;=30,"Within SLA","Outside SLA")))</x:f>
        <x:v>Outside SLA</x:v>
      </x:c>
      <x:c r="P2764" s="70" t="b">
        <x:v>1</x:v>
      </x:c>
      <x:c r="Q2764" s="69" t="str">
        <x:v>GrantConnect</x:v>
      </x:c>
    </x:row>
    <x:row r="2765" ht="18" customHeight="1">
      <x:c r="A2765" s="69" t="str">
        <x:v>APP-02764</x:v>
      </x:c>
      <x:c r="B2765" s="69" t="str">
        <x:v>SUB-2023-002764</x:v>
      </x:c>
      <x:c r="C2765" s="69" t="str">
        <x:v>PRG-004</x:v>
      </x:c>
      <x:c r="D2765" s="69" t="str">
        <x:v>ORG-0229</x:v>
      </x:c>
      <x:c r="E2765" s="72" t="n">
        <x:v>45080</x:v>
      </x:c>
      <x:c r="F2765" s="69" t="str">
        <x:v>NSW</x:v>
      </x:c>
      <x:c r="G2765" s="69" t="str">
        <x:v>Regional</x:v>
      </x:c>
      <x:c r="H2765" s="69" t="str">
        <x:v>Research</x:v>
      </x:c>
      <x:c r="I2765" s="74" t="n">
        <x:v>490000</x:v>
      </x:c>
      <x:c r="J2765" s="69" t="str">
        <x:v>Ineligible</x:v>
      </x:c>
      <x:c r="K2765" s="72" t="n">
        <x:v>45090</x:v>
      </x:c>
      <x:c r="L2765" s="74" t="n">
        <x:v>0</x:v>
      </x:c>
      <x:c r="M2765" s="69" t="str">
        <x:v>Medium</x:v>
      </x:c>
      <x:c r="N2765" s="76" t="n">
        <x:f>IF(K2765="","",K2765-E2765)</x:f>
        <x:v>10</x:v>
      </x:c>
      <x:c r="O2765" s="78" t="str">
        <x:f>IF(N2765="","Pending",IF(N2765&lt;0,"Data Error",IF(N2765&lt;=30,"Within SLA","Outside SLA")))</x:f>
        <x:v>Within SLA</x:v>
      </x:c>
      <x:c r="P2765" s="70" t="b">
        <x:v>1</x:v>
      </x:c>
      <x:c r="Q2765" s="69" t="str">
        <x:v>Hub Portal</x:v>
      </x:c>
    </x:row>
    <x:row r="2766" ht="18" customHeight="1">
      <x:c r="A2766" s="69" t="str">
        <x:v>APP-02765</x:v>
      </x:c>
      <x:c r="B2766" s="69" t="str">
        <x:v>SUB-2026-002765</x:v>
      </x:c>
      <x:c r="C2766" s="69" t="str">
        <x:v>PRG-004</x:v>
      </x:c>
      <x:c r="D2766" s="69" t="str">
        <x:v>ORG-0014</x:v>
      </x:c>
      <x:c r="E2766" s="72" t="n">
        <x:v>46187</x:v>
      </x:c>
      <x:c r="F2766" s="69" t="str">
        <x:v>SA</x:v>
      </x:c>
      <x:c r="G2766" s="69" t="str">
        <x:v>Regional</x:v>
      </x:c>
      <x:c r="H2766" s="69" t="str">
        <x:v>Infrastructure</x:v>
      </x:c>
      <x:c r="I2766" s="74" t="n">
        <x:v>275000</x:v>
      </x:c>
      <x:c r="J2766" s="69" t="str">
        <x:v>Under Assessment</x:v>
      </x:c>
      <x:c r="K2766" s="72"/>
      <x:c r="L2766" s="74"/>
      <x:c r="M2766" s="69" t="str">
        <x:v>Medium</x:v>
      </x:c>
      <x:c r="N2766" s="76" t="str">
        <x:f>IF(K2766="","",K2766-E2766)</x:f>
      </x:c>
      <x:c r="O2766" s="78" t="str">
        <x:f>IF(N2766="","Pending",IF(N2766&lt;0,"Data Error",IF(N2766&lt;=30,"Within SLA","Outside SLA")))</x:f>
        <x:v>Pending</x:v>
      </x:c>
      <x:c r="P2766" s="70" t="b">
        <x:v>1</x:v>
      </x:c>
      <x:c r="Q2766" s="69" t="str">
        <x:v>Hub Portal</x:v>
      </x:c>
    </x:row>
    <x:row r="2767" ht="18" customHeight="1">
      <x:c r="A2767" s="69" t="str">
        <x:v>APP-02766</x:v>
      </x:c>
      <x:c r="B2767" s="69" t="str">
        <x:v>SUB-2024-002766</x:v>
      </x:c>
      <x:c r="C2767" s="69" t="str">
        <x:v>PRG-001</x:v>
      </x:c>
      <x:c r="D2767" s="69" t="str">
        <x:v>ORG-0421</x:v>
      </x:c>
      <x:c r="E2767" s="72" t="n">
        <x:v>45374</x:v>
      </x:c>
      <x:c r="F2767" s="69" t="str">
        <x:v>NSW</x:v>
      </x:c>
      <x:c r="G2767" s="69" t="str">
        <x:v>Regional</x:v>
      </x:c>
      <x:c r="H2767" s="69" t="str">
        <x:v>Infrastructure</x:v>
      </x:c>
      <x:c r="I2767" s="74" t="n">
        <x:v>155000</x:v>
      </x:c>
      <x:c r="J2767" s="69" t="str">
        <x:v>Declined</x:v>
      </x:c>
      <x:c r="K2767" s="72" t="n">
        <x:v>45427</x:v>
      </x:c>
      <x:c r="L2767" s="74" t="n">
        <x:v>0</x:v>
      </x:c>
      <x:c r="M2767" s="69" t="str">
        <x:v>Medium</x:v>
      </x:c>
      <x:c r="N2767" s="76" t="n">
        <x:f>IF(K2767="","",K2767-E2767)</x:f>
        <x:v>53</x:v>
      </x:c>
      <x:c r="O2767" s="78" t="str">
        <x:f>IF(N2767="","Pending",IF(N2767&lt;0,"Data Error",IF(N2767&lt;=30,"Within SLA","Outside SLA")))</x:f>
        <x:v>Outside SLA</x:v>
      </x:c>
      <x:c r="P2767" s="70" t="b">
        <x:v>1</x:v>
      </x:c>
      <x:c r="Q2767" s="69" t="str">
        <x:v>Hub Portal</x:v>
      </x:c>
    </x:row>
    <x:row r="2768" ht="18" customHeight="1">
      <x:c r="A2768" s="69" t="str">
        <x:v>APP-02767</x:v>
      </x:c>
      <x:c r="B2768" s="69" t="str">
        <x:v>SUB-2025-002767</x:v>
      </x:c>
      <x:c r="C2768" s="69" t="str">
        <x:v>PRG-020</x:v>
      </x:c>
      <x:c r="D2768" s="69" t="str">
        <x:v>ORG-0163</x:v>
      </x:c>
      <x:c r="E2768" s="72" t="n">
        <x:v>45823</x:v>
      </x:c>
      <x:c r="F2768" s="69" t="str">
        <x:v>NSW</x:v>
      </x:c>
      <x:c r="G2768" s="69" t="str">
        <x:v>Metro</x:v>
      </x:c>
      <x:c r="H2768" s="69" t="str">
        <x:v>Service Delivery</x:v>
      </x:c>
      <x:c r="I2768" s="74" t="n">
        <x:v>335000</x:v>
      </x:c>
      <x:c r="J2768" s="69" t="str">
        <x:v>Approved</x:v>
      </x:c>
      <x:c r="K2768" s="72" t="n">
        <x:v>45865</x:v>
      </x:c>
      <x:c r="L2768" s="74" t="n">
        <x:v>325000</x:v>
      </x:c>
      <x:c r="M2768" s="69" t="str">
        <x:v>High</x:v>
      </x:c>
      <x:c r="N2768" s="76" t="n">
        <x:f>IF(K2768="","",K2768-E2768)</x:f>
        <x:v>42</x:v>
      </x:c>
      <x:c r="O2768" s="78" t="str">
        <x:f>IF(N2768="","Pending",IF(N2768&lt;0,"Data Error",IF(N2768&lt;=30,"Within SLA","Outside SLA")))</x:f>
        <x:v>Outside SLA</x:v>
      </x:c>
      <x:c r="P2768" s="70" t="b">
        <x:v>1</x:v>
      </x:c>
      <x:c r="Q2768" s="69" t="str">
        <x:v>GrantConnect</x:v>
      </x:c>
    </x:row>
    <x:row r="2769" ht="18" customHeight="1">
      <x:c r="A2769" s="69" t="str">
        <x:v>APP-02768</x:v>
      </x:c>
      <x:c r="B2769" s="69" t="str">
        <x:v>SUB-2024-002768</x:v>
      </x:c>
      <x:c r="C2769" s="69" t="str">
        <x:v>PRG-013</x:v>
      </x:c>
      <x:c r="D2769" s="69" t="str">
        <x:v>ORG-0047</x:v>
      </x:c>
      <x:c r="E2769" s="72" t="n">
        <x:v>45373</x:v>
      </x:c>
      <x:c r="F2769" s="69" t="str">
        <x:v>QLD</x:v>
      </x:c>
      <x:c r="G2769" s="69" t="str">
        <x:v>Regional</x:v>
      </x:c>
      <x:c r="H2769" s="69" t="str">
        <x:v>Capability Building</x:v>
      </x:c>
      <x:c r="I2769" s="74" t="n">
        <x:v>25000</x:v>
      </x:c>
      <x:c r="J2769" s="69" t="str">
        <x:v>Under Assessment</x:v>
      </x:c>
      <x:c r="K2769" s="72"/>
      <x:c r="L2769" s="74"/>
      <x:c r="M2769" s="69" t="str">
        <x:v>Low</x:v>
      </x:c>
      <x:c r="N2769" s="76" t="str">
        <x:f>IF(K2769="","",K2769-E2769)</x:f>
      </x:c>
      <x:c r="O2769" s="78" t="str">
        <x:f>IF(N2769="","Pending",IF(N2769&lt;0,"Data Error",IF(N2769&lt;=30,"Within SLA","Outside SLA")))</x:f>
        <x:v>Pending</x:v>
      </x:c>
      <x:c r="P2769" s="70" t="b">
        <x:v>1</x:v>
      </x:c>
      <x:c r="Q2769" s="69" t="str">
        <x:v>Legacy Import</x:v>
      </x:c>
    </x:row>
    <x:row r="2770" ht="18" customHeight="1">
      <x:c r="A2770" s="69" t="str">
        <x:v>APP-02769</x:v>
      </x:c>
      <x:c r="B2770" s="69" t="str">
        <x:v>SUB-2026-002769</x:v>
      </x:c>
      <x:c r="C2770" s="69" t="str">
        <x:v>PRG-010</x:v>
      </x:c>
      <x:c r="D2770" s="69" t="str">
        <x:v>ORG-0092</x:v>
      </x:c>
      <x:c r="E2770" s="72" t="n">
        <x:v>46105</x:v>
      </x:c>
      <x:c r="F2770" s="69" t="str">
        <x:v>NSW</x:v>
      </x:c>
      <x:c r="G2770" s="69" t="str">
        <x:v>Regional</x:v>
      </x:c>
      <x:c r="H2770" s="69" t="str">
        <x:v>Infrastructure</x:v>
      </x:c>
      <x:c r="I2770" s="74" t="n">
        <x:v>145000</x:v>
      </x:c>
      <x:c r="J2770" s="69" t="str">
        <x:v>Approved</x:v>
      </x:c>
      <x:c r="K2770" s="72" t="n">
        <x:v>46179</x:v>
      </x:c>
      <x:c r="L2770" s="74" t="n">
        <x:v>102000</x:v>
      </x:c>
      <x:c r="M2770" s="69" t="str">
        <x:v>Low</x:v>
      </x:c>
      <x:c r="N2770" s="76" t="n">
        <x:f>IF(K2770="","",K2770-E2770)</x:f>
        <x:v>74</x:v>
      </x:c>
      <x:c r="O2770" s="78" t="str">
        <x:f>IF(N2770="","Pending",IF(N2770&lt;0,"Data Error",IF(N2770&lt;=30,"Within SLA","Outside SLA")))</x:f>
        <x:v>Outside SLA</x:v>
      </x:c>
      <x:c r="P2770" s="70" t="b">
        <x:v>1</x:v>
      </x:c>
      <x:c r="Q2770" s="69" t="str">
        <x:v>Legacy Import</x:v>
      </x:c>
    </x:row>
    <x:row r="2771" ht="18" customHeight="1">
      <x:c r="A2771" s="69" t="str">
        <x:v>APP-02770</x:v>
      </x:c>
      <x:c r="B2771" s="69" t="str">
        <x:v>SUB-2023-002770</x:v>
      </x:c>
      <x:c r="C2771" s="69" t="str">
        <x:v>PRG-023</x:v>
      </x:c>
      <x:c r="D2771" s="69" t="str">
        <x:v>ORG-0077</x:v>
      </x:c>
      <x:c r="E2771" s="72" t="n">
        <x:v>45101</x:v>
      </x:c>
      <x:c r="F2771" s="69" t="str">
        <x:v>SA</x:v>
      </x:c>
      <x:c r="G2771" s="69" t="str">
        <x:v>Metro</x:v>
      </x:c>
      <x:c r="H2771" s="69" t="str">
        <x:v>Service Delivery</x:v>
      </x:c>
      <x:c r="I2771" s="74" t="n">
        <x:v>300000</x:v>
      </x:c>
      <x:c r="J2771" s="69" t="str">
        <x:v>Approved</x:v>
      </x:c>
      <x:c r="K2771" s="72" t="n">
        <x:v>45175</x:v>
      </x:c>
      <x:c r="L2771" s="74" t="n">
        <x:v>273000</x:v>
      </x:c>
      <x:c r="M2771" s="69" t="str">
        <x:v>Low</x:v>
      </x:c>
      <x:c r="N2771" s="76" t="n">
        <x:f>IF(K2771="","",K2771-E2771)</x:f>
        <x:v>74</x:v>
      </x:c>
      <x:c r="O2771" s="78" t="str">
        <x:f>IF(N2771="","Pending",IF(N2771&lt;0,"Data Error",IF(N2771&lt;=30,"Within SLA","Outside SLA")))</x:f>
        <x:v>Outside SLA</x:v>
      </x:c>
      <x:c r="P2771" s="70" t="b">
        <x:v>1</x:v>
      </x:c>
      <x:c r="Q2771" s="69" t="str">
        <x:v>Legacy Import</x:v>
      </x:c>
    </x:row>
    <x:row r="2772" ht="18" customHeight="1">
      <x:c r="A2772" s="69" t="str">
        <x:v>APP-02771</x:v>
      </x:c>
      <x:c r="B2772" s="69" t="str">
        <x:v>SUB-2025-002771</x:v>
      </x:c>
      <x:c r="C2772" s="69" t="str">
        <x:v>PRG-007</x:v>
      </x:c>
      <x:c r="D2772" s="69" t="str">
        <x:v>ORG-0369</x:v>
      </x:c>
      <x:c r="E2772" s="72" t="n">
        <x:v>45717</x:v>
      </x:c>
      <x:c r="F2772" s="69" t="str">
        <x:v>VIC</x:v>
      </x:c>
      <x:c r="G2772" s="69" t="str">
        <x:v>Regional</x:v>
      </x:c>
      <x:c r="H2772" s="69" t="str">
        <x:v>Capability Building</x:v>
      </x:c>
      <x:c r="I2772" s="74" t="n">
        <x:v>235000</x:v>
      </x:c>
      <x:c r="J2772" s="69" t="str">
        <x:v>Under Assessment</x:v>
      </x:c>
      <x:c r="K2772" s="72"/>
      <x:c r="L2772" s="74"/>
      <x:c r="M2772" s="69" t="str">
        <x:v>Medium</x:v>
      </x:c>
      <x:c r="N2772" s="76" t="str">
        <x:f>IF(K2772="","",K2772-E2772)</x:f>
      </x:c>
      <x:c r="O2772" s="78" t="str">
        <x:f>IF(N2772="","Pending",IF(N2772&lt;0,"Data Error",IF(N2772&lt;=30,"Within SLA","Outside SLA")))</x:f>
        <x:v>Pending</x:v>
      </x:c>
      <x:c r="P2772" s="70" t="b">
        <x:v>1</x:v>
      </x:c>
      <x:c r="Q2772" s="69" t="str">
        <x:v>Legacy Import</x:v>
      </x:c>
    </x:row>
    <x:row r="2773" ht="18" customHeight="1">
      <x:c r="A2773" s="69" t="str">
        <x:v>APP-02772</x:v>
      </x:c>
      <x:c r="B2773" s="69" t="str">
        <x:v>SUB-2024-002772</x:v>
      </x:c>
      <x:c r="C2773" s="69" t="str">
        <x:v>PRG-008</x:v>
      </x:c>
      <x:c r="D2773" s="69" t="str">
        <x:v>ORG-0436</x:v>
      </x:c>
      <x:c r="E2773" s="72" t="n">
        <x:v>45624</x:v>
      </x:c>
      <x:c r="F2773" s="69" t="str">
        <x:v>QLD</x:v>
      </x:c>
      <x:c r="G2773" s="69" t="str">
        <x:v>Metro</x:v>
      </x:c>
      <x:c r="H2773" s="69" t="str">
        <x:v>Service Delivery</x:v>
      </x:c>
      <x:c r="I2773" s="74" t="n">
        <x:v>290000</x:v>
      </x:c>
      <x:c r="J2773" s="69" t="str">
        <x:v>Withdrawn</x:v>
      </x:c>
      <x:c r="K2773" s="72"/>
      <x:c r="L2773" s="74"/>
      <x:c r="M2773" s="69" t="str">
        <x:v>High</x:v>
      </x:c>
      <x:c r="N2773" s="76" t="str">
        <x:f>IF(K2773="","",K2773-E2773)</x:f>
      </x:c>
      <x:c r="O2773" s="78" t="str">
        <x:f>IF(N2773="","Pending",IF(N2773&lt;0,"Data Error",IF(N2773&lt;=30,"Within SLA","Outside SLA")))</x:f>
        <x:v>Pending</x:v>
      </x:c>
      <x:c r="P2773" s="70" t="b">
        <x:v>1</x:v>
      </x:c>
      <x:c r="Q2773" s="69" t="str">
        <x:v>Hub Portal</x:v>
      </x:c>
    </x:row>
    <x:row r="2774" ht="18" customHeight="1">
      <x:c r="A2774" s="69" t="str">
        <x:v>APP-02773</x:v>
      </x:c>
      <x:c r="B2774" s="69" t="str">
        <x:v>SUB-2024-002773</x:v>
      </x:c>
      <x:c r="C2774" s="69" t="str">
        <x:v>PRG-013</x:v>
      </x:c>
      <x:c r="D2774" s="69" t="str">
        <x:v>ORG-0316</x:v>
      </x:c>
      <x:c r="E2774" s="72" t="n">
        <x:v>45441</x:v>
      </x:c>
      <x:c r="F2774" s="69" t="str">
        <x:v>NT</x:v>
      </x:c>
      <x:c r="G2774" s="69" t="str">
        <x:v>Territory</x:v>
      </x:c>
      <x:c r="H2774" s="69" t="str">
        <x:v>Research</x:v>
      </x:c>
      <x:c r="I2774" s="74" t="n">
        <x:v>360000</x:v>
      </x:c>
      <x:c r="J2774" s="69" t="str">
        <x:v>Ineligible</x:v>
      </x:c>
      <x:c r="K2774" s="72" t="n">
        <x:v>45466</x:v>
      </x:c>
      <x:c r="L2774" s="74" t="n">
        <x:v>0</x:v>
      </x:c>
      <x:c r="M2774" s="69" t="str">
        <x:v>Low</x:v>
      </x:c>
      <x:c r="N2774" s="76" t="n">
        <x:f>IF(K2774="","",K2774-E2774)</x:f>
        <x:v>25</x:v>
      </x:c>
      <x:c r="O2774" s="78" t="str">
        <x:f>IF(N2774="","Pending",IF(N2774&lt;0,"Data Error",IF(N2774&lt;=30,"Within SLA","Outside SLA")))</x:f>
        <x:v>Within SLA</x:v>
      </x:c>
      <x:c r="P2774" s="70" t="b">
        <x:v>1</x:v>
      </x:c>
      <x:c r="Q2774" s="69" t="str">
        <x:v>GrantConnect</x:v>
      </x:c>
    </x:row>
    <x:row r="2775" ht="18" customHeight="1">
      <x:c r="A2775" s="69" t="str">
        <x:v>APP-02774</x:v>
      </x:c>
      <x:c r="B2775" s="69" t="str">
        <x:v>SUB-2025-002774</x:v>
      </x:c>
      <x:c r="C2775" s="69" t="str">
        <x:v>PRG-006</x:v>
      </x:c>
      <x:c r="D2775" s="69" t="str">
        <x:v>ORG-0398</x:v>
      </x:c>
      <x:c r="E2775" s="72" t="n">
        <x:v>45940</x:v>
      </x:c>
      <x:c r="F2775" s="69" t="str">
        <x:v>WA</x:v>
      </x:c>
      <x:c r="G2775" s="69" t="str">
        <x:v>Metro</x:v>
      </x:c>
      <x:c r="H2775" s="69" t="str">
        <x:v>Infrastructure</x:v>
      </x:c>
      <x:c r="I2775" s="74" t="n">
        <x:v>390000</x:v>
      </x:c>
      <x:c r="J2775" s="69" t="str">
        <x:v>Approved</x:v>
      </x:c>
      <x:c r="K2775" s="72" t="n">
        <x:v>46012</x:v>
      </x:c>
      <x:c r="L2775" s="74" t="n">
        <x:v>304000</x:v>
      </x:c>
      <x:c r="M2775" s="69" t="str">
        <x:v>Low</x:v>
      </x:c>
      <x:c r="N2775" s="76" t="n">
        <x:f>IF(K2775="","",K2775-E2775)</x:f>
        <x:v>72</x:v>
      </x:c>
      <x:c r="O2775" s="78" t="str">
        <x:f>IF(N2775="","Pending",IF(N2775&lt;0,"Data Error",IF(N2775&lt;=30,"Within SLA","Outside SLA")))</x:f>
        <x:v>Outside SLA</x:v>
      </x:c>
      <x:c r="P2775" s="70" t="b">
        <x:v>1</x:v>
      </x:c>
      <x:c r="Q2775" s="69" t="str">
        <x:v>GrantConnect</x:v>
      </x:c>
    </x:row>
    <x:row r="2776" ht="18" customHeight="1">
      <x:c r="A2776" s="69" t="str">
        <x:v>APP-02775</x:v>
      </x:c>
      <x:c r="B2776" s="69" t="str">
        <x:v>SUB-2024-002775</x:v>
      </x:c>
      <x:c r="C2776" s="69" t="str">
        <x:v>PRG-012</x:v>
      </x:c>
      <x:c r="D2776" s="69" t="str">
        <x:v>ORG-0233</x:v>
      </x:c>
      <x:c r="E2776" s="72" t="n">
        <x:v>45549</x:v>
      </x:c>
      <x:c r="F2776" s="69" t="str">
        <x:v>VIC</x:v>
      </x:c>
      <x:c r="G2776" s="69" t="str">
        <x:v>Regional</x:v>
      </x:c>
      <x:c r="H2776" s="69" t="str">
        <x:v>Innovation</x:v>
      </x:c>
      <x:c r="I2776" s="74" t="n">
        <x:v>280000</x:v>
      </x:c>
      <x:c r="J2776" s="69" t="str">
        <x:v>Approved</x:v>
      </x:c>
      <x:c r="K2776" s="72" t="n">
        <x:v>45598</x:v>
      </x:c>
      <x:c r="L2776" s="74" t="n">
        <x:v>232000</x:v>
      </x:c>
      <x:c r="M2776" s="69" t="str">
        <x:v>Medium</x:v>
      </x:c>
      <x:c r="N2776" s="76" t="n">
        <x:f>IF(K2776="","",K2776-E2776)</x:f>
        <x:v>49</x:v>
      </x:c>
      <x:c r="O2776" s="78" t="str">
        <x:f>IF(N2776="","Pending",IF(N2776&lt;0,"Data Error",IF(N2776&lt;=30,"Within SLA","Outside SLA")))</x:f>
        <x:v>Outside SLA</x:v>
      </x:c>
      <x:c r="P2776" s="70" t="b">
        <x:v>1</x:v>
      </x:c>
      <x:c r="Q2776" s="69" t="str">
        <x:v>GrantConnect</x:v>
      </x:c>
    </x:row>
    <x:row r="2777" ht="18" customHeight="1">
      <x:c r="A2777" s="69" t="str">
        <x:v>APP-02776</x:v>
      </x:c>
      <x:c r="B2777" s="69" t="str">
        <x:v>SUB-2026-002776</x:v>
      </x:c>
      <x:c r="C2777" s="69" t="str">
        <x:v>PRG-021</x:v>
      </x:c>
      <x:c r="D2777" s="69" t="str">
        <x:v>ORG-0327</x:v>
      </x:c>
      <x:c r="E2777" s="72" t="n">
        <x:v>46040</x:v>
      </x:c>
      <x:c r="F2777" s="69" t="str">
        <x:v>WA</x:v>
      </x:c>
      <x:c r="G2777" s="69" t="str">
        <x:v>Regional</x:v>
      </x:c>
      <x:c r="H2777" s="69" t="str">
        <x:v>Innovation</x:v>
      </x:c>
      <x:c r="I2777" s="74" t="n">
        <x:v>190000</x:v>
      </x:c>
      <x:c r="J2777" s="69" t="str">
        <x:v>Declined</x:v>
      </x:c>
      <x:c r="K2777" s="72" t="n">
        <x:v>46071</x:v>
      </x:c>
      <x:c r="L2777" s="74" t="n">
        <x:v>0</x:v>
      </x:c>
      <x:c r="M2777" s="69" t="str">
        <x:v>Low</x:v>
      </x:c>
      <x:c r="N2777" s="76" t="n">
        <x:f>IF(K2777="","",K2777-E2777)</x:f>
        <x:v>31</x:v>
      </x:c>
      <x:c r="O2777" s="78" t="str">
        <x:f>IF(N2777="","Pending",IF(N2777&lt;0,"Data Error",IF(N2777&lt;=30,"Within SLA","Outside SLA")))</x:f>
        <x:v>Outside SLA</x:v>
      </x:c>
      <x:c r="P2777" s="70" t="b">
        <x:v>1</x:v>
      </x:c>
      <x:c r="Q2777" s="69" t="str">
        <x:v>Hub Portal</x:v>
      </x:c>
    </x:row>
    <x:row r="2778" ht="18" customHeight="1">
      <x:c r="A2778" s="69" t="str">
        <x:v>APP-02777</x:v>
      </x:c>
      <x:c r="B2778" s="69" t="str">
        <x:v>SUB-2024-002777</x:v>
      </x:c>
      <x:c r="C2778" s="69" t="str">
        <x:v>PRG-021</x:v>
      </x:c>
      <x:c r="D2778" s="69" t="str">
        <x:v>ORG-0153</x:v>
      </x:c>
      <x:c r="E2778" s="72" t="n">
        <x:v>45443</x:v>
      </x:c>
      <x:c r="F2778" s="69" t="str">
        <x:v>VIC</x:v>
      </x:c>
      <x:c r="G2778" s="69" t="str">
        <x:v>Regional</x:v>
      </x:c>
      <x:c r="H2778" s="69" t="str">
        <x:v>Infrastructure</x:v>
      </x:c>
      <x:c r="I2778" s="74" t="n">
        <x:v>305000</x:v>
      </x:c>
      <x:c r="J2778" s="69" t="str">
        <x:v>Approved</x:v>
      </x:c>
      <x:c r="K2778" s="72" t="n">
        <x:v>45496</x:v>
      </x:c>
      <x:c r="L2778" s="74" t="n">
        <x:v>238000</x:v>
      </x:c>
      <x:c r="M2778" s="69" t="str">
        <x:v>Low</x:v>
      </x:c>
      <x:c r="N2778" s="76" t="n">
        <x:f>IF(K2778="","",K2778-E2778)</x:f>
        <x:v>53</x:v>
      </x:c>
      <x:c r="O2778" s="78" t="str">
        <x:f>IF(N2778="","Pending",IF(N2778&lt;0,"Data Error",IF(N2778&lt;=30,"Within SLA","Outside SLA")))</x:f>
        <x:v>Outside SLA</x:v>
      </x:c>
      <x:c r="P2778" s="70" t="b">
        <x:v>1</x:v>
      </x:c>
      <x:c r="Q2778" s="69" t="str">
        <x:v>Hub Portal</x:v>
      </x:c>
    </x:row>
    <x:row r="2779" ht="18" customHeight="1">
      <x:c r="A2779" s="69" t="str">
        <x:v>APP-02778</x:v>
      </x:c>
      <x:c r="B2779" s="69" t="str">
        <x:v>SUB-2024-002778</x:v>
      </x:c>
      <x:c r="C2779" s="69" t="str">
        <x:v>PRG-007</x:v>
      </x:c>
      <x:c r="D2779" s="69" t="str">
        <x:v>ORG-0313</x:v>
      </x:c>
      <x:c r="E2779" s="72" t="n">
        <x:v>45622</x:v>
      </x:c>
      <x:c r="F2779" s="69" t="str">
        <x:v>TAS</x:v>
      </x:c>
      <x:c r="G2779" s="69" t="str">
        <x:v>Statewide</x:v>
      </x:c>
      <x:c r="H2779" s="69" t="str">
        <x:v>Innovation</x:v>
      </x:c>
      <x:c r="I2779" s="74" t="n">
        <x:v>225000</x:v>
      </x:c>
      <x:c r="J2779" s="69" t="str">
        <x:v>Approved</x:v>
      </x:c>
      <x:c r="K2779" s="72" t="n">
        <x:v>45640</x:v>
      </x:c>
      <x:c r="L2779" s="74" t="n">
        <x:v>171000</x:v>
      </x:c>
      <x:c r="M2779" s="69" t="str">
        <x:v>Medium</x:v>
      </x:c>
      <x:c r="N2779" s="76" t="n">
        <x:f>IF(K2779="","",K2779-E2779)</x:f>
        <x:v>18</x:v>
      </x:c>
      <x:c r="O2779" s="78" t="str">
        <x:f>IF(N2779="","Pending",IF(N2779&lt;0,"Data Error",IF(N2779&lt;=30,"Within SLA","Outside SLA")))</x:f>
        <x:v>Within SLA</x:v>
      </x:c>
      <x:c r="P2779" s="70" t="b">
        <x:v>1</x:v>
      </x:c>
      <x:c r="Q2779" s="69" t="str">
        <x:v>Hub Portal</x:v>
      </x:c>
    </x:row>
    <x:row r="2780" ht="18" customHeight="1">
      <x:c r="A2780" s="69" t="str">
        <x:v>APP-02779</x:v>
      </x:c>
      <x:c r="B2780" s="69" t="str">
        <x:v>SUB-2023-002779</x:v>
      </x:c>
      <x:c r="C2780" s="69" t="str">
        <x:v>PRG-020</x:v>
      </x:c>
      <x:c r="D2780" s="69" t="str">
        <x:v>ORG-0334</x:v>
      </x:c>
      <x:c r="E2780" s="72" t="n">
        <x:v>44984</x:v>
      </x:c>
      <x:c r="F2780" s="69" t="str">
        <x:v>SA</x:v>
      </x:c>
      <x:c r="G2780" s="69" t="str">
        <x:v>Metro</x:v>
      </x:c>
      <x:c r="H2780" s="69" t="str">
        <x:v>Service Delivery</x:v>
      </x:c>
      <x:c r="I2780" s="74" t="n">
        <x:v>270000</x:v>
      </x:c>
      <x:c r="J2780" s="69" t="str">
        <x:v>Declined</x:v>
      </x:c>
      <x:c r="K2780" s="72" t="n">
        <x:v>45031</x:v>
      </x:c>
      <x:c r="L2780" s="74" t="n">
        <x:v>0</x:v>
      </x:c>
      <x:c r="M2780" s="69" t="str">
        <x:v>High</x:v>
      </x:c>
      <x:c r="N2780" s="76" t="n">
        <x:f>IF(K2780="","",K2780-E2780)</x:f>
        <x:v>47</x:v>
      </x:c>
      <x:c r="O2780" s="78" t="str">
        <x:f>IF(N2780="","Pending",IF(N2780&lt;0,"Data Error",IF(N2780&lt;=30,"Within SLA","Outside SLA")))</x:f>
        <x:v>Outside SLA</x:v>
      </x:c>
      <x:c r="P2780" s="70" t="b">
        <x:v>1</x:v>
      </x:c>
      <x:c r="Q2780" s="69" t="str">
        <x:v>GrantConnect</x:v>
      </x:c>
    </x:row>
    <x:row r="2781" ht="18" customHeight="1">
      <x:c r="A2781" s="69" t="str">
        <x:v>APP-02780</x:v>
      </x:c>
      <x:c r="B2781" s="69" t="str">
        <x:v>SUB-2025-002780</x:v>
      </x:c>
      <x:c r="C2781" s="69" t="str">
        <x:v>PRG-020</x:v>
      </x:c>
      <x:c r="D2781" s="69" t="str">
        <x:v>ORG-0351</x:v>
      </x:c>
      <x:c r="E2781" s="72" t="n">
        <x:v>45874</x:v>
      </x:c>
      <x:c r="F2781" s="69" t="str">
        <x:v>QLD</x:v>
      </x:c>
      <x:c r="G2781" s="69" t="str">
        <x:v>Metro</x:v>
      </x:c>
      <x:c r="H2781" s="69" t="str">
        <x:v>Service Delivery</x:v>
      </x:c>
      <x:c r="I2781" s="74" t="n">
        <x:v>365000</x:v>
      </x:c>
      <x:c r="J2781" s="69" t="str">
        <x:v>Declined</x:v>
      </x:c>
      <x:c r="K2781" s="72" t="n">
        <x:v>45935</x:v>
      </x:c>
      <x:c r="L2781" s="74" t="n">
        <x:v>0</x:v>
      </x:c>
      <x:c r="M2781" s="69" t="str">
        <x:v>High</x:v>
      </x:c>
      <x:c r="N2781" s="76" t="n">
        <x:f>IF(K2781="","",K2781-E2781)</x:f>
        <x:v>61</x:v>
      </x:c>
      <x:c r="O2781" s="78" t="str">
        <x:f>IF(N2781="","Pending",IF(N2781&lt;0,"Data Error",IF(N2781&lt;=30,"Within SLA","Outside SLA")))</x:f>
        <x:v>Outside SLA</x:v>
      </x:c>
      <x:c r="P2781" s="70" t="b">
        <x:v>1</x:v>
      </x:c>
      <x:c r="Q2781" s="69" t="str">
        <x:v>Legacy Import</x:v>
      </x:c>
    </x:row>
    <x:row r="2782" ht="18" customHeight="1">
      <x:c r="A2782" s="69" t="str">
        <x:v>APP-02781</x:v>
      </x:c>
      <x:c r="B2782" s="69" t="str">
        <x:v>SUB-2025-002781</x:v>
      </x:c>
      <x:c r="C2782" s="69" t="str">
        <x:v>PRG-006</x:v>
      </x:c>
      <x:c r="D2782" s="69" t="str">
        <x:v>ORG-0291</x:v>
      </x:c>
      <x:c r="E2782" s="72" t="n">
        <x:v>45909</x:v>
      </x:c>
      <x:c r="F2782" s="69" t="str">
        <x:v>QLD</x:v>
      </x:c>
      <x:c r="G2782" s="69" t="str">
        <x:v>Metro</x:v>
      </x:c>
      <x:c r="H2782" s="69" t="str">
        <x:v>Research</x:v>
      </x:c>
      <x:c r="I2782" s="74" t="n">
        <x:v>345000</x:v>
      </x:c>
      <x:c r="J2782" s="69" t="str">
        <x:v>Under Assessment</x:v>
      </x:c>
      <x:c r="K2782" s="72"/>
      <x:c r="L2782" s="74"/>
      <x:c r="M2782" s="69" t="str">
        <x:v>High</x:v>
      </x:c>
      <x:c r="N2782" s="76" t="str">
        <x:f>IF(K2782="","",K2782-E2782)</x:f>
      </x:c>
      <x:c r="O2782" s="78" t="str">
        <x:f>IF(N2782="","Pending",IF(N2782&lt;0,"Data Error",IF(N2782&lt;=30,"Within SLA","Outside SLA")))</x:f>
        <x:v>Pending</x:v>
      </x:c>
      <x:c r="P2782" s="70" t="b">
        <x:v>1</x:v>
      </x:c>
      <x:c r="Q2782" s="69" t="str">
        <x:v>GrantConnect</x:v>
      </x:c>
    </x:row>
    <x:row r="2783" ht="18" customHeight="1">
      <x:c r="A2783" s="69" t="str">
        <x:v>APP-02782</x:v>
      </x:c>
      <x:c r="B2783" s="69" t="str">
        <x:v>SUB-2024-002782</x:v>
      </x:c>
      <x:c r="C2783" s="69" t="str">
        <x:v>PRG-015</x:v>
      </x:c>
      <x:c r="D2783" s="69" t="str">
        <x:v>ORG-0429</x:v>
      </x:c>
      <x:c r="E2783" s="72" t="n">
        <x:v>45445</x:v>
      </x:c>
      <x:c r="F2783" s="69" t="str">
        <x:v>WA</x:v>
      </x:c>
      <x:c r="G2783" s="69" t="str">
        <x:v>Metro</x:v>
      </x:c>
      <x:c r="H2783" s="69" t="str">
        <x:v>Innovation</x:v>
      </x:c>
      <x:c r="I2783" s="74" t="n">
        <x:v>410000</x:v>
      </x:c>
      <x:c r="J2783" s="69" t="str">
        <x:v>Approved</x:v>
      </x:c>
      <x:c r="K2783" s="72" t="n">
        <x:v>45479</x:v>
      </x:c>
      <x:c r="L2783" s="74" t="n">
        <x:v>303000</x:v>
      </x:c>
      <x:c r="M2783" s="69" t="str">
        <x:v>Medium</x:v>
      </x:c>
      <x:c r="N2783" s="76" t="n">
        <x:f>IF(K2783="","",K2783-E2783)</x:f>
        <x:v>34</x:v>
      </x:c>
      <x:c r="O2783" s="78" t="str">
        <x:f>IF(N2783="","Pending",IF(N2783&lt;0,"Data Error",IF(N2783&lt;=30,"Within SLA","Outside SLA")))</x:f>
        <x:v>Outside SLA</x:v>
      </x:c>
      <x:c r="P2783" s="70" t="b">
        <x:v>1</x:v>
      </x:c>
      <x:c r="Q2783" s="69" t="str">
        <x:v>GrantConnect</x:v>
      </x:c>
    </x:row>
    <x:row r="2784" ht="18" customHeight="1">
      <x:c r="A2784" s="69" t="str">
        <x:v>APP-02783</x:v>
      </x:c>
      <x:c r="B2784" s="69" t="str">
        <x:v>SUB-2024-002783</x:v>
      </x:c>
      <x:c r="C2784" s="69" t="str">
        <x:v>PRG-015</x:v>
      </x:c>
      <x:c r="D2784" s="69" t="str">
        <x:v>ORG-0423</x:v>
      </x:c>
      <x:c r="E2784" s="72" t="n">
        <x:v>45633</x:v>
      </x:c>
      <x:c r="F2784" s="69" t="str">
        <x:v>QLD</x:v>
      </x:c>
      <x:c r="G2784" s="69" t="str">
        <x:v>Regional</x:v>
      </x:c>
      <x:c r="H2784" s="69" t="str">
        <x:v>Innovation</x:v>
      </x:c>
      <x:c r="I2784" s="74" t="n">
        <x:v>295000</x:v>
      </x:c>
      <x:c r="J2784" s="69" t="str">
        <x:v>Ineligible</x:v>
      </x:c>
      <x:c r="K2784" s="72" t="n">
        <x:v>45679</x:v>
      </x:c>
      <x:c r="L2784" s="74" t="n">
        <x:v>0</x:v>
      </x:c>
      <x:c r="M2784" s="69" t="str">
        <x:v>Low</x:v>
      </x:c>
      <x:c r="N2784" s="76" t="n">
        <x:f>IF(K2784="","",K2784-E2784)</x:f>
        <x:v>46</x:v>
      </x:c>
      <x:c r="O2784" s="78" t="str">
        <x:f>IF(N2784="","Pending",IF(N2784&lt;0,"Data Error",IF(N2784&lt;=30,"Within SLA","Outside SLA")))</x:f>
        <x:v>Outside SLA</x:v>
      </x:c>
      <x:c r="P2784" s="70" t="b">
        <x:v>1</x:v>
      </x:c>
      <x:c r="Q2784" s="69" t="str">
        <x:v>Hub Portal</x:v>
      </x:c>
    </x:row>
    <x:row r="2785" ht="18" customHeight="1">
      <x:c r="A2785" s="69" t="str">
        <x:v>APP-02784</x:v>
      </x:c>
      <x:c r="B2785" s="69" t="str">
        <x:v>SUB-2024-002784</x:v>
      </x:c>
      <x:c r="C2785" s="69" t="str">
        <x:v>PRG-023</x:v>
      </x:c>
      <x:c r="D2785" s="69" t="str">
        <x:v>ORG-0042</x:v>
      </x:c>
      <x:c r="E2785" s="72" t="n">
        <x:v>45560</x:v>
      </x:c>
      <x:c r="F2785" s="69" t="str">
        <x:v>NSW</x:v>
      </x:c>
      <x:c r="G2785" s="69" t="str">
        <x:v>Regional</x:v>
      </x:c>
      <x:c r="H2785" s="69" t="str">
        <x:v>Research</x:v>
      </x:c>
      <x:c r="I2785" s="74" t="n">
        <x:v>435000</x:v>
      </x:c>
      <x:c r="J2785" s="69" t="str">
        <x:v>Declined</x:v>
      </x:c>
      <x:c r="K2785" s="72" t="n">
        <x:v>45588</x:v>
      </x:c>
      <x:c r="L2785" s="74" t="n">
        <x:v>0</x:v>
      </x:c>
      <x:c r="M2785" s="69" t="str">
        <x:v>High</x:v>
      </x:c>
      <x:c r="N2785" s="76" t="n">
        <x:f>IF(K2785="","",K2785-E2785)</x:f>
        <x:v>28</x:v>
      </x:c>
      <x:c r="O2785" s="78" t="str">
        <x:f>IF(N2785="","Pending",IF(N2785&lt;0,"Data Error",IF(N2785&lt;=30,"Within SLA","Outside SLA")))</x:f>
        <x:v>Within SLA</x:v>
      </x:c>
      <x:c r="P2785" s="70" t="b">
        <x:v>1</x:v>
      </x:c>
      <x:c r="Q2785" s="69" t="str">
        <x:v>Legacy Import</x:v>
      </x:c>
    </x:row>
    <x:row r="2786" ht="18" customHeight="1">
      <x:c r="A2786" s="69" t="str">
        <x:v>APP-02785</x:v>
      </x:c>
      <x:c r="B2786" s="69" t="str">
        <x:v>SUB-2024-002785</x:v>
      </x:c>
      <x:c r="C2786" s="69" t="str">
        <x:v>PRG-020</x:v>
      </x:c>
      <x:c r="D2786" s="69" t="str">
        <x:v>ORG-0139</x:v>
      </x:c>
      <x:c r="E2786" s="72" t="n">
        <x:v>45307</x:v>
      </x:c>
      <x:c r="F2786" s="69" t="str">
        <x:v>NT</x:v>
      </x:c>
      <x:c r="G2786" s="69" t="str">
        <x:v>Territory</x:v>
      </x:c>
      <x:c r="H2786" s="69" t="str">
        <x:v>Innovation</x:v>
      </x:c>
      <x:c r="I2786" s="74" t="n">
        <x:v>45000</x:v>
      </x:c>
      <x:c r="J2786" s="69" t="str">
        <x:v>Approved</x:v>
      </x:c>
      <x:c r="K2786" s="72" t="n">
        <x:v>45351</x:v>
      </x:c>
      <x:c r="L2786" s="74" t="n">
        <x:v>34000</x:v>
      </x:c>
      <x:c r="M2786" s="69" t="str">
        <x:v>High</x:v>
      </x:c>
      <x:c r="N2786" s="76" t="n">
        <x:f>IF(K2786="","",K2786-E2786)</x:f>
        <x:v>44</x:v>
      </x:c>
      <x:c r="O2786" s="78" t="str">
        <x:f>IF(N2786="","Pending",IF(N2786&lt;0,"Data Error",IF(N2786&lt;=30,"Within SLA","Outside SLA")))</x:f>
        <x:v>Outside SLA</x:v>
      </x:c>
      <x:c r="P2786" s="70" t="b">
        <x:v>1</x:v>
      </x:c>
      <x:c r="Q2786" s="69" t="str">
        <x:v>Legacy Import</x:v>
      </x:c>
    </x:row>
    <x:row r="2787" ht="18" customHeight="1">
      <x:c r="A2787" s="69" t="str">
        <x:v>APP-02786</x:v>
      </x:c>
      <x:c r="B2787" s="69" t="str">
        <x:v>SUB-2025-002786</x:v>
      </x:c>
      <x:c r="C2787" s="69" t="str">
        <x:v>PRG-020</x:v>
      </x:c>
      <x:c r="D2787" s="69" t="str">
        <x:v>ORG-0101</x:v>
      </x:c>
      <x:c r="E2787" s="72" t="n">
        <x:v>45751</x:v>
      </x:c>
      <x:c r="F2787" s="69" t="str">
        <x:v>VIC</x:v>
      </x:c>
      <x:c r="G2787" s="69" t="str">
        <x:v>Regional</x:v>
      </x:c>
      <x:c r="H2787" s="69" t="str">
        <x:v>Research</x:v>
      </x:c>
      <x:c r="I2787" s="74" t="n">
        <x:v>295000</x:v>
      </x:c>
      <x:c r="J2787" s="69" t="str">
        <x:v>Approved</x:v>
      </x:c>
      <x:c r="K2787" s="72" t="n">
        <x:v>45785</x:v>
      </x:c>
      <x:c r="L2787" s="74" t="n">
        <x:v>224000</x:v>
      </x:c>
      <x:c r="M2787" s="69" t="str">
        <x:v>High</x:v>
      </x:c>
      <x:c r="N2787" s="76" t="n">
        <x:f>IF(K2787="","",K2787-E2787)</x:f>
        <x:v>34</x:v>
      </x:c>
      <x:c r="O2787" s="78" t="str">
        <x:f>IF(N2787="","Pending",IF(N2787&lt;0,"Data Error",IF(N2787&lt;=30,"Within SLA","Outside SLA")))</x:f>
        <x:v>Outside SLA</x:v>
      </x:c>
      <x:c r="P2787" s="70" t="b">
        <x:v>1</x:v>
      </x:c>
      <x:c r="Q2787" s="69" t="str">
        <x:v>Legacy Import</x:v>
      </x:c>
    </x:row>
    <x:row r="2788" ht="18" customHeight="1">
      <x:c r="A2788" s="69" t="str">
        <x:v>APP-02787</x:v>
      </x:c>
      <x:c r="B2788" s="69" t="str">
        <x:v>SUB-2023-002787</x:v>
      </x:c>
      <x:c r="C2788" s="69" t="str">
        <x:v>PRG-008</x:v>
      </x:c>
      <x:c r="D2788" s="69" t="str">
        <x:v>ORG-0093</x:v>
      </x:c>
      <x:c r="E2788" s="72" t="n">
        <x:v>44981</x:v>
      </x:c>
      <x:c r="F2788" s="69" t="str">
        <x:v>SA</x:v>
      </x:c>
      <x:c r="G2788" s="69" t="str">
        <x:v>Regional</x:v>
      </x:c>
      <x:c r="H2788" s="69" t="str">
        <x:v>Innovation</x:v>
      </x:c>
      <x:c r="I2788" s="74" t="n">
        <x:v>85000</x:v>
      </x:c>
      <x:c r="J2788" s="69" t="str">
        <x:v>Declined</x:v>
      </x:c>
      <x:c r="K2788" s="72" t="n">
        <x:v>45047</x:v>
      </x:c>
      <x:c r="L2788" s="74" t="n">
        <x:v>0</x:v>
      </x:c>
      <x:c r="M2788" s="69" t="str">
        <x:v>Medium</x:v>
      </x:c>
      <x:c r="N2788" s="76" t="n">
        <x:f>IF(K2788="","",K2788-E2788)</x:f>
        <x:v>66</x:v>
      </x:c>
      <x:c r="O2788" s="78" t="str">
        <x:f>IF(N2788="","Pending",IF(N2788&lt;0,"Data Error",IF(N2788&lt;=30,"Within SLA","Outside SLA")))</x:f>
        <x:v>Outside SLA</x:v>
      </x:c>
      <x:c r="P2788" s="70" t="b">
        <x:v>1</x:v>
      </x:c>
      <x:c r="Q2788" s="69" t="str">
        <x:v>GrantConnect</x:v>
      </x:c>
    </x:row>
    <x:row r="2789" ht="18" customHeight="1">
      <x:c r="A2789" s="69" t="str">
        <x:v>APP-02788</x:v>
      </x:c>
      <x:c r="B2789" s="69" t="str">
        <x:v>SUB-2023-002788</x:v>
      </x:c>
      <x:c r="C2789" s="69" t="str">
        <x:v>PRG-021</x:v>
      </x:c>
      <x:c r="D2789" s="69" t="str">
        <x:v>ORG-0224</x:v>
      </x:c>
      <x:c r="E2789" s="72" t="n">
        <x:v>45283</x:v>
      </x:c>
      <x:c r="F2789" s="69" t="str">
        <x:v>TAS</x:v>
      </x:c>
      <x:c r="G2789" s="69" t="str">
        <x:v>Statewide</x:v>
      </x:c>
      <x:c r="H2789" s="69" t="str">
        <x:v>Capability Building</x:v>
      </x:c>
      <x:c r="I2789" s="74" t="n">
        <x:v>140000</x:v>
      </x:c>
      <x:c r="J2789" s="69" t="str">
        <x:v>Approved</x:v>
      </x:c>
      <x:c r="K2789" s="72" t="n">
        <x:v>45352</x:v>
      </x:c>
      <x:c r="L2789" s="74" t="n">
        <x:v>101000</x:v>
      </x:c>
      <x:c r="M2789" s="69" t="str">
        <x:v>Medium</x:v>
      </x:c>
      <x:c r="N2789" s="76" t="n">
        <x:f>IF(K2789="","",K2789-E2789)</x:f>
        <x:v>69</x:v>
      </x:c>
      <x:c r="O2789" s="78" t="str">
        <x:f>IF(N2789="","Pending",IF(N2789&lt;0,"Data Error",IF(N2789&lt;=30,"Within SLA","Outside SLA")))</x:f>
        <x:v>Outside SLA</x:v>
      </x:c>
      <x:c r="P2789" s="70" t="b">
        <x:v>1</x:v>
      </x:c>
      <x:c r="Q2789" s="69" t="str">
        <x:v>Hub Portal</x:v>
      </x:c>
    </x:row>
    <x:row r="2790" ht="18" customHeight="1">
      <x:c r="A2790" s="69" t="str">
        <x:v>APP-02789</x:v>
      </x:c>
      <x:c r="B2790" s="69" t="str">
        <x:v>SUB-2024-002789</x:v>
      </x:c>
      <x:c r="C2790" s="69" t="str">
        <x:v>PRG-008</x:v>
      </x:c>
      <x:c r="D2790" s="69" t="str">
        <x:v>ORG-0462</x:v>
      </x:c>
      <x:c r="E2790" s="72" t="n">
        <x:v>45572</x:v>
      </x:c>
      <x:c r="F2790" s="69" t="str">
        <x:v>QLD</x:v>
      </x:c>
      <x:c r="G2790" s="69" t="str">
        <x:v>Regional</x:v>
      </x:c>
      <x:c r="H2790" s="69" t="str">
        <x:v>Research</x:v>
      </x:c>
      <x:c r="I2790" s="74" t="n">
        <x:v>470000</x:v>
      </x:c>
      <x:c r="J2790" s="69" t="str">
        <x:v>Declined</x:v>
      </x:c>
      <x:c r="K2790" s="72" t="n">
        <x:v>45592</x:v>
      </x:c>
      <x:c r="L2790" s="74" t="n">
        <x:v>0</x:v>
      </x:c>
      <x:c r="M2790" s="69" t="str">
        <x:v>Medium</x:v>
      </x:c>
      <x:c r="N2790" s="76" t="n">
        <x:f>IF(K2790="","",K2790-E2790)</x:f>
        <x:v>20</x:v>
      </x:c>
      <x:c r="O2790" s="78" t="str">
        <x:f>IF(N2790="","Pending",IF(N2790&lt;0,"Data Error",IF(N2790&lt;=30,"Within SLA","Outside SLA")))</x:f>
        <x:v>Within SLA</x:v>
      </x:c>
      <x:c r="P2790" s="70" t="b">
        <x:v>1</x:v>
      </x:c>
      <x:c r="Q2790" s="69" t="str">
        <x:v>Legacy Import</x:v>
      </x:c>
    </x:row>
    <x:row r="2791" ht="18" customHeight="1">
      <x:c r="A2791" s="69" t="str">
        <x:v>APP-02790</x:v>
      </x:c>
      <x:c r="B2791" s="69" t="str">
        <x:v>SUB-2024-002790</x:v>
      </x:c>
      <x:c r="C2791" s="69" t="str">
        <x:v>PRG-021</x:v>
      </x:c>
      <x:c r="D2791" s="69" t="str">
        <x:v>ORG-0269</x:v>
      </x:c>
      <x:c r="E2791" s="72" t="n">
        <x:v>45399</x:v>
      </x:c>
      <x:c r="F2791" s="69" t="str">
        <x:v>QLD</x:v>
      </x:c>
      <x:c r="G2791" s="69" t="str">
        <x:v>Metro</x:v>
      </x:c>
      <x:c r="H2791" s="69" t="str">
        <x:v>Research</x:v>
      </x:c>
      <x:c r="I2791" s="74" t="n">
        <x:v>475000</x:v>
      </x:c>
      <x:c r="J2791" s="69" t="str">
        <x:v>Under Assessment</x:v>
      </x:c>
      <x:c r="K2791" s="72"/>
      <x:c r="L2791" s="74"/>
      <x:c r="M2791" s="69" t="str">
        <x:v>Low</x:v>
      </x:c>
      <x:c r="N2791" s="76" t="str">
        <x:f>IF(K2791="","",K2791-E2791)</x:f>
      </x:c>
      <x:c r="O2791" s="78" t="str">
        <x:f>IF(N2791="","Pending",IF(N2791&lt;0,"Data Error",IF(N2791&lt;=30,"Within SLA","Outside SLA")))</x:f>
        <x:v>Pending</x:v>
      </x:c>
      <x:c r="P2791" s="70" t="b">
        <x:v>1</x:v>
      </x:c>
      <x:c r="Q2791" s="69" t="str">
        <x:v>Legacy Import</x:v>
      </x:c>
    </x:row>
    <x:row r="2792" ht="18" customHeight="1">
      <x:c r="A2792" s="69" t="str">
        <x:v>APP-02791</x:v>
      </x:c>
      <x:c r="B2792" s="69" t="str">
        <x:v>SUB-2023-002791</x:v>
      </x:c>
      <x:c r="C2792" s="69" t="str">
        <x:v>PRG-021</x:v>
      </x:c>
      <x:c r="D2792" s="69" t="str">
        <x:v>ORG-0297</x:v>
      </x:c>
      <x:c r="E2792" s="72" t="n">
        <x:v>45007</x:v>
      </x:c>
      <x:c r="F2792" s="69" t="str">
        <x:v>WA</x:v>
      </x:c>
      <x:c r="G2792" s="69" t="str">
        <x:v>Regional</x:v>
      </x:c>
      <x:c r="H2792" s="69" t="str">
        <x:v>Innovation</x:v>
      </x:c>
      <x:c r="I2792" s="74" t="n">
        <x:v>580000</x:v>
      </x:c>
      <x:c r="J2792" s="69" t="str">
        <x:v>Approved</x:v>
      </x:c>
      <x:c r="K2792" s="72" t="n">
        <x:v>45057</x:v>
      </x:c>
      <x:c r="L2792" s="74" t="n">
        <x:v>557000</x:v>
      </x:c>
      <x:c r="M2792" s="69" t="str">
        <x:v>High</x:v>
      </x:c>
      <x:c r="N2792" s="76" t="n">
        <x:f>IF(K2792="","",K2792-E2792)</x:f>
        <x:v>50</x:v>
      </x:c>
      <x:c r="O2792" s="78" t="str">
        <x:f>IF(N2792="","Pending",IF(N2792&lt;0,"Data Error",IF(N2792&lt;=30,"Within SLA","Outside SLA")))</x:f>
        <x:v>Outside SLA</x:v>
      </x:c>
      <x:c r="P2792" s="70" t="b">
        <x:v>1</x:v>
      </x:c>
      <x:c r="Q2792" s="69" t="str">
        <x:v>GrantConnect</x:v>
      </x:c>
    </x:row>
    <x:row r="2793" ht="18" customHeight="1">
      <x:c r="A2793" s="69" t="str">
        <x:v>APP-02792</x:v>
      </x:c>
      <x:c r="B2793" s="69" t="str">
        <x:v>SUB-2026-002792</x:v>
      </x:c>
      <x:c r="C2793" s="69" t="str">
        <x:v>PRG-013</x:v>
      </x:c>
      <x:c r="D2793" s="69" t="str">
        <x:v>ORG-0315</x:v>
      </x:c>
      <x:c r="E2793" s="72" t="n">
        <x:v>46162</x:v>
      </x:c>
      <x:c r="F2793" s="69" t="str">
        <x:v>QLD</x:v>
      </x:c>
      <x:c r="G2793" s="69" t="str">
        <x:v>Metro</x:v>
      </x:c>
      <x:c r="H2793" s="69" t="str">
        <x:v>Research</x:v>
      </x:c>
      <x:c r="I2793" s="74" t="n">
        <x:v>270000</x:v>
      </x:c>
      <x:c r="J2793" s="69" t="str">
        <x:v>Declined</x:v>
      </x:c>
      <x:c r="K2793" s="72" t="n">
        <x:v>46186</x:v>
      </x:c>
      <x:c r="L2793" s="74" t="n">
        <x:v>0</x:v>
      </x:c>
      <x:c r="M2793" s="69" t="str">
        <x:v>High</x:v>
      </x:c>
      <x:c r="N2793" s="76" t="n">
        <x:f>IF(K2793="","",K2793-E2793)</x:f>
        <x:v>24</x:v>
      </x:c>
      <x:c r="O2793" s="78" t="str">
        <x:f>IF(N2793="","Pending",IF(N2793&lt;0,"Data Error",IF(N2793&lt;=30,"Within SLA","Outside SLA")))</x:f>
        <x:v>Within SLA</x:v>
      </x:c>
      <x:c r="P2793" s="70" t="b">
        <x:v>1</x:v>
      </x:c>
      <x:c r="Q2793" s="69" t="str">
        <x:v>Legacy Import</x:v>
      </x:c>
    </x:row>
    <x:row r="2794" ht="18" customHeight="1">
      <x:c r="A2794" s="69" t="str">
        <x:v>APP-02793</x:v>
      </x:c>
      <x:c r="B2794" s="69" t="str">
        <x:v>SUB-2023-002793</x:v>
      </x:c>
      <x:c r="C2794" s="69" t="str">
        <x:v>PRG-012</x:v>
      </x:c>
      <x:c r="D2794" s="69" t="str">
        <x:v>ORG-0233</x:v>
      </x:c>
      <x:c r="E2794" s="72" t="n">
        <x:v>45051</x:v>
      </x:c>
      <x:c r="F2794" s="69" t="str">
        <x:v>VIC</x:v>
      </x:c>
      <x:c r="G2794" s="69" t="str">
        <x:v>Regional</x:v>
      </x:c>
      <x:c r="H2794" s="69" t="str">
        <x:v>Infrastructure</x:v>
      </x:c>
      <x:c r="I2794" s="74" t="n">
        <x:v>375000</x:v>
      </x:c>
      <x:c r="J2794" s="69" t="str">
        <x:v>Withdrawn</x:v>
      </x:c>
      <x:c r="K2794" s="72"/>
      <x:c r="L2794" s="74"/>
      <x:c r="M2794" s="69" t="str">
        <x:v>High</x:v>
      </x:c>
      <x:c r="N2794" s="76" t="str">
        <x:f>IF(K2794="","",K2794-E2794)</x:f>
      </x:c>
      <x:c r="O2794" s="78" t="str">
        <x:f>IF(N2794="","Pending",IF(N2794&lt;0,"Data Error",IF(N2794&lt;=30,"Within SLA","Outside SLA")))</x:f>
        <x:v>Pending</x:v>
      </x:c>
      <x:c r="P2794" s="70" t="b">
        <x:v>1</x:v>
      </x:c>
      <x:c r="Q2794" s="69" t="str">
        <x:v>Legacy Import</x:v>
      </x:c>
    </x:row>
    <x:row r="2795" ht="18" customHeight="1">
      <x:c r="A2795" s="69" t="str">
        <x:v>APP-02794</x:v>
      </x:c>
      <x:c r="B2795" s="69" t="str">
        <x:v>SUB-2024-002794</x:v>
      </x:c>
      <x:c r="C2795" s="69" t="str">
        <x:v>PRG-015</x:v>
      </x:c>
      <x:c r="D2795" s="69" t="str">
        <x:v>ORG-0120</x:v>
      </x:c>
      <x:c r="E2795" s="72" t="n">
        <x:v>45462</x:v>
      </x:c>
      <x:c r="F2795" s="69" t="str">
        <x:v>WA</x:v>
      </x:c>
      <x:c r="G2795" s="69" t="str">
        <x:v>Regional</x:v>
      </x:c>
      <x:c r="H2795" s="69" t="str">
        <x:v>Research</x:v>
      </x:c>
      <x:c r="I2795" s="74" t="n">
        <x:v>510000</x:v>
      </x:c>
      <x:c r="J2795" s="69" t="str">
        <x:v>Ineligible</x:v>
      </x:c>
      <x:c r="K2795" s="72" t="n">
        <x:v>45489</x:v>
      </x:c>
      <x:c r="L2795" s="74" t="n">
        <x:v>0</x:v>
      </x:c>
      <x:c r="M2795" s="69" t="str">
        <x:v>High</x:v>
      </x:c>
      <x:c r="N2795" s="76" t="n">
        <x:f>IF(K2795="","",K2795-E2795)</x:f>
        <x:v>27</x:v>
      </x:c>
      <x:c r="O2795" s="78" t="str">
        <x:f>IF(N2795="","Pending",IF(N2795&lt;0,"Data Error",IF(N2795&lt;=30,"Within SLA","Outside SLA")))</x:f>
        <x:v>Within SLA</x:v>
      </x:c>
      <x:c r="P2795" s="70" t="b">
        <x:v>1</x:v>
      </x:c>
      <x:c r="Q2795" s="69" t="str">
        <x:v>Legacy Import</x:v>
      </x:c>
    </x:row>
    <x:row r="2796" ht="18" customHeight="1">
      <x:c r="A2796" s="69" t="str">
        <x:v>APP-02795</x:v>
      </x:c>
      <x:c r="B2796" s="69" t="str">
        <x:v>SUB-2025-002795</x:v>
      </x:c>
      <x:c r="C2796" s="69" t="str">
        <x:v>PRG-013</x:v>
      </x:c>
      <x:c r="D2796" s="69" t="str">
        <x:v>ORG-0193</x:v>
      </x:c>
      <x:c r="E2796" s="72" t="n">
        <x:v>45704</x:v>
      </x:c>
      <x:c r="F2796" s="69" t="str">
        <x:v>NSW</x:v>
      </x:c>
      <x:c r="G2796" s="69" t="str">
        <x:v>Metro</x:v>
      </x:c>
      <x:c r="H2796" s="69" t="str">
        <x:v>Capability Building</x:v>
      </x:c>
      <x:c r="I2796" s="74" t="n">
        <x:v>240000</x:v>
      </x:c>
      <x:c r="J2796" s="69" t="str">
        <x:v>Withdrawn</x:v>
      </x:c>
      <x:c r="K2796" s="72"/>
      <x:c r="L2796" s="74"/>
      <x:c r="M2796" s="69" t="str">
        <x:v>High</x:v>
      </x:c>
      <x:c r="N2796" s="76" t="str">
        <x:f>IF(K2796="","",K2796-E2796)</x:f>
      </x:c>
      <x:c r="O2796" s="78" t="str">
        <x:f>IF(N2796="","Pending",IF(N2796&lt;0,"Data Error",IF(N2796&lt;=30,"Within SLA","Outside SLA")))</x:f>
        <x:v>Pending</x:v>
      </x:c>
      <x:c r="P2796" s="70" t="b">
        <x:v>1</x:v>
      </x:c>
      <x:c r="Q2796" s="69" t="str">
        <x:v>Legacy Import</x:v>
      </x:c>
    </x:row>
    <x:row r="2797" ht="18" customHeight="1">
      <x:c r="A2797" s="69" t="str">
        <x:v>APP-02796</x:v>
      </x:c>
      <x:c r="B2797" s="69" t="str">
        <x:v>SUB-2025-002796</x:v>
      </x:c>
      <x:c r="C2797" s="69" t="str">
        <x:v>PRG-003</x:v>
      </x:c>
      <x:c r="D2797" s="69" t="str">
        <x:v>ORG-0331</x:v>
      </x:c>
      <x:c r="E2797" s="72" t="n">
        <x:v>45670</x:v>
      </x:c>
      <x:c r="F2797" s="69" t="str">
        <x:v>SA</x:v>
      </x:c>
      <x:c r="G2797" s="69" t="str">
        <x:v>Metro</x:v>
      </x:c>
      <x:c r="H2797" s="69" t="str">
        <x:v>Infrastructure</x:v>
      </x:c>
      <x:c r="I2797" s="74" t="n">
        <x:v>320000</x:v>
      </x:c>
      <x:c r="J2797" s="69" t="str">
        <x:v>Approved</x:v>
      </x:c>
      <x:c r="K2797" s="72" t="n">
        <x:v>45697</x:v>
      </x:c>
      <x:c r="L2797" s="74" t="n">
        <x:v>272000</x:v>
      </x:c>
      <x:c r="M2797" s="69" t="str">
        <x:v>Low</x:v>
      </x:c>
      <x:c r="N2797" s="76" t="n">
        <x:f>IF(K2797="","",K2797-E2797)</x:f>
        <x:v>27</x:v>
      </x:c>
      <x:c r="O2797" s="78" t="str">
        <x:f>IF(N2797="","Pending",IF(N2797&lt;0,"Data Error",IF(N2797&lt;=30,"Within SLA","Outside SLA")))</x:f>
        <x:v>Within SLA</x:v>
      </x:c>
      <x:c r="P2797" s="70" t="b">
        <x:v>1</x:v>
      </x:c>
      <x:c r="Q2797" s="69" t="str">
        <x:v>Legacy Import</x:v>
      </x:c>
    </x:row>
    <x:row r="2798" ht="18" customHeight="1">
      <x:c r="A2798" s="69" t="str">
        <x:v>APP-02797</x:v>
      </x:c>
      <x:c r="B2798" s="69" t="str">
        <x:v>SUB-2026-002797</x:v>
      </x:c>
      <x:c r="C2798" s="69" t="str">
        <x:v>PRG-005</x:v>
      </x:c>
      <x:c r="D2798" s="69" t="str">
        <x:v>ORG-0478</x:v>
      </x:c>
      <x:c r="E2798" s="72" t="n">
        <x:v>46131</x:v>
      </x:c>
      <x:c r="F2798" s="69" t="str">
        <x:v>QLD</x:v>
      </x:c>
      <x:c r="G2798" s="69" t="str">
        <x:v>Regional</x:v>
      </x:c>
      <x:c r="H2798" s="69" t="str">
        <x:v>Infrastructure</x:v>
      </x:c>
      <x:c r="I2798" s="74" t="n">
        <x:v>310000</x:v>
      </x:c>
      <x:c r="J2798" s="69" t="str">
        <x:v>Under Assessment</x:v>
      </x:c>
      <x:c r="K2798" s="72"/>
      <x:c r="L2798" s="74"/>
      <x:c r="M2798" s="69" t="str">
        <x:v>Medium</x:v>
      </x:c>
      <x:c r="N2798" s="76" t="str">
        <x:f>IF(K2798="","",K2798-E2798)</x:f>
      </x:c>
      <x:c r="O2798" s="78" t="str">
        <x:f>IF(N2798="","Pending",IF(N2798&lt;0,"Data Error",IF(N2798&lt;=30,"Within SLA","Outside SLA")))</x:f>
        <x:v>Pending</x:v>
      </x:c>
      <x:c r="P2798" s="70" t="b">
        <x:v>1</x:v>
      </x:c>
      <x:c r="Q2798" s="69" t="str">
        <x:v>Hub Portal</x:v>
      </x:c>
    </x:row>
    <x:row r="2799" ht="18" customHeight="1">
      <x:c r="A2799" s="69" t="str">
        <x:v>APP-02798</x:v>
      </x:c>
      <x:c r="B2799" s="69" t="str">
        <x:v>SUB-2025-002798</x:v>
      </x:c>
      <x:c r="C2799" s="69" t="str">
        <x:v>PRG-007</x:v>
      </x:c>
      <x:c r="D2799" s="69" t="str">
        <x:v>ORG-0179</x:v>
      </x:c>
      <x:c r="E2799" s="72" t="n">
        <x:v>45667</x:v>
      </x:c>
      <x:c r="F2799" s="69" t="str">
        <x:v>VIC</x:v>
      </x:c>
      <x:c r="G2799" s="69" t="str">
        <x:v>Metro</x:v>
      </x:c>
      <x:c r="H2799" s="69" t="str">
        <x:v>Capability Building</x:v>
      </x:c>
      <x:c r="I2799" s="74" t="n">
        <x:v>125000</x:v>
      </x:c>
      <x:c r="J2799" s="69" t="str">
        <x:v>Withdrawn</x:v>
      </x:c>
      <x:c r="K2799" s="72"/>
      <x:c r="L2799" s="74"/>
      <x:c r="M2799" s="69" t="str">
        <x:v>High</x:v>
      </x:c>
      <x:c r="N2799" s="76" t="str">
        <x:f>IF(K2799="","",K2799-E2799)</x:f>
      </x:c>
      <x:c r="O2799" s="78" t="str">
        <x:f>IF(N2799="","Pending",IF(N2799&lt;0,"Data Error",IF(N2799&lt;=30,"Within SLA","Outside SLA")))</x:f>
        <x:v>Pending</x:v>
      </x:c>
      <x:c r="P2799" s="70" t="b">
        <x:v>1</x:v>
      </x:c>
      <x:c r="Q2799" s="69" t="str">
        <x:v>GrantConnect</x:v>
      </x:c>
    </x:row>
    <x:row r="2800" ht="18" customHeight="1">
      <x:c r="A2800" s="69" t="str">
        <x:v>APP-02799</x:v>
      </x:c>
      <x:c r="B2800" s="69" t="str">
        <x:v>SUB-2024-002799</x:v>
      </x:c>
      <x:c r="C2800" s="69" t="str">
        <x:v>PRG-019</x:v>
      </x:c>
      <x:c r="D2800" s="69" t="str">
        <x:v>ORG-0347</x:v>
      </x:c>
      <x:c r="E2800" s="72" t="n">
        <x:v>45572</x:v>
      </x:c>
      <x:c r="F2800" s="69" t="str">
        <x:v>WA</x:v>
      </x:c>
      <x:c r="G2800" s="69" t="str">
        <x:v>Metro</x:v>
      </x:c>
      <x:c r="H2800" s="69" t="str">
        <x:v>Research</x:v>
      </x:c>
      <x:c r="I2800" s="74" t="n">
        <x:v>25000</x:v>
      </x:c>
      <x:c r="J2800" s="69" t="str">
        <x:v>Approved</x:v>
      </x:c>
      <x:c r="K2800" s="72" t="n">
        <x:v>45587</x:v>
      </x:c>
      <x:c r="L2800" s="74" t="n">
        <x:v>18000</x:v>
      </x:c>
      <x:c r="M2800" s="69" t="str">
        <x:v>Medium</x:v>
      </x:c>
      <x:c r="N2800" s="76" t="n">
        <x:f>IF(K2800="","",K2800-E2800)</x:f>
        <x:v>15</x:v>
      </x:c>
      <x:c r="O2800" s="78" t="str">
        <x:f>IF(N2800="","Pending",IF(N2800&lt;0,"Data Error",IF(N2800&lt;=30,"Within SLA","Outside SLA")))</x:f>
        <x:v>Within SLA</x:v>
      </x:c>
      <x:c r="P2800" s="70" t="b">
        <x:v>1</x:v>
      </x:c>
      <x:c r="Q2800" s="69" t="str">
        <x:v>Legacy Import</x:v>
      </x:c>
    </x:row>
    <x:row r="2801" ht="18" customHeight="1">
      <x:c r="A2801" s="69" t="str">
        <x:v>APP-02800</x:v>
      </x:c>
      <x:c r="B2801" s="69" t="str">
        <x:v>SUB-2026-002800</x:v>
      </x:c>
      <x:c r="C2801" s="69" t="str">
        <x:v>PRG-015</x:v>
      </x:c>
      <x:c r="D2801" s="69" t="str">
        <x:v>ORG-0390</x:v>
      </x:c>
      <x:c r="E2801" s="72" t="n">
        <x:v>46075</x:v>
      </x:c>
      <x:c r="F2801" s="69" t="str">
        <x:v>QLD</x:v>
      </x:c>
      <x:c r="G2801" s="69" t="str">
        <x:v>Metro</x:v>
      </x:c>
      <x:c r="H2801" s="69" t="str">
        <x:v>Innovation</x:v>
      </x:c>
      <x:c r="I2801" s="74" t="n">
        <x:v>50000</x:v>
      </x:c>
      <x:c r="J2801" s="69" t="str">
        <x:v>Declined</x:v>
      </x:c>
      <x:c r="K2801" s="72" t="n">
        <x:v>46149</x:v>
      </x:c>
      <x:c r="L2801" s="74" t="n">
        <x:v>0</x:v>
      </x:c>
      <x:c r="M2801" s="69" t="str">
        <x:v>Low</x:v>
      </x:c>
      <x:c r="N2801" s="76" t="n">
        <x:f>IF(K2801="","",K2801-E2801)</x:f>
        <x:v>74</x:v>
      </x:c>
      <x:c r="O2801" s="78" t="str">
        <x:f>IF(N2801="","Pending",IF(N2801&lt;0,"Data Error",IF(N2801&lt;=30,"Within SLA","Outside SLA")))</x:f>
        <x:v>Outside SLA</x:v>
      </x:c>
      <x:c r="P2801" s="70" t="b">
        <x:v>1</x:v>
      </x:c>
      <x:c r="Q2801" s="69" t="str">
        <x:v>Legacy Import</x:v>
      </x:c>
    </x:row>
    <x:row r="2802" ht="18" customHeight="1">
      <x:c r="A2802" s="69" t="str">
        <x:v>APP-02801</x:v>
      </x:c>
      <x:c r="B2802" s="69" t="str">
        <x:v>SUB-2024-002801</x:v>
      </x:c>
      <x:c r="C2802" s="69" t="str">
        <x:v>PRG-005</x:v>
      </x:c>
      <x:c r="D2802" s="69" t="str">
        <x:v>ORG-0063</x:v>
      </x:c>
      <x:c r="E2802" s="72" t="n">
        <x:v>45313</x:v>
      </x:c>
      <x:c r="F2802" s="69" t="str">
        <x:v>NSW</x:v>
      </x:c>
      <x:c r="G2802" s="69" t="str">
        <x:v>Regional</x:v>
      </x:c>
      <x:c r="H2802" s="69" t="str">
        <x:v>Infrastructure</x:v>
      </x:c>
      <x:c r="I2802" s="74" t="n">
        <x:v>290000</x:v>
      </x:c>
      <x:c r="J2802" s="69" t="str">
        <x:v>Approved</x:v>
      </x:c>
      <x:c r="K2802" s="72" t="n">
        <x:v>45323</x:v>
      </x:c>
      <x:c r="L2802" s="74" t="n">
        <x:v>247000</x:v>
      </x:c>
      <x:c r="M2802" s="69" t="str">
        <x:v>Low</x:v>
      </x:c>
      <x:c r="N2802" s="76" t="n">
        <x:f>IF(K2802="","",K2802-E2802)</x:f>
        <x:v>10</x:v>
      </x:c>
      <x:c r="O2802" s="78" t="str">
        <x:f>IF(N2802="","Pending",IF(N2802&lt;0,"Data Error",IF(N2802&lt;=30,"Within SLA","Outside SLA")))</x:f>
        <x:v>Within SLA</x:v>
      </x:c>
      <x:c r="P2802" s="70" t="b">
        <x:v>1</x:v>
      </x:c>
      <x:c r="Q2802" s="69" t="str">
        <x:v>Hub Portal</x:v>
      </x:c>
    </x:row>
    <x:row r="2803" ht="18" customHeight="1">
      <x:c r="A2803" s="69" t="str">
        <x:v>APP-02802</x:v>
      </x:c>
      <x:c r="B2803" s="69" t="str">
        <x:v>SUB-2026-002802</x:v>
      </x:c>
      <x:c r="C2803" s="69" t="str">
        <x:v>PRG-009</x:v>
      </x:c>
      <x:c r="D2803" s="69" t="str">
        <x:v>ORG-0467</x:v>
      </x:c>
      <x:c r="E2803" s="72" t="n">
        <x:v>46187</x:v>
      </x:c>
      <x:c r="F2803" s="69" t="str">
        <x:v>NSW</x:v>
      </x:c>
      <x:c r="G2803" s="69" t="str">
        <x:v>Regional</x:v>
      </x:c>
      <x:c r="H2803" s="69" t="str">
        <x:v>Service Delivery</x:v>
      </x:c>
      <x:c r="I2803" s="74" t="n">
        <x:v>295000</x:v>
      </x:c>
      <x:c r="J2803" s="69" t="str">
        <x:v>Declined</x:v>
      </x:c>
      <x:c r="K2803" s="72" t="n">
        <x:v>46229</x:v>
      </x:c>
      <x:c r="L2803" s="74" t="n">
        <x:v>0</x:v>
      </x:c>
      <x:c r="M2803" s="69" t="str">
        <x:v>High</x:v>
      </x:c>
      <x:c r="N2803" s="76" t="n">
        <x:f>IF(K2803="","",K2803-E2803)</x:f>
        <x:v>42</x:v>
      </x:c>
      <x:c r="O2803" s="78" t="str">
        <x:f>IF(N2803="","Pending",IF(N2803&lt;0,"Data Error",IF(N2803&lt;=30,"Within SLA","Outside SLA")))</x:f>
        <x:v>Outside SLA</x:v>
      </x:c>
      <x:c r="P2803" s="70" t="b">
        <x:v>1</x:v>
      </x:c>
      <x:c r="Q2803" s="69" t="str">
        <x:v>GrantConnect</x:v>
      </x:c>
    </x:row>
    <x:row r="2804" ht="18" customHeight="1">
      <x:c r="A2804" s="69" t="str">
        <x:v>APP-02803</x:v>
      </x:c>
      <x:c r="B2804" s="69" t="str">
        <x:v>SUB-2023-002803</x:v>
      </x:c>
      <x:c r="C2804" s="69" t="str">
        <x:v>PRG-019</x:v>
      </x:c>
      <x:c r="D2804" s="69" t="str">
        <x:v>ORG-0409</x:v>
      </x:c>
      <x:c r="E2804" s="72" t="n">
        <x:v>45252</x:v>
      </x:c>
      <x:c r="F2804" s="69" t="str">
        <x:v>QLD</x:v>
      </x:c>
      <x:c r="G2804" s="69" t="str">
        <x:v>Regional</x:v>
      </x:c>
      <x:c r="H2804" s="69" t="str">
        <x:v>Capability Building</x:v>
      </x:c>
      <x:c r="I2804" s="74" t="n">
        <x:v>440000</x:v>
      </x:c>
      <x:c r="J2804" s="69" t="str">
        <x:v>Declined</x:v>
      </x:c>
      <x:c r="K2804" s="72" t="n">
        <x:v>45269</x:v>
      </x:c>
      <x:c r="L2804" s="74" t="n">
        <x:v>0</x:v>
      </x:c>
      <x:c r="M2804" s="69" t="str">
        <x:v>Low</x:v>
      </x:c>
      <x:c r="N2804" s="76" t="n">
        <x:f>IF(K2804="","",K2804-E2804)</x:f>
        <x:v>17</x:v>
      </x:c>
      <x:c r="O2804" s="78" t="str">
        <x:f>IF(N2804="","Pending",IF(N2804&lt;0,"Data Error",IF(N2804&lt;=30,"Within SLA","Outside SLA")))</x:f>
        <x:v>Within SLA</x:v>
      </x:c>
      <x:c r="P2804" s="70" t="b">
        <x:v>1</x:v>
      </x:c>
      <x:c r="Q2804" s="69" t="str">
        <x:v>Hub Portal</x:v>
      </x:c>
    </x:row>
    <x:row r="2805" ht="18" customHeight="1">
      <x:c r="A2805" s="69" t="str">
        <x:v>APP-02804</x:v>
      </x:c>
      <x:c r="B2805" s="69" t="str">
        <x:v>SUB-2025-002804</x:v>
      </x:c>
      <x:c r="C2805" s="69" t="str">
        <x:v>PRG-004</x:v>
      </x:c>
      <x:c r="D2805" s="69" t="str">
        <x:v>ORG-0485</x:v>
      </x:c>
      <x:c r="E2805" s="72" t="n">
        <x:v>45860</x:v>
      </x:c>
      <x:c r="F2805" s="69" t="str">
        <x:v>VIC</x:v>
      </x:c>
      <x:c r="G2805" s="69" t="str">
        <x:v>Metro</x:v>
      </x:c>
      <x:c r="H2805" s="69" t="str">
        <x:v>Research</x:v>
      </x:c>
      <x:c r="I2805" s="74" t="n">
        <x:v>80000</x:v>
      </x:c>
      <x:c r="J2805" s="69" t="str">
        <x:v>Approved</x:v>
      </x:c>
      <x:c r="K2805" s="72" t="n">
        <x:v>45872</x:v>
      </x:c>
      <x:c r="L2805" s="74" t="n">
        <x:v>64000</x:v>
      </x:c>
      <x:c r="M2805" s="69" t="str">
        <x:v>Medium</x:v>
      </x:c>
      <x:c r="N2805" s="76" t="n">
        <x:f>IF(K2805="","",K2805-E2805)</x:f>
        <x:v>12</x:v>
      </x:c>
      <x:c r="O2805" s="78" t="str">
        <x:f>IF(N2805="","Pending",IF(N2805&lt;0,"Data Error",IF(N2805&lt;=30,"Within SLA","Outside SLA")))</x:f>
        <x:v>Within SLA</x:v>
      </x:c>
      <x:c r="P2805" s="70" t="b">
        <x:v>1</x:v>
      </x:c>
      <x:c r="Q2805" s="69" t="str">
        <x:v>Legacy Import</x:v>
      </x:c>
    </x:row>
    <x:row r="2806" ht="18" customHeight="1">
      <x:c r="A2806" s="69" t="str">
        <x:v>APP-02805</x:v>
      </x:c>
      <x:c r="B2806" s="69" t="str">
        <x:v>SUB-2023-002805</x:v>
      </x:c>
      <x:c r="C2806" s="69" t="str">
        <x:v>PRG-015</x:v>
      </x:c>
      <x:c r="D2806" s="69" t="str">
        <x:v>ORG-0184</x:v>
      </x:c>
      <x:c r="E2806" s="72" t="n">
        <x:v>45006</x:v>
      </x:c>
      <x:c r="F2806" s="69" t="str">
        <x:v>ACT</x:v>
      </x:c>
      <x:c r="G2806" s="69" t="str">
        <x:v>Capital Region</x:v>
      </x:c>
      <x:c r="H2806" s="69" t="str">
        <x:v>Innovation</x:v>
      </x:c>
      <x:c r="I2806" s="74" t="n">
        <x:v>435000</x:v>
      </x:c>
      <x:c r="J2806" s="69" t="str">
        <x:v>Declined</x:v>
      </x:c>
      <x:c r="K2806" s="72" t="n">
        <x:v>45017</x:v>
      </x:c>
      <x:c r="L2806" s="74" t="n">
        <x:v>0</x:v>
      </x:c>
      <x:c r="M2806" s="69" t="str">
        <x:v>High</x:v>
      </x:c>
      <x:c r="N2806" s="76" t="n">
        <x:f>IF(K2806="","",K2806-E2806)</x:f>
        <x:v>11</x:v>
      </x:c>
      <x:c r="O2806" s="78" t="str">
        <x:f>IF(N2806="","Pending",IF(N2806&lt;0,"Data Error",IF(N2806&lt;=30,"Within SLA","Outside SLA")))</x:f>
        <x:v>Within SLA</x:v>
      </x:c>
      <x:c r="P2806" s="70" t="b">
        <x:v>1</x:v>
      </x:c>
      <x:c r="Q2806" s="69" t="str">
        <x:v>Hub Portal</x:v>
      </x:c>
    </x:row>
    <x:row r="2807" ht="18" customHeight="1">
      <x:c r="A2807" s="69" t="str">
        <x:v>APP-02806</x:v>
      </x:c>
      <x:c r="B2807" s="69" t="str">
        <x:v>SUB-2023-002806</x:v>
      </x:c>
      <x:c r="C2807" s="69" t="str">
        <x:v>PRG-004</x:v>
      </x:c>
      <x:c r="D2807" s="69" t="str">
        <x:v>ORG-0047</x:v>
      </x:c>
      <x:c r="E2807" s="72" t="n">
        <x:v>45226</x:v>
      </x:c>
      <x:c r="F2807" s="69" t="str">
        <x:v>QLD</x:v>
      </x:c>
      <x:c r="G2807" s="69" t="str">
        <x:v>Regional</x:v>
      </x:c>
      <x:c r="H2807" s="69" t="str">
        <x:v>Innovation</x:v>
      </x:c>
      <x:c r="I2807" s="74" t="n">
        <x:v>485000</x:v>
      </x:c>
      <x:c r="J2807" s="69" t="str">
        <x:v>Withdrawn</x:v>
      </x:c>
      <x:c r="K2807" s="72"/>
      <x:c r="L2807" s="74"/>
      <x:c r="M2807" s="69" t="str">
        <x:v>Low</x:v>
      </x:c>
      <x:c r="N2807" s="76" t="str">
        <x:f>IF(K2807="","",K2807-E2807)</x:f>
      </x:c>
      <x:c r="O2807" s="78" t="str">
        <x:f>IF(N2807="","Pending",IF(N2807&lt;0,"Data Error",IF(N2807&lt;=30,"Within SLA","Outside SLA")))</x:f>
        <x:v>Pending</x:v>
      </x:c>
      <x:c r="P2807" s="70" t="b">
        <x:v>1</x:v>
      </x:c>
      <x:c r="Q2807" s="69" t="str">
        <x:v>Legacy Import</x:v>
      </x:c>
    </x:row>
    <x:row r="2808" ht="18" customHeight="1">
      <x:c r="A2808" s="69" t="str">
        <x:v>APP-02807</x:v>
      </x:c>
      <x:c r="B2808" s="69" t="str">
        <x:v>SUB-2023-002807</x:v>
      </x:c>
      <x:c r="C2808" s="69" t="str">
        <x:v>PRG-001</x:v>
      </x:c>
      <x:c r="D2808" s="69" t="str">
        <x:v>ORG-0206</x:v>
      </x:c>
      <x:c r="E2808" s="72" t="n">
        <x:v>44984</x:v>
      </x:c>
      <x:c r="F2808" s="69" t="str">
        <x:v>ACT</x:v>
      </x:c>
      <x:c r="G2808" s="69" t="str">
        <x:v>Capital Region</x:v>
      </x:c>
      <x:c r="H2808" s="69" t="str">
        <x:v>Infrastructure</x:v>
      </x:c>
      <x:c r="I2808" s="74" t="n">
        <x:v>260000</x:v>
      </x:c>
      <x:c r="J2808" s="69" t="str">
        <x:v>Declined</x:v>
      </x:c>
      <x:c r="K2808" s="72" t="n">
        <x:v>45055</x:v>
      </x:c>
      <x:c r="L2808" s="74" t="n">
        <x:v>0</x:v>
      </x:c>
      <x:c r="M2808" s="69" t="str">
        <x:v>High</x:v>
      </x:c>
      <x:c r="N2808" s="76" t="n">
        <x:f>IF(K2808="","",K2808-E2808)</x:f>
        <x:v>71</x:v>
      </x:c>
      <x:c r="O2808" s="78" t="str">
        <x:f>IF(N2808="","Pending",IF(N2808&lt;0,"Data Error",IF(N2808&lt;=30,"Within SLA","Outside SLA")))</x:f>
        <x:v>Outside SLA</x:v>
      </x:c>
      <x:c r="P2808" s="70" t="b">
        <x:v>1</x:v>
      </x:c>
      <x:c r="Q2808" s="69" t="str">
        <x:v>Legacy Import</x:v>
      </x:c>
    </x:row>
    <x:row r="2809" ht="18" customHeight="1">
      <x:c r="A2809" s="69" t="str">
        <x:v>APP-02808</x:v>
      </x:c>
      <x:c r="B2809" s="69" t="str">
        <x:v>SUB-2026-002808</x:v>
      </x:c>
      <x:c r="C2809" s="69" t="str">
        <x:v>PRG-014</x:v>
      </x:c>
      <x:c r="D2809" s="69" t="str">
        <x:v>ORG-0031</x:v>
      </x:c>
      <x:c r="E2809" s="72" t="n">
        <x:v>46150</x:v>
      </x:c>
      <x:c r="F2809" s="69" t="str">
        <x:v>WA</x:v>
      </x:c>
      <x:c r="G2809" s="69" t="str">
        <x:v>Regional</x:v>
      </x:c>
      <x:c r="H2809" s="69" t="str">
        <x:v>Infrastructure</x:v>
      </x:c>
      <x:c r="I2809" s="74" t="n">
        <x:v>10000</x:v>
      </x:c>
      <x:c r="J2809" s="69" t="str">
        <x:v>Under Assessment</x:v>
      </x:c>
      <x:c r="K2809" s="72"/>
      <x:c r="L2809" s="74"/>
      <x:c r="M2809" s="69" t="str">
        <x:v>High</x:v>
      </x:c>
      <x:c r="N2809" s="76" t="str">
        <x:f>IF(K2809="","",K2809-E2809)</x:f>
      </x:c>
      <x:c r="O2809" s="78" t="str">
        <x:f>IF(N2809="","Pending",IF(N2809&lt;0,"Data Error",IF(N2809&lt;=30,"Within SLA","Outside SLA")))</x:f>
        <x:v>Pending</x:v>
      </x:c>
      <x:c r="P2809" s="70" t="b">
        <x:v>1</x:v>
      </x:c>
      <x:c r="Q2809" s="69" t="str">
        <x:v>GrantConnect</x:v>
      </x:c>
    </x:row>
    <x:row r="2810" ht="18" customHeight="1">
      <x:c r="A2810" s="69" t="str">
        <x:v>APP-02809</x:v>
      </x:c>
      <x:c r="B2810" s="69" t="str">
        <x:v>SUB-2023-002809</x:v>
      </x:c>
      <x:c r="C2810" s="69" t="str">
        <x:v>PRG-010</x:v>
      </x:c>
      <x:c r="D2810" s="69" t="str">
        <x:v>ORG-0426</x:v>
      </x:c>
      <x:c r="E2810" s="72" t="n">
        <x:v>45071</x:v>
      </x:c>
      <x:c r="F2810" s="69" t="str">
        <x:v>NSW</x:v>
      </x:c>
      <x:c r="G2810" s="69" t="str">
        <x:v>Regional</x:v>
      </x:c>
      <x:c r="H2810" s="69" t="str">
        <x:v>Innovation</x:v>
      </x:c>
      <x:c r="I2810" s="74" t="n">
        <x:v>35000</x:v>
      </x:c>
      <x:c r="J2810" s="69" t="str">
        <x:v>Approved</x:v>
      </x:c>
      <x:c r="K2810" s="72" t="n">
        <x:v>45124</x:v>
      </x:c>
      <x:c r="L2810" s="74" t="n">
        <x:v>35000</x:v>
      </x:c>
      <x:c r="M2810" s="69" t="str">
        <x:v>Low</x:v>
      </x:c>
      <x:c r="N2810" s="76" t="n">
        <x:f>IF(K2810="","",K2810-E2810)</x:f>
        <x:v>53</x:v>
      </x:c>
      <x:c r="O2810" s="78" t="str">
        <x:f>IF(N2810="","Pending",IF(N2810&lt;0,"Data Error",IF(N2810&lt;=30,"Within SLA","Outside SLA")))</x:f>
        <x:v>Outside SLA</x:v>
      </x:c>
      <x:c r="P2810" s="70" t="b">
        <x:v>1</x:v>
      </x:c>
      <x:c r="Q2810" s="69" t="str">
        <x:v>Legacy Import</x:v>
      </x:c>
    </x:row>
    <x:row r="2811" ht="18" customHeight="1">
      <x:c r="A2811" s="69" t="str">
        <x:v>APP-02810</x:v>
      </x:c>
      <x:c r="B2811" s="69" t="str">
        <x:v>SUB-2024-002810</x:v>
      </x:c>
      <x:c r="C2811" s="69" t="str">
        <x:v>PRG-004</x:v>
      </x:c>
      <x:c r="D2811" s="69" t="str">
        <x:v>ORG-0203</x:v>
      </x:c>
      <x:c r="E2811" s="72" t="n">
        <x:v>45351</x:v>
      </x:c>
      <x:c r="F2811" s="69" t="str">
        <x:v>VIC</x:v>
      </x:c>
      <x:c r="G2811" s="69" t="str">
        <x:v>Regional</x:v>
      </x:c>
      <x:c r="H2811" s="69" t="str">
        <x:v>Capability Building</x:v>
      </x:c>
      <x:c r="I2811" s="74" t="n">
        <x:v>180000</x:v>
      </x:c>
      <x:c r="J2811" s="69" t="str">
        <x:v>Ineligible</x:v>
      </x:c>
      <x:c r="K2811" s="72" t="n">
        <x:v>45422</x:v>
      </x:c>
      <x:c r="L2811" s="74" t="n">
        <x:v>0</x:v>
      </x:c>
      <x:c r="M2811" s="69" t="str">
        <x:v>Medium</x:v>
      </x:c>
      <x:c r="N2811" s="76" t="n">
        <x:f>IF(K2811="","",K2811-E2811)</x:f>
        <x:v>71</x:v>
      </x:c>
      <x:c r="O2811" s="78" t="str">
        <x:f>IF(N2811="","Pending",IF(N2811&lt;0,"Data Error",IF(N2811&lt;=30,"Within SLA","Outside SLA")))</x:f>
        <x:v>Outside SLA</x:v>
      </x:c>
      <x:c r="P2811" s="70" t="b">
        <x:v>1</x:v>
      </x:c>
      <x:c r="Q2811" s="69" t="str">
        <x:v>GrantConnect</x:v>
      </x:c>
    </x:row>
    <x:row r="2812" ht="18" customHeight="1">
      <x:c r="A2812" s="69" t="str">
        <x:v>APP-02811</x:v>
      </x:c>
      <x:c r="B2812" s="69" t="str">
        <x:v>SUB-2023-002811</x:v>
      </x:c>
      <x:c r="C2812" s="69" t="str">
        <x:v>PRG-010</x:v>
      </x:c>
      <x:c r="D2812" s="69" t="str">
        <x:v>ORG-0051</x:v>
      </x:c>
      <x:c r="E2812" s="72" t="n">
        <x:v>45154</x:v>
      </x:c>
      <x:c r="F2812" s="69" t="str">
        <x:v>TAS</x:v>
      </x:c>
      <x:c r="G2812" s="69" t="str">
        <x:v>Statewide</x:v>
      </x:c>
      <x:c r="H2812" s="69" t="str">
        <x:v>Infrastructure</x:v>
      </x:c>
      <x:c r="I2812" s="74" t="n">
        <x:v>365000</x:v>
      </x:c>
      <x:c r="J2812" s="69" t="str">
        <x:v>Approved</x:v>
      </x:c>
      <x:c r="K2812" s="72" t="n">
        <x:v>45226</x:v>
      </x:c>
      <x:c r="L2812" s="74" t="n">
        <x:v>310000</x:v>
      </x:c>
      <x:c r="M2812" s="69" t="str">
        <x:v>Low</x:v>
      </x:c>
      <x:c r="N2812" s="76" t="n">
        <x:f>IF(K2812="","",K2812-E2812)</x:f>
        <x:v>72</x:v>
      </x:c>
      <x:c r="O2812" s="78" t="str">
        <x:f>IF(N2812="","Pending",IF(N2812&lt;0,"Data Error",IF(N2812&lt;=30,"Within SLA","Outside SLA")))</x:f>
        <x:v>Outside SLA</x:v>
      </x:c>
      <x:c r="P2812" s="70" t="b">
        <x:v>1</x:v>
      </x:c>
      <x:c r="Q2812" s="69" t="str">
        <x:v>GrantConnect</x:v>
      </x:c>
    </x:row>
    <x:row r="2813" ht="18" customHeight="1">
      <x:c r="A2813" s="69" t="str">
        <x:v>APP-02812</x:v>
      </x:c>
      <x:c r="B2813" s="69" t="str">
        <x:v>SUB-2025-002812</x:v>
      </x:c>
      <x:c r="C2813" s="69" t="str">
        <x:v>PRG-008</x:v>
      </x:c>
      <x:c r="D2813" s="69" t="str">
        <x:v>ORG-0126</x:v>
      </x:c>
      <x:c r="E2813" s="72" t="n">
        <x:v>45750</x:v>
      </x:c>
      <x:c r="F2813" s="69" t="str">
        <x:v>VIC</x:v>
      </x:c>
      <x:c r="G2813" s="69" t="str">
        <x:v>Regional</x:v>
      </x:c>
      <x:c r="H2813" s="69" t="str">
        <x:v>Infrastructure</x:v>
      </x:c>
      <x:c r="I2813" s="74" t="n">
        <x:v>525000</x:v>
      </x:c>
      <x:c r="J2813" s="69" t="str">
        <x:v>Ineligible</x:v>
      </x:c>
      <x:c r="K2813" s="72" t="n">
        <x:v>45790</x:v>
      </x:c>
      <x:c r="L2813" s="74" t="n">
        <x:v>0</x:v>
      </x:c>
      <x:c r="M2813" s="69" t="str">
        <x:v>Low</x:v>
      </x:c>
      <x:c r="N2813" s="76" t="n">
        <x:f>IF(K2813="","",K2813-E2813)</x:f>
        <x:v>40</x:v>
      </x:c>
      <x:c r="O2813" s="78" t="str">
        <x:f>IF(N2813="","Pending",IF(N2813&lt;0,"Data Error",IF(N2813&lt;=30,"Within SLA","Outside SLA")))</x:f>
        <x:v>Outside SLA</x:v>
      </x:c>
      <x:c r="P2813" s="70" t="b">
        <x:v>1</x:v>
      </x:c>
      <x:c r="Q2813" s="69" t="str">
        <x:v>Legacy Import</x:v>
      </x:c>
    </x:row>
    <x:row r="2814" ht="18" customHeight="1">
      <x:c r="A2814" s="69" t="str">
        <x:v>APP-02813</x:v>
      </x:c>
      <x:c r="B2814" s="69" t="str">
        <x:v>SUB-2024-002813</x:v>
      </x:c>
      <x:c r="C2814" s="69" t="str">
        <x:v>PRG-013</x:v>
      </x:c>
      <x:c r="D2814" s="69" t="str">
        <x:v>ORG-0287</x:v>
      </x:c>
      <x:c r="E2814" s="72" t="n">
        <x:v>45324</x:v>
      </x:c>
      <x:c r="F2814" s="69" t="str">
        <x:v>TAS</x:v>
      </x:c>
      <x:c r="G2814" s="69" t="str">
        <x:v>Statewide</x:v>
      </x:c>
      <x:c r="H2814" s="69" t="str">
        <x:v>Capability Building</x:v>
      </x:c>
      <x:c r="I2814" s="74" t="n">
        <x:v>235000</x:v>
      </x:c>
      <x:c r="J2814" s="69" t="str">
        <x:v>Declined</x:v>
      </x:c>
      <x:c r="K2814" s="72" t="n">
        <x:v>45355</x:v>
      </x:c>
      <x:c r="L2814" s="74" t="n">
        <x:v>0</x:v>
      </x:c>
      <x:c r="M2814" s="69" t="str">
        <x:v>High</x:v>
      </x:c>
      <x:c r="N2814" s="76" t="n">
        <x:f>IF(K2814="","",K2814-E2814)</x:f>
        <x:v>31</x:v>
      </x:c>
      <x:c r="O2814" s="78" t="str">
        <x:f>IF(N2814="","Pending",IF(N2814&lt;0,"Data Error",IF(N2814&lt;=30,"Within SLA","Outside SLA")))</x:f>
        <x:v>Outside SLA</x:v>
      </x:c>
      <x:c r="P2814" s="70" t="b">
        <x:v>1</x:v>
      </x:c>
      <x:c r="Q2814" s="69" t="str">
        <x:v>GrantConnect</x:v>
      </x:c>
    </x:row>
    <x:row r="2815" ht="18" customHeight="1">
      <x:c r="A2815" s="69" t="str">
        <x:v>APP-02814</x:v>
      </x:c>
      <x:c r="B2815" s="69" t="str">
        <x:v>SUB-2023-002814</x:v>
      </x:c>
      <x:c r="C2815" s="69" t="str">
        <x:v>PRG-023</x:v>
      </x:c>
      <x:c r="D2815" s="69" t="str">
        <x:v>ORG-0229</x:v>
      </x:c>
      <x:c r="E2815" s="72" t="n">
        <x:v>45074</x:v>
      </x:c>
      <x:c r="F2815" s="69" t="str">
        <x:v>NSW</x:v>
      </x:c>
      <x:c r="G2815" s="69" t="str">
        <x:v>Regional</x:v>
      </x:c>
      <x:c r="H2815" s="69" t="str">
        <x:v>Service Delivery</x:v>
      </x:c>
      <x:c r="I2815" s="74" t="n">
        <x:v>95000</x:v>
      </x:c>
      <x:c r="J2815" s="69" t="str">
        <x:v>Approved</x:v>
      </x:c>
      <x:c r="K2815" s="72" t="n">
        <x:v>45099</x:v>
      </x:c>
      <x:c r="L2815" s="74" t="n">
        <x:v>67000</x:v>
      </x:c>
      <x:c r="M2815" s="69" t="str">
        <x:v>Low</x:v>
      </x:c>
      <x:c r="N2815" s="76" t="n">
        <x:f>IF(K2815="","",K2815-E2815)</x:f>
        <x:v>25</x:v>
      </x:c>
      <x:c r="O2815" s="78" t="str">
        <x:f>IF(N2815="","Pending",IF(N2815&lt;0,"Data Error",IF(N2815&lt;=30,"Within SLA","Outside SLA")))</x:f>
        <x:v>Within SLA</x:v>
      </x:c>
      <x:c r="P2815" s="70" t="b">
        <x:v>1</x:v>
      </x:c>
      <x:c r="Q2815" s="69" t="str">
        <x:v>GrantConnect</x:v>
      </x:c>
    </x:row>
    <x:row r="2816" ht="18" customHeight="1">
      <x:c r="A2816" s="69" t="str">
        <x:v>APP-02815</x:v>
      </x:c>
      <x:c r="B2816" s="69" t="str">
        <x:v>SUB-2023-002815</x:v>
      </x:c>
      <x:c r="C2816" s="69" t="str">
        <x:v>PRG-001</x:v>
      </x:c>
      <x:c r="D2816" s="69" t="str">
        <x:v>ORG-0488</x:v>
      </x:c>
      <x:c r="E2816" s="72" t="n">
        <x:v>44992</x:v>
      </x:c>
      <x:c r="F2816" s="69" t="str">
        <x:v>WA</x:v>
      </x:c>
      <x:c r="G2816" s="69" t="str">
        <x:v>Regional</x:v>
      </x:c>
      <x:c r="H2816" s="69" t="str">
        <x:v>Infrastructure</x:v>
      </x:c>
      <x:c r="I2816" s="74" t="n">
        <x:v>465000</x:v>
      </x:c>
      <x:c r="J2816" s="69" t="str">
        <x:v>Declined</x:v>
      </x:c>
      <x:c r="K2816" s="72" t="n">
        <x:v>45062</x:v>
      </x:c>
      <x:c r="L2816" s="74" t="n">
        <x:v>0</x:v>
      </x:c>
      <x:c r="M2816" s="69" t="str">
        <x:v>High</x:v>
      </x:c>
      <x:c r="N2816" s="76" t="n">
        <x:f>IF(K2816="","",K2816-E2816)</x:f>
        <x:v>70</x:v>
      </x:c>
      <x:c r="O2816" s="78" t="str">
        <x:f>IF(N2816="","Pending",IF(N2816&lt;0,"Data Error",IF(N2816&lt;=30,"Within SLA","Outside SLA")))</x:f>
        <x:v>Outside SLA</x:v>
      </x:c>
      <x:c r="P2816" s="70" t="b">
        <x:v>1</x:v>
      </x:c>
      <x:c r="Q2816" s="69" t="str">
        <x:v>Hub Portal</x:v>
      </x:c>
    </x:row>
    <x:row r="2817" ht="18" customHeight="1">
      <x:c r="A2817" s="69" t="str">
        <x:v>APP-02816</x:v>
      </x:c>
      <x:c r="B2817" s="69" t="str">
        <x:v>SUB-2025-002816</x:v>
      </x:c>
      <x:c r="C2817" s="69" t="str">
        <x:v>PRG-011</x:v>
      </x:c>
      <x:c r="D2817" s="69" t="str">
        <x:v>ORG-0279</x:v>
      </x:c>
      <x:c r="E2817" s="72" t="n">
        <x:v>46004</x:v>
      </x:c>
      <x:c r="F2817" s="69" t="str">
        <x:v>VIC</x:v>
      </x:c>
      <x:c r="G2817" s="69" t="str">
        <x:v>Metro</x:v>
      </x:c>
      <x:c r="H2817" s="69" t="str">
        <x:v>Service Delivery</x:v>
      </x:c>
      <x:c r="I2817" s="74" t="n">
        <x:v>445000</x:v>
      </x:c>
      <x:c r="J2817" s="69" t="str">
        <x:v>Declined</x:v>
      </x:c>
      <x:c r="K2817" s="72" t="n">
        <x:v>46019</x:v>
      </x:c>
      <x:c r="L2817" s="74" t="n">
        <x:v>0</x:v>
      </x:c>
      <x:c r="M2817" s="69" t="str">
        <x:v>Medium</x:v>
      </x:c>
      <x:c r="N2817" s="76" t="n">
        <x:f>IF(K2817="","",K2817-E2817)</x:f>
        <x:v>15</x:v>
      </x:c>
      <x:c r="O2817" s="78" t="str">
        <x:f>IF(N2817="","Pending",IF(N2817&lt;0,"Data Error",IF(N2817&lt;=30,"Within SLA","Outside SLA")))</x:f>
        <x:v>Within SLA</x:v>
      </x:c>
      <x:c r="P2817" s="70" t="b">
        <x:v>1</x:v>
      </x:c>
      <x:c r="Q2817" s="69" t="str">
        <x:v>Legacy Import</x:v>
      </x:c>
    </x:row>
    <x:row r="2818" ht="18" customHeight="1">
      <x:c r="A2818" s="69" t="str">
        <x:v>APP-02817</x:v>
      </x:c>
      <x:c r="B2818" s="69" t="str">
        <x:v>SUB-2025-002817</x:v>
      </x:c>
      <x:c r="C2818" s="69" t="str">
        <x:v>PRG-007</x:v>
      </x:c>
      <x:c r="D2818" s="69" t="str">
        <x:v>ORG-0361</x:v>
      </x:c>
      <x:c r="E2818" s="72" t="n">
        <x:v>46014</x:v>
      </x:c>
      <x:c r="F2818" s="69" t="str">
        <x:v>VIC</x:v>
      </x:c>
      <x:c r="G2818" s="69" t="str">
        <x:v>Regional</x:v>
      </x:c>
      <x:c r="H2818" s="69" t="str">
        <x:v>Innovation</x:v>
      </x:c>
      <x:c r="I2818" s="74" t="n">
        <x:v>350000</x:v>
      </x:c>
      <x:c r="J2818" s="69" t="str">
        <x:v>Approved</x:v>
      </x:c>
      <x:c r="K2818" s="72" t="n">
        <x:v>46075</x:v>
      </x:c>
      <x:c r="L2818" s="74" t="n">
        <x:v>273000</x:v>
      </x:c>
      <x:c r="M2818" s="69" t="str">
        <x:v>High</x:v>
      </x:c>
      <x:c r="N2818" s="76" t="n">
        <x:f>IF(K2818="","",K2818-E2818)</x:f>
        <x:v>61</x:v>
      </x:c>
      <x:c r="O2818" s="78" t="str">
        <x:f>IF(N2818="","Pending",IF(N2818&lt;0,"Data Error",IF(N2818&lt;=30,"Within SLA","Outside SLA")))</x:f>
        <x:v>Outside SLA</x:v>
      </x:c>
      <x:c r="P2818" s="70" t="b">
        <x:v>1</x:v>
      </x:c>
      <x:c r="Q2818" s="69" t="str">
        <x:v>Hub Portal</x:v>
      </x:c>
    </x:row>
    <x:row r="2819" ht="18" customHeight="1">
      <x:c r="A2819" s="69" t="str">
        <x:v>APP-02818</x:v>
      </x:c>
      <x:c r="B2819" s="69" t="str">
        <x:v>SUB-2024-002818</x:v>
      </x:c>
      <x:c r="C2819" s="69" t="str">
        <x:v>PRG-014</x:v>
      </x:c>
      <x:c r="D2819" s="69" t="str">
        <x:v>ORG-0384</x:v>
      </x:c>
      <x:c r="E2819" s="72" t="n">
        <x:v>45426</x:v>
      </x:c>
      <x:c r="F2819" s="69" t="str">
        <x:v>ACT</x:v>
      </x:c>
      <x:c r="G2819" s="69" t="str">
        <x:v>Capital Region</x:v>
      </x:c>
      <x:c r="H2819" s="69" t="str">
        <x:v>Capability Building</x:v>
      </x:c>
      <x:c r="I2819" s="74" t="n">
        <x:v>30000</x:v>
      </x:c>
      <x:c r="J2819" s="69" t="str">
        <x:v>Approved</x:v>
      </x:c>
      <x:c r="K2819" s="72" t="n">
        <x:v>45450</x:v>
      </x:c>
      <x:c r="L2819" s="74" t="n">
        <x:v>26000</x:v>
      </x:c>
      <x:c r="M2819" s="69" t="str">
        <x:v>Medium</x:v>
      </x:c>
      <x:c r="N2819" s="76" t="n">
        <x:f>IF(K2819="","",K2819-E2819)</x:f>
        <x:v>24</x:v>
      </x:c>
      <x:c r="O2819" s="78" t="str">
        <x:f>IF(N2819="","Pending",IF(N2819&lt;0,"Data Error",IF(N2819&lt;=30,"Within SLA","Outside SLA")))</x:f>
        <x:v>Within SLA</x:v>
      </x:c>
      <x:c r="P2819" s="70" t="b">
        <x:v>1</x:v>
      </x:c>
      <x:c r="Q2819" s="69" t="str">
        <x:v>GrantConnect</x:v>
      </x:c>
    </x:row>
    <x:row r="2820" ht="18" customHeight="1">
      <x:c r="A2820" s="69" t="str">
        <x:v>APP-02819</x:v>
      </x:c>
      <x:c r="B2820" s="69" t="str">
        <x:v>SUB-2025-002819</x:v>
      </x:c>
      <x:c r="C2820" s="69" t="str">
        <x:v>PRG-024</x:v>
      </x:c>
      <x:c r="D2820" s="69" t="str">
        <x:v>ORG-0051</x:v>
      </x:c>
      <x:c r="E2820" s="72" t="n">
        <x:v>45687</x:v>
      </x:c>
      <x:c r="F2820" s="69" t="str">
        <x:v>TAS</x:v>
      </x:c>
      <x:c r="G2820" s="69" t="str">
        <x:v>Statewide</x:v>
      </x:c>
      <x:c r="H2820" s="69" t="str">
        <x:v>Innovation</x:v>
      </x:c>
      <x:c r="I2820" s="74" t="n">
        <x:v>60000</x:v>
      </x:c>
      <x:c r="J2820" s="69" t="str">
        <x:v>Approved</x:v>
      </x:c>
      <x:c r="K2820" s="72" t="n">
        <x:v>45747</x:v>
      </x:c>
      <x:c r="L2820" s="74" t="n">
        <x:v>47000</x:v>
      </x:c>
      <x:c r="M2820" s="69" t="str">
        <x:v>Medium</x:v>
      </x:c>
      <x:c r="N2820" s="76" t="n">
        <x:f>IF(K2820="","",K2820-E2820)</x:f>
        <x:v>60</x:v>
      </x:c>
      <x:c r="O2820" s="78" t="str">
        <x:f>IF(N2820="","Pending",IF(N2820&lt;0,"Data Error",IF(N2820&lt;=30,"Within SLA","Outside SLA")))</x:f>
        <x:v>Outside SLA</x:v>
      </x:c>
      <x:c r="P2820" s="70" t="b">
        <x:v>1</x:v>
      </x:c>
      <x:c r="Q2820" s="69" t="str">
        <x:v>Legacy Import</x:v>
      </x:c>
    </x:row>
    <x:row r="2821" ht="18" customHeight="1">
      <x:c r="A2821" s="69" t="str">
        <x:v>APP-02820</x:v>
      </x:c>
      <x:c r="B2821" s="69" t="str">
        <x:v>SUB-2023-002820</x:v>
      </x:c>
      <x:c r="C2821" s="69" t="str">
        <x:v>PRG-019</x:v>
      </x:c>
      <x:c r="D2821" s="69" t="str">
        <x:v>ORG-0347</x:v>
      </x:c>
      <x:c r="E2821" s="72" t="n">
        <x:v>45214</x:v>
      </x:c>
      <x:c r="F2821" s="69" t="str">
        <x:v>WA</x:v>
      </x:c>
      <x:c r="G2821" s="69" t="str">
        <x:v>Metro</x:v>
      </x:c>
      <x:c r="H2821" s="69" t="str">
        <x:v>Infrastructure</x:v>
      </x:c>
      <x:c r="I2821" s="74" t="n">
        <x:v>200000</x:v>
      </x:c>
      <x:c r="J2821" s="69" t="str">
        <x:v>Declined</x:v>
      </x:c>
      <x:c r="K2821" s="72" t="n">
        <x:v>45246</x:v>
      </x:c>
      <x:c r="L2821" s="74" t="n">
        <x:v>0</x:v>
      </x:c>
      <x:c r="M2821" s="69" t="str">
        <x:v>High</x:v>
      </x:c>
      <x:c r="N2821" s="76" t="n">
        <x:f>IF(K2821="","",K2821-E2821)</x:f>
        <x:v>32</x:v>
      </x:c>
      <x:c r="O2821" s="78" t="str">
        <x:f>IF(N2821="","Pending",IF(N2821&lt;0,"Data Error",IF(N2821&lt;=30,"Within SLA","Outside SLA")))</x:f>
        <x:v>Outside SLA</x:v>
      </x:c>
      <x:c r="P2821" s="70" t="b">
        <x:v>1</x:v>
      </x:c>
      <x:c r="Q2821" s="69" t="str">
        <x:v>GrantConnect</x:v>
      </x:c>
    </x:row>
    <x:row r="2822" ht="18" customHeight="1">
      <x:c r="A2822" s="69" t="str">
        <x:v>APP-02821</x:v>
      </x:c>
      <x:c r="B2822" s="69" t="str">
        <x:v>SUB-2024-002821</x:v>
      </x:c>
      <x:c r="C2822" s="69" t="str">
        <x:v>PRG-010</x:v>
      </x:c>
      <x:c r="D2822" s="69" t="str">
        <x:v>ORG-0089</x:v>
      </x:c>
      <x:c r="E2822" s="72" t="n">
        <x:v>45591</x:v>
      </x:c>
      <x:c r="F2822" s="69" t="str">
        <x:v>VIC</x:v>
      </x:c>
      <x:c r="G2822" s="69" t="str">
        <x:v>Metro</x:v>
      </x:c>
      <x:c r="H2822" s="69" t="str">
        <x:v>Service Delivery</x:v>
      </x:c>
      <x:c r="I2822" s="74" t="n">
        <x:v>555000</x:v>
      </x:c>
      <x:c r="J2822" s="69" t="str">
        <x:v>Declined</x:v>
      </x:c>
      <x:c r="K2822" s="72" t="n">
        <x:v>45626</x:v>
      </x:c>
      <x:c r="L2822" s="74" t="n">
        <x:v>0</x:v>
      </x:c>
      <x:c r="M2822" s="69" t="str">
        <x:v>High</x:v>
      </x:c>
      <x:c r="N2822" s="76" t="n">
        <x:f>IF(K2822="","",K2822-E2822)</x:f>
        <x:v>35</x:v>
      </x:c>
      <x:c r="O2822" s="78" t="str">
        <x:f>IF(N2822="","Pending",IF(N2822&lt;0,"Data Error",IF(N2822&lt;=30,"Within SLA","Outside SLA")))</x:f>
        <x:v>Outside SLA</x:v>
      </x:c>
      <x:c r="P2822" s="70" t="b">
        <x:v>1</x:v>
      </x:c>
      <x:c r="Q2822" s="69" t="str">
        <x:v>Legacy Import</x:v>
      </x:c>
    </x:row>
    <x:row r="2823" ht="18" customHeight="1">
      <x:c r="A2823" s="69" t="str">
        <x:v>APP-02822</x:v>
      </x:c>
      <x:c r="B2823" s="69" t="str">
        <x:v>SUB-2024-002822</x:v>
      </x:c>
      <x:c r="C2823" s="69" t="str">
        <x:v>PRG-020</x:v>
      </x:c>
      <x:c r="D2823" s="69" t="str">
        <x:v>ORG-0431</x:v>
      </x:c>
      <x:c r="E2823" s="72" t="n">
        <x:v>45483</x:v>
      </x:c>
      <x:c r="F2823" s="69" t="str">
        <x:v>ACT</x:v>
      </x:c>
      <x:c r="G2823" s="69" t="str">
        <x:v>Capital Region</x:v>
      </x:c>
      <x:c r="H2823" s="69" t="str">
        <x:v>Research</x:v>
      </x:c>
      <x:c r="I2823" s="74" t="n">
        <x:v>160000</x:v>
      </x:c>
      <x:c r="J2823" s="69" t="str">
        <x:v>Approved</x:v>
      </x:c>
      <x:c r="K2823" s="72" t="n">
        <x:v>45558</x:v>
      </x:c>
      <x:c r="L2823" s="74" t="n">
        <x:v>154000</x:v>
      </x:c>
      <x:c r="M2823" s="69" t="str">
        <x:v>Low</x:v>
      </x:c>
      <x:c r="N2823" s="76" t="n">
        <x:f>IF(K2823="","",K2823-E2823)</x:f>
        <x:v>75</x:v>
      </x:c>
      <x:c r="O2823" s="78" t="str">
        <x:f>IF(N2823="","Pending",IF(N2823&lt;0,"Data Error",IF(N2823&lt;=30,"Within SLA","Outside SLA")))</x:f>
        <x:v>Outside SLA</x:v>
      </x:c>
      <x:c r="P2823" s="70" t="b">
        <x:v>1</x:v>
      </x:c>
      <x:c r="Q2823" s="69" t="str">
        <x:v>Legacy Import</x:v>
      </x:c>
    </x:row>
    <x:row r="2824" ht="18" customHeight="1">
      <x:c r="A2824" s="69" t="str">
        <x:v>APP-02823</x:v>
      </x:c>
      <x:c r="B2824" s="69" t="str">
        <x:v>SUB-2025-002823</x:v>
      </x:c>
      <x:c r="C2824" s="69" t="str">
        <x:v>PRG-004</x:v>
      </x:c>
      <x:c r="D2824" s="69" t="str">
        <x:v>ORG-0410</x:v>
      </x:c>
      <x:c r="E2824" s="72" t="n">
        <x:v>45894</x:v>
      </x:c>
      <x:c r="F2824" s="69" t="str">
        <x:v>NSW</x:v>
      </x:c>
      <x:c r="G2824" s="69" t="str">
        <x:v>Metro</x:v>
      </x:c>
      <x:c r="H2824" s="69" t="str">
        <x:v>Infrastructure</x:v>
      </x:c>
      <x:c r="I2824" s="74" t="n">
        <x:v>310000</x:v>
      </x:c>
      <x:c r="J2824" s="69" t="str">
        <x:v>Withdrawn</x:v>
      </x:c>
      <x:c r="K2824" s="72"/>
      <x:c r="L2824" s="74"/>
      <x:c r="M2824" s="69" t="str">
        <x:v>High</x:v>
      </x:c>
      <x:c r="N2824" s="76" t="str">
        <x:f>IF(K2824="","",K2824-E2824)</x:f>
      </x:c>
      <x:c r="O2824" s="78" t="str">
        <x:f>IF(N2824="","Pending",IF(N2824&lt;0,"Data Error",IF(N2824&lt;=30,"Within SLA","Outside SLA")))</x:f>
        <x:v>Pending</x:v>
      </x:c>
      <x:c r="P2824" s="70" t="b">
        <x:v>1</x:v>
      </x:c>
      <x:c r="Q2824" s="69" t="str">
        <x:v>Hub Portal</x:v>
      </x:c>
    </x:row>
    <x:row r="2825" ht="18" customHeight="1">
      <x:c r="A2825" s="69" t="str">
        <x:v>APP-02824</x:v>
      </x:c>
      <x:c r="B2825" s="69" t="str">
        <x:v>SUB-2026-002824</x:v>
      </x:c>
      <x:c r="C2825" s="69" t="str">
        <x:v>PRG-007</x:v>
      </x:c>
      <x:c r="D2825" s="69" t="str">
        <x:v>ORG-0515</x:v>
      </x:c>
      <x:c r="E2825" s="72" t="n">
        <x:v>46215</x:v>
      </x:c>
      <x:c r="F2825" s="69" t="str">
        <x:v>WA</x:v>
      </x:c>
      <x:c r="G2825" s="69" t="str">
        <x:v>Regional</x:v>
      </x:c>
      <x:c r="H2825" s="69" t="str">
        <x:v>Infrastructure</x:v>
      </x:c>
      <x:c r="I2825" s="74" t="n">
        <x:v>580000</x:v>
      </x:c>
      <x:c r="J2825" s="69" t="str">
        <x:v>Declined</x:v>
      </x:c>
      <x:c r="K2825" s="72" t="n">
        <x:v>46271</x:v>
      </x:c>
      <x:c r="L2825" s="74" t="n">
        <x:v>0</x:v>
      </x:c>
      <x:c r="M2825" s="69" t="str">
        <x:v>High</x:v>
      </x:c>
      <x:c r="N2825" s="76" t="n">
        <x:f>IF(K2825="","",K2825-E2825)</x:f>
        <x:v>56</x:v>
      </x:c>
      <x:c r="O2825" s="78" t="str">
        <x:f>IF(N2825="","Pending",IF(N2825&lt;0,"Data Error",IF(N2825&lt;=30,"Within SLA","Outside SLA")))</x:f>
        <x:v>Outside SLA</x:v>
      </x:c>
      <x:c r="P2825" s="70" t="b">
        <x:v>0</x:v>
      </x:c>
      <x:c r="Q2825" s="69" t="str">
        <x:v>GrantConnect</x:v>
      </x:c>
    </x:row>
    <x:row r="2826" ht="18" customHeight="1">
      <x:c r="A2826" s="69" t="str">
        <x:v>APP-02825</x:v>
      </x:c>
      <x:c r="B2826" s="69" t="str">
        <x:v>SUB-2025-002825</x:v>
      </x:c>
      <x:c r="C2826" s="69" t="str">
        <x:v>PRG-004</x:v>
      </x:c>
      <x:c r="D2826" s="69" t="str">
        <x:v>ORG-0237</x:v>
      </x:c>
      <x:c r="E2826" s="72" t="n">
        <x:v>45719</x:v>
      </x:c>
      <x:c r="F2826" s="69" t="str">
        <x:v>SA</x:v>
      </x:c>
      <x:c r="G2826" s="69" t="str">
        <x:v>Metro</x:v>
      </x:c>
      <x:c r="H2826" s="69" t="str">
        <x:v>Research</x:v>
      </x:c>
      <x:c r="I2826" s="74" t="n">
        <x:v>400000</x:v>
      </x:c>
      <x:c r="J2826" s="69" t="str">
        <x:v>Ineligible</x:v>
      </x:c>
      <x:c r="K2826" s="72" t="n">
        <x:v>45733</x:v>
      </x:c>
      <x:c r="L2826" s="74" t="n">
        <x:v>0</x:v>
      </x:c>
      <x:c r="M2826" s="69" t="str">
        <x:v>Low</x:v>
      </x:c>
      <x:c r="N2826" s="76" t="n">
        <x:f>IF(K2826="","",K2826-E2826)</x:f>
        <x:v>14</x:v>
      </x:c>
      <x:c r="O2826" s="78" t="str">
        <x:f>IF(N2826="","Pending",IF(N2826&lt;0,"Data Error",IF(N2826&lt;=30,"Within SLA","Outside SLA")))</x:f>
        <x:v>Within SLA</x:v>
      </x:c>
      <x:c r="P2826" s="70" t="b">
        <x:v>1</x:v>
      </x:c>
      <x:c r="Q2826" s="69" t="str">
        <x:v>Hub Portal</x:v>
      </x:c>
    </x:row>
    <x:row r="2827" ht="18" customHeight="1">
      <x:c r="A2827" s="69" t="str">
        <x:v>APP-02826</x:v>
      </x:c>
      <x:c r="B2827" s="69" t="str">
        <x:v>SUB-2023-002826</x:v>
      </x:c>
      <x:c r="C2827" s="69" t="str">
        <x:v>PRG-009</x:v>
      </x:c>
      <x:c r="D2827" s="69" t="str">
        <x:v>ORG-0436</x:v>
      </x:c>
      <x:c r="E2827" s="72" t="n">
        <x:v>44987</x:v>
      </x:c>
      <x:c r="F2827" s="69" t="str">
        <x:v>QLD</x:v>
      </x:c>
      <x:c r="G2827" s="69" t="str">
        <x:v>Metro</x:v>
      </x:c>
      <x:c r="H2827" s="69" t="str">
        <x:v>Infrastructure</x:v>
      </x:c>
      <x:c r="I2827" s="74" t="n">
        <x:v>70000</x:v>
      </x:c>
      <x:c r="J2827" s="69" t="str">
        <x:v>Approved</x:v>
      </x:c>
      <x:c r="K2827" s="72" t="n">
        <x:v>45032</x:v>
      </x:c>
      <x:c r="L2827" s="74" t="n">
        <x:v>53000</x:v>
      </x:c>
      <x:c r="M2827" s="69" t="str">
        <x:v>Medium</x:v>
      </x:c>
      <x:c r="N2827" s="76" t="n">
        <x:f>IF(K2827="","",K2827-E2827)</x:f>
        <x:v>45</x:v>
      </x:c>
      <x:c r="O2827" s="78" t="str">
        <x:f>IF(N2827="","Pending",IF(N2827&lt;0,"Data Error",IF(N2827&lt;=30,"Within SLA","Outside SLA")))</x:f>
        <x:v>Outside SLA</x:v>
      </x:c>
      <x:c r="P2827" s="70" t="b">
        <x:v>1</x:v>
      </x:c>
      <x:c r="Q2827" s="69" t="str">
        <x:v>GrantConnect</x:v>
      </x:c>
    </x:row>
    <x:row r="2828" ht="18" customHeight="1">
      <x:c r="A2828" s="69" t="str">
        <x:v>APP-02827</x:v>
      </x:c>
      <x:c r="B2828" s="69" t="str">
        <x:v>SUB-2026-002827</x:v>
      </x:c>
      <x:c r="C2828" s="69" t="str">
        <x:v>PRG-018</x:v>
      </x:c>
      <x:c r="D2828" s="69" t="str">
        <x:v>ORG-0075</x:v>
      </x:c>
      <x:c r="E2828" s="72" t="n">
        <x:v>46212</x:v>
      </x:c>
      <x:c r="F2828" s="69" t="str">
        <x:v>NSW</x:v>
      </x:c>
      <x:c r="G2828" s="69" t="str">
        <x:v>Metro</x:v>
      </x:c>
      <x:c r="H2828" s="69" t="str">
        <x:v>Infrastructure</x:v>
      </x:c>
      <x:c r="I2828" s="74" t="n">
        <x:v>175000</x:v>
      </x:c>
      <x:c r="J2828" s="69" t="str">
        <x:v>Ineligible</x:v>
      </x:c>
      <x:c r="K2828" s="72" t="n">
        <x:v>46262</x:v>
      </x:c>
      <x:c r="L2828" s="74" t="n">
        <x:v>0</x:v>
      </x:c>
      <x:c r="M2828" s="69" t="str">
        <x:v>Low</x:v>
      </x:c>
      <x:c r="N2828" s="76" t="n">
        <x:f>IF(K2828="","",K2828-E2828)</x:f>
        <x:v>50</x:v>
      </x:c>
      <x:c r="O2828" s="78" t="str">
        <x:f>IF(N2828="","Pending",IF(N2828&lt;0,"Data Error",IF(N2828&lt;=30,"Within SLA","Outside SLA")))</x:f>
        <x:v>Outside SLA</x:v>
      </x:c>
      <x:c r="P2828" s="70" t="b">
        <x:v>1</x:v>
      </x:c>
      <x:c r="Q2828" s="69" t="str">
        <x:v>Legacy Import</x:v>
      </x:c>
    </x:row>
    <x:row r="2829" ht="18" customHeight="1">
      <x:c r="A2829" s="69" t="str">
        <x:v>APP-02828</x:v>
      </x:c>
      <x:c r="B2829" s="69" t="str">
        <x:v>SUB-2026-002828</x:v>
      </x:c>
      <x:c r="C2829" s="69" t="str">
        <x:v>PRG-005</x:v>
      </x:c>
      <x:c r="D2829" s="69" t="str">
        <x:v>ORG-0072</x:v>
      </x:c>
      <x:c r="E2829" s="72" t="n">
        <x:v>46220</x:v>
      </x:c>
      <x:c r="F2829" s="69" t="str">
        <x:v>SA</x:v>
      </x:c>
      <x:c r="G2829" s="69" t="str">
        <x:v>Regional</x:v>
      </x:c>
      <x:c r="H2829" s="69" t="str">
        <x:v>Service Delivery</x:v>
      </x:c>
      <x:c r="I2829" s="74" t="n">
        <x:v>550000</x:v>
      </x:c>
      <x:c r="J2829" s="69" t="str">
        <x:v>Withdrawn</x:v>
      </x:c>
      <x:c r="K2829" s="72"/>
      <x:c r="L2829" s="74"/>
      <x:c r="M2829" s="69" t="str">
        <x:v>High</x:v>
      </x:c>
      <x:c r="N2829" s="76" t="str">
        <x:f>IF(K2829="","",K2829-E2829)</x:f>
      </x:c>
      <x:c r="O2829" s="78" t="str">
        <x:f>IF(N2829="","Pending",IF(N2829&lt;0,"Data Error",IF(N2829&lt;=30,"Within SLA","Outside SLA")))</x:f>
        <x:v>Pending</x:v>
      </x:c>
      <x:c r="P2829" s="70" t="b">
        <x:v>1</x:v>
      </x:c>
      <x:c r="Q2829" s="69" t="str">
        <x:v>GrantConnect</x:v>
      </x:c>
    </x:row>
    <x:row r="2830" ht="18" customHeight="1">
      <x:c r="A2830" s="69" t="str">
        <x:v>APP-02829</x:v>
      </x:c>
      <x:c r="B2830" s="69" t="str">
        <x:v>SUB-2025-002829</x:v>
      </x:c>
      <x:c r="C2830" s="69" t="str">
        <x:v>PRG-023</x:v>
      </x:c>
      <x:c r="D2830" s="69" t="str">
        <x:v>ORG-0296</x:v>
      </x:c>
      <x:c r="E2830" s="72" t="n">
        <x:v>45925</x:v>
      </x:c>
      <x:c r="F2830" s="69" t="str">
        <x:v>SA</x:v>
      </x:c>
      <x:c r="G2830" s="69" t="str">
        <x:v>Metro</x:v>
      </x:c>
      <x:c r="H2830" s="69" t="str">
        <x:v>Innovation</x:v>
      </x:c>
      <x:c r="I2830" s="74" t="n">
        <x:v>450000</x:v>
      </x:c>
      <x:c r="J2830" s="69" t="str">
        <x:v>Ineligible</x:v>
      </x:c>
      <x:c r="K2830" s="72" t="n">
        <x:v>45998</x:v>
      </x:c>
      <x:c r="L2830" s="74" t="n">
        <x:v>0</x:v>
      </x:c>
      <x:c r="M2830" s="69" t="str">
        <x:v>Medium</x:v>
      </x:c>
      <x:c r="N2830" s="76" t="n">
        <x:f>IF(K2830="","",K2830-E2830)</x:f>
        <x:v>73</x:v>
      </x:c>
      <x:c r="O2830" s="78" t="str">
        <x:f>IF(N2830="","Pending",IF(N2830&lt;0,"Data Error",IF(N2830&lt;=30,"Within SLA","Outside SLA")))</x:f>
        <x:v>Outside SLA</x:v>
      </x:c>
      <x:c r="P2830" s="70" t="b">
        <x:v>1</x:v>
      </x:c>
      <x:c r="Q2830" s="69" t="str">
        <x:v>Hub Portal</x:v>
      </x:c>
    </x:row>
    <x:row r="2831" ht="18" customHeight="1">
      <x:c r="A2831" s="69" t="str">
        <x:v>APP-02830</x:v>
      </x:c>
      <x:c r="B2831" s="69" t="str">
        <x:v>SUB-2024-002830</x:v>
      </x:c>
      <x:c r="C2831" s="69" t="str">
        <x:v>PRG-010</x:v>
      </x:c>
      <x:c r="D2831" s="69" t="str">
        <x:v>ORG-0501</x:v>
      </x:c>
      <x:c r="E2831" s="72" t="n">
        <x:v>45602</x:v>
      </x:c>
      <x:c r="F2831" s="69" t="str">
        <x:v>ACT</x:v>
      </x:c>
      <x:c r="G2831" s="69" t="str">
        <x:v>Capital Region</x:v>
      </x:c>
      <x:c r="H2831" s="69" t="str">
        <x:v>Capability Building</x:v>
      </x:c>
      <x:c r="I2831" s="74" t="n">
        <x:v>55000</x:v>
      </x:c>
      <x:c r="J2831" s="69" t="str">
        <x:v>Ineligible</x:v>
      </x:c>
      <x:c r="K2831" s="72" t="n">
        <x:v>45673</x:v>
      </x:c>
      <x:c r="L2831" s="74" t="n">
        <x:v>0</x:v>
      </x:c>
      <x:c r="M2831" s="69" t="str">
        <x:v>Low</x:v>
      </x:c>
      <x:c r="N2831" s="76" t="n">
        <x:f>IF(K2831="","",K2831-E2831)</x:f>
        <x:v>71</x:v>
      </x:c>
      <x:c r="O2831" s="78" t="str">
        <x:f>IF(N2831="","Pending",IF(N2831&lt;0,"Data Error",IF(N2831&lt;=30,"Within SLA","Outside SLA")))</x:f>
        <x:v>Outside SLA</x:v>
      </x:c>
      <x:c r="P2831" s="70" t="b">
        <x:v>1</x:v>
      </x:c>
      <x:c r="Q2831" s="69" t="str">
        <x:v>GrantConnect</x:v>
      </x:c>
    </x:row>
    <x:row r="2832" ht="18" customHeight="1">
      <x:c r="A2832" s="69" t="str">
        <x:v>APP-02831</x:v>
      </x:c>
      <x:c r="B2832" s="69" t="str">
        <x:v>SUB-2023-002831</x:v>
      </x:c>
      <x:c r="C2832" s="69" t="str">
        <x:v>PRG-004</x:v>
      </x:c>
      <x:c r="D2832" s="69" t="str">
        <x:v>ORG-0347</x:v>
      </x:c>
      <x:c r="E2832" s="72" t="n">
        <x:v>45197</x:v>
      </x:c>
      <x:c r="F2832" s="69" t="str">
        <x:v>WA</x:v>
      </x:c>
      <x:c r="G2832" s="69" t="str">
        <x:v>Metro</x:v>
      </x:c>
      <x:c r="H2832" s="69" t="str">
        <x:v>Innovation</x:v>
      </x:c>
      <x:c r="I2832" s="74" t="n">
        <x:v>290000</x:v>
      </x:c>
      <x:c r="J2832" s="69" t="str">
        <x:v>Declined</x:v>
      </x:c>
      <x:c r="K2832" s="72" t="n">
        <x:v>45235</x:v>
      </x:c>
      <x:c r="L2832" s="74" t="n">
        <x:v>0</x:v>
      </x:c>
      <x:c r="M2832" s="69" t="str">
        <x:v>High</x:v>
      </x:c>
      <x:c r="N2832" s="76" t="n">
        <x:f>IF(K2832="","",K2832-E2832)</x:f>
        <x:v>38</x:v>
      </x:c>
      <x:c r="O2832" s="78" t="str">
        <x:f>IF(N2832="","Pending",IF(N2832&lt;0,"Data Error",IF(N2832&lt;=30,"Within SLA","Outside SLA")))</x:f>
        <x:v>Outside SLA</x:v>
      </x:c>
      <x:c r="P2832" s="70" t="b">
        <x:v>1</x:v>
      </x:c>
      <x:c r="Q2832" s="69" t="str">
        <x:v>Legacy Import</x:v>
      </x:c>
    </x:row>
    <x:row r="2833" ht="18" customHeight="1">
      <x:c r="A2833" s="69" t="str">
        <x:v>APP-02832</x:v>
      </x:c>
      <x:c r="B2833" s="69" t="str">
        <x:v>SUB-2023-002832</x:v>
      </x:c>
      <x:c r="C2833" s="69" t="str">
        <x:v>PRG-021</x:v>
      </x:c>
      <x:c r="D2833" s="69" t="str">
        <x:v>ORG-0336</x:v>
      </x:c>
      <x:c r="E2833" s="72" t="n">
        <x:v>45006</x:v>
      </x:c>
      <x:c r="F2833" s="69" t="str">
        <x:v>VIC</x:v>
      </x:c>
      <x:c r="G2833" s="69" t="str">
        <x:v>Regional</x:v>
      </x:c>
      <x:c r="H2833" s="69" t="str">
        <x:v>Capability Building</x:v>
      </x:c>
      <x:c r="I2833" s="74" t="n">
        <x:v>225000</x:v>
      </x:c>
      <x:c r="J2833" s="69" t="str">
        <x:v>Under Assessment</x:v>
      </x:c>
      <x:c r="K2833" s="72"/>
      <x:c r="L2833" s="74"/>
      <x:c r="M2833" s="69" t="str">
        <x:v>High</x:v>
      </x:c>
      <x:c r="N2833" s="76" t="str">
        <x:f>IF(K2833="","",K2833-E2833)</x:f>
      </x:c>
      <x:c r="O2833" s="78" t="str">
        <x:f>IF(N2833="","Pending",IF(N2833&lt;0,"Data Error",IF(N2833&lt;=30,"Within SLA","Outside SLA")))</x:f>
        <x:v>Pending</x:v>
      </x:c>
      <x:c r="P2833" s="70" t="b">
        <x:v>1</x:v>
      </x:c>
      <x:c r="Q2833" s="69" t="str">
        <x:v>Hub Portal</x:v>
      </x:c>
    </x:row>
    <x:row r="2834" ht="18" customHeight="1">
      <x:c r="A2834" s="69" t="str">
        <x:v>APP-02833</x:v>
      </x:c>
      <x:c r="B2834" s="69" t="str">
        <x:v>SUB-2025-002833</x:v>
      </x:c>
      <x:c r="C2834" s="69" t="str">
        <x:v>PRG-001</x:v>
      </x:c>
      <x:c r="D2834" s="69" t="str">
        <x:v>ORG-0267</x:v>
      </x:c>
      <x:c r="E2834" s="72" t="n">
        <x:v>46006</x:v>
      </x:c>
      <x:c r="F2834" s="69" t="str">
        <x:v>ACT</x:v>
      </x:c>
      <x:c r="G2834" s="69" t="str">
        <x:v>Capital Region</x:v>
      </x:c>
      <x:c r="H2834" s="69" t="str">
        <x:v>Research</x:v>
      </x:c>
      <x:c r="I2834" s="74" t="n">
        <x:v>55000</x:v>
      </x:c>
      <x:c r="J2834" s="69" t="str">
        <x:v>Approved</x:v>
      </x:c>
      <x:c r="K2834" s="72" t="n">
        <x:v>46046</x:v>
      </x:c>
      <x:c r="L2834" s="74" t="n">
        <x:v>55000</x:v>
      </x:c>
      <x:c r="M2834" s="69" t="str">
        <x:v>High</x:v>
      </x:c>
      <x:c r="N2834" s="76" t="n">
        <x:f>IF(K2834="","",K2834-E2834)</x:f>
        <x:v>40</x:v>
      </x:c>
      <x:c r="O2834" s="78" t="str">
        <x:f>IF(N2834="","Pending",IF(N2834&lt;0,"Data Error",IF(N2834&lt;=30,"Within SLA","Outside SLA")))</x:f>
        <x:v>Outside SLA</x:v>
      </x:c>
      <x:c r="P2834" s="70" t="b">
        <x:v>1</x:v>
      </x:c>
      <x:c r="Q2834" s="69" t="str">
        <x:v>Legacy Import</x:v>
      </x:c>
    </x:row>
    <x:row r="2835" ht="18" customHeight="1">
      <x:c r="A2835" s="69" t="str">
        <x:v>APP-02834</x:v>
      </x:c>
      <x:c r="B2835" s="69" t="str">
        <x:v>SUB-2024-002834</x:v>
      </x:c>
      <x:c r="C2835" s="69" t="str">
        <x:v>PRG-009</x:v>
      </x:c>
      <x:c r="D2835" s="69" t="str">
        <x:v>ORG-0118</x:v>
      </x:c>
      <x:c r="E2835" s="72" t="n">
        <x:v>45323</x:v>
      </x:c>
      <x:c r="F2835" s="69" t="str">
        <x:v>QLD</x:v>
      </x:c>
      <x:c r="G2835" s="69" t="str">
        <x:v>Metro</x:v>
      </x:c>
      <x:c r="H2835" s="69" t="str">
        <x:v>Research</x:v>
      </x:c>
      <x:c r="I2835" s="74" t="n">
        <x:v>325000</x:v>
      </x:c>
      <x:c r="J2835" s="69" t="str">
        <x:v>Ineligible</x:v>
      </x:c>
      <x:c r="K2835" s="72" t="n">
        <x:v>45371</x:v>
      </x:c>
      <x:c r="L2835" s="74" t="n">
        <x:v>0</x:v>
      </x:c>
      <x:c r="M2835" s="69" t="str">
        <x:v>Low</x:v>
      </x:c>
      <x:c r="N2835" s="76" t="n">
        <x:f>IF(K2835="","",K2835-E2835)</x:f>
        <x:v>48</x:v>
      </x:c>
      <x:c r="O2835" s="78" t="str">
        <x:f>IF(N2835="","Pending",IF(N2835&lt;0,"Data Error",IF(N2835&lt;=30,"Within SLA","Outside SLA")))</x:f>
        <x:v>Outside SLA</x:v>
      </x:c>
      <x:c r="P2835" s="70" t="b">
        <x:v>1</x:v>
      </x:c>
      <x:c r="Q2835" s="69" t="str">
        <x:v>GrantConnect</x:v>
      </x:c>
    </x:row>
    <x:row r="2836" ht="18" customHeight="1">
      <x:c r="A2836" s="69" t="str">
        <x:v>APP-02835</x:v>
      </x:c>
      <x:c r="B2836" s="69" t="str">
        <x:v>SUB-2024-002835</x:v>
      </x:c>
      <x:c r="C2836" s="69" t="str">
        <x:v>PRG-018</x:v>
      </x:c>
      <x:c r="D2836" s="69" t="str">
        <x:v>ORG-0365</x:v>
      </x:c>
      <x:c r="E2836" s="72" t="n">
        <x:v>45548</x:v>
      </x:c>
      <x:c r="F2836" s="69" t="str">
        <x:v>VIC</x:v>
      </x:c>
      <x:c r="G2836" s="69" t="str">
        <x:v>Regional</x:v>
      </x:c>
      <x:c r="H2836" s="69" t="str">
        <x:v>Capability Building</x:v>
      </x:c>
      <x:c r="I2836" s="74" t="n">
        <x:v>535000</x:v>
      </x:c>
      <x:c r="J2836" s="69" t="str">
        <x:v>Approved</x:v>
      </x:c>
      <x:c r="K2836" s="72" t="n">
        <x:v>45579</x:v>
      </x:c>
      <x:c r="L2836" s="74" t="n">
        <x:v>407000</x:v>
      </x:c>
      <x:c r="M2836" s="69" t="str">
        <x:v>High</x:v>
      </x:c>
      <x:c r="N2836" s="76" t="n">
        <x:f>IF(K2836="","",K2836-E2836)</x:f>
        <x:v>31</x:v>
      </x:c>
      <x:c r="O2836" s="78" t="str">
        <x:f>IF(N2836="","Pending",IF(N2836&lt;0,"Data Error",IF(N2836&lt;=30,"Within SLA","Outside SLA")))</x:f>
        <x:v>Outside SLA</x:v>
      </x:c>
      <x:c r="P2836" s="70" t="b">
        <x:v>1</x:v>
      </x:c>
      <x:c r="Q2836" s="69" t="str">
        <x:v>Hub Portal</x:v>
      </x:c>
    </x:row>
    <x:row r="2837" ht="18" customHeight="1">
      <x:c r="A2837" s="69" t="str">
        <x:v>APP-02836</x:v>
      </x:c>
      <x:c r="B2837" s="69" t="str">
        <x:v>SUB-2023-002836</x:v>
      </x:c>
      <x:c r="C2837" s="69" t="str">
        <x:v>PRG-001</x:v>
      </x:c>
      <x:c r="D2837" s="69" t="str">
        <x:v>ORG-0394</x:v>
      </x:c>
      <x:c r="E2837" s="72" t="n">
        <x:v>45138</x:v>
      </x:c>
      <x:c r="F2837" s="69" t="str">
        <x:v>QLD</x:v>
      </x:c>
      <x:c r="G2837" s="69" t="str">
        <x:v>Regional</x:v>
      </x:c>
      <x:c r="H2837" s="69" t="str">
        <x:v>Infrastructure</x:v>
      </x:c>
      <x:c r="I2837" s="74" t="n">
        <x:v>30000</x:v>
      </x:c>
      <x:c r="J2837" s="69" t="str">
        <x:v>Declined</x:v>
      </x:c>
      <x:c r="K2837" s="72" t="n">
        <x:v>45147</x:v>
      </x:c>
      <x:c r="L2837" s="74" t="n">
        <x:v>0</x:v>
      </x:c>
      <x:c r="M2837" s="69" t="str">
        <x:v>High</x:v>
      </x:c>
      <x:c r="N2837" s="76" t="n">
        <x:f>IF(K2837="","",K2837-E2837)</x:f>
        <x:v>9</x:v>
      </x:c>
      <x:c r="O2837" s="78" t="str">
        <x:f>IF(N2837="","Pending",IF(N2837&lt;0,"Data Error",IF(N2837&lt;=30,"Within SLA","Outside SLA")))</x:f>
        <x:v>Within SLA</x:v>
      </x:c>
      <x:c r="P2837" s="70" t="b">
        <x:v>1</x:v>
      </x:c>
      <x:c r="Q2837" s="69" t="str">
        <x:v>Legacy Import</x:v>
      </x:c>
    </x:row>
    <x:row r="2838" ht="18" customHeight="1">
      <x:c r="A2838" s="69" t="str">
        <x:v>APP-02837</x:v>
      </x:c>
      <x:c r="B2838" s="69" t="str">
        <x:v>SUB-2026-002837</x:v>
      </x:c>
      <x:c r="C2838" s="69" t="str">
        <x:v>PRG-019</x:v>
      </x:c>
      <x:c r="D2838" s="69" t="str">
        <x:v>ORG-0440</x:v>
      </x:c>
      <x:c r="E2838" s="72" t="n">
        <x:v>46054</x:v>
      </x:c>
      <x:c r="F2838" s="69" t="str">
        <x:v>ACT</x:v>
      </x:c>
      <x:c r="G2838" s="69" t="str">
        <x:v>Capital Region</x:v>
      </x:c>
      <x:c r="H2838" s="69" t="str">
        <x:v>Research</x:v>
      </x:c>
      <x:c r="I2838" s="74" t="n">
        <x:v>505000</x:v>
      </x:c>
      <x:c r="J2838" s="69" t="str">
        <x:v>Approved</x:v>
      </x:c>
      <x:c r="K2838" s="72" t="n">
        <x:v>46122</x:v>
      </x:c>
      <x:c r="L2838" s="74" t="n">
        <x:v>424000</x:v>
      </x:c>
      <x:c r="M2838" s="69" t="str">
        <x:v>Low</x:v>
      </x:c>
      <x:c r="N2838" s="76" t="n">
        <x:f>IF(K2838="","",K2838-E2838)</x:f>
        <x:v>68</x:v>
      </x:c>
      <x:c r="O2838" s="78" t="str">
        <x:f>IF(N2838="","Pending",IF(N2838&lt;0,"Data Error",IF(N2838&lt;=30,"Within SLA","Outside SLA")))</x:f>
        <x:v>Outside SLA</x:v>
      </x:c>
      <x:c r="P2838" s="70" t="b">
        <x:v>1</x:v>
      </x:c>
      <x:c r="Q2838" s="69" t="str">
        <x:v>Hub Portal</x:v>
      </x:c>
    </x:row>
    <x:row r="2839" ht="18" customHeight="1">
      <x:c r="A2839" s="69" t="str">
        <x:v>APP-02838</x:v>
      </x:c>
      <x:c r="B2839" s="69" t="str">
        <x:v>SUB-2026-002838</x:v>
      </x:c>
      <x:c r="C2839" s="69" t="str">
        <x:v>PRG-009</x:v>
      </x:c>
      <x:c r="D2839" s="69" t="str">
        <x:v>ORG-0085</x:v>
      </x:c>
      <x:c r="E2839" s="72" t="n">
        <x:v>46134</x:v>
      </x:c>
      <x:c r="F2839" s="69" t="str">
        <x:v>NSW</x:v>
      </x:c>
      <x:c r="G2839" s="69" t="str">
        <x:v>Regional</x:v>
      </x:c>
      <x:c r="H2839" s="69" t="str">
        <x:v>Infrastructure</x:v>
      </x:c>
      <x:c r="I2839" s="74" t="n">
        <x:v>365000</x:v>
      </x:c>
      <x:c r="J2839" s="69" t="str">
        <x:v>Ineligible</x:v>
      </x:c>
      <x:c r="K2839" s="72" t="n">
        <x:v>46164</x:v>
      </x:c>
      <x:c r="L2839" s="74" t="n">
        <x:v>0</x:v>
      </x:c>
      <x:c r="M2839" s="69" t="str">
        <x:v>Medium</x:v>
      </x:c>
      <x:c r="N2839" s="76" t="n">
        <x:f>IF(K2839="","",K2839-E2839)</x:f>
        <x:v>30</x:v>
      </x:c>
      <x:c r="O2839" s="78" t="str">
        <x:f>IF(N2839="","Pending",IF(N2839&lt;0,"Data Error",IF(N2839&lt;=30,"Within SLA","Outside SLA")))</x:f>
        <x:v>Within SLA</x:v>
      </x:c>
      <x:c r="P2839" s="70" t="b">
        <x:v>1</x:v>
      </x:c>
      <x:c r="Q2839" s="69" t="str">
        <x:v>Hub Portal</x:v>
      </x:c>
    </x:row>
    <x:row r="2840" ht="18" customHeight="1">
      <x:c r="A2840" s="69" t="str">
        <x:v>APP-02839</x:v>
      </x:c>
      <x:c r="B2840" s="69" t="str">
        <x:v>SUB-2025-002839</x:v>
      </x:c>
      <x:c r="C2840" s="69" t="str">
        <x:v>PRG-011</x:v>
      </x:c>
      <x:c r="D2840" s="69" t="str">
        <x:v>ORG-0135</x:v>
      </x:c>
      <x:c r="E2840" s="72" t="n">
        <x:v>45771</x:v>
      </x:c>
      <x:c r="F2840" s="69" t="str">
        <x:v>NSW</x:v>
      </x:c>
      <x:c r="G2840" s="69" t="str">
        <x:v>Metro</x:v>
      </x:c>
      <x:c r="H2840" s="69" t="str">
        <x:v>Infrastructure</x:v>
      </x:c>
      <x:c r="I2840" s="74" t="n">
        <x:v>145000</x:v>
      </x:c>
      <x:c r="J2840" s="69" t="str">
        <x:v>Ineligible</x:v>
      </x:c>
      <x:c r="K2840" s="72" t="n">
        <x:v>45800</x:v>
      </x:c>
      <x:c r="L2840" s="74" t="n">
        <x:v>0</x:v>
      </x:c>
      <x:c r="M2840" s="69" t="str">
        <x:v>Low</x:v>
      </x:c>
      <x:c r="N2840" s="76" t="n">
        <x:f>IF(K2840="","",K2840-E2840)</x:f>
        <x:v>29</x:v>
      </x:c>
      <x:c r="O2840" s="78" t="str">
        <x:f>IF(N2840="","Pending",IF(N2840&lt;0,"Data Error",IF(N2840&lt;=30,"Within SLA","Outside SLA")))</x:f>
        <x:v>Within SLA</x:v>
      </x:c>
      <x:c r="P2840" s="70" t="b">
        <x:v>1</x:v>
      </x:c>
      <x:c r="Q2840" s="69" t="str">
        <x:v>Legacy Import</x:v>
      </x:c>
    </x:row>
    <x:row r="2841" ht="18" customHeight="1">
      <x:c r="A2841" s="69" t="str">
        <x:v>APP-02840</x:v>
      </x:c>
      <x:c r="B2841" s="69" t="str">
        <x:v>SUB-2025-002840</x:v>
      </x:c>
      <x:c r="C2841" s="69" t="str">
        <x:v>PRG-020</x:v>
      </x:c>
      <x:c r="D2841" s="69" t="str">
        <x:v>ORG-0492</x:v>
      </x:c>
      <x:c r="E2841" s="72" t="n">
        <x:v>45938</x:v>
      </x:c>
      <x:c r="F2841" s="69" t="str">
        <x:v>NSW</x:v>
      </x:c>
      <x:c r="G2841" s="69" t="str">
        <x:v>Regional</x:v>
      </x:c>
      <x:c r="H2841" s="69" t="str">
        <x:v>Infrastructure</x:v>
      </x:c>
      <x:c r="I2841" s="74" t="n">
        <x:v>575000</x:v>
      </x:c>
      <x:c r="J2841" s="69" t="str">
        <x:v>Approved</x:v>
      </x:c>
      <x:c r="K2841" s="72" t="n">
        <x:v>45973</x:v>
      </x:c>
      <x:c r="L2841" s="74" t="n">
        <x:v>541000</x:v>
      </x:c>
      <x:c r="M2841" s="69" t="str">
        <x:v>Low</x:v>
      </x:c>
      <x:c r="N2841" s="76" t="n">
        <x:f>IF(K2841="","",K2841-E2841)</x:f>
        <x:v>35</x:v>
      </x:c>
      <x:c r="O2841" s="78" t="str">
        <x:f>IF(N2841="","Pending",IF(N2841&lt;0,"Data Error",IF(N2841&lt;=30,"Within SLA","Outside SLA")))</x:f>
        <x:v>Outside SLA</x:v>
      </x:c>
      <x:c r="P2841" s="70" t="b">
        <x:v>1</x:v>
      </x:c>
      <x:c r="Q2841" s="69" t="str">
        <x:v>GrantConnect</x:v>
      </x:c>
    </x:row>
    <x:row r="2842" ht="18" customHeight="1">
      <x:c r="A2842" s="69" t="str">
        <x:v>APP-02841</x:v>
      </x:c>
      <x:c r="B2842" s="69" t="str">
        <x:v>SUB-2024-002841</x:v>
      </x:c>
      <x:c r="C2842" s="69" t="str">
        <x:v>PRG-020</x:v>
      </x:c>
      <x:c r="D2842" s="69" t="str">
        <x:v>ORG-0083</x:v>
      </x:c>
      <x:c r="E2842" s="72" t="n">
        <x:v>45296</x:v>
      </x:c>
      <x:c r="F2842" s="69" t="str">
        <x:v>QLD</x:v>
      </x:c>
      <x:c r="G2842" s="69" t="str">
        <x:v>Regional</x:v>
      </x:c>
      <x:c r="H2842" s="69" t="str">
        <x:v>Innovation</x:v>
      </x:c>
      <x:c r="I2842" s="74" t="n">
        <x:v>290000</x:v>
      </x:c>
      <x:c r="J2842" s="69" t="str">
        <x:v>Declined</x:v>
      </x:c>
      <x:c r="K2842" s="72" t="n">
        <x:v>45367</x:v>
      </x:c>
      <x:c r="L2842" s="74" t="n">
        <x:v>0</x:v>
      </x:c>
      <x:c r="M2842" s="69" t="str">
        <x:v>Medium</x:v>
      </x:c>
      <x:c r="N2842" s="76" t="n">
        <x:f>IF(K2842="","",K2842-E2842)</x:f>
        <x:v>71</x:v>
      </x:c>
      <x:c r="O2842" s="78" t="str">
        <x:f>IF(N2842="","Pending",IF(N2842&lt;0,"Data Error",IF(N2842&lt;=30,"Within SLA","Outside SLA")))</x:f>
        <x:v>Outside SLA</x:v>
      </x:c>
      <x:c r="P2842" s="70" t="b">
        <x:v>1</x:v>
      </x:c>
      <x:c r="Q2842" s="69" t="str">
        <x:v>Hub Portal</x:v>
      </x:c>
    </x:row>
    <x:row r="2843" ht="18" customHeight="1">
      <x:c r="A2843" s="69" t="str">
        <x:v>APP-02842</x:v>
      </x:c>
      <x:c r="B2843" s="69" t="str">
        <x:v>SUB-2025-002842</x:v>
      </x:c>
      <x:c r="C2843" s="69" t="str">
        <x:v>PRG-017</x:v>
      </x:c>
      <x:c r="D2843" s="69" t="str">
        <x:v>ORG-0170</x:v>
      </x:c>
      <x:c r="E2843" s="72" t="n">
        <x:v>45725</x:v>
      </x:c>
      <x:c r="F2843" s="69" t="str">
        <x:v>TAS</x:v>
      </x:c>
      <x:c r="G2843" s="69" t="str">
        <x:v>Statewide</x:v>
      </x:c>
      <x:c r="H2843" s="69" t="str">
        <x:v>Capability Building</x:v>
      </x:c>
      <x:c r="I2843" s="74" t="n">
        <x:v>170000</x:v>
      </x:c>
      <x:c r="J2843" s="69" t="str">
        <x:v>Declined</x:v>
      </x:c>
      <x:c r="K2843" s="72" t="n">
        <x:v>45743</x:v>
      </x:c>
      <x:c r="L2843" s="74" t="n">
        <x:v>0</x:v>
      </x:c>
      <x:c r="M2843" s="69" t="str">
        <x:v>Low</x:v>
      </x:c>
      <x:c r="N2843" s="76" t="n">
        <x:f>IF(K2843="","",K2843-E2843)</x:f>
        <x:v>18</x:v>
      </x:c>
      <x:c r="O2843" s="78" t="str">
        <x:f>IF(N2843="","Pending",IF(N2843&lt;0,"Data Error",IF(N2843&lt;=30,"Within SLA","Outside SLA")))</x:f>
        <x:v>Within SLA</x:v>
      </x:c>
      <x:c r="P2843" s="70" t="b">
        <x:v>1</x:v>
      </x:c>
      <x:c r="Q2843" s="69" t="str">
        <x:v>Hub Portal</x:v>
      </x:c>
    </x:row>
    <x:row r="2844" ht="18" customHeight="1">
      <x:c r="A2844" s="69" t="str">
        <x:v>APP-02843</x:v>
      </x:c>
      <x:c r="B2844" s="69" t="str">
        <x:v>SUB-2026-002843</x:v>
      </x:c>
      <x:c r="C2844" s="69" t="str">
        <x:v>PRG-004</x:v>
      </x:c>
      <x:c r="D2844" s="69" t="str">
        <x:v>ORG-0097</x:v>
      </x:c>
      <x:c r="E2844" s="72" t="n">
        <x:v>46063</x:v>
      </x:c>
      <x:c r="F2844" s="69" t="str">
        <x:v>VIC</x:v>
      </x:c>
      <x:c r="G2844" s="69" t="str">
        <x:v>Regional</x:v>
      </x:c>
      <x:c r="H2844" s="69" t="str">
        <x:v>Capability Building</x:v>
      </x:c>
      <x:c r="I2844" s="74" t="n">
        <x:v>220000</x:v>
      </x:c>
      <x:c r="J2844" s="69" t="str">
        <x:v>Under Assessment</x:v>
      </x:c>
      <x:c r="K2844" s="72"/>
      <x:c r="L2844" s="74"/>
      <x:c r="M2844" s="69" t="str">
        <x:v>High</x:v>
      </x:c>
      <x:c r="N2844" s="76" t="str">
        <x:f>IF(K2844="","",K2844-E2844)</x:f>
      </x:c>
      <x:c r="O2844" s="78" t="str">
        <x:f>IF(N2844="","Pending",IF(N2844&lt;0,"Data Error",IF(N2844&lt;=30,"Within SLA","Outside SLA")))</x:f>
        <x:v>Pending</x:v>
      </x:c>
      <x:c r="P2844" s="70" t="b">
        <x:v>1</x:v>
      </x:c>
      <x:c r="Q2844" s="69" t="str">
        <x:v>Legacy Import</x:v>
      </x:c>
    </x:row>
    <x:row r="2845" ht="18" customHeight="1">
      <x:c r="A2845" s="69" t="str">
        <x:v>APP-02844</x:v>
      </x:c>
      <x:c r="B2845" s="69" t="str">
        <x:v>SUB-2025-002844</x:v>
      </x:c>
      <x:c r="C2845" s="69" t="str">
        <x:v>PRG-017</x:v>
      </x:c>
      <x:c r="D2845" s="69" t="str">
        <x:v>ORG-0490</x:v>
      </x:c>
      <x:c r="E2845" s="72" t="n">
        <x:v>45980</x:v>
      </x:c>
      <x:c r="F2845" s="69" t="str">
        <x:v>QLD</x:v>
      </x:c>
      <x:c r="G2845" s="69" t="str">
        <x:v>Regional</x:v>
      </x:c>
      <x:c r="H2845" s="69" t="str">
        <x:v>Infrastructure</x:v>
      </x:c>
      <x:c r="I2845" s="74" t="n">
        <x:v>50000</x:v>
      </x:c>
      <x:c r="J2845" s="69" t="str">
        <x:v>Approved</x:v>
      </x:c>
      <x:c r="K2845" s="72" t="n">
        <x:v>46013</x:v>
      </x:c>
      <x:c r="L2845" s="74" t="n">
        <x:v>40000</x:v>
      </x:c>
      <x:c r="M2845" s="69" t="str">
        <x:v>Low</x:v>
      </x:c>
      <x:c r="N2845" s="76" t="n">
        <x:f>IF(K2845="","",K2845-E2845)</x:f>
        <x:v>33</x:v>
      </x:c>
      <x:c r="O2845" s="78" t="str">
        <x:f>IF(N2845="","Pending",IF(N2845&lt;0,"Data Error",IF(N2845&lt;=30,"Within SLA","Outside SLA")))</x:f>
        <x:v>Outside SLA</x:v>
      </x:c>
      <x:c r="P2845" s="70" t="b">
        <x:v>1</x:v>
      </x:c>
      <x:c r="Q2845" s="69" t="str">
        <x:v>Legacy Import</x:v>
      </x:c>
    </x:row>
    <x:row r="2846" ht="18" customHeight="1">
      <x:c r="A2846" s="69" t="str">
        <x:v>APP-02845</x:v>
      </x:c>
      <x:c r="B2846" s="69" t="str">
        <x:v>SUB-2025-002845</x:v>
      </x:c>
      <x:c r="C2846" s="69" t="str">
        <x:v>PRG-001</x:v>
      </x:c>
      <x:c r="D2846" s="69" t="str">
        <x:v>ORG-0485</x:v>
      </x:c>
      <x:c r="E2846" s="72" t="n">
        <x:v>45673</x:v>
      </x:c>
      <x:c r="F2846" s="69" t="str">
        <x:v>VIC</x:v>
      </x:c>
      <x:c r="G2846" s="69" t="str">
        <x:v>Metro</x:v>
      </x:c>
      <x:c r="H2846" s="69" t="str">
        <x:v>Capability Building</x:v>
      </x:c>
      <x:c r="I2846" s="74" t="n">
        <x:v>595000</x:v>
      </x:c>
      <x:c r="J2846" s="69" t="str">
        <x:v>Approved</x:v>
      </x:c>
      <x:c r="K2846" s="72" t="n">
        <x:v>45703</x:v>
      </x:c>
      <x:c r="L2846" s="74" t="n">
        <x:v>559000</x:v>
      </x:c>
      <x:c r="M2846" s="69" t="str">
        <x:v>Low</x:v>
      </x:c>
      <x:c r="N2846" s="76" t="n">
        <x:f>IF(K2846="","",K2846-E2846)</x:f>
        <x:v>30</x:v>
      </x:c>
      <x:c r="O2846" s="78" t="str">
        <x:f>IF(N2846="","Pending",IF(N2846&lt;0,"Data Error",IF(N2846&lt;=30,"Within SLA","Outside SLA")))</x:f>
        <x:v>Within SLA</x:v>
      </x:c>
      <x:c r="P2846" s="70" t="b">
        <x:v>1</x:v>
      </x:c>
      <x:c r="Q2846" s="69" t="str">
        <x:v>GrantConnect</x:v>
      </x:c>
    </x:row>
    <x:row r="2847" ht="18" customHeight="1">
      <x:c r="A2847" s="69" t="str">
        <x:v>APP-02846</x:v>
      </x:c>
      <x:c r="B2847" s="69" t="str">
        <x:v>SUB-2023-002846</x:v>
      </x:c>
      <x:c r="C2847" s="69" t="str">
        <x:v>PRG-011</x:v>
      </x:c>
      <x:c r="D2847" s="69" t="str">
        <x:v>ORG-0344</x:v>
      </x:c>
      <x:c r="E2847" s="72" t="n">
        <x:v>45082</x:v>
      </x:c>
      <x:c r="F2847" s="69" t="str">
        <x:v>NT</x:v>
      </x:c>
      <x:c r="G2847" s="69" t="str">
        <x:v>Territory</x:v>
      </x:c>
      <x:c r="H2847" s="69" t="str">
        <x:v>Service Delivery</x:v>
      </x:c>
      <x:c r="I2847" s="74" t="n">
        <x:v>445000</x:v>
      </x:c>
      <x:c r="J2847" s="69" t="str">
        <x:v>Declined</x:v>
      </x:c>
      <x:c r="K2847" s="72" t="n">
        <x:v>45102</x:v>
      </x:c>
      <x:c r="L2847" s="74" t="n">
        <x:v>0</x:v>
      </x:c>
      <x:c r="M2847" s="69" t="str">
        <x:v>Medium</x:v>
      </x:c>
      <x:c r="N2847" s="76" t="n">
        <x:f>IF(K2847="","",K2847-E2847)</x:f>
        <x:v>20</x:v>
      </x:c>
      <x:c r="O2847" s="78" t="str">
        <x:f>IF(N2847="","Pending",IF(N2847&lt;0,"Data Error",IF(N2847&lt;=30,"Within SLA","Outside SLA")))</x:f>
        <x:v>Within SLA</x:v>
      </x:c>
      <x:c r="P2847" s="70" t="b">
        <x:v>1</x:v>
      </x:c>
      <x:c r="Q2847" s="69" t="str">
        <x:v>Legacy Import</x:v>
      </x:c>
    </x:row>
    <x:row r="2848" ht="18" customHeight="1">
      <x:c r="A2848" s="69" t="str">
        <x:v>APP-02847</x:v>
      </x:c>
      <x:c r="B2848" s="69" t="str">
        <x:v>SUB-2026-002847</x:v>
      </x:c>
      <x:c r="C2848" s="69" t="str">
        <x:v>PRG-014</x:v>
      </x:c>
      <x:c r="D2848" s="69" t="str">
        <x:v>ORG-0519</x:v>
      </x:c>
      <x:c r="E2848" s="72" t="n">
        <x:v>46028</x:v>
      </x:c>
      <x:c r="F2848" s="69" t="str">
        <x:v>QLD</x:v>
      </x:c>
      <x:c r="G2848" s="69" t="str">
        <x:v>Regional</x:v>
      </x:c>
      <x:c r="H2848" s="69" t="str">
        <x:v>Research</x:v>
      </x:c>
      <x:c r="I2848" s="74" t="n">
        <x:v>440000</x:v>
      </x:c>
      <x:c r="J2848" s="69" t="str">
        <x:v>Approved</x:v>
      </x:c>
      <x:c r="K2848" s="72" t="n">
        <x:v>46064</x:v>
      </x:c>
      <x:c r="L2848" s="74" t="n">
        <x:v>440000</x:v>
      </x:c>
      <x:c r="M2848" s="69" t="str">
        <x:v>High</x:v>
      </x:c>
      <x:c r="N2848" s="76" t="n">
        <x:f>IF(K2848="","",K2848-E2848)</x:f>
        <x:v>36</x:v>
      </x:c>
      <x:c r="O2848" s="78" t="str">
        <x:f>IF(N2848="","Pending",IF(N2848&lt;0,"Data Error",IF(N2848&lt;=30,"Within SLA","Outside SLA")))</x:f>
        <x:v>Outside SLA</x:v>
      </x:c>
      <x:c r="P2848" s="70" t="b">
        <x:v>0</x:v>
      </x:c>
      <x:c r="Q2848" s="69" t="str">
        <x:v>Legacy Import</x:v>
      </x:c>
    </x:row>
    <x:row r="2849" ht="18" customHeight="1">
      <x:c r="A2849" s="69" t="str">
        <x:v>APP-02848</x:v>
      </x:c>
      <x:c r="B2849" s="69" t="str">
        <x:v>SUB-2024-002848</x:v>
      </x:c>
      <x:c r="C2849" s="69" t="str">
        <x:v>PRG-004</x:v>
      </x:c>
      <x:c r="D2849" s="69" t="str">
        <x:v>ORG-0218</x:v>
      </x:c>
      <x:c r="E2849" s="72" t="n">
        <x:v>45601</x:v>
      </x:c>
      <x:c r="F2849" s="69" t="str">
        <x:v>NT</x:v>
      </x:c>
      <x:c r="G2849" s="69" t="str">
        <x:v>Territory</x:v>
      </x:c>
      <x:c r="H2849" s="69" t="str">
        <x:v>Service Delivery</x:v>
      </x:c>
      <x:c r="I2849" s="74" t="n">
        <x:v>180000</x:v>
      </x:c>
      <x:c r="J2849" s="69" t="str">
        <x:v>Declined</x:v>
      </x:c>
      <x:c r="K2849" s="72" t="n">
        <x:v>45663</x:v>
      </x:c>
      <x:c r="L2849" s="74" t="n">
        <x:v>0</x:v>
      </x:c>
      <x:c r="M2849" s="69" t="str">
        <x:v>High</x:v>
      </x:c>
      <x:c r="N2849" s="76" t="n">
        <x:f>IF(K2849="","",K2849-E2849)</x:f>
        <x:v>62</x:v>
      </x:c>
      <x:c r="O2849" s="78" t="str">
        <x:f>IF(N2849="","Pending",IF(N2849&lt;0,"Data Error",IF(N2849&lt;=30,"Within SLA","Outside SLA")))</x:f>
        <x:v>Outside SLA</x:v>
      </x:c>
      <x:c r="P2849" s="70" t="b">
        <x:v>1</x:v>
      </x:c>
      <x:c r="Q2849" s="69" t="str">
        <x:v>Hub Portal</x:v>
      </x:c>
    </x:row>
    <x:row r="2850" ht="18" customHeight="1">
      <x:c r="A2850" s="69" t="str">
        <x:v>APP-02849</x:v>
      </x:c>
      <x:c r="B2850" s="69" t="str">
        <x:v>SUB-2026-002849</x:v>
      </x:c>
      <x:c r="C2850" s="69" t="str">
        <x:v>PRG-018</x:v>
      </x:c>
      <x:c r="D2850" s="69" t="str">
        <x:v>ORG-0001</x:v>
      </x:c>
      <x:c r="E2850" s="72" t="n">
        <x:v>46248</x:v>
      </x:c>
      <x:c r="F2850" s="69" t="str">
        <x:v>ACT</x:v>
      </x:c>
      <x:c r="G2850" s="69" t="str">
        <x:v>Capital Region</x:v>
      </x:c>
      <x:c r="H2850" s="69" t="str">
        <x:v>Capability Building</x:v>
      </x:c>
      <x:c r="I2850" s="74" t="n">
        <x:v>225000</x:v>
      </x:c>
      <x:c r="J2850" s="69" t="str">
        <x:v>Approved</x:v>
      </x:c>
      <x:c r="K2850" s="72" t="n">
        <x:v>46265</x:v>
      </x:c>
      <x:c r="L2850" s="74" t="n">
        <x:v>216000</x:v>
      </x:c>
      <x:c r="M2850" s="69" t="str">
        <x:v>High</x:v>
      </x:c>
      <x:c r="N2850" s="76" t="n">
        <x:f>IF(K2850="","",K2850-E2850)</x:f>
        <x:v>17</x:v>
      </x:c>
      <x:c r="O2850" s="78" t="str">
        <x:f>IF(N2850="","Pending",IF(N2850&lt;0,"Data Error",IF(N2850&lt;=30,"Within SLA","Outside SLA")))</x:f>
        <x:v>Within SLA</x:v>
      </x:c>
      <x:c r="P2850" s="70" t="b">
        <x:v>1</x:v>
      </x:c>
      <x:c r="Q2850" s="69" t="str">
        <x:v>GrantConnect</x:v>
      </x:c>
    </x:row>
    <x:row r="2851" ht="18" customHeight="1">
      <x:c r="A2851" s="69" t="str">
        <x:v>APP-02850</x:v>
      </x:c>
      <x:c r="B2851" s="69" t="str">
        <x:v>SUB-2024-002850</x:v>
      </x:c>
      <x:c r="C2851" s="69" t="str">
        <x:v>PRG-008</x:v>
      </x:c>
      <x:c r="D2851" s="69" t="str">
        <x:v>ORG-0107</x:v>
      </x:c>
      <x:c r="E2851" s="72" t="n">
        <x:v>45575</x:v>
      </x:c>
      <x:c r="F2851" s="69" t="str">
        <x:v>TAS</x:v>
      </x:c>
      <x:c r="G2851" s="69" t="str">
        <x:v>Statewide</x:v>
      </x:c>
      <x:c r="H2851" s="69" t="str">
        <x:v>Capability Building</x:v>
      </x:c>
      <x:c r="I2851" s="74" t="n">
        <x:v>165000</x:v>
      </x:c>
      <x:c r="J2851" s="69" t="str">
        <x:v>Under Assessment</x:v>
      </x:c>
      <x:c r="K2851" s="72"/>
      <x:c r="L2851" s="74"/>
      <x:c r="M2851" s="69" t="str">
        <x:v>High</x:v>
      </x:c>
      <x:c r="N2851" s="76" t="str">
        <x:f>IF(K2851="","",K2851-E2851)</x:f>
      </x:c>
      <x:c r="O2851" s="78" t="str">
        <x:f>IF(N2851="","Pending",IF(N2851&lt;0,"Data Error",IF(N2851&lt;=30,"Within SLA","Outside SLA")))</x:f>
        <x:v>Pending</x:v>
      </x:c>
      <x:c r="P2851" s="70" t="b">
        <x:v>1</x:v>
      </x:c>
      <x:c r="Q2851" s="69" t="str">
        <x:v>Legacy Import</x:v>
      </x:c>
    </x:row>
    <x:row r="2852" ht="18" customHeight="1">
      <x:c r="A2852" s="69" t="str">
        <x:v>APP-02851</x:v>
      </x:c>
      <x:c r="B2852" s="69" t="str">
        <x:v>SUB-2024-002851</x:v>
      </x:c>
      <x:c r="C2852" s="69" t="str">
        <x:v>PRG-006</x:v>
      </x:c>
      <x:c r="D2852" s="69" t="str">
        <x:v>ORG-0272</x:v>
      </x:c>
      <x:c r="E2852" s="72" t="n">
        <x:v>45543</x:v>
      </x:c>
      <x:c r="F2852" s="69" t="str">
        <x:v>NT</x:v>
      </x:c>
      <x:c r="G2852" s="69" t="str">
        <x:v>Territory</x:v>
      </x:c>
      <x:c r="H2852" s="69" t="str">
        <x:v>Infrastructure</x:v>
      </x:c>
      <x:c r="I2852" s="74" t="n">
        <x:v>520000</x:v>
      </x:c>
      <x:c r="J2852" s="69" t="str">
        <x:v>Approved</x:v>
      </x:c>
      <x:c r="K2852" s="72" t="n">
        <x:v>45596</x:v>
      </x:c>
      <x:c r="L2852" s="74" t="n">
        <x:v>478000</x:v>
      </x:c>
      <x:c r="M2852" s="69" t="str">
        <x:v>Medium</x:v>
      </x:c>
      <x:c r="N2852" s="76" t="n">
        <x:f>IF(K2852="","",K2852-E2852)</x:f>
        <x:v>53</x:v>
      </x:c>
      <x:c r="O2852" s="78" t="str">
        <x:f>IF(N2852="","Pending",IF(N2852&lt;0,"Data Error",IF(N2852&lt;=30,"Within SLA","Outside SLA")))</x:f>
        <x:v>Outside SLA</x:v>
      </x:c>
      <x:c r="P2852" s="70" t="b">
        <x:v>1</x:v>
      </x:c>
      <x:c r="Q2852" s="69" t="str">
        <x:v>Legacy Import</x:v>
      </x:c>
    </x:row>
    <x:row r="2853" ht="18" customHeight="1">
      <x:c r="A2853" s="69" t="str">
        <x:v>APP-02852</x:v>
      </x:c>
      <x:c r="B2853" s="69" t="str">
        <x:v>SUB-2025-002852</x:v>
      </x:c>
      <x:c r="C2853" s="69" t="str">
        <x:v>PRG-017</x:v>
      </x:c>
      <x:c r="D2853" s="69" t="str">
        <x:v>ORG-0027</x:v>
      </x:c>
      <x:c r="E2853" s="72" t="n">
        <x:v>45962</x:v>
      </x:c>
      <x:c r="F2853" s="69" t="str">
        <x:v>SA</x:v>
      </x:c>
      <x:c r="G2853" s="69" t="str">
        <x:v>Metro</x:v>
      </x:c>
      <x:c r="H2853" s="69" t="str">
        <x:v>Innovation</x:v>
      </x:c>
      <x:c r="I2853" s="74" t="n">
        <x:v>355000</x:v>
      </x:c>
      <x:c r="J2853" s="69" t="str">
        <x:v>Ineligible</x:v>
      </x:c>
      <x:c r="K2853" s="72" t="n">
        <x:v>46034</x:v>
      </x:c>
      <x:c r="L2853" s="74" t="n">
        <x:v>0</x:v>
      </x:c>
      <x:c r="M2853" s="69" t="str">
        <x:v>Low</x:v>
      </x:c>
      <x:c r="N2853" s="76" t="n">
        <x:f>IF(K2853="","",K2853-E2853)</x:f>
        <x:v>72</x:v>
      </x:c>
      <x:c r="O2853" s="78" t="str">
        <x:f>IF(N2853="","Pending",IF(N2853&lt;0,"Data Error",IF(N2853&lt;=30,"Within SLA","Outside SLA")))</x:f>
        <x:v>Outside SLA</x:v>
      </x:c>
      <x:c r="P2853" s="70" t="b">
        <x:v>1</x:v>
      </x:c>
      <x:c r="Q2853" s="69" t="str">
        <x:v>GrantConnect</x:v>
      </x:c>
    </x:row>
    <x:row r="2854" ht="18" customHeight="1">
      <x:c r="A2854" s="69" t="str">
        <x:v>APP-02853</x:v>
      </x:c>
      <x:c r="B2854" s="69" t="str">
        <x:v>SUB-2024-002853</x:v>
      </x:c>
      <x:c r="C2854" s="69" t="str">
        <x:v>PRG-010</x:v>
      </x:c>
      <x:c r="D2854" s="69" t="str">
        <x:v>ORG-0036</x:v>
      </x:c>
      <x:c r="E2854" s="72" t="n">
        <x:v>45469</x:v>
      </x:c>
      <x:c r="F2854" s="69" t="str">
        <x:v>NSW</x:v>
      </x:c>
      <x:c r="G2854" s="69" t="str">
        <x:v>Metro</x:v>
      </x:c>
      <x:c r="H2854" s="69" t="str">
        <x:v>Service Delivery</x:v>
      </x:c>
      <x:c r="I2854" s="74" t="n">
        <x:v>135000</x:v>
      </x:c>
      <x:c r="J2854" s="69" t="str">
        <x:v>Approved</x:v>
      </x:c>
      <x:c r="K2854" s="72" t="n">
        <x:v>45486</x:v>
      </x:c>
      <x:c r="L2854" s="74" t="n">
        <x:v>108000</x:v>
      </x:c>
      <x:c r="M2854" s="69" t="str">
        <x:v>Medium</x:v>
      </x:c>
      <x:c r="N2854" s="76" t="n">
        <x:f>IF(K2854="","",K2854-E2854)</x:f>
        <x:v>17</x:v>
      </x:c>
      <x:c r="O2854" s="78" t="str">
        <x:f>IF(N2854="","Pending",IF(N2854&lt;0,"Data Error",IF(N2854&lt;=30,"Within SLA","Outside SLA")))</x:f>
        <x:v>Within SLA</x:v>
      </x:c>
      <x:c r="P2854" s="70" t="b">
        <x:v>1</x:v>
      </x:c>
      <x:c r="Q2854" s="69" t="str">
        <x:v>Hub Portal</x:v>
      </x:c>
    </x:row>
    <x:row r="2855" ht="18" customHeight="1">
      <x:c r="A2855" s="69" t="str">
        <x:v>APP-02854</x:v>
      </x:c>
      <x:c r="B2855" s="69" t="str">
        <x:v>SUB-2024-002854</x:v>
      </x:c>
      <x:c r="C2855" s="69" t="str">
        <x:v>PRG-005</x:v>
      </x:c>
      <x:c r="D2855" s="69" t="str">
        <x:v>ORG-0104</x:v>
      </x:c>
      <x:c r="E2855" s="72" t="n">
        <x:v>45473</x:v>
      </x:c>
      <x:c r="F2855" s="69" t="str">
        <x:v>TAS</x:v>
      </x:c>
      <x:c r="G2855" s="69" t="str">
        <x:v>Statewide</x:v>
      </x:c>
      <x:c r="H2855" s="69" t="str">
        <x:v>Infrastructure</x:v>
      </x:c>
      <x:c r="I2855" s="74" t="n">
        <x:v>270000</x:v>
      </x:c>
      <x:c r="J2855" s="69" t="str">
        <x:v>Approved</x:v>
      </x:c>
      <x:c r="K2855" s="72" t="n">
        <x:v>45532</x:v>
      </x:c>
      <x:c r="L2855" s="74" t="n">
        <x:v>194000</x:v>
      </x:c>
      <x:c r="M2855" s="69" t="str">
        <x:v>Low</x:v>
      </x:c>
      <x:c r="N2855" s="76" t="n">
        <x:f>IF(K2855="","",K2855-E2855)</x:f>
        <x:v>59</x:v>
      </x:c>
      <x:c r="O2855" s="78" t="str">
        <x:f>IF(N2855="","Pending",IF(N2855&lt;0,"Data Error",IF(N2855&lt;=30,"Within SLA","Outside SLA")))</x:f>
        <x:v>Outside SLA</x:v>
      </x:c>
      <x:c r="P2855" s="70" t="b">
        <x:v>1</x:v>
      </x:c>
      <x:c r="Q2855" s="69" t="str">
        <x:v>Legacy Import</x:v>
      </x:c>
    </x:row>
    <x:row r="2856" ht="18" customHeight="1">
      <x:c r="A2856" s="69" t="str">
        <x:v>APP-02855</x:v>
      </x:c>
      <x:c r="B2856" s="69" t="str">
        <x:v>SUB-2023-002855</x:v>
      </x:c>
      <x:c r="C2856" s="69" t="str">
        <x:v>PRG-013</x:v>
      </x:c>
      <x:c r="D2856" s="69" t="str">
        <x:v>ORG-0039</x:v>
      </x:c>
      <x:c r="E2856" s="72" t="n">
        <x:v>45061</x:v>
      </x:c>
      <x:c r="F2856" s="69" t="str">
        <x:v>QLD</x:v>
      </x:c>
      <x:c r="G2856" s="69" t="str">
        <x:v>Metro</x:v>
      </x:c>
      <x:c r="H2856" s="69" t="str">
        <x:v>Service Delivery</x:v>
      </x:c>
      <x:c r="I2856" s="74" t="n">
        <x:v>395000</x:v>
      </x:c>
      <x:c r="J2856" s="69" t="str">
        <x:v>Declined</x:v>
      </x:c>
      <x:c r="K2856" s="72" t="n">
        <x:v>45098</x:v>
      </x:c>
      <x:c r="L2856" s="74" t="n">
        <x:v>0</x:v>
      </x:c>
      <x:c r="M2856" s="69" t="str">
        <x:v>Medium</x:v>
      </x:c>
      <x:c r="N2856" s="76" t="n">
        <x:f>IF(K2856="","",K2856-E2856)</x:f>
        <x:v>37</x:v>
      </x:c>
      <x:c r="O2856" s="78" t="str">
        <x:f>IF(N2856="","Pending",IF(N2856&lt;0,"Data Error",IF(N2856&lt;=30,"Within SLA","Outside SLA")))</x:f>
        <x:v>Outside SLA</x:v>
      </x:c>
      <x:c r="P2856" s="70" t="b">
        <x:v>1</x:v>
      </x:c>
      <x:c r="Q2856" s="69" t="str">
        <x:v>GrantConnect</x:v>
      </x:c>
    </x:row>
    <x:row r="2857" ht="18" customHeight="1">
      <x:c r="A2857" s="69" t="str">
        <x:v>APP-02856</x:v>
      </x:c>
      <x:c r="B2857" s="69" t="str">
        <x:v>SUB-2025-002856</x:v>
      </x:c>
      <x:c r="C2857" s="69" t="str">
        <x:v>PRG-004</x:v>
      </x:c>
      <x:c r="D2857" s="69" t="str">
        <x:v>ORG-0226</x:v>
      </x:c>
      <x:c r="E2857" s="72" t="n">
        <x:v>45887</x:v>
      </x:c>
      <x:c r="F2857" s="69" t="str">
        <x:v>TAS</x:v>
      </x:c>
      <x:c r="G2857" s="69" t="str">
        <x:v>Statewide</x:v>
      </x:c>
      <x:c r="H2857" s="69" t="str">
        <x:v>Service Delivery</x:v>
      </x:c>
      <x:c r="I2857" s="74" t="n">
        <x:v>575000</x:v>
      </x:c>
      <x:c r="J2857" s="69" t="str">
        <x:v>Approved</x:v>
      </x:c>
      <x:c r="K2857" s="72" t="n">
        <x:v>45933</x:v>
      </x:c>
      <x:c r="L2857" s="74" t="n">
        <x:v>523000</x:v>
      </x:c>
      <x:c r="M2857" s="69" t="str">
        <x:v>High</x:v>
      </x:c>
      <x:c r="N2857" s="76" t="n">
        <x:f>IF(K2857="","",K2857-E2857)</x:f>
        <x:v>46</x:v>
      </x:c>
      <x:c r="O2857" s="78" t="str">
        <x:f>IF(N2857="","Pending",IF(N2857&lt;0,"Data Error",IF(N2857&lt;=30,"Within SLA","Outside SLA")))</x:f>
        <x:v>Outside SLA</x:v>
      </x:c>
      <x:c r="P2857" s="70" t="b">
        <x:v>1</x:v>
      </x:c>
      <x:c r="Q2857" s="69" t="str">
        <x:v>Hub Portal</x:v>
      </x:c>
    </x:row>
    <x:row r="2858" ht="18" customHeight="1">
      <x:c r="A2858" s="69" t="str">
        <x:v>APP-02857</x:v>
      </x:c>
      <x:c r="B2858" s="69" t="str">
        <x:v>SUB-2023-002857</x:v>
      </x:c>
      <x:c r="C2858" s="69" t="str">
        <x:v>PRG-010</x:v>
      </x:c>
      <x:c r="D2858" s="69" t="str">
        <x:v>ORG-0338</x:v>
      </x:c>
      <x:c r="E2858" s="72" t="n">
        <x:v>45168</x:v>
      </x:c>
      <x:c r="F2858" s="69" t="str">
        <x:v>SA</x:v>
      </x:c>
      <x:c r="G2858" s="69" t="str">
        <x:v>Regional</x:v>
      </x:c>
      <x:c r="H2858" s="69" t="str">
        <x:v>Service Delivery</x:v>
      </x:c>
      <x:c r="I2858" s="74" t="n">
        <x:v>180000</x:v>
      </x:c>
      <x:c r="J2858" s="69" t="str">
        <x:v>Approved</x:v>
      </x:c>
      <x:c r="K2858" s="72" t="n">
        <x:v>45216</x:v>
      </x:c>
      <x:c r="L2858" s="74" t="n">
        <x:v>139000</x:v>
      </x:c>
      <x:c r="M2858" s="69" t="str">
        <x:v>Medium</x:v>
      </x:c>
      <x:c r="N2858" s="76" t="n">
        <x:f>IF(K2858="","",K2858-E2858)</x:f>
        <x:v>48</x:v>
      </x:c>
      <x:c r="O2858" s="78" t="str">
        <x:f>IF(N2858="","Pending",IF(N2858&lt;0,"Data Error",IF(N2858&lt;=30,"Within SLA","Outside SLA")))</x:f>
        <x:v>Outside SLA</x:v>
      </x:c>
      <x:c r="P2858" s="70" t="b">
        <x:v>1</x:v>
      </x:c>
      <x:c r="Q2858" s="69" t="str">
        <x:v>GrantConnect</x:v>
      </x:c>
    </x:row>
    <x:row r="2859" ht="18" customHeight="1">
      <x:c r="A2859" s="69" t="str">
        <x:v>APP-02858</x:v>
      </x:c>
      <x:c r="B2859" s="69" t="str">
        <x:v>SUB-2025-002858</x:v>
      </x:c>
      <x:c r="C2859" s="69" t="str">
        <x:v>PRG-014</x:v>
      </x:c>
      <x:c r="D2859" s="69" t="str">
        <x:v>ORG-0211</x:v>
      </x:c>
      <x:c r="E2859" s="72" t="n">
        <x:v>45690</x:v>
      </x:c>
      <x:c r="F2859" s="69" t="str">
        <x:v>TAS</x:v>
      </x:c>
      <x:c r="G2859" s="69" t="str">
        <x:v>Statewide</x:v>
      </x:c>
      <x:c r="H2859" s="69" t="str">
        <x:v>Research</x:v>
      </x:c>
      <x:c r="I2859" s="74" t="n">
        <x:v>190000</x:v>
      </x:c>
      <x:c r="J2859" s="69" t="str">
        <x:v>Approved</x:v>
      </x:c>
      <x:c r="K2859" s="72" t="n">
        <x:v>45709</x:v>
      </x:c>
      <x:c r="L2859" s="74" t="n">
        <x:v>181000</x:v>
      </x:c>
      <x:c r="M2859" s="69" t="str">
        <x:v>Low</x:v>
      </x:c>
      <x:c r="N2859" s="76" t="n">
        <x:f>IF(K2859="","",K2859-E2859)</x:f>
        <x:v>19</x:v>
      </x:c>
      <x:c r="O2859" s="78" t="str">
        <x:f>IF(N2859="","Pending",IF(N2859&lt;0,"Data Error",IF(N2859&lt;=30,"Within SLA","Outside SLA")))</x:f>
        <x:v>Within SLA</x:v>
      </x:c>
      <x:c r="P2859" s="70" t="b">
        <x:v>1</x:v>
      </x:c>
      <x:c r="Q2859" s="69" t="str">
        <x:v>Legacy Import</x:v>
      </x:c>
    </x:row>
    <x:row r="2860" ht="18" customHeight="1">
      <x:c r="A2860" s="69" t="str">
        <x:v>APP-02859</x:v>
      </x:c>
      <x:c r="B2860" s="69" t="str">
        <x:v>SUB-2024-002859</x:v>
      </x:c>
      <x:c r="C2860" s="69" t="str">
        <x:v>PRG-014</x:v>
      </x:c>
      <x:c r="D2860" s="69" t="str">
        <x:v>ORG-0087</x:v>
      </x:c>
      <x:c r="E2860" s="72" t="n">
        <x:v>45522</x:v>
      </x:c>
      <x:c r="F2860" s="69" t="str">
        <x:v>VIC</x:v>
      </x:c>
      <x:c r="G2860" s="69" t="str">
        <x:v>Metro</x:v>
      </x:c>
      <x:c r="H2860" s="69" t="str">
        <x:v>Capability Building</x:v>
      </x:c>
      <x:c r="I2860" s="74" t="n">
        <x:v>235000</x:v>
      </x:c>
      <x:c r="J2860" s="69" t="str">
        <x:v>Approved</x:v>
      </x:c>
      <x:c r="K2860" s="72" t="n">
        <x:v>45553</x:v>
      </x:c>
      <x:c r="L2860" s="74" t="n">
        <x:v>172000</x:v>
      </x:c>
      <x:c r="M2860" s="69" t="str">
        <x:v>Low</x:v>
      </x:c>
      <x:c r="N2860" s="76" t="n">
        <x:f>IF(K2860="","",K2860-E2860)</x:f>
        <x:v>31</x:v>
      </x:c>
      <x:c r="O2860" s="78" t="str">
        <x:f>IF(N2860="","Pending",IF(N2860&lt;0,"Data Error",IF(N2860&lt;=30,"Within SLA","Outside SLA")))</x:f>
        <x:v>Outside SLA</x:v>
      </x:c>
      <x:c r="P2860" s="70" t="b">
        <x:v>1</x:v>
      </x:c>
      <x:c r="Q2860" s="69" t="str">
        <x:v>GrantConnect</x:v>
      </x:c>
    </x:row>
    <x:row r="2861" ht="18" customHeight="1">
      <x:c r="A2861" s="69" t="str">
        <x:v>APP-02860</x:v>
      </x:c>
      <x:c r="B2861" s="69" t="str">
        <x:v>SUB-2024-002860</x:v>
      </x:c>
      <x:c r="C2861" s="69" t="str">
        <x:v>PRG-014</x:v>
      </x:c>
      <x:c r="D2861" s="69" t="str">
        <x:v>ORG-0463</x:v>
      </x:c>
      <x:c r="E2861" s="72" t="n">
        <x:v>45376</x:v>
      </x:c>
      <x:c r="F2861" s="69" t="str">
        <x:v>TAS</x:v>
      </x:c>
      <x:c r="G2861" s="69" t="str">
        <x:v>Statewide</x:v>
      </x:c>
      <x:c r="H2861" s="69" t="str">
        <x:v>Capability Building</x:v>
      </x:c>
      <x:c r="I2861" s="74" t="n">
        <x:v>235000</x:v>
      </x:c>
      <x:c r="J2861" s="69" t="str">
        <x:v>Approved</x:v>
      </x:c>
      <x:c r="K2861" s="72" t="n">
        <x:v>45384</x:v>
      </x:c>
      <x:c r="L2861" s="74" t="n">
        <x:v>207000</x:v>
      </x:c>
      <x:c r="M2861" s="69" t="str">
        <x:v>High</x:v>
      </x:c>
      <x:c r="N2861" s="76" t="n">
        <x:f>IF(K2861="","",K2861-E2861)</x:f>
        <x:v>8</x:v>
      </x:c>
      <x:c r="O2861" s="78" t="str">
        <x:f>IF(N2861="","Pending",IF(N2861&lt;0,"Data Error",IF(N2861&lt;=30,"Within SLA","Outside SLA")))</x:f>
        <x:v>Within SLA</x:v>
      </x:c>
      <x:c r="P2861" s="70" t="b">
        <x:v>1</x:v>
      </x:c>
      <x:c r="Q2861" s="69" t="str">
        <x:v>Hub Portal</x:v>
      </x:c>
    </x:row>
    <x:row r="2862" ht="18" customHeight="1">
      <x:c r="A2862" s="69" t="str">
        <x:v>APP-02861</x:v>
      </x:c>
      <x:c r="B2862" s="69" t="str">
        <x:v>SUB-2025-002861</x:v>
      </x:c>
      <x:c r="C2862" s="69" t="str">
        <x:v>PRG-010</x:v>
      </x:c>
      <x:c r="D2862" s="69" t="str">
        <x:v>ORG-0167</x:v>
      </x:c>
      <x:c r="E2862" s="72" t="n">
        <x:v>45994</x:v>
      </x:c>
      <x:c r="F2862" s="69" t="str">
        <x:v>SA</x:v>
      </x:c>
      <x:c r="G2862" s="69" t="str">
        <x:v>Regional</x:v>
      </x:c>
      <x:c r="H2862" s="69" t="str">
        <x:v>Infrastructure</x:v>
      </x:c>
      <x:c r="I2862" s="74" t="n">
        <x:v>560000</x:v>
      </x:c>
      <x:c r="J2862" s="69" t="str">
        <x:v>Declined</x:v>
      </x:c>
      <x:c r="K2862" s="72" t="n">
        <x:v>46009</x:v>
      </x:c>
      <x:c r="L2862" s="74" t="n">
        <x:v>0</x:v>
      </x:c>
      <x:c r="M2862" s="69" t="str">
        <x:v>Medium</x:v>
      </x:c>
      <x:c r="N2862" s="76" t="n">
        <x:f>IF(K2862="","",K2862-E2862)</x:f>
        <x:v>15</x:v>
      </x:c>
      <x:c r="O2862" s="78" t="str">
        <x:f>IF(N2862="","Pending",IF(N2862&lt;0,"Data Error",IF(N2862&lt;=30,"Within SLA","Outside SLA")))</x:f>
        <x:v>Within SLA</x:v>
      </x:c>
      <x:c r="P2862" s="70" t="b">
        <x:v>1</x:v>
      </x:c>
      <x:c r="Q2862" s="69" t="str">
        <x:v>Hub Portal</x:v>
      </x:c>
    </x:row>
    <x:row r="2863" ht="18" customHeight="1">
      <x:c r="A2863" s="69" t="str">
        <x:v>APP-02862</x:v>
      </x:c>
      <x:c r="B2863" s="69" t="str">
        <x:v>SUB-2025-002862</x:v>
      </x:c>
      <x:c r="C2863" s="69" t="str">
        <x:v>PRG-017</x:v>
      </x:c>
      <x:c r="D2863" s="69" t="str">
        <x:v>ORG-0455</x:v>
      </x:c>
      <x:c r="E2863" s="72" t="n">
        <x:v>45839</x:v>
      </x:c>
      <x:c r="F2863" s="69" t="str">
        <x:v>NSW</x:v>
      </x:c>
      <x:c r="G2863" s="69" t="str">
        <x:v>Regional</x:v>
      </x:c>
      <x:c r="H2863" s="69" t="str">
        <x:v>Innovation</x:v>
      </x:c>
      <x:c r="I2863" s="74" t="n">
        <x:v>30000</x:v>
      </x:c>
      <x:c r="J2863" s="69" t="str">
        <x:v>Declined</x:v>
      </x:c>
      <x:c r="K2863" s="72" t="n">
        <x:v>45881</x:v>
      </x:c>
      <x:c r="L2863" s="74" t="n">
        <x:v>0</x:v>
      </x:c>
      <x:c r="M2863" s="69" t="str">
        <x:v>High</x:v>
      </x:c>
      <x:c r="N2863" s="76" t="n">
        <x:f>IF(K2863="","",K2863-E2863)</x:f>
        <x:v>42</x:v>
      </x:c>
      <x:c r="O2863" s="78" t="str">
        <x:f>IF(N2863="","Pending",IF(N2863&lt;0,"Data Error",IF(N2863&lt;=30,"Within SLA","Outside SLA")))</x:f>
        <x:v>Outside SLA</x:v>
      </x:c>
      <x:c r="P2863" s="70" t="b">
        <x:v>1</x:v>
      </x:c>
      <x:c r="Q2863" s="69" t="str">
        <x:v>Hub Portal</x:v>
      </x:c>
    </x:row>
    <x:row r="2864" ht="18" customHeight="1">
      <x:c r="A2864" s="69" t="str">
        <x:v>APP-02863</x:v>
      </x:c>
      <x:c r="B2864" s="69" t="str">
        <x:v>SUB-2025-002863</x:v>
      </x:c>
      <x:c r="C2864" s="69" t="str">
        <x:v>PRG-013</x:v>
      </x:c>
      <x:c r="D2864" s="69" t="str">
        <x:v>ORG-0458</x:v>
      </x:c>
      <x:c r="E2864" s="72" t="n">
        <x:v>45742</x:v>
      </x:c>
      <x:c r="F2864" s="69" t="str">
        <x:v>NSW</x:v>
      </x:c>
      <x:c r="G2864" s="69" t="str">
        <x:v>Regional</x:v>
      </x:c>
      <x:c r="H2864" s="69" t="str">
        <x:v>Infrastructure</x:v>
      </x:c>
      <x:c r="I2864" s="74" t="n">
        <x:v>565000</x:v>
      </x:c>
      <x:c r="J2864" s="69" t="str">
        <x:v>Declined</x:v>
      </x:c>
      <x:c r="K2864" s="72" t="n">
        <x:v>45808</x:v>
      </x:c>
      <x:c r="L2864" s="74" t="n">
        <x:v>0</x:v>
      </x:c>
      <x:c r="M2864" s="69" t="str">
        <x:v>Medium</x:v>
      </x:c>
      <x:c r="N2864" s="76" t="n">
        <x:f>IF(K2864="","",K2864-E2864)</x:f>
        <x:v>66</x:v>
      </x:c>
      <x:c r="O2864" s="78" t="str">
        <x:f>IF(N2864="","Pending",IF(N2864&lt;0,"Data Error",IF(N2864&lt;=30,"Within SLA","Outside SLA")))</x:f>
        <x:v>Outside SLA</x:v>
      </x:c>
      <x:c r="P2864" s="70" t="b">
        <x:v>1</x:v>
      </x:c>
      <x:c r="Q2864" s="69" t="str">
        <x:v>Hub Portal</x:v>
      </x:c>
    </x:row>
    <x:row r="2865" ht="18" customHeight="1">
      <x:c r="A2865" s="69" t="str">
        <x:v>APP-02864</x:v>
      </x:c>
      <x:c r="B2865" s="69" t="str">
        <x:v>SUB-2024-002864</x:v>
      </x:c>
      <x:c r="C2865" s="69" t="str">
        <x:v>PRG-023</x:v>
      </x:c>
      <x:c r="D2865" s="69" t="str">
        <x:v>ORG-0450</x:v>
      </x:c>
      <x:c r="E2865" s="72" t="n">
        <x:v>45491</x:v>
      </x:c>
      <x:c r="F2865" s="69" t="str">
        <x:v>NSW</x:v>
      </x:c>
      <x:c r="G2865" s="69" t="str">
        <x:v>Metro</x:v>
      </x:c>
      <x:c r="H2865" s="69" t="str">
        <x:v>Service Delivery</x:v>
      </x:c>
      <x:c r="I2865" s="74" t="n">
        <x:v>470000</x:v>
      </x:c>
      <x:c r="J2865" s="69" t="str">
        <x:v>Declined</x:v>
      </x:c>
      <x:c r="K2865" s="72" t="n">
        <x:v>45543</x:v>
      </x:c>
      <x:c r="L2865" s="74" t="n">
        <x:v>0</x:v>
      </x:c>
      <x:c r="M2865" s="69" t="str">
        <x:v>Low</x:v>
      </x:c>
      <x:c r="N2865" s="76" t="n">
        <x:f>IF(K2865="","",K2865-E2865)</x:f>
        <x:v>52</x:v>
      </x:c>
      <x:c r="O2865" s="78" t="str">
        <x:f>IF(N2865="","Pending",IF(N2865&lt;0,"Data Error",IF(N2865&lt;=30,"Within SLA","Outside SLA")))</x:f>
        <x:v>Outside SLA</x:v>
      </x:c>
      <x:c r="P2865" s="70" t="b">
        <x:v>1</x:v>
      </x:c>
      <x:c r="Q2865" s="69" t="str">
        <x:v>GrantConnect</x:v>
      </x:c>
    </x:row>
    <x:row r="2866" ht="18" customHeight="1">
      <x:c r="A2866" s="69" t="str">
        <x:v>APP-02865</x:v>
      </x:c>
      <x:c r="B2866" s="69" t="str">
        <x:v>SUB-2023-002865</x:v>
      </x:c>
      <x:c r="C2866" s="69" t="str">
        <x:v>PRG-020</x:v>
      </x:c>
      <x:c r="D2866" s="69" t="str">
        <x:v>ORG-0243</x:v>
      </x:c>
      <x:c r="E2866" s="72" t="n">
        <x:v>45220</x:v>
      </x:c>
      <x:c r="F2866" s="69" t="str">
        <x:v>TAS</x:v>
      </x:c>
      <x:c r="G2866" s="69" t="str">
        <x:v>Statewide</x:v>
      </x:c>
      <x:c r="H2866" s="69" t="str">
        <x:v>Infrastructure</x:v>
      </x:c>
      <x:c r="I2866" s="74" t="n">
        <x:v>330000</x:v>
      </x:c>
      <x:c r="J2866" s="69" t="str">
        <x:v>Declined</x:v>
      </x:c>
      <x:c r="K2866" s="72" t="n">
        <x:v>45284</x:v>
      </x:c>
      <x:c r="L2866" s="74" t="n">
        <x:v>0</x:v>
      </x:c>
      <x:c r="M2866" s="69" t="str">
        <x:v>Medium</x:v>
      </x:c>
      <x:c r="N2866" s="76" t="n">
        <x:f>IF(K2866="","",K2866-E2866)</x:f>
        <x:v>64</x:v>
      </x:c>
      <x:c r="O2866" s="78" t="str">
        <x:f>IF(N2866="","Pending",IF(N2866&lt;0,"Data Error",IF(N2866&lt;=30,"Within SLA","Outside SLA")))</x:f>
        <x:v>Outside SLA</x:v>
      </x:c>
      <x:c r="P2866" s="70" t="b">
        <x:v>1</x:v>
      </x:c>
      <x:c r="Q2866" s="69" t="str">
        <x:v>Hub Portal</x:v>
      </x:c>
    </x:row>
    <x:row r="2867" ht="18" customHeight="1">
      <x:c r="A2867" s="69" t="str">
        <x:v>APP-02866</x:v>
      </x:c>
      <x:c r="B2867" s="69" t="str">
        <x:v>SUB-2024-002866</x:v>
      </x:c>
      <x:c r="C2867" s="69" t="str">
        <x:v>PRG-013</x:v>
      </x:c>
      <x:c r="D2867" s="69" t="str">
        <x:v>ORG-0140</x:v>
      </x:c>
      <x:c r="E2867" s="72" t="n">
        <x:v>45616</x:v>
      </x:c>
      <x:c r="F2867" s="69" t="str">
        <x:v>VIC</x:v>
      </x:c>
      <x:c r="G2867" s="69" t="str">
        <x:v>Regional</x:v>
      </x:c>
      <x:c r="H2867" s="69" t="str">
        <x:v>Infrastructure</x:v>
      </x:c>
      <x:c r="I2867" s="74" t="n">
        <x:v>305000</x:v>
      </x:c>
      <x:c r="J2867" s="69" t="str">
        <x:v>Withdrawn</x:v>
      </x:c>
      <x:c r="K2867" s="72"/>
      <x:c r="L2867" s="74"/>
      <x:c r="M2867" s="69" t="str">
        <x:v>Medium</x:v>
      </x:c>
      <x:c r="N2867" s="76" t="str">
        <x:f>IF(K2867="","",K2867-E2867)</x:f>
      </x:c>
      <x:c r="O2867" s="78" t="str">
        <x:f>IF(N2867="","Pending",IF(N2867&lt;0,"Data Error",IF(N2867&lt;=30,"Within SLA","Outside SLA")))</x:f>
        <x:v>Pending</x:v>
      </x:c>
      <x:c r="P2867" s="70" t="b">
        <x:v>1</x:v>
      </x:c>
      <x:c r="Q2867" s="69" t="str">
        <x:v>Legacy Import</x:v>
      </x:c>
    </x:row>
    <x:row r="2868" ht="18" customHeight="1">
      <x:c r="A2868" s="69" t="str">
        <x:v>APP-02867</x:v>
      </x:c>
      <x:c r="B2868" s="69" t="str">
        <x:v>SUB-2025-002867</x:v>
      </x:c>
      <x:c r="C2868" s="69" t="str">
        <x:v>PRG-024</x:v>
      </x:c>
      <x:c r="D2868" s="69" t="str">
        <x:v>ORG-0319</x:v>
      </x:c>
      <x:c r="E2868" s="72" t="n">
        <x:v>45849</x:v>
      </x:c>
      <x:c r="F2868" s="69" t="str">
        <x:v>VIC</x:v>
      </x:c>
      <x:c r="G2868" s="69" t="str">
        <x:v>Regional</x:v>
      </x:c>
      <x:c r="H2868" s="69" t="str">
        <x:v>Service Delivery</x:v>
      </x:c>
      <x:c r="I2868" s="74" t="n">
        <x:v>160000</x:v>
      </x:c>
      <x:c r="J2868" s="69" t="str">
        <x:v>Ineligible</x:v>
      </x:c>
      <x:c r="K2868" s="72" t="n">
        <x:v>45865</x:v>
      </x:c>
      <x:c r="L2868" s="74" t="n">
        <x:v>0</x:v>
      </x:c>
      <x:c r="M2868" s="69" t="str">
        <x:v>Low</x:v>
      </x:c>
      <x:c r="N2868" s="76" t="n">
        <x:f>IF(K2868="","",K2868-E2868)</x:f>
        <x:v>16</x:v>
      </x:c>
      <x:c r="O2868" s="78" t="str">
        <x:f>IF(N2868="","Pending",IF(N2868&lt;0,"Data Error",IF(N2868&lt;=30,"Within SLA","Outside SLA")))</x:f>
        <x:v>Within SLA</x:v>
      </x:c>
      <x:c r="P2868" s="70" t="b">
        <x:v>1</x:v>
      </x:c>
      <x:c r="Q2868" s="69" t="str">
        <x:v>GrantConnect</x:v>
      </x:c>
    </x:row>
    <x:row r="2869" ht="18" customHeight="1">
      <x:c r="A2869" s="69" t="str">
        <x:v>APP-02868</x:v>
      </x:c>
      <x:c r="B2869" s="69" t="str">
        <x:v>SUB-2024-002868</x:v>
      </x:c>
      <x:c r="C2869" s="69" t="str">
        <x:v>PRG-020</x:v>
      </x:c>
      <x:c r="D2869" s="69" t="str">
        <x:v>ORG-0221</x:v>
      </x:c>
      <x:c r="E2869" s="72" t="n">
        <x:v>45416</x:v>
      </x:c>
      <x:c r="F2869" s="69" t="str">
        <x:v>TAS</x:v>
      </x:c>
      <x:c r="G2869" s="69" t="str">
        <x:v>Statewide</x:v>
      </x:c>
      <x:c r="H2869" s="69" t="str">
        <x:v>Infrastructure</x:v>
      </x:c>
      <x:c r="I2869" s="74" t="n">
        <x:v>445000</x:v>
      </x:c>
      <x:c r="J2869" s="69" t="str">
        <x:v>Approved</x:v>
      </x:c>
      <x:c r="K2869" s="72" t="n">
        <x:v>45430</x:v>
      </x:c>
      <x:c r="L2869" s="74" t="n">
        <x:v>414000</x:v>
      </x:c>
      <x:c r="M2869" s="69" t="str">
        <x:v>Low</x:v>
      </x:c>
      <x:c r="N2869" s="76" t="n">
        <x:f>IF(K2869="","",K2869-E2869)</x:f>
        <x:v>14</x:v>
      </x:c>
      <x:c r="O2869" s="78" t="str">
        <x:f>IF(N2869="","Pending",IF(N2869&lt;0,"Data Error",IF(N2869&lt;=30,"Within SLA","Outside SLA")))</x:f>
        <x:v>Within SLA</x:v>
      </x:c>
      <x:c r="P2869" s="70" t="b">
        <x:v>1</x:v>
      </x:c>
      <x:c r="Q2869" s="69" t="str">
        <x:v>Hub Portal</x:v>
      </x:c>
    </x:row>
    <x:row r="2870" ht="18" customHeight="1">
      <x:c r="A2870" s="69" t="str">
        <x:v>APP-02869</x:v>
      </x:c>
      <x:c r="B2870" s="69" t="str">
        <x:v>SUB-2024-002869</x:v>
      </x:c>
      <x:c r="C2870" s="69" t="str">
        <x:v>PRG-021</x:v>
      </x:c>
      <x:c r="D2870" s="69" t="str">
        <x:v>ORG-0406</x:v>
      </x:c>
      <x:c r="E2870" s="72" t="n">
        <x:v>45446</x:v>
      </x:c>
      <x:c r="F2870" s="69" t="str">
        <x:v>ACT</x:v>
      </x:c>
      <x:c r="G2870" s="69" t="str">
        <x:v>Capital Region</x:v>
      </x:c>
      <x:c r="H2870" s="69" t="str">
        <x:v>Capability Building</x:v>
      </x:c>
      <x:c r="I2870" s="74" t="n">
        <x:v>230000</x:v>
      </x:c>
      <x:c r="J2870" s="69" t="str">
        <x:v>Approved</x:v>
      </x:c>
      <x:c r="K2870" s="72" t="n">
        <x:v>45480</x:v>
      </x:c>
      <x:c r="L2870" s="74" t="n">
        <x:v>175000</x:v>
      </x:c>
      <x:c r="M2870" s="69" t="str">
        <x:v>Low</x:v>
      </x:c>
      <x:c r="N2870" s="76" t="n">
        <x:f>IF(K2870="","",K2870-E2870)</x:f>
        <x:v>34</x:v>
      </x:c>
      <x:c r="O2870" s="78" t="str">
        <x:f>IF(N2870="","Pending",IF(N2870&lt;0,"Data Error",IF(N2870&lt;=30,"Within SLA","Outside SLA")))</x:f>
        <x:v>Outside SLA</x:v>
      </x:c>
      <x:c r="P2870" s="70" t="b">
        <x:v>1</x:v>
      </x:c>
      <x:c r="Q2870" s="69" t="str">
        <x:v>Hub Portal</x:v>
      </x:c>
    </x:row>
    <x:row r="2871" ht="18" customHeight="1">
      <x:c r="A2871" s="69" t="str">
        <x:v>APP-02870</x:v>
      </x:c>
      <x:c r="B2871" s="69" t="str">
        <x:v>SUB-2023-002870</x:v>
      </x:c>
      <x:c r="C2871" s="69" t="str">
        <x:v>PRG-003</x:v>
      </x:c>
      <x:c r="D2871" s="69" t="str">
        <x:v>ORG-0211</x:v>
      </x:c>
      <x:c r="E2871" s="72" t="n">
        <x:v>45191</x:v>
      </x:c>
      <x:c r="F2871" s="69" t="str">
        <x:v>TAS</x:v>
      </x:c>
      <x:c r="G2871" s="69" t="str">
        <x:v>Statewide</x:v>
      </x:c>
      <x:c r="H2871" s="69" t="str">
        <x:v>Infrastructure</x:v>
      </x:c>
      <x:c r="I2871" s="74" t="n">
        <x:v>375000</x:v>
      </x:c>
      <x:c r="J2871" s="69" t="str">
        <x:v>Approved</x:v>
      </x:c>
      <x:c r="K2871" s="72" t="n">
        <x:v>45260</x:v>
      </x:c>
      <x:c r="L2871" s="74" t="n">
        <x:v>375000</x:v>
      </x:c>
      <x:c r="M2871" s="69" t="str">
        <x:v>High</x:v>
      </x:c>
      <x:c r="N2871" s="76" t="n">
        <x:f>IF(K2871="","",K2871-E2871)</x:f>
        <x:v>69</x:v>
      </x:c>
      <x:c r="O2871" s="78" t="str">
        <x:f>IF(N2871="","Pending",IF(N2871&lt;0,"Data Error",IF(N2871&lt;=30,"Within SLA","Outside SLA")))</x:f>
        <x:v>Outside SLA</x:v>
      </x:c>
      <x:c r="P2871" s="70" t="b">
        <x:v>1</x:v>
      </x:c>
      <x:c r="Q2871" s="69" t="str">
        <x:v>GrantConnect</x:v>
      </x:c>
    </x:row>
    <x:row r="2872" ht="18" customHeight="1">
      <x:c r="A2872" s="69" t="str">
        <x:v>APP-02871</x:v>
      </x:c>
      <x:c r="B2872" s="69" t="str">
        <x:v>SUB-2025-002871</x:v>
      </x:c>
      <x:c r="C2872" s="69" t="str">
        <x:v>PRG-008</x:v>
      </x:c>
      <x:c r="D2872" s="69" t="str">
        <x:v>ORG-0280</x:v>
      </x:c>
      <x:c r="E2872" s="72" t="n">
        <x:v>46006</x:v>
      </x:c>
      <x:c r="F2872" s="69" t="str">
        <x:v>ACT</x:v>
      </x:c>
      <x:c r="G2872" s="69" t="str">
        <x:v>Capital Region</x:v>
      </x:c>
      <x:c r="H2872" s="69" t="str">
        <x:v>Research</x:v>
      </x:c>
      <x:c r="I2872" s="74" t="n">
        <x:v>210000</x:v>
      </x:c>
      <x:c r="J2872" s="69" t="str">
        <x:v>Withdrawn</x:v>
      </x:c>
      <x:c r="K2872" s="72"/>
      <x:c r="L2872" s="74"/>
      <x:c r="M2872" s="69" t="str">
        <x:v>Low</x:v>
      </x:c>
      <x:c r="N2872" s="76" t="str">
        <x:f>IF(K2872="","",K2872-E2872)</x:f>
      </x:c>
      <x:c r="O2872" s="78" t="str">
        <x:f>IF(N2872="","Pending",IF(N2872&lt;0,"Data Error",IF(N2872&lt;=30,"Within SLA","Outside SLA")))</x:f>
        <x:v>Pending</x:v>
      </x:c>
      <x:c r="P2872" s="70" t="b">
        <x:v>1</x:v>
      </x:c>
      <x:c r="Q2872" s="69" t="str">
        <x:v>Hub Portal</x:v>
      </x:c>
    </x:row>
    <x:row r="2873" ht="18" customHeight="1">
      <x:c r="A2873" s="69" t="str">
        <x:v>APP-02872</x:v>
      </x:c>
      <x:c r="B2873" s="69" t="str">
        <x:v>SUB-2024-002872</x:v>
      </x:c>
      <x:c r="C2873" s="69" t="str">
        <x:v>PRG-018</x:v>
      </x:c>
      <x:c r="D2873" s="69" t="str">
        <x:v>ORG-0368</x:v>
      </x:c>
      <x:c r="E2873" s="72" t="n">
        <x:v>45405</x:v>
      </x:c>
      <x:c r="F2873" s="69" t="str">
        <x:v>TAS</x:v>
      </x:c>
      <x:c r="G2873" s="69" t="str">
        <x:v>Statewide</x:v>
      </x:c>
      <x:c r="H2873" s="69" t="str">
        <x:v>Research</x:v>
      </x:c>
      <x:c r="I2873" s="74" t="n">
        <x:v>210000</x:v>
      </x:c>
      <x:c r="J2873" s="69" t="str">
        <x:v>Approved</x:v>
      </x:c>
      <x:c r="K2873" s="72" t="n">
        <x:v>45464</x:v>
      </x:c>
      <x:c r="L2873" s="74" t="n">
        <x:v>181000</x:v>
      </x:c>
      <x:c r="M2873" s="69" t="str">
        <x:v>High</x:v>
      </x:c>
      <x:c r="N2873" s="76" t="n">
        <x:f>IF(K2873="","",K2873-E2873)</x:f>
        <x:v>59</x:v>
      </x:c>
      <x:c r="O2873" s="78" t="str">
        <x:f>IF(N2873="","Pending",IF(N2873&lt;0,"Data Error",IF(N2873&lt;=30,"Within SLA","Outside SLA")))</x:f>
        <x:v>Outside SLA</x:v>
      </x:c>
      <x:c r="P2873" s="70" t="b">
        <x:v>1</x:v>
      </x:c>
      <x:c r="Q2873" s="69" t="str">
        <x:v>GrantConnect</x:v>
      </x:c>
    </x:row>
    <x:row r="2874" ht="18" customHeight="1">
      <x:c r="A2874" s="69" t="str">
        <x:v>APP-02873</x:v>
      </x:c>
      <x:c r="B2874" s="69" t="str">
        <x:v>SUB-2025-002873</x:v>
      </x:c>
      <x:c r="C2874" s="69" t="str">
        <x:v>PRG-019</x:v>
      </x:c>
      <x:c r="D2874" s="69" t="str">
        <x:v>ORG-0318</x:v>
      </x:c>
      <x:c r="E2874" s="72" t="n">
        <x:v>45725</x:v>
      </x:c>
      <x:c r="F2874" s="69" t="str">
        <x:v>WA</x:v>
      </x:c>
      <x:c r="G2874" s="69" t="str">
        <x:v>Metro</x:v>
      </x:c>
      <x:c r="H2874" s="69" t="str">
        <x:v>Innovation</x:v>
      </x:c>
      <x:c r="I2874" s="74" t="n">
        <x:v>285000</x:v>
      </x:c>
      <x:c r="J2874" s="69" t="str">
        <x:v>Approved</x:v>
      </x:c>
      <x:c r="K2874" s="72" t="n">
        <x:v>45733</x:v>
      </x:c>
      <x:c r="L2874" s="74" t="n">
        <x:v>217000</x:v>
      </x:c>
      <x:c r="M2874" s="69" t="str">
        <x:v>Low</x:v>
      </x:c>
      <x:c r="N2874" s="76" t="n">
        <x:f>IF(K2874="","",K2874-E2874)</x:f>
        <x:v>8</x:v>
      </x:c>
      <x:c r="O2874" s="78" t="str">
        <x:f>IF(N2874="","Pending",IF(N2874&lt;0,"Data Error",IF(N2874&lt;=30,"Within SLA","Outside SLA")))</x:f>
        <x:v>Within SLA</x:v>
      </x:c>
      <x:c r="P2874" s="70" t="b">
        <x:v>1</x:v>
      </x:c>
      <x:c r="Q2874" s="69" t="str">
        <x:v>Hub Portal</x:v>
      </x:c>
    </x:row>
    <x:row r="2875" ht="18" customHeight="1">
      <x:c r="A2875" s="69" t="str">
        <x:v>APP-02874</x:v>
      </x:c>
      <x:c r="B2875" s="69" t="str">
        <x:v>SUB-2024-002874</x:v>
      </x:c>
      <x:c r="C2875" s="69" t="str">
        <x:v>PRG-004</x:v>
      </x:c>
      <x:c r="D2875" s="69" t="str">
        <x:v>ORG-0115</x:v>
      </x:c>
      <x:c r="E2875" s="72" t="n">
        <x:v>45453</x:v>
      </x:c>
      <x:c r="F2875" s="69" t="str">
        <x:v>NSW</x:v>
      </x:c>
      <x:c r="G2875" s="69" t="str">
        <x:v>Regional</x:v>
      </x:c>
      <x:c r="H2875" s="69" t="str">
        <x:v>Capability Building</x:v>
      </x:c>
      <x:c r="I2875" s="74" t="n">
        <x:v>155000</x:v>
      </x:c>
      <x:c r="J2875" s="69" t="str">
        <x:v>Declined</x:v>
      </x:c>
      <x:c r="K2875" s="72" t="n">
        <x:v>45490</x:v>
      </x:c>
      <x:c r="L2875" s="74" t="n">
        <x:v>0</x:v>
      </x:c>
      <x:c r="M2875" s="69" t="str">
        <x:v>Medium</x:v>
      </x:c>
      <x:c r="N2875" s="76" t="n">
        <x:f>IF(K2875="","",K2875-E2875)</x:f>
        <x:v>37</x:v>
      </x:c>
      <x:c r="O2875" s="78" t="str">
        <x:f>IF(N2875="","Pending",IF(N2875&lt;0,"Data Error",IF(N2875&lt;=30,"Within SLA","Outside SLA")))</x:f>
        <x:v>Outside SLA</x:v>
      </x:c>
      <x:c r="P2875" s="70" t="b">
        <x:v>1</x:v>
      </x:c>
      <x:c r="Q2875" s="69" t="str">
        <x:v>GrantConnect</x:v>
      </x:c>
    </x:row>
    <x:row r="2876" ht="18" customHeight="1">
      <x:c r="A2876" s="69" t="str">
        <x:v>APP-02875</x:v>
      </x:c>
      <x:c r="B2876" s="69" t="str">
        <x:v>SUB-2025-002875</x:v>
      </x:c>
      <x:c r="C2876" s="69" t="str">
        <x:v>PRG-007</x:v>
      </x:c>
      <x:c r="D2876" s="69" t="str">
        <x:v>ORG-0031</x:v>
      </x:c>
      <x:c r="E2876" s="72" t="n">
        <x:v>45996</x:v>
      </x:c>
      <x:c r="F2876" s="69" t="str">
        <x:v>WA</x:v>
      </x:c>
      <x:c r="G2876" s="69" t="str">
        <x:v>Regional</x:v>
      </x:c>
      <x:c r="H2876" s="69" t="str">
        <x:v>Innovation</x:v>
      </x:c>
      <x:c r="I2876" s="74" t="n">
        <x:v>55000</x:v>
      </x:c>
      <x:c r="J2876" s="69" t="str">
        <x:v>Ineligible</x:v>
      </x:c>
      <x:c r="K2876" s="72" t="n">
        <x:v>46043</x:v>
      </x:c>
      <x:c r="L2876" s="74" t="n">
        <x:v>0</x:v>
      </x:c>
      <x:c r="M2876" s="69" t="str">
        <x:v>Medium</x:v>
      </x:c>
      <x:c r="N2876" s="76" t="n">
        <x:f>IF(K2876="","",K2876-E2876)</x:f>
        <x:v>47</x:v>
      </x:c>
      <x:c r="O2876" s="78" t="str">
        <x:f>IF(N2876="","Pending",IF(N2876&lt;0,"Data Error",IF(N2876&lt;=30,"Within SLA","Outside SLA")))</x:f>
        <x:v>Outside SLA</x:v>
      </x:c>
      <x:c r="P2876" s="70" t="b">
        <x:v>1</x:v>
      </x:c>
      <x:c r="Q2876" s="69" t="str">
        <x:v>Legacy Import</x:v>
      </x:c>
    </x:row>
    <x:row r="2877" ht="18" customHeight="1">
      <x:c r="A2877" s="69" t="str">
        <x:v>APP-02876</x:v>
      </x:c>
      <x:c r="B2877" s="69" t="str">
        <x:v>SUB-2025-002876</x:v>
      </x:c>
      <x:c r="C2877" s="69" t="str">
        <x:v>PRG-009</x:v>
      </x:c>
      <x:c r="D2877" s="69" t="str">
        <x:v>ORG-0414</x:v>
      </x:c>
      <x:c r="E2877" s="72" t="n">
        <x:v>45801</x:v>
      </x:c>
      <x:c r="F2877" s="69" t="str">
        <x:v>WA</x:v>
      </x:c>
      <x:c r="G2877" s="69" t="str">
        <x:v>Regional</x:v>
      </x:c>
      <x:c r="H2877" s="69" t="str">
        <x:v>Infrastructure</x:v>
      </x:c>
      <x:c r="I2877" s="74" t="n">
        <x:v>315000</x:v>
      </x:c>
      <x:c r="J2877" s="69" t="str">
        <x:v>Under Assessment</x:v>
      </x:c>
      <x:c r="K2877" s="72"/>
      <x:c r="L2877" s="74"/>
      <x:c r="M2877" s="69" t="str">
        <x:v>High</x:v>
      </x:c>
      <x:c r="N2877" s="76" t="str">
        <x:f>IF(K2877="","",K2877-E2877)</x:f>
      </x:c>
      <x:c r="O2877" s="78" t="str">
        <x:f>IF(N2877="","Pending",IF(N2877&lt;0,"Data Error",IF(N2877&lt;=30,"Within SLA","Outside SLA")))</x:f>
        <x:v>Pending</x:v>
      </x:c>
      <x:c r="P2877" s="70" t="b">
        <x:v>1</x:v>
      </x:c>
      <x:c r="Q2877" s="69" t="str">
        <x:v>GrantConnect</x:v>
      </x:c>
    </x:row>
    <x:row r="2878" ht="18" customHeight="1">
      <x:c r="A2878" s="69" t="str">
        <x:v>APP-02877</x:v>
      </x:c>
      <x:c r="B2878" s="69" t="str">
        <x:v>SUB-2024-002877</x:v>
      </x:c>
      <x:c r="C2878" s="69" t="str">
        <x:v>PRG-003</x:v>
      </x:c>
      <x:c r="D2878" s="69" t="str">
        <x:v>ORG-0096</x:v>
      </x:c>
      <x:c r="E2878" s="72" t="n">
        <x:v>45500</x:v>
      </x:c>
      <x:c r="F2878" s="69" t="str">
        <x:v>QLD</x:v>
      </x:c>
      <x:c r="G2878" s="69" t="str">
        <x:v>Regional</x:v>
      </x:c>
      <x:c r="H2878" s="69" t="str">
        <x:v>Service Delivery</x:v>
      </x:c>
      <x:c r="I2878" s="74" t="n">
        <x:v>500000</x:v>
      </x:c>
      <x:c r="J2878" s="69" t="str">
        <x:v>Withdrawn</x:v>
      </x:c>
      <x:c r="K2878" s="72"/>
      <x:c r="L2878" s="74"/>
      <x:c r="M2878" s="69" t="str">
        <x:v>High</x:v>
      </x:c>
      <x:c r="N2878" s="76" t="str">
        <x:f>IF(K2878="","",K2878-E2878)</x:f>
      </x:c>
      <x:c r="O2878" s="78" t="str">
        <x:f>IF(N2878="","Pending",IF(N2878&lt;0,"Data Error",IF(N2878&lt;=30,"Within SLA","Outside SLA")))</x:f>
        <x:v>Pending</x:v>
      </x:c>
      <x:c r="P2878" s="70" t="b">
        <x:v>1</x:v>
      </x:c>
      <x:c r="Q2878" s="69" t="str">
        <x:v>GrantConnect</x:v>
      </x:c>
    </x:row>
    <x:row r="2879" ht="18" customHeight="1">
      <x:c r="A2879" s="69" t="str">
        <x:v>APP-02878</x:v>
      </x:c>
      <x:c r="B2879" s="69" t="str">
        <x:v>SUB-2025-002878</x:v>
      </x:c>
      <x:c r="C2879" s="69" t="str">
        <x:v>PRG-001</x:v>
      </x:c>
      <x:c r="D2879" s="69" t="str">
        <x:v>ORG-0518</x:v>
      </x:c>
      <x:c r="E2879" s="72" t="n">
        <x:v>45839</x:v>
      </x:c>
      <x:c r="F2879" s="69" t="str">
        <x:v>QLD</x:v>
      </x:c>
      <x:c r="G2879" s="69" t="str">
        <x:v>Regional</x:v>
      </x:c>
      <x:c r="H2879" s="69" t="str">
        <x:v>Service Delivery</x:v>
      </x:c>
      <x:c r="I2879" s="74" t="n">
        <x:v>55000</x:v>
      </x:c>
      <x:c r="J2879" s="69" t="str">
        <x:v>Declined</x:v>
      </x:c>
      <x:c r="K2879" s="72" t="n">
        <x:v>45907</x:v>
      </x:c>
      <x:c r="L2879" s="74" t="n">
        <x:v>0</x:v>
      </x:c>
      <x:c r="M2879" s="69" t="str">
        <x:v>High</x:v>
      </x:c>
      <x:c r="N2879" s="76" t="n">
        <x:f>IF(K2879="","",K2879-E2879)</x:f>
        <x:v>68</x:v>
      </x:c>
      <x:c r="O2879" s="78" t="str">
        <x:f>IF(N2879="","Pending",IF(N2879&lt;0,"Data Error",IF(N2879&lt;=30,"Within SLA","Outside SLA")))</x:f>
        <x:v>Outside SLA</x:v>
      </x:c>
      <x:c r="P2879" s="70" t="b">
        <x:v>0</x:v>
      </x:c>
      <x:c r="Q2879" s="69" t="str">
        <x:v>Hub Portal</x:v>
      </x:c>
    </x:row>
    <x:row r="2880" ht="18" customHeight="1">
      <x:c r="A2880" s="69" t="str">
        <x:v>APP-02879</x:v>
      </x:c>
      <x:c r="B2880" s="69" t="str">
        <x:v>SUB-2024-002879</x:v>
      </x:c>
      <x:c r="C2880" s="69" t="str">
        <x:v>PRG-015</x:v>
      </x:c>
      <x:c r="D2880" s="69" t="str">
        <x:v>ORG-0489</x:v>
      </x:c>
      <x:c r="E2880" s="72" t="n">
        <x:v>45347</x:v>
      </x:c>
      <x:c r="F2880" s="69" t="str">
        <x:v>VIC</x:v>
      </x:c>
      <x:c r="G2880" s="69" t="str">
        <x:v>Metro</x:v>
      </x:c>
      <x:c r="H2880" s="69" t="str">
        <x:v>Innovation</x:v>
      </x:c>
      <x:c r="I2880" s="74" t="n">
        <x:v>565000</x:v>
      </x:c>
      <x:c r="J2880" s="69" t="str">
        <x:v>Approved</x:v>
      </x:c>
      <x:c r="K2880" s="72" t="n">
        <x:v>45413</x:v>
      </x:c>
      <x:c r="L2880" s="74" t="n">
        <x:v>565000</x:v>
      </x:c>
      <x:c r="M2880" s="69" t="str">
        <x:v>High</x:v>
      </x:c>
      <x:c r="N2880" s="76" t="n">
        <x:f>IF(K2880="","",K2880-E2880)</x:f>
        <x:v>66</x:v>
      </x:c>
      <x:c r="O2880" s="78" t="str">
        <x:f>IF(N2880="","Pending",IF(N2880&lt;0,"Data Error",IF(N2880&lt;=30,"Within SLA","Outside SLA")))</x:f>
        <x:v>Outside SLA</x:v>
      </x:c>
      <x:c r="P2880" s="70" t="b">
        <x:v>1</x:v>
      </x:c>
      <x:c r="Q2880" s="69" t="str">
        <x:v>Legacy Import</x:v>
      </x:c>
    </x:row>
    <x:row r="2881" ht="18" customHeight="1">
      <x:c r="A2881" s="69" t="str">
        <x:v>APP-02880</x:v>
      </x:c>
      <x:c r="B2881" s="69" t="str">
        <x:v>SUB-2024-002880</x:v>
      </x:c>
      <x:c r="C2881" s="69" t="str">
        <x:v>PRG-005</x:v>
      </x:c>
      <x:c r="D2881" s="69" t="str">
        <x:v>ORG-0454</x:v>
      </x:c>
      <x:c r="E2881" s="72" t="n">
        <x:v>45544</x:v>
      </x:c>
      <x:c r="F2881" s="69" t="str">
        <x:v>WA</x:v>
      </x:c>
      <x:c r="G2881" s="69" t="str">
        <x:v>Regional</x:v>
      </x:c>
      <x:c r="H2881" s="69" t="str">
        <x:v>Research</x:v>
      </x:c>
      <x:c r="I2881" s="74" t="n">
        <x:v>160000</x:v>
      </x:c>
      <x:c r="J2881" s="69" t="str">
        <x:v>Approved</x:v>
      </x:c>
      <x:c r="K2881" s="72" t="n">
        <x:v>45596</x:v>
      </x:c>
      <x:c r="L2881" s="74" t="n">
        <x:v>118000</x:v>
      </x:c>
      <x:c r="M2881" s="69" t="str">
        <x:v>Medium</x:v>
      </x:c>
      <x:c r="N2881" s="76" t="n">
        <x:f>IF(K2881="","",K2881-E2881)</x:f>
        <x:v>52</x:v>
      </x:c>
      <x:c r="O2881" s="78" t="str">
        <x:f>IF(N2881="","Pending",IF(N2881&lt;0,"Data Error",IF(N2881&lt;=30,"Within SLA","Outside SLA")))</x:f>
        <x:v>Outside SLA</x:v>
      </x:c>
      <x:c r="P2881" s="70" t="b">
        <x:v>1</x:v>
      </x:c>
      <x:c r="Q2881" s="69" t="str">
        <x:v>Legacy Import</x:v>
      </x:c>
    </x:row>
    <x:row r="2882" ht="18" customHeight="1">
      <x:c r="A2882" s="69" t="str">
        <x:v>APP-02881</x:v>
      </x:c>
      <x:c r="B2882" s="69" t="str">
        <x:v>SUB-2023-002881</x:v>
      </x:c>
      <x:c r="C2882" s="69" t="str">
        <x:v>PRG-019</x:v>
      </x:c>
      <x:c r="D2882" s="69" t="str">
        <x:v>ORG-0116</x:v>
      </x:c>
      <x:c r="E2882" s="72" t="n">
        <x:v>44982</x:v>
      </x:c>
      <x:c r="F2882" s="69" t="str">
        <x:v>NSW</x:v>
      </x:c>
      <x:c r="G2882" s="69" t="str">
        <x:v>Metro</x:v>
      </x:c>
      <x:c r="H2882" s="69" t="str">
        <x:v>Capability Building</x:v>
      </x:c>
      <x:c r="I2882" s="74" t="n">
        <x:v>245000</x:v>
      </x:c>
      <x:c r="J2882" s="69" t="str">
        <x:v>Approved</x:v>
      </x:c>
      <x:c r="K2882" s="72" t="n">
        <x:v>45055</x:v>
      </x:c>
      <x:c r="L2882" s="74" t="n">
        <x:v>194000</x:v>
      </x:c>
      <x:c r="M2882" s="69" t="str">
        <x:v>Medium</x:v>
      </x:c>
      <x:c r="N2882" s="76" t="n">
        <x:f>IF(K2882="","",K2882-E2882)</x:f>
        <x:v>73</x:v>
      </x:c>
      <x:c r="O2882" s="78" t="str">
        <x:f>IF(N2882="","Pending",IF(N2882&lt;0,"Data Error",IF(N2882&lt;=30,"Within SLA","Outside SLA")))</x:f>
        <x:v>Outside SLA</x:v>
      </x:c>
      <x:c r="P2882" s="70" t="b">
        <x:v>1</x:v>
      </x:c>
      <x:c r="Q2882" s="69" t="str">
        <x:v>GrantConnect</x:v>
      </x:c>
    </x:row>
    <x:row r="2883" ht="18" customHeight="1">
      <x:c r="A2883" s="69" t="str">
        <x:v>APP-02882</x:v>
      </x:c>
      <x:c r="B2883" s="69" t="str">
        <x:v>SUB-2025-002882</x:v>
      </x:c>
      <x:c r="C2883" s="69" t="str">
        <x:v>PRG-024</x:v>
      </x:c>
      <x:c r="D2883" s="69" t="str">
        <x:v>ORG-0306</x:v>
      </x:c>
      <x:c r="E2883" s="72" t="n">
        <x:v>45925</x:v>
      </x:c>
      <x:c r="F2883" s="69" t="str">
        <x:v>SA</x:v>
      </x:c>
      <x:c r="G2883" s="69" t="str">
        <x:v>Regional</x:v>
      </x:c>
      <x:c r="H2883" s="69" t="str">
        <x:v>Research</x:v>
      </x:c>
      <x:c r="I2883" s="74" t="n">
        <x:v>550000</x:v>
      </x:c>
      <x:c r="J2883" s="69" t="str">
        <x:v>Approved</x:v>
      </x:c>
      <x:c r="K2883" s="72" t="n">
        <x:v>45952</x:v>
      </x:c>
      <x:c r="L2883" s="74" t="n">
        <x:v>385000</x:v>
      </x:c>
      <x:c r="M2883" s="69" t="str">
        <x:v>High</x:v>
      </x:c>
      <x:c r="N2883" s="76" t="n">
        <x:f>IF(K2883="","",K2883-E2883)</x:f>
        <x:v>27</x:v>
      </x:c>
      <x:c r="O2883" s="78" t="str">
        <x:f>IF(N2883="","Pending",IF(N2883&lt;0,"Data Error",IF(N2883&lt;=30,"Within SLA","Outside SLA")))</x:f>
        <x:v>Within SLA</x:v>
      </x:c>
      <x:c r="P2883" s="70" t="b">
        <x:v>1</x:v>
      </x:c>
      <x:c r="Q2883" s="69" t="str">
        <x:v>GrantConnect</x:v>
      </x:c>
    </x:row>
    <x:row r="2884" ht="18" customHeight="1">
      <x:c r="A2884" s="69" t="str">
        <x:v>APP-02883</x:v>
      </x:c>
      <x:c r="B2884" s="69" t="str">
        <x:v>SUB-2025-002883</x:v>
      </x:c>
      <x:c r="C2884" s="69" t="str">
        <x:v>PRG-003</x:v>
      </x:c>
      <x:c r="D2884" s="69" t="str">
        <x:v>ORG-0348</x:v>
      </x:c>
      <x:c r="E2884" s="72" t="n">
        <x:v>45740</x:v>
      </x:c>
      <x:c r="F2884" s="69" t="str">
        <x:v>NSW</x:v>
      </x:c>
      <x:c r="G2884" s="69" t="str">
        <x:v>Regional</x:v>
      </x:c>
      <x:c r="H2884" s="69" t="str">
        <x:v>Infrastructure</x:v>
      </x:c>
      <x:c r="I2884" s="74" t="n">
        <x:v>340000</x:v>
      </x:c>
      <x:c r="J2884" s="69" t="str">
        <x:v>Under Assessment</x:v>
      </x:c>
      <x:c r="K2884" s="72"/>
      <x:c r="L2884" s="74"/>
      <x:c r="M2884" s="69" t="str">
        <x:v>Low</x:v>
      </x:c>
      <x:c r="N2884" s="76" t="str">
        <x:f>IF(K2884="","",K2884-E2884)</x:f>
      </x:c>
      <x:c r="O2884" s="78" t="str">
        <x:f>IF(N2884="","Pending",IF(N2884&lt;0,"Data Error",IF(N2884&lt;=30,"Within SLA","Outside SLA")))</x:f>
        <x:v>Pending</x:v>
      </x:c>
      <x:c r="P2884" s="70" t="b">
        <x:v>1</x:v>
      </x:c>
      <x:c r="Q2884" s="69" t="str">
        <x:v>Hub Portal</x:v>
      </x:c>
    </x:row>
    <x:row r="2885" ht="18" customHeight="1">
      <x:c r="A2885" s="69" t="str">
        <x:v>APP-02884</x:v>
      </x:c>
      <x:c r="B2885" s="69" t="str">
        <x:v>SUB-2023-002884</x:v>
      </x:c>
      <x:c r="C2885" s="69" t="str">
        <x:v>PRG-003</x:v>
      </x:c>
      <x:c r="D2885" s="69" t="str">
        <x:v>ORG-0294</x:v>
      </x:c>
      <x:c r="E2885" s="72" t="n">
        <x:v>45268</x:v>
      </x:c>
      <x:c r="F2885" s="69" t="str">
        <x:v>VIC</x:v>
      </x:c>
      <x:c r="G2885" s="69" t="str">
        <x:v>Regional</x:v>
      </x:c>
      <x:c r="H2885" s="69" t="str">
        <x:v>Service Delivery</x:v>
      </x:c>
      <x:c r="I2885" s="74" t="n">
        <x:v>85000</x:v>
      </x:c>
      <x:c r="J2885" s="69" t="str">
        <x:v>Approved</x:v>
      </x:c>
      <x:c r="K2885" s="72" t="n">
        <x:v>45277</x:v>
      </x:c>
      <x:c r="L2885" s="74" t="n">
        <x:v>85000</x:v>
      </x:c>
      <x:c r="M2885" s="69" t="str">
        <x:v>Low</x:v>
      </x:c>
      <x:c r="N2885" s="76" t="n">
        <x:f>IF(K2885="","",K2885-E2885)</x:f>
        <x:v>9</x:v>
      </x:c>
      <x:c r="O2885" s="78" t="str">
        <x:f>IF(N2885="","Pending",IF(N2885&lt;0,"Data Error",IF(N2885&lt;=30,"Within SLA","Outside SLA")))</x:f>
        <x:v>Within SLA</x:v>
      </x:c>
      <x:c r="P2885" s="70" t="b">
        <x:v>1</x:v>
      </x:c>
      <x:c r="Q2885" s="69" t="str">
        <x:v>GrantConnect</x:v>
      </x:c>
    </x:row>
    <x:row r="2886" ht="18" customHeight="1">
      <x:c r="A2886" s="69" t="str">
        <x:v>APP-02885</x:v>
      </x:c>
      <x:c r="B2886" s="69" t="str">
        <x:v>SUB-2026-002885</x:v>
      </x:c>
      <x:c r="C2886" s="69" t="str">
        <x:v>PRG-006</x:v>
      </x:c>
      <x:c r="D2886" s="69" t="str">
        <x:v>ORG-0292</x:v>
      </x:c>
      <x:c r="E2886" s="72" t="n">
        <x:v>46137</x:v>
      </x:c>
      <x:c r="F2886" s="69" t="str">
        <x:v>SA</x:v>
      </x:c>
      <x:c r="G2886" s="69" t="str">
        <x:v>Metro</x:v>
      </x:c>
      <x:c r="H2886" s="69" t="str">
        <x:v>Service Delivery</x:v>
      </x:c>
      <x:c r="I2886" s="74" t="n">
        <x:v>400000</x:v>
      </x:c>
      <x:c r="J2886" s="69" t="str">
        <x:v>Approved</x:v>
      </x:c>
      <x:c r="K2886" s="72" t="n">
        <x:v>46152</x:v>
      </x:c>
      <x:c r="L2886" s="74" t="n">
        <x:v>328000</x:v>
      </x:c>
      <x:c r="M2886" s="69" t="str">
        <x:v>Low</x:v>
      </x:c>
      <x:c r="N2886" s="76" t="n">
        <x:f>IF(K2886="","",K2886-E2886)</x:f>
        <x:v>15</x:v>
      </x:c>
      <x:c r="O2886" s="78" t="str">
        <x:f>IF(N2886="","Pending",IF(N2886&lt;0,"Data Error",IF(N2886&lt;=30,"Within SLA","Outside SLA")))</x:f>
        <x:v>Within SLA</x:v>
      </x:c>
      <x:c r="P2886" s="70" t="b">
        <x:v>1</x:v>
      </x:c>
      <x:c r="Q2886" s="69" t="str">
        <x:v>Legacy Import</x:v>
      </x:c>
    </x:row>
    <x:row r="2887" ht="18" customHeight="1">
      <x:c r="A2887" s="69" t="str">
        <x:v>APP-02886</x:v>
      </x:c>
      <x:c r="B2887" s="69" t="str">
        <x:v>SUB-2024-002886</x:v>
      </x:c>
      <x:c r="C2887" s="69" t="str">
        <x:v>PRG-010</x:v>
      </x:c>
      <x:c r="D2887" s="69" t="str">
        <x:v>ORG-0490</x:v>
      </x:c>
      <x:c r="E2887" s="72" t="n">
        <x:v>45518</x:v>
      </x:c>
      <x:c r="F2887" s="69" t="str">
        <x:v>QLD</x:v>
      </x:c>
      <x:c r="G2887" s="69" t="str">
        <x:v>Regional</x:v>
      </x:c>
      <x:c r="H2887" s="69" t="str">
        <x:v>Innovation</x:v>
      </x:c>
      <x:c r="I2887" s="74" t="n">
        <x:v>170000</x:v>
      </x:c>
      <x:c r="J2887" s="69" t="str">
        <x:v>Approved</x:v>
      </x:c>
      <x:c r="K2887" s="72" t="n">
        <x:v>45546</x:v>
      </x:c>
      <x:c r="L2887" s="74" t="n">
        <x:v>148000</x:v>
      </x:c>
      <x:c r="M2887" s="69" t="str">
        <x:v>Low</x:v>
      </x:c>
      <x:c r="N2887" s="76" t="n">
        <x:f>IF(K2887="","",K2887-E2887)</x:f>
        <x:v>28</x:v>
      </x:c>
      <x:c r="O2887" s="78" t="str">
        <x:f>IF(N2887="","Pending",IF(N2887&lt;0,"Data Error",IF(N2887&lt;=30,"Within SLA","Outside SLA")))</x:f>
        <x:v>Within SLA</x:v>
      </x:c>
      <x:c r="P2887" s="70" t="b">
        <x:v>1</x:v>
      </x:c>
      <x:c r="Q2887" s="69" t="str">
        <x:v>GrantConnect</x:v>
      </x:c>
    </x:row>
    <x:row r="2888" ht="18" customHeight="1">
      <x:c r="A2888" s="69" t="str">
        <x:v>APP-02887</x:v>
      </x:c>
      <x:c r="B2888" s="69" t="str">
        <x:v>SUB-2023-002887</x:v>
      </x:c>
      <x:c r="C2888" s="69" t="str">
        <x:v>PRG-015</x:v>
      </x:c>
      <x:c r="D2888" s="69" t="str">
        <x:v>ORG-0216</x:v>
      </x:c>
      <x:c r="E2888" s="72" t="n">
        <x:v>45109</x:v>
      </x:c>
      <x:c r="F2888" s="69" t="str">
        <x:v>SA</x:v>
      </x:c>
      <x:c r="G2888" s="69" t="str">
        <x:v>Metro</x:v>
      </x:c>
      <x:c r="H2888" s="69" t="str">
        <x:v>Infrastructure</x:v>
      </x:c>
      <x:c r="I2888" s="74" t="n">
        <x:v>305000</x:v>
      </x:c>
      <x:c r="J2888" s="69" t="str">
        <x:v>Approved</x:v>
      </x:c>
      <x:c r="K2888" s="72" t="n">
        <x:v>45130</x:v>
      </x:c>
      <x:c r="L2888" s="74" t="n">
        <x:v>262000</x:v>
      </x:c>
      <x:c r="M2888" s="69" t="str">
        <x:v>High</x:v>
      </x:c>
      <x:c r="N2888" s="76" t="n">
        <x:f>IF(K2888="","",K2888-E2888)</x:f>
        <x:v>21</x:v>
      </x:c>
      <x:c r="O2888" s="78" t="str">
        <x:f>IF(N2888="","Pending",IF(N2888&lt;0,"Data Error",IF(N2888&lt;=30,"Within SLA","Outside SLA")))</x:f>
        <x:v>Within SLA</x:v>
      </x:c>
      <x:c r="P2888" s="70" t="b">
        <x:v>1</x:v>
      </x:c>
      <x:c r="Q2888" s="69" t="str">
        <x:v>GrantConnect</x:v>
      </x:c>
    </x:row>
    <x:row r="2889" ht="18" customHeight="1">
      <x:c r="A2889" s="69" t="str">
        <x:v>APP-02888</x:v>
      </x:c>
      <x:c r="B2889" s="69" t="str">
        <x:v>SUB-2025-002888</x:v>
      </x:c>
      <x:c r="C2889" s="69" t="str">
        <x:v>PRG-019</x:v>
      </x:c>
      <x:c r="D2889" s="69" t="str">
        <x:v>ORG-0099</x:v>
      </x:c>
      <x:c r="E2889" s="72" t="n">
        <x:v>45699</x:v>
      </x:c>
      <x:c r="F2889" s="69" t="str">
        <x:v>WA</x:v>
      </x:c>
      <x:c r="G2889" s="69" t="str">
        <x:v>Regional</x:v>
      </x:c>
      <x:c r="H2889" s="69" t="str">
        <x:v>Research</x:v>
      </x:c>
      <x:c r="I2889" s="74" t="n">
        <x:v>60000</x:v>
      </x:c>
      <x:c r="J2889" s="69" t="str">
        <x:v>Under Assessment</x:v>
      </x:c>
      <x:c r="K2889" s="72"/>
      <x:c r="L2889" s="74"/>
      <x:c r="M2889" s="69" t="str">
        <x:v>High</x:v>
      </x:c>
      <x:c r="N2889" s="76" t="str">
        <x:f>IF(K2889="","",K2889-E2889)</x:f>
      </x:c>
      <x:c r="O2889" s="78" t="str">
        <x:f>IF(N2889="","Pending",IF(N2889&lt;0,"Data Error",IF(N2889&lt;=30,"Within SLA","Outside SLA")))</x:f>
        <x:v>Pending</x:v>
      </x:c>
      <x:c r="P2889" s="70" t="b">
        <x:v>1</x:v>
      </x:c>
      <x:c r="Q2889" s="69" t="str">
        <x:v>Legacy Import</x:v>
      </x:c>
    </x:row>
    <x:row r="2890" ht="18" customHeight="1">
      <x:c r="A2890" s="69" t="str">
        <x:v>APP-02889</x:v>
      </x:c>
      <x:c r="B2890" s="69" t="str">
        <x:v>SUB-2024-002889</x:v>
      </x:c>
      <x:c r="C2890" s="69" t="str">
        <x:v>PRG-022</x:v>
      </x:c>
      <x:c r="D2890" s="69" t="str">
        <x:v>ORG-0470</x:v>
      </x:c>
      <x:c r="E2890" s="72" t="n">
        <x:v>45303</x:v>
      </x:c>
      <x:c r="F2890" s="69" t="str">
        <x:v>NSW</x:v>
      </x:c>
      <x:c r="G2890" s="69" t="str">
        <x:v>Regional</x:v>
      </x:c>
      <x:c r="H2890" s="69" t="str">
        <x:v>Innovation</x:v>
      </x:c>
      <x:c r="I2890" s="74" t="n">
        <x:v>395000</x:v>
      </x:c>
      <x:c r="J2890" s="69" t="str">
        <x:v>Withdrawn</x:v>
      </x:c>
      <x:c r="K2890" s="72"/>
      <x:c r="L2890" s="74"/>
      <x:c r="M2890" s="69" t="str">
        <x:v>Medium</x:v>
      </x:c>
      <x:c r="N2890" s="76" t="str">
        <x:f>IF(K2890="","",K2890-E2890)</x:f>
      </x:c>
      <x:c r="O2890" s="78" t="str">
        <x:f>IF(N2890="","Pending",IF(N2890&lt;0,"Data Error",IF(N2890&lt;=30,"Within SLA","Outside SLA")))</x:f>
        <x:v>Pending</x:v>
      </x:c>
      <x:c r="P2890" s="70" t="b">
        <x:v>1</x:v>
      </x:c>
      <x:c r="Q2890" s="69" t="str">
        <x:v>Hub Portal</x:v>
      </x:c>
    </x:row>
    <x:row r="2891" ht="18" customHeight="1">
      <x:c r="A2891" s="69" t="str">
        <x:v>APP-02890</x:v>
      </x:c>
      <x:c r="B2891" s="69" t="str">
        <x:v>SUB-2023-002890</x:v>
      </x:c>
      <x:c r="C2891" s="69" t="str">
        <x:v>PRG-021</x:v>
      </x:c>
      <x:c r="D2891" s="69" t="str">
        <x:v>ORG-0072</x:v>
      </x:c>
      <x:c r="E2891" s="72" t="n">
        <x:v>45251</x:v>
      </x:c>
      <x:c r="F2891" s="69" t="str">
        <x:v>SA</x:v>
      </x:c>
      <x:c r="G2891" s="69" t="str">
        <x:v>Regional</x:v>
      </x:c>
      <x:c r="H2891" s="69" t="str">
        <x:v>Capability Building</x:v>
      </x:c>
      <x:c r="I2891" s="74" t="n">
        <x:v>585000</x:v>
      </x:c>
      <x:c r="J2891" s="69" t="str">
        <x:v>Under Assessment</x:v>
      </x:c>
      <x:c r="K2891" s="72"/>
      <x:c r="L2891" s="74"/>
      <x:c r="M2891" s="69" t="str">
        <x:v>Medium</x:v>
      </x:c>
      <x:c r="N2891" s="76" t="str">
        <x:f>IF(K2891="","",K2891-E2891)</x:f>
      </x:c>
      <x:c r="O2891" s="78" t="str">
        <x:f>IF(N2891="","Pending",IF(N2891&lt;0,"Data Error",IF(N2891&lt;=30,"Within SLA","Outside SLA")))</x:f>
        <x:v>Pending</x:v>
      </x:c>
      <x:c r="P2891" s="70" t="b">
        <x:v>1</x:v>
      </x:c>
      <x:c r="Q2891" s="69" t="str">
        <x:v>GrantConnect</x:v>
      </x:c>
    </x:row>
    <x:row r="2892" ht="18" customHeight="1">
      <x:c r="A2892" s="69" t="str">
        <x:v>APP-02891</x:v>
      </x:c>
      <x:c r="B2892" s="69" t="str">
        <x:v>SUB-2023-002891</x:v>
      </x:c>
      <x:c r="C2892" s="69" t="str">
        <x:v>PRG-009</x:v>
      </x:c>
      <x:c r="D2892" s="69" t="str">
        <x:v>ORG-0049</x:v>
      </x:c>
      <x:c r="E2892" s="72" t="n">
        <x:v>45257</x:v>
      </x:c>
      <x:c r="F2892" s="69" t="str">
        <x:v>TAS</x:v>
      </x:c>
      <x:c r="G2892" s="69" t="str">
        <x:v>Statewide</x:v>
      </x:c>
      <x:c r="H2892" s="69" t="str">
        <x:v>Research</x:v>
      </x:c>
      <x:c r="I2892" s="74" t="n">
        <x:v>285000</x:v>
      </x:c>
      <x:c r="J2892" s="69" t="str">
        <x:v>Under Assessment</x:v>
      </x:c>
      <x:c r="K2892" s="72"/>
      <x:c r="L2892" s="74"/>
      <x:c r="M2892" s="69" t="str">
        <x:v>High</x:v>
      </x:c>
      <x:c r="N2892" s="76" t="str">
        <x:f>IF(K2892="","",K2892-E2892)</x:f>
      </x:c>
      <x:c r="O2892" s="78" t="str">
        <x:f>IF(N2892="","Pending",IF(N2892&lt;0,"Data Error",IF(N2892&lt;=30,"Within SLA","Outside SLA")))</x:f>
        <x:v>Pending</x:v>
      </x:c>
      <x:c r="P2892" s="70" t="b">
        <x:v>1</x:v>
      </x:c>
      <x:c r="Q2892" s="69" t="str">
        <x:v>Legacy Import</x:v>
      </x:c>
    </x:row>
    <x:row r="2893" ht="18" customHeight="1">
      <x:c r="A2893" s="69" t="str">
        <x:v>APP-02892</x:v>
      </x:c>
      <x:c r="B2893" s="69" t="str">
        <x:v>SUB-2025-002892</x:v>
      </x:c>
      <x:c r="C2893" s="69" t="str">
        <x:v>PRG-002</x:v>
      </x:c>
      <x:c r="D2893" s="69" t="str">
        <x:v>ORG-0321</x:v>
      </x:c>
      <x:c r="E2893" s="72" t="n">
        <x:v>45857</x:v>
      </x:c>
      <x:c r="F2893" s="69" t="str">
        <x:v>WA</x:v>
      </x:c>
      <x:c r="G2893" s="69" t="str">
        <x:v>Metro</x:v>
      </x:c>
      <x:c r="H2893" s="69" t="str">
        <x:v>Capability Building</x:v>
      </x:c>
      <x:c r="I2893" s="74" t="n">
        <x:v>545000</x:v>
      </x:c>
      <x:c r="J2893" s="69" t="str">
        <x:v>Declined</x:v>
      </x:c>
      <x:c r="K2893" s="72" t="n">
        <x:v>45927</x:v>
      </x:c>
      <x:c r="L2893" s="74" t="n">
        <x:v>0</x:v>
      </x:c>
      <x:c r="M2893" s="69" t="str">
        <x:v>Low</x:v>
      </x:c>
      <x:c r="N2893" s="76" t="n">
        <x:f>IF(K2893="","",K2893-E2893)</x:f>
        <x:v>70</x:v>
      </x:c>
      <x:c r="O2893" s="78" t="str">
        <x:f>IF(N2893="","Pending",IF(N2893&lt;0,"Data Error",IF(N2893&lt;=30,"Within SLA","Outside SLA")))</x:f>
        <x:v>Outside SLA</x:v>
      </x:c>
      <x:c r="P2893" s="70" t="b">
        <x:v>1</x:v>
      </x:c>
      <x:c r="Q2893" s="69" t="str">
        <x:v>Legacy Import</x:v>
      </x:c>
    </x:row>
    <x:row r="2894" ht="18" customHeight="1">
      <x:c r="A2894" s="69" t="str">
        <x:v>APP-02893</x:v>
      </x:c>
      <x:c r="B2894" s="69" t="str">
        <x:v>SUB-2025-002893</x:v>
      </x:c>
      <x:c r="C2894" s="69" t="str">
        <x:v>PRG-014</x:v>
      </x:c>
      <x:c r="D2894" s="69" t="str">
        <x:v>ORG-0393</x:v>
      </x:c>
      <x:c r="E2894" s="72" t="n">
        <x:v>45888</x:v>
      </x:c>
      <x:c r="F2894" s="69" t="str">
        <x:v>TAS</x:v>
      </x:c>
      <x:c r="G2894" s="69" t="str">
        <x:v>Statewide</x:v>
      </x:c>
      <x:c r="H2894" s="69" t="str">
        <x:v>Research</x:v>
      </x:c>
      <x:c r="I2894" s="74" t="n">
        <x:v>355000</x:v>
      </x:c>
      <x:c r="J2894" s="69" t="str">
        <x:v>Under Assessment</x:v>
      </x:c>
      <x:c r="K2894" s="72"/>
      <x:c r="L2894" s="74"/>
      <x:c r="M2894" s="69" t="str">
        <x:v>Low</x:v>
      </x:c>
      <x:c r="N2894" s="76" t="str">
        <x:f>IF(K2894="","",K2894-E2894)</x:f>
      </x:c>
      <x:c r="O2894" s="78" t="str">
        <x:f>IF(N2894="","Pending",IF(N2894&lt;0,"Data Error",IF(N2894&lt;=30,"Within SLA","Outside SLA")))</x:f>
        <x:v>Pending</x:v>
      </x:c>
      <x:c r="P2894" s="70" t="b">
        <x:v>1</x:v>
      </x:c>
      <x:c r="Q2894" s="69" t="str">
        <x:v>Legacy Import</x:v>
      </x:c>
    </x:row>
    <x:row r="2895" ht="18" customHeight="1">
      <x:c r="A2895" s="69" t="str">
        <x:v>APP-02894</x:v>
      </x:c>
      <x:c r="B2895" s="69" t="str">
        <x:v>SUB-2026-002894</x:v>
      </x:c>
      <x:c r="C2895" s="69" t="str">
        <x:v>PRG-020</x:v>
      </x:c>
      <x:c r="D2895" s="69" t="str">
        <x:v>ORG-0361</x:v>
      </x:c>
      <x:c r="E2895" s="72" t="n">
        <x:v>46148</x:v>
      </x:c>
      <x:c r="F2895" s="69" t="str">
        <x:v>VIC</x:v>
      </x:c>
      <x:c r="G2895" s="69" t="str">
        <x:v>Regional</x:v>
      </x:c>
      <x:c r="H2895" s="69" t="str">
        <x:v>Capability Building</x:v>
      </x:c>
      <x:c r="I2895" s="74" t="n">
        <x:v>310000</x:v>
      </x:c>
      <x:c r="J2895" s="69" t="str">
        <x:v>Approved</x:v>
      </x:c>
      <x:c r="K2895" s="72" t="n">
        <x:v>46212</x:v>
      </x:c>
      <x:c r="L2895" s="74" t="n">
        <x:v>291000</x:v>
      </x:c>
      <x:c r="M2895" s="69" t="str">
        <x:v>High</x:v>
      </x:c>
      <x:c r="N2895" s="76" t="n">
        <x:f>IF(K2895="","",K2895-E2895)</x:f>
        <x:v>64</x:v>
      </x:c>
      <x:c r="O2895" s="78" t="str">
        <x:f>IF(N2895="","Pending",IF(N2895&lt;0,"Data Error",IF(N2895&lt;=30,"Within SLA","Outside SLA")))</x:f>
        <x:v>Outside SLA</x:v>
      </x:c>
      <x:c r="P2895" s="70" t="b">
        <x:v>1</x:v>
      </x:c>
      <x:c r="Q2895" s="69" t="str">
        <x:v>Legacy Import</x:v>
      </x:c>
    </x:row>
    <x:row r="2896" ht="18" customHeight="1">
      <x:c r="A2896" s="69" t="str">
        <x:v>APP-02895</x:v>
      </x:c>
      <x:c r="B2896" s="69" t="str">
        <x:v>SUB-2024-002895</x:v>
      </x:c>
      <x:c r="C2896" s="69" t="str">
        <x:v>PRG-003</x:v>
      </x:c>
      <x:c r="D2896" s="69" t="str">
        <x:v>ORG-0241</x:v>
      </x:c>
      <x:c r="E2896" s="72" t="n">
        <x:v>45322</x:v>
      </x:c>
      <x:c r="F2896" s="69" t="str">
        <x:v>VIC</x:v>
      </x:c>
      <x:c r="G2896" s="69" t="str">
        <x:v>Regional</x:v>
      </x:c>
      <x:c r="H2896" s="69" t="str">
        <x:v>Capability Building</x:v>
      </x:c>
      <x:c r="I2896" s="74" t="n">
        <x:v>15000</x:v>
      </x:c>
      <x:c r="J2896" s="69" t="str">
        <x:v>Withdrawn</x:v>
      </x:c>
      <x:c r="K2896" s="72"/>
      <x:c r="L2896" s="74"/>
      <x:c r="M2896" s="69" t="str">
        <x:v>Low</x:v>
      </x:c>
      <x:c r="N2896" s="76" t="str">
        <x:f>IF(K2896="","",K2896-E2896)</x:f>
      </x:c>
      <x:c r="O2896" s="78" t="str">
        <x:f>IF(N2896="","Pending",IF(N2896&lt;0,"Data Error",IF(N2896&lt;=30,"Within SLA","Outside SLA")))</x:f>
        <x:v>Pending</x:v>
      </x:c>
      <x:c r="P2896" s="70" t="b">
        <x:v>1</x:v>
      </x:c>
      <x:c r="Q2896" s="69" t="str">
        <x:v>Legacy Import</x:v>
      </x:c>
    </x:row>
    <x:row r="2897" ht="18" customHeight="1">
      <x:c r="A2897" s="69" t="str">
        <x:v>APP-02896</x:v>
      </x:c>
      <x:c r="B2897" s="69" t="str">
        <x:v>SUB-2025-002896</x:v>
      </x:c>
      <x:c r="C2897" s="69" t="str">
        <x:v>PRG-023</x:v>
      </x:c>
      <x:c r="D2897" s="69" t="str">
        <x:v>ORG-0118</x:v>
      </x:c>
      <x:c r="E2897" s="72" t="n">
        <x:v>45693</x:v>
      </x:c>
      <x:c r="F2897" s="69" t="str">
        <x:v>QLD</x:v>
      </x:c>
      <x:c r="G2897" s="69" t="str">
        <x:v>Metro</x:v>
      </x:c>
      <x:c r="H2897" s="69" t="str">
        <x:v>Infrastructure</x:v>
      </x:c>
      <x:c r="I2897" s="74" t="n">
        <x:v>535000</x:v>
      </x:c>
      <x:c r="J2897" s="69" t="str">
        <x:v>Approved</x:v>
      </x:c>
      <x:c r="K2897" s="72" t="n">
        <x:v>45711</x:v>
      </x:c>
      <x:c r="L2897" s="74" t="n">
        <x:v>444000</x:v>
      </x:c>
      <x:c r="M2897" s="69" t="str">
        <x:v>Low</x:v>
      </x:c>
      <x:c r="N2897" s="76" t="n">
        <x:f>IF(K2897="","",K2897-E2897)</x:f>
        <x:v>18</x:v>
      </x:c>
      <x:c r="O2897" s="78" t="str">
        <x:f>IF(N2897="","Pending",IF(N2897&lt;0,"Data Error",IF(N2897&lt;=30,"Within SLA","Outside SLA")))</x:f>
        <x:v>Within SLA</x:v>
      </x:c>
      <x:c r="P2897" s="70" t="b">
        <x:v>1</x:v>
      </x:c>
      <x:c r="Q2897" s="69" t="str">
        <x:v>GrantConnect</x:v>
      </x:c>
    </x:row>
    <x:row r="2898" ht="18" customHeight="1">
      <x:c r="A2898" s="69" t="str">
        <x:v>APP-02897</x:v>
      </x:c>
      <x:c r="B2898" s="69" t="str">
        <x:v>SUB-2024-002897</x:v>
      </x:c>
      <x:c r="C2898" s="69" t="str">
        <x:v>PRG-023</x:v>
      </x:c>
      <x:c r="D2898" s="69" t="str">
        <x:v>ORG-0515</x:v>
      </x:c>
      <x:c r="E2898" s="72" t="n">
        <x:v>45588</x:v>
      </x:c>
      <x:c r="F2898" s="69" t="str">
        <x:v>WA</x:v>
      </x:c>
      <x:c r="G2898" s="69" t="str">
        <x:v>Regional</x:v>
      </x:c>
      <x:c r="H2898" s="69" t="str">
        <x:v>Innovation</x:v>
      </x:c>
      <x:c r="I2898" s="74" t="n">
        <x:v>480000</x:v>
      </x:c>
      <x:c r="J2898" s="69" t="str">
        <x:v>Approved</x:v>
      </x:c>
      <x:c r="K2898" s="72" t="n">
        <x:v>45597</x:v>
      </x:c>
      <x:c r="L2898" s="74" t="n">
        <x:v>475000</x:v>
      </x:c>
      <x:c r="M2898" s="69" t="str">
        <x:v>Medium</x:v>
      </x:c>
      <x:c r="N2898" s="76" t="n">
        <x:f>IF(K2898="","",K2898-E2898)</x:f>
        <x:v>9</x:v>
      </x:c>
      <x:c r="O2898" s="78" t="str">
        <x:f>IF(N2898="","Pending",IF(N2898&lt;0,"Data Error",IF(N2898&lt;=30,"Within SLA","Outside SLA")))</x:f>
        <x:v>Within SLA</x:v>
      </x:c>
      <x:c r="P2898" s="70" t="b">
        <x:v>0</x:v>
      </x:c>
      <x:c r="Q2898" s="69" t="str">
        <x:v>Legacy Import</x:v>
      </x:c>
    </x:row>
    <x:row r="2899" ht="18" customHeight="1">
      <x:c r="A2899" s="69" t="str">
        <x:v>APP-02898</x:v>
      </x:c>
      <x:c r="B2899" s="69" t="str">
        <x:v>SUB-2025-002898</x:v>
      </x:c>
      <x:c r="C2899" s="69" t="str">
        <x:v>PRG-002</x:v>
      </x:c>
      <x:c r="D2899" s="69" t="str">
        <x:v>ORG-0169</x:v>
      </x:c>
      <x:c r="E2899" s="72" t="n">
        <x:v>45935</x:v>
      </x:c>
      <x:c r="F2899" s="69" t="str">
        <x:v>VIC</x:v>
      </x:c>
      <x:c r="G2899" s="69" t="str">
        <x:v>Metro</x:v>
      </x:c>
      <x:c r="H2899" s="69" t="str">
        <x:v>Research</x:v>
      </x:c>
      <x:c r="I2899" s="74" t="n">
        <x:v>370000</x:v>
      </x:c>
      <x:c r="J2899" s="69" t="str">
        <x:v>Ineligible</x:v>
      </x:c>
      <x:c r="K2899" s="72" t="n">
        <x:v>45951</x:v>
      </x:c>
      <x:c r="L2899" s="74" t="n">
        <x:v>0</x:v>
      </x:c>
      <x:c r="M2899" s="69" t="str">
        <x:v>High</x:v>
      </x:c>
      <x:c r="N2899" s="76" t="n">
        <x:f>IF(K2899="","",K2899-E2899)</x:f>
        <x:v>16</x:v>
      </x:c>
      <x:c r="O2899" s="78" t="str">
        <x:f>IF(N2899="","Pending",IF(N2899&lt;0,"Data Error",IF(N2899&lt;=30,"Within SLA","Outside SLA")))</x:f>
        <x:v>Within SLA</x:v>
      </x:c>
      <x:c r="P2899" s="70" t="b">
        <x:v>1</x:v>
      </x:c>
      <x:c r="Q2899" s="69" t="str">
        <x:v>Hub Portal</x:v>
      </x:c>
    </x:row>
    <x:row r="2900" ht="18" customHeight="1">
      <x:c r="A2900" s="69" t="str">
        <x:v>APP-02899</x:v>
      </x:c>
      <x:c r="B2900" s="69" t="str">
        <x:v>SUB-2026-002899</x:v>
      </x:c>
      <x:c r="C2900" s="69" t="str">
        <x:v>PRG-016</x:v>
      </x:c>
      <x:c r="D2900" s="69" t="str">
        <x:v>ORG-0501</x:v>
      </x:c>
      <x:c r="E2900" s="72" t="n">
        <x:v>46141</x:v>
      </x:c>
      <x:c r="F2900" s="69" t="str">
        <x:v>ACT</x:v>
      </x:c>
      <x:c r="G2900" s="69" t="str">
        <x:v>Capital Region</x:v>
      </x:c>
      <x:c r="H2900" s="69" t="str">
        <x:v>Innovation</x:v>
      </x:c>
      <x:c r="I2900" s="74" t="n">
        <x:v>115000</x:v>
      </x:c>
      <x:c r="J2900" s="69" t="str">
        <x:v>Approved</x:v>
      </x:c>
      <x:c r="K2900" s="72" t="n">
        <x:v>46200</x:v>
      </x:c>
      <x:c r="L2900" s="74" t="n">
        <x:v>82000</x:v>
      </x:c>
      <x:c r="M2900" s="69" t="str">
        <x:v>Low</x:v>
      </x:c>
      <x:c r="N2900" s="76" t="n">
        <x:f>IF(K2900="","",K2900-E2900)</x:f>
        <x:v>59</x:v>
      </x:c>
      <x:c r="O2900" s="78" t="str">
        <x:f>IF(N2900="","Pending",IF(N2900&lt;0,"Data Error",IF(N2900&lt;=30,"Within SLA","Outside SLA")))</x:f>
        <x:v>Outside SLA</x:v>
      </x:c>
      <x:c r="P2900" s="70" t="b">
        <x:v>1</x:v>
      </x:c>
      <x:c r="Q2900" s="69" t="str">
        <x:v>Hub Portal</x:v>
      </x:c>
    </x:row>
    <x:row r="2901" ht="18" customHeight="1">
      <x:c r="A2901" s="69" t="str">
        <x:v>APP-02900</x:v>
      </x:c>
      <x:c r="B2901" s="69" t="str">
        <x:v>SUB-2025-002900</x:v>
      </x:c>
      <x:c r="C2901" s="69" t="str">
        <x:v>PRG-008</x:v>
      </x:c>
      <x:c r="D2901" s="69" t="str">
        <x:v>ORG-0444</x:v>
      </x:c>
      <x:c r="E2901" s="72" t="n">
        <x:v>45956</x:v>
      </x:c>
      <x:c r="F2901" s="69" t="str">
        <x:v>QLD</x:v>
      </x:c>
      <x:c r="G2901" s="69" t="str">
        <x:v>Metro</x:v>
      </x:c>
      <x:c r="H2901" s="69" t="str">
        <x:v>Research</x:v>
      </x:c>
      <x:c r="I2901" s="74" t="n">
        <x:v>385000</x:v>
      </x:c>
      <x:c r="J2901" s="69" t="str">
        <x:v>Under Assessment</x:v>
      </x:c>
      <x:c r="K2901" s="72"/>
      <x:c r="L2901" s="74"/>
      <x:c r="M2901" s="69" t="str">
        <x:v>Low</x:v>
      </x:c>
      <x:c r="N2901" s="76" t="str">
        <x:f>IF(K2901="","",K2901-E2901)</x:f>
      </x:c>
      <x:c r="O2901" s="78" t="str">
        <x:f>IF(N2901="","Pending",IF(N2901&lt;0,"Data Error",IF(N2901&lt;=30,"Within SLA","Outside SLA")))</x:f>
        <x:v>Pending</x:v>
      </x:c>
      <x:c r="P2901" s="70" t="b">
        <x:v>1</x:v>
      </x:c>
      <x:c r="Q2901" s="69" t="str">
        <x:v>Hub Portal</x:v>
      </x:c>
    </x:row>
    <x:row r="2902" ht="18" customHeight="1">
      <x:c r="A2902" s="69" t="str">
        <x:v>APP-02901</x:v>
      </x:c>
      <x:c r="B2902" s="69" t="str">
        <x:v>SUB-2024-002901</x:v>
      </x:c>
      <x:c r="C2902" s="69" t="str">
        <x:v>PRG-006</x:v>
      </x:c>
      <x:c r="D2902" s="69" t="str">
        <x:v>ORG-0517</x:v>
      </x:c>
      <x:c r="E2902" s="72" t="n">
        <x:v>45342</x:v>
      </x:c>
      <x:c r="F2902" s="69" t="str">
        <x:v>VIC</x:v>
      </x:c>
      <x:c r="G2902" s="69" t="str">
        <x:v>Metro</x:v>
      </x:c>
      <x:c r="H2902" s="69" t="str">
        <x:v>Infrastructure</x:v>
      </x:c>
      <x:c r="I2902" s="74" t="n">
        <x:v>595000</x:v>
      </x:c>
      <x:c r="J2902" s="69" t="str">
        <x:v>Declined</x:v>
      </x:c>
      <x:c r="K2902" s="72" t="n">
        <x:v>45379</x:v>
      </x:c>
      <x:c r="L2902" s="74" t="n">
        <x:v>0</x:v>
      </x:c>
      <x:c r="M2902" s="69" t="str">
        <x:v>Low</x:v>
      </x:c>
      <x:c r="N2902" s="76" t="n">
        <x:f>IF(K2902="","",K2902-E2902)</x:f>
        <x:v>37</x:v>
      </x:c>
      <x:c r="O2902" s="78" t="str">
        <x:f>IF(N2902="","Pending",IF(N2902&lt;0,"Data Error",IF(N2902&lt;=30,"Within SLA","Outside SLA")))</x:f>
        <x:v>Outside SLA</x:v>
      </x:c>
      <x:c r="P2902" s="70" t="b">
        <x:v>0</x:v>
      </x:c>
      <x:c r="Q2902" s="69" t="str">
        <x:v>Hub Portal</x:v>
      </x:c>
    </x:row>
    <x:row r="2903" ht="18" customHeight="1">
      <x:c r="A2903" s="69" t="str">
        <x:v>APP-02902</x:v>
      </x:c>
      <x:c r="B2903" s="69" t="str">
        <x:v>SUB-2024-002902</x:v>
      </x:c>
      <x:c r="C2903" s="69" t="str">
        <x:v>PRG-013</x:v>
      </x:c>
      <x:c r="D2903" s="69" t="str">
        <x:v>ORG-0233</x:v>
      </x:c>
      <x:c r="E2903" s="72" t="n">
        <x:v>45360</x:v>
      </x:c>
      <x:c r="F2903" s="69" t="str">
        <x:v>VIC</x:v>
      </x:c>
      <x:c r="G2903" s="69" t="str">
        <x:v>Regional</x:v>
      </x:c>
      <x:c r="H2903" s="69" t="str">
        <x:v>Service Delivery</x:v>
      </x:c>
      <x:c r="I2903" s="74" t="n">
        <x:v>355000</x:v>
      </x:c>
      <x:c r="J2903" s="69" t="str">
        <x:v>Declined</x:v>
      </x:c>
      <x:c r="K2903" s="72" t="n">
        <x:v>45423</x:v>
      </x:c>
      <x:c r="L2903" s="74" t="n">
        <x:v>0</x:v>
      </x:c>
      <x:c r="M2903" s="69" t="str">
        <x:v>High</x:v>
      </x:c>
      <x:c r="N2903" s="76" t="n">
        <x:f>IF(K2903="","",K2903-E2903)</x:f>
        <x:v>63</x:v>
      </x:c>
      <x:c r="O2903" s="78" t="str">
        <x:f>IF(N2903="","Pending",IF(N2903&lt;0,"Data Error",IF(N2903&lt;=30,"Within SLA","Outside SLA")))</x:f>
        <x:v>Outside SLA</x:v>
      </x:c>
      <x:c r="P2903" s="70" t="b">
        <x:v>1</x:v>
      </x:c>
      <x:c r="Q2903" s="69" t="str">
        <x:v>Legacy Import</x:v>
      </x:c>
    </x:row>
    <x:row r="2904" ht="18" customHeight="1">
      <x:c r="A2904" s="69" t="str">
        <x:v>APP-02903</x:v>
      </x:c>
      <x:c r="B2904" s="69" t="str">
        <x:v>SUB-2025-002903</x:v>
      </x:c>
      <x:c r="C2904" s="69" t="str">
        <x:v>PRG-006</x:v>
      </x:c>
      <x:c r="D2904" s="69" t="str">
        <x:v>ORG-0212</x:v>
      </x:c>
      <x:c r="E2904" s="72" t="n">
        <x:v>45929</x:v>
      </x:c>
      <x:c r="F2904" s="69" t="str">
        <x:v>QLD</x:v>
      </x:c>
      <x:c r="G2904" s="69" t="str">
        <x:v>Metro</x:v>
      </x:c>
      <x:c r="H2904" s="69" t="str">
        <x:v>Innovation</x:v>
      </x:c>
      <x:c r="I2904" s="74" t="n">
        <x:v>535000</x:v>
      </x:c>
      <x:c r="J2904" s="69" t="str">
        <x:v>Declined</x:v>
      </x:c>
      <x:c r="K2904" s="72" t="n">
        <x:v>45971</x:v>
      </x:c>
      <x:c r="L2904" s="74" t="n">
        <x:v>0</x:v>
      </x:c>
      <x:c r="M2904" s="69" t="str">
        <x:v>High</x:v>
      </x:c>
      <x:c r="N2904" s="76" t="n">
        <x:f>IF(K2904="","",K2904-E2904)</x:f>
        <x:v>42</x:v>
      </x:c>
      <x:c r="O2904" s="78" t="str">
        <x:f>IF(N2904="","Pending",IF(N2904&lt;0,"Data Error",IF(N2904&lt;=30,"Within SLA","Outside SLA")))</x:f>
        <x:v>Outside SLA</x:v>
      </x:c>
      <x:c r="P2904" s="70" t="b">
        <x:v>1</x:v>
      </x:c>
      <x:c r="Q2904" s="69" t="str">
        <x:v>Legacy Import</x:v>
      </x:c>
    </x:row>
    <x:row r="2905" ht="18" customHeight="1">
      <x:c r="A2905" s="69" t="str">
        <x:v>APP-02904</x:v>
      </x:c>
      <x:c r="B2905" s="69" t="str">
        <x:v>SUB-2023-002904</x:v>
      </x:c>
      <x:c r="C2905" s="69" t="str">
        <x:v>PRG-018</x:v>
      </x:c>
      <x:c r="D2905" s="69" t="str">
        <x:v>ORG-0468</x:v>
      </x:c>
      <x:c r="E2905" s="72" t="n">
        <x:v>44976</x:v>
      </x:c>
      <x:c r="F2905" s="69" t="str">
        <x:v>WA</x:v>
      </x:c>
      <x:c r="G2905" s="69" t="str">
        <x:v>Metro</x:v>
      </x:c>
      <x:c r="H2905" s="69" t="str">
        <x:v>Infrastructure</x:v>
      </x:c>
      <x:c r="I2905" s="74" t="n">
        <x:v>335000</x:v>
      </x:c>
      <x:c r="J2905" s="69" t="str">
        <x:v>Under Assessment</x:v>
      </x:c>
      <x:c r="K2905" s="72"/>
      <x:c r="L2905" s="74"/>
      <x:c r="M2905" s="69" t="str">
        <x:v>High</x:v>
      </x:c>
      <x:c r="N2905" s="76" t="str">
        <x:f>IF(K2905="","",K2905-E2905)</x:f>
      </x:c>
      <x:c r="O2905" s="78" t="str">
        <x:f>IF(N2905="","Pending",IF(N2905&lt;0,"Data Error",IF(N2905&lt;=30,"Within SLA","Outside SLA")))</x:f>
        <x:v>Pending</x:v>
      </x:c>
      <x:c r="P2905" s="70" t="b">
        <x:v>1</x:v>
      </x:c>
      <x:c r="Q2905" s="69" t="str">
        <x:v>Hub Portal</x:v>
      </x:c>
    </x:row>
    <x:row r="2906" ht="18" customHeight="1">
      <x:c r="A2906" s="69" t="str">
        <x:v>APP-02905</x:v>
      </x:c>
      <x:c r="B2906" s="69" t="str">
        <x:v>SUB-2025-002905</x:v>
      </x:c>
      <x:c r="C2906" s="69" t="str">
        <x:v>PRG-010</x:v>
      </x:c>
      <x:c r="D2906" s="69" t="str">
        <x:v>ORG-0179</x:v>
      </x:c>
      <x:c r="E2906" s="72" t="n">
        <x:v>45681</x:v>
      </x:c>
      <x:c r="F2906" s="69" t="str">
        <x:v>VIC</x:v>
      </x:c>
      <x:c r="G2906" s="69" t="str">
        <x:v>Metro</x:v>
      </x:c>
      <x:c r="H2906" s="69" t="str">
        <x:v>Research</x:v>
      </x:c>
      <x:c r="I2906" s="74" t="n">
        <x:v>250000</x:v>
      </x:c>
      <x:c r="J2906" s="69" t="str">
        <x:v>Approved</x:v>
      </x:c>
      <x:c r="K2906" s="72" t="n">
        <x:v>45726</x:v>
      </x:c>
      <x:c r="L2906" s="74" t="n">
        <x:v>178000</x:v>
      </x:c>
      <x:c r="M2906" s="69" t="str">
        <x:v>High</x:v>
      </x:c>
      <x:c r="N2906" s="76" t="n">
        <x:f>IF(K2906="","",K2906-E2906)</x:f>
        <x:v>45</x:v>
      </x:c>
      <x:c r="O2906" s="78" t="str">
        <x:f>IF(N2906="","Pending",IF(N2906&lt;0,"Data Error",IF(N2906&lt;=30,"Within SLA","Outside SLA")))</x:f>
        <x:v>Outside SLA</x:v>
      </x:c>
      <x:c r="P2906" s="70" t="b">
        <x:v>1</x:v>
      </x:c>
      <x:c r="Q2906" s="69" t="str">
        <x:v>Hub Portal</x:v>
      </x:c>
    </x:row>
    <x:row r="2907" ht="18" customHeight="1">
      <x:c r="A2907" s="69" t="str">
        <x:v>APP-02906</x:v>
      </x:c>
      <x:c r="B2907" s="69" t="str">
        <x:v>SUB-2026-002906</x:v>
      </x:c>
      <x:c r="C2907" s="69" t="str">
        <x:v>PRG-005</x:v>
      </x:c>
      <x:c r="D2907" s="69" t="str">
        <x:v>ORG-0301</x:v>
      </x:c>
      <x:c r="E2907" s="72" t="n">
        <x:v>46046</x:v>
      </x:c>
      <x:c r="F2907" s="69" t="str">
        <x:v>NSW</x:v>
      </x:c>
      <x:c r="G2907" s="69" t="str">
        <x:v>Metro</x:v>
      </x:c>
      <x:c r="H2907" s="69" t="str">
        <x:v>Capability Building</x:v>
      </x:c>
      <x:c r="I2907" s="74" t="n">
        <x:v>175000</x:v>
      </x:c>
      <x:c r="J2907" s="69" t="str">
        <x:v>Declined</x:v>
      </x:c>
      <x:c r="K2907" s="72" t="n">
        <x:v>46068</x:v>
      </x:c>
      <x:c r="L2907" s="74" t="n">
        <x:v>0</x:v>
      </x:c>
      <x:c r="M2907" s="69" t="str">
        <x:v>Medium</x:v>
      </x:c>
      <x:c r="N2907" s="76" t="n">
        <x:f>IF(K2907="","",K2907-E2907)</x:f>
        <x:v>22</x:v>
      </x:c>
      <x:c r="O2907" s="78" t="str">
        <x:f>IF(N2907="","Pending",IF(N2907&lt;0,"Data Error",IF(N2907&lt;=30,"Within SLA","Outside SLA")))</x:f>
        <x:v>Within SLA</x:v>
      </x:c>
      <x:c r="P2907" s="70" t="b">
        <x:v>1</x:v>
      </x:c>
      <x:c r="Q2907" s="69" t="str">
        <x:v>Legacy Import</x:v>
      </x:c>
    </x:row>
    <x:row r="2908" ht="18" customHeight="1">
      <x:c r="A2908" s="69" t="str">
        <x:v>APP-02907</x:v>
      </x:c>
      <x:c r="B2908" s="69" t="str">
        <x:v>SUB-2025-002907</x:v>
      </x:c>
      <x:c r="C2908" s="69" t="str">
        <x:v>PRG-015</x:v>
      </x:c>
      <x:c r="D2908" s="69" t="str">
        <x:v>ORG-0079</x:v>
      </x:c>
      <x:c r="E2908" s="72" t="n">
        <x:v>45711</x:v>
      </x:c>
      <x:c r="F2908" s="69" t="str">
        <x:v>ACT</x:v>
      </x:c>
      <x:c r="G2908" s="69" t="str">
        <x:v>Capital Region</x:v>
      </x:c>
      <x:c r="H2908" s="69" t="str">
        <x:v>Infrastructure</x:v>
      </x:c>
      <x:c r="I2908" s="74" t="n">
        <x:v>205000</x:v>
      </x:c>
      <x:c r="J2908" s="69" t="str">
        <x:v>Ineligible</x:v>
      </x:c>
      <x:c r="K2908" s="72" t="n">
        <x:v>45719</x:v>
      </x:c>
      <x:c r="L2908" s="74" t="n">
        <x:v>0</x:v>
      </x:c>
      <x:c r="M2908" s="69" t="str">
        <x:v>High</x:v>
      </x:c>
      <x:c r="N2908" s="76" t="n">
        <x:f>IF(K2908="","",K2908-E2908)</x:f>
        <x:v>8</x:v>
      </x:c>
      <x:c r="O2908" s="78" t="str">
        <x:f>IF(N2908="","Pending",IF(N2908&lt;0,"Data Error",IF(N2908&lt;=30,"Within SLA","Outside SLA")))</x:f>
        <x:v>Within SLA</x:v>
      </x:c>
      <x:c r="P2908" s="70" t="b">
        <x:v>1</x:v>
      </x:c>
      <x:c r="Q2908" s="69" t="str">
        <x:v>Legacy Import</x:v>
      </x:c>
    </x:row>
    <x:row r="2909" ht="18" customHeight="1">
      <x:c r="A2909" s="69" t="str">
        <x:v>APP-02908</x:v>
      </x:c>
      <x:c r="B2909" s="69" t="str">
        <x:v>SUB-2026-002908</x:v>
      </x:c>
      <x:c r="C2909" s="69" t="str">
        <x:v>PRG-024</x:v>
      </x:c>
      <x:c r="D2909" s="69" t="str">
        <x:v>ORG-0027</x:v>
      </x:c>
      <x:c r="E2909" s="72" t="n">
        <x:v>46154</x:v>
      </x:c>
      <x:c r="F2909" s="69" t="str">
        <x:v>SA</x:v>
      </x:c>
      <x:c r="G2909" s="69" t="str">
        <x:v>Metro</x:v>
      </x:c>
      <x:c r="H2909" s="69" t="str">
        <x:v>Research</x:v>
      </x:c>
      <x:c r="I2909" s="74" t="n">
        <x:v>440000</x:v>
      </x:c>
      <x:c r="J2909" s="69" t="str">
        <x:v>Declined</x:v>
      </x:c>
      <x:c r="K2909" s="72" t="n">
        <x:v>46190</x:v>
      </x:c>
      <x:c r="L2909" s="74" t="n">
        <x:v>0</x:v>
      </x:c>
      <x:c r="M2909" s="69" t="str">
        <x:v>Low</x:v>
      </x:c>
      <x:c r="N2909" s="76" t="n">
        <x:f>IF(K2909="","",K2909-E2909)</x:f>
        <x:v>36</x:v>
      </x:c>
      <x:c r="O2909" s="78" t="str">
        <x:f>IF(N2909="","Pending",IF(N2909&lt;0,"Data Error",IF(N2909&lt;=30,"Within SLA","Outside SLA")))</x:f>
        <x:v>Outside SLA</x:v>
      </x:c>
      <x:c r="P2909" s="70" t="b">
        <x:v>1</x:v>
      </x:c>
      <x:c r="Q2909" s="69" t="str">
        <x:v>GrantConnect</x:v>
      </x:c>
    </x:row>
    <x:row r="2910" ht="18" customHeight="1">
      <x:c r="A2910" s="69" t="str">
        <x:v>APP-02909</x:v>
      </x:c>
      <x:c r="B2910" s="69" t="str">
        <x:v>SUB-2025-002909</x:v>
      </x:c>
      <x:c r="C2910" s="69" t="str">
        <x:v>PRG-003</x:v>
      </x:c>
      <x:c r="D2910" s="69" t="str">
        <x:v>ORG-0368</x:v>
      </x:c>
      <x:c r="E2910" s="72" t="n">
        <x:v>45709</x:v>
      </x:c>
      <x:c r="F2910" s="69" t="str">
        <x:v>TAS</x:v>
      </x:c>
      <x:c r="G2910" s="69" t="str">
        <x:v>Statewide</x:v>
      </x:c>
      <x:c r="H2910" s="69" t="str">
        <x:v>Innovation</x:v>
      </x:c>
      <x:c r="I2910" s="74" t="n">
        <x:v>495000</x:v>
      </x:c>
      <x:c r="J2910" s="69" t="str">
        <x:v>Declined</x:v>
      </x:c>
      <x:c r="K2910" s="72" t="n">
        <x:v>45719</x:v>
      </x:c>
      <x:c r="L2910" s="74" t="n">
        <x:v>0</x:v>
      </x:c>
      <x:c r="M2910" s="69" t="str">
        <x:v>High</x:v>
      </x:c>
      <x:c r="N2910" s="76" t="n">
        <x:f>IF(K2910="","",K2910-E2910)</x:f>
        <x:v>10</x:v>
      </x:c>
      <x:c r="O2910" s="78" t="str">
        <x:f>IF(N2910="","Pending",IF(N2910&lt;0,"Data Error",IF(N2910&lt;=30,"Within SLA","Outside SLA")))</x:f>
        <x:v>Within SLA</x:v>
      </x:c>
      <x:c r="P2910" s="70" t="b">
        <x:v>1</x:v>
      </x:c>
      <x:c r="Q2910" s="69" t="str">
        <x:v>GrantConnect</x:v>
      </x:c>
    </x:row>
    <x:row r="2911" ht="18" customHeight="1">
      <x:c r="A2911" s="69" t="str">
        <x:v>APP-02910</x:v>
      </x:c>
      <x:c r="B2911" s="69" t="str">
        <x:v>SUB-2024-002910</x:v>
      </x:c>
      <x:c r="C2911" s="69" t="str">
        <x:v>PRG-023</x:v>
      </x:c>
      <x:c r="D2911" s="69" t="str">
        <x:v>ORG-0296</x:v>
      </x:c>
      <x:c r="E2911" s="72" t="n">
        <x:v>45600</x:v>
      </x:c>
      <x:c r="F2911" s="69" t="str">
        <x:v>SA</x:v>
      </x:c>
      <x:c r="G2911" s="69" t="str">
        <x:v>Metro</x:v>
      </x:c>
      <x:c r="H2911" s="69" t="str">
        <x:v>Research</x:v>
      </x:c>
      <x:c r="I2911" s="74" t="n">
        <x:v>525000</x:v>
      </x:c>
      <x:c r="J2911" s="69" t="str">
        <x:v>Ineligible</x:v>
      </x:c>
      <x:c r="K2911" s="72" t="n">
        <x:v>45671</x:v>
      </x:c>
      <x:c r="L2911" s="74" t="n">
        <x:v>0</x:v>
      </x:c>
      <x:c r="M2911" s="69" t="str">
        <x:v>High</x:v>
      </x:c>
      <x:c r="N2911" s="76" t="n">
        <x:f>IF(K2911="","",K2911-E2911)</x:f>
        <x:v>71</x:v>
      </x:c>
      <x:c r="O2911" s="78" t="str">
        <x:f>IF(N2911="","Pending",IF(N2911&lt;0,"Data Error",IF(N2911&lt;=30,"Within SLA","Outside SLA")))</x:f>
        <x:v>Outside SLA</x:v>
      </x:c>
      <x:c r="P2911" s="70" t="b">
        <x:v>1</x:v>
      </x:c>
      <x:c r="Q2911" s="69" t="str">
        <x:v>GrantConnect</x:v>
      </x:c>
    </x:row>
    <x:row r="2912" ht="18" customHeight="1">
      <x:c r="A2912" s="69" t="str">
        <x:v>APP-02911</x:v>
      </x:c>
      <x:c r="B2912" s="69" t="str">
        <x:v>SUB-2025-002911</x:v>
      </x:c>
      <x:c r="C2912" s="69" t="str">
        <x:v>PRG-021</x:v>
      </x:c>
      <x:c r="D2912" s="69" t="str">
        <x:v>ORG-0314</x:v>
      </x:c>
      <x:c r="E2912" s="72" t="n">
        <x:v>45828</x:v>
      </x:c>
      <x:c r="F2912" s="69" t="str">
        <x:v>VIC</x:v>
      </x:c>
      <x:c r="G2912" s="69" t="str">
        <x:v>Metro</x:v>
      </x:c>
      <x:c r="H2912" s="69" t="str">
        <x:v>Innovation</x:v>
      </x:c>
      <x:c r="I2912" s="74" t="n">
        <x:v>105000</x:v>
      </x:c>
      <x:c r="J2912" s="69" t="str">
        <x:v>Approved</x:v>
      </x:c>
      <x:c r="K2912" s="72" t="n">
        <x:v>45896</x:v>
      </x:c>
      <x:c r="L2912" s="74" t="n">
        <x:v>104000</x:v>
      </x:c>
      <x:c r="M2912" s="69" t="str">
        <x:v>Low</x:v>
      </x:c>
      <x:c r="N2912" s="76" t="n">
        <x:f>IF(K2912="","",K2912-E2912)</x:f>
        <x:v>68</x:v>
      </x:c>
      <x:c r="O2912" s="78" t="str">
        <x:f>IF(N2912="","Pending",IF(N2912&lt;0,"Data Error",IF(N2912&lt;=30,"Within SLA","Outside SLA")))</x:f>
        <x:v>Outside SLA</x:v>
      </x:c>
      <x:c r="P2912" s="70" t="b">
        <x:v>1</x:v>
      </x:c>
      <x:c r="Q2912" s="69" t="str">
        <x:v>Legacy Import</x:v>
      </x:c>
    </x:row>
    <x:row r="2913" ht="18" customHeight="1">
      <x:c r="A2913" s="69" t="str">
        <x:v>APP-02912</x:v>
      </x:c>
      <x:c r="B2913" s="69" t="str">
        <x:v>SUB-2023-002912</x:v>
      </x:c>
      <x:c r="C2913" s="69" t="str">
        <x:v>PRG-020</x:v>
      </x:c>
      <x:c r="D2913" s="69" t="str">
        <x:v>ORG-0375</x:v>
      </x:c>
      <x:c r="E2913" s="72" t="n">
        <x:v>45265</x:v>
      </x:c>
      <x:c r="F2913" s="69" t="str">
        <x:v>NT</x:v>
      </x:c>
      <x:c r="G2913" s="69" t="str">
        <x:v>Territory</x:v>
      </x:c>
      <x:c r="H2913" s="69" t="str">
        <x:v>Infrastructure</x:v>
      </x:c>
      <x:c r="I2913" s="74" t="n">
        <x:v>490000</x:v>
      </x:c>
      <x:c r="J2913" s="69" t="str">
        <x:v>Approved</x:v>
      </x:c>
      <x:c r="K2913" s="72" t="n">
        <x:v>45317</x:v>
      </x:c>
      <x:c r="L2913" s="74" t="n">
        <x:v>377000</x:v>
      </x:c>
      <x:c r="M2913" s="69" t="str">
        <x:v>Low</x:v>
      </x:c>
      <x:c r="N2913" s="76" t="n">
        <x:f>IF(K2913="","",K2913-E2913)</x:f>
        <x:v>52</x:v>
      </x:c>
      <x:c r="O2913" s="78" t="str">
        <x:f>IF(N2913="","Pending",IF(N2913&lt;0,"Data Error",IF(N2913&lt;=30,"Within SLA","Outside SLA")))</x:f>
        <x:v>Outside SLA</x:v>
      </x:c>
      <x:c r="P2913" s="70" t="b">
        <x:v>1</x:v>
      </x:c>
      <x:c r="Q2913" s="69" t="str">
        <x:v>GrantConnect</x:v>
      </x:c>
    </x:row>
    <x:row r="2914" ht="18" customHeight="1">
      <x:c r="A2914" s="69" t="str">
        <x:v>APP-02913</x:v>
      </x:c>
      <x:c r="B2914" s="69" t="str">
        <x:v>SUB-2023-002913</x:v>
      </x:c>
      <x:c r="C2914" s="69" t="str">
        <x:v>PRG-017</x:v>
      </x:c>
      <x:c r="D2914" s="69" t="str">
        <x:v>ORG-0151</x:v>
      </x:c>
      <x:c r="E2914" s="72" t="n">
        <x:v>45102</x:v>
      </x:c>
      <x:c r="F2914" s="69" t="str">
        <x:v>VIC</x:v>
      </x:c>
      <x:c r="G2914" s="69" t="str">
        <x:v>Regional</x:v>
      </x:c>
      <x:c r="H2914" s="69" t="str">
        <x:v>Innovation</x:v>
      </x:c>
      <x:c r="I2914" s="74" t="n">
        <x:v>440000</x:v>
      </x:c>
      <x:c r="J2914" s="69" t="str">
        <x:v>Approved</x:v>
      </x:c>
      <x:c r="K2914" s="72" t="n">
        <x:v>45154</x:v>
      </x:c>
      <x:c r="L2914" s="74" t="n">
        <x:v>422000</x:v>
      </x:c>
      <x:c r="M2914" s="69" t="str">
        <x:v>Low</x:v>
      </x:c>
      <x:c r="N2914" s="76" t="n">
        <x:f>IF(K2914="","",K2914-E2914)</x:f>
        <x:v>52</x:v>
      </x:c>
      <x:c r="O2914" s="78" t="str">
        <x:f>IF(N2914="","Pending",IF(N2914&lt;0,"Data Error",IF(N2914&lt;=30,"Within SLA","Outside SLA")))</x:f>
        <x:v>Outside SLA</x:v>
      </x:c>
      <x:c r="P2914" s="70" t="b">
        <x:v>1</x:v>
      </x:c>
      <x:c r="Q2914" s="69" t="str">
        <x:v>Legacy Import</x:v>
      </x:c>
    </x:row>
    <x:row r="2915" ht="18" customHeight="1">
      <x:c r="A2915" s="69" t="str">
        <x:v>APP-02914</x:v>
      </x:c>
      <x:c r="B2915" s="69" t="str">
        <x:v>SUB-2023-002914</x:v>
      </x:c>
      <x:c r="C2915" s="69" t="str">
        <x:v>PRG-015</x:v>
      </x:c>
      <x:c r="D2915" s="69" t="str">
        <x:v>ORG-0358</x:v>
      </x:c>
      <x:c r="E2915" s="72" t="n">
        <x:v>45229</x:v>
      </x:c>
      <x:c r="F2915" s="69" t="str">
        <x:v>WA</x:v>
      </x:c>
      <x:c r="G2915" s="69" t="str">
        <x:v>Regional</x:v>
      </x:c>
      <x:c r="H2915" s="69" t="str">
        <x:v>Service Delivery</x:v>
      </x:c>
      <x:c r="I2915" s="74" t="n">
        <x:v>510000</x:v>
      </x:c>
      <x:c r="J2915" s="69" t="str">
        <x:v>Declined</x:v>
      </x:c>
      <x:c r="K2915" s="72" t="n">
        <x:v>45259</x:v>
      </x:c>
      <x:c r="L2915" s="74" t="n">
        <x:v>0</x:v>
      </x:c>
      <x:c r="M2915" s="69" t="str">
        <x:v>Medium</x:v>
      </x:c>
      <x:c r="N2915" s="76" t="n">
        <x:f>IF(K2915="","",K2915-E2915)</x:f>
        <x:v>30</x:v>
      </x:c>
      <x:c r="O2915" s="78" t="str">
        <x:f>IF(N2915="","Pending",IF(N2915&lt;0,"Data Error",IF(N2915&lt;=30,"Within SLA","Outside SLA")))</x:f>
        <x:v>Within SLA</x:v>
      </x:c>
      <x:c r="P2915" s="70" t="b">
        <x:v>1</x:v>
      </x:c>
      <x:c r="Q2915" s="69" t="str">
        <x:v>GrantConnect</x:v>
      </x:c>
    </x:row>
    <x:row r="2916" ht="18" customHeight="1">
      <x:c r="A2916" s="69" t="str">
        <x:v>APP-02915</x:v>
      </x:c>
      <x:c r="B2916" s="69" t="str">
        <x:v>SUB-2025-002915</x:v>
      </x:c>
      <x:c r="C2916" s="69" t="str">
        <x:v>PRG-022</x:v>
      </x:c>
      <x:c r="D2916" s="69" t="str">
        <x:v>ORG-0040</x:v>
      </x:c>
      <x:c r="E2916" s="72" t="n">
        <x:v>45780</x:v>
      </x:c>
      <x:c r="F2916" s="69" t="str">
        <x:v>VIC</x:v>
      </x:c>
      <x:c r="G2916" s="69" t="str">
        <x:v>Regional</x:v>
      </x:c>
      <x:c r="H2916" s="69" t="str">
        <x:v>Innovation</x:v>
      </x:c>
      <x:c r="I2916" s="74" t="n">
        <x:v>210000</x:v>
      </x:c>
      <x:c r="J2916" s="69" t="str">
        <x:v>Under Assessment</x:v>
      </x:c>
      <x:c r="K2916" s="72"/>
      <x:c r="L2916" s="74"/>
      <x:c r="M2916" s="69" t="str">
        <x:v>High</x:v>
      </x:c>
      <x:c r="N2916" s="76" t="str">
        <x:f>IF(K2916="","",K2916-E2916)</x:f>
      </x:c>
      <x:c r="O2916" s="78" t="str">
        <x:f>IF(N2916="","Pending",IF(N2916&lt;0,"Data Error",IF(N2916&lt;=30,"Within SLA","Outside SLA")))</x:f>
        <x:v>Pending</x:v>
      </x:c>
      <x:c r="P2916" s="70" t="b">
        <x:v>1</x:v>
      </x:c>
      <x:c r="Q2916" s="69" t="str">
        <x:v>Hub Portal</x:v>
      </x:c>
    </x:row>
    <x:row r="2917" ht="18" customHeight="1">
      <x:c r="A2917" s="69" t="str">
        <x:v>APP-02916</x:v>
      </x:c>
      <x:c r="B2917" s="69" t="str">
        <x:v>SUB-2025-002916</x:v>
      </x:c>
      <x:c r="C2917" s="69" t="str">
        <x:v>PRG-022</x:v>
      </x:c>
      <x:c r="D2917" s="69" t="str">
        <x:v>ORG-0125</x:v>
      </x:c>
      <x:c r="E2917" s="72" t="n">
        <x:v>45971</x:v>
      </x:c>
      <x:c r="F2917" s="69" t="str">
        <x:v>SA</x:v>
      </x:c>
      <x:c r="G2917" s="69" t="str">
        <x:v>Regional</x:v>
      </x:c>
      <x:c r="H2917" s="69" t="str">
        <x:v>Service Delivery</x:v>
      </x:c>
      <x:c r="I2917" s="74" t="n">
        <x:v>380000</x:v>
      </x:c>
      <x:c r="J2917" s="69" t="str">
        <x:v>Withdrawn</x:v>
      </x:c>
      <x:c r="K2917" s="72"/>
      <x:c r="L2917" s="74"/>
      <x:c r="M2917" s="69" t="str">
        <x:v>Low</x:v>
      </x:c>
      <x:c r="N2917" s="76" t="str">
        <x:f>IF(K2917="","",K2917-E2917)</x:f>
      </x:c>
      <x:c r="O2917" s="78" t="str">
        <x:f>IF(N2917="","Pending",IF(N2917&lt;0,"Data Error",IF(N2917&lt;=30,"Within SLA","Outside SLA")))</x:f>
        <x:v>Pending</x:v>
      </x:c>
      <x:c r="P2917" s="70" t="b">
        <x:v>1</x:v>
      </x:c>
      <x:c r="Q2917" s="69" t="str">
        <x:v>Legacy Import</x:v>
      </x:c>
    </x:row>
    <x:row r="2918" ht="18" customHeight="1">
      <x:c r="A2918" s="69" t="str">
        <x:v>APP-02917</x:v>
      </x:c>
      <x:c r="B2918" s="69" t="str">
        <x:v>SUB-2024-002917</x:v>
      </x:c>
      <x:c r="C2918" s="69" t="str">
        <x:v>PRG-006</x:v>
      </x:c>
      <x:c r="D2918" s="69" t="str">
        <x:v>ORG-0027</x:v>
      </x:c>
      <x:c r="E2918" s="72" t="n">
        <x:v>45311</x:v>
      </x:c>
      <x:c r="F2918" s="69" t="str">
        <x:v>SA</x:v>
      </x:c>
      <x:c r="G2918" s="69" t="str">
        <x:v>Metro</x:v>
      </x:c>
      <x:c r="H2918" s="69" t="str">
        <x:v>Research</x:v>
      </x:c>
      <x:c r="I2918" s="74" t="n">
        <x:v>195000</x:v>
      </x:c>
      <x:c r="J2918" s="69" t="str">
        <x:v>Approved</x:v>
      </x:c>
      <x:c r="K2918" s="72" t="n">
        <x:v>45346</x:v>
      </x:c>
      <x:c r="L2918" s="74" t="n">
        <x:v>168000</x:v>
      </x:c>
      <x:c r="M2918" s="69" t="str">
        <x:v>Medium</x:v>
      </x:c>
      <x:c r="N2918" s="76" t="n">
        <x:f>IF(K2918="","",K2918-E2918)</x:f>
        <x:v>35</x:v>
      </x:c>
      <x:c r="O2918" s="78" t="str">
        <x:f>IF(N2918="","Pending",IF(N2918&lt;0,"Data Error",IF(N2918&lt;=30,"Within SLA","Outside SLA")))</x:f>
        <x:v>Outside SLA</x:v>
      </x:c>
      <x:c r="P2918" s="70" t="b">
        <x:v>1</x:v>
      </x:c>
      <x:c r="Q2918" s="69" t="str">
        <x:v>Hub Portal</x:v>
      </x:c>
    </x:row>
    <x:row r="2919" ht="18" customHeight="1">
      <x:c r="A2919" s="69" t="str">
        <x:v>APP-02918</x:v>
      </x:c>
      <x:c r="B2919" s="69" t="str">
        <x:v>SUB-2026-002918</x:v>
      </x:c>
      <x:c r="C2919" s="69" t="str">
        <x:v>PRG-005</x:v>
      </x:c>
      <x:c r="D2919" s="69" t="str">
        <x:v>ORG-0459</x:v>
      </x:c>
      <x:c r="E2919" s="72" t="n">
        <x:v>46224</x:v>
      </x:c>
      <x:c r="F2919" s="69" t="str">
        <x:v>VIC</x:v>
      </x:c>
      <x:c r="G2919" s="69" t="str">
        <x:v>Regional</x:v>
      </x:c>
      <x:c r="H2919" s="69" t="str">
        <x:v>Research</x:v>
      </x:c>
      <x:c r="I2919" s="74" t="n">
        <x:v>505000</x:v>
      </x:c>
      <x:c r="J2919" s="69" t="str">
        <x:v>Approved</x:v>
      </x:c>
      <x:c r="K2919" s="72" t="n">
        <x:v>46272</x:v>
      </x:c>
      <x:c r="L2919" s="74" t="n">
        <x:v>455000</x:v>
      </x:c>
      <x:c r="M2919" s="69" t="str">
        <x:v>High</x:v>
      </x:c>
      <x:c r="N2919" s="76" t="n">
        <x:f>IF(K2919="","",K2919-E2919)</x:f>
        <x:v>48</x:v>
      </x:c>
      <x:c r="O2919" s="78" t="str">
        <x:f>IF(N2919="","Pending",IF(N2919&lt;0,"Data Error",IF(N2919&lt;=30,"Within SLA","Outside SLA")))</x:f>
        <x:v>Outside SLA</x:v>
      </x:c>
      <x:c r="P2919" s="70" t="b">
        <x:v>1</x:v>
      </x:c>
      <x:c r="Q2919" s="69" t="str">
        <x:v>Hub Portal</x:v>
      </x:c>
    </x:row>
    <x:row r="2920" ht="18" customHeight="1">
      <x:c r="A2920" s="69" t="str">
        <x:v>APP-02919</x:v>
      </x:c>
      <x:c r="B2920" s="69" t="str">
        <x:v>SUB-2025-002919</x:v>
      </x:c>
      <x:c r="C2920" s="69" t="str">
        <x:v>PRG-018</x:v>
      </x:c>
      <x:c r="D2920" s="69" t="str">
        <x:v>ORG-0140</x:v>
      </x:c>
      <x:c r="E2920" s="72" t="n">
        <x:v>45938</x:v>
      </x:c>
      <x:c r="F2920" s="69" t="str">
        <x:v>VIC</x:v>
      </x:c>
      <x:c r="G2920" s="69" t="str">
        <x:v>Regional</x:v>
      </x:c>
      <x:c r="H2920" s="69" t="str">
        <x:v>Research</x:v>
      </x:c>
      <x:c r="I2920" s="74" t="n">
        <x:v>255000</x:v>
      </x:c>
      <x:c r="J2920" s="69" t="str">
        <x:v>Approved</x:v>
      </x:c>
      <x:c r="K2920" s="72" t="n">
        <x:v>45999</x:v>
      </x:c>
      <x:c r="L2920" s="74" t="n">
        <x:v>201000</x:v>
      </x:c>
      <x:c r="M2920" s="69" t="str">
        <x:v>Medium</x:v>
      </x:c>
      <x:c r="N2920" s="76" t="n">
        <x:f>IF(K2920="","",K2920-E2920)</x:f>
        <x:v>61</x:v>
      </x:c>
      <x:c r="O2920" s="78" t="str">
        <x:f>IF(N2920="","Pending",IF(N2920&lt;0,"Data Error",IF(N2920&lt;=30,"Within SLA","Outside SLA")))</x:f>
        <x:v>Outside SLA</x:v>
      </x:c>
      <x:c r="P2920" s="70" t="b">
        <x:v>1</x:v>
      </x:c>
      <x:c r="Q2920" s="69" t="str">
        <x:v>GrantConnect</x:v>
      </x:c>
    </x:row>
    <x:row r="2921" ht="18" customHeight="1">
      <x:c r="A2921" s="69" t="str">
        <x:v>APP-02920</x:v>
      </x:c>
      <x:c r="B2921" s="69" t="str">
        <x:v>SUB-2026-002920</x:v>
      </x:c>
      <x:c r="C2921" s="69" t="str">
        <x:v>PRG-014</x:v>
      </x:c>
      <x:c r="D2921" s="69" t="str">
        <x:v>ORG-0519</x:v>
      </x:c>
      <x:c r="E2921" s="72" t="n">
        <x:v>46118</x:v>
      </x:c>
      <x:c r="F2921" s="69" t="str">
        <x:v>QLD</x:v>
      </x:c>
      <x:c r="G2921" s="69" t="str">
        <x:v>Regional</x:v>
      </x:c>
      <x:c r="H2921" s="69" t="str">
        <x:v>Infrastructure</x:v>
      </x:c>
      <x:c r="I2921" s="74" t="n">
        <x:v>415000</x:v>
      </x:c>
      <x:c r="J2921" s="69" t="str">
        <x:v>Declined</x:v>
      </x:c>
      <x:c r="K2921" s="72" t="n">
        <x:v>46182</x:v>
      </x:c>
      <x:c r="L2921" s="74" t="n">
        <x:v>0</x:v>
      </x:c>
      <x:c r="M2921" s="69" t="str">
        <x:v>Medium</x:v>
      </x:c>
      <x:c r="N2921" s="76" t="n">
        <x:f>IF(K2921="","",K2921-E2921)</x:f>
        <x:v>64</x:v>
      </x:c>
      <x:c r="O2921" s="78" t="str">
        <x:f>IF(N2921="","Pending",IF(N2921&lt;0,"Data Error",IF(N2921&lt;=30,"Within SLA","Outside SLA")))</x:f>
        <x:v>Outside SLA</x:v>
      </x:c>
      <x:c r="P2921" s="70" t="b">
        <x:v>0</x:v>
      </x:c>
      <x:c r="Q2921" s="69" t="str">
        <x:v>GrantConnect</x:v>
      </x:c>
    </x:row>
    <x:row r="2922" ht="18" customHeight="1">
      <x:c r="A2922" s="69" t="str">
        <x:v>APP-02921</x:v>
      </x:c>
      <x:c r="B2922" s="69" t="str">
        <x:v>SUB-2023-002921</x:v>
      </x:c>
      <x:c r="C2922" s="69" t="str">
        <x:v>PRG-015</x:v>
      </x:c>
      <x:c r="D2922" s="69" t="str">
        <x:v>ORG-0498</x:v>
      </x:c>
      <x:c r="E2922" s="72" t="n">
        <x:v>45236</x:v>
      </x:c>
      <x:c r="F2922" s="69" t="str">
        <x:v>VIC</x:v>
      </x:c>
      <x:c r="G2922" s="69" t="str">
        <x:v>Metro</x:v>
      </x:c>
      <x:c r="H2922" s="69" t="str">
        <x:v>Service Delivery</x:v>
      </x:c>
      <x:c r="I2922" s="74" t="n">
        <x:v>100000</x:v>
      </x:c>
      <x:c r="J2922" s="69" t="str">
        <x:v>Approved</x:v>
      </x:c>
      <x:c r="K2922" s="72" t="n">
        <x:v>45267</x:v>
      </x:c>
      <x:c r="L2922" s="74" t="n">
        <x:v>90000</x:v>
      </x:c>
      <x:c r="M2922" s="69" t="str">
        <x:v>Low</x:v>
      </x:c>
      <x:c r="N2922" s="76" t="n">
        <x:f>IF(K2922="","",K2922-E2922)</x:f>
        <x:v>31</x:v>
      </x:c>
      <x:c r="O2922" s="78" t="str">
        <x:f>IF(N2922="","Pending",IF(N2922&lt;0,"Data Error",IF(N2922&lt;=30,"Within SLA","Outside SLA")))</x:f>
        <x:v>Outside SLA</x:v>
      </x:c>
      <x:c r="P2922" s="70" t="b">
        <x:v>1</x:v>
      </x:c>
      <x:c r="Q2922" s="69" t="str">
        <x:v>Hub Portal</x:v>
      </x:c>
    </x:row>
    <x:row r="2923" ht="18" customHeight="1">
      <x:c r="A2923" s="69" t="str">
        <x:v>APP-02922</x:v>
      </x:c>
      <x:c r="B2923" s="69" t="str">
        <x:v>SUB-2026-002922</x:v>
      </x:c>
      <x:c r="C2923" s="69" t="str">
        <x:v>PRG-005</x:v>
      </x:c>
      <x:c r="D2923" s="69" t="str">
        <x:v>ORG-0112</x:v>
      </x:c>
      <x:c r="E2923" s="72" t="n">
        <x:v>46214</x:v>
      </x:c>
      <x:c r="F2923" s="69" t="str">
        <x:v>NSW</x:v>
      </x:c>
      <x:c r="G2923" s="69" t="str">
        <x:v>Regional</x:v>
      </x:c>
      <x:c r="H2923" s="69" t="str">
        <x:v>Service Delivery</x:v>
      </x:c>
      <x:c r="I2923" s="74" t="n">
        <x:v>10000</x:v>
      </x:c>
      <x:c r="J2923" s="69" t="str">
        <x:v>Under Assessment</x:v>
      </x:c>
      <x:c r="K2923" s="72"/>
      <x:c r="L2923" s="74"/>
      <x:c r="M2923" s="69" t="str">
        <x:v>High</x:v>
      </x:c>
      <x:c r="N2923" s="76" t="str">
        <x:f>IF(K2923="","",K2923-E2923)</x:f>
      </x:c>
      <x:c r="O2923" s="78" t="str">
        <x:f>IF(N2923="","Pending",IF(N2923&lt;0,"Data Error",IF(N2923&lt;=30,"Within SLA","Outside SLA")))</x:f>
        <x:v>Pending</x:v>
      </x:c>
      <x:c r="P2923" s="70" t="b">
        <x:v>1</x:v>
      </x:c>
      <x:c r="Q2923" s="69" t="str">
        <x:v>Hub Portal</x:v>
      </x:c>
    </x:row>
    <x:row r="2924" ht="18" customHeight="1">
      <x:c r="A2924" s="69" t="str">
        <x:v>APP-02923</x:v>
      </x:c>
      <x:c r="B2924" s="69" t="str">
        <x:v>SUB-2026-002923</x:v>
      </x:c>
      <x:c r="C2924" s="69" t="str">
        <x:v>PRG-001</x:v>
      </x:c>
      <x:c r="D2924" s="69" t="str">
        <x:v>ORG-0387</x:v>
      </x:c>
      <x:c r="E2924" s="72" t="n">
        <x:v>46187</x:v>
      </x:c>
      <x:c r="F2924" s="69" t="str">
        <x:v>NT</x:v>
      </x:c>
      <x:c r="G2924" s="69" t="str">
        <x:v>Territory</x:v>
      </x:c>
      <x:c r="H2924" s="69" t="str">
        <x:v>Innovation</x:v>
      </x:c>
      <x:c r="I2924" s="74" t="n">
        <x:v>105000</x:v>
      </x:c>
      <x:c r="J2924" s="69" t="str">
        <x:v>Ineligible</x:v>
      </x:c>
      <x:c r="K2924" s="72" t="n">
        <x:v>46227</x:v>
      </x:c>
      <x:c r="L2924" s="74" t="n">
        <x:v>0</x:v>
      </x:c>
      <x:c r="M2924" s="69" t="str">
        <x:v>Low</x:v>
      </x:c>
      <x:c r="N2924" s="76" t="n">
        <x:f>IF(K2924="","",K2924-E2924)</x:f>
        <x:v>40</x:v>
      </x:c>
      <x:c r="O2924" s="78" t="str">
        <x:f>IF(N2924="","Pending",IF(N2924&lt;0,"Data Error",IF(N2924&lt;=30,"Within SLA","Outside SLA")))</x:f>
        <x:v>Outside SLA</x:v>
      </x:c>
      <x:c r="P2924" s="70" t="b">
        <x:v>1</x:v>
      </x:c>
      <x:c r="Q2924" s="69" t="str">
        <x:v>Legacy Import</x:v>
      </x:c>
    </x:row>
    <x:row r="2925" ht="18" customHeight="1">
      <x:c r="A2925" s="69" t="str">
        <x:v>APP-02924</x:v>
      </x:c>
      <x:c r="B2925" s="69" t="str">
        <x:v>SUB-2023-002924</x:v>
      </x:c>
      <x:c r="C2925" s="69" t="str">
        <x:v>PRG-010</x:v>
      </x:c>
      <x:c r="D2925" s="69" t="str">
        <x:v>ORG-0144</x:v>
      </x:c>
      <x:c r="E2925" s="72" t="n">
        <x:v>44994</x:v>
      </x:c>
      <x:c r="F2925" s="69" t="str">
        <x:v>VIC</x:v>
      </x:c>
      <x:c r="G2925" s="69" t="str">
        <x:v>Regional</x:v>
      </x:c>
      <x:c r="H2925" s="69" t="str">
        <x:v>Capability Building</x:v>
      </x:c>
      <x:c r="I2925" s="74" t="n">
        <x:v>55000</x:v>
      </x:c>
      <x:c r="J2925" s="69" t="str">
        <x:v>Declined</x:v>
      </x:c>
      <x:c r="K2925" s="72" t="n">
        <x:v>45058</x:v>
      </x:c>
      <x:c r="L2925" s="74" t="n">
        <x:v>0</x:v>
      </x:c>
      <x:c r="M2925" s="69" t="str">
        <x:v>High</x:v>
      </x:c>
      <x:c r="N2925" s="76" t="n">
        <x:f>IF(K2925="","",K2925-E2925)</x:f>
        <x:v>64</x:v>
      </x:c>
      <x:c r="O2925" s="78" t="str">
        <x:f>IF(N2925="","Pending",IF(N2925&lt;0,"Data Error",IF(N2925&lt;=30,"Within SLA","Outside SLA")))</x:f>
        <x:v>Outside SLA</x:v>
      </x:c>
      <x:c r="P2925" s="70" t="b">
        <x:v>1</x:v>
      </x:c>
      <x:c r="Q2925" s="69" t="str">
        <x:v>Hub Portal</x:v>
      </x:c>
    </x:row>
    <x:row r="2926" ht="18" customHeight="1">
      <x:c r="A2926" s="69" t="str">
        <x:v>APP-02925</x:v>
      </x:c>
      <x:c r="B2926" s="69" t="str">
        <x:v>SUB-2023-002925</x:v>
      </x:c>
      <x:c r="C2926" s="69" t="str">
        <x:v>PRG-008</x:v>
      </x:c>
      <x:c r="D2926" s="69" t="str">
        <x:v>ORG-0520</x:v>
      </x:c>
      <x:c r="E2926" s="72" t="n">
        <x:v>45144</x:v>
      </x:c>
      <x:c r="F2926" s="69" t="str">
        <x:v>TAS</x:v>
      </x:c>
      <x:c r="G2926" s="69" t="str">
        <x:v>Statewide</x:v>
      </x:c>
      <x:c r="H2926" s="69" t="str">
        <x:v>Innovation</x:v>
      </x:c>
      <x:c r="I2926" s="74" t="n">
        <x:v>300000</x:v>
      </x:c>
      <x:c r="J2926" s="69" t="str">
        <x:v>Approved</x:v>
      </x:c>
      <x:c r="K2926" s="72" t="n">
        <x:v>45162</x:v>
      </x:c>
      <x:c r="L2926" s="74" t="n">
        <x:v>270000</x:v>
      </x:c>
      <x:c r="M2926" s="69" t="str">
        <x:v>High</x:v>
      </x:c>
      <x:c r="N2926" s="76" t="n">
        <x:f>IF(K2926="","",K2926-E2926)</x:f>
        <x:v>18</x:v>
      </x:c>
      <x:c r="O2926" s="78" t="str">
        <x:f>IF(N2926="","Pending",IF(N2926&lt;0,"Data Error",IF(N2926&lt;=30,"Within SLA","Outside SLA")))</x:f>
        <x:v>Within SLA</x:v>
      </x:c>
      <x:c r="P2926" s="70" t="b">
        <x:v>0</x:v>
      </x:c>
      <x:c r="Q2926" s="69" t="str">
        <x:v>GrantConnect</x:v>
      </x:c>
    </x:row>
    <x:row r="2927" ht="18" customHeight="1">
      <x:c r="A2927" s="69" t="str">
        <x:v>APP-02926</x:v>
      </x:c>
      <x:c r="B2927" s="69" t="str">
        <x:v>SUB-2023-002926</x:v>
      </x:c>
      <x:c r="C2927" s="69" t="str">
        <x:v>PRG-003</x:v>
      </x:c>
      <x:c r="D2927" s="69" t="str">
        <x:v>ORG-0213</x:v>
      </x:c>
      <x:c r="E2927" s="72" t="n">
        <x:v>44991</x:v>
      </x:c>
      <x:c r="F2927" s="69" t="str">
        <x:v>ACT</x:v>
      </x:c>
      <x:c r="G2927" s="69" t="str">
        <x:v>Capital Region</x:v>
      </x:c>
      <x:c r="H2927" s="69" t="str">
        <x:v>Research</x:v>
      </x:c>
      <x:c r="I2927" s="74" t="n">
        <x:v>470000</x:v>
      </x:c>
      <x:c r="J2927" s="69" t="str">
        <x:v>Approved</x:v>
      </x:c>
      <x:c r="K2927" s="72" t="n">
        <x:v>45048</x:v>
      </x:c>
      <x:c r="L2927" s="74" t="n">
        <x:v>418000</x:v>
      </x:c>
      <x:c r="M2927" s="69" t="str">
        <x:v>High</x:v>
      </x:c>
      <x:c r="N2927" s="76" t="n">
        <x:f>IF(K2927="","",K2927-E2927)</x:f>
        <x:v>57</x:v>
      </x:c>
      <x:c r="O2927" s="78" t="str">
        <x:f>IF(N2927="","Pending",IF(N2927&lt;0,"Data Error",IF(N2927&lt;=30,"Within SLA","Outside SLA")))</x:f>
        <x:v>Outside SLA</x:v>
      </x:c>
      <x:c r="P2927" s="70" t="b">
        <x:v>1</x:v>
      </x:c>
      <x:c r="Q2927" s="69" t="str">
        <x:v>GrantConnect</x:v>
      </x:c>
    </x:row>
    <x:row r="2928" ht="18" customHeight="1">
      <x:c r="A2928" s="69" t="str">
        <x:v>APP-02927</x:v>
      </x:c>
      <x:c r="B2928" s="69" t="str">
        <x:v>SUB-2025-002927</x:v>
      </x:c>
      <x:c r="C2928" s="69" t="str">
        <x:v>PRG-010</x:v>
      </x:c>
      <x:c r="D2928" s="69" t="str">
        <x:v>ORG-0438</x:v>
      </x:c>
      <x:c r="E2928" s="72" t="n">
        <x:v>45872</x:v>
      </x:c>
      <x:c r="F2928" s="69" t="str">
        <x:v>TAS</x:v>
      </x:c>
      <x:c r="G2928" s="69" t="str">
        <x:v>Statewide</x:v>
      </x:c>
      <x:c r="H2928" s="69" t="str">
        <x:v>Capability Building</x:v>
      </x:c>
      <x:c r="I2928" s="74" t="n">
        <x:v>370000</x:v>
      </x:c>
      <x:c r="J2928" s="69" t="str">
        <x:v>Declined</x:v>
      </x:c>
      <x:c r="K2928" s="72" t="n">
        <x:v>45930</x:v>
      </x:c>
      <x:c r="L2928" s="74" t="n">
        <x:v>0</x:v>
      </x:c>
      <x:c r="M2928" s="69" t="str">
        <x:v>High</x:v>
      </x:c>
      <x:c r="N2928" s="76" t="n">
        <x:f>IF(K2928="","",K2928-E2928)</x:f>
        <x:v>58</x:v>
      </x:c>
      <x:c r="O2928" s="78" t="str">
        <x:f>IF(N2928="","Pending",IF(N2928&lt;0,"Data Error",IF(N2928&lt;=30,"Within SLA","Outside SLA")))</x:f>
        <x:v>Outside SLA</x:v>
      </x:c>
      <x:c r="P2928" s="70" t="b">
        <x:v>1</x:v>
      </x:c>
      <x:c r="Q2928" s="69" t="str">
        <x:v>GrantConnect</x:v>
      </x:c>
    </x:row>
    <x:row r="2929" ht="18" customHeight="1">
      <x:c r="A2929" s="69" t="str">
        <x:v>APP-02928</x:v>
      </x:c>
      <x:c r="B2929" s="69" t="str">
        <x:v>SUB-2025-002928</x:v>
      </x:c>
      <x:c r="C2929" s="69" t="str">
        <x:v>PRG-015</x:v>
      </x:c>
      <x:c r="D2929" s="69" t="str">
        <x:v>ORG-0032</x:v>
      </x:c>
      <x:c r="E2929" s="72" t="n">
        <x:v>45831</x:v>
      </x:c>
      <x:c r="F2929" s="69" t="str">
        <x:v>NSW</x:v>
      </x:c>
      <x:c r="G2929" s="69" t="str">
        <x:v>Regional</x:v>
      </x:c>
      <x:c r="H2929" s="69" t="str">
        <x:v>Infrastructure</x:v>
      </x:c>
      <x:c r="I2929" s="74" t="n">
        <x:v>410000</x:v>
      </x:c>
      <x:c r="J2929" s="69" t="str">
        <x:v>Under Assessment</x:v>
      </x:c>
      <x:c r="K2929" s="72"/>
      <x:c r="L2929" s="74"/>
      <x:c r="M2929" s="69" t="str">
        <x:v>High</x:v>
      </x:c>
      <x:c r="N2929" s="76" t="str">
        <x:f>IF(K2929="","",K2929-E2929)</x:f>
      </x:c>
      <x:c r="O2929" s="78" t="str">
        <x:f>IF(N2929="","Pending",IF(N2929&lt;0,"Data Error",IF(N2929&lt;=30,"Within SLA","Outside SLA")))</x:f>
        <x:v>Pending</x:v>
      </x:c>
      <x:c r="P2929" s="70" t="b">
        <x:v>1</x:v>
      </x:c>
      <x:c r="Q2929" s="69" t="str">
        <x:v>Legacy Import</x:v>
      </x:c>
    </x:row>
    <x:row r="2930" ht="18" customHeight="1">
      <x:c r="A2930" s="69" t="str">
        <x:v>APP-02929</x:v>
      </x:c>
      <x:c r="B2930" s="69" t="str">
        <x:v>SUB-2024-002929</x:v>
      </x:c>
      <x:c r="C2930" s="69" t="str">
        <x:v>PRG-002</x:v>
      </x:c>
      <x:c r="D2930" s="69" t="str">
        <x:v>ORG-0483</x:v>
      </x:c>
      <x:c r="E2930" s="72" t="n">
        <x:v>45572</x:v>
      </x:c>
      <x:c r="F2930" s="69" t="str">
        <x:v>QLD</x:v>
      </x:c>
      <x:c r="G2930" s="69" t="str">
        <x:v>Metro</x:v>
      </x:c>
      <x:c r="H2930" s="69" t="str">
        <x:v>Innovation</x:v>
      </x:c>
      <x:c r="I2930" s="74" t="n">
        <x:v>40000</x:v>
      </x:c>
      <x:c r="J2930" s="69" t="str">
        <x:v>Approved</x:v>
      </x:c>
      <x:c r="K2930" s="72" t="n">
        <x:v>45588</x:v>
      </x:c>
      <x:c r="L2930" s="74" t="n">
        <x:v>36000</x:v>
      </x:c>
      <x:c r="M2930" s="69" t="str">
        <x:v>Medium</x:v>
      </x:c>
      <x:c r="N2930" s="76" t="n">
        <x:f>IF(K2930="","",K2930-E2930)</x:f>
        <x:v>16</x:v>
      </x:c>
      <x:c r="O2930" s="78" t="str">
        <x:f>IF(N2930="","Pending",IF(N2930&lt;0,"Data Error",IF(N2930&lt;=30,"Within SLA","Outside SLA")))</x:f>
        <x:v>Within SLA</x:v>
      </x:c>
      <x:c r="P2930" s="70" t="b">
        <x:v>1</x:v>
      </x:c>
      <x:c r="Q2930" s="69" t="str">
        <x:v>Legacy Import</x:v>
      </x:c>
    </x:row>
    <x:row r="2931" ht="18" customHeight="1">
      <x:c r="A2931" s="69" t="str">
        <x:v>APP-02930</x:v>
      </x:c>
      <x:c r="B2931" s="69" t="str">
        <x:v>SUB-2024-002930</x:v>
      </x:c>
      <x:c r="C2931" s="69" t="str">
        <x:v>PRG-023</x:v>
      </x:c>
      <x:c r="D2931" s="69" t="str">
        <x:v>ORG-0268</x:v>
      </x:c>
      <x:c r="E2931" s="72" t="n">
        <x:v>45383</x:v>
      </x:c>
      <x:c r="F2931" s="69" t="str">
        <x:v>VIC</x:v>
      </x:c>
      <x:c r="G2931" s="69" t="str">
        <x:v>Regional</x:v>
      </x:c>
      <x:c r="H2931" s="69" t="str">
        <x:v>Innovation</x:v>
      </x:c>
      <x:c r="I2931" s="74" t="n">
        <x:v>420000</x:v>
      </x:c>
      <x:c r="J2931" s="69" t="str">
        <x:v>Approved</x:v>
      </x:c>
      <x:c r="K2931" s="72" t="n">
        <x:v>45391</x:v>
      </x:c>
      <x:c r="L2931" s="74" t="n">
        <x:v>399000</x:v>
      </x:c>
      <x:c r="M2931" s="69" t="str">
        <x:v>High</x:v>
      </x:c>
      <x:c r="N2931" s="76" t="n">
        <x:f>IF(K2931="","",K2931-E2931)</x:f>
        <x:v>8</x:v>
      </x:c>
      <x:c r="O2931" s="78" t="str">
        <x:f>IF(N2931="","Pending",IF(N2931&lt;0,"Data Error",IF(N2931&lt;=30,"Within SLA","Outside SLA")))</x:f>
        <x:v>Within SLA</x:v>
      </x:c>
      <x:c r="P2931" s="70" t="b">
        <x:v>1</x:v>
      </x:c>
      <x:c r="Q2931" s="69" t="str">
        <x:v>Hub Portal</x:v>
      </x:c>
    </x:row>
    <x:row r="2932" ht="18" customHeight="1">
      <x:c r="A2932" s="69" t="str">
        <x:v>APP-02931</x:v>
      </x:c>
      <x:c r="B2932" s="69" t="str">
        <x:v>SUB-2024-002931</x:v>
      </x:c>
      <x:c r="C2932" s="69" t="str">
        <x:v>PRG-012</x:v>
      </x:c>
      <x:c r="D2932" s="69" t="str">
        <x:v>ORG-0027</x:v>
      </x:c>
      <x:c r="E2932" s="72" t="n">
        <x:v>45304</x:v>
      </x:c>
      <x:c r="F2932" s="69" t="str">
        <x:v>SA</x:v>
      </x:c>
      <x:c r="G2932" s="69" t="str">
        <x:v>Metro</x:v>
      </x:c>
      <x:c r="H2932" s="69" t="str">
        <x:v>Innovation</x:v>
      </x:c>
      <x:c r="I2932" s="74" t="n">
        <x:v>550000</x:v>
      </x:c>
      <x:c r="J2932" s="69" t="str">
        <x:v>Declined</x:v>
      </x:c>
      <x:c r="K2932" s="72" t="n">
        <x:v>45348</x:v>
      </x:c>
      <x:c r="L2932" s="74" t="n">
        <x:v>0</x:v>
      </x:c>
      <x:c r="M2932" s="69" t="str">
        <x:v>Low</x:v>
      </x:c>
      <x:c r="N2932" s="76" t="n">
        <x:f>IF(K2932="","",K2932-E2932)</x:f>
        <x:v>44</x:v>
      </x:c>
      <x:c r="O2932" s="78" t="str">
        <x:f>IF(N2932="","Pending",IF(N2932&lt;0,"Data Error",IF(N2932&lt;=30,"Within SLA","Outside SLA")))</x:f>
        <x:v>Outside SLA</x:v>
      </x:c>
      <x:c r="P2932" s="70" t="b">
        <x:v>1</x:v>
      </x:c>
      <x:c r="Q2932" s="69" t="str">
        <x:v>Legacy Import</x:v>
      </x:c>
    </x:row>
    <x:row r="2933" ht="18" customHeight="1">
      <x:c r="A2933" s="69" t="str">
        <x:v>APP-02932</x:v>
      </x:c>
      <x:c r="B2933" s="69" t="str">
        <x:v>SUB-2023-002932</x:v>
      </x:c>
      <x:c r="C2933" s="69" t="str">
        <x:v>PRG-016</x:v>
      </x:c>
      <x:c r="D2933" s="69" t="str">
        <x:v>ORG-0496</x:v>
      </x:c>
      <x:c r="E2933" s="72" t="n">
        <x:v>45184</x:v>
      </x:c>
      <x:c r="F2933" s="69" t="str">
        <x:v>SA</x:v>
      </x:c>
      <x:c r="G2933" s="69" t="str">
        <x:v>Metro</x:v>
      </x:c>
      <x:c r="H2933" s="69" t="str">
        <x:v>Infrastructure</x:v>
      </x:c>
      <x:c r="I2933" s="74" t="n">
        <x:v>335000</x:v>
      </x:c>
      <x:c r="J2933" s="69" t="str">
        <x:v>Under Assessment</x:v>
      </x:c>
      <x:c r="K2933" s="72"/>
      <x:c r="L2933" s="74"/>
      <x:c r="M2933" s="69" t="str">
        <x:v>Medium</x:v>
      </x:c>
      <x:c r="N2933" s="76" t="str">
        <x:f>IF(K2933="","",K2933-E2933)</x:f>
      </x:c>
      <x:c r="O2933" s="78" t="str">
        <x:f>IF(N2933="","Pending",IF(N2933&lt;0,"Data Error",IF(N2933&lt;=30,"Within SLA","Outside SLA")))</x:f>
        <x:v>Pending</x:v>
      </x:c>
      <x:c r="P2933" s="70" t="b">
        <x:v>1</x:v>
      </x:c>
      <x:c r="Q2933" s="69" t="str">
        <x:v>GrantConnect</x:v>
      </x:c>
    </x:row>
    <x:row r="2934" ht="18" customHeight="1">
      <x:c r="A2934" s="69" t="str">
        <x:v>APP-02933</x:v>
      </x:c>
      <x:c r="B2934" s="69" t="str">
        <x:v>SUB-2025-002933</x:v>
      </x:c>
      <x:c r="C2934" s="69" t="str">
        <x:v>PRG-011</x:v>
      </x:c>
      <x:c r="D2934" s="69" t="str">
        <x:v>ORG-0342</x:v>
      </x:c>
      <x:c r="E2934" s="72" t="n">
        <x:v>45913</x:v>
      </x:c>
      <x:c r="F2934" s="69" t="str">
        <x:v>QLD</x:v>
      </x:c>
      <x:c r="G2934" s="69" t="str">
        <x:v>Metro</x:v>
      </x:c>
      <x:c r="H2934" s="69" t="str">
        <x:v>Innovation</x:v>
      </x:c>
      <x:c r="I2934" s="74" t="n">
        <x:v>410000</x:v>
      </x:c>
      <x:c r="J2934" s="69" t="str">
        <x:v>Under Assessment</x:v>
      </x:c>
      <x:c r="K2934" s="72"/>
      <x:c r="L2934" s="74"/>
      <x:c r="M2934" s="69" t="str">
        <x:v>High</x:v>
      </x:c>
      <x:c r="N2934" s="76" t="str">
        <x:f>IF(K2934="","",K2934-E2934)</x:f>
      </x:c>
      <x:c r="O2934" s="78" t="str">
        <x:f>IF(N2934="","Pending",IF(N2934&lt;0,"Data Error",IF(N2934&lt;=30,"Within SLA","Outside SLA")))</x:f>
        <x:v>Pending</x:v>
      </x:c>
      <x:c r="P2934" s="70" t="b">
        <x:v>1</x:v>
      </x:c>
      <x:c r="Q2934" s="69" t="str">
        <x:v>Legacy Import</x:v>
      </x:c>
    </x:row>
    <x:row r="2935" ht="18" customHeight="1">
      <x:c r="A2935" s="69" t="str">
        <x:v>APP-02934</x:v>
      </x:c>
      <x:c r="B2935" s="69" t="str">
        <x:v>SUB-2026-002934</x:v>
      </x:c>
      <x:c r="C2935" s="69" t="str">
        <x:v>PRG-023</x:v>
      </x:c>
      <x:c r="D2935" s="69" t="str">
        <x:v>ORG-0515</x:v>
      </x:c>
      <x:c r="E2935" s="72" t="n">
        <x:v>46085</x:v>
      </x:c>
      <x:c r="F2935" s="69" t="str">
        <x:v>WA</x:v>
      </x:c>
      <x:c r="G2935" s="69" t="str">
        <x:v>Regional</x:v>
      </x:c>
      <x:c r="H2935" s="69" t="str">
        <x:v>Service Delivery</x:v>
      </x:c>
      <x:c r="I2935" s="74" t="n">
        <x:v>390000</x:v>
      </x:c>
      <x:c r="J2935" s="69" t="str">
        <x:v>Declined</x:v>
      </x:c>
      <x:c r="K2935" s="72" t="n">
        <x:v>46156</x:v>
      </x:c>
      <x:c r="L2935" s="74" t="n">
        <x:v>0</x:v>
      </x:c>
      <x:c r="M2935" s="69" t="str">
        <x:v>Low</x:v>
      </x:c>
      <x:c r="N2935" s="76" t="n">
        <x:f>IF(K2935="","",K2935-E2935)</x:f>
        <x:v>71</x:v>
      </x:c>
      <x:c r="O2935" s="78" t="str">
        <x:f>IF(N2935="","Pending",IF(N2935&lt;0,"Data Error",IF(N2935&lt;=30,"Within SLA","Outside SLA")))</x:f>
        <x:v>Outside SLA</x:v>
      </x:c>
      <x:c r="P2935" s="70" t="b">
        <x:v>0</x:v>
      </x:c>
      <x:c r="Q2935" s="69" t="str">
        <x:v>Hub Portal</x:v>
      </x:c>
    </x:row>
    <x:row r="2936" ht="18" customHeight="1">
      <x:c r="A2936" s="69" t="str">
        <x:v>APP-02935</x:v>
      </x:c>
      <x:c r="B2936" s="69" t="str">
        <x:v>SUB-2024-002935</x:v>
      </x:c>
      <x:c r="C2936" s="69" t="str">
        <x:v>PRG-023</x:v>
      </x:c>
      <x:c r="D2936" s="69" t="str">
        <x:v>ORG-0303</x:v>
      </x:c>
      <x:c r="E2936" s="72" t="n">
        <x:v>45580</x:v>
      </x:c>
      <x:c r="F2936" s="69" t="str">
        <x:v>QLD</x:v>
      </x:c>
      <x:c r="G2936" s="69" t="str">
        <x:v>Regional</x:v>
      </x:c>
      <x:c r="H2936" s="69" t="str">
        <x:v>Research</x:v>
      </x:c>
      <x:c r="I2936" s="74" t="n">
        <x:v>260000</x:v>
      </x:c>
      <x:c r="J2936" s="69" t="str">
        <x:v>Withdrawn</x:v>
      </x:c>
      <x:c r="K2936" s="72"/>
      <x:c r="L2936" s="74"/>
      <x:c r="M2936" s="69" t="str">
        <x:v>High</x:v>
      </x:c>
      <x:c r="N2936" s="76" t="str">
        <x:f>IF(K2936="","",K2936-E2936)</x:f>
      </x:c>
      <x:c r="O2936" s="78" t="str">
        <x:f>IF(N2936="","Pending",IF(N2936&lt;0,"Data Error",IF(N2936&lt;=30,"Within SLA","Outside SLA")))</x:f>
        <x:v>Pending</x:v>
      </x:c>
      <x:c r="P2936" s="70" t="b">
        <x:v>1</x:v>
      </x:c>
      <x:c r="Q2936" s="69" t="str">
        <x:v>GrantConnect</x:v>
      </x:c>
    </x:row>
    <x:row r="2937" ht="18" customHeight="1">
      <x:c r="A2937" s="69" t="str">
        <x:v>APP-02936</x:v>
      </x:c>
      <x:c r="B2937" s="69" t="str">
        <x:v>SUB-2026-002936</x:v>
      </x:c>
      <x:c r="C2937" s="69" t="str">
        <x:v>PRG-019</x:v>
      </x:c>
      <x:c r="D2937" s="69" t="str">
        <x:v>ORG-0249</x:v>
      </x:c>
      <x:c r="E2937" s="72" t="n">
        <x:v>46027</x:v>
      </x:c>
      <x:c r="F2937" s="69" t="str">
        <x:v>VIC</x:v>
      </x:c>
      <x:c r="G2937" s="69" t="str">
        <x:v>Metro</x:v>
      </x:c>
      <x:c r="H2937" s="69" t="str">
        <x:v>Research</x:v>
      </x:c>
      <x:c r="I2937" s="74" t="n">
        <x:v>40000</x:v>
      </x:c>
      <x:c r="J2937" s="69" t="str">
        <x:v>Withdrawn</x:v>
      </x:c>
      <x:c r="K2937" s="72"/>
      <x:c r="L2937" s="74"/>
      <x:c r="M2937" s="69" t="str">
        <x:v>High</x:v>
      </x:c>
      <x:c r="N2937" s="76" t="str">
        <x:f>IF(K2937="","",K2937-E2937)</x:f>
      </x:c>
      <x:c r="O2937" s="78" t="str">
        <x:f>IF(N2937="","Pending",IF(N2937&lt;0,"Data Error",IF(N2937&lt;=30,"Within SLA","Outside SLA")))</x:f>
        <x:v>Pending</x:v>
      </x:c>
      <x:c r="P2937" s="70" t="b">
        <x:v>1</x:v>
      </x:c>
      <x:c r="Q2937" s="69" t="str">
        <x:v>GrantConnect</x:v>
      </x:c>
    </x:row>
    <x:row r="2938" ht="18" customHeight="1">
      <x:c r="A2938" s="69" t="str">
        <x:v>APP-02937</x:v>
      </x:c>
      <x:c r="B2938" s="69" t="str">
        <x:v>SUB-2024-002937</x:v>
      </x:c>
      <x:c r="C2938" s="69" t="str">
        <x:v>PRG-017</x:v>
      </x:c>
      <x:c r="D2938" s="69" t="str">
        <x:v>ORG-0275</x:v>
      </x:c>
      <x:c r="E2938" s="72" t="n">
        <x:v>45505</x:v>
      </x:c>
      <x:c r="F2938" s="69" t="str">
        <x:v>QLD</x:v>
      </x:c>
      <x:c r="G2938" s="69" t="str">
        <x:v>Regional</x:v>
      </x:c>
      <x:c r="H2938" s="69" t="str">
        <x:v>Service Delivery</x:v>
      </x:c>
      <x:c r="I2938" s="74" t="n">
        <x:v>430000</x:v>
      </x:c>
      <x:c r="J2938" s="69" t="str">
        <x:v>Approved</x:v>
      </x:c>
      <x:c r="K2938" s="72" t="n">
        <x:v>45531</x:v>
      </x:c>
      <x:c r="L2938" s="74" t="n">
        <x:v>396000</x:v>
      </x:c>
      <x:c r="M2938" s="69" t="str">
        <x:v>High</x:v>
      </x:c>
      <x:c r="N2938" s="76" t="n">
        <x:f>IF(K2938="","",K2938-E2938)</x:f>
        <x:v>26</x:v>
      </x:c>
      <x:c r="O2938" s="78" t="str">
        <x:f>IF(N2938="","Pending",IF(N2938&lt;0,"Data Error",IF(N2938&lt;=30,"Within SLA","Outside SLA")))</x:f>
        <x:v>Within SLA</x:v>
      </x:c>
      <x:c r="P2938" s="70" t="b">
        <x:v>1</x:v>
      </x:c>
      <x:c r="Q2938" s="69" t="str">
        <x:v>GrantConnect</x:v>
      </x:c>
    </x:row>
    <x:row r="2939" ht="18" customHeight="1">
      <x:c r="A2939" s="69" t="str">
        <x:v>APP-02938</x:v>
      </x:c>
      <x:c r="B2939" s="69" t="str">
        <x:v>SUB-2025-002938</x:v>
      </x:c>
      <x:c r="C2939" s="69" t="str">
        <x:v>PRG-022</x:v>
      </x:c>
      <x:c r="D2939" s="69" t="str">
        <x:v>ORG-0335</x:v>
      </x:c>
      <x:c r="E2939" s="72" t="n">
        <x:v>45736</x:v>
      </x:c>
      <x:c r="F2939" s="69" t="str">
        <x:v>SA</x:v>
      </x:c>
      <x:c r="G2939" s="69" t="str">
        <x:v>Metro</x:v>
      </x:c>
      <x:c r="H2939" s="69" t="str">
        <x:v>Capability Building</x:v>
      </x:c>
      <x:c r="I2939" s="74" t="n">
        <x:v>380000</x:v>
      </x:c>
      <x:c r="J2939" s="69" t="str">
        <x:v>Under Assessment</x:v>
      </x:c>
      <x:c r="K2939" s="72"/>
      <x:c r="L2939" s="74"/>
      <x:c r="M2939" s="69" t="str">
        <x:v>Medium</x:v>
      </x:c>
      <x:c r="N2939" s="76" t="str">
        <x:f>IF(K2939="","",K2939-E2939)</x:f>
      </x:c>
      <x:c r="O2939" s="78" t="str">
        <x:f>IF(N2939="","Pending",IF(N2939&lt;0,"Data Error",IF(N2939&lt;=30,"Within SLA","Outside SLA")))</x:f>
        <x:v>Pending</x:v>
      </x:c>
      <x:c r="P2939" s="70" t="b">
        <x:v>1</x:v>
      </x:c>
      <x:c r="Q2939" s="69" t="str">
        <x:v>GrantConnect</x:v>
      </x:c>
    </x:row>
    <x:row r="2940" ht="18" customHeight="1">
      <x:c r="A2940" s="69" t="str">
        <x:v>APP-02939</x:v>
      </x:c>
      <x:c r="B2940" s="69" t="str">
        <x:v>SUB-2023-002939</x:v>
      </x:c>
      <x:c r="C2940" s="69" t="str">
        <x:v>PRG-024</x:v>
      </x:c>
      <x:c r="D2940" s="69" t="str">
        <x:v>ORG-0227</x:v>
      </x:c>
      <x:c r="E2940" s="72" t="n">
        <x:v>45071</x:v>
      </x:c>
      <x:c r="F2940" s="69" t="str">
        <x:v>WA</x:v>
      </x:c>
      <x:c r="G2940" s="69" t="str">
        <x:v>Regional</x:v>
      </x:c>
      <x:c r="H2940" s="69" t="str">
        <x:v>Infrastructure</x:v>
      </x:c>
      <x:c r="I2940" s="74" t="n">
        <x:v>185000</x:v>
      </x:c>
      <x:c r="J2940" s="69" t="str">
        <x:v>Declined</x:v>
      </x:c>
      <x:c r="K2940" s="72" t="n">
        <x:v>45145</x:v>
      </x:c>
      <x:c r="L2940" s="74" t="n">
        <x:v>0</x:v>
      </x:c>
      <x:c r="M2940" s="69" t="str">
        <x:v>Medium</x:v>
      </x:c>
      <x:c r="N2940" s="76" t="n">
        <x:f>IF(K2940="","",K2940-E2940)</x:f>
        <x:v>74</x:v>
      </x:c>
      <x:c r="O2940" s="78" t="str">
        <x:f>IF(N2940="","Pending",IF(N2940&lt;0,"Data Error",IF(N2940&lt;=30,"Within SLA","Outside SLA")))</x:f>
        <x:v>Outside SLA</x:v>
      </x:c>
      <x:c r="P2940" s="70" t="b">
        <x:v>1</x:v>
      </x:c>
      <x:c r="Q2940" s="69" t="str">
        <x:v>GrantConnect</x:v>
      </x:c>
    </x:row>
    <x:row r="2941" ht="18" customHeight="1">
      <x:c r="A2941" s="69" t="str">
        <x:v>APP-02940</x:v>
      </x:c>
      <x:c r="B2941" s="69" t="str">
        <x:v>SUB-2025-002940</x:v>
      </x:c>
      <x:c r="C2941" s="69" t="str">
        <x:v>PRG-021</x:v>
      </x:c>
      <x:c r="D2941" s="69" t="str">
        <x:v>ORG-0244</x:v>
      </x:c>
      <x:c r="E2941" s="72" t="n">
        <x:v>45791</x:v>
      </x:c>
      <x:c r="F2941" s="69" t="str">
        <x:v>SA</x:v>
      </x:c>
      <x:c r="G2941" s="69" t="str">
        <x:v>Regional</x:v>
      </x:c>
      <x:c r="H2941" s="69" t="str">
        <x:v>Service Delivery</x:v>
      </x:c>
      <x:c r="I2941" s="74" t="n">
        <x:v>455000</x:v>
      </x:c>
      <x:c r="J2941" s="69" t="str">
        <x:v>Approved</x:v>
      </x:c>
      <x:c r="K2941" s="72" t="n">
        <x:v>45809</x:v>
      </x:c>
      <x:c r="L2941" s="74" t="n">
        <x:v>400000</x:v>
      </x:c>
      <x:c r="M2941" s="69" t="str">
        <x:v>High</x:v>
      </x:c>
      <x:c r="N2941" s="76" t="n">
        <x:f>IF(K2941="","",K2941-E2941)</x:f>
        <x:v>18</x:v>
      </x:c>
      <x:c r="O2941" s="78" t="str">
        <x:f>IF(N2941="","Pending",IF(N2941&lt;0,"Data Error",IF(N2941&lt;=30,"Within SLA","Outside SLA")))</x:f>
        <x:v>Within SLA</x:v>
      </x:c>
      <x:c r="P2941" s="70" t="b">
        <x:v>1</x:v>
      </x:c>
      <x:c r="Q2941" s="69" t="str">
        <x:v>Legacy Import</x:v>
      </x:c>
    </x:row>
    <x:row r="2942" ht="18" customHeight="1">
      <x:c r="A2942" s="69" t="str">
        <x:v>APP-02941</x:v>
      </x:c>
      <x:c r="B2942" s="69" t="str">
        <x:v>SUB-2026-002941</x:v>
      </x:c>
      <x:c r="C2942" s="69" t="str">
        <x:v>PRG-008</x:v>
      </x:c>
      <x:c r="D2942" s="69" t="str">
        <x:v>ORG-0332</x:v>
      </x:c>
      <x:c r="E2942" s="72" t="n">
        <x:v>46069</x:v>
      </x:c>
      <x:c r="F2942" s="69" t="str">
        <x:v>SA</x:v>
      </x:c>
      <x:c r="G2942" s="69" t="str">
        <x:v>Regional</x:v>
      </x:c>
      <x:c r="H2942" s="69" t="str">
        <x:v>Capability Building</x:v>
      </x:c>
      <x:c r="I2942" s="74" t="n">
        <x:v>165000</x:v>
      </x:c>
      <x:c r="J2942" s="69" t="str">
        <x:v>Under Assessment</x:v>
      </x:c>
      <x:c r="K2942" s="72"/>
      <x:c r="L2942" s="74"/>
      <x:c r="M2942" s="69" t="str">
        <x:v>Low</x:v>
      </x:c>
      <x:c r="N2942" s="76" t="str">
        <x:f>IF(K2942="","",K2942-E2942)</x:f>
      </x:c>
      <x:c r="O2942" s="78" t="str">
        <x:f>IF(N2942="","Pending",IF(N2942&lt;0,"Data Error",IF(N2942&lt;=30,"Within SLA","Outside SLA")))</x:f>
        <x:v>Pending</x:v>
      </x:c>
      <x:c r="P2942" s="70" t="b">
        <x:v>1</x:v>
      </x:c>
      <x:c r="Q2942" s="69" t="str">
        <x:v>Legacy Import</x:v>
      </x:c>
    </x:row>
    <x:row r="2943" ht="18" customHeight="1">
      <x:c r="A2943" s="69" t="str">
        <x:v>APP-02942</x:v>
      </x:c>
      <x:c r="B2943" s="69" t="str">
        <x:v>SUB-2024-002942</x:v>
      </x:c>
      <x:c r="C2943" s="69" t="str">
        <x:v>PRG-021</x:v>
      </x:c>
      <x:c r="D2943" s="69" t="str">
        <x:v>ORG-0355</x:v>
      </x:c>
      <x:c r="E2943" s="72" t="n">
        <x:v>45399</x:v>
      </x:c>
      <x:c r="F2943" s="69" t="str">
        <x:v>WA</x:v>
      </x:c>
      <x:c r="G2943" s="69" t="str">
        <x:v>Regional</x:v>
      </x:c>
      <x:c r="H2943" s="69" t="str">
        <x:v>Infrastructure</x:v>
      </x:c>
      <x:c r="I2943" s="74" t="n">
        <x:v>495000</x:v>
      </x:c>
      <x:c r="J2943" s="69" t="str">
        <x:v>Approved</x:v>
      </x:c>
      <x:c r="K2943" s="72" t="n">
        <x:v>45425</x:v>
      </x:c>
      <x:c r="L2943" s="74" t="n">
        <x:v>446000</x:v>
      </x:c>
      <x:c r="M2943" s="69" t="str">
        <x:v>High</x:v>
      </x:c>
      <x:c r="N2943" s="76" t="n">
        <x:f>IF(K2943="","",K2943-E2943)</x:f>
        <x:v>26</x:v>
      </x:c>
      <x:c r="O2943" s="78" t="str">
        <x:f>IF(N2943="","Pending",IF(N2943&lt;0,"Data Error",IF(N2943&lt;=30,"Within SLA","Outside SLA")))</x:f>
        <x:v>Within SLA</x:v>
      </x:c>
      <x:c r="P2943" s="70" t="b">
        <x:v>1</x:v>
      </x:c>
      <x:c r="Q2943" s="69" t="str">
        <x:v>Legacy Import</x:v>
      </x:c>
    </x:row>
    <x:row r="2944" ht="18" customHeight="1">
      <x:c r="A2944" s="69" t="str">
        <x:v>APP-02943</x:v>
      </x:c>
      <x:c r="B2944" s="69" t="str">
        <x:v>SUB-2025-002943</x:v>
      </x:c>
      <x:c r="C2944" s="69" t="str">
        <x:v>PRG-004</x:v>
      </x:c>
      <x:c r="D2944" s="69" t="str">
        <x:v>ORG-0449</x:v>
      </x:c>
      <x:c r="E2944" s="72" t="n">
        <x:v>45788</x:v>
      </x:c>
      <x:c r="F2944" s="69" t="str">
        <x:v>SA</x:v>
      </x:c>
      <x:c r="G2944" s="69" t="str">
        <x:v>Regional</x:v>
      </x:c>
      <x:c r="H2944" s="69" t="str">
        <x:v>Innovation</x:v>
      </x:c>
      <x:c r="I2944" s="74" t="n">
        <x:v>285000</x:v>
      </x:c>
      <x:c r="J2944" s="69" t="str">
        <x:v>Under Assessment</x:v>
      </x:c>
      <x:c r="K2944" s="72"/>
      <x:c r="L2944" s="74"/>
      <x:c r="M2944" s="69" t="str">
        <x:v>High</x:v>
      </x:c>
      <x:c r="N2944" s="76" t="str">
        <x:f>IF(K2944="","",K2944-E2944)</x:f>
      </x:c>
      <x:c r="O2944" s="78" t="str">
        <x:f>IF(N2944="","Pending",IF(N2944&lt;0,"Data Error",IF(N2944&lt;=30,"Within SLA","Outside SLA")))</x:f>
        <x:v>Pending</x:v>
      </x:c>
      <x:c r="P2944" s="70" t="b">
        <x:v>1</x:v>
      </x:c>
      <x:c r="Q2944" s="69" t="str">
        <x:v>Legacy Import</x:v>
      </x:c>
    </x:row>
    <x:row r="2945" ht="18" customHeight="1">
      <x:c r="A2945" s="69" t="str">
        <x:v>APP-02944</x:v>
      </x:c>
      <x:c r="B2945" s="69" t="str">
        <x:v>SUB-2026-002944</x:v>
      </x:c>
      <x:c r="C2945" s="69" t="str">
        <x:v>PRG-019</x:v>
      </x:c>
      <x:c r="D2945" s="69" t="str">
        <x:v>ORG-0257</x:v>
      </x:c>
      <x:c r="E2945" s="72" t="n">
        <x:v>46029</x:v>
      </x:c>
      <x:c r="F2945" s="69" t="str">
        <x:v>VIC</x:v>
      </x:c>
      <x:c r="G2945" s="69" t="str">
        <x:v>Metro</x:v>
      </x:c>
      <x:c r="H2945" s="69" t="str">
        <x:v>Research</x:v>
      </x:c>
      <x:c r="I2945" s="74" t="n">
        <x:v>515000</x:v>
      </x:c>
      <x:c r="J2945" s="69" t="str">
        <x:v>Approved</x:v>
      </x:c>
      <x:c r="K2945" s="72" t="n">
        <x:v>46093</x:v>
      </x:c>
      <x:c r="L2945" s="74" t="n">
        <x:v>484000</x:v>
      </x:c>
      <x:c r="M2945" s="69" t="str">
        <x:v>Low</x:v>
      </x:c>
      <x:c r="N2945" s="76" t="n">
        <x:f>IF(K2945="","",K2945-E2945)</x:f>
        <x:v>64</x:v>
      </x:c>
      <x:c r="O2945" s="78" t="str">
        <x:f>IF(N2945="","Pending",IF(N2945&lt;0,"Data Error",IF(N2945&lt;=30,"Within SLA","Outside SLA")))</x:f>
        <x:v>Outside SLA</x:v>
      </x:c>
      <x:c r="P2945" s="70" t="b">
        <x:v>1</x:v>
      </x:c>
      <x:c r="Q2945" s="69" t="str">
        <x:v>Hub Portal</x:v>
      </x:c>
    </x:row>
    <x:row r="2946" ht="18" customHeight="1">
      <x:c r="A2946" s="69" t="str">
        <x:v>APP-02945</x:v>
      </x:c>
      <x:c r="B2946" s="69" t="str">
        <x:v>SUB-2023-002945</x:v>
      </x:c>
      <x:c r="C2946" s="69" t="str">
        <x:v>PRG-006</x:v>
      </x:c>
      <x:c r="D2946" s="69" t="str">
        <x:v>ORG-0395</x:v>
      </x:c>
      <x:c r="E2946" s="72" t="n">
        <x:v>45289</x:v>
      </x:c>
      <x:c r="F2946" s="69" t="str">
        <x:v>WA</x:v>
      </x:c>
      <x:c r="G2946" s="69" t="str">
        <x:v>Regional</x:v>
      </x:c>
      <x:c r="H2946" s="69" t="str">
        <x:v>Infrastructure</x:v>
      </x:c>
      <x:c r="I2946" s="74" t="n">
        <x:v>370000</x:v>
      </x:c>
      <x:c r="J2946" s="69" t="str">
        <x:v>Declined</x:v>
      </x:c>
      <x:c r="K2946" s="72" t="n">
        <x:v>45329</x:v>
      </x:c>
      <x:c r="L2946" s="74" t="n">
        <x:v>0</x:v>
      </x:c>
      <x:c r="M2946" s="69" t="str">
        <x:v>Medium</x:v>
      </x:c>
      <x:c r="N2946" s="76" t="n">
        <x:f>IF(K2946="","",K2946-E2946)</x:f>
        <x:v>40</x:v>
      </x:c>
      <x:c r="O2946" s="78" t="str">
        <x:f>IF(N2946="","Pending",IF(N2946&lt;0,"Data Error",IF(N2946&lt;=30,"Within SLA","Outside SLA")))</x:f>
        <x:v>Outside SLA</x:v>
      </x:c>
      <x:c r="P2946" s="70" t="b">
        <x:v>1</x:v>
      </x:c>
      <x:c r="Q2946" s="69" t="str">
        <x:v>GrantConnect</x:v>
      </x:c>
    </x:row>
    <x:row r="2947" ht="18" customHeight="1">
      <x:c r="A2947" s="69" t="str">
        <x:v>APP-02946</x:v>
      </x:c>
      <x:c r="B2947" s="69" t="str">
        <x:v>SUB-2025-002946</x:v>
      </x:c>
      <x:c r="C2947" s="69" t="str">
        <x:v>PRG-001</x:v>
      </x:c>
      <x:c r="D2947" s="69" t="str">
        <x:v>ORG-0322</x:v>
      </x:c>
      <x:c r="E2947" s="72" t="n">
        <x:v>45720</x:v>
      </x:c>
      <x:c r="F2947" s="69" t="str">
        <x:v>VIC</x:v>
      </x:c>
      <x:c r="G2947" s="69" t="str">
        <x:v>Regional</x:v>
      </x:c>
      <x:c r="H2947" s="69" t="str">
        <x:v>Innovation</x:v>
      </x:c>
      <x:c r="I2947" s="74" t="n">
        <x:v>220000</x:v>
      </x:c>
      <x:c r="J2947" s="69" t="str">
        <x:v>Approved</x:v>
      </x:c>
      <x:c r="K2947" s="72" t="n">
        <x:v>45730</x:v>
      </x:c>
      <x:c r="L2947" s="74" t="n">
        <x:v>176000</x:v>
      </x:c>
      <x:c r="M2947" s="69" t="str">
        <x:v>Low</x:v>
      </x:c>
      <x:c r="N2947" s="76" t="n">
        <x:f>IF(K2947="","",K2947-E2947)</x:f>
        <x:v>10</x:v>
      </x:c>
      <x:c r="O2947" s="78" t="str">
        <x:f>IF(N2947="","Pending",IF(N2947&lt;0,"Data Error",IF(N2947&lt;=30,"Within SLA","Outside SLA")))</x:f>
        <x:v>Within SLA</x:v>
      </x:c>
      <x:c r="P2947" s="70" t="b">
        <x:v>1</x:v>
      </x:c>
      <x:c r="Q2947" s="69" t="str">
        <x:v>GrantConnect</x:v>
      </x:c>
    </x:row>
    <x:row r="2948" ht="18" customHeight="1">
      <x:c r="A2948" s="69" t="str">
        <x:v>APP-02947</x:v>
      </x:c>
      <x:c r="B2948" s="69" t="str">
        <x:v>SUB-2023-002947</x:v>
      </x:c>
      <x:c r="C2948" s="69" t="str">
        <x:v>PRG-007</x:v>
      </x:c>
      <x:c r="D2948" s="69" t="str">
        <x:v>ORG-0125</x:v>
      </x:c>
      <x:c r="E2948" s="72" t="n">
        <x:v>44974</x:v>
      </x:c>
      <x:c r="F2948" s="69" t="str">
        <x:v>SA</x:v>
      </x:c>
      <x:c r="G2948" s="69" t="str">
        <x:v>Regional</x:v>
      </x:c>
      <x:c r="H2948" s="69" t="str">
        <x:v>Capability Building</x:v>
      </x:c>
      <x:c r="I2948" s="74" t="n">
        <x:v>295000</x:v>
      </x:c>
      <x:c r="J2948" s="69" t="str">
        <x:v>Declined</x:v>
      </x:c>
      <x:c r="K2948" s="72" t="n">
        <x:v>44994</x:v>
      </x:c>
      <x:c r="L2948" s="74" t="n">
        <x:v>0</x:v>
      </x:c>
      <x:c r="M2948" s="69" t="str">
        <x:v>Medium</x:v>
      </x:c>
      <x:c r="N2948" s="76" t="n">
        <x:f>IF(K2948="","",K2948-E2948)</x:f>
        <x:v>20</x:v>
      </x:c>
      <x:c r="O2948" s="78" t="str">
        <x:f>IF(N2948="","Pending",IF(N2948&lt;0,"Data Error",IF(N2948&lt;=30,"Within SLA","Outside SLA")))</x:f>
        <x:v>Within SLA</x:v>
      </x:c>
      <x:c r="P2948" s="70" t="b">
        <x:v>1</x:v>
      </x:c>
      <x:c r="Q2948" s="69" t="str">
        <x:v>Legacy Import</x:v>
      </x:c>
    </x:row>
    <x:row r="2949" ht="18" customHeight="1">
      <x:c r="A2949" s="69" t="str">
        <x:v>APP-02948</x:v>
      </x:c>
      <x:c r="B2949" s="69" t="str">
        <x:v>SUB-2025-002948</x:v>
      </x:c>
      <x:c r="C2949" s="69" t="str">
        <x:v>PRG-017</x:v>
      </x:c>
      <x:c r="D2949" s="69" t="str">
        <x:v>ORG-0035</x:v>
      </x:c>
      <x:c r="E2949" s="72" t="n">
        <x:v>45919</x:v>
      </x:c>
      <x:c r="F2949" s="69" t="str">
        <x:v>NSW</x:v>
      </x:c>
      <x:c r="G2949" s="69" t="str">
        <x:v>Metro</x:v>
      </x:c>
      <x:c r="H2949" s="69" t="str">
        <x:v>Infrastructure</x:v>
      </x:c>
      <x:c r="I2949" s="74" t="n">
        <x:v>205000</x:v>
      </x:c>
      <x:c r="J2949" s="69" t="str">
        <x:v>Declined</x:v>
      </x:c>
      <x:c r="K2949" s="72" t="n">
        <x:v>45969</x:v>
      </x:c>
      <x:c r="L2949" s="74" t="n">
        <x:v>0</x:v>
      </x:c>
      <x:c r="M2949" s="69" t="str">
        <x:v>Low</x:v>
      </x:c>
      <x:c r="N2949" s="76" t="n">
        <x:f>IF(K2949="","",K2949-E2949)</x:f>
        <x:v>50</x:v>
      </x:c>
      <x:c r="O2949" s="78" t="str">
        <x:f>IF(N2949="","Pending",IF(N2949&lt;0,"Data Error",IF(N2949&lt;=30,"Within SLA","Outside SLA")))</x:f>
        <x:v>Outside SLA</x:v>
      </x:c>
      <x:c r="P2949" s="70" t="b">
        <x:v>1</x:v>
      </x:c>
      <x:c r="Q2949" s="69" t="str">
        <x:v>Legacy Import</x:v>
      </x:c>
    </x:row>
    <x:row r="2950" ht="18" customHeight="1">
      <x:c r="A2950" s="69" t="str">
        <x:v>APP-02949</x:v>
      </x:c>
      <x:c r="B2950" s="69" t="str">
        <x:v>SUB-2023-002949</x:v>
      </x:c>
      <x:c r="C2950" s="69" t="str">
        <x:v>PRG-021</x:v>
      </x:c>
      <x:c r="D2950" s="69" t="str">
        <x:v>ORG-0203</x:v>
      </x:c>
      <x:c r="E2950" s="72" t="n">
        <x:v>44964</x:v>
      </x:c>
      <x:c r="F2950" s="69" t="str">
        <x:v>VIC</x:v>
      </x:c>
      <x:c r="G2950" s="69" t="str">
        <x:v>Regional</x:v>
      </x:c>
      <x:c r="H2950" s="69" t="str">
        <x:v>Research</x:v>
      </x:c>
      <x:c r="I2950" s="74" t="n">
        <x:v>450000</x:v>
      </x:c>
      <x:c r="J2950" s="69" t="str">
        <x:v>Declined</x:v>
      </x:c>
      <x:c r="K2950" s="72" t="n">
        <x:v>45038</x:v>
      </x:c>
      <x:c r="L2950" s="74" t="n">
        <x:v>0</x:v>
      </x:c>
      <x:c r="M2950" s="69" t="str">
        <x:v>Medium</x:v>
      </x:c>
      <x:c r="N2950" s="76" t="n">
        <x:f>IF(K2950="","",K2950-E2950)</x:f>
        <x:v>74</x:v>
      </x:c>
      <x:c r="O2950" s="78" t="str">
        <x:f>IF(N2950="","Pending",IF(N2950&lt;0,"Data Error",IF(N2950&lt;=30,"Within SLA","Outside SLA")))</x:f>
        <x:v>Outside SLA</x:v>
      </x:c>
      <x:c r="P2950" s="70" t="b">
        <x:v>1</x:v>
      </x:c>
      <x:c r="Q2950" s="69" t="str">
        <x:v>Legacy Import</x:v>
      </x:c>
    </x:row>
    <x:row r="2951" ht="18" customHeight="1">
      <x:c r="A2951" s="69" t="str">
        <x:v>APP-02950</x:v>
      </x:c>
      <x:c r="B2951" s="69" t="str">
        <x:v>SUB-2025-002950</x:v>
      </x:c>
      <x:c r="C2951" s="69" t="str">
        <x:v>PRG-009</x:v>
      </x:c>
      <x:c r="D2951" s="69" t="str">
        <x:v>ORG-0418</x:v>
      </x:c>
      <x:c r="E2951" s="72" t="n">
        <x:v>45762</x:v>
      </x:c>
      <x:c r="F2951" s="69" t="str">
        <x:v>NT</x:v>
      </x:c>
      <x:c r="G2951" s="69" t="str">
        <x:v>Territory</x:v>
      </x:c>
      <x:c r="H2951" s="69" t="str">
        <x:v>Research</x:v>
      </x:c>
      <x:c r="I2951" s="74" t="n">
        <x:v>450000</x:v>
      </x:c>
      <x:c r="J2951" s="69" t="str">
        <x:v>Approved</x:v>
      </x:c>
      <x:c r="K2951" s="72" t="n">
        <x:v>45796</x:v>
      </x:c>
      <x:c r="L2951" s="74" t="n">
        <x:v>342000</x:v>
      </x:c>
      <x:c r="M2951" s="69" t="str">
        <x:v>High</x:v>
      </x:c>
      <x:c r="N2951" s="76" t="n">
        <x:f>IF(K2951="","",K2951-E2951)</x:f>
        <x:v>34</x:v>
      </x:c>
      <x:c r="O2951" s="78" t="str">
        <x:f>IF(N2951="","Pending",IF(N2951&lt;0,"Data Error",IF(N2951&lt;=30,"Within SLA","Outside SLA")))</x:f>
        <x:v>Outside SLA</x:v>
      </x:c>
      <x:c r="P2951" s="70" t="b">
        <x:v>1</x:v>
      </x:c>
      <x:c r="Q2951" s="69" t="str">
        <x:v>Legacy Import</x:v>
      </x:c>
    </x:row>
    <x:row r="2952" ht="18" customHeight="1">
      <x:c r="A2952" s="69" t="str">
        <x:v>APP-02951</x:v>
      </x:c>
      <x:c r="B2952" s="69" t="str">
        <x:v>SUB-2023-002951</x:v>
      </x:c>
      <x:c r="C2952" s="69" t="str">
        <x:v>PRG-003</x:v>
      </x:c>
      <x:c r="D2952" s="69" t="str">
        <x:v>ORG-0035</x:v>
      </x:c>
      <x:c r="E2952" s="72" t="n">
        <x:v>45127</x:v>
      </x:c>
      <x:c r="F2952" s="69" t="str">
        <x:v>NSW</x:v>
      </x:c>
      <x:c r="G2952" s="69" t="str">
        <x:v>Metro</x:v>
      </x:c>
      <x:c r="H2952" s="69" t="str">
        <x:v>Infrastructure</x:v>
      </x:c>
      <x:c r="I2952" s="74" t="n">
        <x:v>140000</x:v>
      </x:c>
      <x:c r="J2952" s="69" t="str">
        <x:v>Withdrawn</x:v>
      </x:c>
      <x:c r="K2952" s="72"/>
      <x:c r="L2952" s="74"/>
      <x:c r="M2952" s="69" t="str">
        <x:v>Low</x:v>
      </x:c>
      <x:c r="N2952" s="76" t="str">
        <x:f>IF(K2952="","",K2952-E2952)</x:f>
      </x:c>
      <x:c r="O2952" s="78" t="str">
        <x:f>IF(N2952="","Pending",IF(N2952&lt;0,"Data Error",IF(N2952&lt;=30,"Within SLA","Outside SLA")))</x:f>
        <x:v>Pending</x:v>
      </x:c>
      <x:c r="P2952" s="70" t="b">
        <x:v>1</x:v>
      </x:c>
      <x:c r="Q2952" s="69" t="str">
        <x:v>Hub Portal</x:v>
      </x:c>
    </x:row>
    <x:row r="2953" ht="18" customHeight="1">
      <x:c r="A2953" s="69" t="str">
        <x:v>APP-02952</x:v>
      </x:c>
      <x:c r="B2953" s="69" t="str">
        <x:v>SUB-2025-002952</x:v>
      </x:c>
      <x:c r="C2953" s="69" t="str">
        <x:v>PRG-022</x:v>
      </x:c>
      <x:c r="D2953" s="69" t="str">
        <x:v>ORG-0454</x:v>
      </x:c>
      <x:c r="E2953" s="72" t="n">
        <x:v>45699</x:v>
      </x:c>
      <x:c r="F2953" s="69" t="str">
        <x:v>WA</x:v>
      </x:c>
      <x:c r="G2953" s="69" t="str">
        <x:v>Regional</x:v>
      </x:c>
      <x:c r="H2953" s="69" t="str">
        <x:v>Service Delivery</x:v>
      </x:c>
      <x:c r="I2953" s="74" t="n">
        <x:v>495000</x:v>
      </x:c>
      <x:c r="J2953" s="69" t="str">
        <x:v>Declined</x:v>
      </x:c>
      <x:c r="K2953" s="72" t="n">
        <x:v>45727</x:v>
      </x:c>
      <x:c r="L2953" s="74" t="n">
        <x:v>0</x:v>
      </x:c>
      <x:c r="M2953" s="69" t="str">
        <x:v>Medium</x:v>
      </x:c>
      <x:c r="N2953" s="76" t="n">
        <x:f>IF(K2953="","",K2953-E2953)</x:f>
        <x:v>28</x:v>
      </x:c>
      <x:c r="O2953" s="78" t="str">
        <x:f>IF(N2953="","Pending",IF(N2953&lt;0,"Data Error",IF(N2953&lt;=30,"Within SLA","Outside SLA")))</x:f>
        <x:v>Within SLA</x:v>
      </x:c>
      <x:c r="P2953" s="70" t="b">
        <x:v>1</x:v>
      </x:c>
      <x:c r="Q2953" s="69" t="str">
        <x:v>Legacy Import</x:v>
      </x:c>
    </x:row>
    <x:row r="2954" ht="18" customHeight="1">
      <x:c r="A2954" s="69" t="str">
        <x:v>APP-02953</x:v>
      </x:c>
      <x:c r="B2954" s="69" t="str">
        <x:v>SUB-2023-002953</x:v>
      </x:c>
      <x:c r="C2954" s="69" t="str">
        <x:v>PRG-006</x:v>
      </x:c>
      <x:c r="D2954" s="69" t="str">
        <x:v>ORG-0457</x:v>
      </x:c>
      <x:c r="E2954" s="72" t="n">
        <x:v>45019</x:v>
      </x:c>
      <x:c r="F2954" s="69" t="str">
        <x:v>QLD</x:v>
      </x:c>
      <x:c r="G2954" s="69" t="str">
        <x:v>Regional</x:v>
      </x:c>
      <x:c r="H2954" s="69" t="str">
        <x:v>Capability Building</x:v>
      </x:c>
      <x:c r="I2954" s="74" t="n">
        <x:v>580000</x:v>
      </x:c>
      <x:c r="J2954" s="69" t="str">
        <x:v>Withdrawn</x:v>
      </x:c>
      <x:c r="K2954" s="72"/>
      <x:c r="L2954" s="74"/>
      <x:c r="M2954" s="69" t="str">
        <x:v>Low</x:v>
      </x:c>
      <x:c r="N2954" s="76" t="str">
        <x:f>IF(K2954="","",K2954-E2954)</x:f>
      </x:c>
      <x:c r="O2954" s="78" t="str">
        <x:f>IF(N2954="","Pending",IF(N2954&lt;0,"Data Error",IF(N2954&lt;=30,"Within SLA","Outside SLA")))</x:f>
        <x:v>Pending</x:v>
      </x:c>
      <x:c r="P2954" s="70" t="b">
        <x:v>1</x:v>
      </x:c>
      <x:c r="Q2954" s="69" t="str">
        <x:v>Legacy Import</x:v>
      </x:c>
    </x:row>
    <x:row r="2955" ht="18" customHeight="1">
      <x:c r="A2955" s="69" t="str">
        <x:v>APP-02954</x:v>
      </x:c>
      <x:c r="B2955" s="69" t="str">
        <x:v>SUB-2023-002954</x:v>
      </x:c>
      <x:c r="C2955" s="69" t="str">
        <x:v>PRG-023</x:v>
      </x:c>
      <x:c r="D2955" s="69" t="str">
        <x:v>ORG-0180</x:v>
      </x:c>
      <x:c r="E2955" s="72" t="n">
        <x:v>45275</x:v>
      </x:c>
      <x:c r="F2955" s="69" t="str">
        <x:v>VIC</x:v>
      </x:c>
      <x:c r="G2955" s="69" t="str">
        <x:v>Metro</x:v>
      </x:c>
      <x:c r="H2955" s="69" t="str">
        <x:v>Infrastructure</x:v>
      </x:c>
      <x:c r="I2955" s="74" t="n">
        <x:v>360000</x:v>
      </x:c>
      <x:c r="J2955" s="69" t="str">
        <x:v>Approved</x:v>
      </x:c>
      <x:c r="K2955" s="72" t="n">
        <x:v>45287</x:v>
      </x:c>
      <x:c r="L2955" s="74" t="n">
        <x:v>328000</x:v>
      </x:c>
      <x:c r="M2955" s="69" t="str">
        <x:v>Low</x:v>
      </x:c>
      <x:c r="N2955" s="76" t="n">
        <x:f>IF(K2955="","",K2955-E2955)</x:f>
        <x:v>12</x:v>
      </x:c>
      <x:c r="O2955" s="78" t="str">
        <x:f>IF(N2955="","Pending",IF(N2955&lt;0,"Data Error",IF(N2955&lt;=30,"Within SLA","Outside SLA")))</x:f>
        <x:v>Within SLA</x:v>
      </x:c>
      <x:c r="P2955" s="70" t="b">
        <x:v>1</x:v>
      </x:c>
      <x:c r="Q2955" s="69" t="str">
        <x:v>Legacy Import</x:v>
      </x:c>
    </x:row>
    <x:row r="2956" ht="18" customHeight="1">
      <x:c r="A2956" s="69" t="str">
        <x:v>APP-02955</x:v>
      </x:c>
      <x:c r="B2956" s="69" t="str">
        <x:v>SUB-2023-002955</x:v>
      </x:c>
      <x:c r="C2956" s="69" t="str">
        <x:v>PRG-002</x:v>
      </x:c>
      <x:c r="D2956" s="69" t="str">
        <x:v>ORG-0069</x:v>
      </x:c>
      <x:c r="E2956" s="72" t="n">
        <x:v>45102</x:v>
      </x:c>
      <x:c r="F2956" s="69" t="str">
        <x:v>NT</x:v>
      </x:c>
      <x:c r="G2956" s="69" t="str">
        <x:v>Territory</x:v>
      </x:c>
      <x:c r="H2956" s="69" t="str">
        <x:v>Capability Building</x:v>
      </x:c>
      <x:c r="I2956" s="74" t="n">
        <x:v>380000</x:v>
      </x:c>
      <x:c r="J2956" s="69" t="str">
        <x:v>Under Assessment</x:v>
      </x:c>
      <x:c r="K2956" s="72"/>
      <x:c r="L2956" s="74"/>
      <x:c r="M2956" s="69" t="str">
        <x:v>High</x:v>
      </x:c>
      <x:c r="N2956" s="76" t="str">
        <x:f>IF(K2956="","",K2956-E2956)</x:f>
      </x:c>
      <x:c r="O2956" s="78" t="str">
        <x:f>IF(N2956="","Pending",IF(N2956&lt;0,"Data Error",IF(N2956&lt;=30,"Within SLA","Outside SLA")))</x:f>
        <x:v>Pending</x:v>
      </x:c>
      <x:c r="P2956" s="70" t="b">
        <x:v>1</x:v>
      </x:c>
      <x:c r="Q2956" s="69" t="str">
        <x:v>Legacy Import</x:v>
      </x:c>
    </x:row>
    <x:row r="2957" ht="18" customHeight="1">
      <x:c r="A2957" s="69" t="str">
        <x:v>APP-02956</x:v>
      </x:c>
      <x:c r="B2957" s="69" t="str">
        <x:v>SUB-2023-002956</x:v>
      </x:c>
      <x:c r="C2957" s="69" t="str">
        <x:v>PRG-018</x:v>
      </x:c>
      <x:c r="D2957" s="69" t="str">
        <x:v>ORG-0168</x:v>
      </x:c>
      <x:c r="E2957" s="72" t="n">
        <x:v>44962</x:v>
      </x:c>
      <x:c r="F2957" s="69" t="str">
        <x:v>VIC</x:v>
      </x:c>
      <x:c r="G2957" s="69" t="str">
        <x:v>Regional</x:v>
      </x:c>
      <x:c r="H2957" s="69" t="str">
        <x:v>Service Delivery</x:v>
      </x:c>
      <x:c r="I2957" s="74" t="n">
        <x:v>135000</x:v>
      </x:c>
      <x:c r="J2957" s="69" t="str">
        <x:v>Under Assessment</x:v>
      </x:c>
      <x:c r="K2957" s="72"/>
      <x:c r="L2957" s="74"/>
      <x:c r="M2957" s="69" t="str">
        <x:v>Medium</x:v>
      </x:c>
      <x:c r="N2957" s="76" t="str">
        <x:f>IF(K2957="","",K2957-E2957)</x:f>
      </x:c>
      <x:c r="O2957" s="78" t="str">
        <x:f>IF(N2957="","Pending",IF(N2957&lt;0,"Data Error",IF(N2957&lt;=30,"Within SLA","Outside SLA")))</x:f>
        <x:v>Pending</x:v>
      </x:c>
      <x:c r="P2957" s="70" t="b">
        <x:v>1</x:v>
      </x:c>
      <x:c r="Q2957" s="69" t="str">
        <x:v>Hub Portal</x:v>
      </x:c>
    </x:row>
    <x:row r="2958" ht="18" customHeight="1">
      <x:c r="A2958" s="69" t="str">
        <x:v>APP-02957</x:v>
      </x:c>
      <x:c r="B2958" s="69" t="str">
        <x:v>SUB-2025-002957</x:v>
      </x:c>
      <x:c r="C2958" s="69" t="str">
        <x:v>PRG-013</x:v>
      </x:c>
      <x:c r="D2958" s="69" t="str">
        <x:v>ORG-0313</x:v>
      </x:c>
      <x:c r="E2958" s="72" t="n">
        <x:v>45887</x:v>
      </x:c>
      <x:c r="F2958" s="69" t="str">
        <x:v>TAS</x:v>
      </x:c>
      <x:c r="G2958" s="69" t="str">
        <x:v>Statewide</x:v>
      </x:c>
      <x:c r="H2958" s="69" t="str">
        <x:v>Service Delivery</x:v>
      </x:c>
      <x:c r="I2958" s="74" t="n">
        <x:v>415000</x:v>
      </x:c>
      <x:c r="J2958" s="69" t="str">
        <x:v>Under Assessment</x:v>
      </x:c>
      <x:c r="K2958" s="72"/>
      <x:c r="L2958" s="74"/>
      <x:c r="M2958" s="69" t="str">
        <x:v>Low</x:v>
      </x:c>
      <x:c r="N2958" s="76" t="str">
        <x:f>IF(K2958="","",K2958-E2958)</x:f>
      </x:c>
      <x:c r="O2958" s="78" t="str">
        <x:f>IF(N2958="","Pending",IF(N2958&lt;0,"Data Error",IF(N2958&lt;=30,"Within SLA","Outside SLA")))</x:f>
        <x:v>Pending</x:v>
      </x:c>
      <x:c r="P2958" s="70" t="b">
        <x:v>1</x:v>
      </x:c>
      <x:c r="Q2958" s="69" t="str">
        <x:v>GrantConnect</x:v>
      </x:c>
    </x:row>
    <x:row r="2959" ht="18" customHeight="1">
      <x:c r="A2959" s="69" t="str">
        <x:v>APP-02958</x:v>
      </x:c>
      <x:c r="B2959" s="69" t="str">
        <x:v>SUB-2024-002958</x:v>
      </x:c>
      <x:c r="C2959" s="69" t="str">
        <x:v>PRG-008</x:v>
      </x:c>
      <x:c r="D2959" s="69" t="str">
        <x:v>ORG-0182</x:v>
      </x:c>
      <x:c r="E2959" s="72" t="n">
        <x:v>45563</x:v>
      </x:c>
      <x:c r="F2959" s="69" t="str">
        <x:v>VIC</x:v>
      </x:c>
      <x:c r="G2959" s="69" t="str">
        <x:v>Regional</x:v>
      </x:c>
      <x:c r="H2959" s="69" t="str">
        <x:v>Service Delivery</x:v>
      </x:c>
      <x:c r="I2959" s="74" t="n">
        <x:v>170000</x:v>
      </x:c>
      <x:c r="J2959" s="69" t="str">
        <x:v>Withdrawn</x:v>
      </x:c>
      <x:c r="K2959" s="72"/>
      <x:c r="L2959" s="74"/>
      <x:c r="M2959" s="69" t="str">
        <x:v>High</x:v>
      </x:c>
      <x:c r="N2959" s="76" t="str">
        <x:f>IF(K2959="","",K2959-E2959)</x:f>
      </x:c>
      <x:c r="O2959" s="78" t="str">
        <x:f>IF(N2959="","Pending",IF(N2959&lt;0,"Data Error",IF(N2959&lt;=30,"Within SLA","Outside SLA")))</x:f>
        <x:v>Pending</x:v>
      </x:c>
      <x:c r="P2959" s="70" t="b">
        <x:v>1</x:v>
      </x:c>
      <x:c r="Q2959" s="69" t="str">
        <x:v>Hub Portal</x:v>
      </x:c>
    </x:row>
    <x:row r="2960" ht="18" customHeight="1">
      <x:c r="A2960" s="69" t="str">
        <x:v>APP-02959</x:v>
      </x:c>
      <x:c r="B2960" s="69" t="str">
        <x:v>SUB-2023-002959</x:v>
      </x:c>
      <x:c r="C2960" s="69" t="str">
        <x:v>PRG-015</x:v>
      </x:c>
      <x:c r="D2960" s="69" t="str">
        <x:v>ORG-0395</x:v>
      </x:c>
      <x:c r="E2960" s="72" t="n">
        <x:v>44960</x:v>
      </x:c>
      <x:c r="F2960" s="69" t="str">
        <x:v>WA</x:v>
      </x:c>
      <x:c r="G2960" s="69" t="str">
        <x:v>Regional</x:v>
      </x:c>
      <x:c r="H2960" s="69" t="str">
        <x:v>Research</x:v>
      </x:c>
      <x:c r="I2960" s="74" t="n">
        <x:v>560000</x:v>
      </x:c>
      <x:c r="J2960" s="69" t="str">
        <x:v>Approved</x:v>
      </x:c>
      <x:c r="K2960" s="72" t="n">
        <x:v>45022</x:v>
      </x:c>
      <x:c r="L2960" s="74" t="n">
        <x:v>392000</x:v>
      </x:c>
      <x:c r="M2960" s="69" t="str">
        <x:v>Low</x:v>
      </x:c>
      <x:c r="N2960" s="76" t="n">
        <x:f>IF(K2960="","",K2960-E2960)</x:f>
        <x:v>62</x:v>
      </x:c>
      <x:c r="O2960" s="78" t="str">
        <x:f>IF(N2960="","Pending",IF(N2960&lt;0,"Data Error",IF(N2960&lt;=30,"Within SLA","Outside SLA")))</x:f>
        <x:v>Outside SLA</x:v>
      </x:c>
      <x:c r="P2960" s="70" t="b">
        <x:v>1</x:v>
      </x:c>
      <x:c r="Q2960" s="69" t="str">
        <x:v>Legacy Import</x:v>
      </x:c>
    </x:row>
    <x:row r="2961" ht="18" customHeight="1">
      <x:c r="A2961" s="69" t="str">
        <x:v>APP-02960</x:v>
      </x:c>
      <x:c r="B2961" s="69" t="str">
        <x:v>SUB-2026-002960</x:v>
      </x:c>
      <x:c r="C2961" s="69" t="str">
        <x:v>PRG-022</x:v>
      </x:c>
      <x:c r="D2961" s="69" t="str">
        <x:v>ORG-0127</x:v>
      </x:c>
      <x:c r="E2961" s="72" t="n">
        <x:v>46051</x:v>
      </x:c>
      <x:c r="F2961" s="69" t="str">
        <x:v>NT</x:v>
      </x:c>
      <x:c r="G2961" s="69" t="str">
        <x:v>Territory</x:v>
      </x:c>
      <x:c r="H2961" s="69" t="str">
        <x:v>Capability Building</x:v>
      </x:c>
      <x:c r="I2961" s="74" t="n">
        <x:v>535000</x:v>
      </x:c>
      <x:c r="J2961" s="69" t="str">
        <x:v>Approved</x:v>
      </x:c>
      <x:c r="K2961" s="72" t="n">
        <x:v>46080</x:v>
      </x:c>
      <x:c r="L2961" s="74" t="n">
        <x:v>487000</x:v>
      </x:c>
      <x:c r="M2961" s="69" t="str">
        <x:v>High</x:v>
      </x:c>
      <x:c r="N2961" s="76" t="n">
        <x:f>IF(K2961="","",K2961-E2961)</x:f>
        <x:v>29</x:v>
      </x:c>
      <x:c r="O2961" s="78" t="str">
        <x:f>IF(N2961="","Pending",IF(N2961&lt;0,"Data Error",IF(N2961&lt;=30,"Within SLA","Outside SLA")))</x:f>
        <x:v>Within SLA</x:v>
      </x:c>
      <x:c r="P2961" s="70" t="b">
        <x:v>1</x:v>
      </x:c>
      <x:c r="Q2961" s="69" t="str">
        <x:v>Legacy Import</x:v>
      </x:c>
    </x:row>
    <x:row r="2962" ht="18" customHeight="1">
      <x:c r="A2962" s="69" t="str">
        <x:v>APP-02961</x:v>
      </x:c>
      <x:c r="B2962" s="69" t="str">
        <x:v>SUB-2026-002961</x:v>
      </x:c>
      <x:c r="C2962" s="69" t="str">
        <x:v>PRG-011</x:v>
      </x:c>
      <x:c r="D2962" s="69" t="str">
        <x:v>ORG-0094</x:v>
      </x:c>
      <x:c r="E2962" s="72" t="n">
        <x:v>46240</x:v>
      </x:c>
      <x:c r="F2962" s="69" t="str">
        <x:v>QLD</x:v>
      </x:c>
      <x:c r="G2962" s="69" t="str">
        <x:v>Regional</x:v>
      </x:c>
      <x:c r="H2962" s="69" t="str">
        <x:v>Infrastructure</x:v>
      </x:c>
      <x:c r="I2962" s="74" t="n">
        <x:v>75000</x:v>
      </x:c>
      <x:c r="J2962" s="69" t="str">
        <x:v>Declined</x:v>
      </x:c>
      <x:c r="K2962" s="72" t="n">
        <x:v>46305</x:v>
      </x:c>
      <x:c r="L2962" s="74" t="n">
        <x:v>0</x:v>
      </x:c>
      <x:c r="M2962" s="69" t="str">
        <x:v>Medium</x:v>
      </x:c>
      <x:c r="N2962" s="76" t="n">
        <x:f>IF(K2962="","",K2962-E2962)</x:f>
        <x:v>65</x:v>
      </x:c>
      <x:c r="O2962" s="78" t="str">
        <x:f>IF(N2962="","Pending",IF(N2962&lt;0,"Data Error",IF(N2962&lt;=30,"Within SLA","Outside SLA")))</x:f>
        <x:v>Outside SLA</x:v>
      </x:c>
      <x:c r="P2962" s="70" t="b">
        <x:v>1</x:v>
      </x:c>
      <x:c r="Q2962" s="69" t="str">
        <x:v>GrantConnect</x:v>
      </x:c>
    </x:row>
    <x:row r="2963" ht="18" customHeight="1">
      <x:c r="A2963" s="69" t="str">
        <x:v>APP-02962</x:v>
      </x:c>
      <x:c r="B2963" s="69" t="str">
        <x:v>SUB-2023-002962</x:v>
      </x:c>
      <x:c r="C2963" s="69" t="str">
        <x:v>PRG-009</x:v>
      </x:c>
      <x:c r="D2963" s="69" t="str">
        <x:v>ORG-0394</x:v>
      </x:c>
      <x:c r="E2963" s="72" t="n">
        <x:v>44991</x:v>
      </x:c>
      <x:c r="F2963" s="69" t="str">
        <x:v>QLD</x:v>
      </x:c>
      <x:c r="G2963" s="69" t="str">
        <x:v>Regional</x:v>
      </x:c>
      <x:c r="H2963" s="69" t="str">
        <x:v>Research</x:v>
      </x:c>
      <x:c r="I2963" s="74" t="n">
        <x:v>35000</x:v>
      </x:c>
      <x:c r="J2963" s="69" t="str">
        <x:v>Ineligible</x:v>
      </x:c>
      <x:c r="K2963" s="72" t="n">
        <x:v>45000</x:v>
      </x:c>
      <x:c r="L2963" s="74" t="n">
        <x:v>0</x:v>
      </x:c>
      <x:c r="M2963" s="69" t="str">
        <x:v>High</x:v>
      </x:c>
      <x:c r="N2963" s="76" t="n">
        <x:f>IF(K2963="","",K2963-E2963)</x:f>
        <x:v>9</x:v>
      </x:c>
      <x:c r="O2963" s="78" t="str">
        <x:f>IF(N2963="","Pending",IF(N2963&lt;0,"Data Error",IF(N2963&lt;=30,"Within SLA","Outside SLA")))</x:f>
        <x:v>Within SLA</x:v>
      </x:c>
      <x:c r="P2963" s="70" t="b">
        <x:v>1</x:v>
      </x:c>
      <x:c r="Q2963" s="69" t="str">
        <x:v>Legacy Import</x:v>
      </x:c>
    </x:row>
    <x:row r="2964" ht="18" customHeight="1">
      <x:c r="A2964" s="69" t="str">
        <x:v>APP-02963</x:v>
      </x:c>
      <x:c r="B2964" s="69" t="str">
        <x:v>SUB-2025-002963</x:v>
      </x:c>
      <x:c r="C2964" s="69" t="str">
        <x:v>PRG-003</x:v>
      </x:c>
      <x:c r="D2964" s="69" t="str">
        <x:v>ORG-0439</x:v>
      </x:c>
      <x:c r="E2964" s="72" t="n">
        <x:v>45695</x:v>
      </x:c>
      <x:c r="F2964" s="69" t="str">
        <x:v>NT</x:v>
      </x:c>
      <x:c r="G2964" s="69" t="str">
        <x:v>Territory</x:v>
      </x:c>
      <x:c r="H2964" s="69" t="str">
        <x:v>Innovation</x:v>
      </x:c>
      <x:c r="I2964" s="74" t="n">
        <x:v>350000</x:v>
      </x:c>
      <x:c r="J2964" s="69" t="str">
        <x:v>Approved</x:v>
      </x:c>
      <x:c r="K2964" s="72" t="n">
        <x:v>45769</x:v>
      </x:c>
      <x:c r="L2964" s="74" t="n">
        <x:v>333000</x:v>
      </x:c>
      <x:c r="M2964" s="69" t="str">
        <x:v>High</x:v>
      </x:c>
      <x:c r="N2964" s="76" t="n">
        <x:f>IF(K2964="","",K2964-E2964)</x:f>
        <x:v>74</x:v>
      </x:c>
      <x:c r="O2964" s="78" t="str">
        <x:f>IF(N2964="","Pending",IF(N2964&lt;0,"Data Error",IF(N2964&lt;=30,"Within SLA","Outside SLA")))</x:f>
        <x:v>Outside SLA</x:v>
      </x:c>
      <x:c r="P2964" s="70" t="b">
        <x:v>1</x:v>
      </x:c>
      <x:c r="Q2964" s="69" t="str">
        <x:v>Legacy Import</x:v>
      </x:c>
    </x:row>
    <x:row r="2965" ht="18" customHeight="1">
      <x:c r="A2965" s="69" t="str">
        <x:v>APP-02964</x:v>
      </x:c>
      <x:c r="B2965" s="69" t="str">
        <x:v>SUB-2026-002964</x:v>
      </x:c>
      <x:c r="C2965" s="69" t="str">
        <x:v>PRG-019</x:v>
      </x:c>
      <x:c r="D2965" s="69" t="str">
        <x:v>ORG-0172</x:v>
      </x:c>
      <x:c r="E2965" s="72" t="n">
        <x:v>46032</x:v>
      </x:c>
      <x:c r="F2965" s="69" t="str">
        <x:v>QLD</x:v>
      </x:c>
      <x:c r="G2965" s="69" t="str">
        <x:v>Metro</x:v>
      </x:c>
      <x:c r="H2965" s="69" t="str">
        <x:v>Innovation</x:v>
      </x:c>
      <x:c r="I2965" s="74" t="n">
        <x:v>475000</x:v>
      </x:c>
      <x:c r="J2965" s="69" t="str">
        <x:v>Declined</x:v>
      </x:c>
      <x:c r="K2965" s="72" t="n">
        <x:v>46097</x:v>
      </x:c>
      <x:c r="L2965" s="74" t="n">
        <x:v>0</x:v>
      </x:c>
      <x:c r="M2965" s="69" t="str">
        <x:v>High</x:v>
      </x:c>
      <x:c r="N2965" s="76" t="n">
        <x:f>IF(K2965="","",K2965-E2965)</x:f>
        <x:v>65</x:v>
      </x:c>
      <x:c r="O2965" s="78" t="str">
        <x:f>IF(N2965="","Pending",IF(N2965&lt;0,"Data Error",IF(N2965&lt;=30,"Within SLA","Outside SLA")))</x:f>
        <x:v>Outside SLA</x:v>
      </x:c>
      <x:c r="P2965" s="70" t="b">
        <x:v>1</x:v>
      </x:c>
      <x:c r="Q2965" s="69" t="str">
        <x:v>GrantConnect</x:v>
      </x:c>
    </x:row>
    <x:row r="2966" ht="18" customHeight="1">
      <x:c r="A2966" s="69" t="str">
        <x:v>APP-02965</x:v>
      </x:c>
      <x:c r="B2966" s="69" t="str">
        <x:v>SUB-2023-002965</x:v>
      </x:c>
      <x:c r="C2966" s="69" t="str">
        <x:v>PRG-013</x:v>
      </x:c>
      <x:c r="D2966" s="69" t="str">
        <x:v>ORG-0116</x:v>
      </x:c>
      <x:c r="E2966" s="72" t="n">
        <x:v>44972</x:v>
      </x:c>
      <x:c r="F2966" s="69" t="str">
        <x:v>NSW</x:v>
      </x:c>
      <x:c r="G2966" s="69" t="str">
        <x:v>Metro</x:v>
      </x:c>
      <x:c r="H2966" s="69" t="str">
        <x:v>Infrastructure</x:v>
      </x:c>
      <x:c r="I2966" s="74" t="n">
        <x:v>140000</x:v>
      </x:c>
      <x:c r="J2966" s="69" t="str">
        <x:v>Declined</x:v>
      </x:c>
      <x:c r="K2966" s="72" t="n">
        <x:v>45047</x:v>
      </x:c>
      <x:c r="L2966" s="74" t="n">
        <x:v>0</x:v>
      </x:c>
      <x:c r="M2966" s="69" t="str">
        <x:v>Low</x:v>
      </x:c>
      <x:c r="N2966" s="76" t="n">
        <x:f>IF(K2966="","",K2966-E2966)</x:f>
        <x:v>75</x:v>
      </x:c>
      <x:c r="O2966" s="78" t="str">
        <x:f>IF(N2966="","Pending",IF(N2966&lt;0,"Data Error",IF(N2966&lt;=30,"Within SLA","Outside SLA")))</x:f>
        <x:v>Outside SLA</x:v>
      </x:c>
      <x:c r="P2966" s="70" t="b">
        <x:v>1</x:v>
      </x:c>
      <x:c r="Q2966" s="69" t="str">
        <x:v>Hub Portal</x:v>
      </x:c>
    </x:row>
    <x:row r="2967" ht="18" customHeight="1">
      <x:c r="A2967" s="69" t="str">
        <x:v>APP-02966</x:v>
      </x:c>
      <x:c r="B2967" s="69" t="str">
        <x:v>SUB-2026-002966</x:v>
      </x:c>
      <x:c r="C2967" s="69" t="str">
        <x:v>PRG-013</x:v>
      </x:c>
      <x:c r="D2967" s="69" t="str">
        <x:v>ORG-0128</x:v>
      </x:c>
      <x:c r="E2967" s="72" t="n">
        <x:v>46210</x:v>
      </x:c>
      <x:c r="F2967" s="69" t="str">
        <x:v>NSW</x:v>
      </x:c>
      <x:c r="G2967" s="69" t="str">
        <x:v>Regional</x:v>
      </x:c>
      <x:c r="H2967" s="69" t="str">
        <x:v>Infrastructure</x:v>
      </x:c>
      <x:c r="I2967" s="74" t="n">
        <x:v>355000</x:v>
      </x:c>
      <x:c r="J2967" s="69" t="str">
        <x:v>Approved</x:v>
      </x:c>
      <x:c r="K2967" s="72" t="n">
        <x:v>46229</x:v>
      </x:c>
      <x:c r="L2967" s="74" t="n">
        <x:v>266000</x:v>
      </x:c>
      <x:c r="M2967" s="69" t="str">
        <x:v>High</x:v>
      </x:c>
      <x:c r="N2967" s="76" t="n">
        <x:f>IF(K2967="","",K2967-E2967)</x:f>
        <x:v>19</x:v>
      </x:c>
      <x:c r="O2967" s="78" t="str">
        <x:f>IF(N2967="","Pending",IF(N2967&lt;0,"Data Error",IF(N2967&lt;=30,"Within SLA","Outside SLA")))</x:f>
        <x:v>Within SLA</x:v>
      </x:c>
      <x:c r="P2967" s="70" t="b">
        <x:v>1</x:v>
      </x:c>
      <x:c r="Q2967" s="69" t="str">
        <x:v>Legacy Import</x:v>
      </x:c>
    </x:row>
    <x:row r="2968" ht="18" customHeight="1">
      <x:c r="A2968" s="69" t="str">
        <x:v>APP-02967</x:v>
      </x:c>
      <x:c r="B2968" s="69" t="str">
        <x:v>SUB-2024-002967</x:v>
      </x:c>
      <x:c r="C2968" s="69" t="str">
        <x:v>PRG-006</x:v>
      </x:c>
      <x:c r="D2968" s="69" t="str">
        <x:v>ORG-0514</x:v>
      </x:c>
      <x:c r="E2968" s="72" t="n">
        <x:v>45402</x:v>
      </x:c>
      <x:c r="F2968" s="69" t="str">
        <x:v>SA</x:v>
      </x:c>
      <x:c r="G2968" s="69" t="str">
        <x:v>Regional</x:v>
      </x:c>
      <x:c r="H2968" s="69" t="str">
        <x:v>Service Delivery</x:v>
      </x:c>
      <x:c r="I2968" s="74" t="n">
        <x:v>595000</x:v>
      </x:c>
      <x:c r="J2968" s="69" t="str">
        <x:v>Approved</x:v>
      </x:c>
      <x:c r="K2968" s="72" t="n">
        <x:v>45472</x:v>
      </x:c>
      <x:c r="L2968" s="74" t="n">
        <x:v>470000</x:v>
      </x:c>
      <x:c r="M2968" s="69" t="str">
        <x:v>Medium</x:v>
      </x:c>
      <x:c r="N2968" s="76" t="n">
        <x:f>IF(K2968="","",K2968-E2968)</x:f>
        <x:v>70</x:v>
      </x:c>
      <x:c r="O2968" s="78" t="str">
        <x:f>IF(N2968="","Pending",IF(N2968&lt;0,"Data Error",IF(N2968&lt;=30,"Within SLA","Outside SLA")))</x:f>
        <x:v>Outside SLA</x:v>
      </x:c>
      <x:c r="P2968" s="70" t="b">
        <x:v>1</x:v>
      </x:c>
      <x:c r="Q2968" s="69" t="str">
        <x:v>GrantConnect</x:v>
      </x:c>
    </x:row>
    <x:row r="2969" ht="18" customHeight="1">
      <x:c r="A2969" s="69" t="str">
        <x:v>APP-02968</x:v>
      </x:c>
      <x:c r="B2969" s="69" t="str">
        <x:v>SUB-2025-002968</x:v>
      </x:c>
      <x:c r="C2969" s="69" t="str">
        <x:v>PRG-012</x:v>
      </x:c>
      <x:c r="D2969" s="69" t="str">
        <x:v>ORG-0355</x:v>
      </x:c>
      <x:c r="E2969" s="72" t="n">
        <x:v>45987</x:v>
      </x:c>
      <x:c r="F2969" s="69" t="str">
        <x:v>WA</x:v>
      </x:c>
      <x:c r="G2969" s="69" t="str">
        <x:v>Regional</x:v>
      </x:c>
      <x:c r="H2969" s="69" t="str">
        <x:v>Innovation</x:v>
      </x:c>
      <x:c r="I2969" s="74" t="n">
        <x:v>60000</x:v>
      </x:c>
      <x:c r="J2969" s="69" t="str">
        <x:v>Withdrawn</x:v>
      </x:c>
      <x:c r="K2969" s="72"/>
      <x:c r="L2969" s="74"/>
      <x:c r="M2969" s="69" t="str">
        <x:v>Low</x:v>
      </x:c>
      <x:c r="N2969" s="76" t="str">
        <x:f>IF(K2969="","",K2969-E2969)</x:f>
      </x:c>
      <x:c r="O2969" s="78" t="str">
        <x:f>IF(N2969="","Pending",IF(N2969&lt;0,"Data Error",IF(N2969&lt;=30,"Within SLA","Outside SLA")))</x:f>
        <x:v>Pending</x:v>
      </x:c>
      <x:c r="P2969" s="70" t="b">
        <x:v>1</x:v>
      </x:c>
      <x:c r="Q2969" s="69" t="str">
        <x:v>Hub Portal</x:v>
      </x:c>
    </x:row>
    <x:row r="2970" ht="18" customHeight="1">
      <x:c r="A2970" s="69" t="str">
        <x:v>APP-02969</x:v>
      </x:c>
      <x:c r="B2970" s="69" t="str">
        <x:v>SUB-2023-002969</x:v>
      </x:c>
      <x:c r="C2970" s="69" t="str">
        <x:v>PRG-020</x:v>
      </x:c>
      <x:c r="D2970" s="69" t="str">
        <x:v>ORG-0031</x:v>
      </x:c>
      <x:c r="E2970" s="72" t="n">
        <x:v>45197</x:v>
      </x:c>
      <x:c r="F2970" s="69" t="str">
        <x:v>WA</x:v>
      </x:c>
      <x:c r="G2970" s="69" t="str">
        <x:v>Regional</x:v>
      </x:c>
      <x:c r="H2970" s="69" t="str">
        <x:v>Infrastructure</x:v>
      </x:c>
      <x:c r="I2970" s="74" t="n">
        <x:v>195000</x:v>
      </x:c>
      <x:c r="J2970" s="69" t="str">
        <x:v>Under Assessment</x:v>
      </x:c>
      <x:c r="K2970" s="72"/>
      <x:c r="L2970" s="74"/>
      <x:c r="M2970" s="69" t="str">
        <x:v>Medium</x:v>
      </x:c>
      <x:c r="N2970" s="76" t="str">
        <x:f>IF(K2970="","",K2970-E2970)</x:f>
      </x:c>
      <x:c r="O2970" s="78" t="str">
        <x:f>IF(N2970="","Pending",IF(N2970&lt;0,"Data Error",IF(N2970&lt;=30,"Within SLA","Outside SLA")))</x:f>
        <x:v>Pending</x:v>
      </x:c>
      <x:c r="P2970" s="70" t="b">
        <x:v>1</x:v>
      </x:c>
      <x:c r="Q2970" s="69" t="str">
        <x:v>Legacy Import</x:v>
      </x:c>
    </x:row>
    <x:row r="2971" ht="18" customHeight="1">
      <x:c r="A2971" s="69" t="str">
        <x:v>APP-02970</x:v>
      </x:c>
      <x:c r="B2971" s="69" t="str">
        <x:v>SUB-2026-002970</x:v>
      </x:c>
      <x:c r="C2971" s="69" t="str">
        <x:v>PRG-021</x:v>
      </x:c>
      <x:c r="D2971" s="69" t="str">
        <x:v>ORG-0466</x:v>
      </x:c>
      <x:c r="E2971" s="72" t="n">
        <x:v>46156</x:v>
      </x:c>
      <x:c r="F2971" s="69" t="str">
        <x:v>TAS</x:v>
      </x:c>
      <x:c r="G2971" s="69" t="str">
        <x:v>Statewide</x:v>
      </x:c>
      <x:c r="H2971" s="69" t="str">
        <x:v>Innovation</x:v>
      </x:c>
      <x:c r="I2971" s="74" t="n">
        <x:v>550000</x:v>
      </x:c>
      <x:c r="J2971" s="69" t="str">
        <x:v>Declined</x:v>
      </x:c>
      <x:c r="K2971" s="72" t="n">
        <x:v>46214</x:v>
      </x:c>
      <x:c r="L2971" s="74" t="n">
        <x:v>0</x:v>
      </x:c>
      <x:c r="M2971" s="69" t="str">
        <x:v>Medium</x:v>
      </x:c>
      <x:c r="N2971" s="76" t="n">
        <x:f>IF(K2971="","",K2971-E2971)</x:f>
        <x:v>58</x:v>
      </x:c>
      <x:c r="O2971" s="78" t="str">
        <x:f>IF(N2971="","Pending",IF(N2971&lt;0,"Data Error",IF(N2971&lt;=30,"Within SLA","Outside SLA")))</x:f>
        <x:v>Outside SLA</x:v>
      </x:c>
      <x:c r="P2971" s="70" t="b">
        <x:v>1</x:v>
      </x:c>
      <x:c r="Q2971" s="69" t="str">
        <x:v>GrantConnect</x:v>
      </x:c>
    </x:row>
    <x:row r="2972" ht="18" customHeight="1">
      <x:c r="A2972" s="69" t="str">
        <x:v>APP-02971</x:v>
      </x:c>
      <x:c r="B2972" s="69" t="str">
        <x:v>SUB-2024-002971</x:v>
      </x:c>
      <x:c r="C2972" s="69" t="str">
        <x:v>PRG-012</x:v>
      </x:c>
      <x:c r="D2972" s="69" t="str">
        <x:v>ORG-0094</x:v>
      </x:c>
      <x:c r="E2972" s="72" t="n">
        <x:v>45547</x:v>
      </x:c>
      <x:c r="F2972" s="69" t="str">
        <x:v>QLD</x:v>
      </x:c>
      <x:c r="G2972" s="69" t="str">
        <x:v>Regional</x:v>
      </x:c>
      <x:c r="H2972" s="69" t="str">
        <x:v>Research</x:v>
      </x:c>
      <x:c r="I2972" s="74" t="n">
        <x:v>525000</x:v>
      </x:c>
      <x:c r="J2972" s="69" t="str">
        <x:v>Approved</x:v>
      </x:c>
      <x:c r="K2972" s="72" t="n">
        <x:v>45556</x:v>
      </x:c>
      <x:c r="L2972" s="74" t="n">
        <x:v>525000</x:v>
      </x:c>
      <x:c r="M2972" s="69" t="str">
        <x:v>High</x:v>
      </x:c>
      <x:c r="N2972" s="76" t="n">
        <x:f>IF(K2972="","",K2972-E2972)</x:f>
        <x:v>9</x:v>
      </x:c>
      <x:c r="O2972" s="78" t="str">
        <x:f>IF(N2972="","Pending",IF(N2972&lt;0,"Data Error",IF(N2972&lt;=30,"Within SLA","Outside SLA")))</x:f>
        <x:v>Within SLA</x:v>
      </x:c>
      <x:c r="P2972" s="70" t="b">
        <x:v>1</x:v>
      </x:c>
      <x:c r="Q2972" s="69" t="str">
        <x:v>Legacy Import</x:v>
      </x:c>
    </x:row>
    <x:row r="2973" ht="18" customHeight="1">
      <x:c r="A2973" s="69" t="str">
        <x:v>APP-02972</x:v>
      </x:c>
      <x:c r="B2973" s="69" t="str">
        <x:v>SUB-2023-002972</x:v>
      </x:c>
      <x:c r="C2973" s="69" t="str">
        <x:v>PRG-008</x:v>
      </x:c>
      <x:c r="D2973" s="69" t="str">
        <x:v>ORG-0165</x:v>
      </x:c>
      <x:c r="E2973" s="72" t="n">
        <x:v>45147</x:v>
      </x:c>
      <x:c r="F2973" s="69" t="str">
        <x:v>SA</x:v>
      </x:c>
      <x:c r="G2973" s="69" t="str">
        <x:v>Metro</x:v>
      </x:c>
      <x:c r="H2973" s="69" t="str">
        <x:v>Capability Building</x:v>
      </x:c>
      <x:c r="I2973" s="74" t="n">
        <x:v>560000</x:v>
      </x:c>
      <x:c r="J2973" s="69" t="str">
        <x:v>Under Assessment</x:v>
      </x:c>
      <x:c r="K2973" s="72"/>
      <x:c r="L2973" s="74"/>
      <x:c r="M2973" s="69" t="str">
        <x:v>Low</x:v>
      </x:c>
      <x:c r="N2973" s="76" t="str">
        <x:f>IF(K2973="","",K2973-E2973)</x:f>
      </x:c>
      <x:c r="O2973" s="78" t="str">
        <x:f>IF(N2973="","Pending",IF(N2973&lt;0,"Data Error",IF(N2973&lt;=30,"Within SLA","Outside SLA")))</x:f>
        <x:v>Pending</x:v>
      </x:c>
      <x:c r="P2973" s="70" t="b">
        <x:v>1</x:v>
      </x:c>
      <x:c r="Q2973" s="69" t="str">
        <x:v>GrantConnect</x:v>
      </x:c>
    </x:row>
    <x:row r="2974" ht="18" customHeight="1">
      <x:c r="A2974" s="69" t="str">
        <x:v>APP-02973</x:v>
      </x:c>
      <x:c r="B2974" s="69" t="str">
        <x:v>SUB-2025-002973</x:v>
      </x:c>
      <x:c r="C2974" s="69" t="str">
        <x:v>PRG-009</x:v>
      </x:c>
      <x:c r="D2974" s="69" t="str">
        <x:v>ORG-0387</x:v>
      </x:c>
      <x:c r="E2974" s="72" t="n">
        <x:v>45822</x:v>
      </x:c>
      <x:c r="F2974" s="69" t="str">
        <x:v>NT</x:v>
      </x:c>
      <x:c r="G2974" s="69" t="str">
        <x:v>Territory</x:v>
      </x:c>
      <x:c r="H2974" s="69" t="str">
        <x:v>Infrastructure</x:v>
      </x:c>
      <x:c r="I2974" s="74" t="n">
        <x:v>360000</x:v>
      </x:c>
      <x:c r="J2974" s="69" t="str">
        <x:v>Declined</x:v>
      </x:c>
      <x:c r="K2974" s="72" t="n">
        <x:v>45851</x:v>
      </x:c>
      <x:c r="L2974" s="74" t="n">
        <x:v>0</x:v>
      </x:c>
      <x:c r="M2974" s="69" t="str">
        <x:v>Medium</x:v>
      </x:c>
      <x:c r="N2974" s="76" t="n">
        <x:f>IF(K2974="","",K2974-E2974)</x:f>
        <x:v>29</x:v>
      </x:c>
      <x:c r="O2974" s="78" t="str">
        <x:f>IF(N2974="","Pending",IF(N2974&lt;0,"Data Error",IF(N2974&lt;=30,"Within SLA","Outside SLA")))</x:f>
        <x:v>Within SLA</x:v>
      </x:c>
      <x:c r="P2974" s="70" t="b">
        <x:v>1</x:v>
      </x:c>
      <x:c r="Q2974" s="69" t="str">
        <x:v>Hub Portal</x:v>
      </x:c>
    </x:row>
    <x:row r="2975" ht="18" customHeight="1">
      <x:c r="A2975" s="69" t="str">
        <x:v>APP-02974</x:v>
      </x:c>
      <x:c r="B2975" s="69" t="str">
        <x:v>SUB-2025-002974</x:v>
      </x:c>
      <x:c r="C2975" s="69" t="str">
        <x:v>PRG-013</x:v>
      </x:c>
      <x:c r="D2975" s="69" t="str">
        <x:v>ORG-0079</x:v>
      </x:c>
      <x:c r="E2975" s="72" t="n">
        <x:v>45682</x:v>
      </x:c>
      <x:c r="F2975" s="69" t="str">
        <x:v>ACT</x:v>
      </x:c>
      <x:c r="G2975" s="69" t="str">
        <x:v>Capital Region</x:v>
      </x:c>
      <x:c r="H2975" s="69" t="str">
        <x:v>Infrastructure</x:v>
      </x:c>
      <x:c r="I2975" s="74" t="n">
        <x:v>50000</x:v>
      </x:c>
      <x:c r="J2975" s="69" t="str">
        <x:v>Declined</x:v>
      </x:c>
      <x:c r="K2975" s="72" t="n">
        <x:v>45732</x:v>
      </x:c>
      <x:c r="L2975" s="74" t="n">
        <x:v>0</x:v>
      </x:c>
      <x:c r="M2975" s="69" t="str">
        <x:v>Medium</x:v>
      </x:c>
      <x:c r="N2975" s="76" t="n">
        <x:f>IF(K2975="","",K2975-E2975)</x:f>
        <x:v>50</x:v>
      </x:c>
      <x:c r="O2975" s="78" t="str">
        <x:f>IF(N2975="","Pending",IF(N2975&lt;0,"Data Error",IF(N2975&lt;=30,"Within SLA","Outside SLA")))</x:f>
        <x:v>Outside SLA</x:v>
      </x:c>
      <x:c r="P2975" s="70" t="b">
        <x:v>1</x:v>
      </x:c>
      <x:c r="Q2975" s="69" t="str">
        <x:v>Legacy Import</x:v>
      </x:c>
    </x:row>
    <x:row r="2976" ht="18" customHeight="1">
      <x:c r="A2976" s="69" t="str">
        <x:v>APP-02975</x:v>
      </x:c>
      <x:c r="B2976" s="69" t="str">
        <x:v>SUB-2026-002975</x:v>
      </x:c>
      <x:c r="C2976" s="69" t="str">
        <x:v>PRG-007</x:v>
      </x:c>
      <x:c r="D2976" s="69" t="str">
        <x:v>ORG-0490</x:v>
      </x:c>
      <x:c r="E2976" s="72" t="n">
        <x:v>46120</x:v>
      </x:c>
      <x:c r="F2976" s="69" t="str">
        <x:v>QLD</x:v>
      </x:c>
      <x:c r="G2976" s="69" t="str">
        <x:v>Regional</x:v>
      </x:c>
      <x:c r="H2976" s="69" t="str">
        <x:v>Capability Building</x:v>
      </x:c>
      <x:c r="I2976" s="74" t="n">
        <x:v>55000</x:v>
      </x:c>
      <x:c r="J2976" s="69" t="str">
        <x:v>Approved</x:v>
      </x:c>
      <x:c r="K2976" s="72" t="n">
        <x:v>46180</x:v>
      </x:c>
      <x:c r="L2976" s="74" t="n">
        <x:v>53000</x:v>
      </x:c>
      <x:c r="M2976" s="69" t="str">
        <x:v>Medium</x:v>
      </x:c>
      <x:c r="N2976" s="76" t="n">
        <x:f>IF(K2976="","",K2976-E2976)</x:f>
        <x:v>60</x:v>
      </x:c>
      <x:c r="O2976" s="78" t="str">
        <x:f>IF(N2976="","Pending",IF(N2976&lt;0,"Data Error",IF(N2976&lt;=30,"Within SLA","Outside SLA")))</x:f>
        <x:v>Outside SLA</x:v>
      </x:c>
      <x:c r="P2976" s="70" t="b">
        <x:v>1</x:v>
      </x:c>
      <x:c r="Q2976" s="69" t="str">
        <x:v>Legacy Import</x:v>
      </x:c>
    </x:row>
    <x:row r="2977" ht="18" customHeight="1">
      <x:c r="A2977" s="69" t="str">
        <x:v>APP-02976</x:v>
      </x:c>
      <x:c r="B2977" s="69" t="str">
        <x:v>SUB-2026-002976</x:v>
      </x:c>
      <x:c r="C2977" s="69" t="str">
        <x:v>PRG-014</x:v>
      </x:c>
      <x:c r="D2977" s="69" t="str">
        <x:v>ORG-0437</x:v>
      </x:c>
      <x:c r="E2977" s="72" t="n">
        <x:v>46040</x:v>
      </x:c>
      <x:c r="F2977" s="69" t="str">
        <x:v>WA</x:v>
      </x:c>
      <x:c r="G2977" s="69" t="str">
        <x:v>Regional</x:v>
      </x:c>
      <x:c r="H2977" s="69" t="str">
        <x:v>Research</x:v>
      </x:c>
      <x:c r="I2977" s="74" t="n">
        <x:v>410000</x:v>
      </x:c>
      <x:c r="J2977" s="69" t="str">
        <x:v>Declined</x:v>
      </x:c>
      <x:c r="K2977" s="72" t="n">
        <x:v>46103</x:v>
      </x:c>
      <x:c r="L2977" s="74" t="n">
        <x:v>0</x:v>
      </x:c>
      <x:c r="M2977" s="69" t="str">
        <x:v>Medium</x:v>
      </x:c>
      <x:c r="N2977" s="76" t="n">
        <x:f>IF(K2977="","",K2977-E2977)</x:f>
        <x:v>63</x:v>
      </x:c>
      <x:c r="O2977" s="78" t="str">
        <x:f>IF(N2977="","Pending",IF(N2977&lt;0,"Data Error",IF(N2977&lt;=30,"Within SLA","Outside SLA")))</x:f>
        <x:v>Outside SLA</x:v>
      </x:c>
      <x:c r="P2977" s="70" t="b">
        <x:v>1</x:v>
      </x:c>
      <x:c r="Q2977" s="69" t="str">
        <x:v>Legacy Import</x:v>
      </x:c>
    </x:row>
    <x:row r="2978" ht="18" customHeight="1">
      <x:c r="A2978" s="69" t="str">
        <x:v>APP-02977</x:v>
      </x:c>
      <x:c r="B2978" s="69" t="str">
        <x:v>SUB-2024-002977</x:v>
      </x:c>
      <x:c r="C2978" s="69" t="str">
        <x:v>PRG-015</x:v>
      </x:c>
      <x:c r="D2978" s="69" t="str">
        <x:v>ORG-0145</x:v>
      </x:c>
      <x:c r="E2978" s="72" t="n">
        <x:v>45379</x:v>
      </x:c>
      <x:c r="F2978" s="69" t="str">
        <x:v>WA</x:v>
      </x:c>
      <x:c r="G2978" s="69" t="str">
        <x:v>Regional</x:v>
      </x:c>
      <x:c r="H2978" s="69" t="str">
        <x:v>Capability Building</x:v>
      </x:c>
      <x:c r="I2978" s="74" t="n">
        <x:v>565000</x:v>
      </x:c>
      <x:c r="J2978" s="69" t="str">
        <x:v>Approved</x:v>
      </x:c>
      <x:c r="K2978" s="72" t="n">
        <x:v>45426</x:v>
      </x:c>
      <x:c r="L2978" s="74" t="n">
        <x:v>537000</x:v>
      </x:c>
      <x:c r="M2978" s="69" t="str">
        <x:v>High</x:v>
      </x:c>
      <x:c r="N2978" s="76" t="n">
        <x:f>IF(K2978="","",K2978-E2978)</x:f>
        <x:v>47</x:v>
      </x:c>
      <x:c r="O2978" s="78" t="str">
        <x:f>IF(N2978="","Pending",IF(N2978&lt;0,"Data Error",IF(N2978&lt;=30,"Within SLA","Outside SLA")))</x:f>
        <x:v>Outside SLA</x:v>
      </x:c>
      <x:c r="P2978" s="70" t="b">
        <x:v>1</x:v>
      </x:c>
      <x:c r="Q2978" s="69" t="str">
        <x:v>Hub Portal</x:v>
      </x:c>
    </x:row>
    <x:row r="2979" ht="18" customHeight="1">
      <x:c r="A2979" s="69" t="str">
        <x:v>APP-02978</x:v>
      </x:c>
      <x:c r="B2979" s="69" t="str">
        <x:v>SUB-2023-002978</x:v>
      </x:c>
      <x:c r="C2979" s="69" t="str">
        <x:v>PRG-015</x:v>
      </x:c>
      <x:c r="D2979" s="69" t="str">
        <x:v>ORG-0093</x:v>
      </x:c>
      <x:c r="E2979" s="72" t="n">
        <x:v>45118</x:v>
      </x:c>
      <x:c r="F2979" s="69" t="str">
        <x:v>SA</x:v>
      </x:c>
      <x:c r="G2979" s="69" t="str">
        <x:v>Regional</x:v>
      </x:c>
      <x:c r="H2979" s="69" t="str">
        <x:v>Research</x:v>
      </x:c>
      <x:c r="I2979" s="74" t="n">
        <x:v>360000</x:v>
      </x:c>
      <x:c r="J2979" s="69" t="str">
        <x:v>Under Assessment</x:v>
      </x:c>
      <x:c r="K2979" s="72"/>
      <x:c r="L2979" s="74"/>
      <x:c r="M2979" s="69" t="str">
        <x:v>Low</x:v>
      </x:c>
      <x:c r="N2979" s="76" t="str">
        <x:f>IF(K2979="","",K2979-E2979)</x:f>
      </x:c>
      <x:c r="O2979" s="78" t="str">
        <x:f>IF(N2979="","Pending",IF(N2979&lt;0,"Data Error",IF(N2979&lt;=30,"Within SLA","Outside SLA")))</x:f>
        <x:v>Pending</x:v>
      </x:c>
      <x:c r="P2979" s="70" t="b">
        <x:v>1</x:v>
      </x:c>
      <x:c r="Q2979" s="69" t="str">
        <x:v>Legacy Import</x:v>
      </x:c>
    </x:row>
    <x:row r="2980" ht="18" customHeight="1">
      <x:c r="A2980" s="69" t="str">
        <x:v>APP-02979</x:v>
      </x:c>
      <x:c r="B2980" s="69" t="str">
        <x:v>SUB-2023-002979</x:v>
      </x:c>
      <x:c r="C2980" s="69" t="str">
        <x:v>PRG-024</x:v>
      </x:c>
      <x:c r="D2980" s="69" t="str">
        <x:v>ORG-0270</x:v>
      </x:c>
      <x:c r="E2980" s="72" t="n">
        <x:v>45053</x:v>
      </x:c>
      <x:c r="F2980" s="69" t="str">
        <x:v>NSW</x:v>
      </x:c>
      <x:c r="G2980" s="69" t="str">
        <x:v>Regional</x:v>
      </x:c>
      <x:c r="H2980" s="69" t="str">
        <x:v>Innovation</x:v>
      </x:c>
      <x:c r="I2980" s="74" t="n">
        <x:v>290000</x:v>
      </x:c>
      <x:c r="J2980" s="69" t="str">
        <x:v>Declined</x:v>
      </x:c>
      <x:c r="K2980" s="72" t="n">
        <x:v>45067</x:v>
      </x:c>
      <x:c r="L2980" s="74" t="n">
        <x:v>0</x:v>
      </x:c>
      <x:c r="M2980" s="69" t="str">
        <x:v>High</x:v>
      </x:c>
      <x:c r="N2980" s="76" t="n">
        <x:f>IF(K2980="","",K2980-E2980)</x:f>
        <x:v>14</x:v>
      </x:c>
      <x:c r="O2980" s="78" t="str">
        <x:f>IF(N2980="","Pending",IF(N2980&lt;0,"Data Error",IF(N2980&lt;=30,"Within SLA","Outside SLA")))</x:f>
        <x:v>Within SLA</x:v>
      </x:c>
      <x:c r="P2980" s="70" t="b">
        <x:v>1</x:v>
      </x:c>
      <x:c r="Q2980" s="69" t="str">
        <x:v>Legacy Import</x:v>
      </x:c>
    </x:row>
    <x:row r="2981" ht="18" customHeight="1">
      <x:c r="A2981" s="69" t="str">
        <x:v>APP-02980</x:v>
      </x:c>
      <x:c r="B2981" s="69" t="str">
        <x:v>SUB-2025-002980</x:v>
      </x:c>
      <x:c r="C2981" s="69" t="str">
        <x:v>PRG-004</x:v>
      </x:c>
      <x:c r="D2981" s="69" t="str">
        <x:v>ORG-0260</x:v>
      </x:c>
      <x:c r="E2981" s="72" t="n">
        <x:v>45676</x:v>
      </x:c>
      <x:c r="F2981" s="69" t="str">
        <x:v>QLD</x:v>
      </x:c>
      <x:c r="G2981" s="69" t="str">
        <x:v>Regional</x:v>
      </x:c>
      <x:c r="H2981" s="69" t="str">
        <x:v>Innovation</x:v>
      </x:c>
      <x:c r="I2981" s="74" t="n">
        <x:v>470000</x:v>
      </x:c>
      <x:c r="J2981" s="69" t="str">
        <x:v>Withdrawn</x:v>
      </x:c>
      <x:c r="K2981" s="72"/>
      <x:c r="L2981" s="74"/>
      <x:c r="M2981" s="69" t="str">
        <x:v>High</x:v>
      </x:c>
      <x:c r="N2981" s="76" t="str">
        <x:f>IF(K2981="","",K2981-E2981)</x:f>
      </x:c>
      <x:c r="O2981" s="78" t="str">
        <x:f>IF(N2981="","Pending",IF(N2981&lt;0,"Data Error",IF(N2981&lt;=30,"Within SLA","Outside SLA")))</x:f>
        <x:v>Pending</x:v>
      </x:c>
      <x:c r="P2981" s="70" t="b">
        <x:v>1</x:v>
      </x:c>
      <x:c r="Q2981" s="69" t="str">
        <x:v>GrantConnect</x:v>
      </x:c>
    </x:row>
    <x:row r="2982" ht="18" customHeight="1">
      <x:c r="A2982" s="69" t="str">
        <x:v>APP-02981</x:v>
      </x:c>
      <x:c r="B2982" s="69" t="str">
        <x:v>SUB-2026-002981</x:v>
      </x:c>
      <x:c r="C2982" s="69" t="str">
        <x:v>PRG-021</x:v>
      </x:c>
      <x:c r="D2982" s="69" t="str">
        <x:v>ORG-0289</x:v>
      </x:c>
      <x:c r="E2982" s="72" t="n">
        <x:v>46126</x:v>
      </x:c>
      <x:c r="F2982" s="69" t="str">
        <x:v>TAS</x:v>
      </x:c>
      <x:c r="G2982" s="69" t="str">
        <x:v>Statewide</x:v>
      </x:c>
      <x:c r="H2982" s="69" t="str">
        <x:v>Innovation</x:v>
      </x:c>
      <x:c r="I2982" s="74" t="n">
        <x:v>135000</x:v>
      </x:c>
      <x:c r="J2982" s="69" t="str">
        <x:v>Withdrawn</x:v>
      </x:c>
      <x:c r="K2982" s="72"/>
      <x:c r="L2982" s="74"/>
      <x:c r="M2982" s="69" t="str">
        <x:v>High</x:v>
      </x:c>
      <x:c r="N2982" s="76" t="str">
        <x:f>IF(K2982="","",K2982-E2982)</x:f>
      </x:c>
      <x:c r="O2982" s="78" t="str">
        <x:f>IF(N2982="","Pending",IF(N2982&lt;0,"Data Error",IF(N2982&lt;=30,"Within SLA","Outside SLA")))</x:f>
        <x:v>Pending</x:v>
      </x:c>
      <x:c r="P2982" s="70" t="b">
        <x:v>1</x:v>
      </x:c>
      <x:c r="Q2982" s="69" t="str">
        <x:v>GrantConnect</x:v>
      </x:c>
    </x:row>
    <x:row r="2983" ht="18" customHeight="1">
      <x:c r="A2983" s="69" t="str">
        <x:v>APP-02982</x:v>
      </x:c>
      <x:c r="B2983" s="69" t="str">
        <x:v>SUB-2025-002982</x:v>
      </x:c>
      <x:c r="C2983" s="69" t="str">
        <x:v>PRG-013</x:v>
      </x:c>
      <x:c r="D2983" s="69" t="str">
        <x:v>ORG-0229</x:v>
      </x:c>
      <x:c r="E2983" s="72" t="n">
        <x:v>45993</x:v>
      </x:c>
      <x:c r="F2983" s="69" t="str">
        <x:v>NSW</x:v>
      </x:c>
      <x:c r="G2983" s="69" t="str">
        <x:v>Regional</x:v>
      </x:c>
      <x:c r="H2983" s="69" t="str">
        <x:v>Capability Building</x:v>
      </x:c>
      <x:c r="I2983" s="74" t="n">
        <x:v>600000</x:v>
      </x:c>
      <x:c r="J2983" s="69" t="str">
        <x:v>Under Assessment</x:v>
      </x:c>
      <x:c r="K2983" s="72"/>
      <x:c r="L2983" s="74"/>
      <x:c r="M2983" s="69" t="str">
        <x:v>Medium</x:v>
      </x:c>
      <x:c r="N2983" s="76" t="str">
        <x:f>IF(K2983="","",K2983-E2983)</x:f>
      </x:c>
      <x:c r="O2983" s="78" t="str">
        <x:f>IF(N2983="","Pending",IF(N2983&lt;0,"Data Error",IF(N2983&lt;=30,"Within SLA","Outside SLA")))</x:f>
        <x:v>Pending</x:v>
      </x:c>
      <x:c r="P2983" s="70" t="b">
        <x:v>1</x:v>
      </x:c>
      <x:c r="Q2983" s="69" t="str">
        <x:v>Legacy Import</x:v>
      </x:c>
    </x:row>
    <x:row r="2984" ht="18" customHeight="1">
      <x:c r="A2984" s="69" t="str">
        <x:v>APP-02983</x:v>
      </x:c>
      <x:c r="B2984" s="69" t="str">
        <x:v>SUB-2025-002983</x:v>
      </x:c>
      <x:c r="C2984" s="69" t="str">
        <x:v>PRG-001</x:v>
      </x:c>
      <x:c r="D2984" s="69" t="str">
        <x:v>ORG-0141</x:v>
      </x:c>
      <x:c r="E2984" s="72" t="n">
        <x:v>45692</x:v>
      </x:c>
      <x:c r="F2984" s="69" t="str">
        <x:v>QLD</x:v>
      </x:c>
      <x:c r="G2984" s="69" t="str">
        <x:v>Metro</x:v>
      </x:c>
      <x:c r="H2984" s="69" t="str">
        <x:v>Capability Building</x:v>
      </x:c>
      <x:c r="I2984" s="74" t="n">
        <x:v>255000</x:v>
      </x:c>
      <x:c r="J2984" s="69" t="str">
        <x:v>Declined</x:v>
      </x:c>
      <x:c r="K2984" s="72" t="n">
        <x:v>45685</x:v>
      </x:c>
      <x:c r="L2984" s="74" t="n">
        <x:v>0</x:v>
      </x:c>
      <x:c r="M2984" s="69" t="str">
        <x:v>High</x:v>
      </x:c>
      <x:c r="N2984" s="76" t="n">
        <x:f>IF(K2984="","",K2984-E2984)</x:f>
        <x:v>-7</x:v>
      </x:c>
      <x:c r="O2984" s="78" t="str">
        <x:f>IF(N2984="","Pending",IF(N2984&lt;0,"Data Error",IF(N2984&lt;=30,"Within SLA","Outside SLA")))</x:f>
        <x:v>Data Error</x:v>
      </x:c>
      <x:c r="P2984" s="70" t="b">
        <x:v>1</x:v>
      </x:c>
      <x:c r="Q2984" s="69" t="str">
        <x:v>GrantConnect</x:v>
      </x:c>
    </x:row>
    <x:row r="2985" ht="18" customHeight="1">
      <x:c r="A2985" s="69" t="str">
        <x:v>APP-02984</x:v>
      </x:c>
      <x:c r="B2985" s="69" t="str">
        <x:v>SUB-2026-002984</x:v>
      </x:c>
      <x:c r="C2985" s="69" t="str">
        <x:v>PRG-009</x:v>
      </x:c>
      <x:c r="D2985" s="69" t="str">
        <x:v>ORG-0393</x:v>
      </x:c>
      <x:c r="E2985" s="72" t="n">
        <x:v>46088</x:v>
      </x:c>
      <x:c r="F2985" s="69" t="str">
        <x:v>TAS</x:v>
      </x:c>
      <x:c r="G2985" s="69" t="str">
        <x:v>Statewide</x:v>
      </x:c>
      <x:c r="H2985" s="69" t="str">
        <x:v>Infrastructure</x:v>
      </x:c>
      <x:c r="I2985" s="74" t="n">
        <x:v>380000</x:v>
      </x:c>
      <x:c r="J2985" s="69" t="str">
        <x:v>Under Assessment</x:v>
      </x:c>
      <x:c r="K2985" s="72"/>
      <x:c r="L2985" s="74"/>
      <x:c r="M2985" s="69" t="str">
        <x:v>Low</x:v>
      </x:c>
      <x:c r="N2985" s="76" t="str">
        <x:f>IF(K2985="","",K2985-E2985)</x:f>
      </x:c>
      <x:c r="O2985" s="78" t="str">
        <x:f>IF(N2985="","Pending",IF(N2985&lt;0,"Data Error",IF(N2985&lt;=30,"Within SLA","Outside SLA")))</x:f>
        <x:v>Pending</x:v>
      </x:c>
      <x:c r="P2985" s="70" t="b">
        <x:v>1</x:v>
      </x:c>
      <x:c r="Q2985" s="69" t="str">
        <x:v>GrantConnect</x:v>
      </x:c>
    </x:row>
    <x:row r="2986" ht="18" customHeight="1">
      <x:c r="A2986" s="69" t="str">
        <x:v>APP-02985</x:v>
      </x:c>
      <x:c r="B2986" s="69" t="str">
        <x:v>SUB-2023-002985</x:v>
      </x:c>
      <x:c r="C2986" s="69" t="str">
        <x:v>PRG-022</x:v>
      </x:c>
      <x:c r="D2986" s="69" t="str">
        <x:v>ORG-0290</x:v>
      </x:c>
      <x:c r="E2986" s="72" t="n">
        <x:v>45094</x:v>
      </x:c>
      <x:c r="F2986" s="69" t="str">
        <x:v>VIC</x:v>
      </x:c>
      <x:c r="G2986" s="69" t="str">
        <x:v>Metro</x:v>
      </x:c>
      <x:c r="H2986" s="69" t="str">
        <x:v>Service Delivery</x:v>
      </x:c>
      <x:c r="I2986" s="74" t="n">
        <x:v>260000</x:v>
      </x:c>
      <x:c r="J2986" s="69" t="str">
        <x:v>Withdrawn</x:v>
      </x:c>
      <x:c r="K2986" s="72"/>
      <x:c r="L2986" s="74"/>
      <x:c r="M2986" s="69" t="str">
        <x:v>High</x:v>
      </x:c>
      <x:c r="N2986" s="76" t="str">
        <x:f>IF(K2986="","",K2986-E2986)</x:f>
      </x:c>
      <x:c r="O2986" s="78" t="str">
        <x:f>IF(N2986="","Pending",IF(N2986&lt;0,"Data Error",IF(N2986&lt;=30,"Within SLA","Outside SLA")))</x:f>
        <x:v>Pending</x:v>
      </x:c>
      <x:c r="P2986" s="70" t="b">
        <x:v>1</x:v>
      </x:c>
      <x:c r="Q2986" s="69" t="str">
        <x:v>GrantConnect</x:v>
      </x:c>
    </x:row>
    <x:row r="2987" ht="18" customHeight="1">
      <x:c r="A2987" s="69" t="str">
        <x:v>APP-02986</x:v>
      </x:c>
      <x:c r="B2987" s="69" t="str">
        <x:v>SUB-2024-002986</x:v>
      </x:c>
      <x:c r="C2987" s="69" t="str">
        <x:v>PRG-007</x:v>
      </x:c>
      <x:c r="D2987" s="69" t="str">
        <x:v>ORG-0057</x:v>
      </x:c>
      <x:c r="E2987" s="72" t="n">
        <x:v>45556</x:v>
      </x:c>
      <x:c r="F2987" s="69" t="str">
        <x:v>NT</x:v>
      </x:c>
      <x:c r="G2987" s="69" t="str">
        <x:v>Territory</x:v>
      </x:c>
      <x:c r="H2987" s="69" t="str">
        <x:v>Infrastructure</x:v>
      </x:c>
      <x:c r="I2987" s="74" t="n">
        <x:v>120000</x:v>
      </x:c>
      <x:c r="J2987" s="69" t="str">
        <x:v>Under Assessment</x:v>
      </x:c>
      <x:c r="K2987" s="72"/>
      <x:c r="L2987" s="74"/>
      <x:c r="M2987" s="69" t="str">
        <x:v>Low</x:v>
      </x:c>
      <x:c r="N2987" s="76" t="str">
        <x:f>IF(K2987="","",K2987-E2987)</x:f>
      </x:c>
      <x:c r="O2987" s="78" t="str">
        <x:f>IF(N2987="","Pending",IF(N2987&lt;0,"Data Error",IF(N2987&lt;=30,"Within SLA","Outside SLA")))</x:f>
        <x:v>Pending</x:v>
      </x:c>
      <x:c r="P2987" s="70" t="b">
        <x:v>1</x:v>
      </x:c>
      <x:c r="Q2987" s="69" t="str">
        <x:v>GrantConnect</x:v>
      </x:c>
    </x:row>
    <x:row r="2988" ht="18" customHeight="1">
      <x:c r="A2988" s="69" t="str">
        <x:v>APP-02987</x:v>
      </x:c>
      <x:c r="B2988" s="69" t="str">
        <x:v>SUB-2024-002987</x:v>
      </x:c>
      <x:c r="C2988" s="69" t="str">
        <x:v>PRG-007</x:v>
      </x:c>
      <x:c r="D2988" s="69" t="str">
        <x:v>ORG-0264</x:v>
      </x:c>
      <x:c r="E2988" s="72" t="n">
        <x:v>45505</x:v>
      </x:c>
      <x:c r="F2988" s="69" t="str">
        <x:v>VIC</x:v>
      </x:c>
      <x:c r="G2988" s="69" t="str">
        <x:v>Metro</x:v>
      </x:c>
      <x:c r="H2988" s="69" t="str">
        <x:v>Research</x:v>
      </x:c>
      <x:c r="I2988" s="74" t="n">
        <x:v>35000</x:v>
      </x:c>
      <x:c r="J2988" s="69" t="str">
        <x:v>Under Assessment</x:v>
      </x:c>
      <x:c r="K2988" s="72"/>
      <x:c r="L2988" s="74"/>
      <x:c r="M2988" s="69" t="str">
        <x:v>Medium</x:v>
      </x:c>
      <x:c r="N2988" s="76" t="str">
        <x:f>IF(K2988="","",K2988-E2988)</x:f>
      </x:c>
      <x:c r="O2988" s="78" t="str">
        <x:f>IF(N2988="","Pending",IF(N2988&lt;0,"Data Error",IF(N2988&lt;=30,"Within SLA","Outside SLA")))</x:f>
        <x:v>Pending</x:v>
      </x:c>
      <x:c r="P2988" s="70" t="b">
        <x:v>1</x:v>
      </x:c>
      <x:c r="Q2988" s="69" t="str">
        <x:v>Legacy Import</x:v>
      </x:c>
    </x:row>
    <x:row r="2989" ht="18" customHeight="1">
      <x:c r="A2989" s="69" t="str">
        <x:v>APP-02988</x:v>
      </x:c>
      <x:c r="B2989" s="69" t="str">
        <x:v>SUB-2026-002988</x:v>
      </x:c>
      <x:c r="C2989" s="69" t="str">
        <x:v>PRG-021</x:v>
      </x:c>
      <x:c r="D2989" s="69" t="str">
        <x:v>ORG-0004</x:v>
      </x:c>
      <x:c r="E2989" s="72" t="n">
        <x:v>46153</x:v>
      </x:c>
      <x:c r="F2989" s="69" t="str">
        <x:v>TAS</x:v>
      </x:c>
      <x:c r="G2989" s="69" t="str">
        <x:v>Statewide</x:v>
      </x:c>
      <x:c r="H2989" s="69" t="str">
        <x:v>Research</x:v>
      </x:c>
      <x:c r="I2989" s="74" t="n">
        <x:v>370000</x:v>
      </x:c>
      <x:c r="J2989" s="69" t="str">
        <x:v>Approved</x:v>
      </x:c>
      <x:c r="K2989" s="72" t="n">
        <x:v>46147</x:v>
      </x:c>
      <x:c r="L2989" s="74" t="n">
        <x:v>363000</x:v>
      </x:c>
      <x:c r="M2989" s="69" t="str">
        <x:v>Low</x:v>
      </x:c>
      <x:c r="N2989" s="76" t="n">
        <x:f>IF(K2989="","",K2989-E2989)</x:f>
        <x:v>-6</x:v>
      </x:c>
      <x:c r="O2989" s="78" t="str">
        <x:f>IF(N2989="","Pending",IF(N2989&lt;0,"Data Error",IF(N2989&lt;=30,"Within SLA","Outside SLA")))</x:f>
        <x:v>Data Error</x:v>
      </x:c>
      <x:c r="P2989" s="70" t="b">
        <x:v>1</x:v>
      </x:c>
      <x:c r="Q2989" s="69" t="str">
        <x:v>GrantConnect</x:v>
      </x:c>
    </x:row>
    <x:row r="2990" ht="18" customHeight="1">
      <x:c r="A2990" s="69" t="str">
        <x:v>APP-02989</x:v>
      </x:c>
      <x:c r="B2990" s="69" t="str">
        <x:v>SUB-2024-002989</x:v>
      </x:c>
      <x:c r="C2990" s="69" t="str">
        <x:v>PRG-006</x:v>
      </x:c>
      <x:c r="D2990" s="69" t="str">
        <x:v>ORG-0269</x:v>
      </x:c>
      <x:c r="E2990" s="72" t="n">
        <x:v>45591</x:v>
      </x:c>
      <x:c r="F2990" s="69" t="str">
        <x:v>QLD</x:v>
      </x:c>
      <x:c r="G2990" s="69" t="str"/>
      <x:c r="H2990" s="69" t="str">
        <x:v>Infrastructure</x:v>
      </x:c>
      <x:c r="I2990" s="74" t="n">
        <x:v>280000</x:v>
      </x:c>
      <x:c r="J2990" s="69" t="str">
        <x:v>Declined</x:v>
      </x:c>
      <x:c r="K2990" s="72" t="n">
        <x:v>45615</x:v>
      </x:c>
      <x:c r="L2990" s="74" t="n">
        <x:v>0</x:v>
      </x:c>
      <x:c r="M2990" s="69" t="str">
        <x:v>High</x:v>
      </x:c>
      <x:c r="N2990" s="76" t="n">
        <x:f>IF(K2990="","",K2990-E2990)</x:f>
        <x:v>24</x:v>
      </x:c>
      <x:c r="O2990" s="78" t="str">
        <x:f>IF(N2990="","Pending",IF(N2990&lt;0,"Data Error",IF(N2990&lt;=30,"Within SLA","Outside SLA")))</x:f>
        <x:v>Within SLA</x:v>
      </x:c>
      <x:c r="P2990" s="70" t="b">
        <x:v>0</x:v>
      </x:c>
      <x:c r="Q2990" s="69" t="str">
        <x:v>GrantConnect</x:v>
      </x:c>
    </x:row>
    <x:row r="2991" ht="18" customHeight="1">
      <x:c r="A2991" s="69" t="str">
        <x:v>APP-02990</x:v>
      </x:c>
      <x:c r="B2991" s="69" t="str">
        <x:v>SUB-2023-002990</x:v>
      </x:c>
      <x:c r="C2991" s="69" t="str">
        <x:v>PRG-022</x:v>
      </x:c>
      <x:c r="D2991" s="69" t="str">
        <x:v>ORG-0417</x:v>
      </x:c>
      <x:c r="E2991" s="72" t="n">
        <x:v>45200</x:v>
      </x:c>
      <x:c r="F2991" s="69" t="str">
        <x:v>WA</x:v>
      </x:c>
      <x:c r="G2991" s="69" t="str"/>
      <x:c r="H2991" s="69" t="str">
        <x:v>Service Delivery</x:v>
      </x:c>
      <x:c r="I2991" s="74" t="n">
        <x:v>165000</x:v>
      </x:c>
      <x:c r="J2991" s="69" t="str">
        <x:v>Under Assessment</x:v>
      </x:c>
      <x:c r="K2991" s="72"/>
      <x:c r="L2991" s="74"/>
      <x:c r="M2991" s="69" t="str">
        <x:v>Medium</x:v>
      </x:c>
      <x:c r="N2991" s="76" t="str">
        <x:f>IF(K2991="","",K2991-E2991)</x:f>
      </x:c>
      <x:c r="O2991" s="78" t="str">
        <x:f>IF(N2991="","Pending",IF(N2991&lt;0,"Data Error",IF(N2991&lt;=30,"Within SLA","Outside SLA")))</x:f>
        <x:v>Pending</x:v>
      </x:c>
      <x:c r="P2991" s="70" t="b">
        <x:v>0</x:v>
      </x:c>
      <x:c r="Q2991" s="69" t="str">
        <x:v>Hub Portal</x:v>
      </x:c>
    </x:row>
    <x:row r="2992" ht="18" customHeight="1">
      <x:c r="A2992" s="69" t="str">
        <x:v>APP-02991</x:v>
      </x:c>
      <x:c r="B2992" s="69" t="str">
        <x:v>SUB-2023-002991</x:v>
      </x:c>
      <x:c r="C2992" s="69" t="str">
        <x:v>PRG-021</x:v>
      </x:c>
      <x:c r="D2992" s="69" t="str">
        <x:v>ORG-0427</x:v>
      </x:c>
      <x:c r="E2992" s="72" t="n">
        <x:v>44942</x:v>
      </x:c>
      <x:c r="F2992" s="69" t="str">
        <x:v>QLD</x:v>
      </x:c>
      <x:c r="G2992" s="69" t="str"/>
      <x:c r="H2992" s="69" t="str">
        <x:v>Innovation</x:v>
      </x:c>
      <x:c r="I2992" s="74" t="n">
        <x:v>300000</x:v>
      </x:c>
      <x:c r="J2992" s="69" t="str">
        <x:v>Approved</x:v>
      </x:c>
      <x:c r="K2992" s="72" t="n">
        <x:v>44971</x:v>
      </x:c>
      <x:c r="L2992" s="74" t="n">
        <x:v>255000</x:v>
      </x:c>
      <x:c r="M2992" s="69" t="str">
        <x:v>High</x:v>
      </x:c>
      <x:c r="N2992" s="76" t="n">
        <x:f>IF(K2992="","",K2992-E2992)</x:f>
        <x:v>29</x:v>
      </x:c>
      <x:c r="O2992" s="78" t="str">
        <x:f>IF(N2992="","Pending",IF(N2992&lt;0,"Data Error",IF(N2992&lt;=30,"Within SLA","Outside SLA")))</x:f>
        <x:v>Within SLA</x:v>
      </x:c>
      <x:c r="P2992" s="70" t="b">
        <x:v>0</x:v>
      </x:c>
      <x:c r="Q2992" s="69" t="str">
        <x:v>Legacy Import</x:v>
      </x:c>
    </x:row>
    <x:row r="2993" ht="18" customHeight="1">
      <x:c r="A2993" s="69" t="str">
        <x:v>APP-02992</x:v>
      </x:c>
      <x:c r="B2993" s="69" t="str">
        <x:v>SUB-2023-002992</x:v>
      </x:c>
      <x:c r="C2993" s="69" t="str">
        <x:v>PRG-003</x:v>
      </x:c>
      <x:c r="D2993" s="69" t="str">
        <x:v>ORG-0408</x:v>
      </x:c>
      <x:c r="E2993" s="72" t="n">
        <x:v>45203</x:v>
      </x:c>
      <x:c r="F2993" s="69" t="str">
        <x:v>NSW</x:v>
      </x:c>
      <x:c r="G2993" s="69" t="str"/>
      <x:c r="H2993" s="69" t="str">
        <x:v>Research</x:v>
      </x:c>
      <x:c r="I2993" s="74" t="n">
        <x:v>445000</x:v>
      </x:c>
      <x:c r="J2993" s="69" t="str">
        <x:v>Declined</x:v>
      </x:c>
      <x:c r="K2993" s="72" t="n">
        <x:v>45276</x:v>
      </x:c>
      <x:c r="L2993" s="74" t="n">
        <x:v>0</x:v>
      </x:c>
      <x:c r="M2993" s="69" t="str">
        <x:v>High</x:v>
      </x:c>
      <x:c r="N2993" s="76" t="n">
        <x:f>IF(K2993="","",K2993-E2993)</x:f>
        <x:v>73</x:v>
      </x:c>
      <x:c r="O2993" s="78" t="str">
        <x:f>IF(N2993="","Pending",IF(N2993&lt;0,"Data Error",IF(N2993&lt;=30,"Within SLA","Outside SLA")))</x:f>
        <x:v>Outside SLA</x:v>
      </x:c>
      <x:c r="P2993" s="70" t="b">
        <x:v>0</x:v>
      </x:c>
      <x:c r="Q2993" s="69" t="str">
        <x:v>GrantConnect</x:v>
      </x:c>
    </x:row>
    <x:row r="2994" ht="18" customHeight="1">
      <x:c r="A2994" s="69" t="str">
        <x:v>APP-02993</x:v>
      </x:c>
      <x:c r="B2994" s="69" t="str">
        <x:v>SUB-2025-002993</x:v>
      </x:c>
      <x:c r="C2994" s="69" t="str">
        <x:v>PRG-003</x:v>
      </x:c>
      <x:c r="D2994" s="69" t="str">
        <x:v>ORG-0144</x:v>
      </x:c>
      <x:c r="E2994" s="72" t="n">
        <x:v>45920</x:v>
      </x:c>
      <x:c r="F2994" s="69" t="str">
        <x:v>VIC</x:v>
      </x:c>
      <x:c r="G2994" s="69" t="str"/>
      <x:c r="H2994" s="69" t="str">
        <x:v>Service Delivery</x:v>
      </x:c>
      <x:c r="I2994" s="74" t="n">
        <x:v>230000</x:v>
      </x:c>
      <x:c r="J2994" s="69" t="str">
        <x:v>Declined</x:v>
      </x:c>
      <x:c r="K2994" s="72" t="n">
        <x:v>45957</x:v>
      </x:c>
      <x:c r="L2994" s="74" t="n">
        <x:v>0</x:v>
      </x:c>
      <x:c r="M2994" s="69" t="str">
        <x:v>High</x:v>
      </x:c>
      <x:c r="N2994" s="76" t="n">
        <x:f>IF(K2994="","",K2994-E2994)</x:f>
        <x:v>37</x:v>
      </x:c>
      <x:c r="O2994" s="78" t="str">
        <x:f>IF(N2994="","Pending",IF(N2994&lt;0,"Data Error",IF(N2994&lt;=30,"Within SLA","Outside SLA")))</x:f>
        <x:v>Outside SLA</x:v>
      </x:c>
      <x:c r="P2994" s="70" t="b">
        <x:v>0</x:v>
      </x:c>
      <x:c r="Q2994" s="69" t="str">
        <x:v>GrantConnect</x:v>
      </x:c>
    </x:row>
    <x:row r="2995" ht="18" customHeight="1">
      <x:c r="A2995" s="69" t="str">
        <x:v>APP-02994</x:v>
      </x:c>
      <x:c r="B2995" s="69" t="str">
        <x:v>SUB-2026-002994</x:v>
      </x:c>
      <x:c r="C2995" s="69" t="str">
        <x:v>PRG-015</x:v>
      </x:c>
      <x:c r="D2995" s="69" t="str">
        <x:v>ORG-0159</x:v>
      </x:c>
      <x:c r="E2995" s="72" t="n">
        <x:v>46027</x:v>
      </x:c>
      <x:c r="F2995" s="69" t="str">
        <x:v>SA</x:v>
      </x:c>
      <x:c r="G2995" s="69" t="str"/>
      <x:c r="H2995" s="69" t="str">
        <x:v>Capability Building</x:v>
      </x:c>
      <x:c r="I2995" s="74" t="n">
        <x:v>585000</x:v>
      </x:c>
      <x:c r="J2995" s="69" t="str">
        <x:v>Ineligible</x:v>
      </x:c>
      <x:c r="K2995" s="72" t="n">
        <x:v>46059</x:v>
      </x:c>
      <x:c r="L2995" s="74" t="n">
        <x:v>0</x:v>
      </x:c>
      <x:c r="M2995" s="69" t="str">
        <x:v>Medium</x:v>
      </x:c>
      <x:c r="N2995" s="76" t="n">
        <x:f>IF(K2995="","",K2995-E2995)</x:f>
        <x:v>32</x:v>
      </x:c>
      <x:c r="O2995" s="78" t="str">
        <x:f>IF(N2995="","Pending",IF(N2995&lt;0,"Data Error",IF(N2995&lt;=30,"Within SLA","Outside SLA")))</x:f>
        <x:v>Outside SLA</x:v>
      </x:c>
      <x:c r="P2995" s="70" t="b">
        <x:v>0</x:v>
      </x:c>
      <x:c r="Q2995" s="69" t="str">
        <x:v>Legacy Import</x:v>
      </x:c>
    </x:row>
    <x:row r="2996" ht="18" customHeight="1">
      <x:c r="A2996" s="69" t="str">
        <x:v>APP-02995</x:v>
      </x:c>
      <x:c r="B2996" s="69" t="str">
        <x:v>SUB-2026-000001</x:v>
      </x:c>
      <x:c r="C2996" s="69" t="str">
        <x:v>PRG-001</x:v>
      </x:c>
      <x:c r="D2996" s="69" t="str">
        <x:v>ORG-0498</x:v>
      </x:c>
      <x:c r="E2996" s="72" t="n">
        <x:v>45940</x:v>
      </x:c>
      <x:c r="F2996" s="69" t="str">
        <x:v>VIC</x:v>
      </x:c>
      <x:c r="G2996" s="69" t="str">
        <x:v>Metro</x:v>
      </x:c>
      <x:c r="H2996" s="69" t="str">
        <x:v>Capability Building</x:v>
      </x:c>
      <x:c r="I2996" s="74" t="n">
        <x:v>235000</x:v>
      </x:c>
      <x:c r="J2996" s="69" t="str">
        <x:v>Declined</x:v>
      </x:c>
      <x:c r="K2996" s="72" t="n">
        <x:v>46000</x:v>
      </x:c>
      <x:c r="L2996" s="74" t="n">
        <x:v>0</x:v>
      </x:c>
      <x:c r="M2996" s="69" t="str">
        <x:v>Low</x:v>
      </x:c>
      <x:c r="N2996" s="76" t="n">
        <x:f>IF(K2996="","",K2996-E2996)</x:f>
        <x:v>60</x:v>
      </x:c>
      <x:c r="O2996" s="78" t="str">
        <x:f>IF(N2996="","Pending",IF(N2996&lt;0,"Data Error",IF(N2996&lt;=30,"Within SLA","Outside SLA")))</x:f>
        <x:v>Outside SLA</x:v>
      </x:c>
      <x:c r="P2996" s="70" t="b">
        <x:v>1</x:v>
      </x:c>
      <x:c r="Q2996" s="69" t="str">
        <x:v>Hub Portal</x:v>
      </x:c>
    </x:row>
    <x:row r="2997" ht="18" customHeight="1">
      <x:c r="A2997" s="69" t="str">
        <x:v>APP-02996</x:v>
      </x:c>
      <x:c r="B2997" s="69" t="str">
        <x:v>SUB-2026-000002</x:v>
      </x:c>
      <x:c r="C2997" s="69" t="str">
        <x:v>PRG-010</x:v>
      </x:c>
      <x:c r="D2997" s="69" t="str">
        <x:v>ORG-0186</x:v>
      </x:c>
      <x:c r="E2997" s="72" t="n">
        <x:v>44997</x:v>
      </x:c>
      <x:c r="F2997" s="69" t="str">
        <x:v>VIC</x:v>
      </x:c>
      <x:c r="G2997" s="69" t="str">
        <x:v>Regional</x:v>
      </x:c>
      <x:c r="H2997" s="69" t="str">
        <x:v>Capability Building</x:v>
      </x:c>
      <x:c r="I2997" s="74" t="n">
        <x:v>430000</x:v>
      </x:c>
      <x:c r="J2997" s="69" t="str">
        <x:v>Approved</x:v>
      </x:c>
      <x:c r="K2997" s="72" t="n">
        <x:v>45010</x:v>
      </x:c>
      <x:c r="L2997" s="74" t="n">
        <x:v>331000</x:v>
      </x:c>
      <x:c r="M2997" s="69" t="str">
        <x:v>High</x:v>
      </x:c>
      <x:c r="N2997" s="76" t="n">
        <x:f>IF(K2997="","",K2997-E2997)</x:f>
        <x:v>13</x:v>
      </x:c>
      <x:c r="O2997" s="78" t="str">
        <x:f>IF(N2997="","Pending",IF(N2997&lt;0,"Data Error",IF(N2997&lt;=30,"Within SLA","Outside SLA")))</x:f>
        <x:v>Within SLA</x:v>
      </x:c>
      <x:c r="P2997" s="70" t="b">
        <x:v>1</x:v>
      </x:c>
      <x:c r="Q2997" s="69" t="str">
        <x:v>Legacy Import</x:v>
      </x:c>
    </x:row>
    <x:row r="2998" ht="18" customHeight="1">
      <x:c r="A2998" s="69" t="str">
        <x:v>APP-02997</x:v>
      </x:c>
      <x:c r="B2998" s="69" t="str">
        <x:v>SUB-2023-000003</x:v>
      </x:c>
      <x:c r="C2998" s="69" t="str">
        <x:v>PRG-009</x:v>
      </x:c>
      <x:c r="D2998" s="69" t="str">
        <x:v>ORG-0231</x:v>
      </x:c>
      <x:c r="E2998" s="72" t="n">
        <x:v>45424</x:v>
      </x:c>
      <x:c r="F2998" s="69" t="str">
        <x:v>SA</x:v>
      </x:c>
      <x:c r="G2998" s="69" t="str">
        <x:v>Regional</x:v>
      </x:c>
      <x:c r="H2998" s="69" t="str">
        <x:v>Capability Building</x:v>
      </x:c>
      <x:c r="I2998" s="74" t="n">
        <x:v>380000</x:v>
      </x:c>
      <x:c r="J2998" s="69" t="str">
        <x:v>Declined</x:v>
      </x:c>
      <x:c r="K2998" s="72" t="n">
        <x:v>45470</x:v>
      </x:c>
      <x:c r="L2998" s="74" t="n">
        <x:v>0</x:v>
      </x:c>
      <x:c r="M2998" s="69" t="str">
        <x:v>High</x:v>
      </x:c>
      <x:c r="N2998" s="76" t="n">
        <x:f>IF(K2998="","",K2998-E2998)</x:f>
        <x:v>46</x:v>
      </x:c>
      <x:c r="O2998" s="78" t="str">
        <x:f>IF(N2998="","Pending",IF(N2998&lt;0,"Data Error",IF(N2998&lt;=30,"Within SLA","Outside SLA")))</x:f>
        <x:v>Outside SLA</x:v>
      </x:c>
      <x:c r="P2998" s="70" t="b">
        <x:v>1</x:v>
      </x:c>
      <x:c r="Q2998" s="69" t="str">
        <x:v>GrantConnect</x:v>
      </x:c>
    </x:row>
    <x:row r="2999" ht="18" customHeight="1">
      <x:c r="A2999" s="69" t="str">
        <x:v>APP-02998</x:v>
      </x:c>
      <x:c r="B2999" s="69" t="str">
        <x:v>SUB-2024-000004</x:v>
      </x:c>
      <x:c r="C2999" s="69" t="str">
        <x:v>PRG-018</x:v>
      </x:c>
      <x:c r="D2999" s="69" t="str">
        <x:v>ORG-0160</x:v>
      </x:c>
      <x:c r="E2999" s="72" t="n">
        <x:v>45420</x:v>
      </x:c>
      <x:c r="F2999" s="69" t="str">
        <x:v>QLD</x:v>
      </x:c>
      <x:c r="G2999" s="69" t="str">
        <x:v>Regional</x:v>
      </x:c>
      <x:c r="H2999" s="69" t="str">
        <x:v>Service Delivery</x:v>
      </x:c>
      <x:c r="I2999" s="74" t="n">
        <x:v>335000</x:v>
      </x:c>
      <x:c r="J2999" s="69" t="str">
        <x:v>Approved</x:v>
      </x:c>
      <x:c r="K2999" s="72" t="n">
        <x:v>45467</x:v>
      </x:c>
      <x:c r="L2999" s="74" t="n">
        <x:v>258000</x:v>
      </x:c>
      <x:c r="M2999" s="69" t="str">
        <x:v>Low</x:v>
      </x:c>
      <x:c r="N2999" s="76" t="n">
        <x:f>IF(K2999="","",K2999-E2999)</x:f>
        <x:v>47</x:v>
      </x:c>
      <x:c r="O2999" s="78" t="str">
        <x:f>IF(N2999="","Pending",IF(N2999&lt;0,"Data Error",IF(N2999&lt;=30,"Within SLA","Outside SLA")))</x:f>
        <x:v>Outside SLA</x:v>
      </x:c>
      <x:c r="P2999" s="70" t="b">
        <x:v>1</x:v>
      </x:c>
      <x:c r="Q2999" s="69" t="str">
        <x:v>Legacy Import</x:v>
      </x:c>
    </x:row>
    <x:row r="3000" ht="18" customHeight="1">
      <x:c r="A3000" s="69" t="str">
        <x:v>APP-02999</x:v>
      </x:c>
      <x:c r="B3000" s="69" t="str">
        <x:v>SUB-2026-000005</x:v>
      </x:c>
      <x:c r="C3000" s="69" t="str">
        <x:v>PRG-023</x:v>
      </x:c>
      <x:c r="D3000" s="69" t="str">
        <x:v>ORG-0320</x:v>
      </x:c>
      <x:c r="E3000" s="72" t="n">
        <x:v>45289</x:v>
      </x:c>
      <x:c r="F3000" s="69" t="str">
        <x:v>QLD</x:v>
      </x:c>
      <x:c r="G3000" s="69" t="str">
        <x:v>Metro</x:v>
      </x:c>
      <x:c r="H3000" s="69" t="str">
        <x:v>Capability Building</x:v>
      </x:c>
      <x:c r="I3000" s="74" t="n">
        <x:v>315000</x:v>
      </x:c>
      <x:c r="J3000" s="69" t="str">
        <x:v>Approved</x:v>
      </x:c>
      <x:c r="K3000" s="72" t="n">
        <x:v>45305</x:v>
      </x:c>
      <x:c r="L3000" s="74" t="n">
        <x:v>293000</x:v>
      </x:c>
      <x:c r="M3000" s="69" t="str">
        <x:v>Medium</x:v>
      </x:c>
      <x:c r="N3000" s="76" t="n">
        <x:f>IF(K3000="","",K3000-E3000)</x:f>
        <x:v>16</x:v>
      </x:c>
      <x:c r="O3000" s="78" t="str">
        <x:f>IF(N3000="","Pending",IF(N3000&lt;0,"Data Error",IF(N3000&lt;=30,"Within SLA","Outside SLA")))</x:f>
        <x:v>Within SLA</x:v>
      </x:c>
      <x:c r="P3000" s="70" t="b">
        <x:v>1</x:v>
      </x:c>
      <x:c r="Q3000" s="69" t="str">
        <x:v>Hub Portal</x:v>
      </x:c>
    </x:row>
    <x:row r="3001" ht="18" customHeight="1">
      <x:c r="A3001" s="69" t="str">
        <x:v>APP-03000</x:v>
      </x:c>
      <x:c r="B3001" s="69" t="str">
        <x:v>SUB-2023-000006</x:v>
      </x:c>
      <x:c r="C3001" s="69" t="str">
        <x:v>PRG-003</x:v>
      </x:c>
      <x:c r="D3001" s="69" t="str">
        <x:v>ORG-0299</x:v>
      </x:c>
      <x:c r="E3001" s="72" t="n">
        <x:v>45934</x:v>
      </x:c>
      <x:c r="F3001" s="69" t="str">
        <x:v>TAS</x:v>
      </x:c>
      <x:c r="G3001" s="69" t="str">
        <x:v>Statewide</x:v>
      </x:c>
      <x:c r="H3001" s="69" t="str">
        <x:v>Innovation</x:v>
      </x:c>
      <x:c r="I3001" s="74" t="n">
        <x:v>545000</x:v>
      </x:c>
      <x:c r="J3001" s="69" t="str">
        <x:v>Approved</x:v>
      </x:c>
      <x:c r="K3001" s="72" t="n">
        <x:v>45996</x:v>
      </x:c>
      <x:c r="L3001" s="74" t="n">
        <x:v>463000</x:v>
      </x:c>
      <x:c r="M3001" s="69" t="str">
        <x:v>High</x:v>
      </x:c>
      <x:c r="N3001" s="76" t="n">
        <x:f>IF(K3001="","",K3001-E3001)</x:f>
        <x:v>62</x:v>
      </x:c>
      <x:c r="O3001" s="78" t="str">
        <x:f>IF(N3001="","Pending",IF(N3001&lt;0,"Data Error",IF(N3001&lt;=30,"Within SLA","Outside SLA")))</x:f>
        <x:v>Outside SLA</x:v>
      </x:c>
      <x:c r="P3001" s="70" t="b">
        <x:v>1</x:v>
      </x:c>
      <x:c r="Q3001" s="69" t="str">
        <x:v>Legacy Import</x:v>
      </x:c>
    </x:row>
  </x:sheetData>
  <x:conditionalFormatting sqref="O2:O3001">
    <x:cfRule type="containsText" dxfId="0" priority="1" operator="containsText" text="Outside SLA"/>
  </x:conditionalFormatting>
  <x:pageMargins left="0.7" right="0.7" top="0.75" bottom="0.75" header="0.3" footer="0.3"/>
  <x:tableParts count="1">
    <x:tablePart xmlns:r="http://schemas.openxmlformats.org/officeDocument/2006/relationships" r:id="Raba066a8dfe341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16" hidden="0" customWidth="1"/>
  </x:cols>
  <x:sheetData>
    <x:row r="1" ht="32" customHeight="1">
      <x:c r="A1" s="62" t="str">
        <x:v>AssessmentID</x:v>
      </x:c>
      <x:c r="B1" s="63" t="str">
        <x:v>ApplicationID</x:v>
      </x:c>
      <x:c r="C1" s="63" t="str">
        <x:v>AssessmentDate</x:v>
      </x:c>
      <x:c r="D1" s="63" t="str">
        <x:v>EligibilityResult</x:v>
      </x:c>
      <x:c r="E1" s="63" t="str">
        <x:v>MeritScore</x:v>
      </x:c>
      <x:c r="F1" s="63" t="str">
        <x:v>AssessorTeam</x:v>
      </x:c>
      <x:c r="G1" s="63" t="str">
        <x:v>Recommendation</x:v>
      </x:c>
      <x:c r="H1" s="63" t="str">
        <x:v>ConflictDeclared</x:v>
      </x:c>
      <x:c r="I1" s="63" t="str">
        <x:v>QualityReviewStatus</x:v>
      </x:c>
      <x:c r="J1" s="64" t="str">
        <x:v>Complexity</x:v>
      </x:c>
    </x:row>
    <x:row r="2" ht="18" customHeight="1">
      <x:c r="A2" s="67" t="str">
        <x:v>ASM-00001</x:v>
      </x:c>
      <x:c r="B2" s="67" t="str">
        <x:v>APP-00001</x:v>
      </x:c>
      <x:c r="C2" s="71" t="n">
        <x:v>46117</x:v>
      </x:c>
      <x:c r="D2" s="67" t="str">
        <x:v>No</x:v>
      </x:c>
      <x:c r="E2" s="67" t="n">
        <x:v>27</x:v>
      </x:c>
      <x:c r="F2" s="67" t="str">
        <x:v>Team Echo</x:v>
      </x:c>
      <x:c r="G2" s="67" t="str">
        <x:v>Do Not Fund</x:v>
      </x:c>
      <x:c r="H2" s="68" t="b">
        <x:v>0</x:v>
      </x:c>
      <x:c r="I2" s="67" t="str">
        <x:v>Completed</x:v>
      </x:c>
      <x:c r="J2" s="67" t="str">
        <x:v>Priority</x:v>
      </x:c>
    </x:row>
    <x:row r="3" ht="18" customHeight="1">
      <x:c r="A3" s="67" t="str">
        <x:v>ASM-00002</x:v>
      </x:c>
      <x:c r="B3" s="67" t="str">
        <x:v>APP-00002</x:v>
      </x:c>
      <x:c r="C3" s="71" t="n">
        <x:v>46238</x:v>
      </x:c>
      <x:c r="D3" s="67" t="str">
        <x:v>No</x:v>
      </x:c>
      <x:c r="E3" s="67" t="n">
        <x:v>30</x:v>
      </x:c>
      <x:c r="F3" s="67" t="str">
        <x:v>Team Bravo</x:v>
      </x:c>
      <x:c r="G3" s="67" t="str">
        <x:v>Do Not Fund</x:v>
      </x:c>
      <x:c r="H3" s="68" t="b">
        <x:v>0</x:v>
      </x:c>
      <x:c r="I3" s="67" t="str">
        <x:v>Pending Review</x:v>
      </x:c>
      <x:c r="J3" s="67" t="str">
        <x:v>Complex</x:v>
      </x:c>
    </x:row>
    <x:row r="4" ht="18" customHeight="1">
      <x:c r="A4" s="67" t="str">
        <x:v>ASM-00003</x:v>
      </x:c>
      <x:c r="B4" s="67" t="str">
        <x:v>APP-00003</x:v>
      </x:c>
      <x:c r="C4" s="71" t="n">
        <x:v>45206</x:v>
      </x:c>
      <x:c r="D4" s="67" t="str">
        <x:v>Yes</x:v>
      </x:c>
      <x:c r="E4" s="67" t="n">
        <x:v>39</x:v>
      </x:c>
      <x:c r="F4" s="67" t="str">
        <x:v>Team Alpha</x:v>
      </x:c>
      <x:c r="G4" s="67" t="str">
        <x:v>Do Not Fund</x:v>
      </x:c>
      <x:c r="H4" s="68" t="b">
        <x:v>0</x:v>
      </x:c>
      <x:c r="I4" s="67" t="str">
        <x:v>Completed</x:v>
      </x:c>
      <x:c r="J4" s="67" t="str">
        <x:v>Standard</x:v>
      </x:c>
    </x:row>
    <x:row r="5" ht="18" customHeight="1">
      <x:c r="A5" s="67" t="str">
        <x:v>ASM-00004</x:v>
      </x:c>
      <x:c r="B5" s="67" t="str">
        <x:v>APP-00004</x:v>
      </x:c>
      <x:c r="C5" s="71" t="n">
        <x:v>45690</x:v>
      </x:c>
      <x:c r="D5" s="67" t="str">
        <x:v>Yes</x:v>
      </x:c>
      <x:c r="E5" s="67" t="n">
        <x:v>83</x:v>
      </x:c>
      <x:c r="F5" s="67" t="str">
        <x:v>Team Bravo</x:v>
      </x:c>
      <x:c r="G5" s="67" t="str">
        <x:v>Fund</x:v>
      </x:c>
      <x:c r="H5" s="68" t="b">
        <x:v>0</x:v>
      </x:c>
      <x:c r="I5" s="67" t="str">
        <x:v>Completed</x:v>
      </x:c>
      <x:c r="J5" s="67" t="str">
        <x:v>Priority</x:v>
      </x:c>
    </x:row>
    <x:row r="6" ht="18" customHeight="1">
      <x:c r="A6" s="67" t="str">
        <x:v>ASM-00005</x:v>
      </x:c>
      <x:c r="B6" s="67" t="str">
        <x:v>APP-00005</x:v>
      </x:c>
      <x:c r="C6" s="71" t="n">
        <x:v>46159</x:v>
      </x:c>
      <x:c r="D6" s="67" t="str">
        <x:v>Yes</x:v>
      </x:c>
      <x:c r="E6" s="67" t="n">
        <x:v>82</x:v>
      </x:c>
      <x:c r="F6" s="67" t="str">
        <x:v>Team Bravo</x:v>
      </x:c>
      <x:c r="G6" s="67" t="str">
        <x:v>Fund</x:v>
      </x:c>
      <x:c r="H6" s="68" t="b">
        <x:v>0</x:v>
      </x:c>
      <x:c r="I6" s="67" t="str">
        <x:v>Pending Review</x:v>
      </x:c>
      <x:c r="J6" s="67" t="str">
        <x:v>Standard</x:v>
      </x:c>
    </x:row>
    <x:row r="7" ht="18" customHeight="1">
      <x:c r="A7" s="67" t="str">
        <x:v>ASM-00006</x:v>
      </x:c>
      <x:c r="B7" s="67" t="str">
        <x:v>APP-00006</x:v>
      </x:c>
      <x:c r="C7" s="71" t="n">
        <x:v>45199</x:v>
      </x:c>
      <x:c r="D7" s="67" t="str">
        <x:v>Yes</x:v>
      </x:c>
      <x:c r="E7" s="67" t="n">
        <x:v>71</x:v>
      </x:c>
      <x:c r="F7" s="67" t="str">
        <x:v>Team Delta</x:v>
      </x:c>
      <x:c r="G7" s="67" t="str">
        <x:v>Pending</x:v>
      </x:c>
      <x:c r="H7" s="68" t="b">
        <x:v>0</x:v>
      </x:c>
      <x:c r="I7" s="67" t="str">
        <x:v>Completed</x:v>
      </x:c>
      <x:c r="J7" s="67" t="str">
        <x:v>Priority</x:v>
      </x:c>
    </x:row>
    <x:row r="8" ht="18" customHeight="1">
      <x:c r="A8" s="67" t="str">
        <x:v>ASM-00007</x:v>
      </x:c>
      <x:c r="B8" s="67" t="str">
        <x:v>APP-00007</x:v>
      </x:c>
      <x:c r="C8" s="71" t="n">
        <x:v>45940</x:v>
      </x:c>
      <x:c r="D8" s="67" t="str">
        <x:v>Yes</x:v>
      </x:c>
      <x:c r="E8" s="67" t="n">
        <x:v>51</x:v>
      </x:c>
      <x:c r="F8" s="67" t="str">
        <x:v>Team Alpha</x:v>
      </x:c>
      <x:c r="G8" s="67" t="str">
        <x:v>Do Not Fund</x:v>
      </x:c>
      <x:c r="H8" s="68" t="b">
        <x:v>0</x:v>
      </x:c>
      <x:c r="I8" s="67" t="str">
        <x:v>Completed</x:v>
      </x:c>
      <x:c r="J8" s="67" t="str">
        <x:v>Priority</x:v>
      </x:c>
    </x:row>
    <x:row r="9" ht="18" customHeight="1">
      <x:c r="A9" s="67" t="str">
        <x:v>ASM-00008</x:v>
      </x:c>
      <x:c r="B9" s="67" t="str">
        <x:v>APP-00008</x:v>
      </x:c>
      <x:c r="C9" s="71" t="n">
        <x:v>45875</x:v>
      </x:c>
      <x:c r="D9" s="67" t="str">
        <x:v>No</x:v>
      </x:c>
      <x:c r="E9" s="67" t="n">
        <x:v>25</x:v>
      </x:c>
      <x:c r="F9" s="67" t="str">
        <x:v>Team Bravo</x:v>
      </x:c>
      <x:c r="G9" s="67" t="str">
        <x:v>Do Not Fund</x:v>
      </x:c>
      <x:c r="H9" s="68" t="b">
        <x:v>0</x:v>
      </x:c>
      <x:c r="I9" s="67" t="str">
        <x:v>Completed</x:v>
      </x:c>
      <x:c r="J9" s="67" t="str">
        <x:v>Complex</x:v>
      </x:c>
    </x:row>
    <x:row r="10" ht="18" customHeight="1">
      <x:c r="A10" s="67" t="str">
        <x:v>ASM-00009</x:v>
      </x:c>
      <x:c r="B10" s="67" t="str">
        <x:v>APP-00009</x:v>
      </x:c>
      <x:c r="C10" s="71" t="n">
        <x:v>45154</x:v>
      </x:c>
      <x:c r="D10" s="67" t="str">
        <x:v>Yes</x:v>
      </x:c>
      <x:c r="E10" s="67" t="n">
        <x:v>86</x:v>
      </x:c>
      <x:c r="F10" s="67" t="str">
        <x:v>Team Alpha</x:v>
      </x:c>
      <x:c r="G10" s="67" t="str">
        <x:v>Fund</x:v>
      </x:c>
      <x:c r="H10" s="68" t="b">
        <x:v>0</x:v>
      </x:c>
      <x:c r="I10" s="67" t="str">
        <x:v>Completed</x:v>
      </x:c>
      <x:c r="J10" s="67" t="str">
        <x:v>Standard</x:v>
      </x:c>
    </x:row>
    <x:row r="11" ht="18" customHeight="1">
      <x:c r="A11" s="67" t="str">
        <x:v>ASM-00010</x:v>
      </x:c>
      <x:c r="B11" s="67" t="str">
        <x:v>APP-00010</x:v>
      </x:c>
      <x:c r="C11" s="71" t="n">
        <x:v>45936</x:v>
      </x:c>
      <x:c r="D11" s="67" t="str">
        <x:v>Yes</x:v>
      </x:c>
      <x:c r="E11" s="67" t="n">
        <x:v>39</x:v>
      </x:c>
      <x:c r="F11" s="67" t="str">
        <x:v>Team Delta</x:v>
      </x:c>
      <x:c r="G11" s="67" t="str">
        <x:v>Do Not Fund</x:v>
      </x:c>
      <x:c r="H11" s="68" t="b">
        <x:v>0</x:v>
      </x:c>
      <x:c r="I11" s="67" t="str">
        <x:v>Pending Review</x:v>
      </x:c>
      <x:c r="J11" s="67" t="str">
        <x:v>Priority</x:v>
      </x:c>
    </x:row>
    <x:row r="12" ht="18" customHeight="1">
      <x:c r="A12" s="67" t="str">
        <x:v>ASM-00011</x:v>
      </x:c>
      <x:c r="B12" s="67" t="str">
        <x:v>APP-00011</x:v>
      </x:c>
      <x:c r="C12" s="71" t="n">
        <x:v>45556</x:v>
      </x:c>
      <x:c r="D12" s="67" t="str">
        <x:v>Yes</x:v>
      </x:c>
      <x:c r="E12" s="67" t="n">
        <x:v>41</x:v>
      </x:c>
      <x:c r="F12" s="67" t="str">
        <x:v>Team Alpha</x:v>
      </x:c>
      <x:c r="G12" s="67" t="str">
        <x:v>Pending</x:v>
      </x:c>
      <x:c r="H12" s="68" t="b">
        <x:v>1</x:v>
      </x:c>
      <x:c r="I12" s="67" t="str">
        <x:v>Completed</x:v>
      </x:c>
      <x:c r="J12" s="67" t="str">
        <x:v>Priority</x:v>
      </x:c>
    </x:row>
    <x:row r="13" ht="18" customHeight="1">
      <x:c r="A13" s="67" t="str">
        <x:v>ASM-00012</x:v>
      </x:c>
      <x:c r="B13" s="67" t="str">
        <x:v>APP-00012</x:v>
      </x:c>
      <x:c r="C13" s="71" t="n">
        <x:v>45814</x:v>
      </x:c>
      <x:c r="D13" s="67" t="str">
        <x:v>Yes</x:v>
      </x:c>
      <x:c r="E13" s="67" t="n">
        <x:v>89</x:v>
      </x:c>
      <x:c r="F13" s="67" t="str">
        <x:v>Team Delta</x:v>
      </x:c>
      <x:c r="G13" s="67" t="str">
        <x:v>Fund</x:v>
      </x:c>
      <x:c r="H13" s="68" t="b">
        <x:v>0</x:v>
      </x:c>
      <x:c r="I13" s="67" t="str">
        <x:v>Completed</x:v>
      </x:c>
      <x:c r="J13" s="67" t="str">
        <x:v>Standard</x:v>
      </x:c>
    </x:row>
    <x:row r="14" ht="18" customHeight="1">
      <x:c r="A14" s="67" t="str">
        <x:v>ASM-00013</x:v>
      </x:c>
      <x:c r="B14" s="67" t="str">
        <x:v>APP-00013</x:v>
      </x:c>
      <x:c r="C14" s="71" t="n">
        <x:v>45228</x:v>
      </x:c>
      <x:c r="D14" s="67" t="str">
        <x:v>No</x:v>
      </x:c>
      <x:c r="E14" s="67" t="n">
        <x:v>38</x:v>
      </x:c>
      <x:c r="F14" s="67" t="str">
        <x:v>Team Bravo</x:v>
      </x:c>
      <x:c r="G14" s="67" t="str">
        <x:v>Do Not Fund</x:v>
      </x:c>
      <x:c r="H14" s="68" t="b">
        <x:v>0</x:v>
      </x:c>
      <x:c r="I14" s="67" t="str">
        <x:v>Completed</x:v>
      </x:c>
      <x:c r="J14" s="67" t="str">
        <x:v>Priority</x:v>
      </x:c>
    </x:row>
    <x:row r="15" ht="18" customHeight="1">
      <x:c r="A15" s="67" t="str">
        <x:v>ASM-00014</x:v>
      </x:c>
      <x:c r="B15" s="67" t="str">
        <x:v>APP-00015</x:v>
      </x:c>
      <x:c r="C15" s="71" t="n">
        <x:v>46168</x:v>
      </x:c>
      <x:c r="D15" s="67" t="str">
        <x:v>Yes</x:v>
      </x:c>
      <x:c r="E15" s="67" t="n">
        <x:v>68</x:v>
      </x:c>
      <x:c r="F15" s="67" t="str">
        <x:v>Team Echo</x:v>
      </x:c>
      <x:c r="G15" s="67" t="str">
        <x:v>Fund</x:v>
      </x:c>
      <x:c r="H15" s="68" t="b">
        <x:v>0</x:v>
      </x:c>
      <x:c r="I15" s="67" t="str">
        <x:v>Completed</x:v>
      </x:c>
      <x:c r="J15" s="67" t="str">
        <x:v>Complex</x:v>
      </x:c>
    </x:row>
    <x:row r="16" ht="18" customHeight="1">
      <x:c r="A16" s="67" t="str">
        <x:v>ASM-00015</x:v>
      </x:c>
      <x:c r="B16" s="67" t="str">
        <x:v>APP-00016</x:v>
      </x:c>
      <x:c r="C16" s="71" t="n">
        <x:v>45431</x:v>
      </x:c>
      <x:c r="D16" s="67" t="str">
        <x:v>Yes</x:v>
      </x:c>
      <x:c r="E16" s="67" t="n">
        <x:v>39</x:v>
      </x:c>
      <x:c r="F16" s="67" t="str">
        <x:v>Team Alpha</x:v>
      </x:c>
      <x:c r="G16" s="67" t="str">
        <x:v>Do Not Fund</x:v>
      </x:c>
      <x:c r="H16" s="68" t="b">
        <x:v>0</x:v>
      </x:c>
      <x:c r="I16" s="67" t="str">
        <x:v>Completed</x:v>
      </x:c>
      <x:c r="J16" s="67" t="str">
        <x:v>Standard</x:v>
      </x:c>
    </x:row>
    <x:row r="17" ht="18" customHeight="1">
      <x:c r="A17" s="67" t="str">
        <x:v>ASM-00016</x:v>
      </x:c>
      <x:c r="B17" s="67" t="str">
        <x:v>APP-00017</x:v>
      </x:c>
      <x:c r="C17" s="71" t="n">
        <x:v>45695</x:v>
      </x:c>
      <x:c r="D17" s="67" t="str">
        <x:v>Yes</x:v>
      </x:c>
      <x:c r="E17" s="67" t="n">
        <x:v>36</x:v>
      </x:c>
      <x:c r="F17" s="67" t="str">
        <x:v>Team Bravo</x:v>
      </x:c>
      <x:c r="G17" s="67" t="str">
        <x:v>Pending</x:v>
      </x:c>
      <x:c r="H17" s="68" t="b">
        <x:v>0</x:v>
      </x:c>
      <x:c r="I17" s="67" t="str">
        <x:v>Completed</x:v>
      </x:c>
      <x:c r="J17" s="67" t="str">
        <x:v>Priority</x:v>
      </x:c>
    </x:row>
    <x:row r="18" ht="18" customHeight="1">
      <x:c r="A18" s="67" t="str">
        <x:v>ASM-00017</x:v>
      </x:c>
      <x:c r="B18" s="67" t="str">
        <x:v>APP-00018</x:v>
      </x:c>
      <x:c r="C18" s="71" t="n">
        <x:v>45314</x:v>
      </x:c>
      <x:c r="D18" s="67" t="str">
        <x:v>Yes</x:v>
      </x:c>
      <x:c r="E18" s="67" t="n">
        <x:v>57</x:v>
      </x:c>
      <x:c r="F18" s="67" t="str">
        <x:v>Team Bravo</x:v>
      </x:c>
      <x:c r="G18" s="67" t="str">
        <x:v>Pending</x:v>
      </x:c>
      <x:c r="H18" s="68" t="b">
        <x:v>0</x:v>
      </x:c>
      <x:c r="I18" s="67" t="str">
        <x:v>Completed</x:v>
      </x:c>
      <x:c r="J18" s="67" t="str">
        <x:v>Complex</x:v>
      </x:c>
    </x:row>
    <x:row r="19" ht="18" customHeight="1">
      <x:c r="A19" s="67" t="str">
        <x:v>ASM-00018</x:v>
      </x:c>
      <x:c r="B19" s="67" t="str">
        <x:v>APP-00019</x:v>
      </x:c>
      <x:c r="C19" s="71" t="n">
        <x:v>45129</x:v>
      </x:c>
      <x:c r="D19" s="67" t="str">
        <x:v>Yes</x:v>
      </x:c>
      <x:c r="E19" s="67" t="n">
        <x:v>73</x:v>
      </x:c>
      <x:c r="F19" s="67" t="str">
        <x:v>Team Alpha</x:v>
      </x:c>
      <x:c r="G19" s="67" t="str">
        <x:v>Do Not Fund</x:v>
      </x:c>
      <x:c r="H19" s="68" t="b">
        <x:v>0</x:v>
      </x:c>
      <x:c r="I19" s="67" t="str">
        <x:v>Completed</x:v>
      </x:c>
      <x:c r="J19" s="67" t="str">
        <x:v>Complex</x:v>
      </x:c>
    </x:row>
    <x:row r="20" ht="18" customHeight="1">
      <x:c r="A20" s="67" t="str">
        <x:v>ASM-00019</x:v>
      </x:c>
      <x:c r="B20" s="67" t="str">
        <x:v>APP-00020</x:v>
      </x:c>
      <x:c r="C20" s="71" t="n">
        <x:v>46219</x:v>
      </x:c>
      <x:c r="D20" s="67" t="str">
        <x:v>Yes</x:v>
      </x:c>
      <x:c r="E20" s="67" t="n">
        <x:v>81</x:v>
      </x:c>
      <x:c r="F20" s="67" t="str">
        <x:v>Team Alpha</x:v>
      </x:c>
      <x:c r="G20" s="67" t="str">
        <x:v>Fund</x:v>
      </x:c>
      <x:c r="H20" s="68" t="b">
        <x:v>0</x:v>
      </x:c>
      <x:c r="I20" s="67" t="str">
        <x:v>Pending Review</x:v>
      </x:c>
      <x:c r="J20" s="67" t="str">
        <x:v>Standard</x:v>
      </x:c>
    </x:row>
    <x:row r="21" ht="18" customHeight="1">
      <x:c r="A21" s="67" t="str">
        <x:v>ASM-00020</x:v>
      </x:c>
      <x:c r="B21" s="67" t="str">
        <x:v>APP-00021</x:v>
      </x:c>
      <x:c r="C21" s="71" t="n">
        <x:v>46048</x:v>
      </x:c>
      <x:c r="D21" s="67" t="str">
        <x:v>Yes</x:v>
      </x:c>
      <x:c r="E21" s="67" t="n">
        <x:v>64</x:v>
      </x:c>
      <x:c r="F21" s="67" t="str">
        <x:v>Team Echo</x:v>
      </x:c>
      <x:c r="G21" s="67" t="str">
        <x:v>Do Not Fund</x:v>
      </x:c>
      <x:c r="H21" s="68" t="b">
        <x:v>0</x:v>
      </x:c>
      <x:c r="I21" s="67" t="str">
        <x:v>Completed</x:v>
      </x:c>
      <x:c r="J21" s="67" t="str">
        <x:v>Priority</x:v>
      </x:c>
    </x:row>
    <x:row r="22" ht="18" customHeight="1">
      <x:c r="A22" s="67" t="str">
        <x:v>ASM-00021</x:v>
      </x:c>
      <x:c r="B22" s="67" t="str">
        <x:v>APP-00022</x:v>
      </x:c>
      <x:c r="C22" s="71" t="n">
        <x:v>46009</x:v>
      </x:c>
      <x:c r="D22" s="67" t="str">
        <x:v>Yes</x:v>
      </x:c>
      <x:c r="E22" s="67" t="n">
        <x:v>44</x:v>
      </x:c>
      <x:c r="F22" s="67" t="str">
        <x:v>Team Delta</x:v>
      </x:c>
      <x:c r="G22" s="67" t="str">
        <x:v>Pending</x:v>
      </x:c>
      <x:c r="H22" s="68" t="b">
        <x:v>0</x:v>
      </x:c>
      <x:c r="I22" s="67" t="str">
        <x:v>Completed</x:v>
      </x:c>
      <x:c r="J22" s="67" t="str">
        <x:v>Complex</x:v>
      </x:c>
    </x:row>
    <x:row r="23" ht="18" customHeight="1">
      <x:c r="A23" s="67" t="str">
        <x:v>ASM-00022</x:v>
      </x:c>
      <x:c r="B23" s="67" t="str">
        <x:v>APP-00023</x:v>
      </x:c>
      <x:c r="C23" s="71" t="n">
        <x:v>45490</x:v>
      </x:c>
      <x:c r="D23" s="67" t="str">
        <x:v>Yes</x:v>
      </x:c>
      <x:c r="E23" s="67" t="n">
        <x:v>76</x:v>
      </x:c>
      <x:c r="F23" s="67" t="str">
        <x:v>Team Alpha</x:v>
      </x:c>
      <x:c r="G23" s="67" t="str">
        <x:v>Fund</x:v>
      </x:c>
      <x:c r="H23" s="68" t="b">
        <x:v>0</x:v>
      </x:c>
      <x:c r="I23" s="67" t="str">
        <x:v>Completed</x:v>
      </x:c>
      <x:c r="J23" s="67" t="str">
        <x:v>Complex</x:v>
      </x:c>
    </x:row>
    <x:row r="24" ht="18" customHeight="1">
      <x:c r="A24" s="67" t="str">
        <x:v>ASM-00023</x:v>
      </x:c>
      <x:c r="B24" s="67" t="str">
        <x:v>APP-00024</x:v>
      </x:c>
      <x:c r="C24" s="71" t="n">
        <x:v>46281</x:v>
      </x:c>
      <x:c r="D24" s="67" t="str">
        <x:v>Yes</x:v>
      </x:c>
      <x:c r="E24" s="67" t="n">
        <x:v>42</x:v>
      </x:c>
      <x:c r="F24" s="67" t="str">
        <x:v>Team Alpha</x:v>
      </x:c>
      <x:c r="G24" s="67" t="str">
        <x:v>Do Not Fund</x:v>
      </x:c>
      <x:c r="H24" s="68" t="b">
        <x:v>0</x:v>
      </x:c>
      <x:c r="I24" s="67" t="str">
        <x:v>Completed</x:v>
      </x:c>
      <x:c r="J24" s="67" t="str">
        <x:v>Standard</x:v>
      </x:c>
    </x:row>
    <x:row r="25" ht="18" customHeight="1">
      <x:c r="A25" s="67" t="str">
        <x:v>ASM-00024</x:v>
      </x:c>
      <x:c r="B25" s="67" t="str">
        <x:v>APP-00025</x:v>
      </x:c>
      <x:c r="C25" s="71" t="n">
        <x:v>45016</x:v>
      </x:c>
      <x:c r="D25" s="67" t="str">
        <x:v>Yes</x:v>
      </x:c>
      <x:c r="E25" s="67" t="n">
        <x:v>94</x:v>
      </x:c>
      <x:c r="F25" s="67" t="str">
        <x:v>Team Bravo</x:v>
      </x:c>
      <x:c r="G25" s="67" t="str">
        <x:v>Fund</x:v>
      </x:c>
      <x:c r="H25" s="68" t="b">
        <x:v>0</x:v>
      </x:c>
      <x:c r="I25" s="67" t="str">
        <x:v>Pending Review</x:v>
      </x:c>
      <x:c r="J25" s="67" t="str">
        <x:v>Standard</x:v>
      </x:c>
    </x:row>
    <x:row r="26" ht="18" customHeight="1">
      <x:c r="A26" s="67" t="str">
        <x:v>ASM-00025</x:v>
      </x:c>
      <x:c r="B26" s="67" t="str">
        <x:v>APP-00027</x:v>
      </x:c>
      <x:c r="C26" s="71" t="n">
        <x:v>45402</x:v>
      </x:c>
      <x:c r="D26" s="67" t="str">
        <x:v>Yes</x:v>
      </x:c>
      <x:c r="E26" s="67" t="n">
        <x:v>85</x:v>
      </x:c>
      <x:c r="F26" s="67" t="str">
        <x:v>Team Echo</x:v>
      </x:c>
      <x:c r="G26" s="67" t="str">
        <x:v>Fund</x:v>
      </x:c>
      <x:c r="H26" s="68" t="b">
        <x:v>0</x:v>
      </x:c>
      <x:c r="I26" s="67" t="str">
        <x:v>Completed</x:v>
      </x:c>
      <x:c r="J26" s="67" t="str">
        <x:v>Complex</x:v>
      </x:c>
    </x:row>
    <x:row r="27" ht="18" customHeight="1">
      <x:c r="A27" s="67" t="str">
        <x:v>ASM-00026</x:v>
      </x:c>
      <x:c r="B27" s="67" t="str">
        <x:v>APP-00028</x:v>
      </x:c>
      <x:c r="C27" s="71" t="n">
        <x:v>45212</x:v>
      </x:c>
      <x:c r="D27" s="67" t="str">
        <x:v>Yes</x:v>
      </x:c>
      <x:c r="E27" s="67" t="n">
        <x:v>35</x:v>
      </x:c>
      <x:c r="F27" s="67" t="str">
        <x:v>Team Alpha</x:v>
      </x:c>
      <x:c r="G27" s="67" t="str">
        <x:v>Pending</x:v>
      </x:c>
      <x:c r="H27" s="68" t="b">
        <x:v>0</x:v>
      </x:c>
      <x:c r="I27" s="67" t="str">
        <x:v>Completed</x:v>
      </x:c>
      <x:c r="J27" s="67" t="str">
        <x:v>Complex</x:v>
      </x:c>
    </x:row>
    <x:row r="28" ht="18" customHeight="1">
      <x:c r="A28" s="67" t="str">
        <x:v>ASM-00027</x:v>
      </x:c>
      <x:c r="B28" s="67" t="str">
        <x:v>APP-00030</x:v>
      </x:c>
      <x:c r="C28" s="71" t="n">
        <x:v>45220</x:v>
      </x:c>
      <x:c r="D28" s="67" t="str">
        <x:v>Yes</x:v>
      </x:c>
      <x:c r="E28" s="67" t="n">
        <x:v>81</x:v>
      </x:c>
      <x:c r="F28" s="67" t="str">
        <x:v>Team Bravo</x:v>
      </x:c>
      <x:c r="G28" s="67" t="str">
        <x:v>Fund</x:v>
      </x:c>
      <x:c r="H28" s="68" t="b">
        <x:v>0</x:v>
      </x:c>
      <x:c r="I28" s="67" t="str">
        <x:v>Completed</x:v>
      </x:c>
      <x:c r="J28" s="67" t="str">
        <x:v>Priority</x:v>
      </x:c>
    </x:row>
    <x:row r="29" ht="18" customHeight="1">
      <x:c r="A29" s="67" t="str">
        <x:v>ASM-00028</x:v>
      </x:c>
      <x:c r="B29" s="67" t="str">
        <x:v>APP-00031</x:v>
      </x:c>
      <x:c r="C29" s="71" t="n">
        <x:v>45074</x:v>
      </x:c>
      <x:c r="D29" s="67" t="str">
        <x:v>Yes</x:v>
      </x:c>
      <x:c r="E29" s="67" t="n">
        <x:v>93</x:v>
      </x:c>
      <x:c r="F29" s="67" t="str">
        <x:v>Team Echo</x:v>
      </x:c>
      <x:c r="G29" s="67" t="str">
        <x:v>Fund</x:v>
      </x:c>
      <x:c r="H29" s="68" t="b">
        <x:v>0</x:v>
      </x:c>
      <x:c r="I29" s="67" t="str">
        <x:v>Completed</x:v>
      </x:c>
      <x:c r="J29" s="67" t="str">
        <x:v>Priority</x:v>
      </x:c>
    </x:row>
    <x:row r="30" ht="18" customHeight="1">
      <x:c r="A30" s="67" t="str">
        <x:v>ASM-00029</x:v>
      </x:c>
      <x:c r="B30" s="67" t="str">
        <x:v>APP-00032</x:v>
      </x:c>
      <x:c r="C30" s="71" t="n">
        <x:v>45523</x:v>
      </x:c>
      <x:c r="D30" s="67" t="str">
        <x:v>Yes</x:v>
      </x:c>
      <x:c r="E30" s="67" t="n">
        <x:v>39</x:v>
      </x:c>
      <x:c r="F30" s="67" t="str">
        <x:v>Team Echo</x:v>
      </x:c>
      <x:c r="G30" s="67" t="str">
        <x:v>Pending</x:v>
      </x:c>
      <x:c r="H30" s="68" t="b">
        <x:v>0</x:v>
      </x:c>
      <x:c r="I30" s="67" t="str">
        <x:v>Pending Review</x:v>
      </x:c>
      <x:c r="J30" s="67" t="str">
        <x:v>Priority</x:v>
      </x:c>
    </x:row>
    <x:row r="31" ht="18" customHeight="1">
      <x:c r="A31" s="67" t="str">
        <x:v>ASM-00030</x:v>
      </x:c>
      <x:c r="B31" s="67" t="str">
        <x:v>APP-00033</x:v>
      </x:c>
      <x:c r="C31" s="71" t="n">
        <x:v>46250</x:v>
      </x:c>
      <x:c r="D31" s="67" t="str">
        <x:v>No</x:v>
      </x:c>
      <x:c r="E31" s="67" t="n">
        <x:v>11</x:v>
      </x:c>
      <x:c r="F31" s="67" t="str">
        <x:v>Team Echo</x:v>
      </x:c>
      <x:c r="G31" s="67" t="str">
        <x:v>Do Not Fund</x:v>
      </x:c>
      <x:c r="H31" s="68" t="b">
        <x:v>0</x:v>
      </x:c>
      <x:c r="I31" s="67" t="str">
        <x:v>Completed</x:v>
      </x:c>
      <x:c r="J31" s="67" t="str">
        <x:v>Complex</x:v>
      </x:c>
    </x:row>
    <x:row r="32" ht="18" customHeight="1">
      <x:c r="A32" s="67" t="str">
        <x:v>ASM-00031</x:v>
      </x:c>
      <x:c r="B32" s="67" t="str">
        <x:v>APP-00034</x:v>
      </x:c>
      <x:c r="C32" s="71" t="n">
        <x:v>45247</x:v>
      </x:c>
      <x:c r="D32" s="67" t="str">
        <x:v>No</x:v>
      </x:c>
      <x:c r="E32" s="67" t="n">
        <x:v>43</x:v>
      </x:c>
      <x:c r="F32" s="67" t="str">
        <x:v>Team Bravo</x:v>
      </x:c>
      <x:c r="G32" s="67" t="str">
        <x:v>Do Not Fund</x:v>
      </x:c>
      <x:c r="H32" s="68" t="b">
        <x:v>0</x:v>
      </x:c>
      <x:c r="I32" s="67" t="str">
        <x:v>Pending Review</x:v>
      </x:c>
      <x:c r="J32" s="67" t="str">
        <x:v>Complex</x:v>
      </x:c>
    </x:row>
    <x:row r="33" ht="18" customHeight="1">
      <x:c r="A33" s="67" t="str">
        <x:v>ASM-00032</x:v>
      </x:c>
      <x:c r="B33" s="67" t="str">
        <x:v>APP-00035</x:v>
      </x:c>
      <x:c r="C33" s="71" t="n">
        <x:v>45833</x:v>
      </x:c>
      <x:c r="D33" s="67" t="str">
        <x:v>Yes</x:v>
      </x:c>
      <x:c r="E33" s="67" t="n">
        <x:v>43</x:v>
      </x:c>
      <x:c r="F33" s="67" t="str">
        <x:v>Team Alpha</x:v>
      </x:c>
      <x:c r="G33" s="67" t="str">
        <x:v>Do Not Fund</x:v>
      </x:c>
      <x:c r="H33" s="68" t="b">
        <x:v>0</x:v>
      </x:c>
      <x:c r="I33" s="67" t="str">
        <x:v>Pending Review</x:v>
      </x:c>
      <x:c r="J33" s="67" t="str">
        <x:v>Complex</x:v>
      </x:c>
    </x:row>
    <x:row r="34" ht="18" customHeight="1">
      <x:c r="A34" s="67" t="str">
        <x:v>ASM-00033</x:v>
      </x:c>
      <x:c r="B34" s="67" t="str">
        <x:v>APP-00037</x:v>
      </x:c>
      <x:c r="C34" s="71" t="n">
        <x:v>45640</x:v>
      </x:c>
      <x:c r="D34" s="67" t="str">
        <x:v>No</x:v>
      </x:c>
      <x:c r="E34" s="67" t="n">
        <x:v>21</x:v>
      </x:c>
      <x:c r="F34" s="67" t="str">
        <x:v>Team Bravo</x:v>
      </x:c>
      <x:c r="G34" s="67" t="str">
        <x:v>Do Not Fund</x:v>
      </x:c>
      <x:c r="H34" s="68" t="b">
        <x:v>0</x:v>
      </x:c>
      <x:c r="I34" s="67" t="str">
        <x:v>Completed</x:v>
      </x:c>
      <x:c r="J34" s="67" t="str">
        <x:v>Standard</x:v>
      </x:c>
    </x:row>
    <x:row r="35" ht="18" customHeight="1">
      <x:c r="A35" s="67" t="str">
        <x:v>ASM-00034</x:v>
      </x:c>
      <x:c r="B35" s="67" t="str">
        <x:v>APP-00038</x:v>
      </x:c>
      <x:c r="C35" s="71" t="n">
        <x:v>45297</x:v>
      </x:c>
      <x:c r="D35" s="67" t="str">
        <x:v>Yes</x:v>
      </x:c>
      <x:c r="E35" s="67" t="n">
        <x:v>83</x:v>
      </x:c>
      <x:c r="F35" s="67" t="str">
        <x:v>Team Bravo</x:v>
      </x:c>
      <x:c r="G35" s="67" t="str">
        <x:v>Fund</x:v>
      </x:c>
      <x:c r="H35" s="68" t="b">
        <x:v>0</x:v>
      </x:c>
      <x:c r="I35" s="67" t="str">
        <x:v>Pending Review</x:v>
      </x:c>
      <x:c r="J35" s="67" t="str">
        <x:v>Complex</x:v>
      </x:c>
    </x:row>
    <x:row r="36" ht="18" customHeight="1">
      <x:c r="A36" s="67" t="str">
        <x:v>ASM-00035</x:v>
      </x:c>
      <x:c r="B36" s="67" t="str">
        <x:v>APP-00039</x:v>
      </x:c>
      <x:c r="C36" s="71" t="n">
        <x:v>46064</x:v>
      </x:c>
      <x:c r="D36" s="67" t="str">
        <x:v>Yes</x:v>
      </x:c>
      <x:c r="E36" s="67" t="n">
        <x:v>83</x:v>
      </x:c>
      <x:c r="F36" s="67" t="str">
        <x:v>Team Bravo</x:v>
      </x:c>
      <x:c r="G36" s="67" t="str">
        <x:v>Fund</x:v>
      </x:c>
      <x:c r="H36" s="68" t="b">
        <x:v>0</x:v>
      </x:c>
      <x:c r="I36" s="67" t="str">
        <x:v>Completed</x:v>
      </x:c>
      <x:c r="J36" s="67" t="str">
        <x:v>Complex</x:v>
      </x:c>
    </x:row>
    <x:row r="37" ht="18" customHeight="1">
      <x:c r="A37" s="67" t="str">
        <x:v>ASM-00036</x:v>
      </x:c>
      <x:c r="B37" s="67" t="str">
        <x:v>APP-00040</x:v>
      </x:c>
      <x:c r="C37" s="71" t="n">
        <x:v>45268</x:v>
      </x:c>
      <x:c r="D37" s="67" t="str">
        <x:v>No</x:v>
      </x:c>
      <x:c r="E37" s="67" t="n">
        <x:v>11</x:v>
      </x:c>
      <x:c r="F37" s="67" t="str">
        <x:v>Team Bravo</x:v>
      </x:c>
      <x:c r="G37" s="67" t="str">
        <x:v>Do Not Fund</x:v>
      </x:c>
      <x:c r="H37" s="68" t="b">
        <x:v>0</x:v>
      </x:c>
      <x:c r="I37" s="67" t="str">
        <x:v>Completed</x:v>
      </x:c>
      <x:c r="J37" s="67" t="str">
        <x:v>Complex</x:v>
      </x:c>
    </x:row>
    <x:row r="38" ht="18" customHeight="1">
      <x:c r="A38" s="67" t="str">
        <x:v>ASM-00037</x:v>
      </x:c>
      <x:c r="B38" s="67" t="str">
        <x:v>APP-00041</x:v>
      </x:c>
      <x:c r="C38" s="71" t="n">
        <x:v>45151</x:v>
      </x:c>
      <x:c r="D38" s="67" t="str">
        <x:v>Yes</x:v>
      </x:c>
      <x:c r="E38" s="67" t="n">
        <x:v>71</x:v>
      </x:c>
      <x:c r="F38" s="67" t="str">
        <x:v>Team Delta</x:v>
      </x:c>
      <x:c r="G38" s="67" t="str">
        <x:v>Pending</x:v>
      </x:c>
      <x:c r="H38" s="68" t="b">
        <x:v>0</x:v>
      </x:c>
      <x:c r="I38" s="67" t="str">
        <x:v>Completed</x:v>
      </x:c>
      <x:c r="J38" s="67" t="str">
        <x:v>Standard</x:v>
      </x:c>
    </x:row>
    <x:row r="39" ht="18" customHeight="1">
      <x:c r="A39" s="67" t="str">
        <x:v>ASM-00038</x:v>
      </x:c>
      <x:c r="B39" s="67" t="str">
        <x:v>APP-00042</x:v>
      </x:c>
      <x:c r="C39" s="71" t="n">
        <x:v>45788</x:v>
      </x:c>
      <x:c r="D39" s="67" t="str">
        <x:v>Yes</x:v>
      </x:c>
      <x:c r="E39" s="67" t="n">
        <x:v>78</x:v>
      </x:c>
      <x:c r="F39" s="67" t="str">
        <x:v>Team Echo</x:v>
      </x:c>
      <x:c r="G39" s="67" t="str">
        <x:v>Pending</x:v>
      </x:c>
      <x:c r="H39" s="68" t="b">
        <x:v>0</x:v>
      </x:c>
      <x:c r="I39" s="67" t="str">
        <x:v>Completed</x:v>
      </x:c>
      <x:c r="J39" s="67" t="str">
        <x:v>Priority</x:v>
      </x:c>
    </x:row>
    <x:row r="40" ht="18" customHeight="1">
      <x:c r="A40" s="67" t="str">
        <x:v>ASM-00039</x:v>
      </x:c>
      <x:c r="B40" s="67" t="str">
        <x:v>APP-00043</x:v>
      </x:c>
      <x:c r="C40" s="71" t="n">
        <x:v>45175</x:v>
      </x:c>
      <x:c r="D40" s="67" t="str">
        <x:v>Yes</x:v>
      </x:c>
      <x:c r="E40" s="67" t="n">
        <x:v>55</x:v>
      </x:c>
      <x:c r="F40" s="67" t="str">
        <x:v>Team Echo</x:v>
      </x:c>
      <x:c r="G40" s="67" t="str">
        <x:v>Do Not Fund</x:v>
      </x:c>
      <x:c r="H40" s="68" t="b">
        <x:v>0</x:v>
      </x:c>
      <x:c r="I40" s="67" t="str">
        <x:v>Pending Review</x:v>
      </x:c>
      <x:c r="J40" s="67" t="str">
        <x:v>Complex</x:v>
      </x:c>
    </x:row>
    <x:row r="41" ht="18" customHeight="1">
      <x:c r="A41" s="67" t="str">
        <x:v>ASM-00040</x:v>
      </x:c>
      <x:c r="B41" s="67" t="str">
        <x:v>APP-00044</x:v>
      </x:c>
      <x:c r="C41" s="71" t="n">
        <x:v>45649</x:v>
      </x:c>
      <x:c r="D41" s="67" t="str">
        <x:v>Yes</x:v>
      </x:c>
      <x:c r="E41" s="67" t="n">
        <x:v>84</x:v>
      </x:c>
      <x:c r="F41" s="67" t="str">
        <x:v>Team Bravo</x:v>
      </x:c>
      <x:c r="G41" s="67" t="str">
        <x:v>Fund</x:v>
      </x:c>
      <x:c r="H41" s="68" t="b">
        <x:v>0</x:v>
      </x:c>
      <x:c r="I41" s="67" t="str">
        <x:v>Completed</x:v>
      </x:c>
      <x:c r="J41" s="67" t="str">
        <x:v>Standard</x:v>
      </x:c>
    </x:row>
    <x:row r="42" ht="18" customHeight="1">
      <x:c r="A42" s="67" t="str">
        <x:v>ASM-00041</x:v>
      </x:c>
      <x:c r="B42" s="67" t="str">
        <x:v>APP-00045</x:v>
      </x:c>
      <x:c r="C42" s="71" t="n">
        <x:v>45223</x:v>
      </x:c>
      <x:c r="D42" s="67" t="str">
        <x:v>Yes</x:v>
      </x:c>
      <x:c r="E42" s="67" t="n">
        <x:v>69</x:v>
      </x:c>
      <x:c r="F42" s="67" t="str">
        <x:v>Team Echo</x:v>
      </x:c>
      <x:c r="G42" s="67" t="str">
        <x:v>Pending</x:v>
      </x:c>
      <x:c r="H42" s="68" t="b">
        <x:v>0</x:v>
      </x:c>
      <x:c r="I42" s="67" t="str">
        <x:v>Completed</x:v>
      </x:c>
      <x:c r="J42" s="67" t="str">
        <x:v>Complex</x:v>
      </x:c>
    </x:row>
    <x:row r="43" ht="18" customHeight="1">
      <x:c r="A43" s="67" t="str">
        <x:v>ASM-00042</x:v>
      </x:c>
      <x:c r="B43" s="67" t="str">
        <x:v>APP-00046</x:v>
      </x:c>
      <x:c r="C43" s="71" t="n">
        <x:v>45292</x:v>
      </x:c>
      <x:c r="D43" s="67" t="str">
        <x:v>Yes</x:v>
      </x:c>
      <x:c r="E43" s="67" t="n">
        <x:v>85</x:v>
      </x:c>
      <x:c r="F43" s="67" t="str">
        <x:v>Team Bravo</x:v>
      </x:c>
      <x:c r="G43" s="67" t="str">
        <x:v>Fund</x:v>
      </x:c>
      <x:c r="H43" s="68" t="b">
        <x:v>0</x:v>
      </x:c>
      <x:c r="I43" s="67" t="str">
        <x:v>Pending Review</x:v>
      </x:c>
      <x:c r="J43" s="67" t="str">
        <x:v>Complex</x:v>
      </x:c>
    </x:row>
    <x:row r="44" ht="18" customHeight="1">
      <x:c r="A44" s="67" t="str">
        <x:v>ASM-00043</x:v>
      </x:c>
      <x:c r="B44" s="67" t="str">
        <x:v>APP-00047</x:v>
      </x:c>
      <x:c r="C44" s="71" t="n">
        <x:v>45897</x:v>
      </x:c>
      <x:c r="D44" s="67" t="str">
        <x:v>Yes</x:v>
      </x:c>
      <x:c r="E44" s="67" t="n">
        <x:v>73</x:v>
      </x:c>
      <x:c r="F44" s="67" t="str">
        <x:v>Team Delta</x:v>
      </x:c>
      <x:c r="G44" s="67" t="str">
        <x:v>Fund</x:v>
      </x:c>
      <x:c r="H44" s="68" t="b">
        <x:v>0</x:v>
      </x:c>
      <x:c r="I44" s="67" t="str">
        <x:v>Completed</x:v>
      </x:c>
      <x:c r="J44" s="67" t="str">
        <x:v>Priority</x:v>
      </x:c>
    </x:row>
    <x:row r="45" ht="18" customHeight="1">
      <x:c r="A45" s="67" t="str">
        <x:v>ASM-00044</x:v>
      </x:c>
      <x:c r="B45" s="67" t="str">
        <x:v>APP-00048</x:v>
      </x:c>
      <x:c r="C45" s="71" t="n">
        <x:v>45497</x:v>
      </x:c>
      <x:c r="D45" s="67" t="str">
        <x:v>Yes</x:v>
      </x:c>
      <x:c r="E45" s="67" t="n">
        <x:v>58</x:v>
      </x:c>
      <x:c r="F45" s="67" t="str">
        <x:v>Team Alpha</x:v>
      </x:c>
      <x:c r="G45" s="67" t="str">
        <x:v>Do Not Fund</x:v>
      </x:c>
      <x:c r="H45" s="68" t="b">
        <x:v>0</x:v>
      </x:c>
      <x:c r="I45" s="67" t="str">
        <x:v>Pending Review</x:v>
      </x:c>
      <x:c r="J45" s="67" t="str">
        <x:v>Complex</x:v>
      </x:c>
    </x:row>
    <x:row r="46" ht="18" customHeight="1">
      <x:c r="A46" s="67" t="str">
        <x:v>ASM-00045</x:v>
      </x:c>
      <x:c r="B46" s="67" t="str">
        <x:v>APP-00049</x:v>
      </x:c>
      <x:c r="C46" s="71" t="n">
        <x:v>45067</x:v>
      </x:c>
      <x:c r="D46" s="67" t="str">
        <x:v>Yes</x:v>
      </x:c>
      <x:c r="E46" s="67" t="n">
        <x:v>90</x:v>
      </x:c>
      <x:c r="F46" s="67" t="str">
        <x:v>Team Bravo</x:v>
      </x:c>
      <x:c r="G46" s="67" t="str">
        <x:v>Fund</x:v>
      </x:c>
      <x:c r="H46" s="68" t="b">
        <x:v>0</x:v>
      </x:c>
      <x:c r="I46" s="67" t="str">
        <x:v>Completed</x:v>
      </x:c>
      <x:c r="J46" s="67" t="str">
        <x:v>Priority</x:v>
      </x:c>
    </x:row>
    <x:row r="47" ht="18" customHeight="1">
      <x:c r="A47" s="67" t="str">
        <x:v>ASM-00046</x:v>
      </x:c>
      <x:c r="B47" s="67" t="str">
        <x:v>APP-00050</x:v>
      </x:c>
      <x:c r="C47" s="71" t="n">
        <x:v>46093</x:v>
      </x:c>
      <x:c r="D47" s="67" t="str">
        <x:v>Yes</x:v>
      </x:c>
      <x:c r="E47" s="67" t="n">
        <x:v>47</x:v>
      </x:c>
      <x:c r="F47" s="67" t="str">
        <x:v>Team Bravo</x:v>
      </x:c>
      <x:c r="G47" s="67" t="str">
        <x:v>Do Not Fund</x:v>
      </x:c>
      <x:c r="H47" s="68" t="b">
        <x:v>0</x:v>
      </x:c>
      <x:c r="I47" s="67" t="str">
        <x:v>Pending Review</x:v>
      </x:c>
      <x:c r="J47" s="67" t="str">
        <x:v>Standard</x:v>
      </x:c>
    </x:row>
    <x:row r="48" ht="18" customHeight="1">
      <x:c r="A48" s="67" t="str">
        <x:v>ASM-00047</x:v>
      </x:c>
      <x:c r="B48" s="67" t="str">
        <x:v>APP-00051</x:v>
      </x:c>
      <x:c r="C48" s="71" t="n">
        <x:v>45912</x:v>
      </x:c>
      <x:c r="D48" s="67" t="str">
        <x:v>Yes</x:v>
      </x:c>
      <x:c r="E48" s="67" t="n">
        <x:v>81</x:v>
      </x:c>
      <x:c r="F48" s="67" t="str">
        <x:v>Team Delta</x:v>
      </x:c>
      <x:c r="G48" s="67" t="str">
        <x:v>Fund</x:v>
      </x:c>
      <x:c r="H48" s="68" t="b">
        <x:v>0</x:v>
      </x:c>
      <x:c r="I48" s="67" t="str">
        <x:v>Pending Review</x:v>
      </x:c>
      <x:c r="J48" s="67" t="str">
        <x:v>Standard</x:v>
      </x:c>
    </x:row>
    <x:row r="49" ht="18" customHeight="1">
      <x:c r="A49" s="67" t="str">
        <x:v>ASM-00048</x:v>
      </x:c>
      <x:c r="B49" s="67" t="str">
        <x:v>APP-00052</x:v>
      </x:c>
      <x:c r="C49" s="71" t="n">
        <x:v>45199</x:v>
      </x:c>
      <x:c r="D49" s="67" t="str">
        <x:v>Yes</x:v>
      </x:c>
      <x:c r="E49" s="67" t="n">
        <x:v>93</x:v>
      </x:c>
      <x:c r="F49" s="67" t="str">
        <x:v>Team Alpha</x:v>
      </x:c>
      <x:c r="G49" s="67" t="str">
        <x:v>Fund</x:v>
      </x:c>
      <x:c r="H49" s="68" t="b">
        <x:v>0</x:v>
      </x:c>
      <x:c r="I49" s="67" t="str">
        <x:v>Completed</x:v>
      </x:c>
      <x:c r="J49" s="67" t="str">
        <x:v>Complex</x:v>
      </x:c>
    </x:row>
    <x:row r="50" ht="18" customHeight="1">
      <x:c r="A50" s="67" t="str">
        <x:v>ASM-00049</x:v>
      </x:c>
      <x:c r="B50" s="67" t="str">
        <x:v>APP-00053</x:v>
      </x:c>
      <x:c r="C50" s="71" t="n">
        <x:v>45845</x:v>
      </x:c>
      <x:c r="D50" s="67" t="str">
        <x:v>Yes</x:v>
      </x:c>
      <x:c r="E50" s="67" t="n">
        <x:v>74</x:v>
      </x:c>
      <x:c r="F50" s="67" t="str">
        <x:v>Team Delta</x:v>
      </x:c>
      <x:c r="G50" s="67" t="str">
        <x:v>Pending</x:v>
      </x:c>
      <x:c r="H50" s="68" t="b">
        <x:v>0</x:v>
      </x:c>
      <x:c r="I50" s="67" t="str">
        <x:v>Completed</x:v>
      </x:c>
      <x:c r="J50" s="67" t="str">
        <x:v>Standard</x:v>
      </x:c>
    </x:row>
    <x:row r="51" ht="18" customHeight="1">
      <x:c r="A51" s="67" t="str">
        <x:v>ASM-00050</x:v>
      </x:c>
      <x:c r="B51" s="67" t="str">
        <x:v>APP-00054</x:v>
      </x:c>
      <x:c r="C51" s="71" t="n">
        <x:v>45117</x:v>
      </x:c>
      <x:c r="D51" s="67" t="str">
        <x:v>Yes</x:v>
      </x:c>
      <x:c r="E51" s="67" t="n">
        <x:v>79</x:v>
      </x:c>
      <x:c r="F51" s="67" t="str">
        <x:v>Team Alpha</x:v>
      </x:c>
      <x:c r="G51" s="67" t="str">
        <x:v>Fund</x:v>
      </x:c>
      <x:c r="H51" s="68" t="b">
        <x:v>0</x:v>
      </x:c>
      <x:c r="I51" s="67" t="str">
        <x:v>Completed</x:v>
      </x:c>
      <x:c r="J51" s="67" t="str">
        <x:v>Complex</x:v>
      </x:c>
    </x:row>
    <x:row r="52" ht="18" customHeight="1">
      <x:c r="A52" s="67" t="str">
        <x:v>ASM-00051</x:v>
      </x:c>
      <x:c r="B52" s="67" t="str">
        <x:v>APP-00055</x:v>
      </x:c>
      <x:c r="C52" s="71" t="n">
        <x:v>45342</x:v>
      </x:c>
      <x:c r="D52" s="67" t="str">
        <x:v>No</x:v>
      </x:c>
      <x:c r="E52" s="67" t="n">
        <x:v>32</x:v>
      </x:c>
      <x:c r="F52" s="67" t="str">
        <x:v>Team Alpha</x:v>
      </x:c>
      <x:c r="G52" s="67" t="str">
        <x:v>Do Not Fund</x:v>
      </x:c>
      <x:c r="H52" s="68" t="b">
        <x:v>0</x:v>
      </x:c>
      <x:c r="I52" s="67" t="str">
        <x:v>Completed</x:v>
      </x:c>
      <x:c r="J52" s="67" t="str">
        <x:v>Priority</x:v>
      </x:c>
    </x:row>
    <x:row r="53" ht="18" customHeight="1">
      <x:c r="A53" s="67" t="str">
        <x:v>ASM-00052</x:v>
      </x:c>
      <x:c r="B53" s="67" t="str">
        <x:v>APP-00056</x:v>
      </x:c>
      <x:c r="C53" s="71" t="n">
        <x:v>45907</x:v>
      </x:c>
      <x:c r="D53" s="67" t="str">
        <x:v>Yes</x:v>
      </x:c>
      <x:c r="E53" s="67" t="n">
        <x:v>70</x:v>
      </x:c>
      <x:c r="F53" s="67" t="str">
        <x:v>Team Delta</x:v>
      </x:c>
      <x:c r="G53" s="67" t="str">
        <x:v>Fund</x:v>
      </x:c>
      <x:c r="H53" s="68" t="b">
        <x:v>0</x:v>
      </x:c>
      <x:c r="I53" s="67" t="str">
        <x:v>Completed</x:v>
      </x:c>
      <x:c r="J53" s="67" t="str">
        <x:v>Complex</x:v>
      </x:c>
    </x:row>
    <x:row r="54" ht="18" customHeight="1">
      <x:c r="A54" s="67" t="str">
        <x:v>ASM-00053</x:v>
      </x:c>
      <x:c r="B54" s="67" t="str">
        <x:v>APP-00057</x:v>
      </x:c>
      <x:c r="C54" s="71" t="n">
        <x:v>45211</x:v>
      </x:c>
      <x:c r="D54" s="67" t="str">
        <x:v>Yes</x:v>
      </x:c>
      <x:c r="E54" s="67" t="n">
        <x:v>77</x:v>
      </x:c>
      <x:c r="F54" s="67" t="str">
        <x:v>Team Bravo</x:v>
      </x:c>
      <x:c r="G54" s="67" t="str">
        <x:v>Fund</x:v>
      </x:c>
      <x:c r="H54" s="68" t="b">
        <x:v>0</x:v>
      </x:c>
      <x:c r="I54" s="67" t="str">
        <x:v>Pending Review</x:v>
      </x:c>
      <x:c r="J54" s="67" t="str">
        <x:v>Complex</x:v>
      </x:c>
    </x:row>
    <x:row r="55" ht="18" customHeight="1">
      <x:c r="A55" s="67" t="str">
        <x:v>ASM-00054</x:v>
      </x:c>
      <x:c r="B55" s="67" t="str">
        <x:v>APP-00059</x:v>
      </x:c>
      <x:c r="C55" s="71" t="n">
        <x:v>45951</x:v>
      </x:c>
      <x:c r="D55" s="67" t="str">
        <x:v>Yes</x:v>
      </x:c>
      <x:c r="E55" s="67" t="n">
        <x:v>98</x:v>
      </x:c>
      <x:c r="F55" s="67" t="str">
        <x:v>Team Delta</x:v>
      </x:c>
      <x:c r="G55" s="67" t="str">
        <x:v>Fund</x:v>
      </x:c>
      <x:c r="H55" s="68" t="b">
        <x:v>0</x:v>
      </x:c>
      <x:c r="I55" s="67" t="str">
        <x:v>Completed</x:v>
      </x:c>
      <x:c r="J55" s="67" t="str">
        <x:v>Complex</x:v>
      </x:c>
    </x:row>
    <x:row r="56" ht="18" customHeight="1">
      <x:c r="A56" s="67" t="str">
        <x:v>ASM-00055</x:v>
      </x:c>
      <x:c r="B56" s="67" t="str">
        <x:v>APP-00060</x:v>
      </x:c>
      <x:c r="C56" s="71" t="n">
        <x:v>45356</x:v>
      </x:c>
      <x:c r="D56" s="67" t="str">
        <x:v>Yes</x:v>
      </x:c>
      <x:c r="E56" s="67" t="n">
        <x:v>95</x:v>
      </x:c>
      <x:c r="F56" s="67" t="str">
        <x:v>Team Alpha</x:v>
      </x:c>
      <x:c r="G56" s="67" t="str">
        <x:v>Fund</x:v>
      </x:c>
      <x:c r="H56" s="68" t="b">
        <x:v>0</x:v>
      </x:c>
      <x:c r="I56" s="67" t="str">
        <x:v>Completed</x:v>
      </x:c>
      <x:c r="J56" s="67" t="str">
        <x:v>Priority</x:v>
      </x:c>
    </x:row>
    <x:row r="57" ht="18" customHeight="1">
      <x:c r="A57" s="67" t="str">
        <x:v>ASM-00056</x:v>
      </x:c>
      <x:c r="B57" s="67" t="str">
        <x:v>APP-00061</x:v>
      </x:c>
      <x:c r="C57" s="71" t="n">
        <x:v>46207</x:v>
      </x:c>
      <x:c r="D57" s="67" t="str">
        <x:v>Yes</x:v>
      </x:c>
      <x:c r="E57" s="67" t="n">
        <x:v>60</x:v>
      </x:c>
      <x:c r="F57" s="67" t="str">
        <x:v>Team Alpha</x:v>
      </x:c>
      <x:c r="G57" s="67" t="str">
        <x:v>Do Not Fund</x:v>
      </x:c>
      <x:c r="H57" s="68" t="b">
        <x:v>0</x:v>
      </x:c>
      <x:c r="I57" s="67" t="str">
        <x:v>Completed</x:v>
      </x:c>
      <x:c r="J57" s="67" t="str">
        <x:v>Standard</x:v>
      </x:c>
    </x:row>
    <x:row r="58" ht="18" customHeight="1">
      <x:c r="A58" s="67" t="str">
        <x:v>ASM-00057</x:v>
      </x:c>
      <x:c r="B58" s="67" t="str">
        <x:v>APP-00062</x:v>
      </x:c>
      <x:c r="C58" s="71" t="n">
        <x:v>45197</x:v>
      </x:c>
      <x:c r="D58" s="67" t="str">
        <x:v>Yes</x:v>
      </x:c>
      <x:c r="E58" s="67" t="n">
        <x:v>36</x:v>
      </x:c>
      <x:c r="F58" s="67" t="str">
        <x:v>Team Bravo</x:v>
      </x:c>
      <x:c r="G58" s="67" t="str">
        <x:v>Do Not Fund</x:v>
      </x:c>
      <x:c r="H58" s="68" t="b">
        <x:v>0</x:v>
      </x:c>
      <x:c r="I58" s="67" t="str">
        <x:v>Completed</x:v>
      </x:c>
      <x:c r="J58" s="67" t="str">
        <x:v>Priority</x:v>
      </x:c>
    </x:row>
    <x:row r="59" ht="18" customHeight="1">
      <x:c r="A59" s="67" t="str">
        <x:v>ASM-00058</x:v>
      </x:c>
      <x:c r="B59" s="67" t="str">
        <x:v>APP-00063</x:v>
      </x:c>
      <x:c r="C59" s="71" t="n">
        <x:v>45060</x:v>
      </x:c>
      <x:c r="D59" s="67" t="str">
        <x:v>Yes</x:v>
      </x:c>
      <x:c r="E59" s="67" t="n">
        <x:v>91</x:v>
      </x:c>
      <x:c r="F59" s="67" t="str">
        <x:v>Team Alpha</x:v>
      </x:c>
      <x:c r="G59" s="67" t="str">
        <x:v>Fund</x:v>
      </x:c>
      <x:c r="H59" s="68" t="b">
        <x:v>0</x:v>
      </x:c>
      <x:c r="I59" s="67" t="str">
        <x:v>Completed</x:v>
      </x:c>
      <x:c r="J59" s="67" t="str">
        <x:v>Standard</x:v>
      </x:c>
    </x:row>
    <x:row r="60" ht="18" customHeight="1">
      <x:c r="A60" s="67" t="str">
        <x:v>ASM-00059</x:v>
      </x:c>
      <x:c r="B60" s="67" t="str">
        <x:v>APP-00064</x:v>
      </x:c>
      <x:c r="C60" s="71" t="n">
        <x:v>45457</x:v>
      </x:c>
      <x:c r="D60" s="67" t="str">
        <x:v>Yes</x:v>
      </x:c>
      <x:c r="E60" s="67" t="n">
        <x:v>53</x:v>
      </x:c>
      <x:c r="F60" s="67" t="str">
        <x:v>Team Echo</x:v>
      </x:c>
      <x:c r="G60" s="67" t="str">
        <x:v>Pending</x:v>
      </x:c>
      <x:c r="H60" s="68" t="b">
        <x:v>0</x:v>
      </x:c>
      <x:c r="I60" s="67" t="str">
        <x:v>Completed</x:v>
      </x:c>
      <x:c r="J60" s="67" t="str">
        <x:v>Complex</x:v>
      </x:c>
    </x:row>
    <x:row r="61" ht="18" customHeight="1">
      <x:c r="A61" s="67" t="str">
        <x:v>ASM-00060</x:v>
      </x:c>
      <x:c r="B61" s="67" t="str">
        <x:v>APP-00065</x:v>
      </x:c>
      <x:c r="C61" s="71" t="n">
        <x:v>45589</x:v>
      </x:c>
      <x:c r="D61" s="67" t="str">
        <x:v>Yes</x:v>
      </x:c>
      <x:c r="E61" s="67" t="n">
        <x:v>59</x:v>
      </x:c>
      <x:c r="F61" s="67" t="str">
        <x:v>Team Echo</x:v>
      </x:c>
      <x:c r="G61" s="67" t="str">
        <x:v>Do Not Fund</x:v>
      </x:c>
      <x:c r="H61" s="68" t="b">
        <x:v>1</x:v>
      </x:c>
      <x:c r="I61" s="67" t="str">
        <x:v>Completed</x:v>
      </x:c>
      <x:c r="J61" s="67" t="str">
        <x:v>Standard</x:v>
      </x:c>
    </x:row>
    <x:row r="62" ht="18" customHeight="1">
      <x:c r="A62" s="67" t="str">
        <x:v>ASM-00061</x:v>
      </x:c>
      <x:c r="B62" s="67" t="str">
        <x:v>APP-00066</x:v>
      </x:c>
      <x:c r="C62" s="71" t="n">
        <x:v>45459</x:v>
      </x:c>
      <x:c r="D62" s="67" t="str">
        <x:v>Yes</x:v>
      </x:c>
      <x:c r="E62" s="67" t="n">
        <x:v>89</x:v>
      </x:c>
      <x:c r="F62" s="67" t="str">
        <x:v>Team Bravo</x:v>
      </x:c>
      <x:c r="G62" s="67" t="str">
        <x:v>Fund</x:v>
      </x:c>
      <x:c r="H62" s="68" t="b">
        <x:v>0</x:v>
      </x:c>
      <x:c r="I62" s="67" t="str">
        <x:v>Completed</x:v>
      </x:c>
      <x:c r="J62" s="67" t="str">
        <x:v>Priority</x:v>
      </x:c>
    </x:row>
    <x:row r="63" ht="18" customHeight="1">
      <x:c r="A63" s="67" t="str">
        <x:v>ASM-00062</x:v>
      </x:c>
      <x:c r="B63" s="67" t="str">
        <x:v>APP-00067</x:v>
      </x:c>
      <x:c r="C63" s="71" t="n">
        <x:v>45908</x:v>
      </x:c>
      <x:c r="D63" s="67" t="str">
        <x:v>Yes</x:v>
      </x:c>
      <x:c r="E63" s="67" t="n">
        <x:v>70</x:v>
      </x:c>
      <x:c r="F63" s="67" t="str">
        <x:v>Team Bravo</x:v>
      </x:c>
      <x:c r="G63" s="67" t="str">
        <x:v>Do Not Fund</x:v>
      </x:c>
      <x:c r="H63" s="68" t="b">
        <x:v>0</x:v>
      </x:c>
      <x:c r="I63" s="67" t="str">
        <x:v>Completed</x:v>
      </x:c>
      <x:c r="J63" s="67" t="str">
        <x:v>Standard</x:v>
      </x:c>
    </x:row>
    <x:row r="64" ht="18" customHeight="1">
      <x:c r="A64" s="67" t="str">
        <x:v>ASM-00063</x:v>
      </x:c>
      <x:c r="B64" s="67" t="str">
        <x:v>APP-00068</x:v>
      </x:c>
      <x:c r="C64" s="71" t="n">
        <x:v>46054</x:v>
      </x:c>
      <x:c r="D64" s="67" t="str">
        <x:v>Yes</x:v>
      </x:c>
      <x:c r="E64" s="67" t="n">
        <x:v>68</x:v>
      </x:c>
      <x:c r="F64" s="67" t="str">
        <x:v>Team Alpha</x:v>
      </x:c>
      <x:c r="G64" s="67" t="str">
        <x:v>Fund</x:v>
      </x:c>
      <x:c r="H64" s="68" t="b">
        <x:v>0</x:v>
      </x:c>
      <x:c r="I64" s="67" t="str">
        <x:v>Pending Review</x:v>
      </x:c>
      <x:c r="J64" s="67" t="str">
        <x:v>Standard</x:v>
      </x:c>
    </x:row>
    <x:row r="65" ht="18" customHeight="1">
      <x:c r="A65" s="67" t="str">
        <x:v>ASM-00064</x:v>
      </x:c>
      <x:c r="B65" s="67" t="str">
        <x:v>APP-00069</x:v>
      </x:c>
      <x:c r="C65" s="71" t="n">
        <x:v>45637</x:v>
      </x:c>
      <x:c r="D65" s="67" t="str">
        <x:v>Yes</x:v>
      </x:c>
      <x:c r="E65" s="67" t="n">
        <x:v>95</x:v>
      </x:c>
      <x:c r="F65" s="67" t="str">
        <x:v>Team Echo</x:v>
      </x:c>
      <x:c r="G65" s="67" t="str">
        <x:v>Fund</x:v>
      </x:c>
      <x:c r="H65" s="68" t="b">
        <x:v>0</x:v>
      </x:c>
      <x:c r="I65" s="67" t="str">
        <x:v>Completed</x:v>
      </x:c>
      <x:c r="J65" s="67" t="str">
        <x:v>Complex</x:v>
      </x:c>
    </x:row>
    <x:row r="66" ht="18" customHeight="1">
      <x:c r="A66" s="67" t="str">
        <x:v>ASM-00065</x:v>
      </x:c>
      <x:c r="B66" s="67" t="str">
        <x:v>APP-00070</x:v>
      </x:c>
      <x:c r="C66" s="71" t="n">
        <x:v>45151</x:v>
      </x:c>
      <x:c r="D66" s="67" t="str">
        <x:v>Yes</x:v>
      </x:c>
      <x:c r="E66" s="67" t="n">
        <x:v>41</x:v>
      </x:c>
      <x:c r="F66" s="67" t="str">
        <x:v>Team Delta</x:v>
      </x:c>
      <x:c r="G66" s="67" t="str">
        <x:v>Do Not Fund</x:v>
      </x:c>
      <x:c r="H66" s="68" t="b">
        <x:v>0</x:v>
      </x:c>
      <x:c r="I66" s="67" t="str">
        <x:v>Completed</x:v>
      </x:c>
      <x:c r="J66" s="67" t="str">
        <x:v>Priority</x:v>
      </x:c>
    </x:row>
    <x:row r="67" ht="18" customHeight="1">
      <x:c r="A67" s="67" t="str">
        <x:v>ASM-00066</x:v>
      </x:c>
      <x:c r="B67" s="67" t="str">
        <x:v>APP-00071</x:v>
      </x:c>
      <x:c r="C67" s="71" t="n">
        <x:v>45431</x:v>
      </x:c>
      <x:c r="D67" s="67" t="str">
        <x:v>Yes</x:v>
      </x:c>
      <x:c r="E67" s="67" t="n">
        <x:v>72</x:v>
      </x:c>
      <x:c r="F67" s="67" t="str">
        <x:v>Team Delta</x:v>
      </x:c>
      <x:c r="G67" s="67" t="str">
        <x:v>Do Not Fund</x:v>
      </x:c>
      <x:c r="H67" s="68" t="b">
        <x:v>0</x:v>
      </x:c>
      <x:c r="I67" s="67" t="str">
        <x:v>Completed</x:v>
      </x:c>
      <x:c r="J67" s="67" t="str">
        <x:v>Standard</x:v>
      </x:c>
    </x:row>
    <x:row r="68" ht="18" customHeight="1">
      <x:c r="A68" s="67" t="str">
        <x:v>ASM-00067</x:v>
      </x:c>
      <x:c r="B68" s="67" t="str">
        <x:v>APP-00072</x:v>
      </x:c>
      <x:c r="C68" s="71" t="n">
        <x:v>45079</x:v>
      </x:c>
      <x:c r="D68" s="67" t="str">
        <x:v>Yes</x:v>
      </x:c>
      <x:c r="E68" s="67" t="n">
        <x:v>76</x:v>
      </x:c>
      <x:c r="F68" s="67" t="str">
        <x:v>Team Bravo</x:v>
      </x:c>
      <x:c r="G68" s="67" t="str">
        <x:v>Fund</x:v>
      </x:c>
      <x:c r="H68" s="68" t="b">
        <x:v>0</x:v>
      </x:c>
      <x:c r="I68" s="67" t="str">
        <x:v>Completed</x:v>
      </x:c>
      <x:c r="J68" s="67" t="str">
        <x:v>Priority</x:v>
      </x:c>
    </x:row>
    <x:row r="69" ht="18" customHeight="1">
      <x:c r="A69" s="67" t="str">
        <x:v>ASM-00068</x:v>
      </x:c>
      <x:c r="B69" s="67" t="str">
        <x:v>APP-00073</x:v>
      </x:c>
      <x:c r="C69" s="71" t="n">
        <x:v>45532</x:v>
      </x:c>
      <x:c r="D69" s="67" t="str">
        <x:v>Yes</x:v>
      </x:c>
      <x:c r="E69" s="67" t="n">
        <x:v>80</x:v>
      </x:c>
      <x:c r="F69" s="67" t="str">
        <x:v>Team Bravo</x:v>
      </x:c>
      <x:c r="G69" s="67" t="str">
        <x:v>Fund</x:v>
      </x:c>
      <x:c r="H69" s="68" t="b">
        <x:v>0</x:v>
      </x:c>
      <x:c r="I69" s="67" t="str">
        <x:v>Completed</x:v>
      </x:c>
      <x:c r="J69" s="67" t="str">
        <x:v>Priority</x:v>
      </x:c>
    </x:row>
    <x:row r="70" ht="18" customHeight="1">
      <x:c r="A70" s="67" t="str">
        <x:v>ASM-00069</x:v>
      </x:c>
      <x:c r="B70" s="67" t="str">
        <x:v>APP-00074</x:v>
      </x:c>
      <x:c r="C70" s="71" t="n">
        <x:v>45737</x:v>
      </x:c>
      <x:c r="D70" s="67" t="str">
        <x:v>Yes</x:v>
      </x:c>
      <x:c r="E70" s="67" t="n">
        <x:v>76</x:v>
      </x:c>
      <x:c r="F70" s="67" t="str">
        <x:v>Team Echo</x:v>
      </x:c>
      <x:c r="G70" s="67" t="str">
        <x:v>Do Not Fund</x:v>
      </x:c>
      <x:c r="H70" s="68" t="b">
        <x:v>0</x:v>
      </x:c>
      <x:c r="I70" s="67" t="str">
        <x:v>Completed</x:v>
      </x:c>
      <x:c r="J70" s="67" t="str">
        <x:v>Complex</x:v>
      </x:c>
    </x:row>
    <x:row r="71" ht="18" customHeight="1">
      <x:c r="A71" s="67" t="str">
        <x:v>ASM-00070</x:v>
      </x:c>
      <x:c r="B71" s="67" t="str">
        <x:v>APP-00075</x:v>
      </x:c>
      <x:c r="C71" s="71" t="n">
        <x:v>46132</x:v>
      </x:c>
      <x:c r="D71" s="67" t="str">
        <x:v>Yes</x:v>
      </x:c>
      <x:c r="E71" s="67" t="n">
        <x:v>71</x:v>
      </x:c>
      <x:c r="F71" s="67" t="str">
        <x:v>Team Bravo</x:v>
      </x:c>
      <x:c r="G71" s="67" t="str">
        <x:v>Do Not Fund</x:v>
      </x:c>
      <x:c r="H71" s="68" t="b">
        <x:v>0</x:v>
      </x:c>
      <x:c r="I71" s="67" t="str">
        <x:v>Completed</x:v>
      </x:c>
      <x:c r="J71" s="67" t="str">
        <x:v>Standard</x:v>
      </x:c>
    </x:row>
    <x:row r="72" ht="18" customHeight="1">
      <x:c r="A72" s="67" t="str">
        <x:v>ASM-00071</x:v>
      </x:c>
      <x:c r="B72" s="67" t="str">
        <x:v>APP-00076</x:v>
      </x:c>
      <x:c r="C72" s="71" t="n">
        <x:v>45334</x:v>
      </x:c>
      <x:c r="D72" s="67" t="str">
        <x:v>Yes</x:v>
      </x:c>
      <x:c r="E72" s="67" t="n">
        <x:v>75</x:v>
      </x:c>
      <x:c r="F72" s="67" t="str">
        <x:v>Team Delta</x:v>
      </x:c>
      <x:c r="G72" s="67" t="str">
        <x:v>Fund</x:v>
      </x:c>
      <x:c r="H72" s="68" t="b">
        <x:v>1</x:v>
      </x:c>
      <x:c r="I72" s="67" t="str">
        <x:v>Completed</x:v>
      </x:c>
      <x:c r="J72" s="67" t="str">
        <x:v>Complex</x:v>
      </x:c>
    </x:row>
    <x:row r="73" ht="18" customHeight="1">
      <x:c r="A73" s="67" t="str">
        <x:v>ASM-00072</x:v>
      </x:c>
      <x:c r="B73" s="67" t="str">
        <x:v>APP-00077</x:v>
      </x:c>
      <x:c r="C73" s="71" t="n">
        <x:v>45554</x:v>
      </x:c>
      <x:c r="D73" s="67" t="str">
        <x:v>Yes</x:v>
      </x:c>
      <x:c r="E73" s="67" t="n">
        <x:v>57</x:v>
      </x:c>
      <x:c r="F73" s="67" t="str">
        <x:v>Team Alpha</x:v>
      </x:c>
      <x:c r="G73" s="67" t="str">
        <x:v>Do Not Fund</x:v>
      </x:c>
      <x:c r="H73" s="68" t="b">
        <x:v>0</x:v>
      </x:c>
      <x:c r="I73" s="67" t="str">
        <x:v>Completed</x:v>
      </x:c>
      <x:c r="J73" s="67" t="str">
        <x:v>Complex</x:v>
      </x:c>
    </x:row>
    <x:row r="74" ht="18" customHeight="1">
      <x:c r="A74" s="67" t="str">
        <x:v>ASM-00073</x:v>
      </x:c>
      <x:c r="B74" s="67" t="str">
        <x:v>APP-00078</x:v>
      </x:c>
      <x:c r="C74" s="71" t="n">
        <x:v>45823</x:v>
      </x:c>
      <x:c r="D74" s="67" t="str">
        <x:v>No</x:v>
      </x:c>
      <x:c r="E74" s="67" t="n">
        <x:v>28</x:v>
      </x:c>
      <x:c r="F74" s="67" t="str">
        <x:v>Team Delta</x:v>
      </x:c>
      <x:c r="G74" s="67" t="str">
        <x:v>Do Not Fund</x:v>
      </x:c>
      <x:c r="H74" s="68" t="b">
        <x:v>0</x:v>
      </x:c>
      <x:c r="I74" s="67" t="str">
        <x:v>Pending Review</x:v>
      </x:c>
      <x:c r="J74" s="67" t="str">
        <x:v>Complex</x:v>
      </x:c>
    </x:row>
    <x:row r="75" ht="18" customHeight="1">
      <x:c r="A75" s="67" t="str">
        <x:v>ASM-00074</x:v>
      </x:c>
      <x:c r="B75" s="67" t="str">
        <x:v>APP-00079</x:v>
      </x:c>
      <x:c r="C75" s="71" t="n">
        <x:v>46058</x:v>
      </x:c>
      <x:c r="D75" s="67" t="str">
        <x:v>Yes</x:v>
      </x:c>
      <x:c r="E75" s="67" t="n">
        <x:v>95</x:v>
      </x:c>
      <x:c r="F75" s="67" t="str">
        <x:v>Team Alpha</x:v>
      </x:c>
      <x:c r="G75" s="67" t="str">
        <x:v>Fund</x:v>
      </x:c>
      <x:c r="H75" s="68" t="b">
        <x:v>0</x:v>
      </x:c>
      <x:c r="I75" s="67" t="str">
        <x:v>Completed</x:v>
      </x:c>
      <x:c r="J75" s="67" t="str">
        <x:v>Complex</x:v>
      </x:c>
    </x:row>
    <x:row r="76" ht="18" customHeight="1">
      <x:c r="A76" s="67" t="str">
        <x:v>ASM-00075</x:v>
      </x:c>
      <x:c r="B76" s="67" t="str">
        <x:v>APP-00080</x:v>
      </x:c>
      <x:c r="C76" s="71" t="n">
        <x:v>46178</x:v>
      </x:c>
      <x:c r="D76" s="67" t="str">
        <x:v>Yes</x:v>
      </x:c>
      <x:c r="E76" s="67" t="n">
        <x:v>60</x:v>
      </x:c>
      <x:c r="F76" s="67" t="str">
        <x:v>Team Alpha</x:v>
      </x:c>
      <x:c r="G76" s="67" t="str">
        <x:v>Pending</x:v>
      </x:c>
      <x:c r="H76" s="68" t="b">
        <x:v>1</x:v>
      </x:c>
      <x:c r="I76" s="67" t="str">
        <x:v>Completed</x:v>
      </x:c>
      <x:c r="J76" s="67" t="str">
        <x:v>Priority</x:v>
      </x:c>
    </x:row>
    <x:row r="77" ht="18" customHeight="1">
      <x:c r="A77" s="67" t="str">
        <x:v>ASM-00076</x:v>
      </x:c>
      <x:c r="B77" s="67" t="str">
        <x:v>APP-00081</x:v>
      </x:c>
      <x:c r="C77" s="71" t="n">
        <x:v>45962</x:v>
      </x:c>
      <x:c r="D77" s="67" t="str">
        <x:v>Yes</x:v>
      </x:c>
      <x:c r="E77" s="67" t="n">
        <x:v>61</x:v>
      </x:c>
      <x:c r="F77" s="67" t="str">
        <x:v>Team Echo</x:v>
      </x:c>
      <x:c r="G77" s="67" t="str">
        <x:v>Do Not Fund</x:v>
      </x:c>
      <x:c r="H77" s="68" t="b">
        <x:v>0</x:v>
      </x:c>
      <x:c r="I77" s="67" t="str">
        <x:v>Completed</x:v>
      </x:c>
      <x:c r="J77" s="67" t="str">
        <x:v>Complex</x:v>
      </x:c>
    </x:row>
    <x:row r="78" ht="18" customHeight="1">
      <x:c r="A78" s="67" t="str">
        <x:v>ASM-00077</x:v>
      </x:c>
      <x:c r="B78" s="67" t="str">
        <x:v>APP-00082</x:v>
      </x:c>
      <x:c r="C78" s="71" t="n">
        <x:v>44970</x:v>
      </x:c>
      <x:c r="D78" s="67" t="str">
        <x:v>Yes</x:v>
      </x:c>
      <x:c r="E78" s="67" t="n">
        <x:v>44</x:v>
      </x:c>
      <x:c r="F78" s="67" t="str">
        <x:v>Team Alpha</x:v>
      </x:c>
      <x:c r="G78" s="67" t="str">
        <x:v>Pending</x:v>
      </x:c>
      <x:c r="H78" s="68" t="b">
        <x:v>0</x:v>
      </x:c>
      <x:c r="I78" s="67" t="str">
        <x:v>Pending Review</x:v>
      </x:c>
      <x:c r="J78" s="67" t="str">
        <x:v>Standard</x:v>
      </x:c>
    </x:row>
    <x:row r="79" ht="18" customHeight="1">
      <x:c r="A79" s="67" t="str">
        <x:v>ASM-00078</x:v>
      </x:c>
      <x:c r="B79" s="67" t="str">
        <x:v>APP-00083</x:v>
      </x:c>
      <x:c r="C79" s="71" t="n">
        <x:v>46002</x:v>
      </x:c>
      <x:c r="D79" s="67" t="str">
        <x:v>Yes</x:v>
      </x:c>
      <x:c r="E79" s="67" t="n">
        <x:v>62</x:v>
      </x:c>
      <x:c r="F79" s="67" t="str">
        <x:v>Team Echo</x:v>
      </x:c>
      <x:c r="G79" s="67" t="str">
        <x:v>Pending</x:v>
      </x:c>
      <x:c r="H79" s="68" t="b">
        <x:v>0</x:v>
      </x:c>
      <x:c r="I79" s="67" t="str">
        <x:v>Completed</x:v>
      </x:c>
      <x:c r="J79" s="67" t="str">
        <x:v>Standard</x:v>
      </x:c>
    </x:row>
    <x:row r="80" ht="18" customHeight="1">
      <x:c r="A80" s="67" t="str">
        <x:v>ASM-00079</x:v>
      </x:c>
      <x:c r="B80" s="67" t="str">
        <x:v>APP-00084</x:v>
      </x:c>
      <x:c r="C80" s="71" t="n">
        <x:v>45084</x:v>
      </x:c>
      <x:c r="D80" s="67" t="str">
        <x:v>Yes</x:v>
      </x:c>
      <x:c r="E80" s="67" t="n">
        <x:v>90</x:v>
      </x:c>
      <x:c r="F80" s="67" t="str">
        <x:v>Team Echo</x:v>
      </x:c>
      <x:c r="G80" s="67" t="str">
        <x:v>Fund</x:v>
      </x:c>
      <x:c r="H80" s="68" t="b">
        <x:v>0</x:v>
      </x:c>
      <x:c r="I80" s="67" t="str">
        <x:v>Completed</x:v>
      </x:c>
      <x:c r="J80" s="67" t="str">
        <x:v>Standard</x:v>
      </x:c>
    </x:row>
    <x:row r="81" ht="18" customHeight="1">
      <x:c r="A81" s="67" t="str">
        <x:v>ASM-00080</x:v>
      </x:c>
      <x:c r="B81" s="67" t="str">
        <x:v>APP-00086</x:v>
      </x:c>
      <x:c r="C81" s="71" t="n">
        <x:v>45502</x:v>
      </x:c>
      <x:c r="D81" s="67" t="str">
        <x:v>Yes</x:v>
      </x:c>
      <x:c r="E81" s="67" t="n">
        <x:v>97</x:v>
      </x:c>
      <x:c r="F81" s="67" t="str">
        <x:v>Team Bravo</x:v>
      </x:c>
      <x:c r="G81" s="67" t="str">
        <x:v>Fund</x:v>
      </x:c>
      <x:c r="H81" s="68" t="b">
        <x:v>0</x:v>
      </x:c>
      <x:c r="I81" s="67" t="str">
        <x:v>Completed</x:v>
      </x:c>
      <x:c r="J81" s="67" t="str">
        <x:v>Complex</x:v>
      </x:c>
    </x:row>
    <x:row r="82" ht="18" customHeight="1">
      <x:c r="A82" s="67" t="str">
        <x:v>ASM-00081</x:v>
      </x:c>
      <x:c r="B82" s="67" t="str">
        <x:v>APP-00087</x:v>
      </x:c>
      <x:c r="C82" s="71" t="n">
        <x:v>45762</x:v>
      </x:c>
      <x:c r="D82" s="67" t="str">
        <x:v>Yes</x:v>
      </x:c>
      <x:c r="E82" s="67" t="n">
        <x:v>68</x:v>
      </x:c>
      <x:c r="F82" s="67" t="str">
        <x:v>Team Delta</x:v>
      </x:c>
      <x:c r="G82" s="67" t="str">
        <x:v>Do Not Fund</x:v>
      </x:c>
      <x:c r="H82" s="68" t="b">
        <x:v>0</x:v>
      </x:c>
      <x:c r="I82" s="67" t="str">
        <x:v>Pending Review</x:v>
      </x:c>
      <x:c r="J82" s="67" t="str">
        <x:v>Complex</x:v>
      </x:c>
    </x:row>
    <x:row r="83" ht="18" customHeight="1">
      <x:c r="A83" s="67" t="str">
        <x:v>ASM-00082</x:v>
      </x:c>
      <x:c r="B83" s="67" t="str">
        <x:v>APP-00088</x:v>
      </x:c>
      <x:c r="C83" s="71" t="n">
        <x:v>45050</x:v>
      </x:c>
      <x:c r="D83" s="67" t="str">
        <x:v>No</x:v>
      </x:c>
      <x:c r="E83" s="67" t="n">
        <x:v>27</x:v>
      </x:c>
      <x:c r="F83" s="67" t="str">
        <x:v>Team Delta</x:v>
      </x:c>
      <x:c r="G83" s="67" t="str">
        <x:v>Do Not Fund</x:v>
      </x:c>
      <x:c r="H83" s="68" t="b">
        <x:v>0</x:v>
      </x:c>
      <x:c r="I83" s="67" t="str">
        <x:v>Completed</x:v>
      </x:c>
      <x:c r="J83" s="67" t="str">
        <x:v>Complex</x:v>
      </x:c>
    </x:row>
    <x:row r="84" ht="18" customHeight="1">
      <x:c r="A84" s="67" t="str">
        <x:v>ASM-00083</x:v>
      </x:c>
      <x:c r="B84" s="67" t="str">
        <x:v>APP-00089</x:v>
      </x:c>
      <x:c r="C84" s="71" t="n">
        <x:v>45298</x:v>
      </x:c>
      <x:c r="D84" s="67" t="str">
        <x:v>Yes</x:v>
      </x:c>
      <x:c r="E84" s="67" t="n">
        <x:v>47</x:v>
      </x:c>
      <x:c r="F84" s="67" t="str">
        <x:v>Team Echo</x:v>
      </x:c>
      <x:c r="G84" s="67" t="str">
        <x:v>Do Not Fund</x:v>
      </x:c>
      <x:c r="H84" s="68" t="b">
        <x:v>0</x:v>
      </x:c>
      <x:c r="I84" s="67" t="str">
        <x:v>Completed</x:v>
      </x:c>
      <x:c r="J84" s="67" t="str">
        <x:v>Complex</x:v>
      </x:c>
    </x:row>
    <x:row r="85" ht="18" customHeight="1">
      <x:c r="A85" s="67" t="str">
        <x:v>ASM-00084</x:v>
      </x:c>
      <x:c r="B85" s="67" t="str">
        <x:v>APP-00090</x:v>
      </x:c>
      <x:c r="C85" s="71" t="n">
        <x:v>45050</x:v>
      </x:c>
      <x:c r="D85" s="67" t="str">
        <x:v>Yes</x:v>
      </x:c>
      <x:c r="E85" s="67" t="n">
        <x:v>97</x:v>
      </x:c>
      <x:c r="F85" s="67" t="str">
        <x:v>Team Echo</x:v>
      </x:c>
      <x:c r="G85" s="67" t="str">
        <x:v>Fund</x:v>
      </x:c>
      <x:c r="H85" s="68" t="b">
        <x:v>0</x:v>
      </x:c>
      <x:c r="I85" s="67" t="str">
        <x:v>Completed</x:v>
      </x:c>
      <x:c r="J85" s="67" t="str">
        <x:v>Complex</x:v>
      </x:c>
    </x:row>
    <x:row r="86" ht="18" customHeight="1">
      <x:c r="A86" s="67" t="str">
        <x:v>ASM-00085</x:v>
      </x:c>
      <x:c r="B86" s="67" t="str">
        <x:v>APP-00092</x:v>
      </x:c>
      <x:c r="C86" s="71" t="n">
        <x:v>45297</x:v>
      </x:c>
      <x:c r="D86" s="67" t="str">
        <x:v>Yes</x:v>
      </x:c>
      <x:c r="E86" s="67" t="n">
        <x:v>76</x:v>
      </x:c>
      <x:c r="F86" s="67" t="str">
        <x:v>Team Bravo</x:v>
      </x:c>
      <x:c r="G86" s="67" t="str">
        <x:v>Do Not Fund</x:v>
      </x:c>
      <x:c r="H86" s="68" t="b">
        <x:v>0</x:v>
      </x:c>
      <x:c r="I86" s="67" t="str">
        <x:v>Completed</x:v>
      </x:c>
      <x:c r="J86" s="67" t="str">
        <x:v>Standard</x:v>
      </x:c>
    </x:row>
    <x:row r="87" ht="18" customHeight="1">
      <x:c r="A87" s="67" t="str">
        <x:v>ASM-00086</x:v>
      </x:c>
      <x:c r="B87" s="67" t="str">
        <x:v>APP-00093</x:v>
      </x:c>
      <x:c r="C87" s="71" t="n">
        <x:v>45806</x:v>
      </x:c>
      <x:c r="D87" s="67" t="str">
        <x:v>Yes</x:v>
      </x:c>
      <x:c r="E87" s="67" t="n">
        <x:v>73</x:v>
      </x:c>
      <x:c r="F87" s="67" t="str">
        <x:v>Team Echo</x:v>
      </x:c>
      <x:c r="G87" s="67" t="str">
        <x:v>Fund</x:v>
      </x:c>
      <x:c r="H87" s="68" t="b">
        <x:v>0</x:v>
      </x:c>
      <x:c r="I87" s="67" t="str">
        <x:v>Completed</x:v>
      </x:c>
      <x:c r="J87" s="67" t="str">
        <x:v>Standard</x:v>
      </x:c>
    </x:row>
    <x:row r="88" ht="18" customHeight="1">
      <x:c r="A88" s="67" t="str">
        <x:v>ASM-00087</x:v>
      </x:c>
      <x:c r="B88" s="67" t="str">
        <x:v>APP-00095</x:v>
      </x:c>
      <x:c r="C88" s="71" t="n">
        <x:v>45409</x:v>
      </x:c>
      <x:c r="D88" s="67" t="str">
        <x:v>Yes</x:v>
      </x:c>
      <x:c r="E88" s="67" t="n">
        <x:v>68</x:v>
      </x:c>
      <x:c r="F88" s="67" t="str">
        <x:v>Team Bravo</x:v>
      </x:c>
      <x:c r="G88" s="67" t="str">
        <x:v>Fund</x:v>
      </x:c>
      <x:c r="H88" s="68" t="b">
        <x:v>0</x:v>
      </x:c>
      <x:c r="I88" s="67" t="str">
        <x:v>Completed</x:v>
      </x:c>
      <x:c r="J88" s="67" t="str">
        <x:v>Priority</x:v>
      </x:c>
    </x:row>
    <x:row r="89" ht="18" customHeight="1">
      <x:c r="A89" s="67" t="str">
        <x:v>ASM-00088</x:v>
      </x:c>
      <x:c r="B89" s="67" t="str">
        <x:v>APP-00096</x:v>
      </x:c>
      <x:c r="C89" s="71" t="n">
        <x:v>45607</x:v>
      </x:c>
      <x:c r="D89" s="67" t="str">
        <x:v>Yes</x:v>
      </x:c>
      <x:c r="E89" s="67" t="n">
        <x:v>71</x:v>
      </x:c>
      <x:c r="F89" s="67" t="str">
        <x:v>Team Delta</x:v>
      </x:c>
      <x:c r="G89" s="67" t="str">
        <x:v>Do Not Fund</x:v>
      </x:c>
      <x:c r="H89" s="68" t="b">
        <x:v>0</x:v>
      </x:c>
      <x:c r="I89" s="67" t="str">
        <x:v>Completed</x:v>
      </x:c>
      <x:c r="J89" s="67" t="str">
        <x:v>Complex</x:v>
      </x:c>
    </x:row>
    <x:row r="90" ht="18" customHeight="1">
      <x:c r="A90" s="67" t="str">
        <x:v>ASM-00089</x:v>
      </x:c>
      <x:c r="B90" s="67" t="str">
        <x:v>APP-00097</x:v>
      </x:c>
      <x:c r="C90" s="71" t="n">
        <x:v>45440</x:v>
      </x:c>
      <x:c r="D90" s="67" t="str">
        <x:v>Yes</x:v>
      </x:c>
      <x:c r="E90" s="67" t="n">
        <x:v>47</x:v>
      </x:c>
      <x:c r="F90" s="67" t="str">
        <x:v>Team Delta</x:v>
      </x:c>
      <x:c r="G90" s="67" t="str">
        <x:v>Pending</x:v>
      </x:c>
      <x:c r="H90" s="68" t="b">
        <x:v>0</x:v>
      </x:c>
      <x:c r="I90" s="67" t="str">
        <x:v>Pending Review</x:v>
      </x:c>
      <x:c r="J90" s="67" t="str">
        <x:v>Standard</x:v>
      </x:c>
    </x:row>
    <x:row r="91" ht="18" customHeight="1">
      <x:c r="A91" s="67" t="str">
        <x:v>ASM-00090</x:v>
      </x:c>
      <x:c r="B91" s="67" t="str">
        <x:v>APP-00098</x:v>
      </x:c>
      <x:c r="C91" s="71" t="n">
        <x:v>45674</x:v>
      </x:c>
      <x:c r="D91" s="67" t="str">
        <x:v>Yes</x:v>
      </x:c>
      <x:c r="E91" s="67" t="n">
        <x:v>48</x:v>
      </x:c>
      <x:c r="F91" s="67" t="str">
        <x:v>Team Bravo</x:v>
      </x:c>
      <x:c r="G91" s="67" t="str">
        <x:v>Pending</x:v>
      </x:c>
      <x:c r="H91" s="68" t="b">
        <x:v>0</x:v>
      </x:c>
      <x:c r="I91" s="67" t="str">
        <x:v>Completed</x:v>
      </x:c>
      <x:c r="J91" s="67" t="str">
        <x:v>Complex</x:v>
      </x:c>
    </x:row>
    <x:row r="92" ht="18" customHeight="1">
      <x:c r="A92" s="67" t="str">
        <x:v>ASM-00091</x:v>
      </x:c>
      <x:c r="B92" s="67" t="str">
        <x:v>APP-00099</x:v>
      </x:c>
      <x:c r="C92" s="71" t="n">
        <x:v>45751</x:v>
      </x:c>
      <x:c r="D92" s="67" t="str">
        <x:v>Yes</x:v>
      </x:c>
      <x:c r="E92" s="67" t="n">
        <x:v>88</x:v>
      </x:c>
      <x:c r="F92" s="67" t="str">
        <x:v>Team Echo</x:v>
      </x:c>
      <x:c r="G92" s="67" t="str">
        <x:v>Fund</x:v>
      </x:c>
      <x:c r="H92" s="68" t="b">
        <x:v>0</x:v>
      </x:c>
      <x:c r="I92" s="67" t="str">
        <x:v>Completed</x:v>
      </x:c>
      <x:c r="J92" s="67" t="str">
        <x:v>Priority</x:v>
      </x:c>
    </x:row>
    <x:row r="93" ht="18" customHeight="1">
      <x:c r="A93" s="67" t="str">
        <x:v>ASM-00092</x:v>
      </x:c>
      <x:c r="B93" s="67" t="str">
        <x:v>APP-00100</x:v>
      </x:c>
      <x:c r="C93" s="71" t="n">
        <x:v>45545</x:v>
      </x:c>
      <x:c r="D93" s="67" t="str">
        <x:v>Yes</x:v>
      </x:c>
      <x:c r="E93" s="67" t="n">
        <x:v>71</x:v>
      </x:c>
      <x:c r="F93" s="67" t="str">
        <x:v>Team Bravo</x:v>
      </x:c>
      <x:c r="G93" s="67" t="str">
        <x:v>Do Not Fund</x:v>
      </x:c>
      <x:c r="H93" s="68" t="b">
        <x:v>0</x:v>
      </x:c>
      <x:c r="I93" s="67" t="str">
        <x:v>Pending Review</x:v>
      </x:c>
      <x:c r="J93" s="67" t="str">
        <x:v>Complex</x:v>
      </x:c>
    </x:row>
    <x:row r="94" ht="18" customHeight="1">
      <x:c r="A94" s="67" t="str">
        <x:v>ASM-00093</x:v>
      </x:c>
      <x:c r="B94" s="67" t="str">
        <x:v>APP-00101</x:v>
      </x:c>
      <x:c r="C94" s="71" t="n">
        <x:v>45288</x:v>
      </x:c>
      <x:c r="D94" s="67" t="str">
        <x:v>No</x:v>
      </x:c>
      <x:c r="E94" s="67" t="n">
        <x:v>40</x:v>
      </x:c>
      <x:c r="F94" s="67" t="str">
        <x:v>Team Delta</x:v>
      </x:c>
      <x:c r="G94" s="67" t="str">
        <x:v>Do Not Fund</x:v>
      </x:c>
      <x:c r="H94" s="68" t="b">
        <x:v>0</x:v>
      </x:c>
      <x:c r="I94" s="67" t="str">
        <x:v>Completed</x:v>
      </x:c>
      <x:c r="J94" s="67" t="str">
        <x:v>Priority</x:v>
      </x:c>
    </x:row>
    <x:row r="95" ht="18" customHeight="1">
      <x:c r="A95" s="67" t="str">
        <x:v>ASM-00094</x:v>
      </x:c>
      <x:c r="B95" s="67" t="str">
        <x:v>APP-00102</x:v>
      </x:c>
      <x:c r="C95" s="71" t="n">
        <x:v>45827</x:v>
      </x:c>
      <x:c r="D95" s="67" t="str">
        <x:v>No</x:v>
      </x:c>
      <x:c r="E95" s="67" t="n">
        <x:v>44</x:v>
      </x:c>
      <x:c r="F95" s="67" t="str">
        <x:v>Team Bravo</x:v>
      </x:c>
      <x:c r="G95" s="67" t="str">
        <x:v>Do Not Fund</x:v>
      </x:c>
      <x:c r="H95" s="68" t="b">
        <x:v>0</x:v>
      </x:c>
      <x:c r="I95" s="67" t="str">
        <x:v>Completed</x:v>
      </x:c>
      <x:c r="J95" s="67" t="str">
        <x:v>Priority</x:v>
      </x:c>
    </x:row>
    <x:row r="96" ht="18" customHeight="1">
      <x:c r="A96" s="67" t="str">
        <x:v>ASM-00095</x:v>
      </x:c>
      <x:c r="B96" s="67" t="str">
        <x:v>APP-00103</x:v>
      </x:c>
      <x:c r="C96" s="71" t="n">
        <x:v>45143</x:v>
      </x:c>
      <x:c r="D96" s="67" t="str">
        <x:v>Yes</x:v>
      </x:c>
      <x:c r="E96" s="67" t="n">
        <x:v>86</x:v>
      </x:c>
      <x:c r="F96" s="67" t="str">
        <x:v>Team Echo</x:v>
      </x:c>
      <x:c r="G96" s="67" t="str">
        <x:v>Fund</x:v>
      </x:c>
      <x:c r="H96" s="68" t="b">
        <x:v>0</x:v>
      </x:c>
      <x:c r="I96" s="67" t="str">
        <x:v>Pending Review</x:v>
      </x:c>
      <x:c r="J96" s="67" t="str">
        <x:v>Standard</x:v>
      </x:c>
    </x:row>
    <x:row r="97" ht="18" customHeight="1">
      <x:c r="A97" s="67" t="str">
        <x:v>ASM-00096</x:v>
      </x:c>
      <x:c r="B97" s="67" t="str">
        <x:v>APP-00104</x:v>
      </x:c>
      <x:c r="C97" s="71" t="n">
        <x:v>46019</x:v>
      </x:c>
      <x:c r="D97" s="67" t="str">
        <x:v>Yes</x:v>
      </x:c>
      <x:c r="E97" s="67" t="n">
        <x:v>65</x:v>
      </x:c>
      <x:c r="F97" s="67" t="str">
        <x:v>Team Bravo</x:v>
      </x:c>
      <x:c r="G97" s="67" t="str">
        <x:v>Pending</x:v>
      </x:c>
      <x:c r="H97" s="68" t="b">
        <x:v>0</x:v>
      </x:c>
      <x:c r="I97" s="67" t="str">
        <x:v>Completed</x:v>
      </x:c>
      <x:c r="J97" s="67" t="str">
        <x:v>Priority</x:v>
      </x:c>
    </x:row>
    <x:row r="98" ht="18" customHeight="1">
      <x:c r="A98" s="67" t="str">
        <x:v>ASM-00097</x:v>
      </x:c>
      <x:c r="B98" s="67" t="str">
        <x:v>APP-00105</x:v>
      </x:c>
      <x:c r="C98" s="71" t="n">
        <x:v>45003</x:v>
      </x:c>
      <x:c r="D98" s="67" t="str">
        <x:v>Yes</x:v>
      </x:c>
      <x:c r="E98" s="67" t="n">
        <x:v>45</x:v>
      </x:c>
      <x:c r="F98" s="67" t="str">
        <x:v>Team Alpha</x:v>
      </x:c>
      <x:c r="G98" s="67" t="str">
        <x:v>Pending</x:v>
      </x:c>
      <x:c r="H98" s="68" t="b">
        <x:v>0</x:v>
      </x:c>
      <x:c r="I98" s="67" t="str">
        <x:v>Completed</x:v>
      </x:c>
      <x:c r="J98" s="67" t="str">
        <x:v>Complex</x:v>
      </x:c>
    </x:row>
    <x:row r="99" ht="18" customHeight="1">
      <x:c r="A99" s="67" t="str">
        <x:v>ASM-00098</x:v>
      </x:c>
      <x:c r="B99" s="67" t="str">
        <x:v>APP-00106</x:v>
      </x:c>
      <x:c r="C99" s="71" t="n">
        <x:v>45089</x:v>
      </x:c>
      <x:c r="D99" s="67" t="str">
        <x:v>No</x:v>
      </x:c>
      <x:c r="E99" s="67" t="n">
        <x:v>39</x:v>
      </x:c>
      <x:c r="F99" s="67" t="str">
        <x:v>Team Delta</x:v>
      </x:c>
      <x:c r="G99" s="67" t="str">
        <x:v>Do Not Fund</x:v>
      </x:c>
      <x:c r="H99" s="68" t="b">
        <x:v>0</x:v>
      </x:c>
      <x:c r="I99" s="67" t="str">
        <x:v>Completed</x:v>
      </x:c>
      <x:c r="J99" s="67" t="str">
        <x:v>Priority</x:v>
      </x:c>
    </x:row>
    <x:row r="100" ht="18" customHeight="1">
      <x:c r="A100" s="67" t="str">
        <x:v>ASM-00099</x:v>
      </x:c>
      <x:c r="B100" s="67" t="str">
        <x:v>APP-00107</x:v>
      </x:c>
      <x:c r="C100" s="71" t="n">
        <x:v>45934</x:v>
      </x:c>
      <x:c r="D100" s="67" t="str">
        <x:v>No</x:v>
      </x:c>
      <x:c r="E100" s="67" t="n">
        <x:v>23</x:v>
      </x:c>
      <x:c r="F100" s="67" t="str">
        <x:v>Team Alpha</x:v>
      </x:c>
      <x:c r="G100" s="67" t="str">
        <x:v>Do Not Fund</x:v>
      </x:c>
      <x:c r="H100" s="68" t="b">
        <x:v>0</x:v>
      </x:c>
      <x:c r="I100" s="67" t="str">
        <x:v>Pending Review</x:v>
      </x:c>
      <x:c r="J100" s="67" t="str">
        <x:v>Priority</x:v>
      </x:c>
    </x:row>
    <x:row r="101" ht="18" customHeight="1">
      <x:c r="A101" s="69" t="str">
        <x:v>ASM-00100</x:v>
      </x:c>
      <x:c r="B101" s="69" t="str">
        <x:v>APP-00108</x:v>
      </x:c>
      <x:c r="C101" s="72" t="n">
        <x:v>45344</x:v>
      </x:c>
      <x:c r="D101" s="69" t="str">
        <x:v>Yes</x:v>
      </x:c>
      <x:c r="E101" s="69" t="n">
        <x:v>92</x:v>
      </x:c>
      <x:c r="F101" s="69" t="str">
        <x:v>Team Alpha</x:v>
      </x:c>
      <x:c r="G101" s="69" t="str">
        <x:v>Fund</x:v>
      </x:c>
      <x:c r="H101" s="70" t="b">
        <x:v>0</x:v>
      </x:c>
      <x:c r="I101" s="69" t="str">
        <x:v>Completed</x:v>
      </x:c>
      <x:c r="J101" s="69" t="str">
        <x:v>Standard</x:v>
      </x:c>
    </x:row>
    <x:row r="102" ht="18" customHeight="1">
      <x:c r="A102" s="69" t="str">
        <x:v>ASM-00101</x:v>
      </x:c>
      <x:c r="B102" s="69" t="str">
        <x:v>APP-00109</x:v>
      </x:c>
      <x:c r="C102" s="72" t="n">
        <x:v>45463</x:v>
      </x:c>
      <x:c r="D102" s="69" t="str">
        <x:v>Yes</x:v>
      </x:c>
      <x:c r="E102" s="69" t="n">
        <x:v>47</x:v>
      </x:c>
      <x:c r="F102" s="69" t="str">
        <x:v>Team Delta</x:v>
      </x:c>
      <x:c r="G102" s="69" t="str">
        <x:v>Do Not Fund</x:v>
      </x:c>
      <x:c r="H102" s="70" t="b">
        <x:v>0</x:v>
      </x:c>
      <x:c r="I102" s="69" t="str">
        <x:v>Pending Review</x:v>
      </x:c>
      <x:c r="J102" s="69" t="str">
        <x:v>Standard</x:v>
      </x:c>
    </x:row>
    <x:row r="103" ht="18" customHeight="1">
      <x:c r="A103" s="69" t="str">
        <x:v>ASM-00102</x:v>
      </x:c>
      <x:c r="B103" s="69" t="str">
        <x:v>APP-00110</x:v>
      </x:c>
      <x:c r="C103" s="72" t="n">
        <x:v>46038</x:v>
      </x:c>
      <x:c r="D103" s="69" t="str">
        <x:v>Yes</x:v>
      </x:c>
      <x:c r="E103" s="69" t="n">
        <x:v>77</x:v>
      </x:c>
      <x:c r="F103" s="69" t="str">
        <x:v>Team Delta</x:v>
      </x:c>
      <x:c r="G103" s="69" t="str">
        <x:v>Do Not Fund</x:v>
      </x:c>
      <x:c r="H103" s="70" t="b">
        <x:v>0</x:v>
      </x:c>
      <x:c r="I103" s="69" t="str">
        <x:v>Pending Review</x:v>
      </x:c>
      <x:c r="J103" s="69" t="str">
        <x:v>Priority</x:v>
      </x:c>
    </x:row>
    <x:row r="104" ht="18" customHeight="1">
      <x:c r="A104" s="69" t="str">
        <x:v>ASM-00103</x:v>
      </x:c>
      <x:c r="B104" s="69" t="str">
        <x:v>APP-00111</x:v>
      </x:c>
      <x:c r="C104" s="72" t="n">
        <x:v>45669</x:v>
      </x:c>
      <x:c r="D104" s="69" t="str">
        <x:v>Yes</x:v>
      </x:c>
      <x:c r="E104" s="69" t="n">
        <x:v>69</x:v>
      </x:c>
      <x:c r="F104" s="69" t="str">
        <x:v>Team Bravo</x:v>
      </x:c>
      <x:c r="G104" s="69" t="str">
        <x:v>Fund</x:v>
      </x:c>
      <x:c r="H104" s="70" t="b">
        <x:v>0</x:v>
      </x:c>
      <x:c r="I104" s="69" t="str">
        <x:v>Completed</x:v>
      </x:c>
      <x:c r="J104" s="69" t="str">
        <x:v>Priority</x:v>
      </x:c>
    </x:row>
    <x:row r="105" ht="18" customHeight="1">
      <x:c r="A105" s="69" t="str">
        <x:v>ASM-00104</x:v>
      </x:c>
      <x:c r="B105" s="69" t="str">
        <x:v>APP-00112</x:v>
      </x:c>
      <x:c r="C105" s="72" t="n">
        <x:v>45200</x:v>
      </x:c>
      <x:c r="D105" s="69" t="str">
        <x:v>Yes</x:v>
      </x:c>
      <x:c r="E105" s="69" t="n">
        <x:v>84</x:v>
      </x:c>
      <x:c r="F105" s="69" t="str">
        <x:v>Team Echo</x:v>
      </x:c>
      <x:c r="G105" s="69" t="str">
        <x:v>Fund</x:v>
      </x:c>
      <x:c r="H105" s="70" t="b">
        <x:v>0</x:v>
      </x:c>
      <x:c r="I105" s="69" t="str">
        <x:v>Completed</x:v>
      </x:c>
      <x:c r="J105" s="69" t="str">
        <x:v>Priority</x:v>
      </x:c>
    </x:row>
    <x:row r="106" ht="18" customHeight="1">
      <x:c r="A106" s="69" t="str">
        <x:v>ASM-00105</x:v>
      </x:c>
      <x:c r="B106" s="69" t="str">
        <x:v>APP-00113</x:v>
      </x:c>
      <x:c r="C106" s="72" t="n">
        <x:v>46151</x:v>
      </x:c>
      <x:c r="D106" s="69" t="str">
        <x:v>Yes</x:v>
      </x:c>
      <x:c r="E106" s="69" t="n">
        <x:v>53</x:v>
      </x:c>
      <x:c r="F106" s="69" t="str">
        <x:v>Team Delta</x:v>
      </x:c>
      <x:c r="G106" s="69" t="str">
        <x:v>Do Not Fund</x:v>
      </x:c>
      <x:c r="H106" s="70" t="b">
        <x:v>0</x:v>
      </x:c>
      <x:c r="I106" s="69" t="str">
        <x:v>Completed</x:v>
      </x:c>
      <x:c r="J106" s="69" t="str">
        <x:v>Priority</x:v>
      </x:c>
    </x:row>
    <x:row r="107" ht="18" customHeight="1">
      <x:c r="A107" s="69" t="str">
        <x:v>ASM-00106</x:v>
      </x:c>
      <x:c r="B107" s="69" t="str">
        <x:v>APP-00114</x:v>
      </x:c>
      <x:c r="C107" s="72" t="n">
        <x:v>44996</x:v>
      </x:c>
      <x:c r="D107" s="69" t="str">
        <x:v>No</x:v>
      </x:c>
      <x:c r="E107" s="69" t="n">
        <x:v>40</x:v>
      </x:c>
      <x:c r="F107" s="69" t="str">
        <x:v>Team Echo</x:v>
      </x:c>
      <x:c r="G107" s="69" t="str">
        <x:v>Do Not Fund</x:v>
      </x:c>
      <x:c r="H107" s="70" t="b">
        <x:v>0</x:v>
      </x:c>
      <x:c r="I107" s="69" t="str">
        <x:v>Completed</x:v>
      </x:c>
      <x:c r="J107" s="69" t="str">
        <x:v>Priority</x:v>
      </x:c>
    </x:row>
    <x:row r="108" ht="18" customHeight="1">
      <x:c r="A108" s="69" t="str">
        <x:v>ASM-00107</x:v>
      </x:c>
      <x:c r="B108" s="69" t="str">
        <x:v>APP-00115</x:v>
      </x:c>
      <x:c r="C108" s="72" t="n">
        <x:v>45480</x:v>
      </x:c>
      <x:c r="D108" s="69" t="str">
        <x:v>No</x:v>
      </x:c>
      <x:c r="E108" s="69" t="n">
        <x:v>36</x:v>
      </x:c>
      <x:c r="F108" s="69" t="str">
        <x:v>Team Alpha</x:v>
      </x:c>
      <x:c r="G108" s="69" t="str">
        <x:v>Do Not Fund</x:v>
      </x:c>
      <x:c r="H108" s="70" t="b">
        <x:v>0</x:v>
      </x:c>
      <x:c r="I108" s="69" t="str">
        <x:v>Pending Review</x:v>
      </x:c>
      <x:c r="J108" s="69" t="str">
        <x:v>Complex</x:v>
      </x:c>
    </x:row>
    <x:row r="109" ht="18" customHeight="1">
      <x:c r="A109" s="69" t="str">
        <x:v>ASM-00108</x:v>
      </x:c>
      <x:c r="B109" s="69" t="str">
        <x:v>APP-00116</x:v>
      </x:c>
      <x:c r="C109" s="72" t="n">
        <x:v>45837</x:v>
      </x:c>
      <x:c r="D109" s="69" t="str">
        <x:v>Yes</x:v>
      </x:c>
      <x:c r="E109" s="69" t="n">
        <x:v>56</x:v>
      </x:c>
      <x:c r="F109" s="69" t="str">
        <x:v>Team Bravo</x:v>
      </x:c>
      <x:c r="G109" s="69" t="str">
        <x:v>Pending</x:v>
      </x:c>
      <x:c r="H109" s="70" t="b">
        <x:v>0</x:v>
      </x:c>
      <x:c r="I109" s="69" t="str">
        <x:v>Completed</x:v>
      </x:c>
      <x:c r="J109" s="69" t="str">
        <x:v>Standard</x:v>
      </x:c>
    </x:row>
    <x:row r="110" ht="18" customHeight="1">
      <x:c r="A110" s="69" t="str">
        <x:v>ASM-00109</x:v>
      </x:c>
      <x:c r="B110" s="69" t="str">
        <x:v>APP-00117</x:v>
      </x:c>
      <x:c r="C110" s="72" t="n">
        <x:v>45315</x:v>
      </x:c>
      <x:c r="D110" s="69" t="str">
        <x:v>Yes</x:v>
      </x:c>
      <x:c r="E110" s="69" t="n">
        <x:v>40</x:v>
      </x:c>
      <x:c r="F110" s="69" t="str">
        <x:v>Team Echo</x:v>
      </x:c>
      <x:c r="G110" s="69" t="str">
        <x:v>Do Not Fund</x:v>
      </x:c>
      <x:c r="H110" s="70" t="b">
        <x:v>0</x:v>
      </x:c>
      <x:c r="I110" s="69" t="str">
        <x:v>Completed</x:v>
      </x:c>
      <x:c r="J110" s="69" t="str">
        <x:v>Priority</x:v>
      </x:c>
    </x:row>
    <x:row r="111" ht="18" customHeight="1">
      <x:c r="A111" s="69" t="str">
        <x:v>ASM-00110</x:v>
      </x:c>
      <x:c r="B111" s="69" t="str">
        <x:v>APP-00118</x:v>
      </x:c>
      <x:c r="C111" s="72" t="n">
        <x:v>46288</x:v>
      </x:c>
      <x:c r="D111" s="69" t="str">
        <x:v>Yes</x:v>
      </x:c>
      <x:c r="E111" s="69" t="n">
        <x:v>38</x:v>
      </x:c>
      <x:c r="F111" s="69" t="str">
        <x:v>Team Echo</x:v>
      </x:c>
      <x:c r="G111" s="69" t="str">
        <x:v>Do Not Fund</x:v>
      </x:c>
      <x:c r="H111" s="70" t="b">
        <x:v>0</x:v>
      </x:c>
      <x:c r="I111" s="69" t="str">
        <x:v>Completed</x:v>
      </x:c>
      <x:c r="J111" s="69" t="str">
        <x:v>Complex</x:v>
      </x:c>
    </x:row>
    <x:row r="112" ht="18" customHeight="1">
      <x:c r="A112" s="69" t="str">
        <x:v>ASM-00111</x:v>
      </x:c>
      <x:c r="B112" s="69" t="str">
        <x:v>APP-00119</x:v>
      </x:c>
      <x:c r="C112" s="72" t="n">
        <x:v>45389</x:v>
      </x:c>
      <x:c r="D112" s="69" t="str">
        <x:v>Yes</x:v>
      </x:c>
      <x:c r="E112" s="69" t="n">
        <x:v>86</x:v>
      </x:c>
      <x:c r="F112" s="69" t="str">
        <x:v>Team Alpha</x:v>
      </x:c>
      <x:c r="G112" s="69" t="str">
        <x:v>Fund</x:v>
      </x:c>
      <x:c r="H112" s="70" t="b">
        <x:v>0</x:v>
      </x:c>
      <x:c r="I112" s="69" t="str">
        <x:v>Completed</x:v>
      </x:c>
      <x:c r="J112" s="69" t="str">
        <x:v>Priority</x:v>
      </x:c>
    </x:row>
    <x:row r="113" ht="18" customHeight="1">
      <x:c r="A113" s="69" t="str">
        <x:v>ASM-00112</x:v>
      </x:c>
      <x:c r="B113" s="69" t="str">
        <x:v>APP-00120</x:v>
      </x:c>
      <x:c r="C113" s="72" t="n">
        <x:v>45241</x:v>
      </x:c>
      <x:c r="D113" s="69" t="str">
        <x:v>Yes</x:v>
      </x:c>
      <x:c r="E113" s="69" t="n">
        <x:v>74</x:v>
      </x:c>
      <x:c r="F113" s="69" t="str">
        <x:v>Team Delta</x:v>
      </x:c>
      <x:c r="G113" s="69" t="str">
        <x:v>Do Not Fund</x:v>
      </x:c>
      <x:c r="H113" s="70" t="b">
        <x:v>0</x:v>
      </x:c>
      <x:c r="I113" s="69" t="str">
        <x:v>Completed</x:v>
      </x:c>
      <x:c r="J113" s="69" t="str">
        <x:v>Complex</x:v>
      </x:c>
    </x:row>
    <x:row r="114" ht="18" customHeight="1">
      <x:c r="A114" s="69" t="str">
        <x:v>ASM-00113</x:v>
      </x:c>
      <x:c r="B114" s="69" t="str">
        <x:v>APP-00121</x:v>
      </x:c>
      <x:c r="C114" s="72" t="n">
        <x:v>46123</x:v>
      </x:c>
      <x:c r="D114" s="69" t="str">
        <x:v>No</x:v>
      </x:c>
      <x:c r="E114" s="69" t="n">
        <x:v>32</x:v>
      </x:c>
      <x:c r="F114" s="69" t="str">
        <x:v>Team Bravo</x:v>
      </x:c>
      <x:c r="G114" s="69" t="str">
        <x:v>Do Not Fund</x:v>
      </x:c>
      <x:c r="H114" s="70" t="b">
        <x:v>0</x:v>
      </x:c>
      <x:c r="I114" s="69" t="str">
        <x:v>Completed</x:v>
      </x:c>
      <x:c r="J114" s="69" t="str">
        <x:v>Standard</x:v>
      </x:c>
    </x:row>
    <x:row r="115" ht="18" customHeight="1">
      <x:c r="A115" s="69" t="str">
        <x:v>ASM-00114</x:v>
      </x:c>
      <x:c r="B115" s="69" t="str">
        <x:v>APP-00122</x:v>
      </x:c>
      <x:c r="C115" s="72" t="n">
        <x:v>45521</x:v>
      </x:c>
      <x:c r="D115" s="69" t="str">
        <x:v>Yes</x:v>
      </x:c>
      <x:c r="E115" s="69" t="n">
        <x:v>69</x:v>
      </x:c>
      <x:c r="F115" s="69" t="str">
        <x:v>Team Delta</x:v>
      </x:c>
      <x:c r="G115" s="69" t="str">
        <x:v>Fund</x:v>
      </x:c>
      <x:c r="H115" s="70" t="b">
        <x:v>0</x:v>
      </x:c>
      <x:c r="I115" s="69" t="str">
        <x:v>Completed</x:v>
      </x:c>
      <x:c r="J115" s="69" t="str">
        <x:v>Standard</x:v>
      </x:c>
    </x:row>
    <x:row r="116" ht="18" customHeight="1">
      <x:c r="A116" s="69" t="str">
        <x:v>ASM-00115</x:v>
      </x:c>
      <x:c r="B116" s="69" t="str">
        <x:v>APP-00123</x:v>
      </x:c>
      <x:c r="C116" s="72" t="n">
        <x:v>46306</x:v>
      </x:c>
      <x:c r="D116" s="69" t="str">
        <x:v>Yes</x:v>
      </x:c>
      <x:c r="E116" s="69" t="n">
        <x:v>55</x:v>
      </x:c>
      <x:c r="F116" s="69" t="str">
        <x:v>Team Alpha</x:v>
      </x:c>
      <x:c r="G116" s="69" t="str">
        <x:v>Do Not Fund</x:v>
      </x:c>
      <x:c r="H116" s="70" t="b">
        <x:v>0</x:v>
      </x:c>
      <x:c r="I116" s="69" t="str">
        <x:v>Completed</x:v>
      </x:c>
      <x:c r="J116" s="69" t="str">
        <x:v>Standard</x:v>
      </x:c>
    </x:row>
    <x:row r="117" ht="18" customHeight="1">
      <x:c r="A117" s="69" t="str">
        <x:v>ASM-00116</x:v>
      </x:c>
      <x:c r="B117" s="69" t="str">
        <x:v>APP-00124</x:v>
      </x:c>
      <x:c r="C117" s="72" t="n">
        <x:v>45677</x:v>
      </x:c>
      <x:c r="D117" s="69" t="str">
        <x:v>Yes</x:v>
      </x:c>
      <x:c r="E117" s="69" t="n">
        <x:v>56</x:v>
      </x:c>
      <x:c r="F117" s="69" t="str">
        <x:v>Team Delta</x:v>
      </x:c>
      <x:c r="G117" s="69" t="str">
        <x:v>Do Not Fund</x:v>
      </x:c>
      <x:c r="H117" s="70" t="b">
        <x:v>0</x:v>
      </x:c>
      <x:c r="I117" s="69" t="str">
        <x:v>Completed</x:v>
      </x:c>
      <x:c r="J117" s="69" t="str">
        <x:v>Standard</x:v>
      </x:c>
    </x:row>
    <x:row r="118" ht="18" customHeight="1">
      <x:c r="A118" s="69" t="str">
        <x:v>ASM-00117</x:v>
      </x:c>
      <x:c r="B118" s="69" t="str">
        <x:v>APP-00125</x:v>
      </x:c>
      <x:c r="C118" s="72" t="n">
        <x:v>45449</x:v>
      </x:c>
      <x:c r="D118" s="69" t="str">
        <x:v>Yes</x:v>
      </x:c>
      <x:c r="E118" s="69" t="n">
        <x:v>69</x:v>
      </x:c>
      <x:c r="F118" s="69" t="str">
        <x:v>Team Delta</x:v>
      </x:c>
      <x:c r="G118" s="69" t="str">
        <x:v>Do Not Fund</x:v>
      </x:c>
      <x:c r="H118" s="70" t="b">
        <x:v>0</x:v>
      </x:c>
      <x:c r="I118" s="69" t="str">
        <x:v>Completed</x:v>
      </x:c>
      <x:c r="J118" s="69" t="str">
        <x:v>Priority</x:v>
      </x:c>
    </x:row>
    <x:row r="119" ht="18" customHeight="1">
      <x:c r="A119" s="69" t="str">
        <x:v>ASM-00118</x:v>
      </x:c>
      <x:c r="B119" s="69" t="str">
        <x:v>APP-00126</x:v>
      </x:c>
      <x:c r="C119" s="72" t="n">
        <x:v>46229</x:v>
      </x:c>
      <x:c r="D119" s="69" t="str">
        <x:v>Yes</x:v>
      </x:c>
      <x:c r="E119" s="69" t="n">
        <x:v>62</x:v>
      </x:c>
      <x:c r="F119" s="69" t="str">
        <x:v>Team Delta</x:v>
      </x:c>
      <x:c r="G119" s="69" t="str">
        <x:v>Do Not Fund</x:v>
      </x:c>
      <x:c r="H119" s="70" t="b">
        <x:v>0</x:v>
      </x:c>
      <x:c r="I119" s="69" t="str">
        <x:v>Completed</x:v>
      </x:c>
      <x:c r="J119" s="69" t="str">
        <x:v>Complex</x:v>
      </x:c>
    </x:row>
    <x:row r="120" ht="18" customHeight="1">
      <x:c r="A120" s="69" t="str">
        <x:v>ASM-00119</x:v>
      </x:c>
      <x:c r="B120" s="69" t="str">
        <x:v>APP-00127</x:v>
      </x:c>
      <x:c r="C120" s="72" t="n">
        <x:v>45125</x:v>
      </x:c>
      <x:c r="D120" s="69" t="str">
        <x:v>Yes</x:v>
      </x:c>
      <x:c r="E120" s="69" t="n">
        <x:v>37</x:v>
      </x:c>
      <x:c r="F120" s="69" t="str">
        <x:v>Team Echo</x:v>
      </x:c>
      <x:c r="G120" s="69" t="str">
        <x:v>Do Not Fund</x:v>
      </x:c>
      <x:c r="H120" s="70" t="b">
        <x:v>0</x:v>
      </x:c>
      <x:c r="I120" s="69" t="str">
        <x:v>Completed</x:v>
      </x:c>
      <x:c r="J120" s="69" t="str">
        <x:v>Standard</x:v>
      </x:c>
    </x:row>
    <x:row r="121" ht="18" customHeight="1">
      <x:c r="A121" s="69" t="str">
        <x:v>ASM-00120</x:v>
      </x:c>
      <x:c r="B121" s="69" t="str">
        <x:v>APP-00128</x:v>
      </x:c>
      <x:c r="C121" s="72" t="n">
        <x:v>46025</x:v>
      </x:c>
      <x:c r="D121" s="69" t="str">
        <x:v>Yes</x:v>
      </x:c>
      <x:c r="E121" s="69" t="n">
        <x:v>40</x:v>
      </x:c>
      <x:c r="F121" s="69" t="str">
        <x:v>Team Bravo</x:v>
      </x:c>
      <x:c r="G121" s="69" t="str">
        <x:v>Do Not Fund</x:v>
      </x:c>
      <x:c r="H121" s="70" t="b">
        <x:v>0</x:v>
      </x:c>
      <x:c r="I121" s="69" t="str">
        <x:v>Completed</x:v>
      </x:c>
      <x:c r="J121" s="69" t="str">
        <x:v>Complex</x:v>
      </x:c>
    </x:row>
    <x:row r="122" ht="18" customHeight="1">
      <x:c r="A122" s="69" t="str">
        <x:v>ASM-00121</x:v>
      </x:c>
      <x:c r="B122" s="69" t="str">
        <x:v>APP-00129</x:v>
      </x:c>
      <x:c r="C122" s="72" t="n">
        <x:v>45756</x:v>
      </x:c>
      <x:c r="D122" s="69" t="str">
        <x:v>No</x:v>
      </x:c>
      <x:c r="E122" s="69" t="n">
        <x:v>14</x:v>
      </x:c>
      <x:c r="F122" s="69" t="str">
        <x:v>Team Alpha</x:v>
      </x:c>
      <x:c r="G122" s="69" t="str">
        <x:v>Do Not Fund</x:v>
      </x:c>
      <x:c r="H122" s="70" t="b">
        <x:v>1</x:v>
      </x:c>
      <x:c r="I122" s="69" t="str">
        <x:v>Completed</x:v>
      </x:c>
      <x:c r="J122" s="69" t="str">
        <x:v>Standard</x:v>
      </x:c>
    </x:row>
    <x:row r="123" ht="18" customHeight="1">
      <x:c r="A123" s="69" t="str">
        <x:v>ASM-00122</x:v>
      </x:c>
      <x:c r="B123" s="69" t="str">
        <x:v>APP-00130</x:v>
      </x:c>
      <x:c r="C123" s="72" t="n">
        <x:v>45771</x:v>
      </x:c>
      <x:c r="D123" s="69" t="str">
        <x:v>Yes</x:v>
      </x:c>
      <x:c r="E123" s="69" t="n">
        <x:v>62</x:v>
      </x:c>
      <x:c r="F123" s="69" t="str">
        <x:v>Team Bravo</x:v>
      </x:c>
      <x:c r="G123" s="69" t="str">
        <x:v>Do Not Fund</x:v>
      </x:c>
      <x:c r="H123" s="70" t="b">
        <x:v>0</x:v>
      </x:c>
      <x:c r="I123" s="69" t="str">
        <x:v>Completed</x:v>
      </x:c>
      <x:c r="J123" s="69" t="str">
        <x:v>Standard</x:v>
      </x:c>
    </x:row>
    <x:row r="124" ht="18" customHeight="1">
      <x:c r="A124" s="69" t="str">
        <x:v>ASM-00123</x:v>
      </x:c>
      <x:c r="B124" s="69" t="str">
        <x:v>APP-00132</x:v>
      </x:c>
      <x:c r="C124" s="72" t="n">
        <x:v>45331</x:v>
      </x:c>
      <x:c r="D124" s="69" t="str">
        <x:v>Yes</x:v>
      </x:c>
      <x:c r="E124" s="69" t="n">
        <x:v>88</x:v>
      </x:c>
      <x:c r="F124" s="69" t="str">
        <x:v>Team Delta</x:v>
      </x:c>
      <x:c r="G124" s="69" t="str">
        <x:v>Fund</x:v>
      </x:c>
      <x:c r="H124" s="70" t="b">
        <x:v>1</x:v>
      </x:c>
      <x:c r="I124" s="69" t="str">
        <x:v>Completed</x:v>
      </x:c>
      <x:c r="J124" s="69" t="str">
        <x:v>Complex</x:v>
      </x:c>
    </x:row>
    <x:row r="125" ht="18" customHeight="1">
      <x:c r="A125" s="69" t="str">
        <x:v>ASM-00124</x:v>
      </x:c>
      <x:c r="B125" s="69" t="str">
        <x:v>APP-00133</x:v>
      </x:c>
      <x:c r="C125" s="72" t="n">
        <x:v>45055</x:v>
      </x:c>
      <x:c r="D125" s="69" t="str">
        <x:v>Yes</x:v>
      </x:c>
      <x:c r="E125" s="69" t="n">
        <x:v>60</x:v>
      </x:c>
      <x:c r="F125" s="69" t="str">
        <x:v>Team Bravo</x:v>
      </x:c>
      <x:c r="G125" s="69" t="str">
        <x:v>Do Not Fund</x:v>
      </x:c>
      <x:c r="H125" s="70" t="b">
        <x:v>0</x:v>
      </x:c>
      <x:c r="I125" s="69" t="str">
        <x:v>Completed</x:v>
      </x:c>
      <x:c r="J125" s="69" t="str">
        <x:v>Standard</x:v>
      </x:c>
    </x:row>
    <x:row r="126" ht="18" customHeight="1">
      <x:c r="A126" s="69" t="str">
        <x:v>ASM-00125</x:v>
      </x:c>
      <x:c r="B126" s="69" t="str">
        <x:v>APP-00134</x:v>
      </x:c>
      <x:c r="C126" s="72" t="n">
        <x:v>45272</x:v>
      </x:c>
      <x:c r="D126" s="69" t="str">
        <x:v>Yes</x:v>
      </x:c>
      <x:c r="E126" s="69" t="n">
        <x:v>83</x:v>
      </x:c>
      <x:c r="F126" s="69" t="str">
        <x:v>Team Echo</x:v>
      </x:c>
      <x:c r="G126" s="69" t="str">
        <x:v>Fund</x:v>
      </x:c>
      <x:c r="H126" s="70" t="b">
        <x:v>0</x:v>
      </x:c>
      <x:c r="I126" s="69" t="str">
        <x:v>Completed</x:v>
      </x:c>
      <x:c r="J126" s="69" t="str">
        <x:v>Priority</x:v>
      </x:c>
    </x:row>
    <x:row r="127" ht="18" customHeight="1">
      <x:c r="A127" s="69" t="str">
        <x:v>ASM-00126</x:v>
      </x:c>
      <x:c r="B127" s="69" t="str">
        <x:v>APP-00135</x:v>
      </x:c>
      <x:c r="C127" s="72" t="n">
        <x:v>45691</x:v>
      </x:c>
      <x:c r="D127" s="69" t="str">
        <x:v>Yes</x:v>
      </x:c>
      <x:c r="E127" s="69" t="n">
        <x:v>79</x:v>
      </x:c>
      <x:c r="F127" s="69" t="str">
        <x:v>Team Echo</x:v>
      </x:c>
      <x:c r="G127" s="69" t="str">
        <x:v>Fund</x:v>
      </x:c>
      <x:c r="H127" s="70" t="b">
        <x:v>0</x:v>
      </x:c>
      <x:c r="I127" s="69" t="str">
        <x:v>Completed</x:v>
      </x:c>
      <x:c r="J127" s="69" t="str">
        <x:v>Standard</x:v>
      </x:c>
    </x:row>
    <x:row r="128" ht="18" customHeight="1">
      <x:c r="A128" s="69" t="str">
        <x:v>ASM-00127</x:v>
      </x:c>
      <x:c r="B128" s="69" t="str">
        <x:v>APP-00136</x:v>
      </x:c>
      <x:c r="C128" s="72" t="n">
        <x:v>45757</x:v>
      </x:c>
      <x:c r="D128" s="69" t="str">
        <x:v>Yes</x:v>
      </x:c>
      <x:c r="E128" s="69" t="n">
        <x:v>50</x:v>
      </x:c>
      <x:c r="F128" s="69" t="str">
        <x:v>Team Delta</x:v>
      </x:c>
      <x:c r="G128" s="69" t="str">
        <x:v>Do Not Fund</x:v>
      </x:c>
      <x:c r="H128" s="70" t="b">
        <x:v>0</x:v>
      </x:c>
      <x:c r="I128" s="69" t="str">
        <x:v>Pending Review</x:v>
      </x:c>
      <x:c r="J128" s="69" t="str">
        <x:v>Standard</x:v>
      </x:c>
    </x:row>
    <x:row r="129" ht="18" customHeight="1">
      <x:c r="A129" s="69" t="str">
        <x:v>ASM-00128</x:v>
      </x:c>
      <x:c r="B129" s="69" t="str">
        <x:v>APP-00137</x:v>
      </x:c>
      <x:c r="C129" s="72" t="n">
        <x:v>45577</x:v>
      </x:c>
      <x:c r="D129" s="69" t="str">
        <x:v>Yes</x:v>
      </x:c>
      <x:c r="E129" s="69" t="n">
        <x:v>46</x:v>
      </x:c>
      <x:c r="F129" s="69" t="str">
        <x:v>Team Bravo</x:v>
      </x:c>
      <x:c r="G129" s="69" t="str">
        <x:v>Pending</x:v>
      </x:c>
      <x:c r="H129" s="70" t="b">
        <x:v>0</x:v>
      </x:c>
      <x:c r="I129" s="69" t="str">
        <x:v>Completed</x:v>
      </x:c>
      <x:c r="J129" s="69" t="str">
        <x:v>Priority</x:v>
      </x:c>
    </x:row>
    <x:row r="130" ht="18" customHeight="1">
      <x:c r="A130" s="69" t="str">
        <x:v>ASM-00129</x:v>
      </x:c>
      <x:c r="B130" s="69" t="str">
        <x:v>APP-00138</x:v>
      </x:c>
      <x:c r="C130" s="72" t="n">
        <x:v>45749</x:v>
      </x:c>
      <x:c r="D130" s="69" t="str">
        <x:v>Yes</x:v>
      </x:c>
      <x:c r="E130" s="69" t="n">
        <x:v>70</x:v>
      </x:c>
      <x:c r="F130" s="69" t="str">
        <x:v>Team Bravo</x:v>
      </x:c>
      <x:c r="G130" s="69" t="str">
        <x:v>Fund</x:v>
      </x:c>
      <x:c r="H130" s="70" t="b">
        <x:v>0</x:v>
      </x:c>
      <x:c r="I130" s="69" t="str">
        <x:v>Completed</x:v>
      </x:c>
      <x:c r="J130" s="69" t="str">
        <x:v>Priority</x:v>
      </x:c>
    </x:row>
    <x:row r="131" ht="18" customHeight="1">
      <x:c r="A131" s="69" t="str">
        <x:v>ASM-00130</x:v>
      </x:c>
      <x:c r="B131" s="69" t="str">
        <x:v>APP-00139</x:v>
      </x:c>
      <x:c r="C131" s="72" t="n">
        <x:v>44996</x:v>
      </x:c>
      <x:c r="D131" s="69" t="str">
        <x:v>Yes</x:v>
      </x:c>
      <x:c r="E131" s="69" t="n">
        <x:v>48</x:v>
      </x:c>
      <x:c r="F131" s="69" t="str">
        <x:v>Team Alpha</x:v>
      </x:c>
      <x:c r="G131" s="69" t="str">
        <x:v>Do Not Fund</x:v>
      </x:c>
      <x:c r="H131" s="70" t="b">
        <x:v>0</x:v>
      </x:c>
      <x:c r="I131" s="69" t="str">
        <x:v>Pending Review</x:v>
      </x:c>
      <x:c r="J131" s="69" t="str">
        <x:v>Priority</x:v>
      </x:c>
    </x:row>
    <x:row r="132" ht="18" customHeight="1">
      <x:c r="A132" s="69" t="str">
        <x:v>ASM-00131</x:v>
      </x:c>
      <x:c r="B132" s="69" t="str">
        <x:v>APP-00140</x:v>
      </x:c>
      <x:c r="C132" s="72" t="n">
        <x:v>45843</x:v>
      </x:c>
      <x:c r="D132" s="69" t="str">
        <x:v>Yes</x:v>
      </x:c>
      <x:c r="E132" s="69" t="n">
        <x:v>43</x:v>
      </x:c>
      <x:c r="F132" s="69" t="str">
        <x:v>Team Alpha</x:v>
      </x:c>
      <x:c r="G132" s="69" t="str">
        <x:v>Pending</x:v>
      </x:c>
      <x:c r="H132" s="70" t="b">
        <x:v>0</x:v>
      </x:c>
      <x:c r="I132" s="69" t="str">
        <x:v>Completed</x:v>
      </x:c>
      <x:c r="J132" s="69" t="str">
        <x:v>Priority</x:v>
      </x:c>
    </x:row>
    <x:row r="133" ht="18" customHeight="1">
      <x:c r="A133" s="69" t="str">
        <x:v>ASM-00132</x:v>
      </x:c>
      <x:c r="B133" s="69" t="str">
        <x:v>APP-00141</x:v>
      </x:c>
      <x:c r="C133" s="72" t="n">
        <x:v>45256</x:v>
      </x:c>
      <x:c r="D133" s="69" t="str">
        <x:v>Yes</x:v>
      </x:c>
      <x:c r="E133" s="69" t="n">
        <x:v>39</x:v>
      </x:c>
      <x:c r="F133" s="69" t="str">
        <x:v>Team Alpha</x:v>
      </x:c>
      <x:c r="G133" s="69" t="str">
        <x:v>Do Not Fund</x:v>
      </x:c>
      <x:c r="H133" s="70" t="b">
        <x:v>0</x:v>
      </x:c>
      <x:c r="I133" s="69" t="str">
        <x:v>Completed</x:v>
      </x:c>
      <x:c r="J133" s="69" t="str">
        <x:v>Priority</x:v>
      </x:c>
    </x:row>
    <x:row r="134" ht="18" customHeight="1">
      <x:c r="A134" s="69" t="str">
        <x:v>ASM-00133</x:v>
      </x:c>
      <x:c r="B134" s="69" t="str">
        <x:v>APP-00142</x:v>
      </x:c>
      <x:c r="C134" s="72" t="n">
        <x:v>45213</x:v>
      </x:c>
      <x:c r="D134" s="69" t="str">
        <x:v>Yes</x:v>
      </x:c>
      <x:c r="E134" s="69" t="n">
        <x:v>78</x:v>
      </x:c>
      <x:c r="F134" s="69" t="str">
        <x:v>Team Bravo</x:v>
      </x:c>
      <x:c r="G134" s="69" t="str">
        <x:v>Do Not Fund</x:v>
      </x:c>
      <x:c r="H134" s="70" t="b">
        <x:v>0</x:v>
      </x:c>
      <x:c r="I134" s="69" t="str">
        <x:v>Completed</x:v>
      </x:c>
      <x:c r="J134" s="69" t="str">
        <x:v>Standard</x:v>
      </x:c>
    </x:row>
    <x:row r="135" ht="18" customHeight="1">
      <x:c r="A135" s="69" t="str">
        <x:v>ASM-00134</x:v>
      </x:c>
      <x:c r="B135" s="69" t="str">
        <x:v>APP-00143</x:v>
      </x:c>
      <x:c r="C135" s="72" t="n">
        <x:v>45068</x:v>
      </x:c>
      <x:c r="D135" s="69" t="str">
        <x:v>Yes</x:v>
      </x:c>
      <x:c r="E135" s="69" t="n">
        <x:v>74</x:v>
      </x:c>
      <x:c r="F135" s="69" t="str">
        <x:v>Team Echo</x:v>
      </x:c>
      <x:c r="G135" s="69" t="str">
        <x:v>Fund</x:v>
      </x:c>
      <x:c r="H135" s="70" t="b">
        <x:v>0</x:v>
      </x:c>
      <x:c r="I135" s="69" t="str">
        <x:v>Pending Review</x:v>
      </x:c>
      <x:c r="J135" s="69" t="str">
        <x:v>Standard</x:v>
      </x:c>
    </x:row>
    <x:row r="136" ht="18" customHeight="1">
      <x:c r="A136" s="69" t="str">
        <x:v>ASM-00135</x:v>
      </x:c>
      <x:c r="B136" s="69" t="str">
        <x:v>APP-00144</x:v>
      </x:c>
      <x:c r="C136" s="72" t="n">
        <x:v>45035</x:v>
      </x:c>
      <x:c r="D136" s="69" t="str">
        <x:v>Yes</x:v>
      </x:c>
      <x:c r="E136" s="69" t="n">
        <x:v>85</x:v>
      </x:c>
      <x:c r="F136" s="69" t="str">
        <x:v>Team Echo</x:v>
      </x:c>
      <x:c r="G136" s="69" t="str">
        <x:v>Fund</x:v>
      </x:c>
      <x:c r="H136" s="70" t="b">
        <x:v>0</x:v>
      </x:c>
      <x:c r="I136" s="69" t="str">
        <x:v>Completed</x:v>
      </x:c>
      <x:c r="J136" s="69" t="str">
        <x:v>Standard</x:v>
      </x:c>
    </x:row>
    <x:row r="137" ht="18" customHeight="1">
      <x:c r="A137" s="69" t="str">
        <x:v>ASM-00136</x:v>
      </x:c>
      <x:c r="B137" s="69" t="str">
        <x:v>APP-00145</x:v>
      </x:c>
      <x:c r="C137" s="72" t="n">
        <x:v>45049</x:v>
      </x:c>
      <x:c r="D137" s="69" t="str">
        <x:v>Yes</x:v>
      </x:c>
      <x:c r="E137" s="69" t="n">
        <x:v>88</x:v>
      </x:c>
      <x:c r="F137" s="69" t="str">
        <x:v>Team Echo</x:v>
      </x:c>
      <x:c r="G137" s="69" t="str">
        <x:v>Fund</x:v>
      </x:c>
      <x:c r="H137" s="70" t="b">
        <x:v>0</x:v>
      </x:c>
      <x:c r="I137" s="69" t="str">
        <x:v>Completed</x:v>
      </x:c>
      <x:c r="J137" s="69" t="str">
        <x:v>Priority</x:v>
      </x:c>
    </x:row>
    <x:row r="138" ht="18" customHeight="1">
      <x:c r="A138" s="69" t="str">
        <x:v>ASM-00137</x:v>
      </x:c>
      <x:c r="B138" s="69" t="str">
        <x:v>APP-00146</x:v>
      </x:c>
      <x:c r="C138" s="72" t="n">
        <x:v>46082</x:v>
      </x:c>
      <x:c r="D138" s="69" t="str">
        <x:v>Yes</x:v>
      </x:c>
      <x:c r="E138" s="69" t="n">
        <x:v>80</x:v>
      </x:c>
      <x:c r="F138" s="69" t="str">
        <x:v>Team Delta</x:v>
      </x:c>
      <x:c r="G138" s="69" t="str">
        <x:v>Fund</x:v>
      </x:c>
      <x:c r="H138" s="70" t="b">
        <x:v>0</x:v>
      </x:c>
      <x:c r="I138" s="69" t="str">
        <x:v>Completed</x:v>
      </x:c>
      <x:c r="J138" s="69" t="str">
        <x:v>Standard</x:v>
      </x:c>
    </x:row>
    <x:row r="139" ht="18" customHeight="1">
      <x:c r="A139" s="69" t="str">
        <x:v>ASM-00138</x:v>
      </x:c>
      <x:c r="B139" s="69" t="str">
        <x:v>APP-00147</x:v>
      </x:c>
      <x:c r="C139" s="72" t="n">
        <x:v>45204</x:v>
      </x:c>
      <x:c r="D139" s="69" t="str">
        <x:v>No</x:v>
      </x:c>
      <x:c r="E139" s="69" t="n">
        <x:v>21</x:v>
      </x:c>
      <x:c r="F139" s="69" t="str">
        <x:v>Team Bravo</x:v>
      </x:c>
      <x:c r="G139" s="69" t="str">
        <x:v>Do Not Fund</x:v>
      </x:c>
      <x:c r="H139" s="70" t="b">
        <x:v>0</x:v>
      </x:c>
      <x:c r="I139" s="69" t="str">
        <x:v>Completed</x:v>
      </x:c>
      <x:c r="J139" s="69" t="str">
        <x:v>Standard</x:v>
      </x:c>
    </x:row>
    <x:row r="140" ht="18" customHeight="1">
      <x:c r="A140" s="69" t="str">
        <x:v>ASM-00139</x:v>
      </x:c>
      <x:c r="B140" s="69" t="str">
        <x:v>APP-00148</x:v>
      </x:c>
      <x:c r="C140" s="72" t="n">
        <x:v>45556</x:v>
      </x:c>
      <x:c r="D140" s="69" t="str">
        <x:v>Yes</x:v>
      </x:c>
      <x:c r="E140" s="69" t="n">
        <x:v>48</x:v>
      </x:c>
      <x:c r="F140" s="69" t="str">
        <x:v>Team Alpha</x:v>
      </x:c>
      <x:c r="G140" s="69" t="str">
        <x:v>Do Not Fund</x:v>
      </x:c>
      <x:c r="H140" s="70" t="b">
        <x:v>0</x:v>
      </x:c>
      <x:c r="I140" s="69" t="str">
        <x:v>Completed</x:v>
      </x:c>
      <x:c r="J140" s="69" t="str">
        <x:v>Complex</x:v>
      </x:c>
    </x:row>
    <x:row r="141" ht="18" customHeight="1">
      <x:c r="A141" s="69" t="str">
        <x:v>ASM-00140</x:v>
      </x:c>
      <x:c r="B141" s="69" t="str">
        <x:v>APP-00149</x:v>
      </x:c>
      <x:c r="C141" s="72" t="n">
        <x:v>45147</x:v>
      </x:c>
      <x:c r="D141" s="69" t="str">
        <x:v>Yes</x:v>
      </x:c>
      <x:c r="E141" s="69" t="n">
        <x:v>41</x:v>
      </x:c>
      <x:c r="F141" s="69" t="str">
        <x:v>Team Echo</x:v>
      </x:c>
      <x:c r="G141" s="69" t="str">
        <x:v>Do Not Fund</x:v>
      </x:c>
      <x:c r="H141" s="70" t="b">
        <x:v>0</x:v>
      </x:c>
      <x:c r="I141" s="69" t="str">
        <x:v>Pending Review</x:v>
      </x:c>
      <x:c r="J141" s="69" t="str">
        <x:v>Complex</x:v>
      </x:c>
    </x:row>
    <x:row r="142" ht="18" customHeight="1">
      <x:c r="A142" s="69" t="str">
        <x:v>ASM-00141</x:v>
      </x:c>
      <x:c r="B142" s="69" t="str">
        <x:v>APP-00150</x:v>
      </x:c>
      <x:c r="C142" s="72" t="n">
        <x:v>45828</x:v>
      </x:c>
      <x:c r="D142" s="69" t="str">
        <x:v>Yes</x:v>
      </x:c>
      <x:c r="E142" s="69" t="n">
        <x:v>66</x:v>
      </x:c>
      <x:c r="F142" s="69" t="str">
        <x:v>Team Echo</x:v>
      </x:c>
      <x:c r="G142" s="69" t="str">
        <x:v>Do Not Fund</x:v>
      </x:c>
      <x:c r="H142" s="70" t="b">
        <x:v>0</x:v>
      </x:c>
      <x:c r="I142" s="69" t="str">
        <x:v>Completed</x:v>
      </x:c>
      <x:c r="J142" s="69" t="str">
        <x:v>Complex</x:v>
      </x:c>
    </x:row>
    <x:row r="143" ht="18" customHeight="1">
      <x:c r="A143" s="69" t="str">
        <x:v>ASM-00142</x:v>
      </x:c>
      <x:c r="B143" s="69" t="str">
        <x:v>APP-00151</x:v>
      </x:c>
      <x:c r="C143" s="72" t="n">
        <x:v>45154</x:v>
      </x:c>
      <x:c r="D143" s="69" t="str">
        <x:v>Yes</x:v>
      </x:c>
      <x:c r="E143" s="69" t="n">
        <x:v>46</x:v>
      </x:c>
      <x:c r="F143" s="69" t="str">
        <x:v>Team Delta</x:v>
      </x:c>
      <x:c r="G143" s="69" t="str">
        <x:v>Do Not Fund</x:v>
      </x:c>
      <x:c r="H143" s="70" t="b">
        <x:v>0</x:v>
      </x:c>
      <x:c r="I143" s="69" t="str">
        <x:v>Pending Review</x:v>
      </x:c>
      <x:c r="J143" s="69" t="str">
        <x:v>Complex</x:v>
      </x:c>
    </x:row>
    <x:row r="144" ht="18" customHeight="1">
      <x:c r="A144" s="69" t="str">
        <x:v>ASM-00143</x:v>
      </x:c>
      <x:c r="B144" s="69" t="str">
        <x:v>APP-00152</x:v>
      </x:c>
      <x:c r="C144" s="72" t="n">
        <x:v>46021</x:v>
      </x:c>
      <x:c r="D144" s="69" t="str">
        <x:v>No</x:v>
      </x:c>
      <x:c r="E144" s="69" t="n">
        <x:v>26</x:v>
      </x:c>
      <x:c r="F144" s="69" t="str">
        <x:v>Team Echo</x:v>
      </x:c>
      <x:c r="G144" s="69" t="str">
        <x:v>Do Not Fund</x:v>
      </x:c>
      <x:c r="H144" s="70" t="b">
        <x:v>0</x:v>
      </x:c>
      <x:c r="I144" s="69" t="str">
        <x:v>Completed</x:v>
      </x:c>
      <x:c r="J144" s="69" t="str">
        <x:v>Standard</x:v>
      </x:c>
    </x:row>
    <x:row r="145" ht="18" customHeight="1">
      <x:c r="A145" s="69" t="str">
        <x:v>ASM-00144</x:v>
      </x:c>
      <x:c r="B145" s="69" t="str">
        <x:v>APP-00153</x:v>
      </x:c>
      <x:c r="C145" s="72" t="n">
        <x:v>46059</x:v>
      </x:c>
      <x:c r="D145" s="69" t="str">
        <x:v>Yes</x:v>
      </x:c>
      <x:c r="E145" s="69" t="n">
        <x:v>40</x:v>
      </x:c>
      <x:c r="F145" s="69" t="str">
        <x:v>Team Echo</x:v>
      </x:c>
      <x:c r="G145" s="69" t="str">
        <x:v>Do Not Fund</x:v>
      </x:c>
      <x:c r="H145" s="70" t="b">
        <x:v>0</x:v>
      </x:c>
      <x:c r="I145" s="69" t="str">
        <x:v>Completed</x:v>
      </x:c>
      <x:c r="J145" s="69" t="str">
        <x:v>Standard</x:v>
      </x:c>
    </x:row>
    <x:row r="146" ht="18" customHeight="1">
      <x:c r="A146" s="69" t="str">
        <x:v>ASM-00145</x:v>
      </x:c>
      <x:c r="B146" s="69" t="str">
        <x:v>APP-00154</x:v>
      </x:c>
      <x:c r="C146" s="72" t="n">
        <x:v>45790</x:v>
      </x:c>
      <x:c r="D146" s="69" t="str">
        <x:v>Yes</x:v>
      </x:c>
      <x:c r="E146" s="69" t="n">
        <x:v>82</x:v>
      </x:c>
      <x:c r="F146" s="69" t="str">
        <x:v>Team Delta</x:v>
      </x:c>
      <x:c r="G146" s="69" t="str">
        <x:v>Fund</x:v>
      </x:c>
      <x:c r="H146" s="70" t="b">
        <x:v>0</x:v>
      </x:c>
      <x:c r="I146" s="69" t="str">
        <x:v>Completed</x:v>
      </x:c>
      <x:c r="J146" s="69" t="str">
        <x:v>Standard</x:v>
      </x:c>
    </x:row>
    <x:row r="147" ht="18" customHeight="1">
      <x:c r="A147" s="69" t="str">
        <x:v>ASM-00146</x:v>
      </x:c>
      <x:c r="B147" s="69" t="str">
        <x:v>APP-00155</x:v>
      </x:c>
      <x:c r="C147" s="72" t="n">
        <x:v>46217</x:v>
      </x:c>
      <x:c r="D147" s="69" t="str">
        <x:v>Yes</x:v>
      </x:c>
      <x:c r="E147" s="69" t="n">
        <x:v>72</x:v>
      </x:c>
      <x:c r="F147" s="69" t="str">
        <x:v>Team Echo</x:v>
      </x:c>
      <x:c r="G147" s="69" t="str">
        <x:v>Fund</x:v>
      </x:c>
      <x:c r="H147" s="70" t="b">
        <x:v>0</x:v>
      </x:c>
      <x:c r="I147" s="69" t="str">
        <x:v>Completed</x:v>
      </x:c>
      <x:c r="J147" s="69" t="str">
        <x:v>Complex</x:v>
      </x:c>
    </x:row>
    <x:row r="148" ht="18" customHeight="1">
      <x:c r="A148" s="69" t="str">
        <x:v>ASM-00147</x:v>
      </x:c>
      <x:c r="B148" s="69" t="str">
        <x:v>APP-00156</x:v>
      </x:c>
      <x:c r="C148" s="72" t="n">
        <x:v>45140</x:v>
      </x:c>
      <x:c r="D148" s="69" t="str">
        <x:v>Yes</x:v>
      </x:c>
      <x:c r="E148" s="69" t="n">
        <x:v>88</x:v>
      </x:c>
      <x:c r="F148" s="69" t="str">
        <x:v>Team Alpha</x:v>
      </x:c>
      <x:c r="G148" s="69" t="str">
        <x:v>Fund</x:v>
      </x:c>
      <x:c r="H148" s="70" t="b">
        <x:v>0</x:v>
      </x:c>
      <x:c r="I148" s="69" t="str">
        <x:v>Pending Review</x:v>
      </x:c>
      <x:c r="J148" s="69" t="str">
        <x:v>Standard</x:v>
      </x:c>
    </x:row>
    <x:row r="149" ht="18" customHeight="1">
      <x:c r="A149" s="69" t="str">
        <x:v>ASM-00148</x:v>
      </x:c>
      <x:c r="B149" s="69" t="str">
        <x:v>APP-00157</x:v>
      </x:c>
      <x:c r="C149" s="72" t="n">
        <x:v>45321</x:v>
      </x:c>
      <x:c r="D149" s="69" t="str">
        <x:v>Yes</x:v>
      </x:c>
      <x:c r="E149" s="69" t="n">
        <x:v>68</x:v>
      </x:c>
      <x:c r="F149" s="69" t="str">
        <x:v>Team Echo</x:v>
      </x:c>
      <x:c r="G149" s="69" t="str">
        <x:v>Fund</x:v>
      </x:c>
      <x:c r="H149" s="70" t="b">
        <x:v>0</x:v>
      </x:c>
      <x:c r="I149" s="69" t="str">
        <x:v>Completed</x:v>
      </x:c>
      <x:c r="J149" s="69" t="str">
        <x:v>Complex</x:v>
      </x:c>
    </x:row>
    <x:row r="150" ht="18" customHeight="1">
      <x:c r="A150" s="69" t="str">
        <x:v>ASM-00149</x:v>
      </x:c>
      <x:c r="B150" s="69" t="str">
        <x:v>APP-00159</x:v>
      </x:c>
      <x:c r="C150" s="72" t="n">
        <x:v>45671</x:v>
      </x:c>
      <x:c r="D150" s="69" t="str">
        <x:v>Yes</x:v>
      </x:c>
      <x:c r="E150" s="69" t="n">
        <x:v>45</x:v>
      </x:c>
      <x:c r="F150" s="69" t="str">
        <x:v>Team Bravo</x:v>
      </x:c>
      <x:c r="G150" s="69" t="str">
        <x:v>Pending</x:v>
      </x:c>
      <x:c r="H150" s="70" t="b">
        <x:v>0</x:v>
      </x:c>
      <x:c r="I150" s="69" t="str">
        <x:v>Pending Review</x:v>
      </x:c>
      <x:c r="J150" s="69" t="str">
        <x:v>Complex</x:v>
      </x:c>
    </x:row>
    <x:row r="151" ht="18" customHeight="1">
      <x:c r="A151" s="69" t="str">
        <x:v>ASM-00150</x:v>
      </x:c>
      <x:c r="B151" s="69" t="str">
        <x:v>APP-00160</x:v>
      </x:c>
      <x:c r="C151" s="72" t="n">
        <x:v>46106</x:v>
      </x:c>
      <x:c r="D151" s="69" t="str">
        <x:v>Yes</x:v>
      </x:c>
      <x:c r="E151" s="69" t="n">
        <x:v>82</x:v>
      </x:c>
      <x:c r="F151" s="69" t="str">
        <x:v>Team Delta</x:v>
      </x:c>
      <x:c r="G151" s="69" t="str">
        <x:v>Fund</x:v>
      </x:c>
      <x:c r="H151" s="70" t="b">
        <x:v>1</x:v>
      </x:c>
      <x:c r="I151" s="69" t="str">
        <x:v>Completed</x:v>
      </x:c>
      <x:c r="J151" s="69" t="str">
        <x:v>Priority</x:v>
      </x:c>
    </x:row>
    <x:row r="152" ht="18" customHeight="1">
      <x:c r="A152" s="69" t="str">
        <x:v>ASM-00151</x:v>
      </x:c>
      <x:c r="B152" s="69" t="str">
        <x:v>APP-00161</x:v>
      </x:c>
      <x:c r="C152" s="72" t="n">
        <x:v>45122</x:v>
      </x:c>
      <x:c r="D152" s="69" t="str">
        <x:v>Yes</x:v>
      </x:c>
      <x:c r="E152" s="69" t="n">
        <x:v>56</x:v>
      </x:c>
      <x:c r="F152" s="69" t="str">
        <x:v>Team Alpha</x:v>
      </x:c>
      <x:c r="G152" s="69" t="str">
        <x:v>Do Not Fund</x:v>
      </x:c>
      <x:c r="H152" s="70" t="b">
        <x:v>0</x:v>
      </x:c>
      <x:c r="I152" s="69" t="str">
        <x:v>Completed</x:v>
      </x:c>
      <x:c r="J152" s="69" t="str">
        <x:v>Priority</x:v>
      </x:c>
    </x:row>
    <x:row r="153" ht="18" customHeight="1">
      <x:c r="A153" s="69" t="str">
        <x:v>ASM-00152</x:v>
      </x:c>
      <x:c r="B153" s="69" t="str">
        <x:v>APP-00162</x:v>
      </x:c>
      <x:c r="C153" s="72" t="n">
        <x:v>46264</x:v>
      </x:c>
      <x:c r="D153" s="69" t="str">
        <x:v>Yes</x:v>
      </x:c>
      <x:c r="E153" s="69" t="n">
        <x:v>98</x:v>
      </x:c>
      <x:c r="F153" s="69" t="str">
        <x:v>Team Alpha</x:v>
      </x:c>
      <x:c r="G153" s="69" t="str">
        <x:v>Fund</x:v>
      </x:c>
      <x:c r="H153" s="70" t="b">
        <x:v>0</x:v>
      </x:c>
      <x:c r="I153" s="69" t="str">
        <x:v>Pending Review</x:v>
      </x:c>
      <x:c r="J153" s="69" t="str">
        <x:v>Priority</x:v>
      </x:c>
    </x:row>
    <x:row r="154" ht="18" customHeight="1">
      <x:c r="A154" s="69" t="str">
        <x:v>ASM-00153</x:v>
      </x:c>
      <x:c r="B154" s="69" t="str">
        <x:v>APP-00163</x:v>
      </x:c>
      <x:c r="C154" s="72" t="n">
        <x:v>45672</x:v>
      </x:c>
      <x:c r="D154" s="69" t="str">
        <x:v>Yes</x:v>
      </x:c>
      <x:c r="E154" s="69" t="n">
        <x:v>68</x:v>
      </x:c>
      <x:c r="F154" s="69" t="str">
        <x:v>Team Alpha</x:v>
      </x:c>
      <x:c r="G154" s="69" t="str">
        <x:v>Do Not Fund</x:v>
      </x:c>
      <x:c r="H154" s="70" t="b">
        <x:v>0</x:v>
      </x:c>
      <x:c r="I154" s="69" t="str">
        <x:v>Pending Review</x:v>
      </x:c>
      <x:c r="J154" s="69" t="str">
        <x:v>Complex</x:v>
      </x:c>
    </x:row>
    <x:row r="155" ht="18" customHeight="1">
      <x:c r="A155" s="69" t="str">
        <x:v>ASM-00154</x:v>
      </x:c>
      <x:c r="B155" s="69" t="str">
        <x:v>APP-00164</x:v>
      </x:c>
      <x:c r="C155" s="72" t="n">
        <x:v>46141</x:v>
      </x:c>
      <x:c r="D155" s="69" t="str">
        <x:v>Yes</x:v>
      </x:c>
      <x:c r="E155" s="69" t="n">
        <x:v>95</x:v>
      </x:c>
      <x:c r="F155" s="69" t="str">
        <x:v>Team Alpha</x:v>
      </x:c>
      <x:c r="G155" s="69" t="str">
        <x:v>Fund</x:v>
      </x:c>
      <x:c r="H155" s="70" t="b">
        <x:v>0</x:v>
      </x:c>
      <x:c r="I155" s="69" t="str">
        <x:v>Completed</x:v>
      </x:c>
      <x:c r="J155" s="69" t="str">
        <x:v>Priority</x:v>
      </x:c>
    </x:row>
    <x:row r="156" ht="18" customHeight="1">
      <x:c r="A156" s="69" t="str">
        <x:v>ASM-00155</x:v>
      </x:c>
      <x:c r="B156" s="69" t="str">
        <x:v>APP-00165</x:v>
      </x:c>
      <x:c r="C156" s="72" t="n">
        <x:v>46189</x:v>
      </x:c>
      <x:c r="D156" s="69" t="str">
        <x:v>Yes</x:v>
      </x:c>
      <x:c r="E156" s="69" t="n">
        <x:v>52</x:v>
      </x:c>
      <x:c r="F156" s="69" t="str">
        <x:v>Team Echo</x:v>
      </x:c>
      <x:c r="G156" s="69" t="str">
        <x:v>Pending</x:v>
      </x:c>
      <x:c r="H156" s="70" t="b">
        <x:v>1</x:v>
      </x:c>
      <x:c r="I156" s="69" t="str">
        <x:v>Completed</x:v>
      </x:c>
      <x:c r="J156" s="69" t="str">
        <x:v>Standard</x:v>
      </x:c>
    </x:row>
    <x:row r="157" ht="18" customHeight="1">
      <x:c r="A157" s="69" t="str">
        <x:v>ASM-00156</x:v>
      </x:c>
      <x:c r="B157" s="69" t="str">
        <x:v>APP-00166</x:v>
      </x:c>
      <x:c r="C157" s="72" t="n">
        <x:v>46242</x:v>
      </x:c>
      <x:c r="D157" s="69" t="str">
        <x:v>Yes</x:v>
      </x:c>
      <x:c r="E157" s="69" t="n">
        <x:v>77</x:v>
      </x:c>
      <x:c r="F157" s="69" t="str">
        <x:v>Team Bravo</x:v>
      </x:c>
      <x:c r="G157" s="69" t="str">
        <x:v>Fund</x:v>
      </x:c>
      <x:c r="H157" s="70" t="b">
        <x:v>0</x:v>
      </x:c>
      <x:c r="I157" s="69" t="str">
        <x:v>Completed</x:v>
      </x:c>
      <x:c r="J157" s="69" t="str">
        <x:v>Complex</x:v>
      </x:c>
    </x:row>
    <x:row r="158" ht="18" customHeight="1">
      <x:c r="A158" s="69" t="str">
        <x:v>ASM-00157</x:v>
      </x:c>
      <x:c r="B158" s="69" t="str">
        <x:v>APP-00167</x:v>
      </x:c>
      <x:c r="C158" s="72" t="n">
        <x:v>46137</x:v>
      </x:c>
      <x:c r="D158" s="69" t="str">
        <x:v>Yes</x:v>
      </x:c>
      <x:c r="E158" s="69" t="n">
        <x:v>38</x:v>
      </x:c>
      <x:c r="F158" s="69" t="str">
        <x:v>Team Alpha</x:v>
      </x:c>
      <x:c r="G158" s="69" t="str">
        <x:v>Do Not Fund</x:v>
      </x:c>
      <x:c r="H158" s="70" t="b">
        <x:v>0</x:v>
      </x:c>
      <x:c r="I158" s="69" t="str">
        <x:v>Completed</x:v>
      </x:c>
      <x:c r="J158" s="69" t="str">
        <x:v>Complex</x:v>
      </x:c>
    </x:row>
    <x:row r="159" ht="18" customHeight="1">
      <x:c r="A159" s="69" t="str">
        <x:v>ASM-00158</x:v>
      </x:c>
      <x:c r="B159" s="69" t="str">
        <x:v>APP-00168</x:v>
      </x:c>
      <x:c r="C159" s="72" t="n">
        <x:v>45187</x:v>
      </x:c>
      <x:c r="D159" s="69" t="str">
        <x:v>Yes</x:v>
      </x:c>
      <x:c r="E159" s="69" t="n">
        <x:v>62</x:v>
      </x:c>
      <x:c r="F159" s="69" t="str">
        <x:v>Team Delta</x:v>
      </x:c>
      <x:c r="G159" s="69" t="str">
        <x:v>Do Not Fund</x:v>
      </x:c>
      <x:c r="H159" s="70" t="b">
        <x:v>0</x:v>
      </x:c>
      <x:c r="I159" s="69" t="str">
        <x:v>Completed</x:v>
      </x:c>
      <x:c r="J159" s="69" t="str">
        <x:v>Standard</x:v>
      </x:c>
    </x:row>
    <x:row r="160" ht="18" customHeight="1">
      <x:c r="A160" s="69" t="str">
        <x:v>ASM-00159</x:v>
      </x:c>
      <x:c r="B160" s="69" t="str">
        <x:v>APP-00169</x:v>
      </x:c>
      <x:c r="C160" s="72" t="n">
        <x:v>45468</x:v>
      </x:c>
      <x:c r="D160" s="69" t="str">
        <x:v>Yes</x:v>
      </x:c>
      <x:c r="E160" s="69" t="n">
        <x:v>80</x:v>
      </x:c>
      <x:c r="F160" s="69" t="str">
        <x:v>Team Echo</x:v>
      </x:c>
      <x:c r="G160" s="69" t="str">
        <x:v>Fund</x:v>
      </x:c>
      <x:c r="H160" s="70" t="b">
        <x:v>1</x:v>
      </x:c>
      <x:c r="I160" s="69" t="str">
        <x:v>Completed</x:v>
      </x:c>
      <x:c r="J160" s="69" t="str">
        <x:v>Complex</x:v>
      </x:c>
    </x:row>
    <x:row r="161" ht="18" customHeight="1">
      <x:c r="A161" s="69" t="str">
        <x:v>ASM-00160</x:v>
      </x:c>
      <x:c r="B161" s="69" t="str">
        <x:v>APP-00170</x:v>
      </x:c>
      <x:c r="C161" s="72" t="n">
        <x:v>46085</x:v>
      </x:c>
      <x:c r="D161" s="69" t="str">
        <x:v>Yes</x:v>
      </x:c>
      <x:c r="E161" s="69" t="n">
        <x:v>97</x:v>
      </x:c>
      <x:c r="F161" s="69" t="str">
        <x:v>Team Echo</x:v>
      </x:c>
      <x:c r="G161" s="69" t="str">
        <x:v>Fund</x:v>
      </x:c>
      <x:c r="H161" s="70" t="b">
        <x:v>0</x:v>
      </x:c>
      <x:c r="I161" s="69" t="str">
        <x:v>Completed</x:v>
      </x:c>
      <x:c r="J161" s="69" t="str">
        <x:v>Standard</x:v>
      </x:c>
    </x:row>
    <x:row r="162" ht="18" customHeight="1">
      <x:c r="A162" s="69" t="str">
        <x:v>ASM-00161</x:v>
      </x:c>
      <x:c r="B162" s="69" t="str">
        <x:v>APP-00171</x:v>
      </x:c>
      <x:c r="C162" s="72" t="n">
        <x:v>45814</x:v>
      </x:c>
      <x:c r="D162" s="69" t="str">
        <x:v>Yes</x:v>
      </x:c>
      <x:c r="E162" s="69" t="n">
        <x:v>95</x:v>
      </x:c>
      <x:c r="F162" s="69" t="str">
        <x:v>Team Echo</x:v>
      </x:c>
      <x:c r="G162" s="69" t="str">
        <x:v>Fund</x:v>
      </x:c>
      <x:c r="H162" s="70" t="b">
        <x:v>0</x:v>
      </x:c>
      <x:c r="I162" s="69" t="str">
        <x:v>Pending Review</x:v>
      </x:c>
      <x:c r="J162" s="69" t="str">
        <x:v>Complex</x:v>
      </x:c>
    </x:row>
    <x:row r="163" ht="18" customHeight="1">
      <x:c r="A163" s="69" t="str">
        <x:v>ASM-00162</x:v>
      </x:c>
      <x:c r="B163" s="69" t="str">
        <x:v>APP-00172</x:v>
      </x:c>
      <x:c r="C163" s="72" t="n">
        <x:v>45127</x:v>
      </x:c>
      <x:c r="D163" s="69" t="str">
        <x:v>Yes</x:v>
      </x:c>
      <x:c r="E163" s="69" t="n">
        <x:v>75</x:v>
      </x:c>
      <x:c r="F163" s="69" t="str">
        <x:v>Team Bravo</x:v>
      </x:c>
      <x:c r="G163" s="69" t="str">
        <x:v>Fund</x:v>
      </x:c>
      <x:c r="H163" s="70" t="b">
        <x:v>0</x:v>
      </x:c>
      <x:c r="I163" s="69" t="str">
        <x:v>Completed</x:v>
      </x:c>
      <x:c r="J163" s="69" t="str">
        <x:v>Standard</x:v>
      </x:c>
    </x:row>
    <x:row r="164" ht="18" customHeight="1">
      <x:c r="A164" s="69" t="str">
        <x:v>ASM-00163</x:v>
      </x:c>
      <x:c r="B164" s="69" t="str">
        <x:v>APP-00173</x:v>
      </x:c>
      <x:c r="C164" s="72" t="n">
        <x:v>45065</x:v>
      </x:c>
      <x:c r="D164" s="69" t="str">
        <x:v>No</x:v>
      </x:c>
      <x:c r="E164" s="69" t="n">
        <x:v>35</x:v>
      </x:c>
      <x:c r="F164" s="69" t="str">
        <x:v>Team Delta</x:v>
      </x:c>
      <x:c r="G164" s="69" t="str">
        <x:v>Do Not Fund</x:v>
      </x:c>
      <x:c r="H164" s="70" t="b">
        <x:v>0</x:v>
      </x:c>
      <x:c r="I164" s="69" t="str">
        <x:v>Pending Review</x:v>
      </x:c>
      <x:c r="J164" s="69" t="str">
        <x:v>Priority</x:v>
      </x:c>
    </x:row>
    <x:row r="165" ht="18" customHeight="1">
      <x:c r="A165" s="69" t="str">
        <x:v>ASM-00164</x:v>
      </x:c>
      <x:c r="B165" s="69" t="str">
        <x:v>APP-00174</x:v>
      </x:c>
      <x:c r="C165" s="72" t="n">
        <x:v>45125</x:v>
      </x:c>
      <x:c r="D165" s="69" t="str">
        <x:v>Yes</x:v>
      </x:c>
      <x:c r="E165" s="69" t="n">
        <x:v>54</x:v>
      </x:c>
      <x:c r="F165" s="69" t="str">
        <x:v>Team Echo</x:v>
      </x:c>
      <x:c r="G165" s="69" t="str">
        <x:v>Do Not Fund</x:v>
      </x:c>
      <x:c r="H165" s="70" t="b">
        <x:v>0</x:v>
      </x:c>
      <x:c r="I165" s="69" t="str">
        <x:v>Pending Review</x:v>
      </x:c>
      <x:c r="J165" s="69" t="str">
        <x:v>Complex</x:v>
      </x:c>
    </x:row>
    <x:row r="166" ht="18" customHeight="1">
      <x:c r="A166" s="69" t="str">
        <x:v>ASM-00165</x:v>
      </x:c>
      <x:c r="B166" s="69" t="str">
        <x:v>APP-00175</x:v>
      </x:c>
      <x:c r="C166" s="72" t="n">
        <x:v>46200</x:v>
      </x:c>
      <x:c r="D166" s="69" t="str">
        <x:v>Yes</x:v>
      </x:c>
      <x:c r="E166" s="69" t="n">
        <x:v>77</x:v>
      </x:c>
      <x:c r="F166" s="69" t="str">
        <x:v>Team Alpha</x:v>
      </x:c>
      <x:c r="G166" s="69" t="str">
        <x:v>Fund</x:v>
      </x:c>
      <x:c r="H166" s="70" t="b">
        <x:v>0</x:v>
      </x:c>
      <x:c r="I166" s="69" t="str">
        <x:v>Completed</x:v>
      </x:c>
      <x:c r="J166" s="69" t="str">
        <x:v>Priority</x:v>
      </x:c>
    </x:row>
    <x:row r="167" ht="18" customHeight="1">
      <x:c r="A167" s="69" t="str">
        <x:v>ASM-00166</x:v>
      </x:c>
      <x:c r="B167" s="69" t="str">
        <x:v>APP-00176</x:v>
      </x:c>
      <x:c r="C167" s="72" t="n">
        <x:v>45380</x:v>
      </x:c>
      <x:c r="D167" s="69" t="str">
        <x:v>Yes</x:v>
      </x:c>
      <x:c r="E167" s="69" t="n">
        <x:v>53</x:v>
      </x:c>
      <x:c r="F167" s="69" t="str">
        <x:v>Team Bravo</x:v>
      </x:c>
      <x:c r="G167" s="69" t="str">
        <x:v>Do Not Fund</x:v>
      </x:c>
      <x:c r="H167" s="70" t="b">
        <x:v>1</x:v>
      </x:c>
      <x:c r="I167" s="69" t="str">
        <x:v>Pending Review</x:v>
      </x:c>
      <x:c r="J167" s="69" t="str">
        <x:v>Priority</x:v>
      </x:c>
    </x:row>
    <x:row r="168" ht="18" customHeight="1">
      <x:c r="A168" s="69" t="str">
        <x:v>ASM-00167</x:v>
      </x:c>
      <x:c r="B168" s="69" t="str">
        <x:v>APP-00177</x:v>
      </x:c>
      <x:c r="C168" s="72" t="n">
        <x:v>45862</x:v>
      </x:c>
      <x:c r="D168" s="69" t="str">
        <x:v>Yes</x:v>
      </x:c>
      <x:c r="E168" s="69" t="n">
        <x:v>80</x:v>
      </x:c>
      <x:c r="F168" s="69" t="str">
        <x:v>Team Echo</x:v>
      </x:c>
      <x:c r="G168" s="69" t="str">
        <x:v>Fund</x:v>
      </x:c>
      <x:c r="H168" s="70" t="b">
        <x:v>0</x:v>
      </x:c>
      <x:c r="I168" s="69" t="str">
        <x:v>Completed</x:v>
      </x:c>
      <x:c r="J168" s="69" t="str">
        <x:v>Standard</x:v>
      </x:c>
    </x:row>
    <x:row r="169" ht="18" customHeight="1">
      <x:c r="A169" s="69" t="str">
        <x:v>ASM-00168</x:v>
      </x:c>
      <x:c r="B169" s="69" t="str">
        <x:v>APP-00178</x:v>
      </x:c>
      <x:c r="C169" s="72" t="n">
        <x:v>45085</x:v>
      </x:c>
      <x:c r="D169" s="69" t="str">
        <x:v>Yes</x:v>
      </x:c>
      <x:c r="E169" s="69" t="n">
        <x:v>56</x:v>
      </x:c>
      <x:c r="F169" s="69" t="str">
        <x:v>Team Echo</x:v>
      </x:c>
      <x:c r="G169" s="69" t="str">
        <x:v>Do Not Fund</x:v>
      </x:c>
      <x:c r="H169" s="70" t="b">
        <x:v>0</x:v>
      </x:c>
      <x:c r="I169" s="69" t="str">
        <x:v>Completed</x:v>
      </x:c>
      <x:c r="J169" s="69" t="str">
        <x:v>Priority</x:v>
      </x:c>
    </x:row>
    <x:row r="170" ht="18" customHeight="1">
      <x:c r="A170" s="69" t="str">
        <x:v>ASM-00169</x:v>
      </x:c>
      <x:c r="B170" s="69" t="str">
        <x:v>APP-00179</x:v>
      </x:c>
      <x:c r="C170" s="72" t="n">
        <x:v>45586</x:v>
      </x:c>
      <x:c r="D170" s="69" t="str">
        <x:v>Yes</x:v>
      </x:c>
      <x:c r="E170" s="69" t="n">
        <x:v>88</x:v>
      </x:c>
      <x:c r="F170" s="69" t="str">
        <x:v>Team Delta</x:v>
      </x:c>
      <x:c r="G170" s="69" t="str">
        <x:v>Fund</x:v>
      </x:c>
      <x:c r="H170" s="70" t="b">
        <x:v>0</x:v>
      </x:c>
      <x:c r="I170" s="69" t="str">
        <x:v>Pending Review</x:v>
      </x:c>
      <x:c r="J170" s="69" t="str">
        <x:v>Priority</x:v>
      </x:c>
    </x:row>
    <x:row r="171" ht="18" customHeight="1">
      <x:c r="A171" s="69" t="str">
        <x:v>ASM-00170</x:v>
      </x:c>
      <x:c r="B171" s="69" t="str">
        <x:v>APP-00180</x:v>
      </x:c>
      <x:c r="C171" s="72" t="n">
        <x:v>46069</x:v>
      </x:c>
      <x:c r="D171" s="69" t="str">
        <x:v>Yes</x:v>
      </x:c>
      <x:c r="E171" s="69" t="n">
        <x:v>67</x:v>
      </x:c>
      <x:c r="F171" s="69" t="str">
        <x:v>Team Delta</x:v>
      </x:c>
      <x:c r="G171" s="69" t="str">
        <x:v>Pending</x:v>
      </x:c>
      <x:c r="H171" s="70" t="b">
        <x:v>0</x:v>
      </x:c>
      <x:c r="I171" s="69" t="str">
        <x:v>Completed</x:v>
      </x:c>
      <x:c r="J171" s="69" t="str">
        <x:v>Complex</x:v>
      </x:c>
    </x:row>
    <x:row r="172" ht="18" customHeight="1">
      <x:c r="A172" s="69" t="str">
        <x:v>ASM-00171</x:v>
      </x:c>
      <x:c r="B172" s="69" t="str">
        <x:v>APP-00181</x:v>
      </x:c>
      <x:c r="C172" s="72" t="n">
        <x:v>45398</x:v>
      </x:c>
      <x:c r="D172" s="69" t="str">
        <x:v>Yes</x:v>
      </x:c>
      <x:c r="E172" s="69" t="n">
        <x:v>84</x:v>
      </x:c>
      <x:c r="F172" s="69" t="str">
        <x:v>Team Alpha</x:v>
      </x:c>
      <x:c r="G172" s="69" t="str">
        <x:v>Fund</x:v>
      </x:c>
      <x:c r="H172" s="70" t="b">
        <x:v>0</x:v>
      </x:c>
      <x:c r="I172" s="69" t="str">
        <x:v>Completed</x:v>
      </x:c>
      <x:c r="J172" s="69" t="str">
        <x:v>Complex</x:v>
      </x:c>
    </x:row>
    <x:row r="173" ht="18" customHeight="1">
      <x:c r="A173" s="69" t="str">
        <x:v>ASM-00172</x:v>
      </x:c>
      <x:c r="B173" s="69" t="str">
        <x:v>APP-00182</x:v>
      </x:c>
      <x:c r="C173" s="72" t="n">
        <x:v>46055</x:v>
      </x:c>
      <x:c r="D173" s="69" t="str">
        <x:v>Yes</x:v>
      </x:c>
      <x:c r="E173" s="69" t="n">
        <x:v>56</x:v>
      </x:c>
      <x:c r="F173" s="69" t="str">
        <x:v>Team Alpha</x:v>
      </x:c>
      <x:c r="G173" s="69" t="str">
        <x:v>Do Not Fund</x:v>
      </x:c>
      <x:c r="H173" s="70" t="b">
        <x:v>0</x:v>
      </x:c>
      <x:c r="I173" s="69" t="str">
        <x:v>Pending Review</x:v>
      </x:c>
      <x:c r="J173" s="69" t="str">
        <x:v>Standard</x:v>
      </x:c>
    </x:row>
    <x:row r="174" ht="18" customHeight="1">
      <x:c r="A174" s="69" t="str">
        <x:v>ASM-00173</x:v>
      </x:c>
      <x:c r="B174" s="69" t="str">
        <x:v>APP-00183</x:v>
      </x:c>
      <x:c r="C174" s="72" t="n">
        <x:v>46223</x:v>
      </x:c>
      <x:c r="D174" s="69" t="str">
        <x:v>Yes</x:v>
      </x:c>
      <x:c r="E174" s="69" t="n">
        <x:v>73</x:v>
      </x:c>
      <x:c r="F174" s="69" t="str">
        <x:v>Team Bravo</x:v>
      </x:c>
      <x:c r="G174" s="69" t="str">
        <x:v>Do Not Fund</x:v>
      </x:c>
      <x:c r="H174" s="70" t="b">
        <x:v>0</x:v>
      </x:c>
      <x:c r="I174" s="69" t="str">
        <x:v>Completed</x:v>
      </x:c>
      <x:c r="J174" s="69" t="str">
        <x:v>Priority</x:v>
      </x:c>
    </x:row>
    <x:row r="175" ht="18" customHeight="1">
      <x:c r="A175" s="69" t="str">
        <x:v>ASM-00174</x:v>
      </x:c>
      <x:c r="B175" s="69" t="str">
        <x:v>APP-00184</x:v>
      </x:c>
      <x:c r="C175" s="72" t="n">
        <x:v>45727</x:v>
      </x:c>
      <x:c r="D175" s="69" t="str">
        <x:v>Yes</x:v>
      </x:c>
      <x:c r="E175" s="69" t="n">
        <x:v>45</x:v>
      </x:c>
      <x:c r="F175" s="69" t="str">
        <x:v>Team Delta</x:v>
      </x:c>
      <x:c r="G175" s="69" t="str">
        <x:v>Pending</x:v>
      </x:c>
      <x:c r="H175" s="70" t="b">
        <x:v>0</x:v>
      </x:c>
      <x:c r="I175" s="69" t="str">
        <x:v>Completed</x:v>
      </x:c>
      <x:c r="J175" s="69" t="str">
        <x:v>Priority</x:v>
      </x:c>
    </x:row>
    <x:row r="176" ht="18" customHeight="1">
      <x:c r="A176" s="69" t="str">
        <x:v>ASM-00175</x:v>
      </x:c>
      <x:c r="B176" s="69" t="str">
        <x:v>APP-00185</x:v>
      </x:c>
      <x:c r="C176" s="72" t="n">
        <x:v>45542</x:v>
      </x:c>
      <x:c r="D176" s="69" t="str">
        <x:v>Yes</x:v>
      </x:c>
      <x:c r="E176" s="69" t="n">
        <x:v>88</x:v>
      </x:c>
      <x:c r="F176" s="69" t="str">
        <x:v>Team Alpha</x:v>
      </x:c>
      <x:c r="G176" s="69" t="str">
        <x:v>Fund</x:v>
      </x:c>
      <x:c r="H176" s="70" t="b">
        <x:v>0</x:v>
      </x:c>
      <x:c r="I176" s="69" t="str">
        <x:v>Completed</x:v>
      </x:c>
      <x:c r="J176" s="69" t="str">
        <x:v>Complex</x:v>
      </x:c>
    </x:row>
    <x:row r="177" ht="18" customHeight="1">
      <x:c r="A177" s="69" t="str">
        <x:v>ASM-00176</x:v>
      </x:c>
      <x:c r="B177" s="69" t="str">
        <x:v>APP-00186</x:v>
      </x:c>
      <x:c r="C177" s="72" t="n">
        <x:v>45900</x:v>
      </x:c>
      <x:c r="D177" s="69" t="str">
        <x:v>No</x:v>
      </x:c>
      <x:c r="E177" s="69" t="n">
        <x:v>27</x:v>
      </x:c>
      <x:c r="F177" s="69" t="str">
        <x:v>Team Alpha</x:v>
      </x:c>
      <x:c r="G177" s="69" t="str">
        <x:v>Do Not Fund</x:v>
      </x:c>
      <x:c r="H177" s="70" t="b">
        <x:v>0</x:v>
      </x:c>
      <x:c r="I177" s="69" t="str">
        <x:v>Completed</x:v>
      </x:c>
      <x:c r="J177" s="69" t="str">
        <x:v>Complex</x:v>
      </x:c>
    </x:row>
    <x:row r="178" ht="18" customHeight="1">
      <x:c r="A178" s="69" t="str">
        <x:v>ASM-00177</x:v>
      </x:c>
      <x:c r="B178" s="69" t="str">
        <x:v>APP-00187</x:v>
      </x:c>
      <x:c r="C178" s="72" t="n">
        <x:v>46071</x:v>
      </x:c>
      <x:c r="D178" s="69" t="str">
        <x:v>No</x:v>
      </x:c>
      <x:c r="E178" s="69" t="n">
        <x:v>14</x:v>
      </x:c>
      <x:c r="F178" s="69" t="str">
        <x:v>Team Bravo</x:v>
      </x:c>
      <x:c r="G178" s="69" t="str">
        <x:v>Do Not Fund</x:v>
      </x:c>
      <x:c r="H178" s="70" t="b">
        <x:v>0</x:v>
      </x:c>
      <x:c r="I178" s="69" t="str">
        <x:v>Completed</x:v>
      </x:c>
      <x:c r="J178" s="69" t="str">
        <x:v>Standard</x:v>
      </x:c>
    </x:row>
    <x:row r="179" ht="18" customHeight="1">
      <x:c r="A179" s="69" t="str">
        <x:v>ASM-00178</x:v>
      </x:c>
      <x:c r="B179" s="69" t="str">
        <x:v>APP-00188</x:v>
      </x:c>
      <x:c r="C179" s="72" t="n">
        <x:v>45816</x:v>
      </x:c>
      <x:c r="D179" s="69" t="str">
        <x:v>Yes</x:v>
      </x:c>
      <x:c r="E179" s="69" t="n">
        <x:v>85</x:v>
      </x:c>
      <x:c r="F179" s="69" t="str">
        <x:v>Team Bravo</x:v>
      </x:c>
      <x:c r="G179" s="69" t="str">
        <x:v>Fund</x:v>
      </x:c>
      <x:c r="H179" s="70" t="b">
        <x:v>0</x:v>
      </x:c>
      <x:c r="I179" s="69" t="str">
        <x:v>Completed</x:v>
      </x:c>
      <x:c r="J179" s="69" t="str">
        <x:v>Complex</x:v>
      </x:c>
    </x:row>
    <x:row r="180" ht="18" customHeight="1">
      <x:c r="A180" s="69" t="str">
        <x:v>ASM-00179</x:v>
      </x:c>
      <x:c r="B180" s="69" t="str">
        <x:v>APP-00189</x:v>
      </x:c>
      <x:c r="C180" s="72" t="n">
        <x:v>46201</x:v>
      </x:c>
      <x:c r="D180" s="69" t="str">
        <x:v>Yes</x:v>
      </x:c>
      <x:c r="E180" s="69" t="n">
        <x:v>89</x:v>
      </x:c>
      <x:c r="F180" s="69" t="str">
        <x:v>Team Echo</x:v>
      </x:c>
      <x:c r="G180" s="69" t="str">
        <x:v>Fund</x:v>
      </x:c>
      <x:c r="H180" s="70" t="b">
        <x:v>0</x:v>
      </x:c>
      <x:c r="I180" s="69" t="str">
        <x:v>Completed</x:v>
      </x:c>
      <x:c r="J180" s="69" t="str">
        <x:v>Complex</x:v>
      </x:c>
    </x:row>
    <x:row r="181" ht="18" customHeight="1">
      <x:c r="A181" s="69" t="str">
        <x:v>ASM-00180</x:v>
      </x:c>
      <x:c r="B181" s="69" t="str">
        <x:v>APP-00190</x:v>
      </x:c>
      <x:c r="C181" s="72" t="n">
        <x:v>45845</x:v>
      </x:c>
      <x:c r="D181" s="69" t="str">
        <x:v>Yes</x:v>
      </x:c>
      <x:c r="E181" s="69" t="n">
        <x:v>63</x:v>
      </x:c>
      <x:c r="F181" s="69" t="str">
        <x:v>Team Delta</x:v>
      </x:c>
      <x:c r="G181" s="69" t="str">
        <x:v>Do Not Fund</x:v>
      </x:c>
      <x:c r="H181" s="70" t="b">
        <x:v>0</x:v>
      </x:c>
      <x:c r="I181" s="69" t="str">
        <x:v>Completed</x:v>
      </x:c>
      <x:c r="J181" s="69" t="str">
        <x:v>Priority</x:v>
      </x:c>
    </x:row>
    <x:row r="182" ht="18" customHeight="1">
      <x:c r="A182" s="69" t="str">
        <x:v>ASM-00181</x:v>
      </x:c>
      <x:c r="B182" s="69" t="str">
        <x:v>APP-00191</x:v>
      </x:c>
      <x:c r="C182" s="72" t="n">
        <x:v>46249</x:v>
      </x:c>
      <x:c r="D182" s="69" t="str">
        <x:v>No</x:v>
      </x:c>
      <x:c r="E182" s="69" t="n">
        <x:v>13</x:v>
      </x:c>
      <x:c r="F182" s="69" t="str">
        <x:v>Team Alpha</x:v>
      </x:c>
      <x:c r="G182" s="69" t="str">
        <x:v>Do Not Fund</x:v>
      </x:c>
      <x:c r="H182" s="70" t="b">
        <x:v>0</x:v>
      </x:c>
      <x:c r="I182" s="69" t="str">
        <x:v>Pending Review</x:v>
      </x:c>
      <x:c r="J182" s="69" t="str">
        <x:v>Standard</x:v>
      </x:c>
    </x:row>
    <x:row r="183" ht="18" customHeight="1">
      <x:c r="A183" s="69" t="str">
        <x:v>ASM-00182</x:v>
      </x:c>
      <x:c r="B183" s="69" t="str">
        <x:v>APP-00192</x:v>
      </x:c>
      <x:c r="C183" s="72" t="n">
        <x:v>46260</x:v>
      </x:c>
      <x:c r="D183" s="69" t="str">
        <x:v>Yes</x:v>
      </x:c>
      <x:c r="E183" s="69" t="n">
        <x:v>47</x:v>
      </x:c>
      <x:c r="F183" s="69" t="str">
        <x:v>Team Bravo</x:v>
      </x:c>
      <x:c r="G183" s="69" t="str">
        <x:v>Pending</x:v>
      </x:c>
      <x:c r="H183" s="70" t="b">
        <x:v>0</x:v>
      </x:c>
      <x:c r="I183" s="69" t="str">
        <x:v>Completed</x:v>
      </x:c>
      <x:c r="J183" s="69" t="str">
        <x:v>Standard</x:v>
      </x:c>
    </x:row>
    <x:row r="184" ht="18" customHeight="1">
      <x:c r="A184" s="69" t="str">
        <x:v>ASM-00183</x:v>
      </x:c>
      <x:c r="B184" s="69" t="str">
        <x:v>APP-00193</x:v>
      </x:c>
      <x:c r="C184" s="72" t="n">
        <x:v>45293</x:v>
      </x:c>
      <x:c r="D184" s="69" t="str">
        <x:v>Yes</x:v>
      </x:c>
      <x:c r="E184" s="69" t="n">
        <x:v>70</x:v>
      </x:c>
      <x:c r="F184" s="69" t="str">
        <x:v>Team Delta</x:v>
      </x:c>
      <x:c r="G184" s="69" t="str">
        <x:v>Do Not Fund</x:v>
      </x:c>
      <x:c r="H184" s="70" t="b">
        <x:v>0</x:v>
      </x:c>
      <x:c r="I184" s="69" t="str">
        <x:v>Pending Review</x:v>
      </x:c>
      <x:c r="J184" s="69" t="str">
        <x:v>Complex</x:v>
      </x:c>
    </x:row>
    <x:row r="185" ht="18" customHeight="1">
      <x:c r="A185" s="69" t="str">
        <x:v>ASM-00184</x:v>
      </x:c>
      <x:c r="B185" s="69" t="str">
        <x:v>APP-00194</x:v>
      </x:c>
      <x:c r="C185" s="72" t="n">
        <x:v>45572</x:v>
      </x:c>
      <x:c r="D185" s="69" t="str">
        <x:v>Yes</x:v>
      </x:c>
      <x:c r="E185" s="69" t="n">
        <x:v>68</x:v>
      </x:c>
      <x:c r="F185" s="69" t="str">
        <x:v>Team Alpha</x:v>
      </x:c>
      <x:c r="G185" s="69" t="str">
        <x:v>Fund</x:v>
      </x:c>
      <x:c r="H185" s="70" t="b">
        <x:v>1</x:v>
      </x:c>
      <x:c r="I185" s="69" t="str">
        <x:v>Completed</x:v>
      </x:c>
      <x:c r="J185" s="69" t="str">
        <x:v>Standard</x:v>
      </x:c>
    </x:row>
    <x:row r="186" ht="18" customHeight="1">
      <x:c r="A186" s="69" t="str">
        <x:v>ASM-00185</x:v>
      </x:c>
      <x:c r="B186" s="69" t="str">
        <x:v>APP-00195</x:v>
      </x:c>
      <x:c r="C186" s="72" t="n">
        <x:v>45474</x:v>
      </x:c>
      <x:c r="D186" s="69" t="str">
        <x:v>Yes</x:v>
      </x:c>
      <x:c r="E186" s="69" t="n">
        <x:v>75</x:v>
      </x:c>
      <x:c r="F186" s="69" t="str">
        <x:v>Team Alpha</x:v>
      </x:c>
      <x:c r="G186" s="69" t="str">
        <x:v>Fund</x:v>
      </x:c>
      <x:c r="H186" s="70" t="b">
        <x:v>0</x:v>
      </x:c>
      <x:c r="I186" s="69" t="str">
        <x:v>Pending Review</x:v>
      </x:c>
      <x:c r="J186" s="69" t="str">
        <x:v>Priority</x:v>
      </x:c>
    </x:row>
    <x:row r="187" ht="18" customHeight="1">
      <x:c r="A187" s="69" t="str">
        <x:v>ASM-00186</x:v>
      </x:c>
      <x:c r="B187" s="69" t="str">
        <x:v>APP-00196</x:v>
      </x:c>
      <x:c r="C187" s="72" t="n">
        <x:v>45751</x:v>
      </x:c>
      <x:c r="D187" s="69" t="str">
        <x:v>Yes</x:v>
      </x:c>
      <x:c r="E187" s="69" t="n">
        <x:v>85</x:v>
      </x:c>
      <x:c r="F187" s="69" t="str">
        <x:v>Team Bravo</x:v>
      </x:c>
      <x:c r="G187" s="69" t="str">
        <x:v>Fund</x:v>
      </x:c>
      <x:c r="H187" s="70" t="b">
        <x:v>0</x:v>
      </x:c>
      <x:c r="I187" s="69" t="str">
        <x:v>Pending Review</x:v>
      </x:c>
      <x:c r="J187" s="69" t="str">
        <x:v>Complex</x:v>
      </x:c>
    </x:row>
    <x:row r="188" ht="18" customHeight="1">
      <x:c r="A188" s="69" t="str">
        <x:v>ASM-00187</x:v>
      </x:c>
      <x:c r="B188" s="69" t="str">
        <x:v>APP-00197</x:v>
      </x:c>
      <x:c r="C188" s="72" t="n">
        <x:v>45487</x:v>
      </x:c>
      <x:c r="D188" s="69" t="str">
        <x:v>Yes</x:v>
      </x:c>
      <x:c r="E188" s="69" t="n">
        <x:v>75</x:v>
      </x:c>
      <x:c r="F188" s="69" t="str">
        <x:v>Team Bravo</x:v>
      </x:c>
      <x:c r="G188" s="69" t="str">
        <x:v>Do Not Fund</x:v>
      </x:c>
      <x:c r="H188" s="70" t="b">
        <x:v>0</x:v>
      </x:c>
      <x:c r="I188" s="69" t="str">
        <x:v>Completed</x:v>
      </x:c>
      <x:c r="J188" s="69" t="str">
        <x:v>Complex</x:v>
      </x:c>
    </x:row>
    <x:row r="189" ht="18" customHeight="1">
      <x:c r="A189" s="69" t="str">
        <x:v>ASM-00188</x:v>
      </x:c>
      <x:c r="B189" s="69" t="str">
        <x:v>APP-00199</x:v>
      </x:c>
      <x:c r="C189" s="72" t="n">
        <x:v>46106</x:v>
      </x:c>
      <x:c r="D189" s="69" t="str">
        <x:v>Yes</x:v>
      </x:c>
      <x:c r="E189" s="69" t="n">
        <x:v>79</x:v>
      </x:c>
      <x:c r="F189" s="69" t="str">
        <x:v>Team Delta</x:v>
      </x:c>
      <x:c r="G189" s="69" t="str">
        <x:v>Fund</x:v>
      </x:c>
      <x:c r="H189" s="70" t="b">
        <x:v>0</x:v>
      </x:c>
      <x:c r="I189" s="69" t="str">
        <x:v>Completed</x:v>
      </x:c>
      <x:c r="J189" s="69" t="str">
        <x:v>Priority</x:v>
      </x:c>
    </x:row>
    <x:row r="190" ht="18" customHeight="1">
      <x:c r="A190" s="69" t="str">
        <x:v>ASM-00189</x:v>
      </x:c>
      <x:c r="B190" s="69" t="str">
        <x:v>APP-00200</x:v>
      </x:c>
      <x:c r="C190" s="72" t="n">
        <x:v>46094</x:v>
      </x:c>
      <x:c r="D190" s="69" t="str">
        <x:v>Yes</x:v>
      </x:c>
      <x:c r="E190" s="69" t="n">
        <x:v>68</x:v>
      </x:c>
      <x:c r="F190" s="69" t="str">
        <x:v>Team Echo</x:v>
      </x:c>
      <x:c r="G190" s="69" t="str">
        <x:v>Fund</x:v>
      </x:c>
      <x:c r="H190" s="70" t="b">
        <x:v>0</x:v>
      </x:c>
      <x:c r="I190" s="69" t="str">
        <x:v>Completed</x:v>
      </x:c>
      <x:c r="J190" s="69" t="str">
        <x:v>Complex</x:v>
      </x:c>
    </x:row>
    <x:row r="191" ht="18" customHeight="1">
      <x:c r="A191" s="69" t="str">
        <x:v>ASM-00190</x:v>
      </x:c>
      <x:c r="B191" s="69" t="str">
        <x:v>APP-00201</x:v>
      </x:c>
      <x:c r="C191" s="72" t="n">
        <x:v>45532</x:v>
      </x:c>
      <x:c r="D191" s="69" t="str">
        <x:v>Yes</x:v>
      </x:c>
      <x:c r="E191" s="69" t="n">
        <x:v>96</x:v>
      </x:c>
      <x:c r="F191" s="69" t="str">
        <x:v>Team Bravo</x:v>
      </x:c>
      <x:c r="G191" s="69" t="str">
        <x:v>Fund</x:v>
      </x:c>
      <x:c r="H191" s="70" t="b">
        <x:v>0</x:v>
      </x:c>
      <x:c r="I191" s="69" t="str">
        <x:v>Completed</x:v>
      </x:c>
      <x:c r="J191" s="69" t="str">
        <x:v>Complex</x:v>
      </x:c>
    </x:row>
    <x:row r="192" ht="18" customHeight="1">
      <x:c r="A192" s="69" t="str">
        <x:v>ASM-00191</x:v>
      </x:c>
      <x:c r="B192" s="69" t="str">
        <x:v>APP-00202</x:v>
      </x:c>
      <x:c r="C192" s="72" t="n">
        <x:v>45316</x:v>
      </x:c>
      <x:c r="D192" s="69" t="str">
        <x:v>Yes</x:v>
      </x:c>
      <x:c r="E192" s="69" t="n">
        <x:v>93</x:v>
      </x:c>
      <x:c r="F192" s="69" t="str">
        <x:v>Team Delta</x:v>
      </x:c>
      <x:c r="G192" s="69" t="str">
        <x:v>Fund</x:v>
      </x:c>
      <x:c r="H192" s="70" t="b">
        <x:v>0</x:v>
      </x:c>
      <x:c r="I192" s="69" t="str">
        <x:v>Completed</x:v>
      </x:c>
      <x:c r="J192" s="69" t="str">
        <x:v>Priority</x:v>
      </x:c>
    </x:row>
    <x:row r="193" ht="18" customHeight="1">
      <x:c r="A193" s="69" t="str">
        <x:v>ASM-00192</x:v>
      </x:c>
      <x:c r="B193" s="69" t="str">
        <x:v>APP-00203</x:v>
      </x:c>
      <x:c r="C193" s="72" t="n">
        <x:v>45124</x:v>
      </x:c>
      <x:c r="D193" s="69" t="str">
        <x:v>Yes</x:v>
      </x:c>
      <x:c r="E193" s="69" t="n">
        <x:v>82</x:v>
      </x:c>
      <x:c r="F193" s="69" t="str">
        <x:v>Team Echo</x:v>
      </x:c>
      <x:c r="G193" s="69" t="str">
        <x:v>Fund</x:v>
      </x:c>
      <x:c r="H193" s="70" t="b">
        <x:v>0</x:v>
      </x:c>
      <x:c r="I193" s="69" t="str">
        <x:v>Pending Review</x:v>
      </x:c>
      <x:c r="J193" s="69" t="str">
        <x:v>Priority</x:v>
      </x:c>
    </x:row>
    <x:row r="194" ht="18" customHeight="1">
      <x:c r="A194" s="69" t="str">
        <x:v>ASM-00193</x:v>
      </x:c>
      <x:c r="B194" s="69" t="str">
        <x:v>APP-00204</x:v>
      </x:c>
      <x:c r="C194" s="72" t="n">
        <x:v>46028</x:v>
      </x:c>
      <x:c r="D194" s="69" t="str">
        <x:v>Yes</x:v>
      </x:c>
      <x:c r="E194" s="69" t="n">
        <x:v>94</x:v>
      </x:c>
      <x:c r="F194" s="69" t="str">
        <x:v>Team Echo</x:v>
      </x:c>
      <x:c r="G194" s="69" t="str">
        <x:v>Fund</x:v>
      </x:c>
      <x:c r="H194" s="70" t="b">
        <x:v>0</x:v>
      </x:c>
      <x:c r="I194" s="69" t="str">
        <x:v>Completed</x:v>
      </x:c>
      <x:c r="J194" s="69" t="str">
        <x:v>Priority</x:v>
      </x:c>
    </x:row>
    <x:row r="195" ht="18" customHeight="1">
      <x:c r="A195" s="69" t="str">
        <x:v>ASM-00194</x:v>
      </x:c>
      <x:c r="B195" s="69" t="str">
        <x:v>APP-00205</x:v>
      </x:c>
      <x:c r="C195" s="72" t="n">
        <x:v>45299</x:v>
      </x:c>
      <x:c r="D195" s="69" t="str">
        <x:v>Yes</x:v>
      </x:c>
      <x:c r="E195" s="69" t="n">
        <x:v>45</x:v>
      </x:c>
      <x:c r="F195" s="69" t="str">
        <x:v>Team Alpha</x:v>
      </x:c>
      <x:c r="G195" s="69" t="str">
        <x:v>Do Not Fund</x:v>
      </x:c>
      <x:c r="H195" s="70" t="b">
        <x:v>0</x:v>
      </x:c>
      <x:c r="I195" s="69" t="str">
        <x:v>Completed</x:v>
      </x:c>
      <x:c r="J195" s="69" t="str">
        <x:v>Priority</x:v>
      </x:c>
    </x:row>
    <x:row r="196" ht="18" customHeight="1">
      <x:c r="A196" s="69" t="str">
        <x:v>ASM-00195</x:v>
      </x:c>
      <x:c r="B196" s="69" t="str">
        <x:v>APP-00206</x:v>
      </x:c>
      <x:c r="C196" s="72" t="n">
        <x:v>45706</x:v>
      </x:c>
      <x:c r="D196" s="69" t="str">
        <x:v>Yes</x:v>
      </x:c>
      <x:c r="E196" s="69" t="n">
        <x:v>77</x:v>
      </x:c>
      <x:c r="F196" s="69" t="str">
        <x:v>Team Alpha</x:v>
      </x:c>
      <x:c r="G196" s="69" t="str">
        <x:v>Do Not Fund</x:v>
      </x:c>
      <x:c r="H196" s="70" t="b">
        <x:v>0</x:v>
      </x:c>
      <x:c r="I196" s="69" t="str">
        <x:v>Completed</x:v>
      </x:c>
      <x:c r="J196" s="69" t="str">
        <x:v>Priority</x:v>
      </x:c>
    </x:row>
    <x:row r="197" ht="18" customHeight="1">
      <x:c r="A197" s="69" t="str">
        <x:v>ASM-00196</x:v>
      </x:c>
      <x:c r="B197" s="69" t="str">
        <x:v>APP-00207</x:v>
      </x:c>
      <x:c r="C197" s="72" t="n">
        <x:v>45332</x:v>
      </x:c>
      <x:c r="D197" s="69" t="str">
        <x:v>Yes</x:v>
      </x:c>
      <x:c r="E197" s="69" t="n">
        <x:v>39</x:v>
      </x:c>
      <x:c r="F197" s="69" t="str">
        <x:v>Team Alpha</x:v>
      </x:c>
      <x:c r="G197" s="69" t="str">
        <x:v>Do Not Fund</x:v>
      </x:c>
      <x:c r="H197" s="70" t="b">
        <x:v>0</x:v>
      </x:c>
      <x:c r="I197" s="69" t="str">
        <x:v>Completed</x:v>
      </x:c>
      <x:c r="J197" s="69" t="str">
        <x:v>Priority</x:v>
      </x:c>
    </x:row>
    <x:row r="198" ht="18" customHeight="1">
      <x:c r="A198" s="69" t="str">
        <x:v>ASM-00197</x:v>
      </x:c>
      <x:c r="B198" s="69" t="str">
        <x:v>APP-00210</x:v>
      </x:c>
      <x:c r="C198" s="72" t="n">
        <x:v>45024</x:v>
      </x:c>
      <x:c r="D198" s="69" t="str">
        <x:v>Yes</x:v>
      </x:c>
      <x:c r="E198" s="69" t="n">
        <x:v>66</x:v>
      </x:c>
      <x:c r="F198" s="69" t="str">
        <x:v>Team Alpha</x:v>
      </x:c>
      <x:c r="G198" s="69" t="str">
        <x:v>Pending</x:v>
      </x:c>
      <x:c r="H198" s="70" t="b">
        <x:v>0</x:v>
      </x:c>
      <x:c r="I198" s="69" t="str">
        <x:v>Completed</x:v>
      </x:c>
      <x:c r="J198" s="69" t="str">
        <x:v>Standard</x:v>
      </x:c>
    </x:row>
    <x:row r="199" ht="18" customHeight="1">
      <x:c r="A199" s="69" t="str">
        <x:v>ASM-00198</x:v>
      </x:c>
      <x:c r="B199" s="69" t="str">
        <x:v>APP-00211</x:v>
      </x:c>
      <x:c r="C199" s="72" t="n">
        <x:v>45124</x:v>
      </x:c>
      <x:c r="D199" s="69" t="str">
        <x:v>Yes</x:v>
      </x:c>
      <x:c r="E199" s="69" t="n">
        <x:v>89</x:v>
      </x:c>
      <x:c r="F199" s="69" t="str">
        <x:v>Team Delta</x:v>
      </x:c>
      <x:c r="G199" s="69" t="str">
        <x:v>Fund</x:v>
      </x:c>
      <x:c r="H199" s="70" t="b">
        <x:v>0</x:v>
      </x:c>
      <x:c r="I199" s="69" t="str">
        <x:v>Completed</x:v>
      </x:c>
      <x:c r="J199" s="69" t="str">
        <x:v>Standard</x:v>
      </x:c>
    </x:row>
    <x:row r="200" ht="18" customHeight="1">
      <x:c r="A200" s="69" t="str">
        <x:v>ASM-00199</x:v>
      </x:c>
      <x:c r="B200" s="69" t="str">
        <x:v>APP-00212</x:v>
      </x:c>
      <x:c r="C200" s="72" t="n">
        <x:v>46139</x:v>
      </x:c>
      <x:c r="D200" s="69" t="str">
        <x:v>Yes</x:v>
      </x:c>
      <x:c r="E200" s="69" t="n">
        <x:v>89</x:v>
      </x:c>
      <x:c r="F200" s="69" t="str">
        <x:v>Team Alpha</x:v>
      </x:c>
      <x:c r="G200" s="69" t="str">
        <x:v>Fund</x:v>
      </x:c>
      <x:c r="H200" s="70" t="b">
        <x:v>0</x:v>
      </x:c>
      <x:c r="I200" s="69" t="str">
        <x:v>Completed</x:v>
      </x:c>
      <x:c r="J200" s="69" t="str">
        <x:v>Standard</x:v>
      </x:c>
    </x:row>
    <x:row r="201" ht="18" customHeight="1">
      <x:c r="A201" s="69" t="str">
        <x:v>ASM-00200</x:v>
      </x:c>
      <x:c r="B201" s="69" t="str">
        <x:v>APP-00213</x:v>
      </x:c>
      <x:c r="C201" s="72" t="n">
        <x:v>45165</x:v>
      </x:c>
      <x:c r="D201" s="69" t="str">
        <x:v>No</x:v>
      </x:c>
      <x:c r="E201" s="69" t="n">
        <x:v>35</x:v>
      </x:c>
      <x:c r="F201" s="69" t="str">
        <x:v>Team Echo</x:v>
      </x:c>
      <x:c r="G201" s="69" t="str">
        <x:v>Do Not Fund</x:v>
      </x:c>
      <x:c r="H201" s="70" t="b">
        <x:v>0</x:v>
      </x:c>
      <x:c r="I201" s="69" t="str">
        <x:v>Completed</x:v>
      </x:c>
      <x:c r="J201" s="69" t="str">
        <x:v>Priority</x:v>
      </x:c>
    </x:row>
    <x:row r="202" ht="18" customHeight="1">
      <x:c r="A202" s="69" t="str">
        <x:v>ASM-00201</x:v>
      </x:c>
      <x:c r="B202" s="69" t="str">
        <x:v>APP-00214</x:v>
      </x:c>
      <x:c r="C202" s="72" t="n">
        <x:v>45522</x:v>
      </x:c>
      <x:c r="D202" s="69" t="str">
        <x:v>Yes</x:v>
      </x:c>
      <x:c r="E202" s="69" t="n">
        <x:v>68</x:v>
      </x:c>
      <x:c r="F202" s="69" t="str">
        <x:v>Team Echo</x:v>
      </x:c>
      <x:c r="G202" s="69" t="str">
        <x:v>Do Not Fund</x:v>
      </x:c>
      <x:c r="H202" s="70" t="b">
        <x:v>0</x:v>
      </x:c>
      <x:c r="I202" s="69" t="str">
        <x:v>Completed</x:v>
      </x:c>
      <x:c r="J202" s="69" t="str">
        <x:v>Priority</x:v>
      </x:c>
    </x:row>
    <x:row r="203" ht="18" customHeight="1">
      <x:c r="A203" s="69" t="str">
        <x:v>ASM-00202</x:v>
      </x:c>
      <x:c r="B203" s="69" t="str">
        <x:v>APP-00216</x:v>
      </x:c>
      <x:c r="C203" s="72" t="n">
        <x:v>45421</x:v>
      </x:c>
      <x:c r="D203" s="69" t="str">
        <x:v>Yes</x:v>
      </x:c>
      <x:c r="E203" s="69" t="n">
        <x:v>81</x:v>
      </x:c>
      <x:c r="F203" s="69" t="str">
        <x:v>Team Alpha</x:v>
      </x:c>
      <x:c r="G203" s="69" t="str">
        <x:v>Fund</x:v>
      </x:c>
      <x:c r="H203" s="70" t="b">
        <x:v>0</x:v>
      </x:c>
      <x:c r="I203" s="69" t="str">
        <x:v>Completed</x:v>
      </x:c>
      <x:c r="J203" s="69" t="str">
        <x:v>Priority</x:v>
      </x:c>
    </x:row>
    <x:row r="204" ht="18" customHeight="1">
      <x:c r="A204" s="69" t="str">
        <x:v>ASM-00203</x:v>
      </x:c>
      <x:c r="B204" s="69" t="str">
        <x:v>APP-00217</x:v>
      </x:c>
      <x:c r="C204" s="72" t="n">
        <x:v>45679</x:v>
      </x:c>
      <x:c r="D204" s="69" t="str">
        <x:v>No</x:v>
      </x:c>
      <x:c r="E204" s="69" t="n">
        <x:v>36</x:v>
      </x:c>
      <x:c r="F204" s="69" t="str">
        <x:v>Team Alpha</x:v>
      </x:c>
      <x:c r="G204" s="69" t="str">
        <x:v>Do Not Fund</x:v>
      </x:c>
      <x:c r="H204" s="70" t="b">
        <x:v>0</x:v>
      </x:c>
      <x:c r="I204" s="69" t="str">
        <x:v>Completed</x:v>
      </x:c>
      <x:c r="J204" s="69" t="str">
        <x:v>Priority</x:v>
      </x:c>
    </x:row>
    <x:row r="205" ht="18" customHeight="1">
      <x:c r="A205" s="69" t="str">
        <x:v>ASM-00204</x:v>
      </x:c>
      <x:c r="B205" s="69" t="str">
        <x:v>APP-00218</x:v>
      </x:c>
      <x:c r="C205" s="72" t="n">
        <x:v>45223</x:v>
      </x:c>
      <x:c r="D205" s="69" t="str">
        <x:v>Yes</x:v>
      </x:c>
      <x:c r="E205" s="69" t="n">
        <x:v>87</x:v>
      </x:c>
      <x:c r="F205" s="69" t="str">
        <x:v>Team Bravo</x:v>
      </x:c>
      <x:c r="G205" s="69" t="str">
        <x:v>Fund</x:v>
      </x:c>
      <x:c r="H205" s="70" t="b">
        <x:v>0</x:v>
      </x:c>
      <x:c r="I205" s="69" t="str">
        <x:v>Completed</x:v>
      </x:c>
      <x:c r="J205" s="69" t="str">
        <x:v>Complex</x:v>
      </x:c>
    </x:row>
    <x:row r="206" ht="18" customHeight="1">
      <x:c r="A206" s="69" t="str">
        <x:v>ASM-00205</x:v>
      </x:c>
      <x:c r="B206" s="69" t="str">
        <x:v>APP-00219</x:v>
      </x:c>
      <x:c r="C206" s="72" t="n">
        <x:v>45622</x:v>
      </x:c>
      <x:c r="D206" s="69" t="str">
        <x:v>Yes</x:v>
      </x:c>
      <x:c r="E206" s="69" t="n">
        <x:v>84</x:v>
      </x:c>
      <x:c r="F206" s="69" t="str">
        <x:v>Team Delta</x:v>
      </x:c>
      <x:c r="G206" s="69" t="str">
        <x:v>Fund</x:v>
      </x:c>
      <x:c r="H206" s="70" t="b">
        <x:v>0</x:v>
      </x:c>
      <x:c r="I206" s="69" t="str">
        <x:v>Completed</x:v>
      </x:c>
      <x:c r="J206" s="69" t="str">
        <x:v>Priority</x:v>
      </x:c>
    </x:row>
    <x:row r="207" ht="18" customHeight="1">
      <x:c r="A207" s="69" t="str">
        <x:v>ASM-00206</x:v>
      </x:c>
      <x:c r="B207" s="69" t="str">
        <x:v>APP-00220</x:v>
      </x:c>
      <x:c r="C207" s="72" t="n">
        <x:v>45741</x:v>
      </x:c>
      <x:c r="D207" s="69" t="str">
        <x:v>Yes</x:v>
      </x:c>
      <x:c r="E207" s="69" t="n">
        <x:v>87</x:v>
      </x:c>
      <x:c r="F207" s="69" t="str">
        <x:v>Team Echo</x:v>
      </x:c>
      <x:c r="G207" s="69" t="str">
        <x:v>Fund</x:v>
      </x:c>
      <x:c r="H207" s="70" t="b">
        <x:v>0</x:v>
      </x:c>
      <x:c r="I207" s="69" t="str">
        <x:v>Pending Review</x:v>
      </x:c>
      <x:c r="J207" s="69" t="str">
        <x:v>Standard</x:v>
      </x:c>
    </x:row>
    <x:row r="208" ht="18" customHeight="1">
      <x:c r="A208" s="69" t="str">
        <x:v>ASM-00207</x:v>
      </x:c>
      <x:c r="B208" s="69" t="str">
        <x:v>APP-00221</x:v>
      </x:c>
      <x:c r="C208" s="72" t="n">
        <x:v>45433</x:v>
      </x:c>
      <x:c r="D208" s="69" t="str">
        <x:v>Yes</x:v>
      </x:c>
      <x:c r="E208" s="69" t="n">
        <x:v>93</x:v>
      </x:c>
      <x:c r="F208" s="69" t="str">
        <x:v>Team Echo</x:v>
      </x:c>
      <x:c r="G208" s="69" t="str">
        <x:v>Fund</x:v>
      </x:c>
      <x:c r="H208" s="70" t="b">
        <x:v>0</x:v>
      </x:c>
      <x:c r="I208" s="69" t="str">
        <x:v>Completed</x:v>
      </x:c>
      <x:c r="J208" s="69" t="str">
        <x:v>Standard</x:v>
      </x:c>
    </x:row>
    <x:row r="209" ht="18" customHeight="1">
      <x:c r="A209" s="69" t="str">
        <x:v>ASM-00208</x:v>
      </x:c>
      <x:c r="B209" s="69" t="str">
        <x:v>APP-00222</x:v>
      </x:c>
      <x:c r="C209" s="72" t="n">
        <x:v>45225</x:v>
      </x:c>
      <x:c r="D209" s="69" t="str">
        <x:v>Yes</x:v>
      </x:c>
      <x:c r="E209" s="69" t="n">
        <x:v>70</x:v>
      </x:c>
      <x:c r="F209" s="69" t="str">
        <x:v>Team Alpha</x:v>
      </x:c>
      <x:c r="G209" s="69" t="str">
        <x:v>Do Not Fund</x:v>
      </x:c>
      <x:c r="H209" s="70" t="b">
        <x:v>1</x:v>
      </x:c>
      <x:c r="I209" s="69" t="str">
        <x:v>Pending Review</x:v>
      </x:c>
      <x:c r="J209" s="69" t="str">
        <x:v>Complex</x:v>
      </x:c>
    </x:row>
    <x:row r="210" ht="18" customHeight="1">
      <x:c r="A210" s="69" t="str">
        <x:v>ASM-00209</x:v>
      </x:c>
      <x:c r="B210" s="69" t="str">
        <x:v>APP-00223</x:v>
      </x:c>
      <x:c r="C210" s="72" t="n">
        <x:v>45430</x:v>
      </x:c>
      <x:c r="D210" s="69" t="str">
        <x:v>Yes</x:v>
      </x:c>
      <x:c r="E210" s="69" t="n">
        <x:v>49</x:v>
      </x:c>
      <x:c r="F210" s="69" t="str">
        <x:v>Team Echo</x:v>
      </x:c>
      <x:c r="G210" s="69" t="str">
        <x:v>Do Not Fund</x:v>
      </x:c>
      <x:c r="H210" s="70" t="b">
        <x:v>0</x:v>
      </x:c>
      <x:c r="I210" s="69" t="str">
        <x:v>Completed</x:v>
      </x:c>
      <x:c r="J210" s="69" t="str">
        <x:v>Standard</x:v>
      </x:c>
    </x:row>
    <x:row r="211" ht="18" customHeight="1">
      <x:c r="A211" s="69" t="str">
        <x:v>ASM-00210</x:v>
      </x:c>
      <x:c r="B211" s="69" t="str">
        <x:v>APP-00224</x:v>
      </x:c>
      <x:c r="C211" s="72" t="n">
        <x:v>46020</x:v>
      </x:c>
      <x:c r="D211" s="69" t="str">
        <x:v>Yes</x:v>
      </x:c>
      <x:c r="E211" s="69" t="n">
        <x:v>52</x:v>
      </x:c>
      <x:c r="F211" s="69" t="str">
        <x:v>Team Delta</x:v>
      </x:c>
      <x:c r="G211" s="69" t="str">
        <x:v>Do Not Fund</x:v>
      </x:c>
      <x:c r="H211" s="70" t="b">
        <x:v>0</x:v>
      </x:c>
      <x:c r="I211" s="69" t="str">
        <x:v>Completed</x:v>
      </x:c>
      <x:c r="J211" s="69" t="str">
        <x:v>Priority</x:v>
      </x:c>
    </x:row>
    <x:row r="212" ht="18" customHeight="1">
      <x:c r="A212" s="69" t="str">
        <x:v>ASM-00211</x:v>
      </x:c>
      <x:c r="B212" s="69" t="str">
        <x:v>APP-00225</x:v>
      </x:c>
      <x:c r="C212" s="72" t="n">
        <x:v>45541</x:v>
      </x:c>
      <x:c r="D212" s="69" t="str">
        <x:v>Yes</x:v>
      </x:c>
      <x:c r="E212" s="69" t="n">
        <x:v>69</x:v>
      </x:c>
      <x:c r="F212" s="69" t="str">
        <x:v>Team Bravo</x:v>
      </x:c>
      <x:c r="G212" s="69" t="str">
        <x:v>Fund</x:v>
      </x:c>
      <x:c r="H212" s="70" t="b">
        <x:v>0</x:v>
      </x:c>
      <x:c r="I212" s="69" t="str">
        <x:v>Completed</x:v>
      </x:c>
      <x:c r="J212" s="69" t="str">
        <x:v>Priority</x:v>
      </x:c>
    </x:row>
    <x:row r="213" ht="18" customHeight="1">
      <x:c r="A213" s="69" t="str">
        <x:v>ASM-00212</x:v>
      </x:c>
      <x:c r="B213" s="69" t="str">
        <x:v>APP-00226</x:v>
      </x:c>
      <x:c r="C213" s="72" t="n">
        <x:v>45162</x:v>
      </x:c>
      <x:c r="D213" s="69" t="str">
        <x:v>Yes</x:v>
      </x:c>
      <x:c r="E213" s="69" t="n">
        <x:v>74</x:v>
      </x:c>
      <x:c r="F213" s="69" t="str">
        <x:v>Team Echo</x:v>
      </x:c>
      <x:c r="G213" s="69" t="str">
        <x:v>Fund</x:v>
      </x:c>
      <x:c r="H213" s="70" t="b">
        <x:v>0</x:v>
      </x:c>
      <x:c r="I213" s="69" t="str">
        <x:v>Pending Review</x:v>
      </x:c>
      <x:c r="J213" s="69" t="str">
        <x:v>Standard</x:v>
      </x:c>
    </x:row>
    <x:row r="214" ht="18" customHeight="1">
      <x:c r="A214" s="69" t="str">
        <x:v>ASM-00213</x:v>
      </x:c>
      <x:c r="B214" s="69" t="str">
        <x:v>APP-00227</x:v>
      </x:c>
      <x:c r="C214" s="72" t="n">
        <x:v>46243</x:v>
      </x:c>
      <x:c r="D214" s="69" t="str">
        <x:v>Yes</x:v>
      </x:c>
      <x:c r="E214" s="69" t="n">
        <x:v>71</x:v>
      </x:c>
      <x:c r="F214" s="69" t="str">
        <x:v>Team Alpha</x:v>
      </x:c>
      <x:c r="G214" s="69" t="str">
        <x:v>Pending</x:v>
      </x:c>
      <x:c r="H214" s="70" t="b">
        <x:v>0</x:v>
      </x:c>
      <x:c r="I214" s="69" t="str">
        <x:v>Completed</x:v>
      </x:c>
      <x:c r="J214" s="69" t="str">
        <x:v>Complex</x:v>
      </x:c>
    </x:row>
    <x:row r="215" ht="18" customHeight="1">
      <x:c r="A215" s="69" t="str">
        <x:v>ASM-00214</x:v>
      </x:c>
      <x:c r="B215" s="69" t="str">
        <x:v>APP-00228</x:v>
      </x:c>
      <x:c r="C215" s="72" t="n">
        <x:v>45880</x:v>
      </x:c>
      <x:c r="D215" s="69" t="str">
        <x:v>Yes</x:v>
      </x:c>
      <x:c r="E215" s="69" t="n">
        <x:v>52</x:v>
      </x:c>
      <x:c r="F215" s="69" t="str">
        <x:v>Team Bravo</x:v>
      </x:c>
      <x:c r="G215" s="69" t="str">
        <x:v>Do Not Fund</x:v>
      </x:c>
      <x:c r="H215" s="70" t="b">
        <x:v>0</x:v>
      </x:c>
      <x:c r="I215" s="69" t="str">
        <x:v>Completed</x:v>
      </x:c>
      <x:c r="J215" s="69" t="str">
        <x:v>Complex</x:v>
      </x:c>
    </x:row>
    <x:row r="216" ht="18" customHeight="1">
      <x:c r="A216" s="69" t="str">
        <x:v>ASM-00215</x:v>
      </x:c>
      <x:c r="B216" s="69" t="str">
        <x:v>APP-00229</x:v>
      </x:c>
      <x:c r="C216" s="72" t="n">
        <x:v>46279</x:v>
      </x:c>
      <x:c r="D216" s="69" t="str">
        <x:v>Yes</x:v>
      </x:c>
      <x:c r="E216" s="69" t="n">
        <x:v>67</x:v>
      </x:c>
      <x:c r="F216" s="69" t="str">
        <x:v>Team Alpha</x:v>
      </x:c>
      <x:c r="G216" s="69" t="str">
        <x:v>Pending</x:v>
      </x:c>
      <x:c r="H216" s="70" t="b">
        <x:v>0</x:v>
      </x:c>
      <x:c r="I216" s="69" t="str">
        <x:v>Pending Review</x:v>
      </x:c>
      <x:c r="J216" s="69" t="str">
        <x:v>Standard</x:v>
      </x:c>
    </x:row>
    <x:row r="217" ht="18" customHeight="1">
      <x:c r="A217" s="69" t="str">
        <x:v>ASM-00216</x:v>
      </x:c>
      <x:c r="B217" s="69" t="str">
        <x:v>APP-00230</x:v>
      </x:c>
      <x:c r="C217" s="72" t="n">
        <x:v>45860</x:v>
      </x:c>
      <x:c r="D217" s="69" t="str">
        <x:v>Yes</x:v>
      </x:c>
      <x:c r="E217" s="69" t="n">
        <x:v>78</x:v>
      </x:c>
      <x:c r="F217" s="69" t="str">
        <x:v>Team Alpha</x:v>
      </x:c>
      <x:c r="G217" s="69" t="str">
        <x:v>Fund</x:v>
      </x:c>
      <x:c r="H217" s="70" t="b">
        <x:v>0</x:v>
      </x:c>
      <x:c r="I217" s="69" t="str">
        <x:v>Pending Review</x:v>
      </x:c>
      <x:c r="J217" s="69" t="str">
        <x:v>Complex</x:v>
      </x:c>
    </x:row>
    <x:row r="218" ht="18" customHeight="1">
      <x:c r="A218" s="69" t="str">
        <x:v>ASM-00217</x:v>
      </x:c>
      <x:c r="B218" s="69" t="str">
        <x:v>APP-00231</x:v>
      </x:c>
      <x:c r="C218" s="72" t="n">
        <x:v>46169</x:v>
      </x:c>
      <x:c r="D218" s="69" t="str">
        <x:v>Yes</x:v>
      </x:c>
      <x:c r="E218" s="69" t="n">
        <x:v>68</x:v>
      </x:c>
      <x:c r="F218" s="69" t="str">
        <x:v>Team Delta</x:v>
      </x:c>
      <x:c r="G218" s="69" t="str">
        <x:v>Do Not Fund</x:v>
      </x:c>
      <x:c r="H218" s="70" t="b">
        <x:v>0</x:v>
      </x:c>
      <x:c r="I218" s="69" t="str">
        <x:v>Completed</x:v>
      </x:c>
      <x:c r="J218" s="69" t="str">
        <x:v>Priority</x:v>
      </x:c>
    </x:row>
    <x:row r="219" ht="18" customHeight="1">
      <x:c r="A219" s="69" t="str">
        <x:v>ASM-00218</x:v>
      </x:c>
      <x:c r="B219" s="69" t="str">
        <x:v>APP-00232</x:v>
      </x:c>
      <x:c r="C219" s="72" t="n">
        <x:v>46158</x:v>
      </x:c>
      <x:c r="D219" s="69" t="str">
        <x:v>Yes</x:v>
      </x:c>
      <x:c r="E219" s="69" t="n">
        <x:v>61</x:v>
      </x:c>
      <x:c r="F219" s="69" t="str">
        <x:v>Team Delta</x:v>
      </x:c>
      <x:c r="G219" s="69" t="str">
        <x:v>Do Not Fund</x:v>
      </x:c>
      <x:c r="H219" s="70" t="b">
        <x:v>0</x:v>
      </x:c>
      <x:c r="I219" s="69" t="str">
        <x:v>Completed</x:v>
      </x:c>
      <x:c r="J219" s="69" t="str">
        <x:v>Complex</x:v>
      </x:c>
    </x:row>
    <x:row r="220" ht="18" customHeight="1">
      <x:c r="A220" s="69" t="str">
        <x:v>ASM-00219</x:v>
      </x:c>
      <x:c r="B220" s="69" t="str">
        <x:v>APP-00233</x:v>
      </x:c>
      <x:c r="C220" s="72" t="n">
        <x:v>45507</x:v>
      </x:c>
      <x:c r="D220" s="69" t="str">
        <x:v>Yes</x:v>
      </x:c>
      <x:c r="E220" s="69" t="n">
        <x:v>83</x:v>
      </x:c>
      <x:c r="F220" s="69" t="str">
        <x:v>Team Bravo</x:v>
      </x:c>
      <x:c r="G220" s="69" t="str">
        <x:v>Fund</x:v>
      </x:c>
      <x:c r="H220" s="70" t="b">
        <x:v>0</x:v>
      </x:c>
      <x:c r="I220" s="69" t="str">
        <x:v>Completed</x:v>
      </x:c>
      <x:c r="J220" s="69" t="str">
        <x:v>Complex</x:v>
      </x:c>
    </x:row>
    <x:row r="221" ht="18" customHeight="1">
      <x:c r="A221" s="69" t="str">
        <x:v>ASM-00220</x:v>
      </x:c>
      <x:c r="B221" s="69" t="str">
        <x:v>APP-00234</x:v>
      </x:c>
      <x:c r="C221" s="72" t="n">
        <x:v>45834</x:v>
      </x:c>
      <x:c r="D221" s="69" t="str">
        <x:v>Yes</x:v>
      </x:c>
      <x:c r="E221" s="69" t="n">
        <x:v>72</x:v>
      </x:c>
      <x:c r="F221" s="69" t="str">
        <x:v>Team Echo</x:v>
      </x:c>
      <x:c r="G221" s="69" t="str">
        <x:v>Do Not Fund</x:v>
      </x:c>
      <x:c r="H221" s="70" t="b">
        <x:v>0</x:v>
      </x:c>
      <x:c r="I221" s="69" t="str">
        <x:v>Completed</x:v>
      </x:c>
      <x:c r="J221" s="69" t="str">
        <x:v>Priority</x:v>
      </x:c>
    </x:row>
    <x:row r="222" ht="18" customHeight="1">
      <x:c r="A222" s="69" t="str">
        <x:v>ASM-00221</x:v>
      </x:c>
      <x:c r="B222" s="69" t="str">
        <x:v>APP-00235</x:v>
      </x:c>
      <x:c r="C222" s="72" t="n">
        <x:v>45099</x:v>
      </x:c>
      <x:c r="D222" s="69" t="str">
        <x:v>Yes</x:v>
      </x:c>
      <x:c r="E222" s="69" t="n">
        <x:v>78</x:v>
      </x:c>
      <x:c r="F222" s="69" t="str">
        <x:v>Team Echo</x:v>
      </x:c>
      <x:c r="G222" s="69" t="str">
        <x:v>Do Not Fund</x:v>
      </x:c>
      <x:c r="H222" s="70" t="b">
        <x:v>0</x:v>
      </x:c>
      <x:c r="I222" s="69" t="str">
        <x:v>Completed</x:v>
      </x:c>
      <x:c r="J222" s="69" t="str">
        <x:v>Complex</x:v>
      </x:c>
    </x:row>
    <x:row r="223" ht="18" customHeight="1">
      <x:c r="A223" s="69" t="str">
        <x:v>ASM-00222</x:v>
      </x:c>
      <x:c r="B223" s="69" t="str">
        <x:v>APP-00236</x:v>
      </x:c>
      <x:c r="C223" s="72" t="n">
        <x:v>45033</x:v>
      </x:c>
      <x:c r="D223" s="69" t="str">
        <x:v>No</x:v>
      </x:c>
      <x:c r="E223" s="69" t="n">
        <x:v>14</x:v>
      </x:c>
      <x:c r="F223" s="69" t="str">
        <x:v>Team Delta</x:v>
      </x:c>
      <x:c r="G223" s="69" t="str">
        <x:v>Do Not Fund</x:v>
      </x:c>
      <x:c r="H223" s="70" t="b">
        <x:v>0</x:v>
      </x:c>
      <x:c r="I223" s="69" t="str">
        <x:v>Completed</x:v>
      </x:c>
      <x:c r="J223" s="69" t="str">
        <x:v>Standard</x:v>
      </x:c>
    </x:row>
    <x:row r="224" ht="18" customHeight="1">
      <x:c r="A224" s="69" t="str">
        <x:v>ASM-00223</x:v>
      </x:c>
      <x:c r="B224" s="69" t="str">
        <x:v>APP-00237</x:v>
      </x:c>
      <x:c r="C224" s="72" t="n">
        <x:v>45371</x:v>
      </x:c>
      <x:c r="D224" s="69" t="str">
        <x:v>Yes</x:v>
      </x:c>
      <x:c r="E224" s="69" t="n">
        <x:v>62</x:v>
      </x:c>
      <x:c r="F224" s="69" t="str">
        <x:v>Team Bravo</x:v>
      </x:c>
      <x:c r="G224" s="69" t="str">
        <x:v>Do Not Fund</x:v>
      </x:c>
      <x:c r="H224" s="70" t="b">
        <x:v>0</x:v>
      </x:c>
      <x:c r="I224" s="69" t="str">
        <x:v>Completed</x:v>
      </x:c>
      <x:c r="J224" s="69" t="str">
        <x:v>Standard</x:v>
      </x:c>
    </x:row>
    <x:row r="225" ht="18" customHeight="1">
      <x:c r="A225" s="69" t="str">
        <x:v>ASM-00224</x:v>
      </x:c>
      <x:c r="B225" s="69" t="str">
        <x:v>APP-00238</x:v>
      </x:c>
      <x:c r="C225" s="72" t="n">
        <x:v>45793</x:v>
      </x:c>
      <x:c r="D225" s="69" t="str">
        <x:v>Yes</x:v>
      </x:c>
      <x:c r="E225" s="69" t="n">
        <x:v>54</x:v>
      </x:c>
      <x:c r="F225" s="69" t="str">
        <x:v>Team Echo</x:v>
      </x:c>
      <x:c r="G225" s="69" t="str">
        <x:v>Pending</x:v>
      </x:c>
      <x:c r="H225" s="70" t="b">
        <x:v>0</x:v>
      </x:c>
      <x:c r="I225" s="69" t="str">
        <x:v>Completed</x:v>
      </x:c>
      <x:c r="J225" s="69" t="str">
        <x:v>Standard</x:v>
      </x:c>
    </x:row>
    <x:row r="226" ht="18" customHeight="1">
      <x:c r="A226" s="69" t="str">
        <x:v>ASM-00225</x:v>
      </x:c>
      <x:c r="B226" s="69" t="str">
        <x:v>APP-00239</x:v>
      </x:c>
      <x:c r="C226" s="72" t="n">
        <x:v>45355</x:v>
      </x:c>
      <x:c r="D226" s="69" t="str">
        <x:v>Yes</x:v>
      </x:c>
      <x:c r="E226" s="69" t="n">
        <x:v>82</x:v>
      </x:c>
      <x:c r="F226" s="69" t="str">
        <x:v>Team Echo</x:v>
      </x:c>
      <x:c r="G226" s="69" t="str">
        <x:v>Fund</x:v>
      </x:c>
      <x:c r="H226" s="70" t="b">
        <x:v>0</x:v>
      </x:c>
      <x:c r="I226" s="69" t="str">
        <x:v>Completed</x:v>
      </x:c>
      <x:c r="J226" s="69" t="str">
        <x:v>Standard</x:v>
      </x:c>
    </x:row>
    <x:row r="227" ht="18" customHeight="1">
      <x:c r="A227" s="69" t="str">
        <x:v>ASM-00226</x:v>
      </x:c>
      <x:c r="B227" s="69" t="str">
        <x:v>APP-00240</x:v>
      </x:c>
      <x:c r="C227" s="72" t="n">
        <x:v>45096</x:v>
      </x:c>
      <x:c r="D227" s="69" t="str">
        <x:v>Yes</x:v>
      </x:c>
      <x:c r="E227" s="69" t="n">
        <x:v>94</x:v>
      </x:c>
      <x:c r="F227" s="69" t="str">
        <x:v>Team Alpha</x:v>
      </x:c>
      <x:c r="G227" s="69" t="str">
        <x:v>Fund</x:v>
      </x:c>
      <x:c r="H227" s="70" t="b">
        <x:v>0</x:v>
      </x:c>
      <x:c r="I227" s="69" t="str">
        <x:v>Completed</x:v>
      </x:c>
      <x:c r="J227" s="69" t="str">
        <x:v>Standard</x:v>
      </x:c>
    </x:row>
    <x:row r="228" ht="18" customHeight="1">
      <x:c r="A228" s="69" t="str">
        <x:v>ASM-00227</x:v>
      </x:c>
      <x:c r="B228" s="69" t="str">
        <x:v>APP-00241</x:v>
      </x:c>
      <x:c r="C228" s="72" t="n">
        <x:v>45100</x:v>
      </x:c>
      <x:c r="D228" s="69" t="str">
        <x:v>No</x:v>
      </x:c>
      <x:c r="E228" s="69" t="n">
        <x:v>14</x:v>
      </x:c>
      <x:c r="F228" s="69" t="str">
        <x:v>Team Alpha</x:v>
      </x:c>
      <x:c r="G228" s="69" t="str">
        <x:v>Do Not Fund</x:v>
      </x:c>
      <x:c r="H228" s="70" t="b">
        <x:v>0</x:v>
      </x:c>
      <x:c r="I228" s="69" t="str">
        <x:v>Completed</x:v>
      </x:c>
      <x:c r="J228" s="69" t="str">
        <x:v>Priority</x:v>
      </x:c>
    </x:row>
    <x:row r="229" ht="18" customHeight="1">
      <x:c r="A229" s="69" t="str">
        <x:v>ASM-00228</x:v>
      </x:c>
      <x:c r="B229" s="69" t="str">
        <x:v>APP-00242</x:v>
      </x:c>
      <x:c r="C229" s="72" t="n">
        <x:v>45786</x:v>
      </x:c>
      <x:c r="D229" s="69" t="str">
        <x:v>Yes</x:v>
      </x:c>
      <x:c r="E229" s="69" t="n">
        <x:v>87</x:v>
      </x:c>
      <x:c r="F229" s="69" t="str">
        <x:v>Team Echo</x:v>
      </x:c>
      <x:c r="G229" s="69" t="str">
        <x:v>Fund</x:v>
      </x:c>
      <x:c r="H229" s="70" t="b">
        <x:v>0</x:v>
      </x:c>
      <x:c r="I229" s="69" t="str">
        <x:v>Pending Review</x:v>
      </x:c>
      <x:c r="J229" s="69" t="str">
        <x:v>Priority</x:v>
      </x:c>
    </x:row>
    <x:row r="230" ht="18" customHeight="1">
      <x:c r="A230" s="69" t="str">
        <x:v>ASM-00229</x:v>
      </x:c>
      <x:c r="B230" s="69" t="str">
        <x:v>APP-00243</x:v>
      </x:c>
      <x:c r="C230" s="72" t="n">
        <x:v>46032</x:v>
      </x:c>
      <x:c r="D230" s="69" t="str">
        <x:v>No</x:v>
      </x:c>
      <x:c r="E230" s="69" t="n">
        <x:v>21</x:v>
      </x:c>
      <x:c r="F230" s="69" t="str">
        <x:v>Team Bravo</x:v>
      </x:c>
      <x:c r="G230" s="69" t="str">
        <x:v>Do Not Fund</x:v>
      </x:c>
      <x:c r="H230" s="70" t="b">
        <x:v>0</x:v>
      </x:c>
      <x:c r="I230" s="69" t="str">
        <x:v>Completed</x:v>
      </x:c>
      <x:c r="J230" s="69" t="str">
        <x:v>Complex</x:v>
      </x:c>
    </x:row>
    <x:row r="231" ht="18" customHeight="1">
      <x:c r="A231" s="69" t="str">
        <x:v>ASM-00230</x:v>
      </x:c>
      <x:c r="B231" s="69" t="str">
        <x:v>APP-00244</x:v>
      </x:c>
      <x:c r="C231" s="72" t="n">
        <x:v>45071</x:v>
      </x:c>
      <x:c r="D231" s="69" t="str">
        <x:v>Yes</x:v>
      </x:c>
      <x:c r="E231" s="69" t="n">
        <x:v>66</x:v>
      </x:c>
      <x:c r="F231" s="69" t="str">
        <x:v>Team Delta</x:v>
      </x:c>
      <x:c r="G231" s="69" t="str">
        <x:v>Do Not Fund</x:v>
      </x:c>
      <x:c r="H231" s="70" t="b">
        <x:v>0</x:v>
      </x:c>
      <x:c r="I231" s="69" t="str">
        <x:v>Completed</x:v>
      </x:c>
      <x:c r="J231" s="69" t="str">
        <x:v>Complex</x:v>
      </x:c>
    </x:row>
    <x:row r="232" ht="18" customHeight="1">
      <x:c r="A232" s="69" t="str">
        <x:v>ASM-00231</x:v>
      </x:c>
      <x:c r="B232" s="69" t="str">
        <x:v>APP-00245</x:v>
      </x:c>
      <x:c r="C232" s="72" t="n">
        <x:v>46006</x:v>
      </x:c>
      <x:c r="D232" s="69" t="str">
        <x:v>Yes</x:v>
      </x:c>
      <x:c r="E232" s="69" t="n">
        <x:v>53</x:v>
      </x:c>
      <x:c r="F232" s="69" t="str">
        <x:v>Team Delta</x:v>
      </x:c>
      <x:c r="G232" s="69" t="str">
        <x:v>Do Not Fund</x:v>
      </x:c>
      <x:c r="H232" s="70" t="b">
        <x:v>0</x:v>
      </x:c>
      <x:c r="I232" s="69" t="str">
        <x:v>Pending Review</x:v>
      </x:c>
      <x:c r="J232" s="69" t="str">
        <x:v>Standard</x:v>
      </x:c>
    </x:row>
    <x:row r="233" ht="18" customHeight="1">
      <x:c r="A233" s="69" t="str">
        <x:v>ASM-00232</x:v>
      </x:c>
      <x:c r="B233" s="69" t="str">
        <x:v>APP-00246</x:v>
      </x:c>
      <x:c r="C233" s="72" t="n">
        <x:v>45232</x:v>
      </x:c>
      <x:c r="D233" s="69" t="str">
        <x:v>Yes</x:v>
      </x:c>
      <x:c r="E233" s="69" t="n">
        <x:v>73</x:v>
      </x:c>
      <x:c r="F233" s="69" t="str">
        <x:v>Team Bravo</x:v>
      </x:c>
      <x:c r="G233" s="69" t="str">
        <x:v>Fund</x:v>
      </x:c>
      <x:c r="H233" s="70" t="b">
        <x:v>1</x:v>
      </x:c>
      <x:c r="I233" s="69" t="str">
        <x:v>Pending Review</x:v>
      </x:c>
      <x:c r="J233" s="69" t="str">
        <x:v>Complex</x:v>
      </x:c>
    </x:row>
    <x:row r="234" ht="18" customHeight="1">
      <x:c r="A234" s="69" t="str">
        <x:v>ASM-00233</x:v>
      </x:c>
      <x:c r="B234" s="69" t="str">
        <x:v>APP-00247</x:v>
      </x:c>
      <x:c r="C234" s="72" t="n">
        <x:v>46257</x:v>
      </x:c>
      <x:c r="D234" s="69" t="str">
        <x:v>Yes</x:v>
      </x:c>
      <x:c r="E234" s="69" t="n">
        <x:v>96</x:v>
      </x:c>
      <x:c r="F234" s="69" t="str">
        <x:v>Team Alpha</x:v>
      </x:c>
      <x:c r="G234" s="69" t="str">
        <x:v>Fund</x:v>
      </x:c>
      <x:c r="H234" s="70" t="b">
        <x:v>0</x:v>
      </x:c>
      <x:c r="I234" s="69" t="str">
        <x:v>Completed</x:v>
      </x:c>
      <x:c r="J234" s="69" t="str">
        <x:v>Priority</x:v>
      </x:c>
    </x:row>
    <x:row r="235" ht="18" customHeight="1">
      <x:c r="A235" s="69" t="str">
        <x:v>ASM-00234</x:v>
      </x:c>
      <x:c r="B235" s="69" t="str">
        <x:v>APP-00248</x:v>
      </x:c>
      <x:c r="C235" s="72" t="n">
        <x:v>45621</x:v>
      </x:c>
      <x:c r="D235" s="69" t="str">
        <x:v>Yes</x:v>
      </x:c>
      <x:c r="E235" s="69" t="n">
        <x:v>92</x:v>
      </x:c>
      <x:c r="F235" s="69" t="str">
        <x:v>Team Alpha</x:v>
      </x:c>
      <x:c r="G235" s="69" t="str">
        <x:v>Fund</x:v>
      </x:c>
      <x:c r="H235" s="70" t="b">
        <x:v>0</x:v>
      </x:c>
      <x:c r="I235" s="69" t="str">
        <x:v>Pending Review</x:v>
      </x:c>
      <x:c r="J235" s="69" t="str">
        <x:v>Priority</x:v>
      </x:c>
    </x:row>
    <x:row r="236" ht="18" customHeight="1">
      <x:c r="A236" s="69" t="str">
        <x:v>ASM-00235</x:v>
      </x:c>
      <x:c r="B236" s="69" t="str">
        <x:v>APP-00249</x:v>
      </x:c>
      <x:c r="C236" s="72" t="n">
        <x:v>45942</x:v>
      </x:c>
      <x:c r="D236" s="69" t="str">
        <x:v>Yes</x:v>
      </x:c>
      <x:c r="E236" s="69" t="n">
        <x:v>71</x:v>
      </x:c>
      <x:c r="F236" s="69" t="str">
        <x:v>Team Delta</x:v>
      </x:c>
      <x:c r="G236" s="69" t="str">
        <x:v>Fund</x:v>
      </x:c>
      <x:c r="H236" s="70" t="b">
        <x:v>0</x:v>
      </x:c>
      <x:c r="I236" s="69" t="str">
        <x:v>Completed</x:v>
      </x:c>
      <x:c r="J236" s="69" t="str">
        <x:v>Standard</x:v>
      </x:c>
    </x:row>
    <x:row r="237" ht="18" customHeight="1">
      <x:c r="A237" s="69" t="str">
        <x:v>ASM-00236</x:v>
      </x:c>
      <x:c r="B237" s="69" t="str">
        <x:v>APP-00250</x:v>
      </x:c>
      <x:c r="C237" s="72" t="n">
        <x:v>45469</x:v>
      </x:c>
      <x:c r="D237" s="69" t="str">
        <x:v>Yes</x:v>
      </x:c>
      <x:c r="E237" s="69" t="n">
        <x:v>62</x:v>
      </x:c>
      <x:c r="F237" s="69" t="str">
        <x:v>Team Alpha</x:v>
      </x:c>
      <x:c r="G237" s="69" t="str">
        <x:v>Pending</x:v>
      </x:c>
      <x:c r="H237" s="70" t="b">
        <x:v>0</x:v>
      </x:c>
      <x:c r="I237" s="69" t="str">
        <x:v>Completed</x:v>
      </x:c>
      <x:c r="J237" s="69" t="str">
        <x:v>Priority</x:v>
      </x:c>
    </x:row>
    <x:row r="238" ht="18" customHeight="1">
      <x:c r="A238" s="69" t="str">
        <x:v>ASM-00237</x:v>
      </x:c>
      <x:c r="B238" s="69" t="str">
        <x:v>APP-00251</x:v>
      </x:c>
      <x:c r="C238" s="72" t="n">
        <x:v>44990</x:v>
      </x:c>
      <x:c r="D238" s="69" t="str">
        <x:v>No</x:v>
      </x:c>
      <x:c r="E238" s="69" t="n">
        <x:v>29</x:v>
      </x:c>
      <x:c r="F238" s="69" t="str">
        <x:v>Team Alpha</x:v>
      </x:c>
      <x:c r="G238" s="69" t="str">
        <x:v>Do Not Fund</x:v>
      </x:c>
      <x:c r="H238" s="70" t="b">
        <x:v>0</x:v>
      </x:c>
      <x:c r="I238" s="69" t="str">
        <x:v>Completed</x:v>
      </x:c>
      <x:c r="J238" s="69" t="str">
        <x:v>Complex</x:v>
      </x:c>
    </x:row>
    <x:row r="239" ht="18" customHeight="1">
      <x:c r="A239" s="69" t="str">
        <x:v>ASM-00238</x:v>
      </x:c>
      <x:c r="B239" s="69" t="str">
        <x:v>APP-00252</x:v>
      </x:c>
      <x:c r="C239" s="72" t="n">
        <x:v>46157</x:v>
      </x:c>
      <x:c r="D239" s="69" t="str">
        <x:v>Yes</x:v>
      </x:c>
      <x:c r="E239" s="69" t="n">
        <x:v>73</x:v>
      </x:c>
      <x:c r="F239" s="69" t="str">
        <x:v>Team Alpha</x:v>
      </x:c>
      <x:c r="G239" s="69" t="str">
        <x:v>Do Not Fund</x:v>
      </x:c>
      <x:c r="H239" s="70" t="b">
        <x:v>0</x:v>
      </x:c>
      <x:c r="I239" s="69" t="str">
        <x:v>Completed</x:v>
      </x:c>
      <x:c r="J239" s="69" t="str">
        <x:v>Standard</x:v>
      </x:c>
    </x:row>
    <x:row r="240" ht="18" customHeight="1">
      <x:c r="A240" s="69" t="str">
        <x:v>ASM-00239</x:v>
      </x:c>
      <x:c r="B240" s="69" t="str">
        <x:v>APP-00253</x:v>
      </x:c>
      <x:c r="C240" s="72" t="n">
        <x:v>46313</x:v>
      </x:c>
      <x:c r="D240" s="69" t="str">
        <x:v>No</x:v>
      </x:c>
      <x:c r="E240" s="69" t="n">
        <x:v>13</x:v>
      </x:c>
      <x:c r="F240" s="69" t="str">
        <x:v>Team Alpha</x:v>
      </x:c>
      <x:c r="G240" s="69" t="str">
        <x:v>Do Not Fund</x:v>
      </x:c>
      <x:c r="H240" s="70" t="b">
        <x:v>0</x:v>
      </x:c>
      <x:c r="I240" s="69" t="str">
        <x:v>Pending Review</x:v>
      </x:c>
      <x:c r="J240" s="69" t="str">
        <x:v>Complex</x:v>
      </x:c>
    </x:row>
    <x:row r="241" ht="18" customHeight="1">
      <x:c r="A241" s="69" t="str">
        <x:v>ASM-00240</x:v>
      </x:c>
      <x:c r="B241" s="69" t="str">
        <x:v>APP-00254</x:v>
      </x:c>
      <x:c r="C241" s="72" t="n">
        <x:v>45863</x:v>
      </x:c>
      <x:c r="D241" s="69" t="str">
        <x:v>Yes</x:v>
      </x:c>
      <x:c r="E241" s="69" t="n">
        <x:v>74</x:v>
      </x:c>
      <x:c r="F241" s="69" t="str">
        <x:v>Team Delta</x:v>
      </x:c>
      <x:c r="G241" s="69" t="str">
        <x:v>Pending</x:v>
      </x:c>
      <x:c r="H241" s="70" t="b">
        <x:v>0</x:v>
      </x:c>
      <x:c r="I241" s="69" t="str">
        <x:v>Pending Review</x:v>
      </x:c>
      <x:c r="J241" s="69" t="str">
        <x:v>Standard</x:v>
      </x:c>
    </x:row>
    <x:row r="242" ht="18" customHeight="1">
      <x:c r="A242" s="69" t="str">
        <x:v>ASM-00241</x:v>
      </x:c>
      <x:c r="B242" s="69" t="str">
        <x:v>APP-00255</x:v>
      </x:c>
      <x:c r="C242" s="72" t="n">
        <x:v>46229</x:v>
      </x:c>
      <x:c r="D242" s="69" t="str">
        <x:v>Yes</x:v>
      </x:c>
      <x:c r="E242" s="69" t="n">
        <x:v>43</x:v>
      </x:c>
      <x:c r="F242" s="69" t="str">
        <x:v>Team Bravo</x:v>
      </x:c>
      <x:c r="G242" s="69" t="str">
        <x:v>Pending</x:v>
      </x:c>
      <x:c r="H242" s="70" t="b">
        <x:v>0</x:v>
      </x:c>
      <x:c r="I242" s="69" t="str">
        <x:v>Completed</x:v>
      </x:c>
      <x:c r="J242" s="69" t="str">
        <x:v>Complex</x:v>
      </x:c>
    </x:row>
    <x:row r="243" ht="18" customHeight="1">
      <x:c r="A243" s="69" t="str">
        <x:v>ASM-00242</x:v>
      </x:c>
      <x:c r="B243" s="69" t="str">
        <x:v>APP-00256</x:v>
      </x:c>
      <x:c r="C243" s="72" t="n">
        <x:v>45178</x:v>
      </x:c>
      <x:c r="D243" s="69" t="str">
        <x:v>Yes</x:v>
      </x:c>
      <x:c r="E243" s="69" t="n">
        <x:v>94</x:v>
      </x:c>
      <x:c r="F243" s="69" t="str">
        <x:v>Team Delta</x:v>
      </x:c>
      <x:c r="G243" s="69" t="str">
        <x:v>Fund</x:v>
      </x:c>
      <x:c r="H243" s="70" t="b">
        <x:v>0</x:v>
      </x:c>
      <x:c r="I243" s="69" t="str">
        <x:v>Completed</x:v>
      </x:c>
      <x:c r="J243" s="69" t="str">
        <x:v>Priority</x:v>
      </x:c>
    </x:row>
    <x:row r="244" ht="18" customHeight="1">
      <x:c r="A244" s="69" t="str">
        <x:v>ASM-00243</x:v>
      </x:c>
      <x:c r="B244" s="69" t="str">
        <x:v>APP-00258</x:v>
      </x:c>
      <x:c r="C244" s="72" t="n">
        <x:v>45763</x:v>
      </x:c>
      <x:c r="D244" s="69" t="str">
        <x:v>Yes</x:v>
      </x:c>
      <x:c r="E244" s="69" t="n">
        <x:v>82</x:v>
      </x:c>
      <x:c r="F244" s="69" t="str">
        <x:v>Team Delta</x:v>
      </x:c>
      <x:c r="G244" s="69" t="str">
        <x:v>Fund</x:v>
      </x:c>
      <x:c r="H244" s="70" t="b">
        <x:v>0</x:v>
      </x:c>
      <x:c r="I244" s="69" t="str">
        <x:v>Pending Review</x:v>
      </x:c>
      <x:c r="J244" s="69" t="str">
        <x:v>Standard</x:v>
      </x:c>
    </x:row>
    <x:row r="245" ht="18" customHeight="1">
      <x:c r="A245" s="69" t="str">
        <x:v>ASM-00244</x:v>
      </x:c>
      <x:c r="B245" s="69" t="str">
        <x:v>APP-00260</x:v>
      </x:c>
      <x:c r="C245" s="72" t="n">
        <x:v>45049</x:v>
      </x:c>
      <x:c r="D245" s="69" t="str">
        <x:v>Yes</x:v>
      </x:c>
      <x:c r="E245" s="69" t="n">
        <x:v>51</x:v>
      </x:c>
      <x:c r="F245" s="69" t="str">
        <x:v>Team Delta</x:v>
      </x:c>
      <x:c r="G245" s="69" t="str">
        <x:v>Do Not Fund</x:v>
      </x:c>
      <x:c r="H245" s="70" t="b">
        <x:v>0</x:v>
      </x:c>
      <x:c r="I245" s="69" t="str">
        <x:v>Completed</x:v>
      </x:c>
      <x:c r="J245" s="69" t="str">
        <x:v>Standard</x:v>
      </x:c>
    </x:row>
    <x:row r="246" ht="18" customHeight="1">
      <x:c r="A246" s="69" t="str">
        <x:v>ASM-00245</x:v>
      </x:c>
      <x:c r="B246" s="69" t="str">
        <x:v>APP-00261</x:v>
      </x:c>
      <x:c r="C246" s="72" t="n">
        <x:v>45141</x:v>
      </x:c>
      <x:c r="D246" s="69" t="str">
        <x:v>No</x:v>
      </x:c>
      <x:c r="E246" s="69" t="n">
        <x:v>16</x:v>
      </x:c>
      <x:c r="F246" s="69" t="str">
        <x:v>Team Delta</x:v>
      </x:c>
      <x:c r="G246" s="69" t="str">
        <x:v>Do Not Fund</x:v>
      </x:c>
      <x:c r="H246" s="70" t="b">
        <x:v>0</x:v>
      </x:c>
      <x:c r="I246" s="69" t="str">
        <x:v>Completed</x:v>
      </x:c>
      <x:c r="J246" s="69" t="str">
        <x:v>Complex</x:v>
      </x:c>
    </x:row>
    <x:row r="247" ht="18" customHeight="1">
      <x:c r="A247" s="69" t="str">
        <x:v>ASM-00246</x:v>
      </x:c>
      <x:c r="B247" s="69" t="str">
        <x:v>APP-00262</x:v>
      </x:c>
      <x:c r="C247" s="72" t="n">
        <x:v>45648</x:v>
      </x:c>
      <x:c r="D247" s="69" t="str">
        <x:v>Yes</x:v>
      </x:c>
      <x:c r="E247" s="69" t="n">
        <x:v>81</x:v>
      </x:c>
      <x:c r="F247" s="69" t="str">
        <x:v>Team Echo</x:v>
      </x:c>
      <x:c r="G247" s="69" t="str">
        <x:v>Fund</x:v>
      </x:c>
      <x:c r="H247" s="70" t="b">
        <x:v>0</x:v>
      </x:c>
      <x:c r="I247" s="69" t="str">
        <x:v>Completed</x:v>
      </x:c>
      <x:c r="J247" s="69" t="str">
        <x:v>Standard</x:v>
      </x:c>
    </x:row>
    <x:row r="248" ht="18" customHeight="1">
      <x:c r="A248" s="69" t="str">
        <x:v>ASM-00247</x:v>
      </x:c>
      <x:c r="B248" s="69" t="str">
        <x:v>APP-00263</x:v>
      </x:c>
      <x:c r="C248" s="72" t="n">
        <x:v>46164</x:v>
      </x:c>
      <x:c r="D248" s="69" t="str">
        <x:v>Yes</x:v>
      </x:c>
      <x:c r="E248" s="69" t="n">
        <x:v>82</x:v>
      </x:c>
      <x:c r="F248" s="69" t="str">
        <x:v>Team Bravo</x:v>
      </x:c>
      <x:c r="G248" s="69" t="str">
        <x:v>Fund</x:v>
      </x:c>
      <x:c r="H248" s="70" t="b">
        <x:v>0</x:v>
      </x:c>
      <x:c r="I248" s="69" t="str">
        <x:v>Completed</x:v>
      </x:c>
      <x:c r="J248" s="69" t="str">
        <x:v>Complex</x:v>
      </x:c>
    </x:row>
    <x:row r="249" ht="18" customHeight="1">
      <x:c r="A249" s="69" t="str">
        <x:v>ASM-00248</x:v>
      </x:c>
      <x:c r="B249" s="69" t="str">
        <x:v>APP-00264</x:v>
      </x:c>
      <x:c r="C249" s="72" t="n">
        <x:v>45018</x:v>
      </x:c>
      <x:c r="D249" s="69" t="str">
        <x:v>No</x:v>
      </x:c>
      <x:c r="E249" s="69" t="n">
        <x:v>15</x:v>
      </x:c>
      <x:c r="F249" s="69" t="str">
        <x:v>Team Bravo</x:v>
      </x:c>
      <x:c r="G249" s="69" t="str">
        <x:v>Do Not Fund</x:v>
      </x:c>
      <x:c r="H249" s="70" t="b">
        <x:v>0</x:v>
      </x:c>
      <x:c r="I249" s="69" t="str">
        <x:v>Completed</x:v>
      </x:c>
      <x:c r="J249" s="69" t="str">
        <x:v>Priority</x:v>
      </x:c>
    </x:row>
    <x:row r="250" ht="18" customHeight="1">
      <x:c r="A250" s="69" t="str">
        <x:v>ASM-00249</x:v>
      </x:c>
      <x:c r="B250" s="69" t="str">
        <x:v>APP-00267</x:v>
      </x:c>
      <x:c r="C250" s="72" t="n">
        <x:v>45000</x:v>
      </x:c>
      <x:c r="D250" s="69" t="str">
        <x:v>Yes</x:v>
      </x:c>
      <x:c r="E250" s="69" t="n">
        <x:v>72</x:v>
      </x:c>
      <x:c r="F250" s="69" t="str">
        <x:v>Team Delta</x:v>
      </x:c>
      <x:c r="G250" s="69" t="str">
        <x:v>Pending</x:v>
      </x:c>
      <x:c r="H250" s="70" t="b">
        <x:v>0</x:v>
      </x:c>
      <x:c r="I250" s="69" t="str">
        <x:v>Completed</x:v>
      </x:c>
      <x:c r="J250" s="69" t="str">
        <x:v>Standard</x:v>
      </x:c>
    </x:row>
    <x:row r="251" ht="18" customHeight="1">
      <x:c r="A251" s="69" t="str">
        <x:v>ASM-00250</x:v>
      </x:c>
      <x:c r="B251" s="69" t="str">
        <x:v>APP-00268</x:v>
      </x:c>
      <x:c r="C251" s="72" t="n">
        <x:v>45550</x:v>
      </x:c>
      <x:c r="D251" s="69" t="str">
        <x:v>No</x:v>
      </x:c>
      <x:c r="E251" s="69" t="n">
        <x:v>16</x:v>
      </x:c>
      <x:c r="F251" s="69" t="str">
        <x:v>Team Alpha</x:v>
      </x:c>
      <x:c r="G251" s="69" t="str">
        <x:v>Do Not Fund</x:v>
      </x:c>
      <x:c r="H251" s="70" t="b">
        <x:v>0</x:v>
      </x:c>
      <x:c r="I251" s="69" t="str">
        <x:v>Completed</x:v>
      </x:c>
      <x:c r="J251" s="69" t="str">
        <x:v>Standard</x:v>
      </x:c>
    </x:row>
    <x:row r="252" ht="18" customHeight="1">
      <x:c r="A252" s="69" t="str">
        <x:v>ASM-00251</x:v>
      </x:c>
      <x:c r="B252" s="69" t="str">
        <x:v>APP-00269</x:v>
      </x:c>
      <x:c r="C252" s="72" t="n">
        <x:v>45503</x:v>
      </x:c>
      <x:c r="D252" s="69" t="str">
        <x:v>Yes</x:v>
      </x:c>
      <x:c r="E252" s="69" t="n">
        <x:v>89</x:v>
      </x:c>
      <x:c r="F252" s="69" t="str">
        <x:v>Team Echo</x:v>
      </x:c>
      <x:c r="G252" s="69" t="str">
        <x:v>Fund</x:v>
      </x:c>
      <x:c r="H252" s="70" t="b">
        <x:v>0</x:v>
      </x:c>
      <x:c r="I252" s="69" t="str">
        <x:v>Completed</x:v>
      </x:c>
      <x:c r="J252" s="69" t="str">
        <x:v>Standard</x:v>
      </x:c>
    </x:row>
    <x:row r="253" ht="18" customHeight="1">
      <x:c r="A253" s="69" t="str">
        <x:v>ASM-00252</x:v>
      </x:c>
      <x:c r="B253" s="69" t="str">
        <x:v>APP-00270</x:v>
      </x:c>
      <x:c r="C253" s="72" t="n">
        <x:v>45451</x:v>
      </x:c>
      <x:c r="D253" s="69" t="str">
        <x:v>Yes</x:v>
      </x:c>
      <x:c r="E253" s="69" t="n">
        <x:v>59</x:v>
      </x:c>
      <x:c r="F253" s="69" t="str">
        <x:v>Team Echo</x:v>
      </x:c>
      <x:c r="G253" s="69" t="str">
        <x:v>Do Not Fund</x:v>
      </x:c>
      <x:c r="H253" s="70" t="b">
        <x:v>0</x:v>
      </x:c>
      <x:c r="I253" s="69" t="str">
        <x:v>Completed</x:v>
      </x:c>
      <x:c r="J253" s="69" t="str">
        <x:v>Priority</x:v>
      </x:c>
    </x:row>
    <x:row r="254" ht="18" customHeight="1">
      <x:c r="A254" s="69" t="str">
        <x:v>ASM-00253</x:v>
      </x:c>
      <x:c r="B254" s="69" t="str">
        <x:v>APP-00271</x:v>
      </x:c>
      <x:c r="C254" s="72" t="n">
        <x:v>46281</x:v>
      </x:c>
      <x:c r="D254" s="69" t="str">
        <x:v>Yes</x:v>
      </x:c>
      <x:c r="E254" s="69" t="n">
        <x:v>36</x:v>
      </x:c>
      <x:c r="F254" s="69" t="str">
        <x:v>Team Bravo</x:v>
      </x:c>
      <x:c r="G254" s="69" t="str">
        <x:v>Do Not Fund</x:v>
      </x:c>
      <x:c r="H254" s="70" t="b">
        <x:v>0</x:v>
      </x:c>
      <x:c r="I254" s="69" t="str">
        <x:v>Pending Review</x:v>
      </x:c>
      <x:c r="J254" s="69" t="str">
        <x:v>Priority</x:v>
      </x:c>
    </x:row>
    <x:row r="255" ht="18" customHeight="1">
      <x:c r="A255" s="69" t="str">
        <x:v>ASM-00254</x:v>
      </x:c>
      <x:c r="B255" s="69" t="str">
        <x:v>APP-00272</x:v>
      </x:c>
      <x:c r="C255" s="72" t="n">
        <x:v>45212</x:v>
      </x:c>
      <x:c r="D255" s="69" t="str">
        <x:v>Yes</x:v>
      </x:c>
      <x:c r="E255" s="69" t="n">
        <x:v>70</x:v>
      </x:c>
      <x:c r="F255" s="69" t="str">
        <x:v>Team Delta</x:v>
      </x:c>
      <x:c r="G255" s="69" t="str">
        <x:v>Fund</x:v>
      </x:c>
      <x:c r="H255" s="70" t="b">
        <x:v>0</x:v>
      </x:c>
      <x:c r="I255" s="69" t="str">
        <x:v>Completed</x:v>
      </x:c>
      <x:c r="J255" s="69" t="str">
        <x:v>Complex</x:v>
      </x:c>
    </x:row>
    <x:row r="256" ht="18" customHeight="1">
      <x:c r="A256" s="69" t="str">
        <x:v>ASM-00255</x:v>
      </x:c>
      <x:c r="B256" s="69" t="str">
        <x:v>APP-00273</x:v>
      </x:c>
      <x:c r="C256" s="72" t="n">
        <x:v>45870</x:v>
      </x:c>
      <x:c r="D256" s="69" t="str">
        <x:v>Yes</x:v>
      </x:c>
      <x:c r="E256" s="69" t="n">
        <x:v>71</x:v>
      </x:c>
      <x:c r="F256" s="69" t="str">
        <x:v>Team Delta</x:v>
      </x:c>
      <x:c r="G256" s="69" t="str">
        <x:v>Do Not Fund</x:v>
      </x:c>
      <x:c r="H256" s="70" t="b">
        <x:v>0</x:v>
      </x:c>
      <x:c r="I256" s="69" t="str">
        <x:v>Completed</x:v>
      </x:c>
      <x:c r="J256" s="69" t="str">
        <x:v>Standard</x:v>
      </x:c>
    </x:row>
    <x:row r="257" ht="18" customHeight="1">
      <x:c r="A257" s="69" t="str">
        <x:v>ASM-00256</x:v>
      </x:c>
      <x:c r="B257" s="69" t="str">
        <x:v>APP-00274</x:v>
      </x:c>
      <x:c r="C257" s="72" t="n">
        <x:v>45188</x:v>
      </x:c>
      <x:c r="D257" s="69" t="str">
        <x:v>Yes</x:v>
      </x:c>
      <x:c r="E257" s="69" t="n">
        <x:v>79</x:v>
      </x:c>
      <x:c r="F257" s="69" t="str">
        <x:v>Team Bravo</x:v>
      </x:c>
      <x:c r="G257" s="69" t="str">
        <x:v>Fund</x:v>
      </x:c>
      <x:c r="H257" s="70" t="b">
        <x:v>0</x:v>
      </x:c>
      <x:c r="I257" s="69" t="str">
        <x:v>Pending Review</x:v>
      </x:c>
      <x:c r="J257" s="69" t="str">
        <x:v>Priority</x:v>
      </x:c>
    </x:row>
    <x:row r="258" ht="18" customHeight="1">
      <x:c r="A258" s="69" t="str">
        <x:v>ASM-00257</x:v>
      </x:c>
      <x:c r="B258" s="69" t="str">
        <x:v>APP-00275</x:v>
      </x:c>
      <x:c r="C258" s="72" t="n">
        <x:v>46115</x:v>
      </x:c>
      <x:c r="D258" s="69" t="str">
        <x:v>Yes</x:v>
      </x:c>
      <x:c r="E258" s="69" t="n">
        <x:v>70</x:v>
      </x:c>
      <x:c r="F258" s="69" t="str">
        <x:v>Team Bravo</x:v>
      </x:c>
      <x:c r="G258" s="69" t="str">
        <x:v>Fund</x:v>
      </x:c>
      <x:c r="H258" s="70" t="b">
        <x:v>0</x:v>
      </x:c>
      <x:c r="I258" s="69" t="str">
        <x:v>Completed</x:v>
      </x:c>
      <x:c r="J258" s="69" t="str">
        <x:v>Priority</x:v>
      </x:c>
    </x:row>
    <x:row r="259" ht="18" customHeight="1">
      <x:c r="A259" s="69" t="str">
        <x:v>ASM-00258</x:v>
      </x:c>
      <x:c r="B259" s="69" t="str">
        <x:v>APP-00276</x:v>
      </x:c>
      <x:c r="C259" s="72" t="n">
        <x:v>45128</x:v>
      </x:c>
      <x:c r="D259" s="69" t="str">
        <x:v>No</x:v>
      </x:c>
      <x:c r="E259" s="69" t="n">
        <x:v>33</x:v>
      </x:c>
      <x:c r="F259" s="69" t="str">
        <x:v>Team Echo</x:v>
      </x:c>
      <x:c r="G259" s="69" t="str">
        <x:v>Do Not Fund</x:v>
      </x:c>
      <x:c r="H259" s="70" t="b">
        <x:v>0</x:v>
      </x:c>
      <x:c r="I259" s="69" t="str">
        <x:v>Completed</x:v>
      </x:c>
      <x:c r="J259" s="69" t="str">
        <x:v>Standard</x:v>
      </x:c>
    </x:row>
    <x:row r="260" ht="18" customHeight="1">
      <x:c r="A260" s="69" t="str">
        <x:v>ASM-00259</x:v>
      </x:c>
      <x:c r="B260" s="69" t="str">
        <x:v>APP-00277</x:v>
      </x:c>
      <x:c r="C260" s="72" t="n">
        <x:v>45963</x:v>
      </x:c>
      <x:c r="D260" s="69" t="str">
        <x:v>Yes</x:v>
      </x:c>
      <x:c r="E260" s="69" t="n">
        <x:v>74</x:v>
      </x:c>
      <x:c r="F260" s="69" t="str">
        <x:v>Team Bravo</x:v>
      </x:c>
      <x:c r="G260" s="69" t="str">
        <x:v>Fund</x:v>
      </x:c>
      <x:c r="H260" s="70" t="b">
        <x:v>0</x:v>
      </x:c>
      <x:c r="I260" s="69" t="str">
        <x:v>Completed</x:v>
      </x:c>
      <x:c r="J260" s="69" t="str">
        <x:v>Complex</x:v>
      </x:c>
    </x:row>
    <x:row r="261" ht="18" customHeight="1">
      <x:c r="A261" s="69" t="str">
        <x:v>ASM-00260</x:v>
      </x:c>
      <x:c r="B261" s="69" t="str">
        <x:v>APP-00278</x:v>
      </x:c>
      <x:c r="C261" s="72" t="n">
        <x:v>45251</x:v>
      </x:c>
      <x:c r="D261" s="69" t="str">
        <x:v>Yes</x:v>
      </x:c>
      <x:c r="E261" s="69" t="n">
        <x:v>82</x:v>
      </x:c>
      <x:c r="F261" s="69" t="str">
        <x:v>Team Echo</x:v>
      </x:c>
      <x:c r="G261" s="69" t="str">
        <x:v>Fund</x:v>
      </x:c>
      <x:c r="H261" s="70" t="b">
        <x:v>0</x:v>
      </x:c>
      <x:c r="I261" s="69" t="str">
        <x:v>Completed</x:v>
      </x:c>
      <x:c r="J261" s="69" t="str">
        <x:v>Complex</x:v>
      </x:c>
    </x:row>
    <x:row r="262" ht="18" customHeight="1">
      <x:c r="A262" s="69" t="str">
        <x:v>ASM-00261</x:v>
      </x:c>
      <x:c r="B262" s="69" t="str">
        <x:v>APP-00279</x:v>
      </x:c>
      <x:c r="C262" s="72" t="n">
        <x:v>45065</x:v>
      </x:c>
      <x:c r="D262" s="69" t="str">
        <x:v>Yes</x:v>
      </x:c>
      <x:c r="E262" s="69" t="n">
        <x:v>54</x:v>
      </x:c>
      <x:c r="F262" s="69" t="str">
        <x:v>Team Alpha</x:v>
      </x:c>
      <x:c r="G262" s="69" t="str">
        <x:v>Do Not Fund</x:v>
      </x:c>
      <x:c r="H262" s="70" t="b">
        <x:v>0</x:v>
      </x:c>
      <x:c r="I262" s="69" t="str">
        <x:v>Pending Review</x:v>
      </x:c>
      <x:c r="J262" s="69" t="str">
        <x:v>Priority</x:v>
      </x:c>
    </x:row>
    <x:row r="263" ht="18" customHeight="1">
      <x:c r="A263" s="69" t="str">
        <x:v>ASM-00262</x:v>
      </x:c>
      <x:c r="B263" s="69" t="str">
        <x:v>APP-00280</x:v>
      </x:c>
      <x:c r="C263" s="72" t="n">
        <x:v>45160</x:v>
      </x:c>
      <x:c r="D263" s="69" t="str">
        <x:v>Yes</x:v>
      </x:c>
      <x:c r="E263" s="69" t="n">
        <x:v>53</x:v>
      </x:c>
      <x:c r="F263" s="69" t="str">
        <x:v>Team Echo</x:v>
      </x:c>
      <x:c r="G263" s="69" t="str">
        <x:v>Do Not Fund</x:v>
      </x:c>
      <x:c r="H263" s="70" t="b">
        <x:v>0</x:v>
      </x:c>
      <x:c r="I263" s="69" t="str">
        <x:v>Completed</x:v>
      </x:c>
      <x:c r="J263" s="69" t="str">
        <x:v>Complex</x:v>
      </x:c>
    </x:row>
    <x:row r="264" ht="18" customHeight="1">
      <x:c r="A264" s="69" t="str">
        <x:v>ASM-00263</x:v>
      </x:c>
      <x:c r="B264" s="69" t="str">
        <x:v>APP-00282</x:v>
      </x:c>
      <x:c r="C264" s="72" t="n">
        <x:v>45176</x:v>
      </x:c>
      <x:c r="D264" s="69" t="str">
        <x:v>Yes</x:v>
      </x:c>
      <x:c r="E264" s="69" t="n">
        <x:v>72</x:v>
      </x:c>
      <x:c r="F264" s="69" t="str">
        <x:v>Team Bravo</x:v>
      </x:c>
      <x:c r="G264" s="69" t="str">
        <x:v>Do Not Fund</x:v>
      </x:c>
      <x:c r="H264" s="70" t="b">
        <x:v>0</x:v>
      </x:c>
      <x:c r="I264" s="69" t="str">
        <x:v>Completed</x:v>
      </x:c>
      <x:c r="J264" s="69" t="str">
        <x:v>Complex</x:v>
      </x:c>
    </x:row>
    <x:row r="265" ht="18" customHeight="1">
      <x:c r="A265" s="69" t="str">
        <x:v>ASM-00264</x:v>
      </x:c>
      <x:c r="B265" s="69" t="str">
        <x:v>APP-00283</x:v>
      </x:c>
      <x:c r="C265" s="72" t="n">
        <x:v>45345</x:v>
      </x:c>
      <x:c r="D265" s="69" t="str">
        <x:v>Yes</x:v>
      </x:c>
      <x:c r="E265" s="69" t="n">
        <x:v>93</x:v>
      </x:c>
      <x:c r="F265" s="69" t="str">
        <x:v>Team Echo</x:v>
      </x:c>
      <x:c r="G265" s="69" t="str">
        <x:v>Fund</x:v>
      </x:c>
      <x:c r="H265" s="70" t="b">
        <x:v>0</x:v>
      </x:c>
      <x:c r="I265" s="69" t="str">
        <x:v>Completed</x:v>
      </x:c>
      <x:c r="J265" s="69" t="str">
        <x:v>Complex</x:v>
      </x:c>
    </x:row>
    <x:row r="266" ht="18" customHeight="1">
      <x:c r="A266" s="69" t="str">
        <x:v>ASM-00265</x:v>
      </x:c>
      <x:c r="B266" s="69" t="str">
        <x:v>APP-00284</x:v>
      </x:c>
      <x:c r="C266" s="72" t="n">
        <x:v>45449</x:v>
      </x:c>
      <x:c r="D266" s="69" t="str">
        <x:v>No</x:v>
      </x:c>
      <x:c r="E266" s="69" t="n">
        <x:v>11</x:v>
      </x:c>
      <x:c r="F266" s="69" t="str">
        <x:v>Team Delta</x:v>
      </x:c>
      <x:c r="G266" s="69" t="str">
        <x:v>Do Not Fund</x:v>
      </x:c>
      <x:c r="H266" s="70" t="b">
        <x:v>0</x:v>
      </x:c>
      <x:c r="I266" s="69" t="str">
        <x:v>Pending Review</x:v>
      </x:c>
      <x:c r="J266" s="69" t="str">
        <x:v>Priority</x:v>
      </x:c>
    </x:row>
    <x:row r="267" ht="18" customHeight="1">
      <x:c r="A267" s="69" t="str">
        <x:v>ASM-00266</x:v>
      </x:c>
      <x:c r="B267" s="69" t="str">
        <x:v>APP-00287</x:v>
      </x:c>
      <x:c r="C267" s="72" t="n">
        <x:v>45850</x:v>
      </x:c>
      <x:c r="D267" s="69" t="str">
        <x:v>Yes</x:v>
      </x:c>
      <x:c r="E267" s="69" t="n">
        <x:v>52</x:v>
      </x:c>
      <x:c r="F267" s="69" t="str">
        <x:v>Team Alpha</x:v>
      </x:c>
      <x:c r="G267" s="69" t="str">
        <x:v>Do Not Fund</x:v>
      </x:c>
      <x:c r="H267" s="70" t="b">
        <x:v>0</x:v>
      </x:c>
      <x:c r="I267" s="69" t="str">
        <x:v>Completed</x:v>
      </x:c>
      <x:c r="J267" s="69" t="str">
        <x:v>Complex</x:v>
      </x:c>
    </x:row>
    <x:row r="268" ht="18" customHeight="1">
      <x:c r="A268" s="69" t="str">
        <x:v>ASM-00267</x:v>
      </x:c>
      <x:c r="B268" s="69" t="str">
        <x:v>APP-00289</x:v>
      </x:c>
      <x:c r="C268" s="72" t="n">
        <x:v>45622</x:v>
      </x:c>
      <x:c r="D268" s="69" t="str">
        <x:v>Yes</x:v>
      </x:c>
      <x:c r="E268" s="69" t="n">
        <x:v>87</x:v>
      </x:c>
      <x:c r="F268" s="69" t="str">
        <x:v>Team Echo</x:v>
      </x:c>
      <x:c r="G268" s="69" t="str">
        <x:v>Fund</x:v>
      </x:c>
      <x:c r="H268" s="70" t="b">
        <x:v>0</x:v>
      </x:c>
      <x:c r="I268" s="69" t="str">
        <x:v>Completed</x:v>
      </x:c>
      <x:c r="J268" s="69" t="str">
        <x:v>Standard</x:v>
      </x:c>
    </x:row>
    <x:row r="269" ht="18" customHeight="1">
      <x:c r="A269" s="69" t="str">
        <x:v>ASM-00268</x:v>
      </x:c>
      <x:c r="B269" s="69" t="str">
        <x:v>APP-00290</x:v>
      </x:c>
      <x:c r="C269" s="72" t="n">
        <x:v>45858</x:v>
      </x:c>
      <x:c r="D269" s="69" t="str">
        <x:v>Yes</x:v>
      </x:c>
      <x:c r="E269" s="69" t="n">
        <x:v>70</x:v>
      </x:c>
      <x:c r="F269" s="69" t="str">
        <x:v>Team Echo</x:v>
      </x:c>
      <x:c r="G269" s="69" t="str">
        <x:v>Fund</x:v>
      </x:c>
      <x:c r="H269" s="70" t="b">
        <x:v>1</x:v>
      </x:c>
      <x:c r="I269" s="69" t="str">
        <x:v>Completed</x:v>
      </x:c>
      <x:c r="J269" s="69" t="str">
        <x:v>Complex</x:v>
      </x:c>
    </x:row>
    <x:row r="270" ht="18" customHeight="1">
      <x:c r="A270" s="69" t="str">
        <x:v>ASM-00269</x:v>
      </x:c>
      <x:c r="B270" s="69" t="str">
        <x:v>APP-00291</x:v>
      </x:c>
      <x:c r="C270" s="72" t="n">
        <x:v>46238</x:v>
      </x:c>
      <x:c r="D270" s="69" t="str">
        <x:v>Yes</x:v>
      </x:c>
      <x:c r="E270" s="69" t="n">
        <x:v>92</x:v>
      </x:c>
      <x:c r="F270" s="69" t="str">
        <x:v>Team Alpha</x:v>
      </x:c>
      <x:c r="G270" s="69" t="str">
        <x:v>Fund</x:v>
      </x:c>
      <x:c r="H270" s="70" t="b">
        <x:v>0</x:v>
      </x:c>
      <x:c r="I270" s="69" t="str">
        <x:v>Completed</x:v>
      </x:c>
      <x:c r="J270" s="69" t="str">
        <x:v>Standard</x:v>
      </x:c>
    </x:row>
    <x:row r="271" ht="18" customHeight="1">
      <x:c r="A271" s="69" t="str">
        <x:v>ASM-00270</x:v>
      </x:c>
      <x:c r="B271" s="69" t="str">
        <x:v>APP-00292</x:v>
      </x:c>
      <x:c r="C271" s="72" t="n">
        <x:v>45849</x:v>
      </x:c>
      <x:c r="D271" s="69" t="str">
        <x:v>Yes</x:v>
      </x:c>
      <x:c r="E271" s="69" t="n">
        <x:v>69</x:v>
      </x:c>
      <x:c r="F271" s="69" t="str">
        <x:v>Team Alpha</x:v>
      </x:c>
      <x:c r="G271" s="69" t="str">
        <x:v>Fund</x:v>
      </x:c>
      <x:c r="H271" s="70" t="b">
        <x:v>0</x:v>
      </x:c>
      <x:c r="I271" s="69" t="str">
        <x:v>Completed</x:v>
      </x:c>
      <x:c r="J271" s="69" t="str">
        <x:v>Priority</x:v>
      </x:c>
    </x:row>
    <x:row r="272" ht="18" customHeight="1">
      <x:c r="A272" s="69" t="str">
        <x:v>ASM-00271</x:v>
      </x:c>
      <x:c r="B272" s="69" t="str">
        <x:v>APP-00293</x:v>
      </x:c>
      <x:c r="C272" s="72" t="n">
        <x:v>45523</x:v>
      </x:c>
      <x:c r="D272" s="69" t="str">
        <x:v>Yes</x:v>
      </x:c>
      <x:c r="E272" s="69" t="n">
        <x:v>71</x:v>
      </x:c>
      <x:c r="F272" s="69" t="str">
        <x:v>Team Alpha</x:v>
      </x:c>
      <x:c r="G272" s="69" t="str">
        <x:v>Do Not Fund</x:v>
      </x:c>
      <x:c r="H272" s="70" t="b">
        <x:v>0</x:v>
      </x:c>
      <x:c r="I272" s="69" t="str">
        <x:v>Pending Review</x:v>
      </x:c>
      <x:c r="J272" s="69" t="str">
        <x:v>Complex</x:v>
      </x:c>
    </x:row>
    <x:row r="273" ht="18" customHeight="1">
      <x:c r="A273" s="69" t="str">
        <x:v>ASM-00272</x:v>
      </x:c>
      <x:c r="B273" s="69" t="str">
        <x:v>APP-00294</x:v>
      </x:c>
      <x:c r="C273" s="72" t="n">
        <x:v>46147</x:v>
      </x:c>
      <x:c r="D273" s="69" t="str">
        <x:v>Yes</x:v>
      </x:c>
      <x:c r="E273" s="69" t="n">
        <x:v>76</x:v>
      </x:c>
      <x:c r="F273" s="69" t="str">
        <x:v>Team Alpha</x:v>
      </x:c>
      <x:c r="G273" s="69" t="str">
        <x:v>Do Not Fund</x:v>
      </x:c>
      <x:c r="H273" s="70" t="b">
        <x:v>0</x:v>
      </x:c>
      <x:c r="I273" s="69" t="str">
        <x:v>Completed</x:v>
      </x:c>
      <x:c r="J273" s="69" t="str">
        <x:v>Complex</x:v>
      </x:c>
    </x:row>
    <x:row r="274" ht="18" customHeight="1">
      <x:c r="A274" s="69" t="str">
        <x:v>ASM-00273</x:v>
      </x:c>
      <x:c r="B274" s="69" t="str">
        <x:v>APP-00295</x:v>
      </x:c>
      <x:c r="C274" s="72" t="n">
        <x:v>45458</x:v>
      </x:c>
      <x:c r="D274" s="69" t="str">
        <x:v>Yes</x:v>
      </x:c>
      <x:c r="E274" s="69" t="n">
        <x:v>70</x:v>
      </x:c>
      <x:c r="F274" s="69" t="str">
        <x:v>Team Echo</x:v>
      </x:c>
      <x:c r="G274" s="69" t="str">
        <x:v>Pending</x:v>
      </x:c>
      <x:c r="H274" s="70" t="b">
        <x:v>0</x:v>
      </x:c>
      <x:c r="I274" s="69" t="str">
        <x:v>Pending Review</x:v>
      </x:c>
      <x:c r="J274" s="69" t="str">
        <x:v>Standard</x:v>
      </x:c>
    </x:row>
    <x:row r="275" ht="18" customHeight="1">
      <x:c r="A275" s="69" t="str">
        <x:v>ASM-00274</x:v>
      </x:c>
      <x:c r="B275" s="69" t="str">
        <x:v>APP-00296</x:v>
      </x:c>
      <x:c r="C275" s="72" t="n">
        <x:v>45083</x:v>
      </x:c>
      <x:c r="D275" s="69" t="str">
        <x:v>Yes</x:v>
      </x:c>
      <x:c r="E275" s="69" t="n">
        <x:v>59</x:v>
      </x:c>
      <x:c r="F275" s="69" t="str">
        <x:v>Team Echo</x:v>
      </x:c>
      <x:c r="G275" s="69" t="str">
        <x:v>Pending</x:v>
      </x:c>
      <x:c r="H275" s="70" t="b">
        <x:v>0</x:v>
      </x:c>
      <x:c r="I275" s="69" t="str">
        <x:v>Pending Review</x:v>
      </x:c>
      <x:c r="J275" s="69" t="str">
        <x:v>Standard</x:v>
      </x:c>
    </x:row>
    <x:row r="276" ht="18" customHeight="1">
      <x:c r="A276" s="69" t="str">
        <x:v>ASM-00275</x:v>
      </x:c>
      <x:c r="B276" s="69" t="str">
        <x:v>APP-00297</x:v>
      </x:c>
      <x:c r="C276" s="72" t="n">
        <x:v>45258</x:v>
      </x:c>
      <x:c r="D276" s="69" t="str">
        <x:v>Yes</x:v>
      </x:c>
      <x:c r="E276" s="69" t="n">
        <x:v>77</x:v>
      </x:c>
      <x:c r="F276" s="69" t="str">
        <x:v>Team Echo</x:v>
      </x:c>
      <x:c r="G276" s="69" t="str">
        <x:v>Do Not Fund</x:v>
      </x:c>
      <x:c r="H276" s="70" t="b">
        <x:v>0</x:v>
      </x:c>
      <x:c r="I276" s="69" t="str">
        <x:v>Completed</x:v>
      </x:c>
      <x:c r="J276" s="69" t="str">
        <x:v>Priority</x:v>
      </x:c>
    </x:row>
    <x:row r="277" ht="18" customHeight="1">
      <x:c r="A277" s="69" t="str">
        <x:v>ASM-00276</x:v>
      </x:c>
      <x:c r="B277" s="69" t="str">
        <x:v>APP-00299</x:v>
      </x:c>
      <x:c r="C277" s="72" t="n">
        <x:v>45283</x:v>
      </x:c>
      <x:c r="D277" s="69" t="str">
        <x:v>Yes</x:v>
      </x:c>
      <x:c r="E277" s="69" t="n">
        <x:v>51</x:v>
      </x:c>
      <x:c r="F277" s="69" t="str">
        <x:v>Team Alpha</x:v>
      </x:c>
      <x:c r="G277" s="69" t="str">
        <x:v>Do Not Fund</x:v>
      </x:c>
      <x:c r="H277" s="70" t="b">
        <x:v>0</x:v>
      </x:c>
      <x:c r="I277" s="69" t="str">
        <x:v>Completed</x:v>
      </x:c>
      <x:c r="J277" s="69" t="str">
        <x:v>Standard</x:v>
      </x:c>
    </x:row>
    <x:row r="278" ht="18" customHeight="1">
      <x:c r="A278" s="69" t="str">
        <x:v>ASM-00277</x:v>
      </x:c>
      <x:c r="B278" s="69" t="str">
        <x:v>APP-00300</x:v>
      </x:c>
      <x:c r="C278" s="72" t="n">
        <x:v>46258</x:v>
      </x:c>
      <x:c r="D278" s="69" t="str">
        <x:v>Yes</x:v>
      </x:c>
      <x:c r="E278" s="69" t="n">
        <x:v>70</x:v>
      </x:c>
      <x:c r="F278" s="69" t="str">
        <x:v>Team Delta</x:v>
      </x:c>
      <x:c r="G278" s="69" t="str">
        <x:v>Pending</x:v>
      </x:c>
      <x:c r="H278" s="70" t="b">
        <x:v>0</x:v>
      </x:c>
      <x:c r="I278" s="69" t="str">
        <x:v>Completed</x:v>
      </x:c>
      <x:c r="J278" s="69" t="str">
        <x:v>Standard</x:v>
      </x:c>
    </x:row>
    <x:row r="279" ht="18" customHeight="1">
      <x:c r="A279" s="69" t="str">
        <x:v>ASM-00278</x:v>
      </x:c>
      <x:c r="B279" s="69" t="str">
        <x:v>APP-00301</x:v>
      </x:c>
      <x:c r="C279" s="72" t="n">
        <x:v>45399</x:v>
      </x:c>
      <x:c r="D279" s="69" t="str">
        <x:v>Yes</x:v>
      </x:c>
      <x:c r="E279" s="69" t="n">
        <x:v>42</x:v>
      </x:c>
      <x:c r="F279" s="69" t="str">
        <x:v>Team Delta</x:v>
      </x:c>
      <x:c r="G279" s="69" t="str">
        <x:v>Do Not Fund</x:v>
      </x:c>
      <x:c r="H279" s="70" t="b">
        <x:v>0</x:v>
      </x:c>
      <x:c r="I279" s="69" t="str">
        <x:v>Completed</x:v>
      </x:c>
      <x:c r="J279" s="69" t="str">
        <x:v>Standard</x:v>
      </x:c>
    </x:row>
    <x:row r="280" ht="18" customHeight="1">
      <x:c r="A280" s="69" t="str">
        <x:v>ASM-00279</x:v>
      </x:c>
      <x:c r="B280" s="69" t="str">
        <x:v>APP-00302</x:v>
      </x:c>
      <x:c r="C280" s="72" t="n">
        <x:v>45011</x:v>
      </x:c>
      <x:c r="D280" s="69" t="str">
        <x:v>Yes</x:v>
      </x:c>
      <x:c r="E280" s="69" t="n">
        <x:v>91</x:v>
      </x:c>
      <x:c r="F280" s="69" t="str">
        <x:v>Team Delta</x:v>
      </x:c>
      <x:c r="G280" s="69" t="str">
        <x:v>Fund</x:v>
      </x:c>
      <x:c r="H280" s="70" t="b">
        <x:v>0</x:v>
      </x:c>
      <x:c r="I280" s="69" t="str">
        <x:v>Pending Review</x:v>
      </x:c>
      <x:c r="J280" s="69" t="str">
        <x:v>Complex</x:v>
      </x:c>
    </x:row>
    <x:row r="281" ht="18" customHeight="1">
      <x:c r="A281" s="69" t="str">
        <x:v>ASM-00280</x:v>
      </x:c>
      <x:c r="B281" s="69" t="str">
        <x:v>APP-00303</x:v>
      </x:c>
      <x:c r="C281" s="72" t="n">
        <x:v>46169</x:v>
      </x:c>
      <x:c r="D281" s="69" t="str">
        <x:v>No</x:v>
      </x:c>
      <x:c r="E281" s="69" t="n">
        <x:v>11</x:v>
      </x:c>
      <x:c r="F281" s="69" t="str">
        <x:v>Team Alpha</x:v>
      </x:c>
      <x:c r="G281" s="69" t="str">
        <x:v>Do Not Fund</x:v>
      </x:c>
      <x:c r="H281" s="70" t="b">
        <x:v>0</x:v>
      </x:c>
      <x:c r="I281" s="69" t="str">
        <x:v>Completed</x:v>
      </x:c>
      <x:c r="J281" s="69" t="str">
        <x:v>Standard</x:v>
      </x:c>
    </x:row>
    <x:row r="282" ht="18" customHeight="1">
      <x:c r="A282" s="69" t="str">
        <x:v>ASM-00281</x:v>
      </x:c>
      <x:c r="B282" s="69" t="str">
        <x:v>APP-00304</x:v>
      </x:c>
      <x:c r="C282" s="72" t="n">
        <x:v>45462</x:v>
      </x:c>
      <x:c r="D282" s="69" t="str">
        <x:v>Yes</x:v>
      </x:c>
      <x:c r="E282" s="69" t="n">
        <x:v>94</x:v>
      </x:c>
      <x:c r="F282" s="69" t="str">
        <x:v>Team Echo</x:v>
      </x:c>
      <x:c r="G282" s="69" t="str">
        <x:v>Fund</x:v>
      </x:c>
      <x:c r="H282" s="70" t="b">
        <x:v>0</x:v>
      </x:c>
      <x:c r="I282" s="69" t="str">
        <x:v>Pending Review</x:v>
      </x:c>
      <x:c r="J282" s="69" t="str">
        <x:v>Priority</x:v>
      </x:c>
    </x:row>
    <x:row r="283" ht="18" customHeight="1">
      <x:c r="A283" s="69" t="str">
        <x:v>ASM-00282</x:v>
      </x:c>
      <x:c r="B283" s="69" t="str">
        <x:v>APP-00305</x:v>
      </x:c>
      <x:c r="C283" s="72" t="n">
        <x:v>45328</x:v>
      </x:c>
      <x:c r="D283" s="69" t="str">
        <x:v>Yes</x:v>
      </x:c>
      <x:c r="E283" s="69" t="n">
        <x:v>44</x:v>
      </x:c>
      <x:c r="F283" s="69" t="str">
        <x:v>Team Delta</x:v>
      </x:c>
      <x:c r="G283" s="69" t="str">
        <x:v>Do Not Fund</x:v>
      </x:c>
      <x:c r="H283" s="70" t="b">
        <x:v>0</x:v>
      </x:c>
      <x:c r="I283" s="69" t="str">
        <x:v>Completed</x:v>
      </x:c>
      <x:c r="J283" s="69" t="str">
        <x:v>Complex</x:v>
      </x:c>
    </x:row>
    <x:row r="284" ht="18" customHeight="1">
      <x:c r="A284" s="69" t="str">
        <x:v>ASM-00283</x:v>
      </x:c>
      <x:c r="B284" s="69" t="str">
        <x:v>APP-00307</x:v>
      </x:c>
      <x:c r="C284" s="72" t="n">
        <x:v>45087</x:v>
      </x:c>
      <x:c r="D284" s="69" t="str">
        <x:v>No</x:v>
      </x:c>
      <x:c r="E284" s="69" t="n">
        <x:v>13</x:v>
      </x:c>
      <x:c r="F284" s="69" t="str">
        <x:v>Team Echo</x:v>
      </x:c>
      <x:c r="G284" s="69" t="str">
        <x:v>Do Not Fund</x:v>
      </x:c>
      <x:c r="H284" s="70" t="b">
        <x:v>0</x:v>
      </x:c>
      <x:c r="I284" s="69" t="str">
        <x:v>Completed</x:v>
      </x:c>
      <x:c r="J284" s="69" t="str">
        <x:v>Standard</x:v>
      </x:c>
    </x:row>
    <x:row r="285" ht="18" customHeight="1">
      <x:c r="A285" s="69" t="str">
        <x:v>ASM-00284</x:v>
      </x:c>
      <x:c r="B285" s="69" t="str">
        <x:v>APP-00308</x:v>
      </x:c>
      <x:c r="C285" s="72" t="n">
        <x:v>46163</x:v>
      </x:c>
      <x:c r="D285" s="69" t="str">
        <x:v>Yes</x:v>
      </x:c>
      <x:c r="E285" s="69" t="n">
        <x:v>76</x:v>
      </x:c>
      <x:c r="F285" s="69" t="str">
        <x:v>Team Alpha</x:v>
      </x:c>
      <x:c r="G285" s="69" t="str">
        <x:v>Do Not Fund</x:v>
      </x:c>
      <x:c r="H285" s="70" t="b">
        <x:v>0</x:v>
      </x:c>
      <x:c r="I285" s="69" t="str">
        <x:v>Completed</x:v>
      </x:c>
      <x:c r="J285" s="69" t="str">
        <x:v>Priority</x:v>
      </x:c>
    </x:row>
    <x:row r="286" ht="18" customHeight="1">
      <x:c r="A286" s="69" t="str">
        <x:v>ASM-00285</x:v>
      </x:c>
      <x:c r="B286" s="69" t="str">
        <x:v>APP-00309</x:v>
      </x:c>
      <x:c r="C286" s="72" t="n">
        <x:v>45597</x:v>
      </x:c>
      <x:c r="D286" s="69" t="str">
        <x:v>Yes</x:v>
      </x:c>
      <x:c r="E286" s="69" t="n">
        <x:v>66</x:v>
      </x:c>
      <x:c r="F286" s="69" t="str">
        <x:v>Team Echo</x:v>
      </x:c>
      <x:c r="G286" s="69" t="str">
        <x:v>Pending</x:v>
      </x:c>
      <x:c r="H286" s="70" t="b">
        <x:v>0</x:v>
      </x:c>
      <x:c r="I286" s="69" t="str">
        <x:v>Completed</x:v>
      </x:c>
      <x:c r="J286" s="69" t="str">
        <x:v>Complex</x:v>
      </x:c>
    </x:row>
    <x:row r="287" ht="18" customHeight="1">
      <x:c r="A287" s="69" t="str">
        <x:v>ASM-00286</x:v>
      </x:c>
      <x:c r="B287" s="69" t="str">
        <x:v>APP-00310</x:v>
      </x:c>
      <x:c r="C287" s="72" t="n">
        <x:v>46110</x:v>
      </x:c>
      <x:c r="D287" s="69" t="str">
        <x:v>Yes</x:v>
      </x:c>
      <x:c r="E287" s="69" t="n">
        <x:v>39</x:v>
      </x:c>
      <x:c r="F287" s="69" t="str">
        <x:v>Team Echo</x:v>
      </x:c>
      <x:c r="G287" s="69" t="str">
        <x:v>Do Not Fund</x:v>
      </x:c>
      <x:c r="H287" s="70" t="b">
        <x:v>0</x:v>
      </x:c>
      <x:c r="I287" s="69" t="str">
        <x:v>Pending Review</x:v>
      </x:c>
      <x:c r="J287" s="69" t="str">
        <x:v>Standard</x:v>
      </x:c>
    </x:row>
    <x:row r="288" ht="18" customHeight="1">
      <x:c r="A288" s="69" t="str">
        <x:v>ASM-00287</x:v>
      </x:c>
      <x:c r="B288" s="69" t="str">
        <x:v>APP-00311</x:v>
      </x:c>
      <x:c r="C288" s="72" t="n">
        <x:v>45818</x:v>
      </x:c>
      <x:c r="D288" s="69" t="str">
        <x:v>Yes</x:v>
      </x:c>
      <x:c r="E288" s="69" t="n">
        <x:v>91</x:v>
      </x:c>
      <x:c r="F288" s="69" t="str">
        <x:v>Team Delta</x:v>
      </x:c>
      <x:c r="G288" s="69" t="str">
        <x:v>Fund</x:v>
      </x:c>
      <x:c r="H288" s="70" t="b">
        <x:v>0</x:v>
      </x:c>
      <x:c r="I288" s="69" t="str">
        <x:v>Pending Review</x:v>
      </x:c>
      <x:c r="J288" s="69" t="str">
        <x:v>Priority</x:v>
      </x:c>
    </x:row>
    <x:row r="289" ht="18" customHeight="1">
      <x:c r="A289" s="69" t="str">
        <x:v>ASM-00288</x:v>
      </x:c>
      <x:c r="B289" s="69" t="str">
        <x:v>APP-00313</x:v>
      </x:c>
      <x:c r="C289" s="72" t="n">
        <x:v>45277</x:v>
      </x:c>
      <x:c r="D289" s="69" t="str">
        <x:v>No</x:v>
      </x:c>
      <x:c r="E289" s="69" t="n">
        <x:v>12</x:v>
      </x:c>
      <x:c r="F289" s="69" t="str">
        <x:v>Team Bravo</x:v>
      </x:c>
      <x:c r="G289" s="69" t="str">
        <x:v>Do Not Fund</x:v>
      </x:c>
      <x:c r="H289" s="70" t="b">
        <x:v>0</x:v>
      </x:c>
      <x:c r="I289" s="69" t="str">
        <x:v>Completed</x:v>
      </x:c>
      <x:c r="J289" s="69" t="str">
        <x:v>Complex</x:v>
      </x:c>
    </x:row>
    <x:row r="290" ht="18" customHeight="1">
      <x:c r="A290" s="69" t="str">
        <x:v>ASM-00289</x:v>
      </x:c>
      <x:c r="B290" s="69" t="str">
        <x:v>APP-00315</x:v>
      </x:c>
      <x:c r="C290" s="72" t="n">
        <x:v>45961</x:v>
      </x:c>
      <x:c r="D290" s="69" t="str">
        <x:v>Yes</x:v>
      </x:c>
      <x:c r="E290" s="69" t="n">
        <x:v>43</x:v>
      </x:c>
      <x:c r="F290" s="69" t="str">
        <x:v>Team Bravo</x:v>
      </x:c>
      <x:c r="G290" s="69" t="str">
        <x:v>Do Not Fund</x:v>
      </x:c>
      <x:c r="H290" s="70" t="b">
        <x:v>0</x:v>
      </x:c>
      <x:c r="I290" s="69" t="str">
        <x:v>Completed</x:v>
      </x:c>
      <x:c r="J290" s="69" t="str">
        <x:v>Complex</x:v>
      </x:c>
    </x:row>
    <x:row r="291" ht="18" customHeight="1">
      <x:c r="A291" s="69" t="str">
        <x:v>ASM-00290</x:v>
      </x:c>
      <x:c r="B291" s="69" t="str">
        <x:v>APP-00317</x:v>
      </x:c>
      <x:c r="C291" s="72" t="n">
        <x:v>46017</x:v>
      </x:c>
      <x:c r="D291" s="69" t="str">
        <x:v>Yes</x:v>
      </x:c>
      <x:c r="E291" s="69" t="n">
        <x:v>91</x:v>
      </x:c>
      <x:c r="F291" s="69" t="str">
        <x:v>Team Delta</x:v>
      </x:c>
      <x:c r="G291" s="69" t="str">
        <x:v>Fund</x:v>
      </x:c>
      <x:c r="H291" s="70" t="b">
        <x:v>0</x:v>
      </x:c>
      <x:c r="I291" s="69" t="str">
        <x:v>Completed</x:v>
      </x:c>
      <x:c r="J291" s="69" t="str">
        <x:v>Standard</x:v>
      </x:c>
    </x:row>
    <x:row r="292" ht="18" customHeight="1">
      <x:c r="A292" s="69" t="str">
        <x:v>ASM-00291</x:v>
      </x:c>
      <x:c r="B292" s="69" t="str">
        <x:v>APP-00318</x:v>
      </x:c>
      <x:c r="C292" s="72" t="n">
        <x:v>45072</x:v>
      </x:c>
      <x:c r="D292" s="69" t="str">
        <x:v>No</x:v>
      </x:c>
      <x:c r="E292" s="69" t="n">
        <x:v>45</x:v>
      </x:c>
      <x:c r="F292" s="69" t="str">
        <x:v>Team Alpha</x:v>
      </x:c>
      <x:c r="G292" s="69" t="str">
        <x:v>Do Not Fund</x:v>
      </x:c>
      <x:c r="H292" s="70" t="b">
        <x:v>0</x:v>
      </x:c>
      <x:c r="I292" s="69" t="str">
        <x:v>Completed</x:v>
      </x:c>
      <x:c r="J292" s="69" t="str">
        <x:v>Complex</x:v>
      </x:c>
    </x:row>
    <x:row r="293" ht="18" customHeight="1">
      <x:c r="A293" s="69" t="str">
        <x:v>ASM-00292</x:v>
      </x:c>
      <x:c r="B293" s="69" t="str">
        <x:v>APP-00319</x:v>
      </x:c>
      <x:c r="C293" s="72" t="n">
        <x:v>45837</x:v>
      </x:c>
      <x:c r="D293" s="69" t="str">
        <x:v>Yes</x:v>
      </x:c>
      <x:c r="E293" s="69" t="n">
        <x:v>72</x:v>
      </x:c>
      <x:c r="F293" s="69" t="str">
        <x:v>Team Bravo</x:v>
      </x:c>
      <x:c r="G293" s="69" t="str">
        <x:v>Do Not Fund</x:v>
      </x:c>
      <x:c r="H293" s="70" t="b">
        <x:v>0</x:v>
      </x:c>
      <x:c r="I293" s="69" t="str">
        <x:v>Pending Review</x:v>
      </x:c>
      <x:c r="J293" s="69" t="str">
        <x:v>Priority</x:v>
      </x:c>
    </x:row>
    <x:row r="294" ht="18" customHeight="1">
      <x:c r="A294" s="69" t="str">
        <x:v>ASM-00293</x:v>
      </x:c>
      <x:c r="B294" s="69" t="str">
        <x:v>APP-00320</x:v>
      </x:c>
      <x:c r="C294" s="72" t="n">
        <x:v>45279</x:v>
      </x:c>
      <x:c r="D294" s="69" t="str">
        <x:v>Yes</x:v>
      </x:c>
      <x:c r="E294" s="69" t="n">
        <x:v>63</x:v>
      </x:c>
      <x:c r="F294" s="69" t="str">
        <x:v>Team Alpha</x:v>
      </x:c>
      <x:c r="G294" s="69" t="str">
        <x:v>Do Not Fund</x:v>
      </x:c>
      <x:c r="H294" s="70" t="b">
        <x:v>1</x:v>
      </x:c>
      <x:c r="I294" s="69" t="str">
        <x:v>Completed</x:v>
      </x:c>
      <x:c r="J294" s="69" t="str">
        <x:v>Priority</x:v>
      </x:c>
    </x:row>
    <x:row r="295" ht="18" customHeight="1">
      <x:c r="A295" s="69" t="str">
        <x:v>ASM-00294</x:v>
      </x:c>
      <x:c r="B295" s="69" t="str">
        <x:v>APP-00321</x:v>
      </x:c>
      <x:c r="C295" s="72" t="n">
        <x:v>46081</x:v>
      </x:c>
      <x:c r="D295" s="69" t="str">
        <x:v>Yes</x:v>
      </x:c>
      <x:c r="E295" s="69" t="n">
        <x:v>95</x:v>
      </x:c>
      <x:c r="F295" s="69" t="str">
        <x:v>Team Delta</x:v>
      </x:c>
      <x:c r="G295" s="69" t="str">
        <x:v>Fund</x:v>
      </x:c>
      <x:c r="H295" s="70" t="b">
        <x:v>0</x:v>
      </x:c>
      <x:c r="I295" s="69" t="str">
        <x:v>Completed</x:v>
      </x:c>
      <x:c r="J295" s="69" t="str">
        <x:v>Complex</x:v>
      </x:c>
    </x:row>
    <x:row r="296" ht="18" customHeight="1">
      <x:c r="A296" s="69" t="str">
        <x:v>ASM-00295</x:v>
      </x:c>
      <x:c r="B296" s="69" t="str">
        <x:v>APP-00322</x:v>
      </x:c>
      <x:c r="C296" s="72" t="n">
        <x:v>45744</x:v>
      </x:c>
      <x:c r="D296" s="69" t="str">
        <x:v>Yes</x:v>
      </x:c>
      <x:c r="E296" s="69" t="n">
        <x:v>54</x:v>
      </x:c>
      <x:c r="F296" s="69" t="str">
        <x:v>Team Alpha</x:v>
      </x:c>
      <x:c r="G296" s="69" t="str">
        <x:v>Do Not Fund</x:v>
      </x:c>
      <x:c r="H296" s="70" t="b">
        <x:v>0</x:v>
      </x:c>
      <x:c r="I296" s="69" t="str">
        <x:v>Completed</x:v>
      </x:c>
      <x:c r="J296" s="69" t="str">
        <x:v>Standard</x:v>
      </x:c>
    </x:row>
    <x:row r="297" ht="18" customHeight="1">
      <x:c r="A297" s="69" t="str">
        <x:v>ASM-00296</x:v>
      </x:c>
      <x:c r="B297" s="69" t="str">
        <x:v>APP-00323</x:v>
      </x:c>
      <x:c r="C297" s="72" t="n">
        <x:v>45468</x:v>
      </x:c>
      <x:c r="D297" s="69" t="str">
        <x:v>Yes</x:v>
      </x:c>
      <x:c r="E297" s="69" t="n">
        <x:v>72</x:v>
      </x:c>
      <x:c r="F297" s="69" t="str">
        <x:v>Team Delta</x:v>
      </x:c>
      <x:c r="G297" s="69" t="str">
        <x:v>Do Not Fund</x:v>
      </x:c>
      <x:c r="H297" s="70" t="b">
        <x:v>1</x:v>
      </x:c>
      <x:c r="I297" s="69" t="str">
        <x:v>Completed</x:v>
      </x:c>
      <x:c r="J297" s="69" t="str">
        <x:v>Priority</x:v>
      </x:c>
    </x:row>
    <x:row r="298" ht="18" customHeight="1">
      <x:c r="A298" s="69" t="str">
        <x:v>ASM-00297</x:v>
      </x:c>
      <x:c r="B298" s="69" t="str">
        <x:v>APP-00324</x:v>
      </x:c>
      <x:c r="C298" s="72" t="n">
        <x:v>45667</x:v>
      </x:c>
      <x:c r="D298" s="69" t="str">
        <x:v>Yes</x:v>
      </x:c>
      <x:c r="E298" s="69" t="n">
        <x:v>59</x:v>
      </x:c>
      <x:c r="F298" s="69" t="str">
        <x:v>Team Alpha</x:v>
      </x:c>
      <x:c r="G298" s="69" t="str">
        <x:v>Do Not Fund</x:v>
      </x:c>
      <x:c r="H298" s="70" t="b">
        <x:v>0</x:v>
      </x:c>
      <x:c r="I298" s="69" t="str">
        <x:v>Pending Review</x:v>
      </x:c>
      <x:c r="J298" s="69" t="str">
        <x:v>Priority</x:v>
      </x:c>
    </x:row>
    <x:row r="299" ht="18" customHeight="1">
      <x:c r="A299" s="69" t="str">
        <x:v>ASM-00298</x:v>
      </x:c>
      <x:c r="B299" s="69" t="str">
        <x:v>APP-00325</x:v>
      </x:c>
      <x:c r="C299" s="72" t="n">
        <x:v>46012</x:v>
      </x:c>
      <x:c r="D299" s="69" t="str">
        <x:v>Yes</x:v>
      </x:c>
      <x:c r="E299" s="69" t="n">
        <x:v>80</x:v>
      </x:c>
      <x:c r="F299" s="69" t="str">
        <x:v>Team Alpha</x:v>
      </x:c>
      <x:c r="G299" s="69" t="str">
        <x:v>Fund</x:v>
      </x:c>
      <x:c r="H299" s="70" t="b">
        <x:v>0</x:v>
      </x:c>
      <x:c r="I299" s="69" t="str">
        <x:v>Completed</x:v>
      </x:c>
      <x:c r="J299" s="69" t="str">
        <x:v>Priority</x:v>
      </x:c>
    </x:row>
    <x:row r="300" ht="18" customHeight="1">
      <x:c r="A300" s="69" t="str">
        <x:v>ASM-00299</x:v>
      </x:c>
      <x:c r="B300" s="69" t="str">
        <x:v>APP-00326</x:v>
      </x:c>
      <x:c r="C300" s="72" t="n">
        <x:v>45625</x:v>
      </x:c>
      <x:c r="D300" s="69" t="str">
        <x:v>Yes</x:v>
      </x:c>
      <x:c r="E300" s="69" t="n">
        <x:v>96</x:v>
      </x:c>
      <x:c r="F300" s="69" t="str">
        <x:v>Team Delta</x:v>
      </x:c>
      <x:c r="G300" s="69" t="str">
        <x:v>Fund</x:v>
      </x:c>
      <x:c r="H300" s="70" t="b">
        <x:v>0</x:v>
      </x:c>
      <x:c r="I300" s="69" t="str">
        <x:v>Completed</x:v>
      </x:c>
      <x:c r="J300" s="69" t="str">
        <x:v>Standard</x:v>
      </x:c>
    </x:row>
    <x:row r="301" ht="18" customHeight="1">
      <x:c r="A301" s="69" t="str">
        <x:v>ASM-00300</x:v>
      </x:c>
      <x:c r="B301" s="69" t="str">
        <x:v>APP-00327</x:v>
      </x:c>
      <x:c r="C301" s="72" t="n">
        <x:v>45187</x:v>
      </x:c>
      <x:c r="D301" s="69" t="str">
        <x:v>Yes</x:v>
      </x:c>
      <x:c r="E301" s="69" t="n">
        <x:v>92</x:v>
      </x:c>
      <x:c r="F301" s="69" t="str">
        <x:v>Team Bravo</x:v>
      </x:c>
      <x:c r="G301" s="69" t="str">
        <x:v>Fund</x:v>
      </x:c>
      <x:c r="H301" s="70" t="b">
        <x:v>0</x:v>
      </x:c>
      <x:c r="I301" s="69" t="str">
        <x:v>Completed</x:v>
      </x:c>
      <x:c r="J301" s="69" t="str">
        <x:v>Priority</x:v>
      </x:c>
    </x:row>
    <x:row r="302" ht="18" customHeight="1">
      <x:c r="A302" s="69" t="str">
        <x:v>ASM-00301</x:v>
      </x:c>
      <x:c r="B302" s="69" t="str">
        <x:v>APP-00328</x:v>
      </x:c>
      <x:c r="C302" s="72" t="n">
        <x:v>45897</x:v>
      </x:c>
      <x:c r="D302" s="69" t="str">
        <x:v>Yes</x:v>
      </x:c>
      <x:c r="E302" s="69" t="n">
        <x:v>89</x:v>
      </x:c>
      <x:c r="F302" s="69" t="str">
        <x:v>Team Delta</x:v>
      </x:c>
      <x:c r="G302" s="69" t="str">
        <x:v>Fund</x:v>
      </x:c>
      <x:c r="H302" s="70" t="b">
        <x:v>0</x:v>
      </x:c>
      <x:c r="I302" s="69" t="str">
        <x:v>Pending Review</x:v>
      </x:c>
      <x:c r="J302" s="69" t="str">
        <x:v>Complex</x:v>
      </x:c>
    </x:row>
    <x:row r="303" ht="18" customHeight="1">
      <x:c r="A303" s="69" t="str">
        <x:v>ASM-00302</x:v>
      </x:c>
      <x:c r="B303" s="69" t="str">
        <x:v>APP-00330</x:v>
      </x:c>
      <x:c r="C303" s="72" t="n">
        <x:v>45078</x:v>
      </x:c>
      <x:c r="D303" s="69" t="str">
        <x:v>Yes</x:v>
      </x:c>
      <x:c r="E303" s="69" t="n">
        <x:v>74</x:v>
      </x:c>
      <x:c r="F303" s="69" t="str">
        <x:v>Team Delta</x:v>
      </x:c>
      <x:c r="G303" s="69" t="str">
        <x:v>Fund</x:v>
      </x:c>
      <x:c r="H303" s="70" t="b">
        <x:v>0</x:v>
      </x:c>
      <x:c r="I303" s="69" t="str">
        <x:v>Completed</x:v>
      </x:c>
      <x:c r="J303" s="69" t="str">
        <x:v>Priority</x:v>
      </x:c>
    </x:row>
    <x:row r="304" ht="18" customHeight="1">
      <x:c r="A304" s="69" t="str">
        <x:v>ASM-00303</x:v>
      </x:c>
      <x:c r="B304" s="69" t="str">
        <x:v>APP-00331</x:v>
      </x:c>
      <x:c r="C304" s="72" t="n">
        <x:v>46095</x:v>
      </x:c>
      <x:c r="D304" s="69" t="str">
        <x:v>Yes</x:v>
      </x:c>
      <x:c r="E304" s="69" t="n">
        <x:v>74</x:v>
      </x:c>
      <x:c r="F304" s="69" t="str">
        <x:v>Team Echo</x:v>
      </x:c>
      <x:c r="G304" s="69" t="str">
        <x:v>Do Not Fund</x:v>
      </x:c>
      <x:c r="H304" s="70" t="b">
        <x:v>0</x:v>
      </x:c>
      <x:c r="I304" s="69" t="str">
        <x:v>Completed</x:v>
      </x:c>
      <x:c r="J304" s="69" t="str">
        <x:v>Priority</x:v>
      </x:c>
    </x:row>
    <x:row r="305" ht="18" customHeight="1">
      <x:c r="A305" s="69" t="str">
        <x:v>ASM-00304</x:v>
      </x:c>
      <x:c r="B305" s="69" t="str">
        <x:v>APP-00332</x:v>
      </x:c>
      <x:c r="C305" s="72" t="n">
        <x:v>45652</x:v>
      </x:c>
      <x:c r="D305" s="69" t="str">
        <x:v>Yes</x:v>
      </x:c>
      <x:c r="E305" s="69" t="n">
        <x:v>93</x:v>
      </x:c>
      <x:c r="F305" s="69" t="str">
        <x:v>Team Alpha</x:v>
      </x:c>
      <x:c r="G305" s="69" t="str">
        <x:v>Fund</x:v>
      </x:c>
      <x:c r="H305" s="70" t="b">
        <x:v>0</x:v>
      </x:c>
      <x:c r="I305" s="69" t="str">
        <x:v>Completed</x:v>
      </x:c>
      <x:c r="J305" s="69" t="str">
        <x:v>Priority</x:v>
      </x:c>
    </x:row>
    <x:row r="306" ht="18" customHeight="1">
      <x:c r="A306" s="69" t="str">
        <x:v>ASM-00305</x:v>
      </x:c>
      <x:c r="B306" s="69" t="str">
        <x:v>APP-00333</x:v>
      </x:c>
      <x:c r="C306" s="72" t="n">
        <x:v>45979</x:v>
      </x:c>
      <x:c r="D306" s="69" t="str">
        <x:v>No</x:v>
      </x:c>
      <x:c r="E306" s="69" t="n">
        <x:v>11</x:v>
      </x:c>
      <x:c r="F306" s="69" t="str">
        <x:v>Team Echo</x:v>
      </x:c>
      <x:c r="G306" s="69" t="str">
        <x:v>Do Not Fund</x:v>
      </x:c>
      <x:c r="H306" s="70" t="b">
        <x:v>0</x:v>
      </x:c>
      <x:c r="I306" s="69" t="str">
        <x:v>Pending Review</x:v>
      </x:c>
      <x:c r="J306" s="69" t="str">
        <x:v>Standard</x:v>
      </x:c>
    </x:row>
    <x:row r="307" ht="18" customHeight="1">
      <x:c r="A307" s="69" t="str">
        <x:v>ASM-00306</x:v>
      </x:c>
      <x:c r="B307" s="69" t="str">
        <x:v>APP-00334</x:v>
      </x:c>
      <x:c r="C307" s="72" t="n">
        <x:v>45642</x:v>
      </x:c>
      <x:c r="D307" s="69" t="str">
        <x:v>Yes</x:v>
      </x:c>
      <x:c r="E307" s="69" t="n">
        <x:v>52</x:v>
      </x:c>
      <x:c r="F307" s="69" t="str">
        <x:v>Team Alpha</x:v>
      </x:c>
      <x:c r="G307" s="69" t="str">
        <x:v>Pending</x:v>
      </x:c>
      <x:c r="H307" s="70" t="b">
        <x:v>1</x:v>
      </x:c>
      <x:c r="I307" s="69" t="str">
        <x:v>Pending Review</x:v>
      </x:c>
      <x:c r="J307" s="69" t="str">
        <x:v>Standard</x:v>
      </x:c>
    </x:row>
    <x:row r="308" ht="18" customHeight="1">
      <x:c r="A308" s="69" t="str">
        <x:v>ASM-00307</x:v>
      </x:c>
      <x:c r="B308" s="69" t="str">
        <x:v>APP-00336</x:v>
      </x:c>
      <x:c r="C308" s="72" t="n">
        <x:v>45300</x:v>
      </x:c>
      <x:c r="D308" s="69" t="str">
        <x:v>Yes</x:v>
      </x:c>
      <x:c r="E308" s="69" t="n">
        <x:v>69</x:v>
      </x:c>
      <x:c r="F308" s="69" t="str">
        <x:v>Team Delta</x:v>
      </x:c>
      <x:c r="G308" s="69" t="str">
        <x:v>Do Not Fund</x:v>
      </x:c>
      <x:c r="H308" s="70" t="b">
        <x:v>0</x:v>
      </x:c>
      <x:c r="I308" s="69" t="str">
        <x:v>Pending Review</x:v>
      </x:c>
      <x:c r="J308" s="69" t="str">
        <x:v>Standard</x:v>
      </x:c>
    </x:row>
    <x:row r="309" ht="18" customHeight="1">
      <x:c r="A309" s="69" t="str">
        <x:v>ASM-00308</x:v>
      </x:c>
      <x:c r="B309" s="69" t="str">
        <x:v>APP-00337</x:v>
      </x:c>
      <x:c r="C309" s="72" t="n">
        <x:v>45150</x:v>
      </x:c>
      <x:c r="D309" s="69" t="str">
        <x:v>Yes</x:v>
      </x:c>
      <x:c r="E309" s="69" t="n">
        <x:v>98</x:v>
      </x:c>
      <x:c r="F309" s="69" t="str">
        <x:v>Team Bravo</x:v>
      </x:c>
      <x:c r="G309" s="69" t="str">
        <x:v>Fund</x:v>
      </x:c>
      <x:c r="H309" s="70" t="b">
        <x:v>0</x:v>
      </x:c>
      <x:c r="I309" s="69" t="str">
        <x:v>Completed</x:v>
      </x:c>
      <x:c r="J309" s="69" t="str">
        <x:v>Standard</x:v>
      </x:c>
    </x:row>
    <x:row r="310" ht="18" customHeight="1">
      <x:c r="A310" s="69" t="str">
        <x:v>ASM-00309</x:v>
      </x:c>
      <x:c r="B310" s="69" t="str">
        <x:v>APP-00338</x:v>
      </x:c>
      <x:c r="C310" s="72" t="n">
        <x:v>45032</x:v>
      </x:c>
      <x:c r="D310" s="69" t="str">
        <x:v>Yes</x:v>
      </x:c>
      <x:c r="E310" s="69" t="n">
        <x:v>35</x:v>
      </x:c>
      <x:c r="F310" s="69" t="str">
        <x:v>Team Alpha</x:v>
      </x:c>
      <x:c r="G310" s="69" t="str">
        <x:v>Pending</x:v>
      </x:c>
      <x:c r="H310" s="70" t="b">
        <x:v>0</x:v>
      </x:c>
      <x:c r="I310" s="69" t="str">
        <x:v>Pending Review</x:v>
      </x:c>
      <x:c r="J310" s="69" t="str">
        <x:v>Complex</x:v>
      </x:c>
    </x:row>
    <x:row r="311" ht="18" customHeight="1">
      <x:c r="A311" s="69" t="str">
        <x:v>ASM-00310</x:v>
      </x:c>
      <x:c r="B311" s="69" t="str">
        <x:v>APP-00339</x:v>
      </x:c>
      <x:c r="C311" s="72" t="n">
        <x:v>45974</x:v>
      </x:c>
      <x:c r="D311" s="69" t="str">
        <x:v>Yes</x:v>
      </x:c>
      <x:c r="E311" s="69" t="n">
        <x:v>63</x:v>
      </x:c>
      <x:c r="F311" s="69" t="str">
        <x:v>Team Alpha</x:v>
      </x:c>
      <x:c r="G311" s="69" t="str">
        <x:v>Do Not Fund</x:v>
      </x:c>
      <x:c r="H311" s="70" t="b">
        <x:v>0</x:v>
      </x:c>
      <x:c r="I311" s="69" t="str">
        <x:v>Pending Review</x:v>
      </x:c>
      <x:c r="J311" s="69" t="str">
        <x:v>Complex</x:v>
      </x:c>
    </x:row>
    <x:row r="312" ht="18" customHeight="1">
      <x:c r="A312" s="69" t="str">
        <x:v>ASM-00311</x:v>
      </x:c>
      <x:c r="B312" s="69" t="str">
        <x:v>APP-00340</x:v>
      </x:c>
      <x:c r="C312" s="72" t="n">
        <x:v>45267</x:v>
      </x:c>
      <x:c r="D312" s="69" t="str">
        <x:v>Yes</x:v>
      </x:c>
      <x:c r="E312" s="69" t="n">
        <x:v>67</x:v>
      </x:c>
      <x:c r="F312" s="69" t="str">
        <x:v>Team Echo</x:v>
      </x:c>
      <x:c r="G312" s="69" t="str">
        <x:v>Pending</x:v>
      </x:c>
      <x:c r="H312" s="70" t="b">
        <x:v>0</x:v>
      </x:c>
      <x:c r="I312" s="69" t="str">
        <x:v>Completed</x:v>
      </x:c>
      <x:c r="J312" s="69" t="str">
        <x:v>Priority</x:v>
      </x:c>
    </x:row>
    <x:row r="313" ht="18" customHeight="1">
      <x:c r="A313" s="69" t="str">
        <x:v>ASM-00312</x:v>
      </x:c>
      <x:c r="B313" s="69" t="str">
        <x:v>APP-00341</x:v>
      </x:c>
      <x:c r="C313" s="72" t="n">
        <x:v>45684</x:v>
      </x:c>
      <x:c r="D313" s="69" t="str">
        <x:v>Yes</x:v>
      </x:c>
      <x:c r="E313" s="69" t="n">
        <x:v>41</x:v>
      </x:c>
      <x:c r="F313" s="69" t="str">
        <x:v>Team Echo</x:v>
      </x:c>
      <x:c r="G313" s="69" t="str">
        <x:v>Pending</x:v>
      </x:c>
      <x:c r="H313" s="70" t="b">
        <x:v>0</x:v>
      </x:c>
      <x:c r="I313" s="69" t="str">
        <x:v>Pending Review</x:v>
      </x:c>
      <x:c r="J313" s="69" t="str">
        <x:v>Standard</x:v>
      </x:c>
    </x:row>
    <x:row r="314" ht="18" customHeight="1">
      <x:c r="A314" s="69" t="str">
        <x:v>ASM-00313</x:v>
      </x:c>
      <x:c r="B314" s="69" t="str">
        <x:v>APP-00343</x:v>
      </x:c>
      <x:c r="C314" s="72" t="n">
        <x:v>45293</x:v>
      </x:c>
      <x:c r="D314" s="69" t="str">
        <x:v>Yes</x:v>
      </x:c>
      <x:c r="E314" s="69" t="n">
        <x:v>76</x:v>
      </x:c>
      <x:c r="F314" s="69" t="str">
        <x:v>Team Bravo</x:v>
      </x:c>
      <x:c r="G314" s="69" t="str">
        <x:v>Pending</x:v>
      </x:c>
      <x:c r="H314" s="70" t="b">
        <x:v>0</x:v>
      </x:c>
      <x:c r="I314" s="69" t="str">
        <x:v>Completed</x:v>
      </x:c>
      <x:c r="J314" s="69" t="str">
        <x:v>Priority</x:v>
      </x:c>
    </x:row>
    <x:row r="315" ht="18" customHeight="1">
      <x:c r="A315" s="69" t="str">
        <x:v>ASM-00314</x:v>
      </x:c>
      <x:c r="B315" s="69" t="str">
        <x:v>APP-00345</x:v>
      </x:c>
      <x:c r="C315" s="72" t="n">
        <x:v>45346</x:v>
      </x:c>
      <x:c r="D315" s="69" t="str">
        <x:v>Yes</x:v>
      </x:c>
      <x:c r="E315" s="69" t="n">
        <x:v>72</x:v>
      </x:c>
      <x:c r="F315" s="69" t="str">
        <x:v>Team Delta</x:v>
      </x:c>
      <x:c r="G315" s="69" t="str">
        <x:v>Do Not Fund</x:v>
      </x:c>
      <x:c r="H315" s="70" t="b">
        <x:v>0</x:v>
      </x:c>
      <x:c r="I315" s="69" t="str">
        <x:v>Completed</x:v>
      </x:c>
      <x:c r="J315" s="69" t="str">
        <x:v>Complex</x:v>
      </x:c>
    </x:row>
    <x:row r="316" ht="18" customHeight="1">
      <x:c r="A316" s="69" t="str">
        <x:v>ASM-00315</x:v>
      </x:c>
      <x:c r="B316" s="69" t="str">
        <x:v>APP-00347</x:v>
      </x:c>
      <x:c r="C316" s="72" t="n">
        <x:v>45063</x:v>
      </x:c>
      <x:c r="D316" s="69" t="str">
        <x:v>Yes</x:v>
      </x:c>
      <x:c r="E316" s="69" t="n">
        <x:v>40</x:v>
      </x:c>
      <x:c r="F316" s="69" t="str">
        <x:v>Team Echo</x:v>
      </x:c>
      <x:c r="G316" s="69" t="str">
        <x:v>Do Not Fund</x:v>
      </x:c>
      <x:c r="H316" s="70" t="b">
        <x:v>0</x:v>
      </x:c>
      <x:c r="I316" s="69" t="str">
        <x:v>Completed</x:v>
      </x:c>
      <x:c r="J316" s="69" t="str">
        <x:v>Complex</x:v>
      </x:c>
    </x:row>
    <x:row r="317" ht="18" customHeight="1">
      <x:c r="A317" s="69" t="str">
        <x:v>ASM-00316</x:v>
      </x:c>
      <x:c r="B317" s="69" t="str">
        <x:v>APP-00348</x:v>
      </x:c>
      <x:c r="C317" s="72" t="n">
        <x:v>45412</x:v>
      </x:c>
      <x:c r="D317" s="69" t="str">
        <x:v>Yes</x:v>
      </x:c>
      <x:c r="E317" s="69" t="n">
        <x:v>61</x:v>
      </x:c>
      <x:c r="F317" s="69" t="str">
        <x:v>Team Bravo</x:v>
      </x:c>
      <x:c r="G317" s="69" t="str">
        <x:v>Pending</x:v>
      </x:c>
      <x:c r="H317" s="70" t="b">
        <x:v>0</x:v>
      </x:c>
      <x:c r="I317" s="69" t="str">
        <x:v>Pending Review</x:v>
      </x:c>
      <x:c r="J317" s="69" t="str">
        <x:v>Complex</x:v>
      </x:c>
    </x:row>
    <x:row r="318" ht="18" customHeight="1">
      <x:c r="A318" s="69" t="str">
        <x:v>ASM-00317</x:v>
      </x:c>
      <x:c r="B318" s="69" t="str">
        <x:v>APP-00349</x:v>
      </x:c>
      <x:c r="C318" s="72" t="n">
        <x:v>45291</x:v>
      </x:c>
      <x:c r="D318" s="69" t="str">
        <x:v>Yes</x:v>
      </x:c>
      <x:c r="E318" s="69" t="n">
        <x:v>43</x:v>
      </x:c>
      <x:c r="F318" s="69" t="str">
        <x:v>Team Delta</x:v>
      </x:c>
      <x:c r="G318" s="69" t="str">
        <x:v>Do Not Fund</x:v>
      </x:c>
      <x:c r="H318" s="70" t="b">
        <x:v>0</x:v>
      </x:c>
      <x:c r="I318" s="69" t="str">
        <x:v>Completed</x:v>
      </x:c>
      <x:c r="J318" s="69" t="str">
        <x:v>Priority</x:v>
      </x:c>
    </x:row>
    <x:row r="319" ht="18" customHeight="1">
      <x:c r="A319" s="69" t="str">
        <x:v>ASM-00318</x:v>
      </x:c>
      <x:c r="B319" s="69" t="str">
        <x:v>APP-00350</x:v>
      </x:c>
      <x:c r="C319" s="72" t="n">
        <x:v>45163</x:v>
      </x:c>
      <x:c r="D319" s="69" t="str">
        <x:v>Yes</x:v>
      </x:c>
      <x:c r="E319" s="69" t="n">
        <x:v>86</x:v>
      </x:c>
      <x:c r="F319" s="69" t="str">
        <x:v>Team Alpha</x:v>
      </x:c>
      <x:c r="G319" s="69" t="str">
        <x:v>Fund</x:v>
      </x:c>
      <x:c r="H319" s="70" t="b">
        <x:v>0</x:v>
      </x:c>
      <x:c r="I319" s="69" t="str">
        <x:v>Completed</x:v>
      </x:c>
      <x:c r="J319" s="69" t="str">
        <x:v>Standard</x:v>
      </x:c>
    </x:row>
    <x:row r="320" ht="18" customHeight="1">
      <x:c r="A320" s="69" t="str">
        <x:v>ASM-00319</x:v>
      </x:c>
      <x:c r="B320" s="69" t="str">
        <x:v>APP-00351</x:v>
      </x:c>
      <x:c r="C320" s="72" t="n">
        <x:v>45135</x:v>
      </x:c>
      <x:c r="D320" s="69" t="str">
        <x:v>Yes</x:v>
      </x:c>
      <x:c r="E320" s="69" t="n">
        <x:v>94</x:v>
      </x:c>
      <x:c r="F320" s="69" t="str">
        <x:v>Team Delta</x:v>
      </x:c>
      <x:c r="G320" s="69" t="str">
        <x:v>Fund</x:v>
      </x:c>
      <x:c r="H320" s="70" t="b">
        <x:v>0</x:v>
      </x:c>
      <x:c r="I320" s="69" t="str">
        <x:v>Completed</x:v>
      </x:c>
      <x:c r="J320" s="69" t="str">
        <x:v>Priority</x:v>
      </x:c>
    </x:row>
    <x:row r="321" ht="18" customHeight="1">
      <x:c r="A321" s="69" t="str">
        <x:v>ASM-00320</x:v>
      </x:c>
      <x:c r="B321" s="69" t="str">
        <x:v>APP-00352</x:v>
      </x:c>
      <x:c r="C321" s="72" t="n">
        <x:v>45851</x:v>
      </x:c>
      <x:c r="D321" s="69" t="str">
        <x:v>Yes</x:v>
      </x:c>
      <x:c r="E321" s="69" t="n">
        <x:v>60</x:v>
      </x:c>
      <x:c r="F321" s="69" t="str">
        <x:v>Team Delta</x:v>
      </x:c>
      <x:c r="G321" s="69" t="str">
        <x:v>Pending</x:v>
      </x:c>
      <x:c r="H321" s="70" t="b">
        <x:v>0</x:v>
      </x:c>
      <x:c r="I321" s="69" t="str">
        <x:v>Completed</x:v>
      </x:c>
      <x:c r="J321" s="69" t="str">
        <x:v>Standard</x:v>
      </x:c>
    </x:row>
    <x:row r="322" ht="18" customHeight="1">
      <x:c r="A322" s="69" t="str">
        <x:v>ASM-00321</x:v>
      </x:c>
      <x:c r="B322" s="69" t="str">
        <x:v>APP-00353</x:v>
      </x:c>
      <x:c r="C322" s="72" t="n">
        <x:v>45700</x:v>
      </x:c>
      <x:c r="D322" s="69" t="str">
        <x:v>Yes</x:v>
      </x:c>
      <x:c r="E322" s="69" t="n">
        <x:v>87</x:v>
      </x:c>
      <x:c r="F322" s="69" t="str">
        <x:v>Team Alpha</x:v>
      </x:c>
      <x:c r="G322" s="69" t="str">
        <x:v>Fund</x:v>
      </x:c>
      <x:c r="H322" s="70" t="b">
        <x:v>0</x:v>
      </x:c>
      <x:c r="I322" s="69" t="str">
        <x:v>Pending Review</x:v>
      </x:c>
      <x:c r="J322" s="69" t="str">
        <x:v>Complex</x:v>
      </x:c>
    </x:row>
    <x:row r="323" ht="18" customHeight="1">
      <x:c r="A323" s="69" t="str">
        <x:v>ASM-00322</x:v>
      </x:c>
      <x:c r="B323" s="69" t="str">
        <x:v>APP-00354</x:v>
      </x:c>
      <x:c r="C323" s="72" t="n">
        <x:v>45726</x:v>
      </x:c>
      <x:c r="D323" s="69" t="str">
        <x:v>Yes</x:v>
      </x:c>
      <x:c r="E323" s="69" t="n">
        <x:v>81</x:v>
      </x:c>
      <x:c r="F323" s="69" t="str">
        <x:v>Team Echo</x:v>
      </x:c>
      <x:c r="G323" s="69" t="str">
        <x:v>Fund</x:v>
      </x:c>
      <x:c r="H323" s="70" t="b">
        <x:v>0</x:v>
      </x:c>
      <x:c r="I323" s="69" t="str">
        <x:v>Pending Review</x:v>
      </x:c>
      <x:c r="J323" s="69" t="str">
        <x:v>Complex</x:v>
      </x:c>
    </x:row>
    <x:row r="324" ht="18" customHeight="1">
      <x:c r="A324" s="69" t="str">
        <x:v>ASM-00323</x:v>
      </x:c>
      <x:c r="B324" s="69" t="str">
        <x:v>APP-00355</x:v>
      </x:c>
      <x:c r="C324" s="72" t="n">
        <x:v>45337</x:v>
      </x:c>
      <x:c r="D324" s="69" t="str">
        <x:v>Yes</x:v>
      </x:c>
      <x:c r="E324" s="69" t="n">
        <x:v>80</x:v>
      </x:c>
      <x:c r="F324" s="69" t="str">
        <x:v>Team Alpha</x:v>
      </x:c>
      <x:c r="G324" s="69" t="str">
        <x:v>Fund</x:v>
      </x:c>
      <x:c r="H324" s="70" t="b">
        <x:v>0</x:v>
      </x:c>
      <x:c r="I324" s="69" t="str">
        <x:v>Completed</x:v>
      </x:c>
      <x:c r="J324" s="69" t="str">
        <x:v>Priority</x:v>
      </x:c>
    </x:row>
    <x:row r="325" ht="18" customHeight="1">
      <x:c r="A325" s="69" t="str">
        <x:v>ASM-00324</x:v>
      </x:c>
      <x:c r="B325" s="69" t="str">
        <x:v>APP-00356</x:v>
      </x:c>
      <x:c r="C325" s="72" t="n">
        <x:v>45039</x:v>
      </x:c>
      <x:c r="D325" s="69" t="str">
        <x:v>Yes</x:v>
      </x:c>
      <x:c r="E325" s="69" t="n">
        <x:v>82</x:v>
      </x:c>
      <x:c r="F325" s="69" t="str">
        <x:v>Team Delta</x:v>
      </x:c>
      <x:c r="G325" s="69" t="str">
        <x:v>Fund</x:v>
      </x:c>
      <x:c r="H325" s="70" t="b">
        <x:v>0</x:v>
      </x:c>
      <x:c r="I325" s="69" t="str">
        <x:v>Pending Review</x:v>
      </x:c>
      <x:c r="J325" s="69" t="str">
        <x:v>Standard</x:v>
      </x:c>
    </x:row>
    <x:row r="326" ht="18" customHeight="1">
      <x:c r="A326" s="69" t="str">
        <x:v>ASM-00325</x:v>
      </x:c>
      <x:c r="B326" s="69" t="str">
        <x:v>APP-00357</x:v>
      </x:c>
      <x:c r="C326" s="72" t="n">
        <x:v>45794</x:v>
      </x:c>
      <x:c r="D326" s="69" t="str">
        <x:v>No</x:v>
      </x:c>
      <x:c r="E326" s="69" t="n">
        <x:v>15</x:v>
      </x:c>
      <x:c r="F326" s="69" t="str">
        <x:v>Team Bravo</x:v>
      </x:c>
      <x:c r="G326" s="69" t="str">
        <x:v>Do Not Fund</x:v>
      </x:c>
      <x:c r="H326" s="70" t="b">
        <x:v>0</x:v>
      </x:c>
      <x:c r="I326" s="69" t="str">
        <x:v>Completed</x:v>
      </x:c>
      <x:c r="J326" s="69" t="str">
        <x:v>Priority</x:v>
      </x:c>
    </x:row>
    <x:row r="327" ht="18" customHeight="1">
      <x:c r="A327" s="69" t="str">
        <x:v>ASM-00326</x:v>
      </x:c>
      <x:c r="B327" s="69" t="str">
        <x:v>APP-00358</x:v>
      </x:c>
      <x:c r="C327" s="72" t="n">
        <x:v>46252</x:v>
      </x:c>
      <x:c r="D327" s="69" t="str">
        <x:v>Yes</x:v>
      </x:c>
      <x:c r="E327" s="69" t="n">
        <x:v>52</x:v>
      </x:c>
      <x:c r="F327" s="69" t="str">
        <x:v>Team Echo</x:v>
      </x:c>
      <x:c r="G327" s="69" t="str">
        <x:v>Do Not Fund</x:v>
      </x:c>
      <x:c r="H327" s="70" t="b">
        <x:v>0</x:v>
      </x:c>
      <x:c r="I327" s="69" t="str">
        <x:v>Pending Review</x:v>
      </x:c>
      <x:c r="J327" s="69" t="str">
        <x:v>Priority</x:v>
      </x:c>
    </x:row>
    <x:row r="328" ht="18" customHeight="1">
      <x:c r="A328" s="69" t="str">
        <x:v>ASM-00327</x:v>
      </x:c>
      <x:c r="B328" s="69" t="str">
        <x:v>APP-00359</x:v>
      </x:c>
      <x:c r="C328" s="72" t="n">
        <x:v>45868</x:v>
      </x:c>
      <x:c r="D328" s="69" t="str">
        <x:v>Yes</x:v>
      </x:c>
      <x:c r="E328" s="69" t="n">
        <x:v>82</x:v>
      </x:c>
      <x:c r="F328" s="69" t="str">
        <x:v>Team Delta</x:v>
      </x:c>
      <x:c r="G328" s="69" t="str">
        <x:v>Fund</x:v>
      </x:c>
      <x:c r="H328" s="70" t="b">
        <x:v>0</x:v>
      </x:c>
      <x:c r="I328" s="69" t="str">
        <x:v>Completed</x:v>
      </x:c>
      <x:c r="J328" s="69" t="str">
        <x:v>Standard</x:v>
      </x:c>
    </x:row>
    <x:row r="329" ht="18" customHeight="1">
      <x:c r="A329" s="69" t="str">
        <x:v>ASM-00328</x:v>
      </x:c>
      <x:c r="B329" s="69" t="str">
        <x:v>APP-00360</x:v>
      </x:c>
      <x:c r="C329" s="72" t="n">
        <x:v>45635</x:v>
      </x:c>
      <x:c r="D329" s="69" t="str">
        <x:v>Yes</x:v>
      </x:c>
      <x:c r="E329" s="69" t="n">
        <x:v>59</x:v>
      </x:c>
      <x:c r="F329" s="69" t="str">
        <x:v>Team Bravo</x:v>
      </x:c>
      <x:c r="G329" s="69" t="str">
        <x:v>Do Not Fund</x:v>
      </x:c>
      <x:c r="H329" s="70" t="b">
        <x:v>0</x:v>
      </x:c>
      <x:c r="I329" s="69" t="str">
        <x:v>Pending Review</x:v>
      </x:c>
      <x:c r="J329" s="69" t="str">
        <x:v>Standard</x:v>
      </x:c>
    </x:row>
    <x:row r="330" ht="18" customHeight="1">
      <x:c r="A330" s="69" t="str">
        <x:v>ASM-00329</x:v>
      </x:c>
      <x:c r="B330" s="69" t="str">
        <x:v>APP-00361</x:v>
      </x:c>
      <x:c r="C330" s="72" t="n">
        <x:v>45218</x:v>
      </x:c>
      <x:c r="D330" s="69" t="str">
        <x:v>No</x:v>
      </x:c>
      <x:c r="E330" s="69" t="n">
        <x:v>29</x:v>
      </x:c>
      <x:c r="F330" s="69" t="str">
        <x:v>Team Echo</x:v>
      </x:c>
      <x:c r="G330" s="69" t="str">
        <x:v>Do Not Fund</x:v>
      </x:c>
      <x:c r="H330" s="70" t="b">
        <x:v>0</x:v>
      </x:c>
      <x:c r="I330" s="69" t="str">
        <x:v>Pending Review</x:v>
      </x:c>
      <x:c r="J330" s="69" t="str">
        <x:v>Priority</x:v>
      </x:c>
    </x:row>
    <x:row r="331" ht="18" customHeight="1">
      <x:c r="A331" s="69" t="str">
        <x:v>ASM-00330</x:v>
      </x:c>
      <x:c r="B331" s="69" t="str">
        <x:v>APP-00362</x:v>
      </x:c>
      <x:c r="C331" s="72" t="n">
        <x:v>45133</x:v>
      </x:c>
      <x:c r="D331" s="69" t="str">
        <x:v>Yes</x:v>
      </x:c>
      <x:c r="E331" s="69" t="n">
        <x:v>70</x:v>
      </x:c>
      <x:c r="F331" s="69" t="str">
        <x:v>Team Bravo</x:v>
      </x:c>
      <x:c r="G331" s="69" t="str">
        <x:v>Fund</x:v>
      </x:c>
      <x:c r="H331" s="70" t="b">
        <x:v>0</x:v>
      </x:c>
      <x:c r="I331" s="69" t="str">
        <x:v>Pending Review</x:v>
      </x:c>
      <x:c r="J331" s="69" t="str">
        <x:v>Complex</x:v>
      </x:c>
    </x:row>
    <x:row r="332" ht="18" customHeight="1">
      <x:c r="A332" s="69" t="str">
        <x:v>ASM-00331</x:v>
      </x:c>
      <x:c r="B332" s="69" t="str">
        <x:v>APP-00363</x:v>
      </x:c>
      <x:c r="C332" s="72" t="n">
        <x:v>45911</x:v>
      </x:c>
      <x:c r="D332" s="69" t="str">
        <x:v>Yes</x:v>
      </x:c>
      <x:c r="E332" s="69" t="n">
        <x:v>61</x:v>
      </x:c>
      <x:c r="F332" s="69" t="str">
        <x:v>Team Delta</x:v>
      </x:c>
      <x:c r="G332" s="69" t="str">
        <x:v>Do Not Fund</x:v>
      </x:c>
      <x:c r="H332" s="70" t="b">
        <x:v>0</x:v>
      </x:c>
      <x:c r="I332" s="69" t="str">
        <x:v>Completed</x:v>
      </x:c>
      <x:c r="J332" s="69" t="str">
        <x:v>Priority</x:v>
      </x:c>
    </x:row>
    <x:row r="333" ht="18" customHeight="1">
      <x:c r="A333" s="69" t="str">
        <x:v>ASM-00332</x:v>
      </x:c>
      <x:c r="B333" s="69" t="str">
        <x:v>APP-00364</x:v>
      </x:c>
      <x:c r="C333" s="72" t="n">
        <x:v>45940</x:v>
      </x:c>
      <x:c r="D333" s="69" t="str">
        <x:v>Yes</x:v>
      </x:c>
      <x:c r="E333" s="69" t="n">
        <x:v>96</x:v>
      </x:c>
      <x:c r="F333" s="69" t="str">
        <x:v>Team Delta</x:v>
      </x:c>
      <x:c r="G333" s="69" t="str">
        <x:v>Fund</x:v>
      </x:c>
      <x:c r="H333" s="70" t="b">
        <x:v>1</x:v>
      </x:c>
      <x:c r="I333" s="69" t="str">
        <x:v>Completed</x:v>
      </x:c>
      <x:c r="J333" s="69" t="str">
        <x:v>Standard</x:v>
      </x:c>
    </x:row>
    <x:row r="334" ht="18" customHeight="1">
      <x:c r="A334" s="69" t="str">
        <x:v>ASM-00333</x:v>
      </x:c>
      <x:c r="B334" s="69" t="str">
        <x:v>APP-00365</x:v>
      </x:c>
      <x:c r="C334" s="72" t="n">
        <x:v>45543</x:v>
      </x:c>
      <x:c r="D334" s="69" t="str">
        <x:v>No</x:v>
      </x:c>
      <x:c r="E334" s="69" t="n">
        <x:v>36</x:v>
      </x:c>
      <x:c r="F334" s="69" t="str">
        <x:v>Team Alpha</x:v>
      </x:c>
      <x:c r="G334" s="69" t="str">
        <x:v>Do Not Fund</x:v>
      </x:c>
      <x:c r="H334" s="70" t="b">
        <x:v>0</x:v>
      </x:c>
      <x:c r="I334" s="69" t="str">
        <x:v>Completed</x:v>
      </x:c>
      <x:c r="J334" s="69" t="str">
        <x:v>Standard</x:v>
      </x:c>
    </x:row>
    <x:row r="335" ht="18" customHeight="1">
      <x:c r="A335" s="69" t="str">
        <x:v>ASM-00334</x:v>
      </x:c>
      <x:c r="B335" s="69" t="str">
        <x:v>APP-00366</x:v>
      </x:c>
      <x:c r="C335" s="72" t="n">
        <x:v>46101</x:v>
      </x:c>
      <x:c r="D335" s="69" t="str">
        <x:v>Yes</x:v>
      </x:c>
      <x:c r="E335" s="69" t="n">
        <x:v>44</x:v>
      </x:c>
      <x:c r="F335" s="69" t="str">
        <x:v>Team Echo</x:v>
      </x:c>
      <x:c r="G335" s="69" t="str">
        <x:v>Do Not Fund</x:v>
      </x:c>
      <x:c r="H335" s="70" t="b">
        <x:v>0</x:v>
      </x:c>
      <x:c r="I335" s="69" t="str">
        <x:v>Completed</x:v>
      </x:c>
      <x:c r="J335" s="69" t="str">
        <x:v>Complex</x:v>
      </x:c>
    </x:row>
    <x:row r="336" ht="18" customHeight="1">
      <x:c r="A336" s="69" t="str">
        <x:v>ASM-00335</x:v>
      </x:c>
      <x:c r="B336" s="69" t="str">
        <x:v>APP-00367</x:v>
      </x:c>
      <x:c r="C336" s="72" t="n">
        <x:v>45292</x:v>
      </x:c>
      <x:c r="D336" s="69" t="str">
        <x:v>Yes</x:v>
      </x:c>
      <x:c r="E336" s="69" t="n">
        <x:v>35</x:v>
      </x:c>
      <x:c r="F336" s="69" t="str">
        <x:v>Team Alpha</x:v>
      </x:c>
      <x:c r="G336" s="69" t="str">
        <x:v>Do Not Fund</x:v>
      </x:c>
      <x:c r="H336" s="70" t="b">
        <x:v>0</x:v>
      </x:c>
      <x:c r="I336" s="69" t="str">
        <x:v>Completed</x:v>
      </x:c>
      <x:c r="J336" s="69" t="str">
        <x:v>Priority</x:v>
      </x:c>
    </x:row>
    <x:row r="337" ht="18" customHeight="1">
      <x:c r="A337" s="69" t="str">
        <x:v>ASM-00336</x:v>
      </x:c>
      <x:c r="B337" s="69" t="str">
        <x:v>APP-00368</x:v>
      </x:c>
      <x:c r="C337" s="72" t="n">
        <x:v>45374</x:v>
      </x:c>
      <x:c r="D337" s="69" t="str">
        <x:v>Yes</x:v>
      </x:c>
      <x:c r="E337" s="69" t="n">
        <x:v>56</x:v>
      </x:c>
      <x:c r="F337" s="69" t="str">
        <x:v>Team Delta</x:v>
      </x:c>
      <x:c r="G337" s="69" t="str">
        <x:v>Do Not Fund</x:v>
      </x:c>
      <x:c r="H337" s="70" t="b">
        <x:v>0</x:v>
      </x:c>
      <x:c r="I337" s="69" t="str">
        <x:v>Completed</x:v>
      </x:c>
      <x:c r="J337" s="69" t="str">
        <x:v>Complex</x:v>
      </x:c>
    </x:row>
    <x:row r="338" ht="18" customHeight="1">
      <x:c r="A338" s="69" t="str">
        <x:v>ASM-00337</x:v>
      </x:c>
      <x:c r="B338" s="69" t="str">
        <x:v>APP-00369</x:v>
      </x:c>
      <x:c r="C338" s="72" t="n">
        <x:v>46242</x:v>
      </x:c>
      <x:c r="D338" s="69" t="str">
        <x:v>Yes</x:v>
      </x:c>
      <x:c r="E338" s="69" t="n">
        <x:v>45</x:v>
      </x:c>
      <x:c r="F338" s="69" t="str">
        <x:v>Team Echo</x:v>
      </x:c>
      <x:c r="G338" s="69" t="str">
        <x:v>Do Not Fund</x:v>
      </x:c>
      <x:c r="H338" s="70" t="b">
        <x:v>0</x:v>
      </x:c>
      <x:c r="I338" s="69" t="str">
        <x:v>Pending Review</x:v>
      </x:c>
      <x:c r="J338" s="69" t="str">
        <x:v>Priority</x:v>
      </x:c>
    </x:row>
    <x:row r="339" ht="18" customHeight="1">
      <x:c r="A339" s="69" t="str">
        <x:v>ASM-00338</x:v>
      </x:c>
      <x:c r="B339" s="69" t="str">
        <x:v>APP-00370</x:v>
      </x:c>
      <x:c r="C339" s="72" t="n">
        <x:v>45511</x:v>
      </x:c>
      <x:c r="D339" s="69" t="str">
        <x:v>Yes</x:v>
      </x:c>
      <x:c r="E339" s="69" t="n">
        <x:v>73</x:v>
      </x:c>
      <x:c r="F339" s="69" t="str">
        <x:v>Team Echo</x:v>
      </x:c>
      <x:c r="G339" s="69" t="str">
        <x:v>Fund</x:v>
      </x:c>
      <x:c r="H339" s="70" t="b">
        <x:v>0</x:v>
      </x:c>
      <x:c r="I339" s="69" t="str">
        <x:v>Completed</x:v>
      </x:c>
      <x:c r="J339" s="69" t="str">
        <x:v>Standard</x:v>
      </x:c>
    </x:row>
    <x:row r="340" ht="18" customHeight="1">
      <x:c r="A340" s="69" t="str">
        <x:v>ASM-00339</x:v>
      </x:c>
      <x:c r="B340" s="69" t="str">
        <x:v>APP-00371</x:v>
      </x:c>
      <x:c r="C340" s="72" t="n">
        <x:v>45939</x:v>
      </x:c>
      <x:c r="D340" s="69" t="str">
        <x:v>Yes</x:v>
      </x:c>
      <x:c r="E340" s="69" t="n">
        <x:v>68</x:v>
      </x:c>
      <x:c r="F340" s="69" t="str">
        <x:v>Team Echo</x:v>
      </x:c>
      <x:c r="G340" s="69" t="str">
        <x:v>Pending</x:v>
      </x:c>
      <x:c r="H340" s="70" t="b">
        <x:v>0</x:v>
      </x:c>
      <x:c r="I340" s="69" t="str">
        <x:v>Completed</x:v>
      </x:c>
      <x:c r="J340" s="69" t="str">
        <x:v>Standard</x:v>
      </x:c>
    </x:row>
    <x:row r="341" ht="18" customHeight="1">
      <x:c r="A341" s="69" t="str">
        <x:v>ASM-00340</x:v>
      </x:c>
      <x:c r="B341" s="69" t="str">
        <x:v>APP-00372</x:v>
      </x:c>
      <x:c r="C341" s="72" t="n">
        <x:v>45743</x:v>
      </x:c>
      <x:c r="D341" s="69" t="str">
        <x:v>Yes</x:v>
      </x:c>
      <x:c r="E341" s="69" t="n">
        <x:v>38</x:v>
      </x:c>
      <x:c r="F341" s="69" t="str">
        <x:v>Team Bravo</x:v>
      </x:c>
      <x:c r="G341" s="69" t="str">
        <x:v>Pending</x:v>
      </x:c>
      <x:c r="H341" s="70" t="b">
        <x:v>0</x:v>
      </x:c>
      <x:c r="I341" s="69" t="str">
        <x:v>Completed</x:v>
      </x:c>
      <x:c r="J341" s="69" t="str">
        <x:v>Complex</x:v>
      </x:c>
    </x:row>
    <x:row r="342" ht="18" customHeight="1">
      <x:c r="A342" s="69" t="str">
        <x:v>ASM-00341</x:v>
      </x:c>
      <x:c r="B342" s="69" t="str">
        <x:v>APP-00373</x:v>
      </x:c>
      <x:c r="C342" s="72" t="n">
        <x:v>45063</x:v>
      </x:c>
      <x:c r="D342" s="69" t="str">
        <x:v>No</x:v>
      </x:c>
      <x:c r="E342" s="69" t="n">
        <x:v>13</x:v>
      </x:c>
      <x:c r="F342" s="69" t="str">
        <x:v>Team Bravo</x:v>
      </x:c>
      <x:c r="G342" s="69" t="str">
        <x:v>Do Not Fund</x:v>
      </x:c>
      <x:c r="H342" s="70" t="b">
        <x:v>0</x:v>
      </x:c>
      <x:c r="I342" s="69" t="str">
        <x:v>Pending Review</x:v>
      </x:c>
      <x:c r="J342" s="69" t="str">
        <x:v>Standard</x:v>
      </x:c>
    </x:row>
    <x:row r="343" ht="18" customHeight="1">
      <x:c r="A343" s="69" t="str">
        <x:v>ASM-00342</x:v>
      </x:c>
      <x:c r="B343" s="69" t="str">
        <x:v>APP-00374</x:v>
      </x:c>
      <x:c r="C343" s="72" t="n">
        <x:v>45597</x:v>
      </x:c>
      <x:c r="D343" s="69" t="str">
        <x:v>Yes</x:v>
      </x:c>
      <x:c r="E343" s="69" t="n">
        <x:v>41</x:v>
      </x:c>
      <x:c r="F343" s="69" t="str">
        <x:v>Team Echo</x:v>
      </x:c>
      <x:c r="G343" s="69" t="str">
        <x:v>Do Not Fund</x:v>
      </x:c>
      <x:c r="H343" s="70" t="b">
        <x:v>1</x:v>
      </x:c>
      <x:c r="I343" s="69" t="str">
        <x:v>Completed</x:v>
      </x:c>
      <x:c r="J343" s="69" t="str">
        <x:v>Priority</x:v>
      </x:c>
    </x:row>
    <x:row r="344" ht="18" customHeight="1">
      <x:c r="A344" s="69" t="str">
        <x:v>ASM-00343</x:v>
      </x:c>
      <x:c r="B344" s="69" t="str">
        <x:v>APP-00375</x:v>
      </x:c>
      <x:c r="C344" s="72" t="n">
        <x:v>46261</x:v>
      </x:c>
      <x:c r="D344" s="69" t="str">
        <x:v>Yes</x:v>
      </x:c>
      <x:c r="E344" s="69" t="n">
        <x:v>37</x:v>
      </x:c>
      <x:c r="F344" s="69" t="str">
        <x:v>Team Bravo</x:v>
      </x:c>
      <x:c r="G344" s="69" t="str">
        <x:v>Pending</x:v>
      </x:c>
      <x:c r="H344" s="70" t="b">
        <x:v>0</x:v>
      </x:c>
      <x:c r="I344" s="69" t="str">
        <x:v>Completed</x:v>
      </x:c>
      <x:c r="J344" s="69" t="str">
        <x:v>Standard</x:v>
      </x:c>
    </x:row>
    <x:row r="345" ht="18" customHeight="1">
      <x:c r="A345" s="69" t="str">
        <x:v>ASM-00344</x:v>
      </x:c>
      <x:c r="B345" s="69" t="str">
        <x:v>APP-00376</x:v>
      </x:c>
      <x:c r="C345" s="72" t="n">
        <x:v>45288</x:v>
      </x:c>
      <x:c r="D345" s="69" t="str">
        <x:v>Yes</x:v>
      </x:c>
      <x:c r="E345" s="69" t="n">
        <x:v>72</x:v>
      </x:c>
      <x:c r="F345" s="69" t="str">
        <x:v>Team Bravo</x:v>
      </x:c>
      <x:c r="G345" s="69" t="str">
        <x:v>Pending</x:v>
      </x:c>
      <x:c r="H345" s="70" t="b">
        <x:v>0</x:v>
      </x:c>
      <x:c r="I345" s="69" t="str">
        <x:v>Completed</x:v>
      </x:c>
      <x:c r="J345" s="69" t="str">
        <x:v>Standard</x:v>
      </x:c>
    </x:row>
    <x:row r="346" ht="18" customHeight="1">
      <x:c r="A346" s="69" t="str">
        <x:v>ASM-00345</x:v>
      </x:c>
      <x:c r="B346" s="69" t="str">
        <x:v>APP-00378</x:v>
      </x:c>
      <x:c r="C346" s="72" t="n">
        <x:v>45565</x:v>
      </x:c>
      <x:c r="D346" s="69" t="str">
        <x:v>Yes</x:v>
      </x:c>
      <x:c r="E346" s="69" t="n">
        <x:v>63</x:v>
      </x:c>
      <x:c r="F346" s="69" t="str">
        <x:v>Team Echo</x:v>
      </x:c>
      <x:c r="G346" s="69" t="str">
        <x:v>Pending</x:v>
      </x:c>
      <x:c r="H346" s="70" t="b">
        <x:v>0</x:v>
      </x:c>
      <x:c r="I346" s="69" t="str">
        <x:v>Pending Review</x:v>
      </x:c>
      <x:c r="J346" s="69" t="str">
        <x:v>Complex</x:v>
      </x:c>
    </x:row>
    <x:row r="347" ht="18" customHeight="1">
      <x:c r="A347" s="69" t="str">
        <x:v>ASM-00346</x:v>
      </x:c>
      <x:c r="B347" s="69" t="str">
        <x:v>APP-00379</x:v>
      </x:c>
      <x:c r="C347" s="72" t="n">
        <x:v>45794</x:v>
      </x:c>
      <x:c r="D347" s="69" t="str">
        <x:v>Yes</x:v>
      </x:c>
      <x:c r="E347" s="69" t="n">
        <x:v>51</x:v>
      </x:c>
      <x:c r="F347" s="69" t="str">
        <x:v>Team Echo</x:v>
      </x:c>
      <x:c r="G347" s="69" t="str">
        <x:v>Do Not Fund</x:v>
      </x:c>
      <x:c r="H347" s="70" t="b">
        <x:v>0</x:v>
      </x:c>
      <x:c r="I347" s="69" t="str">
        <x:v>Completed</x:v>
      </x:c>
      <x:c r="J347" s="69" t="str">
        <x:v>Priority</x:v>
      </x:c>
    </x:row>
    <x:row r="348" ht="18" customHeight="1">
      <x:c r="A348" s="69" t="str">
        <x:v>ASM-00347</x:v>
      </x:c>
      <x:c r="B348" s="69" t="str">
        <x:v>APP-00380</x:v>
      </x:c>
      <x:c r="C348" s="72" t="n">
        <x:v>45899</x:v>
      </x:c>
      <x:c r="D348" s="69" t="str">
        <x:v>Yes</x:v>
      </x:c>
      <x:c r="E348" s="69" t="n">
        <x:v>90</x:v>
      </x:c>
      <x:c r="F348" s="69" t="str">
        <x:v>Team Bravo</x:v>
      </x:c>
      <x:c r="G348" s="69" t="str">
        <x:v>Fund</x:v>
      </x:c>
      <x:c r="H348" s="70" t="b">
        <x:v>0</x:v>
      </x:c>
      <x:c r="I348" s="69" t="str">
        <x:v>Completed</x:v>
      </x:c>
      <x:c r="J348" s="69" t="str">
        <x:v>Complex</x:v>
      </x:c>
    </x:row>
    <x:row r="349" ht="18" customHeight="1">
      <x:c r="A349" s="69" t="str">
        <x:v>ASM-00348</x:v>
      </x:c>
      <x:c r="B349" s="69" t="str">
        <x:v>APP-00381</x:v>
      </x:c>
      <x:c r="C349" s="72" t="n">
        <x:v>45855</x:v>
      </x:c>
      <x:c r="D349" s="69" t="str">
        <x:v>No</x:v>
      </x:c>
      <x:c r="E349" s="69" t="n">
        <x:v>30</x:v>
      </x:c>
      <x:c r="F349" s="69" t="str">
        <x:v>Team Alpha</x:v>
      </x:c>
      <x:c r="G349" s="69" t="str">
        <x:v>Do Not Fund</x:v>
      </x:c>
      <x:c r="H349" s="70" t="b">
        <x:v>0</x:v>
      </x:c>
      <x:c r="I349" s="69" t="str">
        <x:v>Completed</x:v>
      </x:c>
      <x:c r="J349" s="69" t="str">
        <x:v>Priority</x:v>
      </x:c>
    </x:row>
    <x:row r="350" ht="18" customHeight="1">
      <x:c r="A350" s="69" t="str">
        <x:v>ASM-00349</x:v>
      </x:c>
      <x:c r="B350" s="69" t="str">
        <x:v>APP-00382</x:v>
      </x:c>
      <x:c r="C350" s="72" t="n">
        <x:v>45206</x:v>
      </x:c>
      <x:c r="D350" s="69" t="str">
        <x:v>Yes</x:v>
      </x:c>
      <x:c r="E350" s="69" t="n">
        <x:v>88</x:v>
      </x:c>
      <x:c r="F350" s="69" t="str">
        <x:v>Team Echo</x:v>
      </x:c>
      <x:c r="G350" s="69" t="str">
        <x:v>Fund</x:v>
      </x:c>
      <x:c r="H350" s="70" t="b">
        <x:v>0</x:v>
      </x:c>
      <x:c r="I350" s="69" t="str">
        <x:v>Completed</x:v>
      </x:c>
      <x:c r="J350" s="69" t="str">
        <x:v>Standard</x:v>
      </x:c>
    </x:row>
    <x:row r="351" ht="18" customHeight="1">
      <x:c r="A351" s="69" t="str">
        <x:v>ASM-00350</x:v>
      </x:c>
      <x:c r="B351" s="69" t="str">
        <x:v>APP-00383</x:v>
      </x:c>
      <x:c r="C351" s="72" t="n">
        <x:v>45690</x:v>
      </x:c>
      <x:c r="D351" s="69" t="str">
        <x:v>Yes</x:v>
      </x:c>
      <x:c r="E351" s="69" t="n">
        <x:v>74</x:v>
      </x:c>
      <x:c r="F351" s="69" t="str">
        <x:v>Team Echo</x:v>
      </x:c>
      <x:c r="G351" s="69" t="str">
        <x:v>Fund</x:v>
      </x:c>
      <x:c r="H351" s="70" t="b">
        <x:v>0</x:v>
      </x:c>
      <x:c r="I351" s="69" t="str">
        <x:v>Completed</x:v>
      </x:c>
      <x:c r="J351" s="69" t="str">
        <x:v>Complex</x:v>
      </x:c>
    </x:row>
    <x:row r="352" ht="18" customHeight="1">
      <x:c r="A352" s="69" t="str">
        <x:v>ASM-00351</x:v>
      </x:c>
      <x:c r="B352" s="69" t="str">
        <x:v>APP-00384</x:v>
      </x:c>
      <x:c r="C352" s="72" t="n">
        <x:v>45400</x:v>
      </x:c>
      <x:c r="D352" s="69" t="str">
        <x:v>Yes</x:v>
      </x:c>
      <x:c r="E352" s="69" t="n">
        <x:v>69</x:v>
      </x:c>
      <x:c r="F352" s="69" t="str">
        <x:v>Team Bravo</x:v>
      </x:c>
      <x:c r="G352" s="69" t="str">
        <x:v>Do Not Fund</x:v>
      </x:c>
      <x:c r="H352" s="70" t="b">
        <x:v>1</x:v>
      </x:c>
      <x:c r="I352" s="69" t="str">
        <x:v>Completed</x:v>
      </x:c>
      <x:c r="J352" s="69" t="str">
        <x:v>Standard</x:v>
      </x:c>
    </x:row>
    <x:row r="353" ht="18" customHeight="1">
      <x:c r="A353" s="69" t="str">
        <x:v>ASM-00352</x:v>
      </x:c>
      <x:c r="B353" s="69" t="str">
        <x:v>APP-00385</x:v>
      </x:c>
      <x:c r="C353" s="72" t="n">
        <x:v>45109</x:v>
      </x:c>
      <x:c r="D353" s="69" t="str">
        <x:v>Yes</x:v>
      </x:c>
      <x:c r="E353" s="69" t="n">
        <x:v>62</x:v>
      </x:c>
      <x:c r="F353" s="69" t="str">
        <x:v>Team Echo</x:v>
      </x:c>
      <x:c r="G353" s="69" t="str">
        <x:v>Pending</x:v>
      </x:c>
      <x:c r="H353" s="70" t="b">
        <x:v>0</x:v>
      </x:c>
      <x:c r="I353" s="69" t="str">
        <x:v>Completed</x:v>
      </x:c>
      <x:c r="J353" s="69" t="str">
        <x:v>Priority</x:v>
      </x:c>
    </x:row>
    <x:row r="354" ht="18" customHeight="1">
      <x:c r="A354" s="69" t="str">
        <x:v>ASM-00353</x:v>
      </x:c>
      <x:c r="B354" s="69" t="str">
        <x:v>APP-00386</x:v>
      </x:c>
      <x:c r="C354" s="72" t="n">
        <x:v>45786</x:v>
      </x:c>
      <x:c r="D354" s="69" t="str">
        <x:v>Yes</x:v>
      </x:c>
      <x:c r="E354" s="69" t="n">
        <x:v>68</x:v>
      </x:c>
      <x:c r="F354" s="69" t="str">
        <x:v>Team Bravo</x:v>
      </x:c>
      <x:c r="G354" s="69" t="str">
        <x:v>Fund</x:v>
      </x:c>
      <x:c r="H354" s="70" t="b">
        <x:v>0</x:v>
      </x:c>
      <x:c r="I354" s="69" t="str">
        <x:v>Completed</x:v>
      </x:c>
      <x:c r="J354" s="69" t="str">
        <x:v>Standard</x:v>
      </x:c>
    </x:row>
    <x:row r="355" ht="18" customHeight="1">
      <x:c r="A355" s="69" t="str">
        <x:v>ASM-00354</x:v>
      </x:c>
      <x:c r="B355" s="69" t="str">
        <x:v>APP-00388</x:v>
      </x:c>
      <x:c r="C355" s="72" t="n">
        <x:v>45406</x:v>
      </x:c>
      <x:c r="D355" s="69" t="str">
        <x:v>Yes</x:v>
      </x:c>
      <x:c r="E355" s="69" t="n">
        <x:v>62</x:v>
      </x:c>
      <x:c r="F355" s="69" t="str">
        <x:v>Team Echo</x:v>
      </x:c>
      <x:c r="G355" s="69" t="str">
        <x:v>Do Not Fund</x:v>
      </x:c>
      <x:c r="H355" s="70" t="b">
        <x:v>0</x:v>
      </x:c>
      <x:c r="I355" s="69" t="str">
        <x:v>Pending Review</x:v>
      </x:c>
      <x:c r="J355" s="69" t="str">
        <x:v>Standard</x:v>
      </x:c>
    </x:row>
    <x:row r="356" ht="18" customHeight="1">
      <x:c r="A356" s="69" t="str">
        <x:v>ASM-00355</x:v>
      </x:c>
      <x:c r="B356" s="69" t="str">
        <x:v>APP-00389</x:v>
      </x:c>
      <x:c r="C356" s="72" t="n">
        <x:v>45228</x:v>
      </x:c>
      <x:c r="D356" s="69" t="str">
        <x:v>Yes</x:v>
      </x:c>
      <x:c r="E356" s="69" t="n">
        <x:v>84</x:v>
      </x:c>
      <x:c r="F356" s="69" t="str">
        <x:v>Team Delta</x:v>
      </x:c>
      <x:c r="G356" s="69" t="str">
        <x:v>Fund</x:v>
      </x:c>
      <x:c r="H356" s="70" t="b">
        <x:v>0</x:v>
      </x:c>
      <x:c r="I356" s="69" t="str">
        <x:v>Completed</x:v>
      </x:c>
      <x:c r="J356" s="69" t="str">
        <x:v>Priority</x:v>
      </x:c>
    </x:row>
    <x:row r="357" ht="18" customHeight="1">
      <x:c r="A357" s="69" t="str">
        <x:v>ASM-00356</x:v>
      </x:c>
      <x:c r="B357" s="69" t="str">
        <x:v>APP-00390</x:v>
      </x:c>
      <x:c r="C357" s="72" t="n">
        <x:v>45189</x:v>
      </x:c>
      <x:c r="D357" s="69" t="str">
        <x:v>Yes</x:v>
      </x:c>
      <x:c r="E357" s="69" t="n">
        <x:v>74</x:v>
      </x:c>
      <x:c r="F357" s="69" t="str">
        <x:v>Team Delta</x:v>
      </x:c>
      <x:c r="G357" s="69" t="str">
        <x:v>Do Not Fund</x:v>
      </x:c>
      <x:c r="H357" s="70" t="b">
        <x:v>0</x:v>
      </x:c>
      <x:c r="I357" s="69" t="str">
        <x:v>Completed</x:v>
      </x:c>
      <x:c r="J357" s="69" t="str">
        <x:v>Priority</x:v>
      </x:c>
    </x:row>
    <x:row r="358" ht="18" customHeight="1">
      <x:c r="A358" s="69" t="str">
        <x:v>ASM-00357</x:v>
      </x:c>
      <x:c r="B358" s="69" t="str">
        <x:v>APP-00391</x:v>
      </x:c>
      <x:c r="C358" s="72" t="n">
        <x:v>45614</x:v>
      </x:c>
      <x:c r="D358" s="69" t="str">
        <x:v>Yes</x:v>
      </x:c>
      <x:c r="E358" s="69" t="n">
        <x:v>79</x:v>
      </x:c>
      <x:c r="F358" s="69" t="str">
        <x:v>Team Delta</x:v>
      </x:c>
      <x:c r="G358" s="69" t="str">
        <x:v>Fund</x:v>
      </x:c>
      <x:c r="H358" s="70" t="b">
        <x:v>0</x:v>
      </x:c>
      <x:c r="I358" s="69" t="str">
        <x:v>Completed</x:v>
      </x:c>
      <x:c r="J358" s="69" t="str">
        <x:v>Priority</x:v>
      </x:c>
    </x:row>
    <x:row r="359" ht="18" customHeight="1">
      <x:c r="A359" s="69" t="str">
        <x:v>ASM-00358</x:v>
      </x:c>
      <x:c r="B359" s="69" t="str">
        <x:v>APP-00392</x:v>
      </x:c>
      <x:c r="C359" s="72" t="n">
        <x:v>45904</x:v>
      </x:c>
      <x:c r="D359" s="69" t="str">
        <x:v>Yes</x:v>
      </x:c>
      <x:c r="E359" s="69" t="n">
        <x:v>70</x:v>
      </x:c>
      <x:c r="F359" s="69" t="str">
        <x:v>Team Delta</x:v>
      </x:c>
      <x:c r="G359" s="69" t="str">
        <x:v>Fund</x:v>
      </x:c>
      <x:c r="H359" s="70" t="b">
        <x:v>0</x:v>
      </x:c>
      <x:c r="I359" s="69" t="str">
        <x:v>Completed</x:v>
      </x:c>
      <x:c r="J359" s="69" t="str">
        <x:v>Priority</x:v>
      </x:c>
    </x:row>
    <x:row r="360" ht="18" customHeight="1">
      <x:c r="A360" s="69" t="str">
        <x:v>ASM-00359</x:v>
      </x:c>
      <x:c r="B360" s="69" t="str">
        <x:v>APP-00393</x:v>
      </x:c>
      <x:c r="C360" s="72" t="n">
        <x:v>45634</x:v>
      </x:c>
      <x:c r="D360" s="69" t="str">
        <x:v>Yes</x:v>
      </x:c>
      <x:c r="E360" s="69" t="n">
        <x:v>95</x:v>
      </x:c>
      <x:c r="F360" s="69" t="str">
        <x:v>Team Echo</x:v>
      </x:c>
      <x:c r="G360" s="69" t="str">
        <x:v>Fund</x:v>
      </x:c>
      <x:c r="H360" s="70" t="b">
        <x:v>0</x:v>
      </x:c>
      <x:c r="I360" s="69" t="str">
        <x:v>Completed</x:v>
      </x:c>
      <x:c r="J360" s="69" t="str">
        <x:v>Priority</x:v>
      </x:c>
    </x:row>
    <x:row r="361" ht="18" customHeight="1">
      <x:c r="A361" s="69" t="str">
        <x:v>ASM-00360</x:v>
      </x:c>
      <x:c r="B361" s="69" t="str">
        <x:v>APP-00394</x:v>
      </x:c>
      <x:c r="C361" s="72" t="n">
        <x:v>46110</x:v>
      </x:c>
      <x:c r="D361" s="69" t="str">
        <x:v>Yes</x:v>
      </x:c>
      <x:c r="E361" s="69" t="n">
        <x:v>67</x:v>
      </x:c>
      <x:c r="F361" s="69" t="str">
        <x:v>Team Echo</x:v>
      </x:c>
      <x:c r="G361" s="69" t="str">
        <x:v>Do Not Fund</x:v>
      </x:c>
      <x:c r="H361" s="70" t="b">
        <x:v>0</x:v>
      </x:c>
      <x:c r="I361" s="69" t="str">
        <x:v>Pending Review</x:v>
      </x:c>
      <x:c r="J361" s="69" t="str">
        <x:v>Priority</x:v>
      </x:c>
    </x:row>
    <x:row r="362" ht="18" customHeight="1">
      <x:c r="A362" s="69" t="str">
        <x:v>ASM-00361</x:v>
      </x:c>
      <x:c r="B362" s="69" t="str">
        <x:v>APP-00395</x:v>
      </x:c>
      <x:c r="C362" s="72" t="n">
        <x:v>45100</x:v>
      </x:c>
      <x:c r="D362" s="69" t="str">
        <x:v>Yes</x:v>
      </x:c>
      <x:c r="E362" s="69" t="n">
        <x:v>70</x:v>
      </x:c>
      <x:c r="F362" s="69" t="str">
        <x:v>Team Delta</x:v>
      </x:c>
      <x:c r="G362" s="69" t="str">
        <x:v>Do Not Fund</x:v>
      </x:c>
      <x:c r="H362" s="70" t="b">
        <x:v>0</x:v>
      </x:c>
      <x:c r="I362" s="69" t="str">
        <x:v>Completed</x:v>
      </x:c>
      <x:c r="J362" s="69" t="str">
        <x:v>Priority</x:v>
      </x:c>
    </x:row>
    <x:row r="363" ht="18" customHeight="1">
      <x:c r="A363" s="69" t="str">
        <x:v>ASM-00362</x:v>
      </x:c>
      <x:c r="B363" s="69" t="str">
        <x:v>APP-00396</x:v>
      </x:c>
      <x:c r="C363" s="72" t="n">
        <x:v>46098</x:v>
      </x:c>
      <x:c r="D363" s="69" t="str">
        <x:v>Yes</x:v>
      </x:c>
      <x:c r="E363" s="69" t="n">
        <x:v>76</x:v>
      </x:c>
      <x:c r="F363" s="69" t="str">
        <x:v>Team Delta</x:v>
      </x:c>
      <x:c r="G363" s="69" t="str">
        <x:v>Do Not Fund</x:v>
      </x:c>
      <x:c r="H363" s="70" t="b">
        <x:v>0</x:v>
      </x:c>
      <x:c r="I363" s="69" t="str">
        <x:v>Completed</x:v>
      </x:c>
      <x:c r="J363" s="69" t="str">
        <x:v>Complex</x:v>
      </x:c>
    </x:row>
    <x:row r="364" ht="18" customHeight="1">
      <x:c r="A364" s="69" t="str">
        <x:v>ASM-00363</x:v>
      </x:c>
      <x:c r="B364" s="69" t="str">
        <x:v>APP-00397</x:v>
      </x:c>
      <x:c r="C364" s="72" t="n">
        <x:v>45903</x:v>
      </x:c>
      <x:c r="D364" s="69" t="str">
        <x:v>Yes</x:v>
      </x:c>
      <x:c r="E364" s="69" t="n">
        <x:v>72</x:v>
      </x:c>
      <x:c r="F364" s="69" t="str">
        <x:v>Team Alpha</x:v>
      </x:c>
      <x:c r="G364" s="69" t="str">
        <x:v>Fund</x:v>
      </x:c>
      <x:c r="H364" s="70" t="b">
        <x:v>0</x:v>
      </x:c>
      <x:c r="I364" s="69" t="str">
        <x:v>Completed</x:v>
      </x:c>
      <x:c r="J364" s="69" t="str">
        <x:v>Priority</x:v>
      </x:c>
    </x:row>
    <x:row r="365" ht="18" customHeight="1">
      <x:c r="A365" s="69" t="str">
        <x:v>ASM-00364</x:v>
      </x:c>
      <x:c r="B365" s="69" t="str">
        <x:v>APP-00398</x:v>
      </x:c>
      <x:c r="C365" s="72" t="n">
        <x:v>45501</x:v>
      </x:c>
      <x:c r="D365" s="69" t="str">
        <x:v>Yes</x:v>
      </x:c>
      <x:c r="E365" s="69" t="n">
        <x:v>74</x:v>
      </x:c>
      <x:c r="F365" s="69" t="str">
        <x:v>Team Bravo</x:v>
      </x:c>
      <x:c r="G365" s="69" t="str">
        <x:v>Fund</x:v>
      </x:c>
      <x:c r="H365" s="70" t="b">
        <x:v>0</x:v>
      </x:c>
      <x:c r="I365" s="69" t="str">
        <x:v>Pending Review</x:v>
      </x:c>
      <x:c r="J365" s="69" t="str">
        <x:v>Standard</x:v>
      </x:c>
    </x:row>
    <x:row r="366" ht="18" customHeight="1">
      <x:c r="A366" s="69" t="str">
        <x:v>ASM-00365</x:v>
      </x:c>
      <x:c r="B366" s="69" t="str">
        <x:v>APP-00399</x:v>
      </x:c>
      <x:c r="C366" s="72" t="n">
        <x:v>45287</x:v>
      </x:c>
      <x:c r="D366" s="69" t="str">
        <x:v>Yes</x:v>
      </x:c>
      <x:c r="E366" s="69" t="n">
        <x:v>49</x:v>
      </x:c>
      <x:c r="F366" s="69" t="str">
        <x:v>Team Bravo</x:v>
      </x:c>
      <x:c r="G366" s="69" t="str">
        <x:v>Do Not Fund</x:v>
      </x:c>
      <x:c r="H366" s="70" t="b">
        <x:v>0</x:v>
      </x:c>
      <x:c r="I366" s="69" t="str">
        <x:v>Completed</x:v>
      </x:c>
      <x:c r="J366" s="69" t="str">
        <x:v>Priority</x:v>
      </x:c>
    </x:row>
    <x:row r="367" ht="18" customHeight="1">
      <x:c r="A367" s="69" t="str">
        <x:v>ASM-00366</x:v>
      </x:c>
      <x:c r="B367" s="69" t="str">
        <x:v>APP-00400</x:v>
      </x:c>
      <x:c r="C367" s="72" t="n">
        <x:v>45630</x:v>
      </x:c>
      <x:c r="D367" s="69" t="str">
        <x:v>Yes</x:v>
      </x:c>
      <x:c r="E367" s="69" t="n">
        <x:v>93</x:v>
      </x:c>
      <x:c r="F367" s="69" t="str">
        <x:v>Team Echo</x:v>
      </x:c>
      <x:c r="G367" s="69" t="str">
        <x:v>Fund</x:v>
      </x:c>
      <x:c r="H367" s="70" t="b">
        <x:v>0</x:v>
      </x:c>
      <x:c r="I367" s="69" t="str">
        <x:v>Completed</x:v>
      </x:c>
      <x:c r="J367" s="69" t="str">
        <x:v>Standard</x:v>
      </x:c>
    </x:row>
    <x:row r="368" ht="18" customHeight="1">
      <x:c r="A368" s="69" t="str">
        <x:v>ASM-00367</x:v>
      </x:c>
      <x:c r="B368" s="69" t="str">
        <x:v>APP-00401</x:v>
      </x:c>
      <x:c r="C368" s="72" t="n">
        <x:v>45211</x:v>
      </x:c>
      <x:c r="D368" s="69" t="str">
        <x:v>Yes</x:v>
      </x:c>
      <x:c r="E368" s="69" t="n">
        <x:v>94</x:v>
      </x:c>
      <x:c r="F368" s="69" t="str">
        <x:v>Team Echo</x:v>
      </x:c>
      <x:c r="G368" s="69" t="str">
        <x:v>Fund</x:v>
      </x:c>
      <x:c r="H368" s="70" t="b">
        <x:v>0</x:v>
      </x:c>
      <x:c r="I368" s="69" t="str">
        <x:v>Pending Review</x:v>
      </x:c>
      <x:c r="J368" s="69" t="str">
        <x:v>Complex</x:v>
      </x:c>
    </x:row>
    <x:row r="369" ht="18" customHeight="1">
      <x:c r="A369" s="69" t="str">
        <x:v>ASM-00368</x:v>
      </x:c>
      <x:c r="B369" s="69" t="str">
        <x:v>APP-00402</x:v>
      </x:c>
      <x:c r="C369" s="72" t="n">
        <x:v>45675</x:v>
      </x:c>
      <x:c r="D369" s="69" t="str">
        <x:v>Yes</x:v>
      </x:c>
      <x:c r="E369" s="69" t="n">
        <x:v>91</x:v>
      </x:c>
      <x:c r="F369" s="69" t="str">
        <x:v>Team Delta</x:v>
      </x:c>
      <x:c r="G369" s="69" t="str">
        <x:v>Fund</x:v>
      </x:c>
      <x:c r="H369" s="70" t="b">
        <x:v>0</x:v>
      </x:c>
      <x:c r="I369" s="69" t="str">
        <x:v>Completed</x:v>
      </x:c>
      <x:c r="J369" s="69" t="str">
        <x:v>Standard</x:v>
      </x:c>
    </x:row>
    <x:row r="370" ht="18" customHeight="1">
      <x:c r="A370" s="69" t="str">
        <x:v>ASM-00369</x:v>
      </x:c>
      <x:c r="B370" s="69" t="str">
        <x:v>APP-00403</x:v>
      </x:c>
      <x:c r="C370" s="72" t="n">
        <x:v>45432</x:v>
      </x:c>
      <x:c r="D370" s="69" t="str">
        <x:v>Yes</x:v>
      </x:c>
      <x:c r="E370" s="69" t="n">
        <x:v>74</x:v>
      </x:c>
      <x:c r="F370" s="69" t="str">
        <x:v>Team Bravo</x:v>
      </x:c>
      <x:c r="G370" s="69" t="str">
        <x:v>Pending</x:v>
      </x:c>
      <x:c r="H370" s="70" t="b">
        <x:v>0</x:v>
      </x:c>
      <x:c r="I370" s="69" t="str">
        <x:v>Pending Review</x:v>
      </x:c>
      <x:c r="J370" s="69" t="str">
        <x:v>Complex</x:v>
      </x:c>
    </x:row>
    <x:row r="371" ht="18" customHeight="1">
      <x:c r="A371" s="69" t="str">
        <x:v>ASM-00370</x:v>
      </x:c>
      <x:c r="B371" s="69" t="str">
        <x:v>APP-00404</x:v>
      </x:c>
      <x:c r="C371" s="72" t="n">
        <x:v>45212</x:v>
      </x:c>
      <x:c r="D371" s="69" t="str">
        <x:v>Yes</x:v>
      </x:c>
      <x:c r="E371" s="69" t="n">
        <x:v>45</x:v>
      </x:c>
      <x:c r="F371" s="69" t="str">
        <x:v>Team Alpha</x:v>
      </x:c>
      <x:c r="G371" s="69" t="str">
        <x:v>Do Not Fund</x:v>
      </x:c>
      <x:c r="H371" s="70" t="b">
        <x:v>0</x:v>
      </x:c>
      <x:c r="I371" s="69" t="str">
        <x:v>Completed</x:v>
      </x:c>
      <x:c r="J371" s="69" t="str">
        <x:v>Priority</x:v>
      </x:c>
    </x:row>
    <x:row r="372" ht="18" customHeight="1">
      <x:c r="A372" s="69" t="str">
        <x:v>ASM-00371</x:v>
      </x:c>
      <x:c r="B372" s="69" t="str">
        <x:v>APP-00405</x:v>
      </x:c>
      <x:c r="C372" s="72" t="n">
        <x:v>45423</x:v>
      </x:c>
      <x:c r="D372" s="69" t="str">
        <x:v>Yes</x:v>
      </x:c>
      <x:c r="E372" s="69" t="n">
        <x:v>55</x:v>
      </x:c>
      <x:c r="F372" s="69" t="str">
        <x:v>Team Echo</x:v>
      </x:c>
      <x:c r="G372" s="69" t="str">
        <x:v>Do Not Fund</x:v>
      </x:c>
      <x:c r="H372" s="70" t="b">
        <x:v>0</x:v>
      </x:c>
      <x:c r="I372" s="69" t="str">
        <x:v>Completed</x:v>
      </x:c>
      <x:c r="J372" s="69" t="str">
        <x:v>Standard</x:v>
      </x:c>
    </x:row>
    <x:row r="373" ht="18" customHeight="1">
      <x:c r="A373" s="69" t="str">
        <x:v>ASM-00372</x:v>
      </x:c>
      <x:c r="B373" s="69" t="str">
        <x:v>APP-00406</x:v>
      </x:c>
      <x:c r="C373" s="72" t="n">
        <x:v>46117</x:v>
      </x:c>
      <x:c r="D373" s="69" t="str">
        <x:v>No</x:v>
      </x:c>
      <x:c r="E373" s="69" t="n">
        <x:v>36</x:v>
      </x:c>
      <x:c r="F373" s="69" t="str">
        <x:v>Team Delta</x:v>
      </x:c>
      <x:c r="G373" s="69" t="str">
        <x:v>Do Not Fund</x:v>
      </x:c>
      <x:c r="H373" s="70" t="b">
        <x:v>0</x:v>
      </x:c>
      <x:c r="I373" s="69" t="str">
        <x:v>Completed</x:v>
      </x:c>
      <x:c r="J373" s="69" t="str">
        <x:v>Standard</x:v>
      </x:c>
    </x:row>
    <x:row r="374" ht="18" customHeight="1">
      <x:c r="A374" s="69" t="str">
        <x:v>ASM-00373</x:v>
      </x:c>
      <x:c r="B374" s="69" t="str">
        <x:v>APP-00407</x:v>
      </x:c>
      <x:c r="C374" s="72" t="n">
        <x:v>45355</x:v>
      </x:c>
      <x:c r="D374" s="69" t="str">
        <x:v>Yes</x:v>
      </x:c>
      <x:c r="E374" s="69" t="n">
        <x:v>44</x:v>
      </x:c>
      <x:c r="F374" s="69" t="str">
        <x:v>Team Echo</x:v>
      </x:c>
      <x:c r="G374" s="69" t="str">
        <x:v>Pending</x:v>
      </x:c>
      <x:c r="H374" s="70" t="b">
        <x:v>0</x:v>
      </x:c>
      <x:c r="I374" s="69" t="str">
        <x:v>Completed</x:v>
      </x:c>
      <x:c r="J374" s="69" t="str">
        <x:v>Standard</x:v>
      </x:c>
    </x:row>
    <x:row r="375" ht="18" customHeight="1">
      <x:c r="A375" s="69" t="str">
        <x:v>ASM-00374</x:v>
      </x:c>
      <x:c r="B375" s="69" t="str">
        <x:v>APP-00408</x:v>
      </x:c>
      <x:c r="C375" s="72" t="n">
        <x:v>45330</x:v>
      </x:c>
      <x:c r="D375" s="69" t="str">
        <x:v>Yes</x:v>
      </x:c>
      <x:c r="E375" s="69" t="n">
        <x:v>75</x:v>
      </x:c>
      <x:c r="F375" s="69" t="str">
        <x:v>Team Alpha</x:v>
      </x:c>
      <x:c r="G375" s="69" t="str">
        <x:v>Fund</x:v>
      </x:c>
      <x:c r="H375" s="70" t="b">
        <x:v>0</x:v>
      </x:c>
      <x:c r="I375" s="69" t="str">
        <x:v>Completed</x:v>
      </x:c>
      <x:c r="J375" s="69" t="str">
        <x:v>Standard</x:v>
      </x:c>
    </x:row>
    <x:row r="376" ht="18" customHeight="1">
      <x:c r="A376" s="69" t="str">
        <x:v>ASM-00375</x:v>
      </x:c>
      <x:c r="B376" s="69" t="str">
        <x:v>APP-00409</x:v>
      </x:c>
      <x:c r="C376" s="72" t="n">
        <x:v>45350</x:v>
      </x:c>
      <x:c r="D376" s="69" t="str">
        <x:v>Yes</x:v>
      </x:c>
      <x:c r="E376" s="69" t="n">
        <x:v>54</x:v>
      </x:c>
      <x:c r="F376" s="69" t="str">
        <x:v>Team Alpha</x:v>
      </x:c>
      <x:c r="G376" s="69" t="str">
        <x:v>Do Not Fund</x:v>
      </x:c>
      <x:c r="H376" s="70" t="b">
        <x:v>0</x:v>
      </x:c>
      <x:c r="I376" s="69" t="str">
        <x:v>Completed</x:v>
      </x:c>
      <x:c r="J376" s="69" t="str">
        <x:v>Standard</x:v>
      </x:c>
    </x:row>
    <x:row r="377" ht="18" customHeight="1">
      <x:c r="A377" s="69" t="str">
        <x:v>ASM-00376</x:v>
      </x:c>
      <x:c r="B377" s="69" t="str">
        <x:v>APP-00410</x:v>
      </x:c>
      <x:c r="C377" s="72" t="n">
        <x:v>45217</x:v>
      </x:c>
      <x:c r="D377" s="69" t="str">
        <x:v>Yes</x:v>
      </x:c>
      <x:c r="E377" s="69" t="n">
        <x:v>36</x:v>
      </x:c>
      <x:c r="F377" s="69" t="str">
        <x:v>Team Echo</x:v>
      </x:c>
      <x:c r="G377" s="69" t="str">
        <x:v>Do Not Fund</x:v>
      </x:c>
      <x:c r="H377" s="70" t="b">
        <x:v>0</x:v>
      </x:c>
      <x:c r="I377" s="69" t="str">
        <x:v>Completed</x:v>
      </x:c>
      <x:c r="J377" s="69" t="str">
        <x:v>Priority</x:v>
      </x:c>
    </x:row>
    <x:row r="378" ht="18" customHeight="1">
      <x:c r="A378" s="69" t="str">
        <x:v>ASM-00377</x:v>
      </x:c>
      <x:c r="B378" s="69" t="str">
        <x:v>APP-00411</x:v>
      </x:c>
      <x:c r="C378" s="72" t="n">
        <x:v>46272</x:v>
      </x:c>
      <x:c r="D378" s="69" t="str">
        <x:v>Yes</x:v>
      </x:c>
      <x:c r="E378" s="69" t="n">
        <x:v>38</x:v>
      </x:c>
      <x:c r="F378" s="69" t="str">
        <x:v>Team Delta</x:v>
      </x:c>
      <x:c r="G378" s="69" t="str">
        <x:v>Do Not Fund</x:v>
      </x:c>
      <x:c r="H378" s="70" t="b">
        <x:v>0</x:v>
      </x:c>
      <x:c r="I378" s="69" t="str">
        <x:v>Completed</x:v>
      </x:c>
      <x:c r="J378" s="69" t="str">
        <x:v>Priority</x:v>
      </x:c>
    </x:row>
    <x:row r="379" ht="18" customHeight="1">
      <x:c r="A379" s="69" t="str">
        <x:v>ASM-00378</x:v>
      </x:c>
      <x:c r="B379" s="69" t="str">
        <x:v>APP-00412</x:v>
      </x:c>
      <x:c r="C379" s="72" t="n">
        <x:v>45129</x:v>
      </x:c>
      <x:c r="D379" s="69" t="str">
        <x:v>Yes</x:v>
      </x:c>
      <x:c r="E379" s="69" t="n">
        <x:v>56</x:v>
      </x:c>
      <x:c r="F379" s="69" t="str">
        <x:v>Team Delta</x:v>
      </x:c>
      <x:c r="G379" s="69" t="str">
        <x:v>Do Not Fund</x:v>
      </x:c>
      <x:c r="H379" s="70" t="b">
        <x:v>0</x:v>
      </x:c>
      <x:c r="I379" s="69" t="str">
        <x:v>Completed</x:v>
      </x:c>
      <x:c r="J379" s="69" t="str">
        <x:v>Standard</x:v>
      </x:c>
    </x:row>
    <x:row r="380" ht="18" customHeight="1">
      <x:c r="A380" s="69" t="str">
        <x:v>ASM-00379</x:v>
      </x:c>
      <x:c r="B380" s="69" t="str">
        <x:v>APP-00413</x:v>
      </x:c>
      <x:c r="C380" s="72" t="n">
        <x:v>45500</x:v>
      </x:c>
      <x:c r="D380" s="69" t="str">
        <x:v>Yes</x:v>
      </x:c>
      <x:c r="E380" s="69" t="n">
        <x:v>78</x:v>
      </x:c>
      <x:c r="F380" s="69" t="str">
        <x:v>Team Echo</x:v>
      </x:c>
      <x:c r="G380" s="69" t="str">
        <x:v>Fund</x:v>
      </x:c>
      <x:c r="H380" s="70" t="b">
        <x:v>0</x:v>
      </x:c>
      <x:c r="I380" s="69" t="str">
        <x:v>Completed</x:v>
      </x:c>
      <x:c r="J380" s="69" t="str">
        <x:v>Priority</x:v>
      </x:c>
    </x:row>
    <x:row r="381" ht="18" customHeight="1">
      <x:c r="A381" s="69" t="str">
        <x:v>ASM-00380</x:v>
      </x:c>
      <x:c r="B381" s="69" t="str">
        <x:v>APP-00414</x:v>
      </x:c>
      <x:c r="C381" s="72" t="n">
        <x:v>46235</x:v>
      </x:c>
      <x:c r="D381" s="69" t="str">
        <x:v>No</x:v>
      </x:c>
      <x:c r="E381" s="69" t="n">
        <x:v>14</x:v>
      </x:c>
      <x:c r="F381" s="69" t="str">
        <x:v>Team Delta</x:v>
      </x:c>
      <x:c r="G381" s="69" t="str">
        <x:v>Do Not Fund</x:v>
      </x:c>
      <x:c r="H381" s="70" t="b">
        <x:v>0</x:v>
      </x:c>
      <x:c r="I381" s="69" t="str">
        <x:v>Completed</x:v>
      </x:c>
      <x:c r="J381" s="69" t="str">
        <x:v>Priority</x:v>
      </x:c>
    </x:row>
    <x:row r="382" ht="18" customHeight="1">
      <x:c r="A382" s="69" t="str">
        <x:v>ASM-00381</x:v>
      </x:c>
      <x:c r="B382" s="69" t="str">
        <x:v>APP-00415</x:v>
      </x:c>
      <x:c r="C382" s="72" t="n">
        <x:v>45628</x:v>
      </x:c>
      <x:c r="D382" s="69" t="str">
        <x:v>Yes</x:v>
      </x:c>
      <x:c r="E382" s="69" t="n">
        <x:v>76</x:v>
      </x:c>
      <x:c r="F382" s="69" t="str">
        <x:v>Team Delta</x:v>
      </x:c>
      <x:c r="G382" s="69" t="str">
        <x:v>Fund</x:v>
      </x:c>
      <x:c r="H382" s="70" t="b">
        <x:v>0</x:v>
      </x:c>
      <x:c r="I382" s="69" t="str">
        <x:v>Pending Review</x:v>
      </x:c>
      <x:c r="J382" s="69" t="str">
        <x:v>Priority</x:v>
      </x:c>
    </x:row>
    <x:row r="383" ht="18" customHeight="1">
      <x:c r="A383" s="69" t="str">
        <x:v>ASM-00382</x:v>
      </x:c>
      <x:c r="B383" s="69" t="str">
        <x:v>APP-00416</x:v>
      </x:c>
      <x:c r="C383" s="72" t="n">
        <x:v>45897</x:v>
      </x:c>
      <x:c r="D383" s="69" t="str">
        <x:v>Yes</x:v>
      </x:c>
      <x:c r="E383" s="69" t="n">
        <x:v>51</x:v>
      </x:c>
      <x:c r="F383" s="69" t="str">
        <x:v>Team Alpha</x:v>
      </x:c>
      <x:c r="G383" s="69" t="str">
        <x:v>Do Not Fund</x:v>
      </x:c>
      <x:c r="H383" s="70" t="b">
        <x:v>0</x:v>
      </x:c>
      <x:c r="I383" s="69" t="str">
        <x:v>Pending Review</x:v>
      </x:c>
      <x:c r="J383" s="69" t="str">
        <x:v>Complex</x:v>
      </x:c>
    </x:row>
    <x:row r="384" ht="18" customHeight="1">
      <x:c r="A384" s="69" t="str">
        <x:v>ASM-00383</x:v>
      </x:c>
      <x:c r="B384" s="69" t="str">
        <x:v>APP-00417</x:v>
      </x:c>
      <x:c r="C384" s="72" t="n">
        <x:v>45348</x:v>
      </x:c>
      <x:c r="D384" s="69" t="str">
        <x:v>Yes</x:v>
      </x:c>
      <x:c r="E384" s="69" t="n">
        <x:v>54</x:v>
      </x:c>
      <x:c r="F384" s="69" t="str">
        <x:v>Team Delta</x:v>
      </x:c>
      <x:c r="G384" s="69" t="str">
        <x:v>Do Not Fund</x:v>
      </x:c>
      <x:c r="H384" s="70" t="b">
        <x:v>0</x:v>
      </x:c>
      <x:c r="I384" s="69" t="str">
        <x:v>Completed</x:v>
      </x:c>
      <x:c r="J384" s="69" t="str">
        <x:v>Standard</x:v>
      </x:c>
    </x:row>
    <x:row r="385" ht="18" customHeight="1">
      <x:c r="A385" s="69" t="str">
        <x:v>ASM-00384</x:v>
      </x:c>
      <x:c r="B385" s="69" t="str">
        <x:v>APP-00418</x:v>
      </x:c>
      <x:c r="C385" s="72" t="n">
        <x:v>45728</x:v>
      </x:c>
      <x:c r="D385" s="69" t="str">
        <x:v>Yes</x:v>
      </x:c>
      <x:c r="E385" s="69" t="n">
        <x:v>57</x:v>
      </x:c>
      <x:c r="F385" s="69" t="str">
        <x:v>Team Alpha</x:v>
      </x:c>
      <x:c r="G385" s="69" t="str">
        <x:v>Do Not Fund</x:v>
      </x:c>
      <x:c r="H385" s="70" t="b">
        <x:v>0</x:v>
      </x:c>
      <x:c r="I385" s="69" t="str">
        <x:v>Pending Review</x:v>
      </x:c>
      <x:c r="J385" s="69" t="str">
        <x:v>Priority</x:v>
      </x:c>
    </x:row>
    <x:row r="386" ht="18" customHeight="1">
      <x:c r="A386" s="69" t="str">
        <x:v>ASM-00385</x:v>
      </x:c>
      <x:c r="B386" s="69" t="str">
        <x:v>APP-00419</x:v>
      </x:c>
      <x:c r="C386" s="72" t="n">
        <x:v>45756</x:v>
      </x:c>
      <x:c r="D386" s="69" t="str">
        <x:v>No</x:v>
      </x:c>
      <x:c r="E386" s="69" t="n">
        <x:v>28</x:v>
      </x:c>
      <x:c r="F386" s="69" t="str">
        <x:v>Team Delta</x:v>
      </x:c>
      <x:c r="G386" s="69" t="str">
        <x:v>Do Not Fund</x:v>
      </x:c>
      <x:c r="H386" s="70" t="b">
        <x:v>0</x:v>
      </x:c>
      <x:c r="I386" s="69" t="str">
        <x:v>Completed</x:v>
      </x:c>
      <x:c r="J386" s="69" t="str">
        <x:v>Complex</x:v>
      </x:c>
    </x:row>
    <x:row r="387" ht="18" customHeight="1">
      <x:c r="A387" s="69" t="str">
        <x:v>ASM-00386</x:v>
      </x:c>
      <x:c r="B387" s="69" t="str">
        <x:v>APP-00420</x:v>
      </x:c>
      <x:c r="C387" s="72" t="n">
        <x:v>45241</x:v>
      </x:c>
      <x:c r="D387" s="69" t="str">
        <x:v>Yes</x:v>
      </x:c>
      <x:c r="E387" s="69" t="n">
        <x:v>87</x:v>
      </x:c>
      <x:c r="F387" s="69" t="str">
        <x:v>Team Bravo</x:v>
      </x:c>
      <x:c r="G387" s="69" t="str">
        <x:v>Fund</x:v>
      </x:c>
      <x:c r="H387" s="70" t="b">
        <x:v>0</x:v>
      </x:c>
      <x:c r="I387" s="69" t="str">
        <x:v>Pending Review</x:v>
      </x:c>
      <x:c r="J387" s="69" t="str">
        <x:v>Complex</x:v>
      </x:c>
    </x:row>
    <x:row r="388" ht="18" customHeight="1">
      <x:c r="A388" s="69" t="str">
        <x:v>ASM-00387</x:v>
      </x:c>
      <x:c r="B388" s="69" t="str">
        <x:v>APP-00421</x:v>
      </x:c>
      <x:c r="C388" s="72" t="n">
        <x:v>46085</x:v>
      </x:c>
      <x:c r="D388" s="69" t="str">
        <x:v>Yes</x:v>
      </x:c>
      <x:c r="E388" s="69" t="n">
        <x:v>70</x:v>
      </x:c>
      <x:c r="F388" s="69" t="str">
        <x:v>Team Bravo</x:v>
      </x:c>
      <x:c r="G388" s="69" t="str">
        <x:v>Do Not Fund</x:v>
      </x:c>
      <x:c r="H388" s="70" t="b">
        <x:v>0</x:v>
      </x:c>
      <x:c r="I388" s="69" t="str">
        <x:v>Pending Review</x:v>
      </x:c>
      <x:c r="J388" s="69" t="str">
        <x:v>Complex</x:v>
      </x:c>
    </x:row>
    <x:row r="389" ht="18" customHeight="1">
      <x:c r="A389" s="69" t="str">
        <x:v>ASM-00388</x:v>
      </x:c>
      <x:c r="B389" s="69" t="str">
        <x:v>APP-00422</x:v>
      </x:c>
      <x:c r="C389" s="72" t="n">
        <x:v>45594</x:v>
      </x:c>
      <x:c r="D389" s="69" t="str">
        <x:v>Yes</x:v>
      </x:c>
      <x:c r="E389" s="69" t="n">
        <x:v>77</x:v>
      </x:c>
      <x:c r="F389" s="69" t="str">
        <x:v>Team Alpha</x:v>
      </x:c>
      <x:c r="G389" s="69" t="str">
        <x:v>Do Not Fund</x:v>
      </x:c>
      <x:c r="H389" s="70" t="b">
        <x:v>0</x:v>
      </x:c>
      <x:c r="I389" s="69" t="str">
        <x:v>Pending Review</x:v>
      </x:c>
      <x:c r="J389" s="69" t="str">
        <x:v>Standard</x:v>
      </x:c>
    </x:row>
    <x:row r="390" ht="18" customHeight="1">
      <x:c r="A390" s="69" t="str">
        <x:v>ASM-00389</x:v>
      </x:c>
      <x:c r="B390" s="69" t="str">
        <x:v>APP-00423</x:v>
      </x:c>
      <x:c r="C390" s="72" t="n">
        <x:v>46136</x:v>
      </x:c>
      <x:c r="D390" s="69" t="str">
        <x:v>Yes</x:v>
      </x:c>
      <x:c r="E390" s="69" t="n">
        <x:v>68</x:v>
      </x:c>
      <x:c r="F390" s="69" t="str">
        <x:v>Team Bravo</x:v>
      </x:c>
      <x:c r="G390" s="69" t="str">
        <x:v>Fund</x:v>
      </x:c>
      <x:c r="H390" s="70" t="b">
        <x:v>0</x:v>
      </x:c>
      <x:c r="I390" s="69" t="str">
        <x:v>Completed</x:v>
      </x:c>
      <x:c r="J390" s="69" t="str">
        <x:v>Priority</x:v>
      </x:c>
    </x:row>
    <x:row r="391" ht="18" customHeight="1">
      <x:c r="A391" s="69" t="str">
        <x:v>ASM-00390</x:v>
      </x:c>
      <x:c r="B391" s="69" t="str">
        <x:v>APP-00424</x:v>
      </x:c>
      <x:c r="C391" s="72" t="n">
        <x:v>45676</x:v>
      </x:c>
      <x:c r="D391" s="69" t="str">
        <x:v>Yes</x:v>
      </x:c>
      <x:c r="E391" s="69" t="n">
        <x:v>68</x:v>
      </x:c>
      <x:c r="F391" s="69" t="str">
        <x:v>Team Bravo</x:v>
      </x:c>
      <x:c r="G391" s="69" t="str">
        <x:v>Pending</x:v>
      </x:c>
      <x:c r="H391" s="70" t="b">
        <x:v>0</x:v>
      </x:c>
      <x:c r="I391" s="69" t="str">
        <x:v>Completed</x:v>
      </x:c>
      <x:c r="J391" s="69" t="str">
        <x:v>Standard</x:v>
      </x:c>
    </x:row>
    <x:row r="392" ht="18" customHeight="1">
      <x:c r="A392" s="69" t="str">
        <x:v>ASM-00391</x:v>
      </x:c>
      <x:c r="B392" s="69" t="str">
        <x:v>APP-00425</x:v>
      </x:c>
      <x:c r="C392" s="72" t="n">
        <x:v>45242</x:v>
      </x:c>
      <x:c r="D392" s="69" t="str">
        <x:v>Yes</x:v>
      </x:c>
      <x:c r="E392" s="69" t="n">
        <x:v>67</x:v>
      </x:c>
      <x:c r="F392" s="69" t="str">
        <x:v>Team Alpha</x:v>
      </x:c>
      <x:c r="G392" s="69" t="str">
        <x:v>Do Not Fund</x:v>
      </x:c>
      <x:c r="H392" s="70" t="b">
        <x:v>0</x:v>
      </x:c>
      <x:c r="I392" s="69" t="str">
        <x:v>Pending Review</x:v>
      </x:c>
      <x:c r="J392" s="69" t="str">
        <x:v>Complex</x:v>
      </x:c>
    </x:row>
    <x:row r="393" ht="18" customHeight="1">
      <x:c r="A393" s="69" t="str">
        <x:v>ASM-00392</x:v>
      </x:c>
      <x:c r="B393" s="69" t="str">
        <x:v>APP-00426</x:v>
      </x:c>
      <x:c r="C393" s="72" t="n">
        <x:v>45398</x:v>
      </x:c>
      <x:c r="D393" s="69" t="str">
        <x:v>Yes</x:v>
      </x:c>
      <x:c r="E393" s="69" t="n">
        <x:v>77</x:v>
      </x:c>
      <x:c r="F393" s="69" t="str">
        <x:v>Team Echo</x:v>
      </x:c>
      <x:c r="G393" s="69" t="str">
        <x:v>Fund</x:v>
      </x:c>
      <x:c r="H393" s="70" t="b">
        <x:v>0</x:v>
      </x:c>
      <x:c r="I393" s="69" t="str">
        <x:v>Pending Review</x:v>
      </x:c>
      <x:c r="J393" s="69" t="str">
        <x:v>Standard</x:v>
      </x:c>
    </x:row>
    <x:row r="394" ht="18" customHeight="1">
      <x:c r="A394" s="69" t="str">
        <x:v>ASM-00393</x:v>
      </x:c>
      <x:c r="B394" s="69" t="str">
        <x:v>APP-00428</x:v>
      </x:c>
      <x:c r="C394" s="72" t="n">
        <x:v>45162</x:v>
      </x:c>
      <x:c r="D394" s="69" t="str">
        <x:v>Yes</x:v>
      </x:c>
      <x:c r="E394" s="69" t="n">
        <x:v>80</x:v>
      </x:c>
      <x:c r="F394" s="69" t="str">
        <x:v>Team Echo</x:v>
      </x:c>
      <x:c r="G394" s="69" t="str">
        <x:v>Fund</x:v>
      </x:c>
      <x:c r="H394" s="70" t="b">
        <x:v>0</x:v>
      </x:c>
      <x:c r="I394" s="69" t="str">
        <x:v>Completed</x:v>
      </x:c>
      <x:c r="J394" s="69" t="str">
        <x:v>Priority</x:v>
      </x:c>
    </x:row>
    <x:row r="395" ht="18" customHeight="1">
      <x:c r="A395" s="69" t="str">
        <x:v>ASM-00394</x:v>
      </x:c>
      <x:c r="B395" s="69" t="str">
        <x:v>APP-00429</x:v>
      </x:c>
      <x:c r="C395" s="72" t="n">
        <x:v>45082</x:v>
      </x:c>
      <x:c r="D395" s="69" t="str">
        <x:v>Yes</x:v>
      </x:c>
      <x:c r="E395" s="69" t="n">
        <x:v>82</x:v>
      </x:c>
      <x:c r="F395" s="69" t="str">
        <x:v>Team Alpha</x:v>
      </x:c>
      <x:c r="G395" s="69" t="str">
        <x:v>Fund</x:v>
      </x:c>
      <x:c r="H395" s="70" t="b">
        <x:v>0</x:v>
      </x:c>
      <x:c r="I395" s="69" t="str">
        <x:v>Completed</x:v>
      </x:c>
      <x:c r="J395" s="69" t="str">
        <x:v>Complex</x:v>
      </x:c>
    </x:row>
    <x:row r="396" ht="18" customHeight="1">
      <x:c r="A396" s="69" t="str">
        <x:v>ASM-00395</x:v>
      </x:c>
      <x:c r="B396" s="69" t="str">
        <x:v>APP-00430</x:v>
      </x:c>
      <x:c r="C396" s="72" t="n">
        <x:v>45297</x:v>
      </x:c>
      <x:c r="D396" s="69" t="str">
        <x:v>Yes</x:v>
      </x:c>
      <x:c r="E396" s="69" t="n">
        <x:v>63</x:v>
      </x:c>
      <x:c r="F396" s="69" t="str">
        <x:v>Team Echo</x:v>
      </x:c>
      <x:c r="G396" s="69" t="str">
        <x:v>Do Not Fund</x:v>
      </x:c>
      <x:c r="H396" s="70" t="b">
        <x:v>0</x:v>
      </x:c>
      <x:c r="I396" s="69" t="str">
        <x:v>Completed</x:v>
      </x:c>
      <x:c r="J396" s="69" t="str">
        <x:v>Complex</x:v>
      </x:c>
    </x:row>
    <x:row r="397" ht="18" customHeight="1">
      <x:c r="A397" s="69" t="str">
        <x:v>ASM-00396</x:v>
      </x:c>
      <x:c r="B397" s="69" t="str">
        <x:v>APP-00431</x:v>
      </x:c>
      <x:c r="C397" s="72" t="n">
        <x:v>45565</x:v>
      </x:c>
      <x:c r="D397" s="69" t="str">
        <x:v>Yes</x:v>
      </x:c>
      <x:c r="E397" s="69" t="n">
        <x:v>51</x:v>
      </x:c>
      <x:c r="F397" s="69" t="str">
        <x:v>Team Delta</x:v>
      </x:c>
      <x:c r="G397" s="69" t="str">
        <x:v>Do Not Fund</x:v>
      </x:c>
      <x:c r="H397" s="70" t="b">
        <x:v>0</x:v>
      </x:c>
      <x:c r="I397" s="69" t="str">
        <x:v>Pending Review</x:v>
      </x:c>
      <x:c r="J397" s="69" t="str">
        <x:v>Priority</x:v>
      </x:c>
    </x:row>
    <x:row r="398" ht="18" customHeight="1">
      <x:c r="A398" s="69" t="str">
        <x:v>ASM-00397</x:v>
      </x:c>
      <x:c r="B398" s="69" t="str">
        <x:v>APP-00432</x:v>
      </x:c>
      <x:c r="C398" s="72" t="n">
        <x:v>45604</x:v>
      </x:c>
      <x:c r="D398" s="69" t="str">
        <x:v>No</x:v>
      </x:c>
      <x:c r="E398" s="69" t="n">
        <x:v>36</x:v>
      </x:c>
      <x:c r="F398" s="69" t="str">
        <x:v>Team Echo</x:v>
      </x:c>
      <x:c r="G398" s="69" t="str">
        <x:v>Do Not Fund</x:v>
      </x:c>
      <x:c r="H398" s="70" t="b">
        <x:v>0</x:v>
      </x:c>
      <x:c r="I398" s="69" t="str">
        <x:v>Completed</x:v>
      </x:c>
      <x:c r="J398" s="69" t="str">
        <x:v>Priority</x:v>
      </x:c>
    </x:row>
    <x:row r="399" ht="18" customHeight="1">
      <x:c r="A399" s="69" t="str">
        <x:v>ASM-00398</x:v>
      </x:c>
      <x:c r="B399" s="69" t="str">
        <x:v>APP-00434</x:v>
      </x:c>
      <x:c r="C399" s="72" t="n">
        <x:v>46158</x:v>
      </x:c>
      <x:c r="D399" s="69" t="str">
        <x:v>No</x:v>
      </x:c>
      <x:c r="E399" s="69" t="n">
        <x:v>17</x:v>
      </x:c>
      <x:c r="F399" s="69" t="str">
        <x:v>Team Alpha</x:v>
      </x:c>
      <x:c r="G399" s="69" t="str">
        <x:v>Do Not Fund</x:v>
      </x:c>
      <x:c r="H399" s="70" t="b">
        <x:v>0</x:v>
      </x:c>
      <x:c r="I399" s="69" t="str">
        <x:v>Completed</x:v>
      </x:c>
      <x:c r="J399" s="69" t="str">
        <x:v>Priority</x:v>
      </x:c>
    </x:row>
    <x:row r="400" ht="18" customHeight="1">
      <x:c r="A400" s="69" t="str">
        <x:v>ASM-00399</x:v>
      </x:c>
      <x:c r="B400" s="69" t="str">
        <x:v>APP-00435</x:v>
      </x:c>
      <x:c r="C400" s="72" t="n">
        <x:v>45986</x:v>
      </x:c>
      <x:c r="D400" s="69" t="str">
        <x:v>Yes</x:v>
      </x:c>
      <x:c r="E400" s="69" t="n">
        <x:v>71</x:v>
      </x:c>
      <x:c r="F400" s="69" t="str">
        <x:v>Team Alpha</x:v>
      </x:c>
      <x:c r="G400" s="69" t="str">
        <x:v>Fund</x:v>
      </x:c>
      <x:c r="H400" s="70" t="b">
        <x:v>0</x:v>
      </x:c>
      <x:c r="I400" s="69" t="str">
        <x:v>Completed</x:v>
      </x:c>
      <x:c r="J400" s="69" t="str">
        <x:v>Priority</x:v>
      </x:c>
    </x:row>
    <x:row r="401" ht="18" customHeight="1">
      <x:c r="A401" s="69" t="str">
        <x:v>ASM-00400</x:v>
      </x:c>
      <x:c r="B401" s="69" t="str">
        <x:v>APP-00436</x:v>
      </x:c>
      <x:c r="C401" s="72" t="n">
        <x:v>45511</x:v>
      </x:c>
      <x:c r="D401" s="69" t="str">
        <x:v>Yes</x:v>
      </x:c>
      <x:c r="E401" s="69" t="n">
        <x:v>71</x:v>
      </x:c>
      <x:c r="F401" s="69" t="str">
        <x:v>Team Alpha</x:v>
      </x:c>
      <x:c r="G401" s="69" t="str">
        <x:v>Fund</x:v>
      </x:c>
      <x:c r="H401" s="70" t="b">
        <x:v>0</x:v>
      </x:c>
      <x:c r="I401" s="69" t="str">
        <x:v>Completed</x:v>
      </x:c>
      <x:c r="J401" s="69" t="str">
        <x:v>Complex</x:v>
      </x:c>
    </x:row>
    <x:row r="402" ht="18" customHeight="1">
      <x:c r="A402" s="69" t="str">
        <x:v>ASM-00401</x:v>
      </x:c>
      <x:c r="B402" s="69" t="str">
        <x:v>APP-00437</x:v>
      </x:c>
      <x:c r="C402" s="72" t="n">
        <x:v>45457</x:v>
      </x:c>
      <x:c r="D402" s="69" t="str">
        <x:v>Yes</x:v>
      </x:c>
      <x:c r="E402" s="69" t="n">
        <x:v>65</x:v>
      </x:c>
      <x:c r="F402" s="69" t="str">
        <x:v>Team Alpha</x:v>
      </x:c>
      <x:c r="G402" s="69" t="str">
        <x:v>Do Not Fund</x:v>
      </x:c>
      <x:c r="H402" s="70" t="b">
        <x:v>0</x:v>
      </x:c>
      <x:c r="I402" s="69" t="str">
        <x:v>Completed</x:v>
      </x:c>
      <x:c r="J402" s="69" t="str">
        <x:v>Standard</x:v>
      </x:c>
    </x:row>
    <x:row r="403" ht="18" customHeight="1">
      <x:c r="A403" s="69" t="str">
        <x:v>ASM-00402</x:v>
      </x:c>
      <x:c r="B403" s="69" t="str">
        <x:v>APP-00438</x:v>
      </x:c>
      <x:c r="C403" s="72" t="n">
        <x:v>45605</x:v>
      </x:c>
      <x:c r="D403" s="69" t="str">
        <x:v>No</x:v>
      </x:c>
      <x:c r="E403" s="69" t="n">
        <x:v>42</x:v>
      </x:c>
      <x:c r="F403" s="69" t="str">
        <x:v>Team Delta</x:v>
      </x:c>
      <x:c r="G403" s="69" t="str">
        <x:v>Do Not Fund</x:v>
      </x:c>
      <x:c r="H403" s="70" t="b">
        <x:v>0</x:v>
      </x:c>
      <x:c r="I403" s="69" t="str">
        <x:v>Pending Review</x:v>
      </x:c>
      <x:c r="J403" s="69" t="str">
        <x:v>Standard</x:v>
      </x:c>
    </x:row>
    <x:row r="404" ht="18" customHeight="1">
      <x:c r="A404" s="69" t="str">
        <x:v>ASM-00403</x:v>
      </x:c>
      <x:c r="B404" s="69" t="str">
        <x:v>APP-00439</x:v>
      </x:c>
      <x:c r="C404" s="72" t="n">
        <x:v>45309</x:v>
      </x:c>
      <x:c r="D404" s="69" t="str">
        <x:v>Yes</x:v>
      </x:c>
      <x:c r="E404" s="69" t="n">
        <x:v>37</x:v>
      </x:c>
      <x:c r="F404" s="69" t="str">
        <x:v>Team Bravo</x:v>
      </x:c>
      <x:c r="G404" s="69" t="str">
        <x:v>Pending</x:v>
      </x:c>
      <x:c r="H404" s="70" t="b">
        <x:v>0</x:v>
      </x:c>
      <x:c r="I404" s="69" t="str">
        <x:v>Completed</x:v>
      </x:c>
      <x:c r="J404" s="69" t="str">
        <x:v>Complex</x:v>
      </x:c>
    </x:row>
    <x:row r="405" ht="18" customHeight="1">
      <x:c r="A405" s="69" t="str">
        <x:v>ASM-00404</x:v>
      </x:c>
      <x:c r="B405" s="69" t="str">
        <x:v>APP-00440</x:v>
      </x:c>
      <x:c r="C405" s="72" t="n">
        <x:v>46021</x:v>
      </x:c>
      <x:c r="D405" s="69" t="str">
        <x:v>Yes</x:v>
      </x:c>
      <x:c r="E405" s="69" t="n">
        <x:v>79</x:v>
      </x:c>
      <x:c r="F405" s="69" t="str">
        <x:v>Team Echo</x:v>
      </x:c>
      <x:c r="G405" s="69" t="str">
        <x:v>Fund</x:v>
      </x:c>
      <x:c r="H405" s="70" t="b">
        <x:v>0</x:v>
      </x:c>
      <x:c r="I405" s="69" t="str">
        <x:v>Completed</x:v>
      </x:c>
      <x:c r="J405" s="69" t="str">
        <x:v>Priority</x:v>
      </x:c>
    </x:row>
    <x:row r="406" ht="18" customHeight="1">
      <x:c r="A406" s="69" t="str">
        <x:v>ASM-00405</x:v>
      </x:c>
      <x:c r="B406" s="69" t="str">
        <x:v>APP-00441</x:v>
      </x:c>
      <x:c r="C406" s="72" t="n">
        <x:v>45997</x:v>
      </x:c>
      <x:c r="D406" s="69" t="str">
        <x:v>Yes</x:v>
      </x:c>
      <x:c r="E406" s="69" t="n">
        <x:v>94</x:v>
      </x:c>
      <x:c r="F406" s="69" t="str">
        <x:v>Team Bravo</x:v>
      </x:c>
      <x:c r="G406" s="69" t="str">
        <x:v>Fund</x:v>
      </x:c>
      <x:c r="H406" s="70" t="b">
        <x:v>0</x:v>
      </x:c>
      <x:c r="I406" s="69" t="str">
        <x:v>Completed</x:v>
      </x:c>
      <x:c r="J406" s="69" t="str">
        <x:v>Standard</x:v>
      </x:c>
    </x:row>
    <x:row r="407" ht="18" customHeight="1">
      <x:c r="A407" s="69" t="str">
        <x:v>ASM-00406</x:v>
      </x:c>
      <x:c r="B407" s="69" t="str">
        <x:v>APP-00442</x:v>
      </x:c>
      <x:c r="C407" s="72" t="n">
        <x:v>45411</x:v>
      </x:c>
      <x:c r="D407" s="69" t="str">
        <x:v>Yes</x:v>
      </x:c>
      <x:c r="E407" s="69" t="n">
        <x:v>49</x:v>
      </x:c>
      <x:c r="F407" s="69" t="str">
        <x:v>Team Bravo</x:v>
      </x:c>
      <x:c r="G407" s="69" t="str">
        <x:v>Do Not Fund</x:v>
      </x:c>
      <x:c r="H407" s="70" t="b">
        <x:v>0</x:v>
      </x:c>
      <x:c r="I407" s="69" t="str">
        <x:v>Completed</x:v>
      </x:c>
      <x:c r="J407" s="69" t="str">
        <x:v>Complex</x:v>
      </x:c>
    </x:row>
    <x:row r="408" ht="18" customHeight="1">
      <x:c r="A408" s="69" t="str">
        <x:v>ASM-00407</x:v>
      </x:c>
      <x:c r="B408" s="69" t="str">
        <x:v>APP-00443</x:v>
      </x:c>
      <x:c r="C408" s="72" t="n">
        <x:v>45063</x:v>
      </x:c>
      <x:c r="D408" s="69" t="str">
        <x:v>No</x:v>
      </x:c>
      <x:c r="E408" s="69" t="n">
        <x:v>29</x:v>
      </x:c>
      <x:c r="F408" s="69" t="str">
        <x:v>Team Echo</x:v>
      </x:c>
      <x:c r="G408" s="69" t="str">
        <x:v>Do Not Fund</x:v>
      </x:c>
      <x:c r="H408" s="70" t="b">
        <x:v>0</x:v>
      </x:c>
      <x:c r="I408" s="69" t="str">
        <x:v>Completed</x:v>
      </x:c>
      <x:c r="J408" s="69" t="str">
        <x:v>Complex</x:v>
      </x:c>
    </x:row>
    <x:row r="409" ht="18" customHeight="1">
      <x:c r="A409" s="69" t="str">
        <x:v>ASM-00408</x:v>
      </x:c>
      <x:c r="B409" s="69" t="str">
        <x:v>APP-00444</x:v>
      </x:c>
      <x:c r="C409" s="72" t="n">
        <x:v>45253</x:v>
      </x:c>
      <x:c r="D409" s="69" t="str">
        <x:v>Yes</x:v>
      </x:c>
      <x:c r="E409" s="69" t="n">
        <x:v>73</x:v>
      </x:c>
      <x:c r="F409" s="69" t="str">
        <x:v>Team Alpha</x:v>
      </x:c>
      <x:c r="G409" s="69" t="str">
        <x:v>Fund</x:v>
      </x:c>
      <x:c r="H409" s="70" t="b">
        <x:v>0</x:v>
      </x:c>
      <x:c r="I409" s="69" t="str">
        <x:v>Pending Review</x:v>
      </x:c>
      <x:c r="J409" s="69" t="str">
        <x:v>Standard</x:v>
      </x:c>
    </x:row>
    <x:row r="410" ht="18" customHeight="1">
      <x:c r="A410" s="69" t="str">
        <x:v>ASM-00409</x:v>
      </x:c>
      <x:c r="B410" s="69" t="str">
        <x:v>APP-00445</x:v>
      </x:c>
      <x:c r="C410" s="72" t="n">
        <x:v>45512</x:v>
      </x:c>
      <x:c r="D410" s="69" t="str">
        <x:v>Yes</x:v>
      </x:c>
      <x:c r="E410" s="69" t="n">
        <x:v>58</x:v>
      </x:c>
      <x:c r="F410" s="69" t="str">
        <x:v>Team Delta</x:v>
      </x:c>
      <x:c r="G410" s="69" t="str">
        <x:v>Pending</x:v>
      </x:c>
      <x:c r="H410" s="70" t="b">
        <x:v>0</x:v>
      </x:c>
      <x:c r="I410" s="69" t="str">
        <x:v>Pending Review</x:v>
      </x:c>
      <x:c r="J410" s="69" t="str">
        <x:v>Priority</x:v>
      </x:c>
    </x:row>
    <x:row r="411" ht="18" customHeight="1">
      <x:c r="A411" s="69" t="str">
        <x:v>ASM-00410</x:v>
      </x:c>
      <x:c r="B411" s="69" t="str">
        <x:v>APP-00446</x:v>
      </x:c>
      <x:c r="C411" s="72" t="n">
        <x:v>45844</x:v>
      </x:c>
      <x:c r="D411" s="69" t="str">
        <x:v>Yes</x:v>
      </x:c>
      <x:c r="E411" s="69" t="n">
        <x:v>75</x:v>
      </x:c>
      <x:c r="F411" s="69" t="str">
        <x:v>Team Bravo</x:v>
      </x:c>
      <x:c r="G411" s="69" t="str">
        <x:v>Do Not Fund</x:v>
      </x:c>
      <x:c r="H411" s="70" t="b">
        <x:v>0</x:v>
      </x:c>
      <x:c r="I411" s="69" t="str">
        <x:v>Completed</x:v>
      </x:c>
      <x:c r="J411" s="69" t="str">
        <x:v>Complex</x:v>
      </x:c>
    </x:row>
    <x:row r="412" ht="18" customHeight="1">
      <x:c r="A412" s="69" t="str">
        <x:v>ASM-00411</x:v>
      </x:c>
      <x:c r="B412" s="69" t="str">
        <x:v>APP-00447</x:v>
      </x:c>
      <x:c r="C412" s="72" t="n">
        <x:v>45585</x:v>
      </x:c>
      <x:c r="D412" s="69" t="str">
        <x:v>Yes</x:v>
      </x:c>
      <x:c r="E412" s="69" t="n">
        <x:v>71</x:v>
      </x:c>
      <x:c r="F412" s="69" t="str">
        <x:v>Team Delta</x:v>
      </x:c>
      <x:c r="G412" s="69" t="str">
        <x:v>Pending</x:v>
      </x:c>
      <x:c r="H412" s="70" t="b">
        <x:v>0</x:v>
      </x:c>
      <x:c r="I412" s="69" t="str">
        <x:v>Completed</x:v>
      </x:c>
      <x:c r="J412" s="69" t="str">
        <x:v>Complex</x:v>
      </x:c>
    </x:row>
    <x:row r="413" ht="18" customHeight="1">
      <x:c r="A413" s="69" t="str">
        <x:v>ASM-00412</x:v>
      </x:c>
      <x:c r="B413" s="69" t="str">
        <x:v>APP-00448</x:v>
      </x:c>
      <x:c r="C413" s="72" t="n">
        <x:v>46235</x:v>
      </x:c>
      <x:c r="D413" s="69" t="str">
        <x:v>Yes</x:v>
      </x:c>
      <x:c r="E413" s="69" t="n">
        <x:v>64</x:v>
      </x:c>
      <x:c r="F413" s="69" t="str">
        <x:v>Team Echo</x:v>
      </x:c>
      <x:c r="G413" s="69" t="str">
        <x:v>Do Not Fund</x:v>
      </x:c>
      <x:c r="H413" s="70" t="b">
        <x:v>0</x:v>
      </x:c>
      <x:c r="I413" s="69" t="str">
        <x:v>Completed</x:v>
      </x:c>
      <x:c r="J413" s="69" t="str">
        <x:v>Standard</x:v>
      </x:c>
    </x:row>
    <x:row r="414" ht="18" customHeight="1">
      <x:c r="A414" s="69" t="str">
        <x:v>ASM-00413</x:v>
      </x:c>
      <x:c r="B414" s="69" t="str">
        <x:v>APP-00449</x:v>
      </x:c>
      <x:c r="C414" s="72" t="n">
        <x:v>45326</x:v>
      </x:c>
      <x:c r="D414" s="69" t="str">
        <x:v>Yes</x:v>
      </x:c>
      <x:c r="E414" s="69" t="n">
        <x:v>40</x:v>
      </x:c>
      <x:c r="F414" s="69" t="str">
        <x:v>Team Alpha</x:v>
      </x:c>
      <x:c r="G414" s="69" t="str">
        <x:v>Do Not Fund</x:v>
      </x:c>
      <x:c r="H414" s="70" t="b">
        <x:v>0</x:v>
      </x:c>
      <x:c r="I414" s="69" t="str">
        <x:v>Completed</x:v>
      </x:c>
      <x:c r="J414" s="69" t="str">
        <x:v>Priority</x:v>
      </x:c>
    </x:row>
    <x:row r="415" ht="18" customHeight="1">
      <x:c r="A415" s="69" t="str">
        <x:v>ASM-00414</x:v>
      </x:c>
      <x:c r="B415" s="69" t="str">
        <x:v>APP-00450</x:v>
      </x:c>
      <x:c r="C415" s="72" t="n">
        <x:v>45756</x:v>
      </x:c>
      <x:c r="D415" s="69" t="str">
        <x:v>Yes</x:v>
      </x:c>
      <x:c r="E415" s="69" t="n">
        <x:v>55</x:v>
      </x:c>
      <x:c r="F415" s="69" t="str">
        <x:v>Team Alpha</x:v>
      </x:c>
      <x:c r="G415" s="69" t="str">
        <x:v>Pending</x:v>
      </x:c>
      <x:c r="H415" s="70" t="b">
        <x:v>0</x:v>
      </x:c>
      <x:c r="I415" s="69" t="str">
        <x:v>Pending Review</x:v>
      </x:c>
      <x:c r="J415" s="69" t="str">
        <x:v>Standard</x:v>
      </x:c>
    </x:row>
    <x:row r="416" ht="18" customHeight="1">
      <x:c r="A416" s="69" t="str">
        <x:v>ASM-00415</x:v>
      </x:c>
      <x:c r="B416" s="69" t="str">
        <x:v>APP-00451</x:v>
      </x:c>
      <x:c r="C416" s="72" t="n">
        <x:v>45999</x:v>
      </x:c>
      <x:c r="D416" s="69" t="str">
        <x:v>Yes</x:v>
      </x:c>
      <x:c r="E416" s="69" t="n">
        <x:v>50</x:v>
      </x:c>
      <x:c r="F416" s="69" t="str">
        <x:v>Team Alpha</x:v>
      </x:c>
      <x:c r="G416" s="69" t="str">
        <x:v>Do Not Fund</x:v>
      </x:c>
      <x:c r="H416" s="70" t="b">
        <x:v>0</x:v>
      </x:c>
      <x:c r="I416" s="69" t="str">
        <x:v>Completed</x:v>
      </x:c>
      <x:c r="J416" s="69" t="str">
        <x:v>Standard</x:v>
      </x:c>
    </x:row>
    <x:row r="417" ht="18" customHeight="1">
      <x:c r="A417" s="69" t="str">
        <x:v>ASM-00416</x:v>
      </x:c>
      <x:c r="B417" s="69" t="str">
        <x:v>APP-00452</x:v>
      </x:c>
      <x:c r="C417" s="72" t="n">
        <x:v>45316</x:v>
      </x:c>
      <x:c r="D417" s="69" t="str">
        <x:v>Yes</x:v>
      </x:c>
      <x:c r="E417" s="69" t="n">
        <x:v>71</x:v>
      </x:c>
      <x:c r="F417" s="69" t="str">
        <x:v>Team Bravo</x:v>
      </x:c>
      <x:c r="G417" s="69" t="str">
        <x:v>Fund</x:v>
      </x:c>
      <x:c r="H417" s="70" t="b">
        <x:v>0</x:v>
      </x:c>
      <x:c r="I417" s="69" t="str">
        <x:v>Pending Review</x:v>
      </x:c>
      <x:c r="J417" s="69" t="str">
        <x:v>Standard</x:v>
      </x:c>
    </x:row>
    <x:row r="418" ht="18" customHeight="1">
      <x:c r="A418" s="69" t="str">
        <x:v>ASM-00417</x:v>
      </x:c>
      <x:c r="B418" s="69" t="str">
        <x:v>APP-00453</x:v>
      </x:c>
      <x:c r="C418" s="72" t="n">
        <x:v>45755</x:v>
      </x:c>
      <x:c r="D418" s="69" t="str">
        <x:v>Yes</x:v>
      </x:c>
      <x:c r="E418" s="69" t="n">
        <x:v>78</x:v>
      </x:c>
      <x:c r="F418" s="69" t="str">
        <x:v>Team Echo</x:v>
      </x:c>
      <x:c r="G418" s="69" t="str">
        <x:v>Fund</x:v>
      </x:c>
      <x:c r="H418" s="70" t="b">
        <x:v>0</x:v>
      </x:c>
      <x:c r="I418" s="69" t="str">
        <x:v>Completed</x:v>
      </x:c>
      <x:c r="J418" s="69" t="str">
        <x:v>Standard</x:v>
      </x:c>
    </x:row>
    <x:row r="419" ht="18" customHeight="1">
      <x:c r="A419" s="69" t="str">
        <x:v>ASM-00418</x:v>
      </x:c>
      <x:c r="B419" s="69" t="str">
        <x:v>APP-00455</x:v>
      </x:c>
      <x:c r="C419" s="72" t="n">
        <x:v>46008</x:v>
      </x:c>
      <x:c r="D419" s="69" t="str">
        <x:v>Yes</x:v>
      </x:c>
      <x:c r="E419" s="69" t="n">
        <x:v>70</x:v>
      </x:c>
      <x:c r="F419" s="69" t="str">
        <x:v>Team Echo</x:v>
      </x:c>
      <x:c r="G419" s="69" t="str">
        <x:v>Do Not Fund</x:v>
      </x:c>
      <x:c r="H419" s="70" t="b">
        <x:v>0</x:v>
      </x:c>
      <x:c r="I419" s="69" t="str">
        <x:v>Completed</x:v>
      </x:c>
      <x:c r="J419" s="69" t="str">
        <x:v>Complex</x:v>
      </x:c>
    </x:row>
    <x:row r="420" ht="18" customHeight="1">
      <x:c r="A420" s="69" t="str">
        <x:v>ASM-00419</x:v>
      </x:c>
      <x:c r="B420" s="69" t="str">
        <x:v>APP-00456</x:v>
      </x:c>
      <x:c r="C420" s="72" t="n">
        <x:v>45944</x:v>
      </x:c>
      <x:c r="D420" s="69" t="str">
        <x:v>Yes</x:v>
      </x:c>
      <x:c r="E420" s="69" t="n">
        <x:v>69</x:v>
      </x:c>
      <x:c r="F420" s="69" t="str">
        <x:v>Team Alpha</x:v>
      </x:c>
      <x:c r="G420" s="69" t="str">
        <x:v>Fund</x:v>
      </x:c>
      <x:c r="H420" s="70" t="b">
        <x:v>0</x:v>
      </x:c>
      <x:c r="I420" s="69" t="str">
        <x:v>Completed</x:v>
      </x:c>
      <x:c r="J420" s="69" t="str">
        <x:v>Standard</x:v>
      </x:c>
    </x:row>
    <x:row r="421" ht="18" customHeight="1">
      <x:c r="A421" s="69" t="str">
        <x:v>ASM-00420</x:v>
      </x:c>
      <x:c r="B421" s="69" t="str">
        <x:v>APP-00457</x:v>
      </x:c>
      <x:c r="C421" s="72" t="n">
        <x:v>45756</x:v>
      </x:c>
      <x:c r="D421" s="69" t="str">
        <x:v>Yes</x:v>
      </x:c>
      <x:c r="E421" s="69" t="n">
        <x:v>56</x:v>
      </x:c>
      <x:c r="F421" s="69" t="str">
        <x:v>Team Echo</x:v>
      </x:c>
      <x:c r="G421" s="69" t="str">
        <x:v>Do Not Fund</x:v>
      </x:c>
      <x:c r="H421" s="70" t="b">
        <x:v>0</x:v>
      </x:c>
      <x:c r="I421" s="69" t="str">
        <x:v>Pending Review</x:v>
      </x:c>
      <x:c r="J421" s="69" t="str">
        <x:v>Priority</x:v>
      </x:c>
    </x:row>
    <x:row r="422" ht="18" customHeight="1">
      <x:c r="A422" s="69" t="str">
        <x:v>ASM-00421</x:v>
      </x:c>
      <x:c r="B422" s="69" t="str">
        <x:v>APP-00458</x:v>
      </x:c>
      <x:c r="C422" s="72" t="n">
        <x:v>45626</x:v>
      </x:c>
      <x:c r="D422" s="69" t="str">
        <x:v>Yes</x:v>
      </x:c>
      <x:c r="E422" s="69" t="n">
        <x:v>77</x:v>
      </x:c>
      <x:c r="F422" s="69" t="str">
        <x:v>Team Alpha</x:v>
      </x:c>
      <x:c r="G422" s="69" t="str">
        <x:v>Fund</x:v>
      </x:c>
      <x:c r="H422" s="70" t="b">
        <x:v>0</x:v>
      </x:c>
      <x:c r="I422" s="69" t="str">
        <x:v>Completed</x:v>
      </x:c>
      <x:c r="J422" s="69" t="str">
        <x:v>Priority</x:v>
      </x:c>
    </x:row>
    <x:row r="423" ht="18" customHeight="1">
      <x:c r="A423" s="69" t="str">
        <x:v>ASM-00422</x:v>
      </x:c>
      <x:c r="B423" s="69" t="str">
        <x:v>APP-00459</x:v>
      </x:c>
      <x:c r="C423" s="72" t="n">
        <x:v>45646</x:v>
      </x:c>
      <x:c r="D423" s="69" t="str">
        <x:v>Yes</x:v>
      </x:c>
      <x:c r="E423" s="69" t="n">
        <x:v>62</x:v>
      </x:c>
      <x:c r="F423" s="69" t="str">
        <x:v>Team Echo</x:v>
      </x:c>
      <x:c r="G423" s="69" t="str">
        <x:v>Do Not Fund</x:v>
      </x:c>
      <x:c r="H423" s="70" t="b">
        <x:v>0</x:v>
      </x:c>
      <x:c r="I423" s="69" t="str">
        <x:v>Pending Review</x:v>
      </x:c>
      <x:c r="J423" s="69" t="str">
        <x:v>Priority</x:v>
      </x:c>
    </x:row>
    <x:row r="424" ht="18" customHeight="1">
      <x:c r="A424" s="69" t="str">
        <x:v>ASM-00423</x:v>
      </x:c>
      <x:c r="B424" s="69" t="str">
        <x:v>APP-00460</x:v>
      </x:c>
      <x:c r="C424" s="72" t="n">
        <x:v>45145</x:v>
      </x:c>
      <x:c r="D424" s="69" t="str">
        <x:v>Yes</x:v>
      </x:c>
      <x:c r="E424" s="69" t="n">
        <x:v>70</x:v>
      </x:c>
      <x:c r="F424" s="69" t="str">
        <x:v>Team Echo</x:v>
      </x:c>
      <x:c r="G424" s="69" t="str">
        <x:v>Fund</x:v>
      </x:c>
      <x:c r="H424" s="70" t="b">
        <x:v>0</x:v>
      </x:c>
      <x:c r="I424" s="69" t="str">
        <x:v>Completed</x:v>
      </x:c>
      <x:c r="J424" s="69" t="str">
        <x:v>Priority</x:v>
      </x:c>
    </x:row>
    <x:row r="425" ht="18" customHeight="1">
      <x:c r="A425" s="69" t="str">
        <x:v>ASM-00424</x:v>
      </x:c>
      <x:c r="B425" s="69" t="str">
        <x:v>APP-00461</x:v>
      </x:c>
      <x:c r="C425" s="72" t="n">
        <x:v>45745</x:v>
      </x:c>
      <x:c r="D425" s="69" t="str">
        <x:v>Yes</x:v>
      </x:c>
      <x:c r="E425" s="69" t="n">
        <x:v>88</x:v>
      </x:c>
      <x:c r="F425" s="69" t="str">
        <x:v>Team Delta</x:v>
      </x:c>
      <x:c r="G425" s="69" t="str">
        <x:v>Fund</x:v>
      </x:c>
      <x:c r="H425" s="70" t="b">
        <x:v>0</x:v>
      </x:c>
      <x:c r="I425" s="69" t="str">
        <x:v>Completed</x:v>
      </x:c>
      <x:c r="J425" s="69" t="str">
        <x:v>Standard</x:v>
      </x:c>
    </x:row>
    <x:row r="426" ht="18" customHeight="1">
      <x:c r="A426" s="69" t="str">
        <x:v>ASM-00425</x:v>
      </x:c>
      <x:c r="B426" s="69" t="str">
        <x:v>APP-00462</x:v>
      </x:c>
      <x:c r="C426" s="72" t="n">
        <x:v>45234</x:v>
      </x:c>
      <x:c r="D426" s="69" t="str">
        <x:v>No</x:v>
      </x:c>
      <x:c r="E426" s="69" t="n">
        <x:v>17</x:v>
      </x:c>
      <x:c r="F426" s="69" t="str">
        <x:v>Team Alpha</x:v>
      </x:c>
      <x:c r="G426" s="69" t="str">
        <x:v>Do Not Fund</x:v>
      </x:c>
      <x:c r="H426" s="70" t="b">
        <x:v>0</x:v>
      </x:c>
      <x:c r="I426" s="69" t="str">
        <x:v>Completed</x:v>
      </x:c>
      <x:c r="J426" s="69" t="str">
        <x:v>Priority</x:v>
      </x:c>
    </x:row>
    <x:row r="427" ht="18" customHeight="1">
      <x:c r="A427" s="69" t="str">
        <x:v>ASM-00426</x:v>
      </x:c>
      <x:c r="B427" s="69" t="str">
        <x:v>APP-00463</x:v>
      </x:c>
      <x:c r="C427" s="72" t="n">
        <x:v>46217</x:v>
      </x:c>
      <x:c r="D427" s="69" t="str">
        <x:v>Yes</x:v>
      </x:c>
      <x:c r="E427" s="69" t="n">
        <x:v>85</x:v>
      </x:c>
      <x:c r="F427" s="69" t="str">
        <x:v>Team Bravo</x:v>
      </x:c>
      <x:c r="G427" s="69" t="str">
        <x:v>Fund</x:v>
      </x:c>
      <x:c r="H427" s="70" t="b">
        <x:v>0</x:v>
      </x:c>
      <x:c r="I427" s="69" t="str">
        <x:v>Pending Review</x:v>
      </x:c>
      <x:c r="J427" s="69" t="str">
        <x:v>Priority</x:v>
      </x:c>
    </x:row>
    <x:row r="428" ht="18" customHeight="1">
      <x:c r="A428" s="69" t="str">
        <x:v>ASM-00427</x:v>
      </x:c>
      <x:c r="B428" s="69" t="str">
        <x:v>APP-00464</x:v>
      </x:c>
      <x:c r="C428" s="72" t="n">
        <x:v>45088</x:v>
      </x:c>
      <x:c r="D428" s="69" t="str">
        <x:v>Yes</x:v>
      </x:c>
      <x:c r="E428" s="69" t="n">
        <x:v>90</x:v>
      </x:c>
      <x:c r="F428" s="69" t="str">
        <x:v>Team Bravo</x:v>
      </x:c>
      <x:c r="G428" s="69" t="str">
        <x:v>Fund</x:v>
      </x:c>
      <x:c r="H428" s="70" t="b">
        <x:v>0</x:v>
      </x:c>
      <x:c r="I428" s="69" t="str">
        <x:v>Completed</x:v>
      </x:c>
      <x:c r="J428" s="69" t="str">
        <x:v>Complex</x:v>
      </x:c>
    </x:row>
    <x:row r="429" ht="18" customHeight="1">
      <x:c r="A429" s="69" t="str">
        <x:v>ASM-00428</x:v>
      </x:c>
      <x:c r="B429" s="69" t="str">
        <x:v>APP-00465</x:v>
      </x:c>
      <x:c r="C429" s="72" t="n">
        <x:v>45320</x:v>
      </x:c>
      <x:c r="D429" s="69" t="str">
        <x:v>Yes</x:v>
      </x:c>
      <x:c r="E429" s="69" t="n">
        <x:v>46</x:v>
      </x:c>
      <x:c r="F429" s="69" t="str">
        <x:v>Team Delta</x:v>
      </x:c>
      <x:c r="G429" s="69" t="str">
        <x:v>Do Not Fund</x:v>
      </x:c>
      <x:c r="H429" s="70" t="b">
        <x:v>0</x:v>
      </x:c>
      <x:c r="I429" s="69" t="str">
        <x:v>Completed</x:v>
      </x:c>
      <x:c r="J429" s="69" t="str">
        <x:v>Standard</x:v>
      </x:c>
    </x:row>
    <x:row r="430" ht="18" customHeight="1">
      <x:c r="A430" s="69" t="str">
        <x:v>ASM-00429</x:v>
      </x:c>
      <x:c r="B430" s="69" t="str">
        <x:v>APP-00466</x:v>
      </x:c>
      <x:c r="C430" s="72" t="n">
        <x:v>46173</x:v>
      </x:c>
      <x:c r="D430" s="69" t="str">
        <x:v>No</x:v>
      </x:c>
      <x:c r="E430" s="69" t="n">
        <x:v>32</x:v>
      </x:c>
      <x:c r="F430" s="69" t="str">
        <x:v>Team Echo</x:v>
      </x:c>
      <x:c r="G430" s="69" t="str">
        <x:v>Do Not Fund</x:v>
      </x:c>
      <x:c r="H430" s="70" t="b">
        <x:v>0</x:v>
      </x:c>
      <x:c r="I430" s="69" t="str">
        <x:v>Completed</x:v>
      </x:c>
      <x:c r="J430" s="69" t="str">
        <x:v>Standard</x:v>
      </x:c>
    </x:row>
    <x:row r="431" ht="18" customHeight="1">
      <x:c r="A431" s="69" t="str">
        <x:v>ASM-00430</x:v>
      </x:c>
      <x:c r="B431" s="69" t="str">
        <x:v>APP-00467</x:v>
      </x:c>
      <x:c r="C431" s="72" t="n">
        <x:v>45838</x:v>
      </x:c>
      <x:c r="D431" s="69" t="str">
        <x:v>Yes</x:v>
      </x:c>
      <x:c r="E431" s="69" t="n">
        <x:v>85</x:v>
      </x:c>
      <x:c r="F431" s="69" t="str">
        <x:v>Team Alpha</x:v>
      </x:c>
      <x:c r="G431" s="69" t="str">
        <x:v>Fund</x:v>
      </x:c>
      <x:c r="H431" s="70" t="b">
        <x:v>0</x:v>
      </x:c>
      <x:c r="I431" s="69" t="str">
        <x:v>Completed</x:v>
      </x:c>
      <x:c r="J431" s="69" t="str">
        <x:v>Complex</x:v>
      </x:c>
    </x:row>
    <x:row r="432" ht="18" customHeight="1">
      <x:c r="A432" s="69" t="str">
        <x:v>ASM-00431</x:v>
      </x:c>
      <x:c r="B432" s="69" t="str">
        <x:v>APP-00468</x:v>
      </x:c>
      <x:c r="C432" s="72" t="n">
        <x:v>45187</x:v>
      </x:c>
      <x:c r="D432" s="69" t="str">
        <x:v>Yes</x:v>
      </x:c>
      <x:c r="E432" s="69" t="n">
        <x:v>94</x:v>
      </x:c>
      <x:c r="F432" s="69" t="str">
        <x:v>Team Delta</x:v>
      </x:c>
      <x:c r="G432" s="69" t="str">
        <x:v>Fund</x:v>
      </x:c>
      <x:c r="H432" s="70" t="b">
        <x:v>0</x:v>
      </x:c>
      <x:c r="I432" s="69" t="str">
        <x:v>Completed</x:v>
      </x:c>
      <x:c r="J432" s="69" t="str">
        <x:v>Priority</x:v>
      </x:c>
    </x:row>
    <x:row r="433" ht="18" customHeight="1">
      <x:c r="A433" s="69" t="str">
        <x:v>ASM-00432</x:v>
      </x:c>
      <x:c r="B433" s="69" t="str">
        <x:v>APP-00469</x:v>
      </x:c>
      <x:c r="C433" s="72" t="n">
        <x:v>45979</x:v>
      </x:c>
      <x:c r="D433" s="69" t="str">
        <x:v>Yes</x:v>
      </x:c>
      <x:c r="E433" s="69" t="n">
        <x:v>86</x:v>
      </x:c>
      <x:c r="F433" s="69" t="str">
        <x:v>Team Bravo</x:v>
      </x:c>
      <x:c r="G433" s="69" t="str">
        <x:v>Fund</x:v>
      </x:c>
      <x:c r="H433" s="70" t="b">
        <x:v>0</x:v>
      </x:c>
      <x:c r="I433" s="69" t="str">
        <x:v>Completed</x:v>
      </x:c>
      <x:c r="J433" s="69" t="str">
        <x:v>Standard</x:v>
      </x:c>
    </x:row>
    <x:row r="434" ht="18" customHeight="1">
      <x:c r="A434" s="69" t="str">
        <x:v>ASM-00433</x:v>
      </x:c>
      <x:c r="B434" s="69" t="str">
        <x:v>APP-00470</x:v>
      </x:c>
      <x:c r="C434" s="72" t="n">
        <x:v>45418</x:v>
      </x:c>
      <x:c r="D434" s="69" t="str">
        <x:v>Yes</x:v>
      </x:c>
      <x:c r="E434" s="69" t="n">
        <x:v>71</x:v>
      </x:c>
      <x:c r="F434" s="69" t="str">
        <x:v>Team Echo</x:v>
      </x:c>
      <x:c r="G434" s="69" t="str">
        <x:v>Fund</x:v>
      </x:c>
      <x:c r="H434" s="70" t="b">
        <x:v>0</x:v>
      </x:c>
      <x:c r="I434" s="69" t="str">
        <x:v>Pending Review</x:v>
      </x:c>
      <x:c r="J434" s="69" t="str">
        <x:v>Standard</x:v>
      </x:c>
    </x:row>
    <x:row r="435" ht="18" customHeight="1">
      <x:c r="A435" s="69" t="str">
        <x:v>ASM-00434</x:v>
      </x:c>
      <x:c r="B435" s="69" t="str">
        <x:v>APP-00471</x:v>
      </x:c>
      <x:c r="C435" s="72" t="n">
        <x:v>45038</x:v>
      </x:c>
      <x:c r="D435" s="69" t="str">
        <x:v>Yes</x:v>
      </x:c>
      <x:c r="E435" s="69" t="n">
        <x:v>73</x:v>
      </x:c>
      <x:c r="F435" s="69" t="str">
        <x:v>Team Alpha</x:v>
      </x:c>
      <x:c r="G435" s="69" t="str">
        <x:v>Pending</x:v>
      </x:c>
      <x:c r="H435" s="70" t="b">
        <x:v>0</x:v>
      </x:c>
      <x:c r="I435" s="69" t="str">
        <x:v>Completed</x:v>
      </x:c>
      <x:c r="J435" s="69" t="str">
        <x:v>Complex</x:v>
      </x:c>
    </x:row>
    <x:row r="436" ht="18" customHeight="1">
      <x:c r="A436" s="69" t="str">
        <x:v>ASM-00435</x:v>
      </x:c>
      <x:c r="B436" s="69" t="str">
        <x:v>APP-00472</x:v>
      </x:c>
      <x:c r="C436" s="72" t="n">
        <x:v>46225</x:v>
      </x:c>
      <x:c r="D436" s="69" t="str">
        <x:v>Yes</x:v>
      </x:c>
      <x:c r="E436" s="69" t="n">
        <x:v>75</x:v>
      </x:c>
      <x:c r="F436" s="69" t="str">
        <x:v>Team Alpha</x:v>
      </x:c>
      <x:c r="G436" s="69" t="str">
        <x:v>Fund</x:v>
      </x:c>
      <x:c r="H436" s="70" t="b">
        <x:v>0</x:v>
      </x:c>
      <x:c r="I436" s="69" t="str">
        <x:v>Completed</x:v>
      </x:c>
      <x:c r="J436" s="69" t="str">
        <x:v>Standard</x:v>
      </x:c>
    </x:row>
    <x:row r="437" ht="18" customHeight="1">
      <x:c r="A437" s="69" t="str">
        <x:v>ASM-00436</x:v>
      </x:c>
      <x:c r="B437" s="69" t="str">
        <x:v>APP-00473</x:v>
      </x:c>
      <x:c r="C437" s="72" t="n">
        <x:v>45774</x:v>
      </x:c>
      <x:c r="D437" s="69" t="str">
        <x:v>Yes</x:v>
      </x:c>
      <x:c r="E437" s="69" t="n">
        <x:v>64</x:v>
      </x:c>
      <x:c r="F437" s="69" t="str">
        <x:v>Team Alpha</x:v>
      </x:c>
      <x:c r="G437" s="69" t="str">
        <x:v>Do Not Fund</x:v>
      </x:c>
      <x:c r="H437" s="70" t="b">
        <x:v>0</x:v>
      </x:c>
      <x:c r="I437" s="69" t="str">
        <x:v>Completed</x:v>
      </x:c>
      <x:c r="J437" s="69" t="str">
        <x:v>Standard</x:v>
      </x:c>
    </x:row>
    <x:row r="438" ht="18" customHeight="1">
      <x:c r="A438" s="69" t="str">
        <x:v>ASM-00437</x:v>
      </x:c>
      <x:c r="B438" s="69" t="str">
        <x:v>APP-00474</x:v>
      </x:c>
      <x:c r="C438" s="72" t="n">
        <x:v>46255</x:v>
      </x:c>
      <x:c r="D438" s="69" t="str">
        <x:v>Yes</x:v>
      </x:c>
      <x:c r="E438" s="69" t="n">
        <x:v>90</x:v>
      </x:c>
      <x:c r="F438" s="69" t="str">
        <x:v>Team Echo</x:v>
      </x:c>
      <x:c r="G438" s="69" t="str">
        <x:v>Fund</x:v>
      </x:c>
      <x:c r="H438" s="70" t="b">
        <x:v>0</x:v>
      </x:c>
      <x:c r="I438" s="69" t="str">
        <x:v>Completed</x:v>
      </x:c>
      <x:c r="J438" s="69" t="str">
        <x:v>Standard</x:v>
      </x:c>
    </x:row>
    <x:row r="439" ht="18" customHeight="1">
      <x:c r="A439" s="69" t="str">
        <x:v>ASM-00438</x:v>
      </x:c>
      <x:c r="B439" s="69" t="str">
        <x:v>APP-00475</x:v>
      </x:c>
      <x:c r="C439" s="72" t="n">
        <x:v>45696</x:v>
      </x:c>
      <x:c r="D439" s="69" t="str">
        <x:v>Yes</x:v>
      </x:c>
      <x:c r="E439" s="69" t="n">
        <x:v>57</x:v>
      </x:c>
      <x:c r="F439" s="69" t="str">
        <x:v>Team Delta</x:v>
      </x:c>
      <x:c r="G439" s="69" t="str">
        <x:v>Do Not Fund</x:v>
      </x:c>
      <x:c r="H439" s="70" t="b">
        <x:v>0</x:v>
      </x:c>
      <x:c r="I439" s="69" t="str">
        <x:v>Completed</x:v>
      </x:c>
      <x:c r="J439" s="69" t="str">
        <x:v>Standard</x:v>
      </x:c>
    </x:row>
    <x:row r="440" ht="18" customHeight="1">
      <x:c r="A440" s="69" t="str">
        <x:v>ASM-00439</x:v>
      </x:c>
      <x:c r="B440" s="69" t="str">
        <x:v>APP-00476</x:v>
      </x:c>
      <x:c r="C440" s="72" t="n">
        <x:v>45393</x:v>
      </x:c>
      <x:c r="D440" s="69" t="str">
        <x:v>Yes</x:v>
      </x:c>
      <x:c r="E440" s="69" t="n">
        <x:v>41</x:v>
      </x:c>
      <x:c r="F440" s="69" t="str">
        <x:v>Team Alpha</x:v>
      </x:c>
      <x:c r="G440" s="69" t="str">
        <x:v>Do Not Fund</x:v>
      </x:c>
      <x:c r="H440" s="70" t="b">
        <x:v>0</x:v>
      </x:c>
      <x:c r="I440" s="69" t="str">
        <x:v>Completed</x:v>
      </x:c>
      <x:c r="J440" s="69" t="str">
        <x:v>Complex</x:v>
      </x:c>
    </x:row>
    <x:row r="441" ht="18" customHeight="1">
      <x:c r="A441" s="69" t="str">
        <x:v>ASM-00440</x:v>
      </x:c>
      <x:c r="B441" s="69" t="str">
        <x:v>APP-00477</x:v>
      </x:c>
      <x:c r="C441" s="72" t="n">
        <x:v>45888</x:v>
      </x:c>
      <x:c r="D441" s="69" t="str">
        <x:v>Yes</x:v>
      </x:c>
      <x:c r="E441" s="69" t="n">
        <x:v>95</x:v>
      </x:c>
      <x:c r="F441" s="69" t="str">
        <x:v>Team Bravo</x:v>
      </x:c>
      <x:c r="G441" s="69" t="str">
        <x:v>Fund</x:v>
      </x:c>
      <x:c r="H441" s="70" t="b">
        <x:v>0</x:v>
      </x:c>
      <x:c r="I441" s="69" t="str">
        <x:v>Pending Review</x:v>
      </x:c>
      <x:c r="J441" s="69" t="str">
        <x:v>Complex</x:v>
      </x:c>
    </x:row>
    <x:row r="442" ht="18" customHeight="1">
      <x:c r="A442" s="69" t="str">
        <x:v>ASM-00441</x:v>
      </x:c>
      <x:c r="B442" s="69" t="str">
        <x:v>APP-00478</x:v>
      </x:c>
      <x:c r="C442" s="72" t="n">
        <x:v>46275</x:v>
      </x:c>
      <x:c r="D442" s="69" t="str">
        <x:v>Yes</x:v>
      </x:c>
      <x:c r="E442" s="69" t="n">
        <x:v>70</x:v>
      </x:c>
      <x:c r="F442" s="69" t="str">
        <x:v>Team Delta</x:v>
      </x:c>
      <x:c r="G442" s="69" t="str">
        <x:v>Do Not Fund</x:v>
      </x:c>
      <x:c r="H442" s="70" t="b">
        <x:v>0</x:v>
      </x:c>
      <x:c r="I442" s="69" t="str">
        <x:v>Pending Review</x:v>
      </x:c>
      <x:c r="J442" s="69" t="str">
        <x:v>Complex</x:v>
      </x:c>
    </x:row>
    <x:row r="443" ht="18" customHeight="1">
      <x:c r="A443" s="69" t="str">
        <x:v>ASM-00442</x:v>
      </x:c>
      <x:c r="B443" s="69" t="str">
        <x:v>APP-00479</x:v>
      </x:c>
      <x:c r="C443" s="72" t="n">
        <x:v>45382</x:v>
      </x:c>
      <x:c r="D443" s="69" t="str">
        <x:v>Yes</x:v>
      </x:c>
      <x:c r="E443" s="69" t="n">
        <x:v>69</x:v>
      </x:c>
      <x:c r="F443" s="69" t="str">
        <x:v>Team Alpha</x:v>
      </x:c>
      <x:c r="G443" s="69" t="str">
        <x:v>Do Not Fund</x:v>
      </x:c>
      <x:c r="H443" s="70" t="b">
        <x:v>0</x:v>
      </x:c>
      <x:c r="I443" s="69" t="str">
        <x:v>Completed</x:v>
      </x:c>
      <x:c r="J443" s="69" t="str">
        <x:v>Standard</x:v>
      </x:c>
    </x:row>
    <x:row r="444" ht="18" customHeight="1">
      <x:c r="A444" s="69" t="str">
        <x:v>ASM-00443</x:v>
      </x:c>
      <x:c r="B444" s="69" t="str">
        <x:v>APP-00480</x:v>
      </x:c>
      <x:c r="C444" s="72" t="n">
        <x:v>45687</x:v>
      </x:c>
      <x:c r="D444" s="69" t="str">
        <x:v>Yes</x:v>
      </x:c>
      <x:c r="E444" s="69" t="n">
        <x:v>87</x:v>
      </x:c>
      <x:c r="F444" s="69" t="str">
        <x:v>Team Delta</x:v>
      </x:c>
      <x:c r="G444" s="69" t="str">
        <x:v>Fund</x:v>
      </x:c>
      <x:c r="H444" s="70" t="b">
        <x:v>0</x:v>
      </x:c>
      <x:c r="I444" s="69" t="str">
        <x:v>Pending Review</x:v>
      </x:c>
      <x:c r="J444" s="69" t="str">
        <x:v>Complex</x:v>
      </x:c>
    </x:row>
    <x:row r="445" ht="18" customHeight="1">
      <x:c r="A445" s="69" t="str">
        <x:v>ASM-00444</x:v>
      </x:c>
      <x:c r="B445" s="69" t="str">
        <x:v>APP-00481</x:v>
      </x:c>
      <x:c r="C445" s="72" t="n">
        <x:v>46247</x:v>
      </x:c>
      <x:c r="D445" s="69" t="str">
        <x:v>Yes</x:v>
      </x:c>
      <x:c r="E445" s="69" t="n">
        <x:v>85</x:v>
      </x:c>
      <x:c r="F445" s="69" t="str">
        <x:v>Team Delta</x:v>
      </x:c>
      <x:c r="G445" s="69" t="str">
        <x:v>Fund</x:v>
      </x:c>
      <x:c r="H445" s="70" t="b">
        <x:v>0</x:v>
      </x:c>
      <x:c r="I445" s="69" t="str">
        <x:v>Completed</x:v>
      </x:c>
      <x:c r="J445" s="69" t="str">
        <x:v>Complex</x:v>
      </x:c>
    </x:row>
    <x:row r="446" ht="18" customHeight="1">
      <x:c r="A446" s="69" t="str">
        <x:v>ASM-00445</x:v>
      </x:c>
      <x:c r="B446" s="69" t="str">
        <x:v>APP-00482</x:v>
      </x:c>
      <x:c r="C446" s="72" t="n">
        <x:v>46121</x:v>
      </x:c>
      <x:c r="D446" s="69" t="str">
        <x:v>Yes</x:v>
      </x:c>
      <x:c r="E446" s="69" t="n">
        <x:v>73</x:v>
      </x:c>
      <x:c r="F446" s="69" t="str">
        <x:v>Team Echo</x:v>
      </x:c>
      <x:c r="G446" s="69" t="str">
        <x:v>Do Not Fund</x:v>
      </x:c>
      <x:c r="H446" s="70" t="b">
        <x:v>0</x:v>
      </x:c>
      <x:c r="I446" s="69" t="str">
        <x:v>Completed</x:v>
      </x:c>
      <x:c r="J446" s="69" t="str">
        <x:v>Standard</x:v>
      </x:c>
    </x:row>
    <x:row r="447" ht="18" customHeight="1">
      <x:c r="A447" s="69" t="str">
        <x:v>ASM-00446</x:v>
      </x:c>
      <x:c r="B447" s="69" t="str">
        <x:v>APP-00483</x:v>
      </x:c>
      <x:c r="C447" s="72" t="n">
        <x:v>46258</x:v>
      </x:c>
      <x:c r="D447" s="69" t="str">
        <x:v>Yes</x:v>
      </x:c>
      <x:c r="E447" s="69" t="n">
        <x:v>57</x:v>
      </x:c>
      <x:c r="F447" s="69" t="str">
        <x:v>Team Alpha</x:v>
      </x:c>
      <x:c r="G447" s="69" t="str">
        <x:v>Pending</x:v>
      </x:c>
      <x:c r="H447" s="70" t="b">
        <x:v>0</x:v>
      </x:c>
      <x:c r="I447" s="69" t="str">
        <x:v>Completed</x:v>
      </x:c>
      <x:c r="J447" s="69" t="str">
        <x:v>Complex</x:v>
      </x:c>
    </x:row>
    <x:row r="448" ht="18" customHeight="1">
      <x:c r="A448" s="69" t="str">
        <x:v>ASM-00447</x:v>
      </x:c>
      <x:c r="B448" s="69" t="str">
        <x:v>APP-00484</x:v>
      </x:c>
      <x:c r="C448" s="72" t="n">
        <x:v>45774</x:v>
      </x:c>
      <x:c r="D448" s="69" t="str">
        <x:v>Yes</x:v>
      </x:c>
      <x:c r="E448" s="69" t="n">
        <x:v>35</x:v>
      </x:c>
      <x:c r="F448" s="69" t="str">
        <x:v>Team Alpha</x:v>
      </x:c>
      <x:c r="G448" s="69" t="str">
        <x:v>Pending</x:v>
      </x:c>
      <x:c r="H448" s="70" t="b">
        <x:v>0</x:v>
      </x:c>
      <x:c r="I448" s="69" t="str">
        <x:v>Completed</x:v>
      </x:c>
      <x:c r="J448" s="69" t="str">
        <x:v>Complex</x:v>
      </x:c>
    </x:row>
    <x:row r="449" ht="18" customHeight="1">
      <x:c r="A449" s="69" t="str">
        <x:v>ASM-00448</x:v>
      </x:c>
      <x:c r="B449" s="69" t="str">
        <x:v>APP-00485</x:v>
      </x:c>
      <x:c r="C449" s="72" t="n">
        <x:v>46088</x:v>
      </x:c>
      <x:c r="D449" s="69" t="str">
        <x:v>Yes</x:v>
      </x:c>
      <x:c r="E449" s="69" t="n">
        <x:v>73</x:v>
      </x:c>
      <x:c r="F449" s="69" t="str">
        <x:v>Team Delta</x:v>
      </x:c>
      <x:c r="G449" s="69" t="str">
        <x:v>Do Not Fund</x:v>
      </x:c>
      <x:c r="H449" s="70" t="b">
        <x:v>0</x:v>
      </x:c>
      <x:c r="I449" s="69" t="str">
        <x:v>Pending Review</x:v>
      </x:c>
      <x:c r="J449" s="69" t="str">
        <x:v>Priority</x:v>
      </x:c>
    </x:row>
    <x:row r="450" ht="18" customHeight="1">
      <x:c r="A450" s="69" t="str">
        <x:v>ASM-00449</x:v>
      </x:c>
      <x:c r="B450" s="69" t="str">
        <x:v>APP-00486</x:v>
      </x:c>
      <x:c r="C450" s="72" t="n">
        <x:v>46182</x:v>
      </x:c>
      <x:c r="D450" s="69" t="str">
        <x:v>Yes</x:v>
      </x:c>
      <x:c r="E450" s="69" t="n">
        <x:v>39</x:v>
      </x:c>
      <x:c r="F450" s="69" t="str">
        <x:v>Team Echo</x:v>
      </x:c>
      <x:c r="G450" s="69" t="str">
        <x:v>Do Not Fund</x:v>
      </x:c>
      <x:c r="H450" s="70" t="b">
        <x:v>0</x:v>
      </x:c>
      <x:c r="I450" s="69" t="str">
        <x:v>Completed</x:v>
      </x:c>
      <x:c r="J450" s="69" t="str">
        <x:v>Priority</x:v>
      </x:c>
    </x:row>
    <x:row r="451" ht="18" customHeight="1">
      <x:c r="A451" s="69" t="str">
        <x:v>ASM-00450</x:v>
      </x:c>
      <x:c r="B451" s="69" t="str">
        <x:v>APP-00487</x:v>
      </x:c>
      <x:c r="C451" s="72" t="n">
        <x:v>45823</x:v>
      </x:c>
      <x:c r="D451" s="69" t="str">
        <x:v>No</x:v>
      </x:c>
      <x:c r="E451" s="69" t="n">
        <x:v>15</x:v>
      </x:c>
      <x:c r="F451" s="69" t="str">
        <x:v>Team Bravo</x:v>
      </x:c>
      <x:c r="G451" s="69" t="str">
        <x:v>Do Not Fund</x:v>
      </x:c>
      <x:c r="H451" s="70" t="b">
        <x:v>0</x:v>
      </x:c>
      <x:c r="I451" s="69" t="str">
        <x:v>Pending Review</x:v>
      </x:c>
      <x:c r="J451" s="69" t="str">
        <x:v>Complex</x:v>
      </x:c>
    </x:row>
    <x:row r="452" ht="18" customHeight="1">
      <x:c r="A452" s="69" t="str">
        <x:v>ASM-00451</x:v>
      </x:c>
      <x:c r="B452" s="69" t="str">
        <x:v>APP-00488</x:v>
      </x:c>
      <x:c r="C452" s="72" t="n">
        <x:v>45794</x:v>
      </x:c>
      <x:c r="D452" s="69" t="str">
        <x:v>Yes</x:v>
      </x:c>
      <x:c r="E452" s="69" t="n">
        <x:v>55</x:v>
      </x:c>
      <x:c r="F452" s="69" t="str">
        <x:v>Team Echo</x:v>
      </x:c>
      <x:c r="G452" s="69" t="str">
        <x:v>Do Not Fund</x:v>
      </x:c>
      <x:c r="H452" s="70" t="b">
        <x:v>0</x:v>
      </x:c>
      <x:c r="I452" s="69" t="str">
        <x:v>Completed</x:v>
      </x:c>
      <x:c r="J452" s="69" t="str">
        <x:v>Standard</x:v>
      </x:c>
    </x:row>
    <x:row r="453" ht="18" customHeight="1">
      <x:c r="A453" s="69" t="str">
        <x:v>ASM-00452</x:v>
      </x:c>
      <x:c r="B453" s="69" t="str">
        <x:v>APP-00489</x:v>
      </x:c>
      <x:c r="C453" s="72" t="n">
        <x:v>45700</x:v>
      </x:c>
      <x:c r="D453" s="69" t="str">
        <x:v>Yes</x:v>
      </x:c>
      <x:c r="E453" s="69" t="n">
        <x:v>84</x:v>
      </x:c>
      <x:c r="F453" s="69" t="str">
        <x:v>Team Bravo</x:v>
      </x:c>
      <x:c r="G453" s="69" t="str">
        <x:v>Fund</x:v>
      </x:c>
      <x:c r="H453" s="70" t="b">
        <x:v>0</x:v>
      </x:c>
      <x:c r="I453" s="69" t="str">
        <x:v>Completed</x:v>
      </x:c>
      <x:c r="J453" s="69" t="str">
        <x:v>Standard</x:v>
      </x:c>
    </x:row>
    <x:row r="454" ht="18" customHeight="1">
      <x:c r="A454" s="69" t="str">
        <x:v>ASM-00453</x:v>
      </x:c>
      <x:c r="B454" s="69" t="str">
        <x:v>APP-00490</x:v>
      </x:c>
      <x:c r="C454" s="72" t="n">
        <x:v>45597</x:v>
      </x:c>
      <x:c r="D454" s="69" t="str">
        <x:v>Yes</x:v>
      </x:c>
      <x:c r="E454" s="69" t="n">
        <x:v>58</x:v>
      </x:c>
      <x:c r="F454" s="69" t="str">
        <x:v>Team Bravo</x:v>
      </x:c>
      <x:c r="G454" s="69" t="str">
        <x:v>Do Not Fund</x:v>
      </x:c>
      <x:c r="H454" s="70" t="b">
        <x:v>0</x:v>
      </x:c>
      <x:c r="I454" s="69" t="str">
        <x:v>Completed</x:v>
      </x:c>
      <x:c r="J454" s="69" t="str">
        <x:v>Complex</x:v>
      </x:c>
    </x:row>
    <x:row r="455" ht="18" customHeight="1">
      <x:c r="A455" s="69" t="str">
        <x:v>ASM-00454</x:v>
      </x:c>
      <x:c r="B455" s="69" t="str">
        <x:v>APP-00491</x:v>
      </x:c>
      <x:c r="C455" s="72" t="n">
        <x:v>45380</x:v>
      </x:c>
      <x:c r="D455" s="69" t="str">
        <x:v>Yes</x:v>
      </x:c>
      <x:c r="E455" s="69" t="n">
        <x:v>71</x:v>
      </x:c>
      <x:c r="F455" s="69" t="str">
        <x:v>Team Alpha</x:v>
      </x:c>
      <x:c r="G455" s="69" t="str">
        <x:v>Do Not Fund</x:v>
      </x:c>
      <x:c r="H455" s="70" t="b">
        <x:v>0</x:v>
      </x:c>
      <x:c r="I455" s="69" t="str">
        <x:v>Completed</x:v>
      </x:c>
      <x:c r="J455" s="69" t="str">
        <x:v>Priority</x:v>
      </x:c>
    </x:row>
    <x:row r="456" ht="18" customHeight="1">
      <x:c r="A456" s="69" t="str">
        <x:v>ASM-00455</x:v>
      </x:c>
      <x:c r="B456" s="69" t="str">
        <x:v>APP-00492</x:v>
      </x:c>
      <x:c r="C456" s="72" t="n">
        <x:v>45276</x:v>
      </x:c>
      <x:c r="D456" s="69" t="str">
        <x:v>Yes</x:v>
      </x:c>
      <x:c r="E456" s="69" t="n">
        <x:v>76</x:v>
      </x:c>
      <x:c r="F456" s="69" t="str">
        <x:v>Team Delta</x:v>
      </x:c>
      <x:c r="G456" s="69" t="str">
        <x:v>Fund</x:v>
      </x:c>
      <x:c r="H456" s="70" t="b">
        <x:v>0</x:v>
      </x:c>
      <x:c r="I456" s="69" t="str">
        <x:v>Pending Review</x:v>
      </x:c>
      <x:c r="J456" s="69" t="str">
        <x:v>Priority</x:v>
      </x:c>
    </x:row>
    <x:row r="457" ht="18" customHeight="1">
      <x:c r="A457" s="69" t="str">
        <x:v>ASM-00456</x:v>
      </x:c>
      <x:c r="B457" s="69" t="str">
        <x:v>APP-00493</x:v>
      </x:c>
      <x:c r="C457" s="72" t="n">
        <x:v>45240</x:v>
      </x:c>
      <x:c r="D457" s="69" t="str">
        <x:v>Yes</x:v>
      </x:c>
      <x:c r="E457" s="69" t="n">
        <x:v>68</x:v>
      </x:c>
      <x:c r="F457" s="69" t="str">
        <x:v>Team Bravo</x:v>
      </x:c>
      <x:c r="G457" s="69" t="str">
        <x:v>Do Not Fund</x:v>
      </x:c>
      <x:c r="H457" s="70" t="b">
        <x:v>0</x:v>
      </x:c>
      <x:c r="I457" s="69" t="str">
        <x:v>Completed</x:v>
      </x:c>
      <x:c r="J457" s="69" t="str">
        <x:v>Complex</x:v>
      </x:c>
    </x:row>
    <x:row r="458" ht="18" customHeight="1">
      <x:c r="A458" s="69" t="str">
        <x:v>ASM-00457</x:v>
      </x:c>
      <x:c r="B458" s="69" t="str">
        <x:v>APP-00494</x:v>
      </x:c>
      <x:c r="C458" s="72" t="n">
        <x:v>45560</x:v>
      </x:c>
      <x:c r="D458" s="69" t="str">
        <x:v>Yes</x:v>
      </x:c>
      <x:c r="E458" s="69" t="n">
        <x:v>71</x:v>
      </x:c>
      <x:c r="F458" s="69" t="str">
        <x:v>Team Delta</x:v>
      </x:c>
      <x:c r="G458" s="69" t="str">
        <x:v>Do Not Fund</x:v>
      </x:c>
      <x:c r="H458" s="70" t="b">
        <x:v>0</x:v>
      </x:c>
      <x:c r="I458" s="69" t="str">
        <x:v>Completed</x:v>
      </x:c>
      <x:c r="J458" s="69" t="str">
        <x:v>Standard</x:v>
      </x:c>
    </x:row>
    <x:row r="459" ht="18" customHeight="1">
      <x:c r="A459" s="69" t="str">
        <x:v>ASM-00458</x:v>
      </x:c>
      <x:c r="B459" s="69" t="str">
        <x:v>APP-00495</x:v>
      </x:c>
      <x:c r="C459" s="72" t="n">
        <x:v>45365</x:v>
      </x:c>
      <x:c r="D459" s="69" t="str">
        <x:v>Yes</x:v>
      </x:c>
      <x:c r="E459" s="69" t="n">
        <x:v>97</x:v>
      </x:c>
      <x:c r="F459" s="69" t="str">
        <x:v>Team Delta</x:v>
      </x:c>
      <x:c r="G459" s="69" t="str">
        <x:v>Fund</x:v>
      </x:c>
      <x:c r="H459" s="70" t="b">
        <x:v>0</x:v>
      </x:c>
      <x:c r="I459" s="69" t="str">
        <x:v>Completed</x:v>
      </x:c>
      <x:c r="J459" s="69" t="str">
        <x:v>Standard</x:v>
      </x:c>
    </x:row>
    <x:row r="460" ht="18" customHeight="1">
      <x:c r="A460" s="69" t="str">
        <x:v>ASM-00459</x:v>
      </x:c>
      <x:c r="B460" s="69" t="str">
        <x:v>APP-00496</x:v>
      </x:c>
      <x:c r="C460" s="72" t="n">
        <x:v>45485</x:v>
      </x:c>
      <x:c r="D460" s="69" t="str">
        <x:v>Yes</x:v>
      </x:c>
      <x:c r="E460" s="69" t="n">
        <x:v>92</x:v>
      </x:c>
      <x:c r="F460" s="69" t="str">
        <x:v>Team Echo</x:v>
      </x:c>
      <x:c r="G460" s="69" t="str">
        <x:v>Fund</x:v>
      </x:c>
      <x:c r="H460" s="70" t="b">
        <x:v>0</x:v>
      </x:c>
      <x:c r="I460" s="69" t="str">
        <x:v>Completed</x:v>
      </x:c>
      <x:c r="J460" s="69" t="str">
        <x:v>Standard</x:v>
      </x:c>
    </x:row>
    <x:row r="461" ht="18" customHeight="1">
      <x:c r="A461" s="69" t="str">
        <x:v>ASM-00460</x:v>
      </x:c>
      <x:c r="B461" s="69" t="str">
        <x:v>APP-00497</x:v>
      </x:c>
      <x:c r="C461" s="72" t="n">
        <x:v>45563</x:v>
      </x:c>
      <x:c r="D461" s="69" t="str">
        <x:v>No</x:v>
      </x:c>
      <x:c r="E461" s="69" t="n">
        <x:v>30</x:v>
      </x:c>
      <x:c r="F461" s="69" t="str">
        <x:v>Team Alpha</x:v>
      </x:c>
      <x:c r="G461" s="69" t="str">
        <x:v>Do Not Fund</x:v>
      </x:c>
      <x:c r="H461" s="70" t="b">
        <x:v>0</x:v>
      </x:c>
      <x:c r="I461" s="69" t="str">
        <x:v>Completed</x:v>
      </x:c>
      <x:c r="J461" s="69" t="str">
        <x:v>Priority</x:v>
      </x:c>
    </x:row>
    <x:row r="462" ht="18" customHeight="1">
      <x:c r="A462" s="69" t="str">
        <x:v>ASM-00461</x:v>
      </x:c>
      <x:c r="B462" s="69" t="str">
        <x:v>APP-00498</x:v>
      </x:c>
      <x:c r="C462" s="72" t="n">
        <x:v>45330</x:v>
      </x:c>
      <x:c r="D462" s="69" t="str">
        <x:v>Yes</x:v>
      </x:c>
      <x:c r="E462" s="69" t="n">
        <x:v>75</x:v>
      </x:c>
      <x:c r="F462" s="69" t="str">
        <x:v>Team Echo</x:v>
      </x:c>
      <x:c r="G462" s="69" t="str">
        <x:v>Fund</x:v>
      </x:c>
      <x:c r="H462" s="70" t="b">
        <x:v>0</x:v>
      </x:c>
      <x:c r="I462" s="69" t="str">
        <x:v>Completed</x:v>
      </x:c>
      <x:c r="J462" s="69" t="str">
        <x:v>Standard</x:v>
      </x:c>
    </x:row>
    <x:row r="463" ht="18" customHeight="1">
      <x:c r="A463" s="69" t="str">
        <x:v>ASM-00462</x:v>
      </x:c>
      <x:c r="B463" s="69" t="str">
        <x:v>APP-00499</x:v>
      </x:c>
      <x:c r="C463" s="72" t="n">
        <x:v>45913</x:v>
      </x:c>
      <x:c r="D463" s="69" t="str">
        <x:v>Yes</x:v>
      </x:c>
      <x:c r="E463" s="69" t="n">
        <x:v>98</x:v>
      </x:c>
      <x:c r="F463" s="69" t="str">
        <x:v>Team Echo</x:v>
      </x:c>
      <x:c r="G463" s="69" t="str">
        <x:v>Fund</x:v>
      </x:c>
      <x:c r="H463" s="70" t="b">
        <x:v>0</x:v>
      </x:c>
      <x:c r="I463" s="69" t="str">
        <x:v>Completed</x:v>
      </x:c>
      <x:c r="J463" s="69" t="str">
        <x:v>Complex</x:v>
      </x:c>
    </x:row>
    <x:row r="464" ht="18" customHeight="1">
      <x:c r="A464" s="69" t="str">
        <x:v>ASM-00463</x:v>
      </x:c>
      <x:c r="B464" s="69" t="str">
        <x:v>APP-00500</x:v>
      </x:c>
      <x:c r="C464" s="72" t="n">
        <x:v>45206</x:v>
      </x:c>
      <x:c r="D464" s="69" t="str">
        <x:v>Yes</x:v>
      </x:c>
      <x:c r="E464" s="69" t="n">
        <x:v>82</x:v>
      </x:c>
      <x:c r="F464" s="69" t="str">
        <x:v>Team Echo</x:v>
      </x:c>
      <x:c r="G464" s="69" t="str">
        <x:v>Fund</x:v>
      </x:c>
      <x:c r="H464" s="70" t="b">
        <x:v>0</x:v>
      </x:c>
      <x:c r="I464" s="69" t="str">
        <x:v>Pending Review</x:v>
      </x:c>
      <x:c r="J464" s="69" t="str">
        <x:v>Priority</x:v>
      </x:c>
    </x:row>
    <x:row r="465" ht="18" customHeight="1">
      <x:c r="A465" s="69" t="str">
        <x:v>ASM-00464</x:v>
      </x:c>
      <x:c r="B465" s="69" t="str">
        <x:v>APP-00501</x:v>
      </x:c>
      <x:c r="C465" s="72" t="n">
        <x:v>45593</x:v>
      </x:c>
      <x:c r="D465" s="69" t="str">
        <x:v>Yes</x:v>
      </x:c>
      <x:c r="E465" s="69" t="n">
        <x:v>74</x:v>
      </x:c>
      <x:c r="F465" s="69" t="str">
        <x:v>Team Delta</x:v>
      </x:c>
      <x:c r="G465" s="69" t="str">
        <x:v>Fund</x:v>
      </x:c>
      <x:c r="H465" s="70" t="b">
        <x:v>0</x:v>
      </x:c>
      <x:c r="I465" s="69" t="str">
        <x:v>Completed</x:v>
      </x:c>
      <x:c r="J465" s="69" t="str">
        <x:v>Complex</x:v>
      </x:c>
    </x:row>
    <x:row r="466" ht="18" customHeight="1">
      <x:c r="A466" s="69" t="str">
        <x:v>ASM-00465</x:v>
      </x:c>
      <x:c r="B466" s="69" t="str">
        <x:v>APP-00502</x:v>
      </x:c>
      <x:c r="C466" s="72" t="n">
        <x:v>45949</x:v>
      </x:c>
      <x:c r="D466" s="69" t="str">
        <x:v>Yes</x:v>
      </x:c>
      <x:c r="E466" s="69" t="n">
        <x:v>79</x:v>
      </x:c>
      <x:c r="F466" s="69" t="str">
        <x:v>Team Echo</x:v>
      </x:c>
      <x:c r="G466" s="69" t="str">
        <x:v>Fund</x:v>
      </x:c>
      <x:c r="H466" s="70" t="b">
        <x:v>0</x:v>
      </x:c>
      <x:c r="I466" s="69" t="str">
        <x:v>Completed</x:v>
      </x:c>
      <x:c r="J466" s="69" t="str">
        <x:v>Priority</x:v>
      </x:c>
    </x:row>
    <x:row r="467" ht="18" customHeight="1">
      <x:c r="A467" s="69" t="str">
        <x:v>ASM-00466</x:v>
      </x:c>
      <x:c r="B467" s="69" t="str">
        <x:v>APP-00503</x:v>
      </x:c>
      <x:c r="C467" s="72" t="n">
        <x:v>45387</x:v>
      </x:c>
      <x:c r="D467" s="69" t="str">
        <x:v>Yes</x:v>
      </x:c>
      <x:c r="E467" s="69" t="n">
        <x:v>54</x:v>
      </x:c>
      <x:c r="F467" s="69" t="str">
        <x:v>Team Delta</x:v>
      </x:c>
      <x:c r="G467" s="69" t="str">
        <x:v>Do Not Fund</x:v>
      </x:c>
      <x:c r="H467" s="70" t="b">
        <x:v>0</x:v>
      </x:c>
      <x:c r="I467" s="69" t="str">
        <x:v>Completed</x:v>
      </x:c>
      <x:c r="J467" s="69" t="str">
        <x:v>Priority</x:v>
      </x:c>
    </x:row>
    <x:row r="468" ht="18" customHeight="1">
      <x:c r="A468" s="69" t="str">
        <x:v>ASM-00467</x:v>
      </x:c>
      <x:c r="B468" s="69" t="str">
        <x:v>APP-00504</x:v>
      </x:c>
      <x:c r="C468" s="72" t="n">
        <x:v>45525</x:v>
      </x:c>
      <x:c r="D468" s="69" t="str">
        <x:v>Yes</x:v>
      </x:c>
      <x:c r="E468" s="69" t="n">
        <x:v>73</x:v>
      </x:c>
      <x:c r="F468" s="69" t="str">
        <x:v>Team Alpha</x:v>
      </x:c>
      <x:c r="G468" s="69" t="str">
        <x:v>Fund</x:v>
      </x:c>
      <x:c r="H468" s="70" t="b">
        <x:v>1</x:v>
      </x:c>
      <x:c r="I468" s="69" t="str">
        <x:v>Completed</x:v>
      </x:c>
      <x:c r="J468" s="69" t="str">
        <x:v>Standard</x:v>
      </x:c>
    </x:row>
    <x:row r="469" ht="18" customHeight="1">
      <x:c r="A469" s="69" t="str">
        <x:v>ASM-00468</x:v>
      </x:c>
      <x:c r="B469" s="69" t="str">
        <x:v>APP-00505</x:v>
      </x:c>
      <x:c r="C469" s="72" t="n">
        <x:v>45250</x:v>
      </x:c>
      <x:c r="D469" s="69" t="str">
        <x:v>Yes</x:v>
      </x:c>
      <x:c r="E469" s="69" t="n">
        <x:v>58</x:v>
      </x:c>
      <x:c r="F469" s="69" t="str">
        <x:v>Team Alpha</x:v>
      </x:c>
      <x:c r="G469" s="69" t="str">
        <x:v>Do Not Fund</x:v>
      </x:c>
      <x:c r="H469" s="70" t="b">
        <x:v>0</x:v>
      </x:c>
      <x:c r="I469" s="69" t="str">
        <x:v>Pending Review</x:v>
      </x:c>
      <x:c r="J469" s="69" t="str">
        <x:v>Complex</x:v>
      </x:c>
    </x:row>
    <x:row r="470" ht="18" customHeight="1">
      <x:c r="A470" s="69" t="str">
        <x:v>ASM-00469</x:v>
      </x:c>
      <x:c r="B470" s="69" t="str">
        <x:v>APP-00506</x:v>
      </x:c>
      <x:c r="C470" s="72" t="n">
        <x:v>45214</x:v>
      </x:c>
      <x:c r="D470" s="69" t="str">
        <x:v>No</x:v>
      </x:c>
      <x:c r="E470" s="69" t="n">
        <x:v>18</x:v>
      </x:c>
      <x:c r="F470" s="69" t="str">
        <x:v>Team Echo</x:v>
      </x:c>
      <x:c r="G470" s="69" t="str">
        <x:v>Do Not Fund</x:v>
      </x:c>
      <x:c r="H470" s="70" t="b">
        <x:v>0</x:v>
      </x:c>
      <x:c r="I470" s="69" t="str">
        <x:v>Pending Review</x:v>
      </x:c>
      <x:c r="J470" s="69" t="str">
        <x:v>Priority</x:v>
      </x:c>
    </x:row>
    <x:row r="471" ht="18" customHeight="1">
      <x:c r="A471" s="69" t="str">
        <x:v>ASM-00470</x:v>
      </x:c>
      <x:c r="B471" s="69" t="str">
        <x:v>APP-00507</x:v>
      </x:c>
      <x:c r="C471" s="72" t="n">
        <x:v>45179</x:v>
      </x:c>
      <x:c r="D471" s="69" t="str">
        <x:v>Yes</x:v>
      </x:c>
      <x:c r="E471" s="69" t="n">
        <x:v>75</x:v>
      </x:c>
      <x:c r="F471" s="69" t="str">
        <x:v>Team Echo</x:v>
      </x:c>
      <x:c r="G471" s="69" t="str">
        <x:v>Fund</x:v>
      </x:c>
      <x:c r="H471" s="70" t="b">
        <x:v>0</x:v>
      </x:c>
      <x:c r="I471" s="69" t="str">
        <x:v>Pending Review</x:v>
      </x:c>
      <x:c r="J471" s="69" t="str">
        <x:v>Complex</x:v>
      </x:c>
    </x:row>
    <x:row r="472" ht="18" customHeight="1">
      <x:c r="A472" s="69" t="str">
        <x:v>ASM-00471</x:v>
      </x:c>
      <x:c r="B472" s="69" t="str">
        <x:v>APP-00508</x:v>
      </x:c>
      <x:c r="C472" s="72" t="n">
        <x:v>46096</x:v>
      </x:c>
      <x:c r="D472" s="69" t="str">
        <x:v>Yes</x:v>
      </x:c>
      <x:c r="E472" s="69" t="n">
        <x:v>35</x:v>
      </x:c>
      <x:c r="F472" s="69" t="str">
        <x:v>Team Delta</x:v>
      </x:c>
      <x:c r="G472" s="69" t="str">
        <x:v>Do Not Fund</x:v>
      </x:c>
      <x:c r="H472" s="70" t="b">
        <x:v>0</x:v>
      </x:c>
      <x:c r="I472" s="69" t="str">
        <x:v>Completed</x:v>
      </x:c>
      <x:c r="J472" s="69" t="str">
        <x:v>Complex</x:v>
      </x:c>
    </x:row>
    <x:row r="473" ht="18" customHeight="1">
      <x:c r="A473" s="69" t="str">
        <x:v>ASM-00472</x:v>
      </x:c>
      <x:c r="B473" s="69" t="str">
        <x:v>APP-00510</x:v>
      </x:c>
      <x:c r="C473" s="72" t="n">
        <x:v>46164</x:v>
      </x:c>
      <x:c r="D473" s="69" t="str">
        <x:v>Yes</x:v>
      </x:c>
      <x:c r="E473" s="69" t="n">
        <x:v>51</x:v>
      </x:c>
      <x:c r="F473" s="69" t="str">
        <x:v>Team Bravo</x:v>
      </x:c>
      <x:c r="G473" s="69" t="str">
        <x:v>Pending</x:v>
      </x:c>
      <x:c r="H473" s="70" t="b">
        <x:v>0</x:v>
      </x:c>
      <x:c r="I473" s="69" t="str">
        <x:v>Completed</x:v>
      </x:c>
      <x:c r="J473" s="69" t="str">
        <x:v>Priority</x:v>
      </x:c>
    </x:row>
    <x:row r="474" ht="18" customHeight="1">
      <x:c r="A474" s="69" t="str">
        <x:v>ASM-00473</x:v>
      </x:c>
      <x:c r="B474" s="69" t="str">
        <x:v>APP-00511</x:v>
      </x:c>
      <x:c r="C474" s="72" t="n">
        <x:v>45399</x:v>
      </x:c>
      <x:c r="D474" s="69" t="str">
        <x:v>Yes</x:v>
      </x:c>
      <x:c r="E474" s="69" t="n">
        <x:v>57</x:v>
      </x:c>
      <x:c r="F474" s="69" t="str">
        <x:v>Team Alpha</x:v>
      </x:c>
      <x:c r="G474" s="69" t="str">
        <x:v>Pending</x:v>
      </x:c>
      <x:c r="H474" s="70" t="b">
        <x:v>0</x:v>
      </x:c>
      <x:c r="I474" s="69" t="str">
        <x:v>Completed</x:v>
      </x:c>
      <x:c r="J474" s="69" t="str">
        <x:v>Priority</x:v>
      </x:c>
    </x:row>
    <x:row r="475" ht="18" customHeight="1">
      <x:c r="A475" s="69" t="str">
        <x:v>ASM-00474</x:v>
      </x:c>
      <x:c r="B475" s="69" t="str">
        <x:v>APP-00512</x:v>
      </x:c>
      <x:c r="C475" s="72" t="n">
        <x:v>45314</x:v>
      </x:c>
      <x:c r="D475" s="69" t="str">
        <x:v>Yes</x:v>
      </x:c>
      <x:c r="E475" s="69" t="n">
        <x:v>49</x:v>
      </x:c>
      <x:c r="F475" s="69" t="str">
        <x:v>Team Echo</x:v>
      </x:c>
      <x:c r="G475" s="69" t="str">
        <x:v>Pending</x:v>
      </x:c>
      <x:c r="H475" s="70" t="b">
        <x:v>0</x:v>
      </x:c>
      <x:c r="I475" s="69" t="str">
        <x:v>Completed</x:v>
      </x:c>
      <x:c r="J475" s="69" t="str">
        <x:v>Standard</x:v>
      </x:c>
    </x:row>
    <x:row r="476" ht="18" customHeight="1">
      <x:c r="A476" s="69" t="str">
        <x:v>ASM-00475</x:v>
      </x:c>
      <x:c r="B476" s="69" t="str">
        <x:v>APP-00513</x:v>
      </x:c>
      <x:c r="C476" s="72" t="n">
        <x:v>46178</x:v>
      </x:c>
      <x:c r="D476" s="69" t="str">
        <x:v>Yes</x:v>
      </x:c>
      <x:c r="E476" s="69" t="n">
        <x:v>63</x:v>
      </x:c>
      <x:c r="F476" s="69" t="str">
        <x:v>Team Alpha</x:v>
      </x:c>
      <x:c r="G476" s="69" t="str">
        <x:v>Pending</x:v>
      </x:c>
      <x:c r="H476" s="70" t="b">
        <x:v>0</x:v>
      </x:c>
      <x:c r="I476" s="69" t="str">
        <x:v>Completed</x:v>
      </x:c>
      <x:c r="J476" s="69" t="str">
        <x:v>Complex</x:v>
      </x:c>
    </x:row>
    <x:row r="477" ht="18" customHeight="1">
      <x:c r="A477" s="69" t="str">
        <x:v>ASM-00476</x:v>
      </x:c>
      <x:c r="B477" s="69" t="str">
        <x:v>APP-00514</x:v>
      </x:c>
      <x:c r="C477" s="72" t="n">
        <x:v>45499</x:v>
      </x:c>
      <x:c r="D477" s="69" t="str">
        <x:v>Yes</x:v>
      </x:c>
      <x:c r="E477" s="69" t="n">
        <x:v>84</x:v>
      </x:c>
      <x:c r="F477" s="69" t="str">
        <x:v>Team Delta</x:v>
      </x:c>
      <x:c r="G477" s="69" t="str">
        <x:v>Fund</x:v>
      </x:c>
      <x:c r="H477" s="70" t="b">
        <x:v>0</x:v>
      </x:c>
      <x:c r="I477" s="69" t="str">
        <x:v>Pending Review</x:v>
      </x:c>
      <x:c r="J477" s="69" t="str">
        <x:v>Complex</x:v>
      </x:c>
    </x:row>
    <x:row r="478" ht="18" customHeight="1">
      <x:c r="A478" s="69" t="str">
        <x:v>ASM-00477</x:v>
      </x:c>
      <x:c r="B478" s="69" t="str">
        <x:v>APP-00516</x:v>
      </x:c>
      <x:c r="C478" s="72" t="n">
        <x:v>45899</x:v>
      </x:c>
      <x:c r="D478" s="69" t="str">
        <x:v>Yes</x:v>
      </x:c>
      <x:c r="E478" s="69" t="n">
        <x:v>73</x:v>
      </x:c>
      <x:c r="F478" s="69" t="str">
        <x:v>Team Echo</x:v>
      </x:c>
      <x:c r="G478" s="69" t="str">
        <x:v>Fund</x:v>
      </x:c>
      <x:c r="H478" s="70" t="b">
        <x:v>0</x:v>
      </x:c>
      <x:c r="I478" s="69" t="str">
        <x:v>Completed</x:v>
      </x:c>
      <x:c r="J478" s="69" t="str">
        <x:v>Priority</x:v>
      </x:c>
    </x:row>
    <x:row r="479" ht="18" customHeight="1">
      <x:c r="A479" s="69" t="str">
        <x:v>ASM-00478</x:v>
      </x:c>
      <x:c r="B479" s="69" t="str">
        <x:v>APP-00517</x:v>
      </x:c>
      <x:c r="C479" s="72" t="n">
        <x:v>45579</x:v>
      </x:c>
      <x:c r="D479" s="69" t="str">
        <x:v>Yes</x:v>
      </x:c>
      <x:c r="E479" s="69" t="n">
        <x:v>76</x:v>
      </x:c>
      <x:c r="F479" s="69" t="str">
        <x:v>Team Alpha</x:v>
      </x:c>
      <x:c r="G479" s="69" t="str">
        <x:v>Fund</x:v>
      </x:c>
      <x:c r="H479" s="70" t="b">
        <x:v>0</x:v>
      </x:c>
      <x:c r="I479" s="69" t="str">
        <x:v>Completed</x:v>
      </x:c>
      <x:c r="J479" s="69" t="str">
        <x:v>Complex</x:v>
      </x:c>
    </x:row>
    <x:row r="480" ht="18" customHeight="1">
      <x:c r="A480" s="69" t="str">
        <x:v>ASM-00479</x:v>
      </x:c>
      <x:c r="B480" s="69" t="str">
        <x:v>APP-00518</x:v>
      </x:c>
      <x:c r="C480" s="72" t="n">
        <x:v>45345</x:v>
      </x:c>
      <x:c r="D480" s="69" t="str">
        <x:v>Yes</x:v>
      </x:c>
      <x:c r="E480" s="69" t="n">
        <x:v>97</x:v>
      </x:c>
      <x:c r="F480" s="69" t="str">
        <x:v>Team Bravo</x:v>
      </x:c>
      <x:c r="G480" s="69" t="str">
        <x:v>Fund</x:v>
      </x:c>
      <x:c r="H480" s="70" t="b">
        <x:v>0</x:v>
      </x:c>
      <x:c r="I480" s="69" t="str">
        <x:v>Completed</x:v>
      </x:c>
      <x:c r="J480" s="69" t="str">
        <x:v>Priority</x:v>
      </x:c>
    </x:row>
    <x:row r="481" ht="18" customHeight="1">
      <x:c r="A481" s="69" t="str">
        <x:v>ASM-00480</x:v>
      </x:c>
      <x:c r="B481" s="69" t="str">
        <x:v>APP-00519</x:v>
      </x:c>
      <x:c r="C481" s="72" t="n">
        <x:v>44981</x:v>
      </x:c>
      <x:c r="D481" s="69" t="str">
        <x:v>Yes</x:v>
      </x:c>
      <x:c r="E481" s="69" t="n">
        <x:v>75</x:v>
      </x:c>
      <x:c r="F481" s="69" t="str">
        <x:v>Team Alpha</x:v>
      </x:c>
      <x:c r="G481" s="69" t="str">
        <x:v>Fund</x:v>
      </x:c>
      <x:c r="H481" s="70" t="b">
        <x:v>0</x:v>
      </x:c>
      <x:c r="I481" s="69" t="str">
        <x:v>Completed</x:v>
      </x:c>
      <x:c r="J481" s="69" t="str">
        <x:v>Complex</x:v>
      </x:c>
    </x:row>
    <x:row r="482" ht="18" customHeight="1">
      <x:c r="A482" s="69" t="str">
        <x:v>ASM-00481</x:v>
      </x:c>
      <x:c r="B482" s="69" t="str">
        <x:v>APP-00520</x:v>
      </x:c>
      <x:c r="C482" s="72" t="n">
        <x:v>45922</x:v>
      </x:c>
      <x:c r="D482" s="69" t="str">
        <x:v>Yes</x:v>
      </x:c>
      <x:c r="E482" s="69" t="n">
        <x:v>71</x:v>
      </x:c>
      <x:c r="F482" s="69" t="str">
        <x:v>Team Echo</x:v>
      </x:c>
      <x:c r="G482" s="69" t="str">
        <x:v>Do Not Fund</x:v>
      </x:c>
      <x:c r="H482" s="70" t="b">
        <x:v>0</x:v>
      </x:c>
      <x:c r="I482" s="69" t="str">
        <x:v>Pending Review</x:v>
      </x:c>
      <x:c r="J482" s="69" t="str">
        <x:v>Priority</x:v>
      </x:c>
    </x:row>
    <x:row r="483" ht="18" customHeight="1">
      <x:c r="A483" s="69" t="str">
        <x:v>ASM-00482</x:v>
      </x:c>
      <x:c r="B483" s="69" t="str">
        <x:v>APP-00521</x:v>
      </x:c>
      <x:c r="C483" s="72" t="n">
        <x:v>45026</x:v>
      </x:c>
      <x:c r="D483" s="69" t="str">
        <x:v>Yes</x:v>
      </x:c>
      <x:c r="E483" s="69" t="n">
        <x:v>74</x:v>
      </x:c>
      <x:c r="F483" s="69" t="str">
        <x:v>Team Echo</x:v>
      </x:c>
      <x:c r="G483" s="69" t="str">
        <x:v>Fund</x:v>
      </x:c>
      <x:c r="H483" s="70" t="b">
        <x:v>0</x:v>
      </x:c>
      <x:c r="I483" s="69" t="str">
        <x:v>Completed</x:v>
      </x:c>
      <x:c r="J483" s="69" t="str">
        <x:v>Complex</x:v>
      </x:c>
    </x:row>
    <x:row r="484" ht="18" customHeight="1">
      <x:c r="A484" s="69" t="str">
        <x:v>ASM-00483</x:v>
      </x:c>
      <x:c r="B484" s="69" t="str">
        <x:v>APP-00522</x:v>
      </x:c>
      <x:c r="C484" s="72" t="n">
        <x:v>45139</x:v>
      </x:c>
      <x:c r="D484" s="69" t="str">
        <x:v>Yes</x:v>
      </x:c>
      <x:c r="E484" s="69" t="n">
        <x:v>41</x:v>
      </x:c>
      <x:c r="F484" s="69" t="str">
        <x:v>Team Alpha</x:v>
      </x:c>
      <x:c r="G484" s="69" t="str">
        <x:v>Pending</x:v>
      </x:c>
      <x:c r="H484" s="70" t="b">
        <x:v>0</x:v>
      </x:c>
      <x:c r="I484" s="69" t="str">
        <x:v>Completed</x:v>
      </x:c>
      <x:c r="J484" s="69" t="str">
        <x:v>Complex</x:v>
      </x:c>
    </x:row>
    <x:row r="485" ht="18" customHeight="1">
      <x:c r="A485" s="69" t="str">
        <x:v>ASM-00484</x:v>
      </x:c>
      <x:c r="B485" s="69" t="str">
        <x:v>APP-00523</x:v>
      </x:c>
      <x:c r="C485" s="72" t="n">
        <x:v>45094</x:v>
      </x:c>
      <x:c r="D485" s="69" t="str">
        <x:v>Yes</x:v>
      </x:c>
      <x:c r="E485" s="69" t="n">
        <x:v>77</x:v>
      </x:c>
      <x:c r="F485" s="69" t="str">
        <x:v>Team Alpha</x:v>
      </x:c>
      <x:c r="G485" s="69" t="str">
        <x:v>Fund</x:v>
      </x:c>
      <x:c r="H485" s="70" t="b">
        <x:v>0</x:v>
      </x:c>
      <x:c r="I485" s="69" t="str">
        <x:v>Completed</x:v>
      </x:c>
      <x:c r="J485" s="69" t="str">
        <x:v>Priority</x:v>
      </x:c>
    </x:row>
    <x:row r="486" ht="18" customHeight="1">
      <x:c r="A486" s="69" t="str">
        <x:v>ASM-00485</x:v>
      </x:c>
      <x:c r="B486" s="69" t="str">
        <x:v>APP-00524</x:v>
      </x:c>
      <x:c r="C486" s="72" t="n">
        <x:v>45456</x:v>
      </x:c>
      <x:c r="D486" s="69" t="str">
        <x:v>Yes</x:v>
      </x:c>
      <x:c r="E486" s="69" t="n">
        <x:v>87</x:v>
      </x:c>
      <x:c r="F486" s="69" t="str">
        <x:v>Team Delta</x:v>
      </x:c>
      <x:c r="G486" s="69" t="str">
        <x:v>Fund</x:v>
      </x:c>
      <x:c r="H486" s="70" t="b">
        <x:v>0</x:v>
      </x:c>
      <x:c r="I486" s="69" t="str">
        <x:v>Completed</x:v>
      </x:c>
      <x:c r="J486" s="69" t="str">
        <x:v>Priority</x:v>
      </x:c>
    </x:row>
    <x:row r="487" ht="18" customHeight="1">
      <x:c r="A487" s="69" t="str">
        <x:v>ASM-00486</x:v>
      </x:c>
      <x:c r="B487" s="69" t="str">
        <x:v>APP-00525</x:v>
      </x:c>
      <x:c r="C487" s="72" t="n">
        <x:v>45239</x:v>
      </x:c>
      <x:c r="D487" s="69" t="str">
        <x:v>Yes</x:v>
      </x:c>
      <x:c r="E487" s="69" t="n">
        <x:v>95</x:v>
      </x:c>
      <x:c r="F487" s="69" t="str">
        <x:v>Team Bravo</x:v>
      </x:c>
      <x:c r="G487" s="69" t="str">
        <x:v>Fund</x:v>
      </x:c>
      <x:c r="H487" s="70" t="b">
        <x:v>0</x:v>
      </x:c>
      <x:c r="I487" s="69" t="str">
        <x:v>Completed</x:v>
      </x:c>
      <x:c r="J487" s="69" t="str">
        <x:v>Priority</x:v>
      </x:c>
    </x:row>
    <x:row r="488" ht="18" customHeight="1">
      <x:c r="A488" s="69" t="str">
        <x:v>ASM-00487</x:v>
      </x:c>
      <x:c r="B488" s="69" t="str">
        <x:v>APP-00526</x:v>
      </x:c>
      <x:c r="C488" s="72" t="n">
        <x:v>45399</x:v>
      </x:c>
      <x:c r="D488" s="69" t="str">
        <x:v>Yes</x:v>
      </x:c>
      <x:c r="E488" s="69" t="n">
        <x:v>83</x:v>
      </x:c>
      <x:c r="F488" s="69" t="str">
        <x:v>Team Echo</x:v>
      </x:c>
      <x:c r="G488" s="69" t="str">
        <x:v>Fund</x:v>
      </x:c>
      <x:c r="H488" s="70" t="b">
        <x:v>0</x:v>
      </x:c>
      <x:c r="I488" s="69" t="str">
        <x:v>Completed</x:v>
      </x:c>
      <x:c r="J488" s="69" t="str">
        <x:v>Priority</x:v>
      </x:c>
    </x:row>
    <x:row r="489" ht="18" customHeight="1">
      <x:c r="A489" s="69" t="str">
        <x:v>ASM-00488</x:v>
      </x:c>
      <x:c r="B489" s="69" t="str">
        <x:v>APP-00527</x:v>
      </x:c>
      <x:c r="C489" s="72" t="n">
        <x:v>46263</x:v>
      </x:c>
      <x:c r="D489" s="69" t="str">
        <x:v>Yes</x:v>
      </x:c>
      <x:c r="E489" s="69" t="n">
        <x:v>90</x:v>
      </x:c>
      <x:c r="F489" s="69" t="str">
        <x:v>Team Bravo</x:v>
      </x:c>
      <x:c r="G489" s="69" t="str">
        <x:v>Fund</x:v>
      </x:c>
      <x:c r="H489" s="70" t="b">
        <x:v>0</x:v>
      </x:c>
      <x:c r="I489" s="69" t="str">
        <x:v>Completed</x:v>
      </x:c>
      <x:c r="J489" s="69" t="str">
        <x:v>Complex</x:v>
      </x:c>
    </x:row>
    <x:row r="490" ht="18" customHeight="1">
      <x:c r="A490" s="69" t="str">
        <x:v>ASM-00489</x:v>
      </x:c>
      <x:c r="B490" s="69" t="str">
        <x:v>APP-00528</x:v>
      </x:c>
      <x:c r="C490" s="72" t="n">
        <x:v>45987</x:v>
      </x:c>
      <x:c r="D490" s="69" t="str">
        <x:v>No</x:v>
      </x:c>
      <x:c r="E490" s="69" t="n">
        <x:v>11</x:v>
      </x:c>
      <x:c r="F490" s="69" t="str">
        <x:v>Team Echo</x:v>
      </x:c>
      <x:c r="G490" s="69" t="str">
        <x:v>Do Not Fund</x:v>
      </x:c>
      <x:c r="H490" s="70" t="b">
        <x:v>0</x:v>
      </x:c>
      <x:c r="I490" s="69" t="str">
        <x:v>Completed</x:v>
      </x:c>
      <x:c r="J490" s="69" t="str">
        <x:v>Complex</x:v>
      </x:c>
    </x:row>
    <x:row r="491" ht="18" customHeight="1">
      <x:c r="A491" s="69" t="str">
        <x:v>ASM-00490</x:v>
      </x:c>
      <x:c r="B491" s="69" t="str">
        <x:v>APP-00529</x:v>
      </x:c>
      <x:c r="C491" s="72" t="n">
        <x:v>45499</x:v>
      </x:c>
      <x:c r="D491" s="69" t="str">
        <x:v>No</x:v>
      </x:c>
      <x:c r="E491" s="69" t="n">
        <x:v>13</x:v>
      </x:c>
      <x:c r="F491" s="69" t="str">
        <x:v>Team Bravo</x:v>
      </x:c>
      <x:c r="G491" s="69" t="str">
        <x:v>Do Not Fund</x:v>
      </x:c>
      <x:c r="H491" s="70" t="b">
        <x:v>0</x:v>
      </x:c>
      <x:c r="I491" s="69" t="str">
        <x:v>Completed</x:v>
      </x:c>
      <x:c r="J491" s="69" t="str">
        <x:v>Standard</x:v>
      </x:c>
    </x:row>
    <x:row r="492" ht="18" customHeight="1">
      <x:c r="A492" s="69" t="str">
        <x:v>ASM-00491</x:v>
      </x:c>
      <x:c r="B492" s="69" t="str">
        <x:v>APP-00530</x:v>
      </x:c>
      <x:c r="C492" s="72" t="n">
        <x:v>45309</x:v>
      </x:c>
      <x:c r="D492" s="69" t="str">
        <x:v>Yes</x:v>
      </x:c>
      <x:c r="E492" s="69" t="n">
        <x:v>36</x:v>
      </x:c>
      <x:c r="F492" s="69" t="str">
        <x:v>Team Delta</x:v>
      </x:c>
      <x:c r="G492" s="69" t="str">
        <x:v>Do Not Fund</x:v>
      </x:c>
      <x:c r="H492" s="70" t="b">
        <x:v>0</x:v>
      </x:c>
      <x:c r="I492" s="69" t="str">
        <x:v>Completed</x:v>
      </x:c>
      <x:c r="J492" s="69" t="str">
        <x:v>Complex</x:v>
      </x:c>
    </x:row>
    <x:row r="493" ht="18" customHeight="1">
      <x:c r="A493" s="69" t="str">
        <x:v>ASM-00492</x:v>
      </x:c>
      <x:c r="B493" s="69" t="str">
        <x:v>APP-00532</x:v>
      </x:c>
      <x:c r="C493" s="72" t="n">
        <x:v>45803</x:v>
      </x:c>
      <x:c r="D493" s="69" t="str">
        <x:v>Yes</x:v>
      </x:c>
      <x:c r="E493" s="69" t="n">
        <x:v>69</x:v>
      </x:c>
      <x:c r="F493" s="69" t="str">
        <x:v>Team Echo</x:v>
      </x:c>
      <x:c r="G493" s="69" t="str">
        <x:v>Do Not Fund</x:v>
      </x:c>
      <x:c r="H493" s="70" t="b">
        <x:v>0</x:v>
      </x:c>
      <x:c r="I493" s="69" t="str">
        <x:v>Completed</x:v>
      </x:c>
      <x:c r="J493" s="69" t="str">
        <x:v>Complex</x:v>
      </x:c>
    </x:row>
    <x:row r="494" ht="18" customHeight="1">
      <x:c r="A494" s="69" t="str">
        <x:v>ASM-00493</x:v>
      </x:c>
      <x:c r="B494" s="69" t="str">
        <x:v>APP-00533</x:v>
      </x:c>
      <x:c r="C494" s="72" t="n">
        <x:v>45348</x:v>
      </x:c>
      <x:c r="D494" s="69" t="str">
        <x:v>Yes</x:v>
      </x:c>
      <x:c r="E494" s="69" t="n">
        <x:v>47</x:v>
      </x:c>
      <x:c r="F494" s="69" t="str">
        <x:v>Team Delta</x:v>
      </x:c>
      <x:c r="G494" s="69" t="str">
        <x:v>Do Not Fund</x:v>
      </x:c>
      <x:c r="H494" s="70" t="b">
        <x:v>0</x:v>
      </x:c>
      <x:c r="I494" s="69" t="str">
        <x:v>Completed</x:v>
      </x:c>
      <x:c r="J494" s="69" t="str">
        <x:v>Priority</x:v>
      </x:c>
    </x:row>
    <x:row r="495" ht="18" customHeight="1">
      <x:c r="A495" s="69" t="str">
        <x:v>ASM-00494</x:v>
      </x:c>
      <x:c r="B495" s="69" t="str">
        <x:v>APP-00534</x:v>
      </x:c>
      <x:c r="C495" s="72" t="n">
        <x:v>45033</x:v>
      </x:c>
      <x:c r="D495" s="69" t="str">
        <x:v>Yes</x:v>
      </x:c>
      <x:c r="E495" s="69" t="n">
        <x:v>92</x:v>
      </x:c>
      <x:c r="F495" s="69" t="str">
        <x:v>Team Delta</x:v>
      </x:c>
      <x:c r="G495" s="69" t="str">
        <x:v>Fund</x:v>
      </x:c>
      <x:c r="H495" s="70" t="b">
        <x:v>0</x:v>
      </x:c>
      <x:c r="I495" s="69" t="str">
        <x:v>Completed</x:v>
      </x:c>
      <x:c r="J495" s="69" t="str">
        <x:v>Standard</x:v>
      </x:c>
    </x:row>
    <x:row r="496" ht="18" customHeight="1">
      <x:c r="A496" s="69" t="str">
        <x:v>ASM-00495</x:v>
      </x:c>
      <x:c r="B496" s="69" t="str">
        <x:v>APP-00535</x:v>
      </x:c>
      <x:c r="C496" s="72" t="n">
        <x:v>46048</x:v>
      </x:c>
      <x:c r="D496" s="69" t="str">
        <x:v>Yes</x:v>
      </x:c>
      <x:c r="E496" s="69" t="n">
        <x:v>82</x:v>
      </x:c>
      <x:c r="F496" s="69" t="str">
        <x:v>Team Bravo</x:v>
      </x:c>
      <x:c r="G496" s="69" t="str">
        <x:v>Fund</x:v>
      </x:c>
      <x:c r="H496" s="70" t="b">
        <x:v>0</x:v>
      </x:c>
      <x:c r="I496" s="69" t="str">
        <x:v>Completed</x:v>
      </x:c>
      <x:c r="J496" s="69" t="str">
        <x:v>Standard</x:v>
      </x:c>
    </x:row>
    <x:row r="497" ht="18" customHeight="1">
      <x:c r="A497" s="69" t="str">
        <x:v>ASM-00496</x:v>
      </x:c>
      <x:c r="B497" s="69" t="str">
        <x:v>APP-00536</x:v>
      </x:c>
      <x:c r="C497" s="72" t="n">
        <x:v>45804</x:v>
      </x:c>
      <x:c r="D497" s="69" t="str">
        <x:v>Yes</x:v>
      </x:c>
      <x:c r="E497" s="69" t="n">
        <x:v>72</x:v>
      </x:c>
      <x:c r="F497" s="69" t="str">
        <x:v>Team Delta</x:v>
      </x:c>
      <x:c r="G497" s="69" t="str">
        <x:v>Do Not Fund</x:v>
      </x:c>
      <x:c r="H497" s="70" t="b">
        <x:v>0</x:v>
      </x:c>
      <x:c r="I497" s="69" t="str">
        <x:v>Completed</x:v>
      </x:c>
      <x:c r="J497" s="69" t="str">
        <x:v>Standard</x:v>
      </x:c>
    </x:row>
    <x:row r="498" ht="18" customHeight="1">
      <x:c r="A498" s="69" t="str">
        <x:v>ASM-00497</x:v>
      </x:c>
      <x:c r="B498" s="69" t="str">
        <x:v>APP-00537</x:v>
      </x:c>
      <x:c r="C498" s="72" t="n">
        <x:v>45278</x:v>
      </x:c>
      <x:c r="D498" s="69" t="str">
        <x:v>Yes</x:v>
      </x:c>
      <x:c r="E498" s="69" t="n">
        <x:v>58</x:v>
      </x:c>
      <x:c r="F498" s="69" t="str">
        <x:v>Team Delta</x:v>
      </x:c>
      <x:c r="G498" s="69" t="str">
        <x:v>Do Not Fund</x:v>
      </x:c>
      <x:c r="H498" s="70" t="b">
        <x:v>0</x:v>
      </x:c>
      <x:c r="I498" s="69" t="str">
        <x:v>Completed</x:v>
      </x:c>
      <x:c r="J498" s="69" t="str">
        <x:v>Standard</x:v>
      </x:c>
    </x:row>
    <x:row r="499" ht="18" customHeight="1">
      <x:c r="A499" s="69" t="str">
        <x:v>ASM-00498</x:v>
      </x:c>
      <x:c r="B499" s="69" t="str">
        <x:v>APP-00538</x:v>
      </x:c>
      <x:c r="C499" s="72" t="n">
        <x:v>45326</x:v>
      </x:c>
      <x:c r="D499" s="69" t="str">
        <x:v>Yes</x:v>
      </x:c>
      <x:c r="E499" s="69" t="n">
        <x:v>70</x:v>
      </x:c>
      <x:c r="F499" s="69" t="str">
        <x:v>Team Delta</x:v>
      </x:c>
      <x:c r="G499" s="69" t="str">
        <x:v>Fund</x:v>
      </x:c>
      <x:c r="H499" s="70" t="b">
        <x:v>0</x:v>
      </x:c>
      <x:c r="I499" s="69" t="str">
        <x:v>Completed</x:v>
      </x:c>
      <x:c r="J499" s="69" t="str">
        <x:v>Priority</x:v>
      </x:c>
    </x:row>
    <x:row r="500" ht="18" customHeight="1">
      <x:c r="A500" s="69" t="str">
        <x:v>ASM-00499</x:v>
      </x:c>
      <x:c r="B500" s="69" t="str">
        <x:v>APP-00539</x:v>
      </x:c>
      <x:c r="C500" s="72" t="n">
        <x:v>46080</x:v>
      </x:c>
      <x:c r="D500" s="69" t="str">
        <x:v>Yes</x:v>
      </x:c>
      <x:c r="E500" s="69" t="n">
        <x:v>95</x:v>
      </x:c>
      <x:c r="F500" s="69" t="str">
        <x:v>Team Alpha</x:v>
      </x:c>
      <x:c r="G500" s="69" t="str">
        <x:v>Fund</x:v>
      </x:c>
      <x:c r="H500" s="70" t="b">
        <x:v>0</x:v>
      </x:c>
      <x:c r="I500" s="69" t="str">
        <x:v>Completed</x:v>
      </x:c>
      <x:c r="J500" s="69" t="str">
        <x:v>Complex</x:v>
      </x:c>
    </x:row>
    <x:row r="501" ht="18" customHeight="1">
      <x:c r="A501" s="69" t="str">
        <x:v>ASM-00500</x:v>
      </x:c>
      <x:c r="B501" s="69" t="str">
        <x:v>APP-00540</x:v>
      </x:c>
      <x:c r="C501" s="72" t="n">
        <x:v>45315</x:v>
      </x:c>
      <x:c r="D501" s="69" t="str">
        <x:v>Yes</x:v>
      </x:c>
      <x:c r="E501" s="69" t="n">
        <x:v>50</x:v>
      </x:c>
      <x:c r="F501" s="69" t="str">
        <x:v>Team Bravo</x:v>
      </x:c>
      <x:c r="G501" s="69" t="str">
        <x:v>Do Not Fund</x:v>
      </x:c>
      <x:c r="H501" s="70" t="b">
        <x:v>0</x:v>
      </x:c>
      <x:c r="I501" s="69" t="str">
        <x:v>Completed</x:v>
      </x:c>
      <x:c r="J501" s="69" t="str">
        <x:v>Complex</x:v>
      </x:c>
    </x:row>
    <x:row r="502" ht="18" customHeight="1">
      <x:c r="A502" s="69" t="str">
        <x:v>ASM-00501</x:v>
      </x:c>
      <x:c r="B502" s="69" t="str">
        <x:v>APP-00541</x:v>
      </x:c>
      <x:c r="C502" s="72" t="n">
        <x:v>45070</x:v>
      </x:c>
      <x:c r="D502" s="69" t="str">
        <x:v>Yes</x:v>
      </x:c>
      <x:c r="E502" s="69" t="n">
        <x:v>49</x:v>
      </x:c>
      <x:c r="F502" s="69" t="str">
        <x:v>Team Echo</x:v>
      </x:c>
      <x:c r="G502" s="69" t="str">
        <x:v>Do Not Fund</x:v>
      </x:c>
      <x:c r="H502" s="70" t="b">
        <x:v>0</x:v>
      </x:c>
      <x:c r="I502" s="69" t="str">
        <x:v>Completed</x:v>
      </x:c>
      <x:c r="J502" s="69" t="str">
        <x:v>Priority</x:v>
      </x:c>
    </x:row>
    <x:row r="503" ht="18" customHeight="1">
      <x:c r="A503" s="69" t="str">
        <x:v>ASM-00502</x:v>
      </x:c>
      <x:c r="B503" s="69" t="str">
        <x:v>APP-00542</x:v>
      </x:c>
      <x:c r="C503" s="72" t="n">
        <x:v>46111</x:v>
      </x:c>
      <x:c r="D503" s="69" t="str">
        <x:v>Yes</x:v>
      </x:c>
      <x:c r="E503" s="69" t="n">
        <x:v>68</x:v>
      </x:c>
      <x:c r="F503" s="69" t="str">
        <x:v>Team Echo</x:v>
      </x:c>
      <x:c r="G503" s="69" t="str">
        <x:v>Do Not Fund</x:v>
      </x:c>
      <x:c r="H503" s="70" t="b">
        <x:v>0</x:v>
      </x:c>
      <x:c r="I503" s="69" t="str">
        <x:v>Completed</x:v>
      </x:c>
      <x:c r="J503" s="69" t="str">
        <x:v>Complex</x:v>
      </x:c>
    </x:row>
    <x:row r="504" ht="18" customHeight="1">
      <x:c r="A504" s="69" t="str">
        <x:v>ASM-00503</x:v>
      </x:c>
      <x:c r="B504" s="69" t="str">
        <x:v>APP-00543</x:v>
      </x:c>
      <x:c r="C504" s="72" t="n">
        <x:v>46248</x:v>
      </x:c>
      <x:c r="D504" s="69" t="str">
        <x:v>Yes</x:v>
      </x:c>
      <x:c r="E504" s="69" t="n">
        <x:v>73</x:v>
      </x:c>
      <x:c r="F504" s="69" t="str">
        <x:v>Team Delta</x:v>
      </x:c>
      <x:c r="G504" s="69" t="str">
        <x:v>Do Not Fund</x:v>
      </x:c>
      <x:c r="H504" s="70" t="b">
        <x:v>0</x:v>
      </x:c>
      <x:c r="I504" s="69" t="str">
        <x:v>Completed</x:v>
      </x:c>
      <x:c r="J504" s="69" t="str">
        <x:v>Complex</x:v>
      </x:c>
    </x:row>
    <x:row r="505" ht="18" customHeight="1">
      <x:c r="A505" s="69" t="str">
        <x:v>ASM-00504</x:v>
      </x:c>
      <x:c r="B505" s="69" t="str">
        <x:v>APP-00544</x:v>
      </x:c>
      <x:c r="C505" s="72" t="n">
        <x:v>45444</x:v>
      </x:c>
      <x:c r="D505" s="69" t="str">
        <x:v>Yes</x:v>
      </x:c>
      <x:c r="E505" s="69" t="n">
        <x:v>39</x:v>
      </x:c>
      <x:c r="F505" s="69" t="str">
        <x:v>Team Alpha</x:v>
      </x:c>
      <x:c r="G505" s="69" t="str">
        <x:v>Do Not Fund</x:v>
      </x:c>
      <x:c r="H505" s="70" t="b">
        <x:v>0</x:v>
      </x:c>
      <x:c r="I505" s="69" t="str">
        <x:v>Completed</x:v>
      </x:c>
      <x:c r="J505" s="69" t="str">
        <x:v>Priority</x:v>
      </x:c>
    </x:row>
    <x:row r="506" ht="18" customHeight="1">
      <x:c r="A506" s="69" t="str">
        <x:v>ASM-00505</x:v>
      </x:c>
      <x:c r="B506" s="69" t="str">
        <x:v>APP-00545</x:v>
      </x:c>
      <x:c r="C506" s="72" t="n">
        <x:v>45160</x:v>
      </x:c>
      <x:c r="D506" s="69" t="str">
        <x:v>Yes</x:v>
      </x:c>
      <x:c r="E506" s="69" t="n">
        <x:v>90</x:v>
      </x:c>
      <x:c r="F506" s="69" t="str">
        <x:v>Team Bravo</x:v>
      </x:c>
      <x:c r="G506" s="69" t="str">
        <x:v>Fund</x:v>
      </x:c>
      <x:c r="H506" s="70" t="b">
        <x:v>1</x:v>
      </x:c>
      <x:c r="I506" s="69" t="str">
        <x:v>Completed</x:v>
      </x:c>
      <x:c r="J506" s="69" t="str">
        <x:v>Standard</x:v>
      </x:c>
    </x:row>
    <x:row r="507" ht="18" customHeight="1">
      <x:c r="A507" s="69" t="str">
        <x:v>ASM-00506</x:v>
      </x:c>
      <x:c r="B507" s="69" t="str">
        <x:v>APP-00546</x:v>
      </x:c>
      <x:c r="C507" s="72" t="n">
        <x:v>46263</x:v>
      </x:c>
      <x:c r="D507" s="69" t="str">
        <x:v>Yes</x:v>
      </x:c>
      <x:c r="E507" s="69" t="n">
        <x:v>45</x:v>
      </x:c>
      <x:c r="F507" s="69" t="str">
        <x:v>Team Alpha</x:v>
      </x:c>
      <x:c r="G507" s="69" t="str">
        <x:v>Do Not Fund</x:v>
      </x:c>
      <x:c r="H507" s="70" t="b">
        <x:v>0</x:v>
      </x:c>
      <x:c r="I507" s="69" t="str">
        <x:v>Completed</x:v>
      </x:c>
      <x:c r="J507" s="69" t="str">
        <x:v>Complex</x:v>
      </x:c>
    </x:row>
    <x:row r="508" ht="18" customHeight="1">
      <x:c r="A508" s="69" t="str">
        <x:v>ASM-00507</x:v>
      </x:c>
      <x:c r="B508" s="69" t="str">
        <x:v>APP-00547</x:v>
      </x:c>
      <x:c r="C508" s="72" t="n">
        <x:v>46081</x:v>
      </x:c>
      <x:c r="D508" s="69" t="str">
        <x:v>Yes</x:v>
      </x:c>
      <x:c r="E508" s="69" t="n">
        <x:v>63</x:v>
      </x:c>
      <x:c r="F508" s="69" t="str">
        <x:v>Team Delta</x:v>
      </x:c>
      <x:c r="G508" s="69" t="str">
        <x:v>Pending</x:v>
      </x:c>
      <x:c r="H508" s="70" t="b">
        <x:v>0</x:v>
      </x:c>
      <x:c r="I508" s="69" t="str">
        <x:v>Completed</x:v>
      </x:c>
      <x:c r="J508" s="69" t="str">
        <x:v>Priority</x:v>
      </x:c>
    </x:row>
    <x:row r="509" ht="18" customHeight="1">
      <x:c r="A509" s="69" t="str">
        <x:v>ASM-00508</x:v>
      </x:c>
      <x:c r="B509" s="69" t="str">
        <x:v>APP-00548</x:v>
      </x:c>
      <x:c r="C509" s="72" t="n">
        <x:v>45252</x:v>
      </x:c>
      <x:c r="D509" s="69" t="str">
        <x:v>Yes</x:v>
      </x:c>
      <x:c r="E509" s="69" t="n">
        <x:v>36</x:v>
      </x:c>
      <x:c r="F509" s="69" t="str">
        <x:v>Team Echo</x:v>
      </x:c>
      <x:c r="G509" s="69" t="str">
        <x:v>Do Not Fund</x:v>
      </x:c>
      <x:c r="H509" s="70" t="b">
        <x:v>0</x:v>
      </x:c>
      <x:c r="I509" s="69" t="str">
        <x:v>Completed</x:v>
      </x:c>
      <x:c r="J509" s="69" t="str">
        <x:v>Priority</x:v>
      </x:c>
    </x:row>
    <x:row r="510" ht="18" customHeight="1">
      <x:c r="A510" s="69" t="str">
        <x:v>ASM-00509</x:v>
      </x:c>
      <x:c r="B510" s="69" t="str">
        <x:v>APP-00549</x:v>
      </x:c>
      <x:c r="C510" s="72" t="n">
        <x:v>45088</x:v>
      </x:c>
      <x:c r="D510" s="69" t="str">
        <x:v>Yes</x:v>
      </x:c>
      <x:c r="E510" s="69" t="n">
        <x:v>71</x:v>
      </x:c>
      <x:c r="F510" s="69" t="str">
        <x:v>Team Alpha</x:v>
      </x:c>
      <x:c r="G510" s="69" t="str">
        <x:v>Fund</x:v>
      </x:c>
      <x:c r="H510" s="70" t="b">
        <x:v>0</x:v>
      </x:c>
      <x:c r="I510" s="69" t="str">
        <x:v>Pending Review</x:v>
      </x:c>
      <x:c r="J510" s="69" t="str">
        <x:v>Priority</x:v>
      </x:c>
    </x:row>
    <x:row r="511" ht="18" customHeight="1">
      <x:c r="A511" s="69" t="str">
        <x:v>ASM-00510</x:v>
      </x:c>
      <x:c r="B511" s="69" t="str">
        <x:v>APP-00550</x:v>
      </x:c>
      <x:c r="C511" s="72" t="n">
        <x:v>45026</x:v>
      </x:c>
      <x:c r="D511" s="69" t="str">
        <x:v>Yes</x:v>
      </x:c>
      <x:c r="E511" s="69" t="n">
        <x:v>79</x:v>
      </x:c>
      <x:c r="F511" s="69" t="str">
        <x:v>Team Delta</x:v>
      </x:c>
      <x:c r="G511" s="69" t="str">
        <x:v>Fund</x:v>
      </x:c>
      <x:c r="H511" s="70" t="b">
        <x:v>0</x:v>
      </x:c>
      <x:c r="I511" s="69" t="str">
        <x:v>Completed</x:v>
      </x:c>
      <x:c r="J511" s="69" t="str">
        <x:v>Priority</x:v>
      </x:c>
    </x:row>
    <x:row r="512" ht="18" customHeight="1">
      <x:c r="A512" s="69" t="str">
        <x:v>ASM-00511</x:v>
      </x:c>
      <x:c r="B512" s="69" t="str">
        <x:v>APP-00551</x:v>
      </x:c>
      <x:c r="C512" s="72" t="n">
        <x:v>45166</x:v>
      </x:c>
      <x:c r="D512" s="69" t="str">
        <x:v>Yes</x:v>
      </x:c>
      <x:c r="E512" s="69" t="n">
        <x:v>53</x:v>
      </x:c>
      <x:c r="F512" s="69" t="str">
        <x:v>Team Delta</x:v>
      </x:c>
      <x:c r="G512" s="69" t="str">
        <x:v>Do Not Fund</x:v>
      </x:c>
      <x:c r="H512" s="70" t="b">
        <x:v>0</x:v>
      </x:c>
      <x:c r="I512" s="69" t="str">
        <x:v>Completed</x:v>
      </x:c>
      <x:c r="J512" s="69" t="str">
        <x:v>Standard</x:v>
      </x:c>
    </x:row>
    <x:row r="513" ht="18" customHeight="1">
      <x:c r="A513" s="69" t="str">
        <x:v>ASM-00512</x:v>
      </x:c>
      <x:c r="B513" s="69" t="str">
        <x:v>APP-00552</x:v>
      </x:c>
      <x:c r="C513" s="72" t="n">
        <x:v>46185</x:v>
      </x:c>
      <x:c r="D513" s="69" t="str">
        <x:v>Yes</x:v>
      </x:c>
      <x:c r="E513" s="69" t="n">
        <x:v>44</x:v>
      </x:c>
      <x:c r="F513" s="69" t="str">
        <x:v>Team Echo</x:v>
      </x:c>
      <x:c r="G513" s="69" t="str">
        <x:v>Do Not Fund</x:v>
      </x:c>
      <x:c r="H513" s="70" t="b">
        <x:v>0</x:v>
      </x:c>
      <x:c r="I513" s="69" t="str">
        <x:v>Pending Review</x:v>
      </x:c>
      <x:c r="J513" s="69" t="str">
        <x:v>Complex</x:v>
      </x:c>
    </x:row>
    <x:row r="514" ht="18" customHeight="1">
      <x:c r="A514" s="69" t="str">
        <x:v>ASM-00513</x:v>
      </x:c>
      <x:c r="B514" s="69" t="str">
        <x:v>APP-00553</x:v>
      </x:c>
      <x:c r="C514" s="72" t="n">
        <x:v>45614</x:v>
      </x:c>
      <x:c r="D514" s="69" t="str">
        <x:v>Yes</x:v>
      </x:c>
      <x:c r="E514" s="69" t="n">
        <x:v>40</x:v>
      </x:c>
      <x:c r="F514" s="69" t="str">
        <x:v>Team Delta</x:v>
      </x:c>
      <x:c r="G514" s="69" t="str">
        <x:v>Pending</x:v>
      </x:c>
      <x:c r="H514" s="70" t="b">
        <x:v>1</x:v>
      </x:c>
      <x:c r="I514" s="69" t="str">
        <x:v>Pending Review</x:v>
      </x:c>
      <x:c r="J514" s="69" t="str">
        <x:v>Complex</x:v>
      </x:c>
    </x:row>
    <x:row r="515" ht="18" customHeight="1">
      <x:c r="A515" s="69" t="str">
        <x:v>ASM-00514</x:v>
      </x:c>
      <x:c r="B515" s="69" t="str">
        <x:v>APP-00554</x:v>
      </x:c>
      <x:c r="C515" s="72" t="n">
        <x:v>45862</x:v>
      </x:c>
      <x:c r="D515" s="69" t="str">
        <x:v>Yes</x:v>
      </x:c>
      <x:c r="E515" s="69" t="n">
        <x:v>88</x:v>
      </x:c>
      <x:c r="F515" s="69" t="str">
        <x:v>Team Echo</x:v>
      </x:c>
      <x:c r="G515" s="69" t="str">
        <x:v>Fund</x:v>
      </x:c>
      <x:c r="H515" s="70" t="b">
        <x:v>0</x:v>
      </x:c>
      <x:c r="I515" s="69" t="str">
        <x:v>Completed</x:v>
      </x:c>
      <x:c r="J515" s="69" t="str">
        <x:v>Priority</x:v>
      </x:c>
    </x:row>
    <x:row r="516" ht="18" customHeight="1">
      <x:c r="A516" s="69" t="str">
        <x:v>ASM-00515</x:v>
      </x:c>
      <x:c r="B516" s="69" t="str">
        <x:v>APP-00555</x:v>
      </x:c>
      <x:c r="C516" s="72" t="n">
        <x:v>45453</x:v>
      </x:c>
      <x:c r="D516" s="69" t="str">
        <x:v>No</x:v>
      </x:c>
      <x:c r="E516" s="69" t="n">
        <x:v>13</x:v>
      </x:c>
      <x:c r="F516" s="69" t="str">
        <x:v>Team Alpha</x:v>
      </x:c>
      <x:c r="G516" s="69" t="str">
        <x:v>Do Not Fund</x:v>
      </x:c>
      <x:c r="H516" s="70" t="b">
        <x:v>0</x:v>
      </x:c>
      <x:c r="I516" s="69" t="str">
        <x:v>Completed</x:v>
      </x:c>
      <x:c r="J516" s="69" t="str">
        <x:v>Priority</x:v>
      </x:c>
    </x:row>
    <x:row r="517" ht="18" customHeight="1">
      <x:c r="A517" s="69" t="str">
        <x:v>ASM-00516</x:v>
      </x:c>
      <x:c r="B517" s="69" t="str">
        <x:v>APP-00556</x:v>
      </x:c>
      <x:c r="C517" s="72" t="n">
        <x:v>45185</x:v>
      </x:c>
      <x:c r="D517" s="69" t="str">
        <x:v>Yes</x:v>
      </x:c>
      <x:c r="E517" s="69" t="n">
        <x:v>74</x:v>
      </x:c>
      <x:c r="F517" s="69" t="str">
        <x:v>Team Delta</x:v>
      </x:c>
      <x:c r="G517" s="69" t="str">
        <x:v>Do Not Fund</x:v>
      </x:c>
      <x:c r="H517" s="70" t="b">
        <x:v>0</x:v>
      </x:c>
      <x:c r="I517" s="69" t="str">
        <x:v>Completed</x:v>
      </x:c>
      <x:c r="J517" s="69" t="str">
        <x:v>Standard</x:v>
      </x:c>
    </x:row>
    <x:row r="518" ht="18" customHeight="1">
      <x:c r="A518" s="69" t="str">
        <x:v>ASM-00517</x:v>
      </x:c>
      <x:c r="B518" s="69" t="str">
        <x:v>APP-00557</x:v>
      </x:c>
      <x:c r="C518" s="72" t="n">
        <x:v>45806</x:v>
      </x:c>
      <x:c r="D518" s="69" t="str">
        <x:v>Yes</x:v>
      </x:c>
      <x:c r="E518" s="69" t="n">
        <x:v>94</x:v>
      </x:c>
      <x:c r="F518" s="69" t="str">
        <x:v>Team Alpha</x:v>
      </x:c>
      <x:c r="G518" s="69" t="str">
        <x:v>Fund</x:v>
      </x:c>
      <x:c r="H518" s="70" t="b">
        <x:v>0</x:v>
      </x:c>
      <x:c r="I518" s="69" t="str">
        <x:v>Pending Review</x:v>
      </x:c>
      <x:c r="J518" s="69" t="str">
        <x:v>Priority</x:v>
      </x:c>
    </x:row>
    <x:row r="519" ht="18" customHeight="1">
      <x:c r="A519" s="69" t="str">
        <x:v>ASM-00518</x:v>
      </x:c>
      <x:c r="B519" s="69" t="str">
        <x:v>APP-00558</x:v>
      </x:c>
      <x:c r="C519" s="72" t="n">
        <x:v>45678</x:v>
      </x:c>
      <x:c r="D519" s="69" t="str">
        <x:v>No</x:v>
      </x:c>
      <x:c r="E519" s="69" t="n">
        <x:v>43</x:v>
      </x:c>
      <x:c r="F519" s="69" t="str">
        <x:v>Team Alpha</x:v>
      </x:c>
      <x:c r="G519" s="69" t="str">
        <x:v>Do Not Fund</x:v>
      </x:c>
      <x:c r="H519" s="70" t="b">
        <x:v>0</x:v>
      </x:c>
      <x:c r="I519" s="69" t="str">
        <x:v>Completed</x:v>
      </x:c>
      <x:c r="J519" s="69" t="str">
        <x:v>Complex</x:v>
      </x:c>
    </x:row>
    <x:row r="520" ht="18" customHeight="1">
      <x:c r="A520" s="69" t="str">
        <x:v>ASM-00519</x:v>
      </x:c>
      <x:c r="B520" s="69" t="str">
        <x:v>APP-00559</x:v>
      </x:c>
      <x:c r="C520" s="72" t="n">
        <x:v>45299</x:v>
      </x:c>
      <x:c r="D520" s="69" t="str">
        <x:v>Yes</x:v>
      </x:c>
      <x:c r="E520" s="69" t="n">
        <x:v>71</x:v>
      </x:c>
      <x:c r="F520" s="69" t="str">
        <x:v>Team Echo</x:v>
      </x:c>
      <x:c r="G520" s="69" t="str">
        <x:v>Do Not Fund</x:v>
      </x:c>
      <x:c r="H520" s="70" t="b">
        <x:v>0</x:v>
      </x:c>
      <x:c r="I520" s="69" t="str">
        <x:v>Completed</x:v>
      </x:c>
      <x:c r="J520" s="69" t="str">
        <x:v>Priority</x:v>
      </x:c>
    </x:row>
    <x:row r="521" ht="18" customHeight="1">
      <x:c r="A521" s="69" t="str">
        <x:v>ASM-00520</x:v>
      </x:c>
      <x:c r="B521" s="69" t="str">
        <x:v>APP-00560</x:v>
      </x:c>
      <x:c r="C521" s="72" t="n">
        <x:v>45063</x:v>
      </x:c>
      <x:c r="D521" s="69" t="str">
        <x:v>Yes</x:v>
      </x:c>
      <x:c r="E521" s="69" t="n">
        <x:v>40</x:v>
      </x:c>
      <x:c r="F521" s="69" t="str">
        <x:v>Team Bravo</x:v>
      </x:c>
      <x:c r="G521" s="69" t="str">
        <x:v>Do Not Fund</x:v>
      </x:c>
      <x:c r="H521" s="70" t="b">
        <x:v>0</x:v>
      </x:c>
      <x:c r="I521" s="69" t="str">
        <x:v>Completed</x:v>
      </x:c>
      <x:c r="J521" s="69" t="str">
        <x:v>Priority</x:v>
      </x:c>
    </x:row>
    <x:row r="522" ht="18" customHeight="1">
      <x:c r="A522" s="69" t="str">
        <x:v>ASM-00521</x:v>
      </x:c>
      <x:c r="B522" s="69" t="str">
        <x:v>APP-00561</x:v>
      </x:c>
      <x:c r="C522" s="72" t="n">
        <x:v>45040</x:v>
      </x:c>
      <x:c r="D522" s="69" t="str">
        <x:v>Yes</x:v>
      </x:c>
      <x:c r="E522" s="69" t="n">
        <x:v>73</x:v>
      </x:c>
      <x:c r="F522" s="69" t="str">
        <x:v>Team Alpha</x:v>
      </x:c>
      <x:c r="G522" s="69" t="str">
        <x:v>Do Not Fund</x:v>
      </x:c>
      <x:c r="H522" s="70" t="b">
        <x:v>0</x:v>
      </x:c>
      <x:c r="I522" s="69" t="str">
        <x:v>Completed</x:v>
      </x:c>
      <x:c r="J522" s="69" t="str">
        <x:v>Complex</x:v>
      </x:c>
    </x:row>
    <x:row r="523" ht="18" customHeight="1">
      <x:c r="A523" s="69" t="str">
        <x:v>ASM-00522</x:v>
      </x:c>
      <x:c r="B523" s="69" t="str">
        <x:v>APP-00562</x:v>
      </x:c>
      <x:c r="C523" s="72" t="n">
        <x:v>45408</x:v>
      </x:c>
      <x:c r="D523" s="69" t="str">
        <x:v>Yes</x:v>
      </x:c>
      <x:c r="E523" s="69" t="n">
        <x:v>52</x:v>
      </x:c>
      <x:c r="F523" s="69" t="str">
        <x:v>Team Delta</x:v>
      </x:c>
      <x:c r="G523" s="69" t="str">
        <x:v>Pending</x:v>
      </x:c>
      <x:c r="H523" s="70" t="b">
        <x:v>0</x:v>
      </x:c>
      <x:c r="I523" s="69" t="str">
        <x:v>Pending Review</x:v>
      </x:c>
      <x:c r="J523" s="69" t="str">
        <x:v>Standard</x:v>
      </x:c>
    </x:row>
    <x:row r="524" ht="18" customHeight="1">
      <x:c r="A524" s="69" t="str">
        <x:v>ASM-00523</x:v>
      </x:c>
      <x:c r="B524" s="69" t="str">
        <x:v>APP-00564</x:v>
      </x:c>
      <x:c r="C524" s="72" t="n">
        <x:v>44991</x:v>
      </x:c>
      <x:c r="D524" s="69" t="str">
        <x:v>Yes</x:v>
      </x:c>
      <x:c r="E524" s="69" t="n">
        <x:v>70</x:v>
      </x:c>
      <x:c r="F524" s="69" t="str">
        <x:v>Team Delta</x:v>
      </x:c>
      <x:c r="G524" s="69" t="str">
        <x:v>Fund</x:v>
      </x:c>
      <x:c r="H524" s="70" t="b">
        <x:v>0</x:v>
      </x:c>
      <x:c r="I524" s="69" t="str">
        <x:v>Completed</x:v>
      </x:c>
      <x:c r="J524" s="69" t="str">
        <x:v>Priority</x:v>
      </x:c>
    </x:row>
    <x:row r="525" ht="18" customHeight="1">
      <x:c r="A525" s="69" t="str">
        <x:v>ASM-00524</x:v>
      </x:c>
      <x:c r="B525" s="69" t="str">
        <x:v>APP-00565</x:v>
      </x:c>
      <x:c r="C525" s="72" t="n">
        <x:v>45859</x:v>
      </x:c>
      <x:c r="D525" s="69" t="str">
        <x:v>Yes</x:v>
      </x:c>
      <x:c r="E525" s="69" t="n">
        <x:v>38</x:v>
      </x:c>
      <x:c r="F525" s="69" t="str">
        <x:v>Team Echo</x:v>
      </x:c>
      <x:c r="G525" s="69" t="str">
        <x:v>Do Not Fund</x:v>
      </x:c>
      <x:c r="H525" s="70" t="b">
        <x:v>0</x:v>
      </x:c>
      <x:c r="I525" s="69" t="str">
        <x:v>Completed</x:v>
      </x:c>
      <x:c r="J525" s="69" t="str">
        <x:v>Standard</x:v>
      </x:c>
    </x:row>
    <x:row r="526" ht="18" customHeight="1">
      <x:c r="A526" s="69" t="str">
        <x:v>ASM-00525</x:v>
      </x:c>
      <x:c r="B526" s="69" t="str">
        <x:v>APP-00566</x:v>
      </x:c>
      <x:c r="C526" s="72" t="n">
        <x:v>46154</x:v>
      </x:c>
      <x:c r="D526" s="69" t="str">
        <x:v>Yes</x:v>
      </x:c>
      <x:c r="E526" s="69" t="n">
        <x:v>35</x:v>
      </x:c>
      <x:c r="F526" s="69" t="str">
        <x:v>Team Delta</x:v>
      </x:c>
      <x:c r="G526" s="69" t="str">
        <x:v>Do Not Fund</x:v>
      </x:c>
      <x:c r="H526" s="70" t="b">
        <x:v>0</x:v>
      </x:c>
      <x:c r="I526" s="69" t="str">
        <x:v>Pending Review</x:v>
      </x:c>
      <x:c r="J526" s="69" t="str">
        <x:v>Priority</x:v>
      </x:c>
    </x:row>
    <x:row r="527" ht="18" customHeight="1">
      <x:c r="A527" s="69" t="str">
        <x:v>ASM-00526</x:v>
      </x:c>
      <x:c r="B527" s="69" t="str">
        <x:v>APP-00567</x:v>
      </x:c>
      <x:c r="C527" s="72" t="n">
        <x:v>45643</x:v>
      </x:c>
      <x:c r="D527" s="69" t="str">
        <x:v>Yes</x:v>
      </x:c>
      <x:c r="E527" s="69" t="n">
        <x:v>79</x:v>
      </x:c>
      <x:c r="F527" s="69" t="str">
        <x:v>Team Alpha</x:v>
      </x:c>
      <x:c r="G527" s="69" t="str">
        <x:v>Fund</x:v>
      </x:c>
      <x:c r="H527" s="70" t="b">
        <x:v>1</x:v>
      </x:c>
      <x:c r="I527" s="69" t="str">
        <x:v>Completed</x:v>
      </x:c>
      <x:c r="J527" s="69" t="str">
        <x:v>Standard</x:v>
      </x:c>
    </x:row>
    <x:row r="528" ht="18" customHeight="1">
      <x:c r="A528" s="69" t="str">
        <x:v>ASM-00527</x:v>
      </x:c>
      <x:c r="B528" s="69" t="str">
        <x:v>APP-00569</x:v>
      </x:c>
      <x:c r="C528" s="72" t="n">
        <x:v>45161</x:v>
      </x:c>
      <x:c r="D528" s="69" t="str">
        <x:v>Yes</x:v>
      </x:c>
      <x:c r="E528" s="69" t="n">
        <x:v>39</x:v>
      </x:c>
      <x:c r="F528" s="69" t="str">
        <x:v>Team Echo</x:v>
      </x:c>
      <x:c r="G528" s="69" t="str">
        <x:v>Pending</x:v>
      </x:c>
      <x:c r="H528" s="70" t="b">
        <x:v>0</x:v>
      </x:c>
      <x:c r="I528" s="69" t="str">
        <x:v>Pending Review</x:v>
      </x:c>
      <x:c r="J528" s="69" t="str">
        <x:v>Standard</x:v>
      </x:c>
    </x:row>
    <x:row r="529" ht="18" customHeight="1">
      <x:c r="A529" s="69" t="str">
        <x:v>ASM-00528</x:v>
      </x:c>
      <x:c r="B529" s="69" t="str">
        <x:v>APP-00570</x:v>
      </x:c>
      <x:c r="C529" s="72" t="n">
        <x:v>45622</x:v>
      </x:c>
      <x:c r="D529" s="69" t="str">
        <x:v>Yes</x:v>
      </x:c>
      <x:c r="E529" s="69" t="n">
        <x:v>62</x:v>
      </x:c>
      <x:c r="F529" s="69" t="str">
        <x:v>Team Alpha</x:v>
      </x:c>
      <x:c r="G529" s="69" t="str">
        <x:v>Do Not Fund</x:v>
      </x:c>
      <x:c r="H529" s="70" t="b">
        <x:v>0</x:v>
      </x:c>
      <x:c r="I529" s="69" t="str">
        <x:v>Pending Review</x:v>
      </x:c>
      <x:c r="J529" s="69" t="str">
        <x:v>Complex</x:v>
      </x:c>
    </x:row>
    <x:row r="530" ht="18" customHeight="1">
      <x:c r="A530" s="69" t="str">
        <x:v>ASM-00529</x:v>
      </x:c>
      <x:c r="B530" s="69" t="str">
        <x:v>APP-00571</x:v>
      </x:c>
      <x:c r="C530" s="72" t="n">
        <x:v>45408</x:v>
      </x:c>
      <x:c r="D530" s="69" t="str">
        <x:v>Yes</x:v>
      </x:c>
      <x:c r="E530" s="69" t="n">
        <x:v>82</x:v>
      </x:c>
      <x:c r="F530" s="69" t="str">
        <x:v>Team Delta</x:v>
      </x:c>
      <x:c r="G530" s="69" t="str">
        <x:v>Fund</x:v>
      </x:c>
      <x:c r="H530" s="70" t="b">
        <x:v>0</x:v>
      </x:c>
      <x:c r="I530" s="69" t="str">
        <x:v>Completed</x:v>
      </x:c>
      <x:c r="J530" s="69" t="str">
        <x:v>Standard</x:v>
      </x:c>
    </x:row>
    <x:row r="531" ht="18" customHeight="1">
      <x:c r="A531" s="69" t="str">
        <x:v>ASM-00530</x:v>
      </x:c>
      <x:c r="B531" s="69" t="str">
        <x:v>APP-00572</x:v>
      </x:c>
      <x:c r="C531" s="72" t="n">
        <x:v>45198</x:v>
      </x:c>
      <x:c r="D531" s="69" t="str">
        <x:v>Yes</x:v>
      </x:c>
      <x:c r="E531" s="69" t="n">
        <x:v>71</x:v>
      </x:c>
      <x:c r="F531" s="69" t="str">
        <x:v>Team Alpha</x:v>
      </x:c>
      <x:c r="G531" s="69" t="str">
        <x:v>Do Not Fund</x:v>
      </x:c>
      <x:c r="H531" s="70" t="b">
        <x:v>0</x:v>
      </x:c>
      <x:c r="I531" s="69" t="str">
        <x:v>Completed</x:v>
      </x:c>
      <x:c r="J531" s="69" t="str">
        <x:v>Standard</x:v>
      </x:c>
    </x:row>
    <x:row r="532" ht="18" customHeight="1">
      <x:c r="A532" s="69" t="str">
        <x:v>ASM-00531</x:v>
      </x:c>
      <x:c r="B532" s="69" t="str">
        <x:v>APP-00573</x:v>
      </x:c>
      <x:c r="C532" s="72" t="n">
        <x:v>45767</x:v>
      </x:c>
      <x:c r="D532" s="69" t="str">
        <x:v>Yes</x:v>
      </x:c>
      <x:c r="E532" s="69" t="n">
        <x:v>80</x:v>
      </x:c>
      <x:c r="F532" s="69" t="str">
        <x:v>Team Bravo</x:v>
      </x:c>
      <x:c r="G532" s="69" t="str">
        <x:v>Fund</x:v>
      </x:c>
      <x:c r="H532" s="70" t="b">
        <x:v>0</x:v>
      </x:c>
      <x:c r="I532" s="69" t="str">
        <x:v>Completed</x:v>
      </x:c>
      <x:c r="J532" s="69" t="str">
        <x:v>Priority</x:v>
      </x:c>
    </x:row>
    <x:row r="533" ht="18" customHeight="1">
      <x:c r="A533" s="69" t="str">
        <x:v>ASM-00532</x:v>
      </x:c>
      <x:c r="B533" s="69" t="str">
        <x:v>APP-00574</x:v>
      </x:c>
      <x:c r="C533" s="72" t="n">
        <x:v>45801</x:v>
      </x:c>
      <x:c r="D533" s="69" t="str">
        <x:v>Yes</x:v>
      </x:c>
      <x:c r="E533" s="69" t="n">
        <x:v>62</x:v>
      </x:c>
      <x:c r="F533" s="69" t="str">
        <x:v>Team Bravo</x:v>
      </x:c>
      <x:c r="G533" s="69" t="str">
        <x:v>Do Not Fund</x:v>
      </x:c>
      <x:c r="H533" s="70" t="b">
        <x:v>0</x:v>
      </x:c>
      <x:c r="I533" s="69" t="str">
        <x:v>Completed</x:v>
      </x:c>
      <x:c r="J533" s="69" t="str">
        <x:v>Complex</x:v>
      </x:c>
    </x:row>
    <x:row r="534" ht="18" customHeight="1">
      <x:c r="A534" s="69" t="str">
        <x:v>ASM-00533</x:v>
      </x:c>
      <x:c r="B534" s="69" t="str">
        <x:v>APP-00575</x:v>
      </x:c>
      <x:c r="C534" s="72" t="n">
        <x:v>45711</x:v>
      </x:c>
      <x:c r="D534" s="69" t="str">
        <x:v>Yes</x:v>
      </x:c>
      <x:c r="E534" s="69" t="n">
        <x:v>72</x:v>
      </x:c>
      <x:c r="F534" s="69" t="str">
        <x:v>Team Echo</x:v>
      </x:c>
      <x:c r="G534" s="69" t="str">
        <x:v>Pending</x:v>
      </x:c>
      <x:c r="H534" s="70" t="b">
        <x:v>0</x:v>
      </x:c>
      <x:c r="I534" s="69" t="str">
        <x:v>Completed</x:v>
      </x:c>
      <x:c r="J534" s="69" t="str">
        <x:v>Standard</x:v>
      </x:c>
    </x:row>
    <x:row r="535" ht="18" customHeight="1">
      <x:c r="A535" s="69" t="str">
        <x:v>ASM-00534</x:v>
      </x:c>
      <x:c r="B535" s="69" t="str">
        <x:v>APP-00576</x:v>
      </x:c>
      <x:c r="C535" s="72" t="n">
        <x:v>45752</x:v>
      </x:c>
      <x:c r="D535" s="69" t="str">
        <x:v>No</x:v>
      </x:c>
      <x:c r="E535" s="69" t="n">
        <x:v>20</x:v>
      </x:c>
      <x:c r="F535" s="69" t="str">
        <x:v>Team Delta</x:v>
      </x:c>
      <x:c r="G535" s="69" t="str">
        <x:v>Do Not Fund</x:v>
      </x:c>
      <x:c r="H535" s="70" t="b">
        <x:v>0</x:v>
      </x:c>
      <x:c r="I535" s="69" t="str">
        <x:v>Completed</x:v>
      </x:c>
      <x:c r="J535" s="69" t="str">
        <x:v>Priority</x:v>
      </x:c>
    </x:row>
    <x:row r="536" ht="18" customHeight="1">
      <x:c r="A536" s="69" t="str">
        <x:v>ASM-00535</x:v>
      </x:c>
      <x:c r="B536" s="69" t="str">
        <x:v>APP-00577</x:v>
      </x:c>
      <x:c r="C536" s="72" t="n">
        <x:v>46093</x:v>
      </x:c>
      <x:c r="D536" s="69" t="str">
        <x:v>Yes</x:v>
      </x:c>
      <x:c r="E536" s="69" t="n">
        <x:v>88</x:v>
      </x:c>
      <x:c r="F536" s="69" t="str">
        <x:v>Team Echo</x:v>
      </x:c>
      <x:c r="G536" s="69" t="str">
        <x:v>Fund</x:v>
      </x:c>
      <x:c r="H536" s="70" t="b">
        <x:v>0</x:v>
      </x:c>
      <x:c r="I536" s="69" t="str">
        <x:v>Completed</x:v>
      </x:c>
      <x:c r="J536" s="69" t="str">
        <x:v>Standard</x:v>
      </x:c>
    </x:row>
    <x:row r="537" ht="18" customHeight="1">
      <x:c r="A537" s="69" t="str">
        <x:v>ASM-00536</x:v>
      </x:c>
      <x:c r="B537" s="69" t="str">
        <x:v>APP-00580</x:v>
      </x:c>
      <x:c r="C537" s="72" t="n">
        <x:v>45324</x:v>
      </x:c>
      <x:c r="D537" s="69" t="str">
        <x:v>Yes</x:v>
      </x:c>
      <x:c r="E537" s="69" t="n">
        <x:v>88</x:v>
      </x:c>
      <x:c r="F537" s="69" t="str">
        <x:v>Team Alpha</x:v>
      </x:c>
      <x:c r="G537" s="69" t="str">
        <x:v>Fund</x:v>
      </x:c>
      <x:c r="H537" s="70" t="b">
        <x:v>1</x:v>
      </x:c>
      <x:c r="I537" s="69" t="str">
        <x:v>Completed</x:v>
      </x:c>
      <x:c r="J537" s="69" t="str">
        <x:v>Standard</x:v>
      </x:c>
    </x:row>
    <x:row r="538" ht="18" customHeight="1">
      <x:c r="A538" s="69" t="str">
        <x:v>ASM-00537</x:v>
      </x:c>
      <x:c r="B538" s="69" t="str">
        <x:v>APP-00581</x:v>
      </x:c>
      <x:c r="C538" s="72" t="n">
        <x:v>45457</x:v>
      </x:c>
      <x:c r="D538" s="69" t="str">
        <x:v>Yes</x:v>
      </x:c>
      <x:c r="E538" s="69" t="n">
        <x:v>75</x:v>
      </x:c>
      <x:c r="F538" s="69" t="str">
        <x:v>Team Echo</x:v>
      </x:c>
      <x:c r="G538" s="69" t="str">
        <x:v>Do Not Fund</x:v>
      </x:c>
      <x:c r="H538" s="70" t="b">
        <x:v>0</x:v>
      </x:c>
      <x:c r="I538" s="69" t="str">
        <x:v>Completed</x:v>
      </x:c>
      <x:c r="J538" s="69" t="str">
        <x:v>Standard</x:v>
      </x:c>
    </x:row>
    <x:row r="539" ht="18" customHeight="1">
      <x:c r="A539" s="69" t="str">
        <x:v>ASM-00538</x:v>
      </x:c>
      <x:c r="B539" s="69" t="str">
        <x:v>APP-00583</x:v>
      </x:c>
      <x:c r="C539" s="72" t="n">
        <x:v>45961</x:v>
      </x:c>
      <x:c r="D539" s="69" t="str">
        <x:v>Yes</x:v>
      </x:c>
      <x:c r="E539" s="69" t="n">
        <x:v>97</x:v>
      </x:c>
      <x:c r="F539" s="69" t="str">
        <x:v>Team Echo</x:v>
      </x:c>
      <x:c r="G539" s="69" t="str">
        <x:v>Fund</x:v>
      </x:c>
      <x:c r="H539" s="70" t="b">
        <x:v>0</x:v>
      </x:c>
      <x:c r="I539" s="69" t="str">
        <x:v>Completed</x:v>
      </x:c>
      <x:c r="J539" s="69" t="str">
        <x:v>Standard</x:v>
      </x:c>
    </x:row>
    <x:row r="540" ht="18" customHeight="1">
      <x:c r="A540" s="69" t="str">
        <x:v>ASM-00539</x:v>
      </x:c>
      <x:c r="B540" s="69" t="str">
        <x:v>APP-00584</x:v>
      </x:c>
      <x:c r="C540" s="72" t="n">
        <x:v>46079</x:v>
      </x:c>
      <x:c r="D540" s="69" t="str">
        <x:v>Yes</x:v>
      </x:c>
      <x:c r="E540" s="69" t="n">
        <x:v>98</x:v>
      </x:c>
      <x:c r="F540" s="69" t="str">
        <x:v>Team Delta</x:v>
      </x:c>
      <x:c r="G540" s="69" t="str">
        <x:v>Fund</x:v>
      </x:c>
      <x:c r="H540" s="70" t="b">
        <x:v>0</x:v>
      </x:c>
      <x:c r="I540" s="69" t="str">
        <x:v>Pending Review</x:v>
      </x:c>
      <x:c r="J540" s="69" t="str">
        <x:v>Complex</x:v>
      </x:c>
    </x:row>
    <x:row r="541" ht="18" customHeight="1">
      <x:c r="A541" s="69" t="str">
        <x:v>ASM-00540</x:v>
      </x:c>
      <x:c r="B541" s="69" t="str">
        <x:v>APP-00585</x:v>
      </x:c>
      <x:c r="C541" s="72" t="n">
        <x:v>45129</x:v>
      </x:c>
      <x:c r="D541" s="69" t="str">
        <x:v>Yes</x:v>
      </x:c>
      <x:c r="E541" s="69" t="n">
        <x:v>90</x:v>
      </x:c>
      <x:c r="F541" s="69" t="str">
        <x:v>Team Alpha</x:v>
      </x:c>
      <x:c r="G541" s="69" t="str">
        <x:v>Fund</x:v>
      </x:c>
      <x:c r="H541" s="70" t="b">
        <x:v>0</x:v>
      </x:c>
      <x:c r="I541" s="69" t="str">
        <x:v>Pending Review</x:v>
      </x:c>
      <x:c r="J541" s="69" t="str">
        <x:v>Standard</x:v>
      </x:c>
    </x:row>
    <x:row r="542" ht="18" customHeight="1">
      <x:c r="A542" s="69" t="str">
        <x:v>ASM-00541</x:v>
      </x:c>
      <x:c r="B542" s="69" t="str">
        <x:v>APP-00586</x:v>
      </x:c>
      <x:c r="C542" s="72" t="n">
        <x:v>46136</x:v>
      </x:c>
      <x:c r="D542" s="69" t="str">
        <x:v>Yes</x:v>
      </x:c>
      <x:c r="E542" s="69" t="n">
        <x:v>44</x:v>
      </x:c>
      <x:c r="F542" s="69" t="str">
        <x:v>Team Delta</x:v>
      </x:c>
      <x:c r="G542" s="69" t="str">
        <x:v>Do Not Fund</x:v>
      </x:c>
      <x:c r="H542" s="70" t="b">
        <x:v>0</x:v>
      </x:c>
      <x:c r="I542" s="69" t="str">
        <x:v>Completed</x:v>
      </x:c>
      <x:c r="J542" s="69" t="str">
        <x:v>Complex</x:v>
      </x:c>
    </x:row>
    <x:row r="543" ht="18" customHeight="1">
      <x:c r="A543" s="69" t="str">
        <x:v>ASM-00542</x:v>
      </x:c>
      <x:c r="B543" s="69" t="str">
        <x:v>APP-00587</x:v>
      </x:c>
      <x:c r="C543" s="72" t="n">
        <x:v>45388</x:v>
      </x:c>
      <x:c r="D543" s="69" t="str">
        <x:v>Yes</x:v>
      </x:c>
      <x:c r="E543" s="69" t="n">
        <x:v>78</x:v>
      </x:c>
      <x:c r="F543" s="69" t="str">
        <x:v>Team Echo</x:v>
      </x:c>
      <x:c r="G543" s="69" t="str">
        <x:v>Fund</x:v>
      </x:c>
      <x:c r="H543" s="70" t="b">
        <x:v>0</x:v>
      </x:c>
      <x:c r="I543" s="69" t="str">
        <x:v>Completed</x:v>
      </x:c>
      <x:c r="J543" s="69" t="str">
        <x:v>Priority</x:v>
      </x:c>
    </x:row>
    <x:row r="544" ht="18" customHeight="1">
      <x:c r="A544" s="69" t="str">
        <x:v>ASM-00543</x:v>
      </x:c>
      <x:c r="B544" s="69" t="str">
        <x:v>APP-00588</x:v>
      </x:c>
      <x:c r="C544" s="72" t="n">
        <x:v>45181</x:v>
      </x:c>
      <x:c r="D544" s="69" t="str">
        <x:v>Yes</x:v>
      </x:c>
      <x:c r="E544" s="69" t="n">
        <x:v>75</x:v>
      </x:c>
      <x:c r="F544" s="69" t="str">
        <x:v>Team Bravo</x:v>
      </x:c>
      <x:c r="G544" s="69" t="str">
        <x:v>Fund</x:v>
      </x:c>
      <x:c r="H544" s="70" t="b">
        <x:v>0</x:v>
      </x:c>
      <x:c r="I544" s="69" t="str">
        <x:v>Pending Review</x:v>
      </x:c>
      <x:c r="J544" s="69" t="str">
        <x:v>Standard</x:v>
      </x:c>
    </x:row>
    <x:row r="545" ht="18" customHeight="1">
      <x:c r="A545" s="69" t="str">
        <x:v>ASM-00544</x:v>
      </x:c>
      <x:c r="B545" s="69" t="str">
        <x:v>APP-00589</x:v>
      </x:c>
      <x:c r="C545" s="72" t="n">
        <x:v>45783</x:v>
      </x:c>
      <x:c r="D545" s="69" t="str">
        <x:v>No</x:v>
      </x:c>
      <x:c r="E545" s="69" t="n">
        <x:v>20</x:v>
      </x:c>
      <x:c r="F545" s="69" t="str">
        <x:v>Team Alpha</x:v>
      </x:c>
      <x:c r="G545" s="69" t="str">
        <x:v>Do Not Fund</x:v>
      </x:c>
      <x:c r="H545" s="70" t="b">
        <x:v>0</x:v>
      </x:c>
      <x:c r="I545" s="69" t="str">
        <x:v>Completed</x:v>
      </x:c>
      <x:c r="J545" s="69" t="str">
        <x:v>Standard</x:v>
      </x:c>
    </x:row>
    <x:row r="546" ht="18" customHeight="1">
      <x:c r="A546" s="69" t="str">
        <x:v>ASM-00545</x:v>
      </x:c>
      <x:c r="B546" s="69" t="str">
        <x:v>APP-00591</x:v>
      </x:c>
      <x:c r="C546" s="72" t="n">
        <x:v>45695</x:v>
      </x:c>
      <x:c r="D546" s="69" t="str">
        <x:v>Yes</x:v>
      </x:c>
      <x:c r="E546" s="69" t="n">
        <x:v>77</x:v>
      </x:c>
      <x:c r="F546" s="69" t="str">
        <x:v>Team Bravo</x:v>
      </x:c>
      <x:c r="G546" s="69" t="str">
        <x:v>Fund</x:v>
      </x:c>
      <x:c r="H546" s="70" t="b">
        <x:v>0</x:v>
      </x:c>
      <x:c r="I546" s="69" t="str">
        <x:v>Pending Review</x:v>
      </x:c>
      <x:c r="J546" s="69" t="str">
        <x:v>Complex</x:v>
      </x:c>
    </x:row>
    <x:row r="547" ht="18" customHeight="1">
      <x:c r="A547" s="69" t="str">
        <x:v>ASM-00546</x:v>
      </x:c>
      <x:c r="B547" s="69" t="str">
        <x:v>APP-00592</x:v>
      </x:c>
      <x:c r="C547" s="72" t="n">
        <x:v>45946</x:v>
      </x:c>
      <x:c r="D547" s="69" t="str">
        <x:v>Yes</x:v>
      </x:c>
      <x:c r="E547" s="69" t="n">
        <x:v>77</x:v>
      </x:c>
      <x:c r="F547" s="69" t="str">
        <x:v>Team Delta</x:v>
      </x:c>
      <x:c r="G547" s="69" t="str">
        <x:v>Pending</x:v>
      </x:c>
      <x:c r="H547" s="70" t="b">
        <x:v>0</x:v>
      </x:c>
      <x:c r="I547" s="69" t="str">
        <x:v>Completed</x:v>
      </x:c>
      <x:c r="J547" s="69" t="str">
        <x:v>Standard</x:v>
      </x:c>
    </x:row>
    <x:row r="548" ht="18" customHeight="1">
      <x:c r="A548" s="69" t="str">
        <x:v>ASM-00547</x:v>
      </x:c>
      <x:c r="B548" s="69" t="str">
        <x:v>APP-00593</x:v>
      </x:c>
      <x:c r="C548" s="72" t="n">
        <x:v>46217</x:v>
      </x:c>
      <x:c r="D548" s="69" t="str">
        <x:v>Yes</x:v>
      </x:c>
      <x:c r="E548" s="69" t="n">
        <x:v>79</x:v>
      </x:c>
      <x:c r="F548" s="69" t="str">
        <x:v>Team Echo</x:v>
      </x:c>
      <x:c r="G548" s="69" t="str">
        <x:v>Fund</x:v>
      </x:c>
      <x:c r="H548" s="70" t="b">
        <x:v>0</x:v>
      </x:c>
      <x:c r="I548" s="69" t="str">
        <x:v>Completed</x:v>
      </x:c>
      <x:c r="J548" s="69" t="str">
        <x:v>Priority</x:v>
      </x:c>
    </x:row>
    <x:row r="549" ht="18" customHeight="1">
      <x:c r="A549" s="69" t="str">
        <x:v>ASM-00548</x:v>
      </x:c>
      <x:c r="B549" s="69" t="str">
        <x:v>APP-00594</x:v>
      </x:c>
      <x:c r="C549" s="72" t="n">
        <x:v>45542</x:v>
      </x:c>
      <x:c r="D549" s="69" t="str">
        <x:v>Yes</x:v>
      </x:c>
      <x:c r="E549" s="69" t="n">
        <x:v>68</x:v>
      </x:c>
      <x:c r="F549" s="69" t="str">
        <x:v>Team Alpha</x:v>
      </x:c>
      <x:c r="G549" s="69" t="str">
        <x:v>Fund</x:v>
      </x:c>
      <x:c r="H549" s="70" t="b">
        <x:v>0</x:v>
      </x:c>
      <x:c r="I549" s="69" t="str">
        <x:v>Completed</x:v>
      </x:c>
      <x:c r="J549" s="69" t="str">
        <x:v>Complex</x:v>
      </x:c>
    </x:row>
    <x:row r="550" ht="18" customHeight="1">
      <x:c r="A550" s="69" t="str">
        <x:v>ASM-00549</x:v>
      </x:c>
      <x:c r="B550" s="69" t="str">
        <x:v>APP-00595</x:v>
      </x:c>
      <x:c r="C550" s="72" t="n">
        <x:v>45694</x:v>
      </x:c>
      <x:c r="D550" s="69" t="str">
        <x:v>Yes</x:v>
      </x:c>
      <x:c r="E550" s="69" t="n">
        <x:v>35</x:v>
      </x:c>
      <x:c r="F550" s="69" t="str">
        <x:v>Team Delta</x:v>
      </x:c>
      <x:c r="G550" s="69" t="str">
        <x:v>Pending</x:v>
      </x:c>
      <x:c r="H550" s="70" t="b">
        <x:v>0</x:v>
      </x:c>
      <x:c r="I550" s="69" t="str">
        <x:v>Pending Review</x:v>
      </x:c>
      <x:c r="J550" s="69" t="str">
        <x:v>Standard</x:v>
      </x:c>
    </x:row>
    <x:row r="551" ht="18" customHeight="1">
      <x:c r="A551" s="69" t="str">
        <x:v>ASM-00550</x:v>
      </x:c>
      <x:c r="B551" s="69" t="str">
        <x:v>APP-00596</x:v>
      </x:c>
      <x:c r="C551" s="72" t="n">
        <x:v>45361</x:v>
      </x:c>
      <x:c r="D551" s="69" t="str">
        <x:v>Yes</x:v>
      </x:c>
      <x:c r="E551" s="69" t="n">
        <x:v>77</x:v>
      </x:c>
      <x:c r="F551" s="69" t="str">
        <x:v>Team Delta</x:v>
      </x:c>
      <x:c r="G551" s="69" t="str">
        <x:v>Pending</x:v>
      </x:c>
      <x:c r="H551" s="70" t="b">
        <x:v>0</x:v>
      </x:c>
      <x:c r="I551" s="69" t="str">
        <x:v>Completed</x:v>
      </x:c>
      <x:c r="J551" s="69" t="str">
        <x:v>Standard</x:v>
      </x:c>
    </x:row>
    <x:row r="552" ht="18" customHeight="1">
      <x:c r="A552" s="69" t="str">
        <x:v>ASM-00551</x:v>
      </x:c>
      <x:c r="B552" s="69" t="str">
        <x:v>APP-00597</x:v>
      </x:c>
      <x:c r="C552" s="72" t="n">
        <x:v>45097</x:v>
      </x:c>
      <x:c r="D552" s="69" t="str">
        <x:v>Yes</x:v>
      </x:c>
      <x:c r="E552" s="69" t="n">
        <x:v>68</x:v>
      </x:c>
      <x:c r="F552" s="69" t="str">
        <x:v>Team Bravo</x:v>
      </x:c>
      <x:c r="G552" s="69" t="str">
        <x:v>Fund</x:v>
      </x:c>
      <x:c r="H552" s="70" t="b">
        <x:v>0</x:v>
      </x:c>
      <x:c r="I552" s="69" t="str">
        <x:v>Pending Review</x:v>
      </x:c>
      <x:c r="J552" s="69" t="str">
        <x:v>Complex</x:v>
      </x:c>
    </x:row>
    <x:row r="553" ht="18" customHeight="1">
      <x:c r="A553" s="69" t="str">
        <x:v>ASM-00552</x:v>
      </x:c>
      <x:c r="B553" s="69" t="str">
        <x:v>APP-00598</x:v>
      </x:c>
      <x:c r="C553" s="72" t="n">
        <x:v>46108</x:v>
      </x:c>
      <x:c r="D553" s="69" t="str">
        <x:v>Yes</x:v>
      </x:c>
      <x:c r="E553" s="69" t="n">
        <x:v>61</x:v>
      </x:c>
      <x:c r="F553" s="69" t="str">
        <x:v>Team Echo</x:v>
      </x:c>
      <x:c r="G553" s="69" t="str">
        <x:v>Do Not Fund</x:v>
      </x:c>
      <x:c r="H553" s="70" t="b">
        <x:v>0</x:v>
      </x:c>
      <x:c r="I553" s="69" t="str">
        <x:v>Completed</x:v>
      </x:c>
      <x:c r="J553" s="69" t="str">
        <x:v>Complex</x:v>
      </x:c>
    </x:row>
    <x:row r="554" ht="18" customHeight="1">
      <x:c r="A554" s="69" t="str">
        <x:v>ASM-00553</x:v>
      </x:c>
      <x:c r="B554" s="69" t="str">
        <x:v>APP-00599</x:v>
      </x:c>
      <x:c r="C554" s="72" t="n">
        <x:v>46267</x:v>
      </x:c>
      <x:c r="D554" s="69" t="str">
        <x:v>Yes</x:v>
      </x:c>
      <x:c r="E554" s="69" t="n">
        <x:v>64</x:v>
      </x:c>
      <x:c r="F554" s="69" t="str">
        <x:v>Team Alpha</x:v>
      </x:c>
      <x:c r="G554" s="69" t="str">
        <x:v>Do Not Fund</x:v>
      </x:c>
      <x:c r="H554" s="70" t="b">
        <x:v>1</x:v>
      </x:c>
      <x:c r="I554" s="69" t="str">
        <x:v>Pending Review</x:v>
      </x:c>
      <x:c r="J554" s="69" t="str">
        <x:v>Complex</x:v>
      </x:c>
    </x:row>
    <x:row r="555" ht="18" customHeight="1">
      <x:c r="A555" s="69" t="str">
        <x:v>ASM-00554</x:v>
      </x:c>
      <x:c r="B555" s="69" t="str">
        <x:v>APP-00600</x:v>
      </x:c>
      <x:c r="C555" s="72" t="n">
        <x:v>46088</x:v>
      </x:c>
      <x:c r="D555" s="69" t="str">
        <x:v>Yes</x:v>
      </x:c>
      <x:c r="E555" s="69" t="n">
        <x:v>61</x:v>
      </x:c>
      <x:c r="F555" s="69" t="str">
        <x:v>Team Bravo</x:v>
      </x:c>
      <x:c r="G555" s="69" t="str">
        <x:v>Do Not Fund</x:v>
      </x:c>
      <x:c r="H555" s="70" t="b">
        <x:v>0</x:v>
      </x:c>
      <x:c r="I555" s="69" t="str">
        <x:v>Completed</x:v>
      </x:c>
      <x:c r="J555" s="69" t="str">
        <x:v>Complex</x:v>
      </x:c>
    </x:row>
    <x:row r="556" ht="18" customHeight="1">
      <x:c r="A556" s="69" t="str">
        <x:v>ASM-00555</x:v>
      </x:c>
      <x:c r="B556" s="69" t="str">
        <x:v>APP-00601</x:v>
      </x:c>
      <x:c r="C556" s="72" t="n">
        <x:v>45289</x:v>
      </x:c>
      <x:c r="D556" s="69" t="str">
        <x:v>No</x:v>
      </x:c>
      <x:c r="E556" s="69" t="n">
        <x:v>13</x:v>
      </x:c>
      <x:c r="F556" s="69" t="str">
        <x:v>Team Echo</x:v>
      </x:c>
      <x:c r="G556" s="69" t="str">
        <x:v>Do Not Fund</x:v>
      </x:c>
      <x:c r="H556" s="70" t="b">
        <x:v>0</x:v>
      </x:c>
      <x:c r="I556" s="69" t="str">
        <x:v>Completed</x:v>
      </x:c>
      <x:c r="J556" s="69" t="str">
        <x:v>Priority</x:v>
      </x:c>
    </x:row>
    <x:row r="557" ht="18" customHeight="1">
      <x:c r="A557" s="69" t="str">
        <x:v>ASM-00556</x:v>
      </x:c>
      <x:c r="B557" s="69" t="str">
        <x:v>APP-00602</x:v>
      </x:c>
      <x:c r="C557" s="72" t="n">
        <x:v>45381</x:v>
      </x:c>
      <x:c r="D557" s="69" t="str">
        <x:v>Yes</x:v>
      </x:c>
      <x:c r="E557" s="69" t="n">
        <x:v>64</x:v>
      </x:c>
      <x:c r="F557" s="69" t="str">
        <x:v>Team Alpha</x:v>
      </x:c>
      <x:c r="G557" s="69" t="str">
        <x:v>Pending</x:v>
      </x:c>
      <x:c r="H557" s="70" t="b">
        <x:v>0</x:v>
      </x:c>
      <x:c r="I557" s="69" t="str">
        <x:v>Completed</x:v>
      </x:c>
      <x:c r="J557" s="69" t="str">
        <x:v>Complex</x:v>
      </x:c>
    </x:row>
    <x:row r="558" ht="18" customHeight="1">
      <x:c r="A558" s="69" t="str">
        <x:v>ASM-00557</x:v>
      </x:c>
      <x:c r="B558" s="69" t="str">
        <x:v>APP-00603</x:v>
      </x:c>
      <x:c r="C558" s="72" t="n">
        <x:v>46146</x:v>
      </x:c>
      <x:c r="D558" s="69" t="str">
        <x:v>No</x:v>
      </x:c>
      <x:c r="E558" s="69" t="n">
        <x:v>37</x:v>
      </x:c>
      <x:c r="F558" s="69" t="str">
        <x:v>Team Bravo</x:v>
      </x:c>
      <x:c r="G558" s="69" t="str">
        <x:v>Do Not Fund</x:v>
      </x:c>
      <x:c r="H558" s="70" t="b">
        <x:v>0</x:v>
      </x:c>
      <x:c r="I558" s="69" t="str">
        <x:v>Pending Review</x:v>
      </x:c>
      <x:c r="J558" s="69" t="str">
        <x:v>Priority</x:v>
      </x:c>
    </x:row>
    <x:row r="559" ht="18" customHeight="1">
      <x:c r="A559" s="69" t="str">
        <x:v>ASM-00558</x:v>
      </x:c>
      <x:c r="B559" s="69" t="str">
        <x:v>APP-00604</x:v>
      </x:c>
      <x:c r="C559" s="72" t="n">
        <x:v>46142</x:v>
      </x:c>
      <x:c r="D559" s="69" t="str">
        <x:v>Yes</x:v>
      </x:c>
      <x:c r="E559" s="69" t="n">
        <x:v>55</x:v>
      </x:c>
      <x:c r="F559" s="69" t="str">
        <x:v>Team Bravo</x:v>
      </x:c>
      <x:c r="G559" s="69" t="str">
        <x:v>Do Not Fund</x:v>
      </x:c>
      <x:c r="H559" s="70" t="b">
        <x:v>1</x:v>
      </x:c>
      <x:c r="I559" s="69" t="str">
        <x:v>Completed</x:v>
      </x:c>
      <x:c r="J559" s="69" t="str">
        <x:v>Priority</x:v>
      </x:c>
    </x:row>
    <x:row r="560" ht="18" customHeight="1">
      <x:c r="A560" s="69" t="str">
        <x:v>ASM-00559</x:v>
      </x:c>
      <x:c r="B560" s="69" t="str">
        <x:v>APP-00605</x:v>
      </x:c>
      <x:c r="C560" s="72" t="n">
        <x:v>45323</x:v>
      </x:c>
      <x:c r="D560" s="69" t="str">
        <x:v>Yes</x:v>
      </x:c>
      <x:c r="E560" s="69" t="n">
        <x:v>52</x:v>
      </x:c>
      <x:c r="F560" s="69" t="str">
        <x:v>Team Echo</x:v>
      </x:c>
      <x:c r="G560" s="69" t="str">
        <x:v>Do Not Fund</x:v>
      </x:c>
      <x:c r="H560" s="70" t="b">
        <x:v>0</x:v>
      </x:c>
      <x:c r="I560" s="69" t="str">
        <x:v>Pending Review</x:v>
      </x:c>
      <x:c r="J560" s="69" t="str">
        <x:v>Complex</x:v>
      </x:c>
    </x:row>
    <x:row r="561" ht="18" customHeight="1">
      <x:c r="A561" s="69" t="str">
        <x:v>ASM-00560</x:v>
      </x:c>
      <x:c r="B561" s="69" t="str">
        <x:v>APP-00606</x:v>
      </x:c>
      <x:c r="C561" s="72" t="n">
        <x:v>45952</x:v>
      </x:c>
      <x:c r="D561" s="69" t="str">
        <x:v>Yes</x:v>
      </x:c>
      <x:c r="E561" s="69" t="n">
        <x:v>77</x:v>
      </x:c>
      <x:c r="F561" s="69" t="str">
        <x:v>Team Echo</x:v>
      </x:c>
      <x:c r="G561" s="69" t="str">
        <x:v>Do Not Fund</x:v>
      </x:c>
      <x:c r="H561" s="70" t="b">
        <x:v>0</x:v>
      </x:c>
      <x:c r="I561" s="69" t="str">
        <x:v>Completed</x:v>
      </x:c>
      <x:c r="J561" s="69" t="str">
        <x:v>Standard</x:v>
      </x:c>
    </x:row>
    <x:row r="562" ht="18" customHeight="1">
      <x:c r="A562" s="69" t="str">
        <x:v>ASM-00561</x:v>
      </x:c>
      <x:c r="B562" s="69" t="str">
        <x:v>APP-00607</x:v>
      </x:c>
      <x:c r="C562" s="72" t="n">
        <x:v>45824</x:v>
      </x:c>
      <x:c r="D562" s="69" t="str">
        <x:v>Yes</x:v>
      </x:c>
      <x:c r="E562" s="69" t="n">
        <x:v>98</x:v>
      </x:c>
      <x:c r="F562" s="69" t="str">
        <x:v>Team Bravo</x:v>
      </x:c>
      <x:c r="G562" s="69" t="str">
        <x:v>Fund</x:v>
      </x:c>
      <x:c r="H562" s="70" t="b">
        <x:v>0</x:v>
      </x:c>
      <x:c r="I562" s="69" t="str">
        <x:v>Completed</x:v>
      </x:c>
      <x:c r="J562" s="69" t="str">
        <x:v>Priority</x:v>
      </x:c>
    </x:row>
    <x:row r="563" ht="18" customHeight="1">
      <x:c r="A563" s="69" t="str">
        <x:v>ASM-00562</x:v>
      </x:c>
      <x:c r="B563" s="69" t="str">
        <x:v>APP-00608</x:v>
      </x:c>
      <x:c r="C563" s="72" t="n">
        <x:v>46282</x:v>
      </x:c>
      <x:c r="D563" s="69" t="str">
        <x:v>Yes</x:v>
      </x:c>
      <x:c r="E563" s="69" t="n">
        <x:v>75</x:v>
      </x:c>
      <x:c r="F563" s="69" t="str">
        <x:v>Team Echo</x:v>
      </x:c>
      <x:c r="G563" s="69" t="str">
        <x:v>Fund</x:v>
      </x:c>
      <x:c r="H563" s="70" t="b">
        <x:v>0</x:v>
      </x:c>
      <x:c r="I563" s="69" t="str">
        <x:v>Completed</x:v>
      </x:c>
      <x:c r="J563" s="69" t="str">
        <x:v>Priority</x:v>
      </x:c>
    </x:row>
    <x:row r="564" ht="18" customHeight="1">
      <x:c r="A564" s="69" t="str">
        <x:v>ASM-00563</x:v>
      </x:c>
      <x:c r="B564" s="69" t="str">
        <x:v>APP-00609</x:v>
      </x:c>
      <x:c r="C564" s="72" t="n">
        <x:v>45964</x:v>
      </x:c>
      <x:c r="D564" s="69" t="str">
        <x:v>Yes</x:v>
      </x:c>
      <x:c r="E564" s="69" t="n">
        <x:v>47</x:v>
      </x:c>
      <x:c r="F564" s="69" t="str">
        <x:v>Team Bravo</x:v>
      </x:c>
      <x:c r="G564" s="69" t="str">
        <x:v>Do Not Fund</x:v>
      </x:c>
      <x:c r="H564" s="70" t="b">
        <x:v>0</x:v>
      </x:c>
      <x:c r="I564" s="69" t="str">
        <x:v>Pending Review</x:v>
      </x:c>
      <x:c r="J564" s="69" t="str">
        <x:v>Standard</x:v>
      </x:c>
    </x:row>
    <x:row r="565" ht="18" customHeight="1">
      <x:c r="A565" s="69" t="str">
        <x:v>ASM-00564</x:v>
      </x:c>
      <x:c r="B565" s="69" t="str">
        <x:v>APP-00610</x:v>
      </x:c>
      <x:c r="C565" s="72" t="n">
        <x:v>46301</x:v>
      </x:c>
      <x:c r="D565" s="69" t="str">
        <x:v>Yes</x:v>
      </x:c>
      <x:c r="E565" s="69" t="n">
        <x:v>48</x:v>
      </x:c>
      <x:c r="F565" s="69" t="str">
        <x:v>Team Delta</x:v>
      </x:c>
      <x:c r="G565" s="69" t="str">
        <x:v>Do Not Fund</x:v>
      </x:c>
      <x:c r="H565" s="70" t="b">
        <x:v>0</x:v>
      </x:c>
      <x:c r="I565" s="69" t="str">
        <x:v>Completed</x:v>
      </x:c>
      <x:c r="J565" s="69" t="str">
        <x:v>Priority</x:v>
      </x:c>
    </x:row>
    <x:row r="566" ht="18" customHeight="1">
      <x:c r="A566" s="69" t="str">
        <x:v>ASM-00565</x:v>
      </x:c>
      <x:c r="B566" s="69" t="str">
        <x:v>APP-00611</x:v>
      </x:c>
      <x:c r="C566" s="72" t="n">
        <x:v>45135</x:v>
      </x:c>
      <x:c r="D566" s="69" t="str">
        <x:v>Yes</x:v>
      </x:c>
      <x:c r="E566" s="69" t="n">
        <x:v>64</x:v>
      </x:c>
      <x:c r="F566" s="69" t="str">
        <x:v>Team Bravo</x:v>
      </x:c>
      <x:c r="G566" s="69" t="str">
        <x:v>Do Not Fund</x:v>
      </x:c>
      <x:c r="H566" s="70" t="b">
        <x:v>0</x:v>
      </x:c>
      <x:c r="I566" s="69" t="str">
        <x:v>Completed</x:v>
      </x:c>
      <x:c r="J566" s="69" t="str">
        <x:v>Priority</x:v>
      </x:c>
    </x:row>
    <x:row r="567" ht="18" customHeight="1">
      <x:c r="A567" s="69" t="str">
        <x:v>ASM-00566</x:v>
      </x:c>
      <x:c r="B567" s="69" t="str">
        <x:v>APP-00612</x:v>
      </x:c>
      <x:c r="C567" s="72" t="n">
        <x:v>45082</x:v>
      </x:c>
      <x:c r="D567" s="69" t="str">
        <x:v>Yes</x:v>
      </x:c>
      <x:c r="E567" s="69" t="n">
        <x:v>90</x:v>
      </x:c>
      <x:c r="F567" s="69" t="str">
        <x:v>Team Bravo</x:v>
      </x:c>
      <x:c r="G567" s="69" t="str">
        <x:v>Fund</x:v>
      </x:c>
      <x:c r="H567" s="70" t="b">
        <x:v>0</x:v>
      </x:c>
      <x:c r="I567" s="69" t="str">
        <x:v>Pending Review</x:v>
      </x:c>
      <x:c r="J567" s="69" t="str">
        <x:v>Complex</x:v>
      </x:c>
    </x:row>
    <x:row r="568" ht="18" customHeight="1">
      <x:c r="A568" s="69" t="str">
        <x:v>ASM-00567</x:v>
      </x:c>
      <x:c r="B568" s="69" t="str">
        <x:v>APP-00613</x:v>
      </x:c>
      <x:c r="C568" s="72" t="n">
        <x:v>45283</x:v>
      </x:c>
      <x:c r="D568" s="69" t="str">
        <x:v>Yes</x:v>
      </x:c>
      <x:c r="E568" s="69" t="n">
        <x:v>38</x:v>
      </x:c>
      <x:c r="F568" s="69" t="str">
        <x:v>Team Alpha</x:v>
      </x:c>
      <x:c r="G568" s="69" t="str">
        <x:v>Do Not Fund</x:v>
      </x:c>
      <x:c r="H568" s="70" t="b">
        <x:v>0</x:v>
      </x:c>
      <x:c r="I568" s="69" t="str">
        <x:v>Pending Review</x:v>
      </x:c>
      <x:c r="J568" s="69" t="str">
        <x:v>Complex</x:v>
      </x:c>
    </x:row>
    <x:row r="569" ht="18" customHeight="1">
      <x:c r="A569" s="69" t="str">
        <x:v>ASM-00568</x:v>
      </x:c>
      <x:c r="B569" s="69" t="str">
        <x:v>APP-00614</x:v>
      </x:c>
      <x:c r="C569" s="72" t="n">
        <x:v>46104</x:v>
      </x:c>
      <x:c r="D569" s="69" t="str">
        <x:v>Yes</x:v>
      </x:c>
      <x:c r="E569" s="69" t="n">
        <x:v>72</x:v>
      </x:c>
      <x:c r="F569" s="69" t="str">
        <x:v>Team Bravo</x:v>
      </x:c>
      <x:c r="G569" s="69" t="str">
        <x:v>Do Not Fund</x:v>
      </x:c>
      <x:c r="H569" s="70" t="b">
        <x:v>0</x:v>
      </x:c>
      <x:c r="I569" s="69" t="str">
        <x:v>Completed</x:v>
      </x:c>
      <x:c r="J569" s="69" t="str">
        <x:v>Priority</x:v>
      </x:c>
    </x:row>
    <x:row r="570" ht="18" customHeight="1">
      <x:c r="A570" s="69" t="str">
        <x:v>ASM-00569</x:v>
      </x:c>
      <x:c r="B570" s="69" t="str">
        <x:v>APP-00615</x:v>
      </x:c>
      <x:c r="C570" s="72" t="n">
        <x:v>45456</x:v>
      </x:c>
      <x:c r="D570" s="69" t="str">
        <x:v>Yes</x:v>
      </x:c>
      <x:c r="E570" s="69" t="n">
        <x:v>72</x:v>
      </x:c>
      <x:c r="F570" s="69" t="str">
        <x:v>Team Alpha</x:v>
      </x:c>
      <x:c r="G570" s="69" t="str">
        <x:v>Do Not Fund</x:v>
      </x:c>
      <x:c r="H570" s="70" t="b">
        <x:v>0</x:v>
      </x:c>
      <x:c r="I570" s="69" t="str">
        <x:v>Completed</x:v>
      </x:c>
      <x:c r="J570" s="69" t="str">
        <x:v>Complex</x:v>
      </x:c>
    </x:row>
    <x:row r="571" ht="18" customHeight="1">
      <x:c r="A571" s="69" t="str">
        <x:v>ASM-00570</x:v>
      </x:c>
      <x:c r="B571" s="69" t="str">
        <x:v>APP-00616</x:v>
      </x:c>
      <x:c r="C571" s="72" t="n">
        <x:v>46017</x:v>
      </x:c>
      <x:c r="D571" s="69" t="str">
        <x:v>Yes</x:v>
      </x:c>
      <x:c r="E571" s="69" t="n">
        <x:v>73</x:v>
      </x:c>
      <x:c r="F571" s="69" t="str">
        <x:v>Team Delta</x:v>
      </x:c>
      <x:c r="G571" s="69" t="str">
        <x:v>Fund</x:v>
      </x:c>
      <x:c r="H571" s="70" t="b">
        <x:v>1</x:v>
      </x:c>
      <x:c r="I571" s="69" t="str">
        <x:v>Completed</x:v>
      </x:c>
      <x:c r="J571" s="69" t="str">
        <x:v>Complex</x:v>
      </x:c>
    </x:row>
    <x:row r="572" ht="18" customHeight="1">
      <x:c r="A572" s="69" t="str">
        <x:v>ASM-00571</x:v>
      </x:c>
      <x:c r="B572" s="69" t="str">
        <x:v>APP-00617</x:v>
      </x:c>
      <x:c r="C572" s="72" t="n">
        <x:v>45931</x:v>
      </x:c>
      <x:c r="D572" s="69" t="str">
        <x:v>Yes</x:v>
      </x:c>
      <x:c r="E572" s="69" t="n">
        <x:v>96</x:v>
      </x:c>
      <x:c r="F572" s="69" t="str">
        <x:v>Team Bravo</x:v>
      </x:c>
      <x:c r="G572" s="69" t="str">
        <x:v>Fund</x:v>
      </x:c>
      <x:c r="H572" s="70" t="b">
        <x:v>0</x:v>
      </x:c>
      <x:c r="I572" s="69" t="str">
        <x:v>Pending Review</x:v>
      </x:c>
      <x:c r="J572" s="69" t="str">
        <x:v>Standard</x:v>
      </x:c>
    </x:row>
    <x:row r="573" ht="18" customHeight="1">
      <x:c r="A573" s="69" t="str">
        <x:v>ASM-00572</x:v>
      </x:c>
      <x:c r="B573" s="69" t="str">
        <x:v>APP-00618</x:v>
      </x:c>
      <x:c r="C573" s="72" t="n">
        <x:v>45214</x:v>
      </x:c>
      <x:c r="D573" s="69" t="str">
        <x:v>Yes</x:v>
      </x:c>
      <x:c r="E573" s="69" t="n">
        <x:v>72</x:v>
      </x:c>
      <x:c r="F573" s="69" t="str">
        <x:v>Team Delta</x:v>
      </x:c>
      <x:c r="G573" s="69" t="str">
        <x:v>Do Not Fund</x:v>
      </x:c>
      <x:c r="H573" s="70" t="b">
        <x:v>0</x:v>
      </x:c>
      <x:c r="I573" s="69" t="str">
        <x:v>Completed</x:v>
      </x:c>
      <x:c r="J573" s="69" t="str">
        <x:v>Standard</x:v>
      </x:c>
    </x:row>
    <x:row r="574" ht="18" customHeight="1">
      <x:c r="A574" s="69" t="str">
        <x:v>ASM-00573</x:v>
      </x:c>
      <x:c r="B574" s="69" t="str">
        <x:v>APP-00619</x:v>
      </x:c>
      <x:c r="C574" s="72" t="n">
        <x:v>45147</x:v>
      </x:c>
      <x:c r="D574" s="69" t="str">
        <x:v>Yes</x:v>
      </x:c>
      <x:c r="E574" s="69" t="n">
        <x:v>61</x:v>
      </x:c>
      <x:c r="F574" s="69" t="str">
        <x:v>Team Echo</x:v>
      </x:c>
      <x:c r="G574" s="69" t="str">
        <x:v>Pending</x:v>
      </x:c>
      <x:c r="H574" s="70" t="b">
        <x:v>0</x:v>
      </x:c>
      <x:c r="I574" s="69" t="str">
        <x:v>Completed</x:v>
      </x:c>
      <x:c r="J574" s="69" t="str">
        <x:v>Priority</x:v>
      </x:c>
    </x:row>
    <x:row r="575" ht="18" customHeight="1">
      <x:c r="A575" s="69" t="str">
        <x:v>ASM-00574</x:v>
      </x:c>
      <x:c r="B575" s="69" t="str">
        <x:v>APP-00620</x:v>
      </x:c>
      <x:c r="C575" s="72" t="n">
        <x:v>46209</x:v>
      </x:c>
      <x:c r="D575" s="69" t="str">
        <x:v>Yes</x:v>
      </x:c>
      <x:c r="E575" s="69" t="n">
        <x:v>90</x:v>
      </x:c>
      <x:c r="F575" s="69" t="str">
        <x:v>Team Bravo</x:v>
      </x:c>
      <x:c r="G575" s="69" t="str">
        <x:v>Fund</x:v>
      </x:c>
      <x:c r="H575" s="70" t="b">
        <x:v>0</x:v>
      </x:c>
      <x:c r="I575" s="69" t="str">
        <x:v>Completed</x:v>
      </x:c>
      <x:c r="J575" s="69" t="str">
        <x:v>Standard</x:v>
      </x:c>
    </x:row>
    <x:row r="576" ht="18" customHeight="1">
      <x:c r="A576" s="69" t="str">
        <x:v>ASM-00575</x:v>
      </x:c>
      <x:c r="B576" s="69" t="str">
        <x:v>APP-00621</x:v>
      </x:c>
      <x:c r="C576" s="72" t="n">
        <x:v>45591</x:v>
      </x:c>
      <x:c r="D576" s="69" t="str">
        <x:v>Yes</x:v>
      </x:c>
      <x:c r="E576" s="69" t="n">
        <x:v>53</x:v>
      </x:c>
      <x:c r="F576" s="69" t="str">
        <x:v>Team Bravo</x:v>
      </x:c>
      <x:c r="G576" s="69" t="str">
        <x:v>Do Not Fund</x:v>
      </x:c>
      <x:c r="H576" s="70" t="b">
        <x:v>0</x:v>
      </x:c>
      <x:c r="I576" s="69" t="str">
        <x:v>Completed</x:v>
      </x:c>
      <x:c r="J576" s="69" t="str">
        <x:v>Complex</x:v>
      </x:c>
    </x:row>
    <x:row r="577" ht="18" customHeight="1">
      <x:c r="A577" s="69" t="str">
        <x:v>ASM-00576</x:v>
      </x:c>
      <x:c r="B577" s="69" t="str">
        <x:v>APP-00622</x:v>
      </x:c>
      <x:c r="C577" s="72" t="n">
        <x:v>46087</x:v>
      </x:c>
      <x:c r="D577" s="69" t="str">
        <x:v>Yes</x:v>
      </x:c>
      <x:c r="E577" s="69" t="n">
        <x:v>62</x:v>
      </x:c>
      <x:c r="F577" s="69" t="str">
        <x:v>Team Delta</x:v>
      </x:c>
      <x:c r="G577" s="69" t="str">
        <x:v>Do Not Fund</x:v>
      </x:c>
      <x:c r="H577" s="70" t="b">
        <x:v>0</x:v>
      </x:c>
      <x:c r="I577" s="69" t="str">
        <x:v>Completed</x:v>
      </x:c>
      <x:c r="J577" s="69" t="str">
        <x:v>Standard</x:v>
      </x:c>
    </x:row>
    <x:row r="578" ht="18" customHeight="1">
      <x:c r="A578" s="69" t="str">
        <x:v>ASM-00577</x:v>
      </x:c>
      <x:c r="B578" s="69" t="str">
        <x:v>APP-00623</x:v>
      </x:c>
      <x:c r="C578" s="72" t="n">
        <x:v>46086</x:v>
      </x:c>
      <x:c r="D578" s="69" t="str">
        <x:v>Yes</x:v>
      </x:c>
      <x:c r="E578" s="69" t="n">
        <x:v>89</x:v>
      </x:c>
      <x:c r="F578" s="69" t="str">
        <x:v>Team Echo</x:v>
      </x:c>
      <x:c r="G578" s="69" t="str">
        <x:v>Fund</x:v>
      </x:c>
      <x:c r="H578" s="70" t="b">
        <x:v>0</x:v>
      </x:c>
      <x:c r="I578" s="69" t="str">
        <x:v>Completed</x:v>
      </x:c>
      <x:c r="J578" s="69" t="str">
        <x:v>Complex</x:v>
      </x:c>
    </x:row>
    <x:row r="579" ht="18" customHeight="1">
      <x:c r="A579" s="69" t="str">
        <x:v>ASM-00578</x:v>
      </x:c>
      <x:c r="B579" s="69" t="str">
        <x:v>APP-00624</x:v>
      </x:c>
      <x:c r="C579" s="72" t="n">
        <x:v>45774</x:v>
      </x:c>
      <x:c r="D579" s="69" t="str">
        <x:v>Yes</x:v>
      </x:c>
      <x:c r="E579" s="69" t="n">
        <x:v>77</x:v>
      </x:c>
      <x:c r="F579" s="69" t="str">
        <x:v>Team Alpha</x:v>
      </x:c>
      <x:c r="G579" s="69" t="str">
        <x:v>Fund</x:v>
      </x:c>
      <x:c r="H579" s="70" t="b">
        <x:v>0</x:v>
      </x:c>
      <x:c r="I579" s="69" t="str">
        <x:v>Completed</x:v>
      </x:c>
      <x:c r="J579" s="69" t="str">
        <x:v>Priority</x:v>
      </x:c>
    </x:row>
    <x:row r="580" ht="18" customHeight="1">
      <x:c r="A580" s="69" t="str">
        <x:v>ASM-00579</x:v>
      </x:c>
      <x:c r="B580" s="69" t="str">
        <x:v>APP-00626</x:v>
      </x:c>
      <x:c r="C580" s="72" t="n">
        <x:v>45513</x:v>
      </x:c>
      <x:c r="D580" s="69" t="str">
        <x:v>Yes</x:v>
      </x:c>
      <x:c r="E580" s="69" t="n">
        <x:v>49</x:v>
      </x:c>
      <x:c r="F580" s="69" t="str">
        <x:v>Team Alpha</x:v>
      </x:c>
      <x:c r="G580" s="69" t="str">
        <x:v>Do Not Fund</x:v>
      </x:c>
      <x:c r="H580" s="70" t="b">
        <x:v>0</x:v>
      </x:c>
      <x:c r="I580" s="69" t="str">
        <x:v>Completed</x:v>
      </x:c>
      <x:c r="J580" s="69" t="str">
        <x:v>Priority</x:v>
      </x:c>
    </x:row>
    <x:row r="581" ht="18" customHeight="1">
      <x:c r="A581" s="69" t="str">
        <x:v>ASM-00580</x:v>
      </x:c>
      <x:c r="B581" s="69" t="str">
        <x:v>APP-00627</x:v>
      </x:c>
      <x:c r="C581" s="72" t="n">
        <x:v>44970</x:v>
      </x:c>
      <x:c r="D581" s="69" t="str">
        <x:v>Yes</x:v>
      </x:c>
      <x:c r="E581" s="69" t="n">
        <x:v>73</x:v>
      </x:c>
      <x:c r="F581" s="69" t="str">
        <x:v>Team Echo</x:v>
      </x:c>
      <x:c r="G581" s="69" t="str">
        <x:v>Fund</x:v>
      </x:c>
      <x:c r="H581" s="70" t="b">
        <x:v>0</x:v>
      </x:c>
      <x:c r="I581" s="69" t="str">
        <x:v>Completed</x:v>
      </x:c>
      <x:c r="J581" s="69" t="str">
        <x:v>Standard</x:v>
      </x:c>
    </x:row>
    <x:row r="582" ht="18" customHeight="1">
      <x:c r="A582" s="69" t="str">
        <x:v>ASM-00581</x:v>
      </x:c>
      <x:c r="B582" s="69" t="str">
        <x:v>APP-00628</x:v>
      </x:c>
      <x:c r="C582" s="72" t="n">
        <x:v>45150</x:v>
      </x:c>
      <x:c r="D582" s="69" t="str">
        <x:v>Yes</x:v>
      </x:c>
      <x:c r="E582" s="69" t="n">
        <x:v>70</x:v>
      </x:c>
      <x:c r="F582" s="69" t="str">
        <x:v>Team Echo</x:v>
      </x:c>
      <x:c r="G582" s="69" t="str">
        <x:v>Fund</x:v>
      </x:c>
      <x:c r="H582" s="70" t="b">
        <x:v>0</x:v>
      </x:c>
      <x:c r="I582" s="69" t="str">
        <x:v>Completed</x:v>
      </x:c>
      <x:c r="J582" s="69" t="str">
        <x:v>Standard</x:v>
      </x:c>
    </x:row>
    <x:row r="583" ht="18" customHeight="1">
      <x:c r="A583" s="69" t="str">
        <x:v>ASM-00582</x:v>
      </x:c>
      <x:c r="B583" s="69" t="str">
        <x:v>APP-00629</x:v>
      </x:c>
      <x:c r="C583" s="72" t="n">
        <x:v>46164</x:v>
      </x:c>
      <x:c r="D583" s="69" t="str">
        <x:v>Yes</x:v>
      </x:c>
      <x:c r="E583" s="69" t="n">
        <x:v>87</x:v>
      </x:c>
      <x:c r="F583" s="69" t="str">
        <x:v>Team Echo</x:v>
      </x:c>
      <x:c r="G583" s="69" t="str">
        <x:v>Fund</x:v>
      </x:c>
      <x:c r="H583" s="70" t="b">
        <x:v>0</x:v>
      </x:c>
      <x:c r="I583" s="69" t="str">
        <x:v>Completed</x:v>
      </x:c>
      <x:c r="J583" s="69" t="str">
        <x:v>Standard</x:v>
      </x:c>
    </x:row>
    <x:row r="584" ht="18" customHeight="1">
      <x:c r="A584" s="69" t="str">
        <x:v>ASM-00583</x:v>
      </x:c>
      <x:c r="B584" s="69" t="str">
        <x:v>APP-00630</x:v>
      </x:c>
      <x:c r="C584" s="72" t="n">
        <x:v>45998</x:v>
      </x:c>
      <x:c r="D584" s="69" t="str">
        <x:v>Yes</x:v>
      </x:c>
      <x:c r="E584" s="69" t="n">
        <x:v>87</x:v>
      </x:c>
      <x:c r="F584" s="69" t="str">
        <x:v>Team Echo</x:v>
      </x:c>
      <x:c r="G584" s="69" t="str">
        <x:v>Fund</x:v>
      </x:c>
      <x:c r="H584" s="70" t="b">
        <x:v>0</x:v>
      </x:c>
      <x:c r="I584" s="69" t="str">
        <x:v>Completed</x:v>
      </x:c>
      <x:c r="J584" s="69" t="str">
        <x:v>Priority</x:v>
      </x:c>
    </x:row>
    <x:row r="585" ht="18" customHeight="1">
      <x:c r="A585" s="69" t="str">
        <x:v>ASM-00584</x:v>
      </x:c>
      <x:c r="B585" s="69" t="str">
        <x:v>APP-00631</x:v>
      </x:c>
      <x:c r="C585" s="72" t="n">
        <x:v>45981</x:v>
      </x:c>
      <x:c r="D585" s="69" t="str">
        <x:v>Yes</x:v>
      </x:c>
      <x:c r="E585" s="69" t="n">
        <x:v>89</x:v>
      </x:c>
      <x:c r="F585" s="69" t="str">
        <x:v>Team Echo</x:v>
      </x:c>
      <x:c r="G585" s="69" t="str">
        <x:v>Fund</x:v>
      </x:c>
      <x:c r="H585" s="70" t="b">
        <x:v>0</x:v>
      </x:c>
      <x:c r="I585" s="69" t="str">
        <x:v>Completed</x:v>
      </x:c>
      <x:c r="J585" s="69" t="str">
        <x:v>Standard</x:v>
      </x:c>
    </x:row>
    <x:row r="586" ht="18" customHeight="1">
      <x:c r="A586" s="69" t="str">
        <x:v>ASM-00585</x:v>
      </x:c>
      <x:c r="B586" s="69" t="str">
        <x:v>APP-00632</x:v>
      </x:c>
      <x:c r="C586" s="72" t="n">
        <x:v>45304</x:v>
      </x:c>
      <x:c r="D586" s="69" t="str">
        <x:v>Yes</x:v>
      </x:c>
      <x:c r="E586" s="69" t="n">
        <x:v>43</x:v>
      </x:c>
      <x:c r="F586" s="69" t="str">
        <x:v>Team Bravo</x:v>
      </x:c>
      <x:c r="G586" s="69" t="str">
        <x:v>Do Not Fund</x:v>
      </x:c>
      <x:c r="H586" s="70" t="b">
        <x:v>0</x:v>
      </x:c>
      <x:c r="I586" s="69" t="str">
        <x:v>Completed</x:v>
      </x:c>
      <x:c r="J586" s="69" t="str">
        <x:v>Standard</x:v>
      </x:c>
    </x:row>
    <x:row r="587" ht="18" customHeight="1">
      <x:c r="A587" s="69" t="str">
        <x:v>ASM-00586</x:v>
      </x:c>
      <x:c r="B587" s="69" t="str">
        <x:v>APP-00633</x:v>
      </x:c>
      <x:c r="C587" s="72" t="n">
        <x:v>46296</x:v>
      </x:c>
      <x:c r="D587" s="69" t="str">
        <x:v>Yes</x:v>
      </x:c>
      <x:c r="E587" s="69" t="n">
        <x:v>98</x:v>
      </x:c>
      <x:c r="F587" s="69" t="str">
        <x:v>Team Alpha</x:v>
      </x:c>
      <x:c r="G587" s="69" t="str">
        <x:v>Fund</x:v>
      </x:c>
      <x:c r="H587" s="70" t="b">
        <x:v>0</x:v>
      </x:c>
      <x:c r="I587" s="69" t="str">
        <x:v>Completed</x:v>
      </x:c>
      <x:c r="J587" s="69" t="str">
        <x:v>Standard</x:v>
      </x:c>
    </x:row>
    <x:row r="588" ht="18" customHeight="1">
      <x:c r="A588" s="69" t="str">
        <x:v>ASM-00587</x:v>
      </x:c>
      <x:c r="B588" s="69" t="str">
        <x:v>APP-00634</x:v>
      </x:c>
      <x:c r="C588" s="72" t="n">
        <x:v>46206</x:v>
      </x:c>
      <x:c r="D588" s="69" t="str">
        <x:v>Yes</x:v>
      </x:c>
      <x:c r="E588" s="69" t="n">
        <x:v>84</x:v>
      </x:c>
      <x:c r="F588" s="69" t="str">
        <x:v>Team Bravo</x:v>
      </x:c>
      <x:c r="G588" s="69" t="str">
        <x:v>Fund</x:v>
      </x:c>
      <x:c r="H588" s="70" t="b">
        <x:v>0</x:v>
      </x:c>
      <x:c r="I588" s="69" t="str">
        <x:v>Completed</x:v>
      </x:c>
      <x:c r="J588" s="69" t="str">
        <x:v>Standard</x:v>
      </x:c>
    </x:row>
    <x:row r="589" ht="18" customHeight="1">
      <x:c r="A589" s="69" t="str">
        <x:v>ASM-00588</x:v>
      </x:c>
      <x:c r="B589" s="69" t="str">
        <x:v>APP-00635</x:v>
      </x:c>
      <x:c r="C589" s="72" t="n">
        <x:v>45910</x:v>
      </x:c>
      <x:c r="D589" s="69" t="str">
        <x:v>Yes</x:v>
      </x:c>
      <x:c r="E589" s="69" t="n">
        <x:v>84</x:v>
      </x:c>
      <x:c r="F589" s="69" t="str">
        <x:v>Team Bravo</x:v>
      </x:c>
      <x:c r="G589" s="69" t="str">
        <x:v>Fund</x:v>
      </x:c>
      <x:c r="H589" s="70" t="b">
        <x:v>0</x:v>
      </x:c>
      <x:c r="I589" s="69" t="str">
        <x:v>Completed</x:v>
      </x:c>
      <x:c r="J589" s="69" t="str">
        <x:v>Standard</x:v>
      </x:c>
    </x:row>
    <x:row r="590" ht="18" customHeight="1">
      <x:c r="A590" s="69" t="str">
        <x:v>ASM-00589</x:v>
      </x:c>
      <x:c r="B590" s="69" t="str">
        <x:v>APP-00636</x:v>
      </x:c>
      <x:c r="C590" s="72" t="n">
        <x:v>45134</x:v>
      </x:c>
      <x:c r="D590" s="69" t="str">
        <x:v>Yes</x:v>
      </x:c>
      <x:c r="E590" s="69" t="n">
        <x:v>74</x:v>
      </x:c>
      <x:c r="F590" s="69" t="str">
        <x:v>Team Echo</x:v>
      </x:c>
      <x:c r="G590" s="69" t="str">
        <x:v>Fund</x:v>
      </x:c>
      <x:c r="H590" s="70" t="b">
        <x:v>0</x:v>
      </x:c>
      <x:c r="I590" s="69" t="str">
        <x:v>Completed</x:v>
      </x:c>
      <x:c r="J590" s="69" t="str">
        <x:v>Priority</x:v>
      </x:c>
    </x:row>
    <x:row r="591" ht="18" customHeight="1">
      <x:c r="A591" s="69" t="str">
        <x:v>ASM-00590</x:v>
      </x:c>
      <x:c r="B591" s="69" t="str">
        <x:v>APP-00637</x:v>
      </x:c>
      <x:c r="C591" s="72" t="n">
        <x:v>45111</x:v>
      </x:c>
      <x:c r="D591" s="69" t="str">
        <x:v>Yes</x:v>
      </x:c>
      <x:c r="E591" s="69" t="n">
        <x:v>90</x:v>
      </x:c>
      <x:c r="F591" s="69" t="str">
        <x:v>Team Alpha</x:v>
      </x:c>
      <x:c r="G591" s="69" t="str">
        <x:v>Fund</x:v>
      </x:c>
      <x:c r="H591" s="70" t="b">
        <x:v>0</x:v>
      </x:c>
      <x:c r="I591" s="69" t="str">
        <x:v>Completed</x:v>
      </x:c>
      <x:c r="J591" s="69" t="str">
        <x:v>Standard</x:v>
      </x:c>
    </x:row>
    <x:row r="592" ht="18" customHeight="1">
      <x:c r="A592" s="69" t="str">
        <x:v>ASM-00591</x:v>
      </x:c>
      <x:c r="B592" s="69" t="str">
        <x:v>APP-00638</x:v>
      </x:c>
      <x:c r="C592" s="72" t="n">
        <x:v>45230</x:v>
      </x:c>
      <x:c r="D592" s="69" t="str">
        <x:v>Yes</x:v>
      </x:c>
      <x:c r="E592" s="69" t="n">
        <x:v>50</x:v>
      </x:c>
      <x:c r="F592" s="69" t="str">
        <x:v>Team Alpha</x:v>
      </x:c>
      <x:c r="G592" s="69" t="str">
        <x:v>Do Not Fund</x:v>
      </x:c>
      <x:c r="H592" s="70" t="b">
        <x:v>0</x:v>
      </x:c>
      <x:c r="I592" s="69" t="str">
        <x:v>Completed</x:v>
      </x:c>
      <x:c r="J592" s="69" t="str">
        <x:v>Standard</x:v>
      </x:c>
    </x:row>
    <x:row r="593" ht="18" customHeight="1">
      <x:c r="A593" s="69" t="str">
        <x:v>ASM-00592</x:v>
      </x:c>
      <x:c r="B593" s="69" t="str">
        <x:v>APP-00639</x:v>
      </x:c>
      <x:c r="C593" s="72" t="n">
        <x:v>45580</x:v>
      </x:c>
      <x:c r="D593" s="69" t="str">
        <x:v>Yes</x:v>
      </x:c>
      <x:c r="E593" s="69" t="n">
        <x:v>69</x:v>
      </x:c>
      <x:c r="F593" s="69" t="str">
        <x:v>Team Delta</x:v>
      </x:c>
      <x:c r="G593" s="69" t="str">
        <x:v>Do Not Fund</x:v>
      </x:c>
      <x:c r="H593" s="70" t="b">
        <x:v>0</x:v>
      </x:c>
      <x:c r="I593" s="69" t="str">
        <x:v>Completed</x:v>
      </x:c>
      <x:c r="J593" s="69" t="str">
        <x:v>Complex</x:v>
      </x:c>
    </x:row>
    <x:row r="594" ht="18" customHeight="1">
      <x:c r="A594" s="69" t="str">
        <x:v>ASM-00593</x:v>
      </x:c>
      <x:c r="B594" s="69" t="str">
        <x:v>APP-00640</x:v>
      </x:c>
      <x:c r="C594" s="72" t="n">
        <x:v>45856</x:v>
      </x:c>
      <x:c r="D594" s="69" t="str">
        <x:v>Yes</x:v>
      </x:c>
      <x:c r="E594" s="69" t="n">
        <x:v>92</x:v>
      </x:c>
      <x:c r="F594" s="69" t="str">
        <x:v>Team Bravo</x:v>
      </x:c>
      <x:c r="G594" s="69" t="str">
        <x:v>Fund</x:v>
      </x:c>
      <x:c r="H594" s="70" t="b">
        <x:v>0</x:v>
      </x:c>
      <x:c r="I594" s="69" t="str">
        <x:v>Completed</x:v>
      </x:c>
      <x:c r="J594" s="69" t="str">
        <x:v>Priority</x:v>
      </x:c>
    </x:row>
    <x:row r="595" ht="18" customHeight="1">
      <x:c r="A595" s="69" t="str">
        <x:v>ASM-00594</x:v>
      </x:c>
      <x:c r="B595" s="69" t="str">
        <x:v>APP-00641</x:v>
      </x:c>
      <x:c r="C595" s="72" t="n">
        <x:v>45330</x:v>
      </x:c>
      <x:c r="D595" s="69" t="str">
        <x:v>Yes</x:v>
      </x:c>
      <x:c r="E595" s="69" t="n">
        <x:v>42</x:v>
      </x:c>
      <x:c r="F595" s="69" t="str">
        <x:v>Team Delta</x:v>
      </x:c>
      <x:c r="G595" s="69" t="str">
        <x:v>Do Not Fund</x:v>
      </x:c>
      <x:c r="H595" s="70" t="b">
        <x:v>0</x:v>
      </x:c>
      <x:c r="I595" s="69" t="str">
        <x:v>Completed</x:v>
      </x:c>
      <x:c r="J595" s="69" t="str">
        <x:v>Priority</x:v>
      </x:c>
    </x:row>
    <x:row r="596" ht="18" customHeight="1">
      <x:c r="A596" s="69" t="str">
        <x:v>ASM-00595</x:v>
      </x:c>
      <x:c r="B596" s="69" t="str">
        <x:v>APP-00642</x:v>
      </x:c>
      <x:c r="C596" s="72" t="n">
        <x:v>45101</x:v>
      </x:c>
      <x:c r="D596" s="69" t="str">
        <x:v>Yes</x:v>
      </x:c>
      <x:c r="E596" s="69" t="n">
        <x:v>86</x:v>
      </x:c>
      <x:c r="F596" s="69" t="str">
        <x:v>Team Echo</x:v>
      </x:c>
      <x:c r="G596" s="69" t="str">
        <x:v>Fund</x:v>
      </x:c>
      <x:c r="H596" s="70" t="b">
        <x:v>0</x:v>
      </x:c>
      <x:c r="I596" s="69" t="str">
        <x:v>Pending Review</x:v>
      </x:c>
      <x:c r="J596" s="69" t="str">
        <x:v>Complex</x:v>
      </x:c>
    </x:row>
    <x:row r="597" ht="18" customHeight="1">
      <x:c r="A597" s="69" t="str">
        <x:v>ASM-00596</x:v>
      </x:c>
      <x:c r="B597" s="69" t="str">
        <x:v>APP-00643</x:v>
      </x:c>
      <x:c r="C597" s="72" t="n">
        <x:v>46231</x:v>
      </x:c>
      <x:c r="D597" s="69" t="str">
        <x:v>Yes</x:v>
      </x:c>
      <x:c r="E597" s="69" t="n">
        <x:v>73</x:v>
      </x:c>
      <x:c r="F597" s="69" t="str">
        <x:v>Team Echo</x:v>
      </x:c>
      <x:c r="G597" s="69" t="str">
        <x:v>Fund</x:v>
      </x:c>
      <x:c r="H597" s="70" t="b">
        <x:v>0</x:v>
      </x:c>
      <x:c r="I597" s="69" t="str">
        <x:v>Completed</x:v>
      </x:c>
      <x:c r="J597" s="69" t="str">
        <x:v>Complex</x:v>
      </x:c>
    </x:row>
    <x:row r="598" ht="18" customHeight="1">
      <x:c r="A598" s="69" t="str">
        <x:v>ASM-00597</x:v>
      </x:c>
      <x:c r="B598" s="69" t="str">
        <x:v>APP-00644</x:v>
      </x:c>
      <x:c r="C598" s="72" t="n">
        <x:v>45406</x:v>
      </x:c>
      <x:c r="D598" s="69" t="str">
        <x:v>Yes</x:v>
      </x:c>
      <x:c r="E598" s="69" t="n">
        <x:v>42</x:v>
      </x:c>
      <x:c r="F598" s="69" t="str">
        <x:v>Team Alpha</x:v>
      </x:c>
      <x:c r="G598" s="69" t="str">
        <x:v>Do Not Fund</x:v>
      </x:c>
      <x:c r="H598" s="70" t="b">
        <x:v>0</x:v>
      </x:c>
      <x:c r="I598" s="69" t="str">
        <x:v>Completed</x:v>
      </x:c>
      <x:c r="J598" s="69" t="str">
        <x:v>Complex</x:v>
      </x:c>
    </x:row>
    <x:row r="599" ht="18" customHeight="1">
      <x:c r="A599" s="69" t="str">
        <x:v>ASM-00598</x:v>
      </x:c>
      <x:c r="B599" s="69" t="str">
        <x:v>APP-00645</x:v>
      </x:c>
      <x:c r="C599" s="72" t="n">
        <x:v>45344</x:v>
      </x:c>
      <x:c r="D599" s="69" t="str">
        <x:v>Yes</x:v>
      </x:c>
      <x:c r="E599" s="69" t="n">
        <x:v>43</x:v>
      </x:c>
      <x:c r="F599" s="69" t="str">
        <x:v>Team Delta</x:v>
      </x:c>
      <x:c r="G599" s="69" t="str">
        <x:v>Do Not Fund</x:v>
      </x:c>
      <x:c r="H599" s="70" t="b">
        <x:v>0</x:v>
      </x:c>
      <x:c r="I599" s="69" t="str">
        <x:v>Completed</x:v>
      </x:c>
      <x:c r="J599" s="69" t="str">
        <x:v>Complex</x:v>
      </x:c>
    </x:row>
    <x:row r="600" ht="18" customHeight="1">
      <x:c r="A600" s="69" t="str">
        <x:v>ASM-00599</x:v>
      </x:c>
      <x:c r="B600" s="69" t="str">
        <x:v>APP-00646</x:v>
      </x:c>
      <x:c r="C600" s="72" t="n">
        <x:v>45155</x:v>
      </x:c>
      <x:c r="D600" s="69" t="str">
        <x:v>Yes</x:v>
      </x:c>
      <x:c r="E600" s="69" t="n">
        <x:v>35</x:v>
      </x:c>
      <x:c r="F600" s="69" t="str">
        <x:v>Team Delta</x:v>
      </x:c>
      <x:c r="G600" s="69" t="str">
        <x:v>Do Not Fund</x:v>
      </x:c>
      <x:c r="H600" s="70" t="b">
        <x:v>0</x:v>
      </x:c>
      <x:c r="I600" s="69" t="str">
        <x:v>Pending Review</x:v>
      </x:c>
      <x:c r="J600" s="69" t="str">
        <x:v>Standard</x:v>
      </x:c>
    </x:row>
    <x:row r="601" ht="18" customHeight="1">
      <x:c r="A601" s="69" t="str">
        <x:v>ASM-00600</x:v>
      </x:c>
      <x:c r="B601" s="69" t="str">
        <x:v>APP-00648</x:v>
      </x:c>
      <x:c r="C601" s="72" t="n">
        <x:v>45532</x:v>
      </x:c>
      <x:c r="D601" s="69" t="str">
        <x:v>Yes</x:v>
      </x:c>
      <x:c r="E601" s="69" t="n">
        <x:v>62</x:v>
      </x:c>
      <x:c r="F601" s="69" t="str">
        <x:v>Team Bravo</x:v>
      </x:c>
      <x:c r="G601" s="69" t="str">
        <x:v>Do Not Fund</x:v>
      </x:c>
      <x:c r="H601" s="70" t="b">
        <x:v>0</x:v>
      </x:c>
      <x:c r="I601" s="69" t="str">
        <x:v>Pending Review</x:v>
      </x:c>
      <x:c r="J601" s="69" t="str">
        <x:v>Priority</x:v>
      </x:c>
    </x:row>
    <x:row r="602" ht="18" customHeight="1">
      <x:c r="A602" s="69" t="str">
        <x:v>ASM-00601</x:v>
      </x:c>
      <x:c r="B602" s="69" t="str">
        <x:v>APP-00649</x:v>
      </x:c>
      <x:c r="C602" s="72" t="n">
        <x:v>45295</x:v>
      </x:c>
      <x:c r="D602" s="69" t="str">
        <x:v>No</x:v>
      </x:c>
      <x:c r="E602" s="69" t="n">
        <x:v>11</x:v>
      </x:c>
      <x:c r="F602" s="69" t="str">
        <x:v>Team Bravo</x:v>
      </x:c>
      <x:c r="G602" s="69" t="str">
        <x:v>Do Not Fund</x:v>
      </x:c>
      <x:c r="H602" s="70" t="b">
        <x:v>0</x:v>
      </x:c>
      <x:c r="I602" s="69" t="str">
        <x:v>Completed</x:v>
      </x:c>
      <x:c r="J602" s="69" t="str">
        <x:v>Standard</x:v>
      </x:c>
    </x:row>
    <x:row r="603" ht="18" customHeight="1">
      <x:c r="A603" s="69" t="str">
        <x:v>ASM-00602</x:v>
      </x:c>
      <x:c r="B603" s="69" t="str">
        <x:v>APP-00651</x:v>
      </x:c>
      <x:c r="C603" s="72" t="n">
        <x:v>45979</x:v>
      </x:c>
      <x:c r="D603" s="69" t="str">
        <x:v>Yes</x:v>
      </x:c>
      <x:c r="E603" s="69" t="n">
        <x:v>97</x:v>
      </x:c>
      <x:c r="F603" s="69" t="str">
        <x:v>Team Delta</x:v>
      </x:c>
      <x:c r="G603" s="69" t="str">
        <x:v>Fund</x:v>
      </x:c>
      <x:c r="H603" s="70" t="b">
        <x:v>0</x:v>
      </x:c>
      <x:c r="I603" s="69" t="str">
        <x:v>Completed</x:v>
      </x:c>
      <x:c r="J603" s="69" t="str">
        <x:v>Priority</x:v>
      </x:c>
    </x:row>
    <x:row r="604" ht="18" customHeight="1">
      <x:c r="A604" s="69" t="str">
        <x:v>ASM-00603</x:v>
      </x:c>
      <x:c r="B604" s="69" t="str">
        <x:v>APP-00652</x:v>
      </x:c>
      <x:c r="C604" s="72" t="n">
        <x:v>45721</x:v>
      </x:c>
      <x:c r="D604" s="69" t="str">
        <x:v>Yes</x:v>
      </x:c>
      <x:c r="E604" s="69" t="n">
        <x:v>76</x:v>
      </x:c>
      <x:c r="F604" s="69" t="str">
        <x:v>Team Delta</x:v>
      </x:c>
      <x:c r="G604" s="69" t="str">
        <x:v>Do Not Fund</x:v>
      </x:c>
      <x:c r="H604" s="70" t="b">
        <x:v>0</x:v>
      </x:c>
      <x:c r="I604" s="69" t="str">
        <x:v>Completed</x:v>
      </x:c>
      <x:c r="J604" s="69" t="str">
        <x:v>Priority</x:v>
      </x:c>
    </x:row>
    <x:row r="605" ht="18" customHeight="1">
      <x:c r="A605" s="69" t="str">
        <x:v>ASM-00604</x:v>
      </x:c>
      <x:c r="B605" s="69" t="str">
        <x:v>APP-00653</x:v>
      </x:c>
      <x:c r="C605" s="72" t="n">
        <x:v>45594</x:v>
      </x:c>
      <x:c r="D605" s="69" t="str">
        <x:v>Yes</x:v>
      </x:c>
      <x:c r="E605" s="69" t="n">
        <x:v>55</x:v>
      </x:c>
      <x:c r="F605" s="69" t="str">
        <x:v>Team Alpha</x:v>
      </x:c>
      <x:c r="G605" s="69" t="str">
        <x:v>Do Not Fund</x:v>
      </x:c>
      <x:c r="H605" s="70" t="b">
        <x:v>0</x:v>
      </x:c>
      <x:c r="I605" s="69" t="str">
        <x:v>Completed</x:v>
      </x:c>
      <x:c r="J605" s="69" t="str">
        <x:v>Complex</x:v>
      </x:c>
    </x:row>
    <x:row r="606" ht="18" customHeight="1">
      <x:c r="A606" s="69" t="str">
        <x:v>ASM-00605</x:v>
      </x:c>
      <x:c r="B606" s="69" t="str">
        <x:v>APP-00654</x:v>
      </x:c>
      <x:c r="C606" s="72" t="n">
        <x:v>45774</x:v>
      </x:c>
      <x:c r="D606" s="69" t="str">
        <x:v>Yes</x:v>
      </x:c>
      <x:c r="E606" s="69" t="n">
        <x:v>39</x:v>
      </x:c>
      <x:c r="F606" s="69" t="str">
        <x:v>Team Echo</x:v>
      </x:c>
      <x:c r="G606" s="69" t="str">
        <x:v>Do Not Fund</x:v>
      </x:c>
      <x:c r="H606" s="70" t="b">
        <x:v>0</x:v>
      </x:c>
      <x:c r="I606" s="69" t="str">
        <x:v>Completed</x:v>
      </x:c>
      <x:c r="J606" s="69" t="str">
        <x:v>Complex</x:v>
      </x:c>
    </x:row>
    <x:row r="607" ht="18" customHeight="1">
      <x:c r="A607" s="69" t="str">
        <x:v>ASM-00606</x:v>
      </x:c>
      <x:c r="B607" s="69" t="str">
        <x:v>APP-00655</x:v>
      </x:c>
      <x:c r="C607" s="72" t="n">
        <x:v>45437</x:v>
      </x:c>
      <x:c r="D607" s="69" t="str">
        <x:v>Yes</x:v>
      </x:c>
      <x:c r="E607" s="69" t="n">
        <x:v>94</x:v>
      </x:c>
      <x:c r="F607" s="69" t="str">
        <x:v>Team Bravo</x:v>
      </x:c>
      <x:c r="G607" s="69" t="str">
        <x:v>Fund</x:v>
      </x:c>
      <x:c r="H607" s="70" t="b">
        <x:v>0</x:v>
      </x:c>
      <x:c r="I607" s="69" t="str">
        <x:v>Completed</x:v>
      </x:c>
      <x:c r="J607" s="69" t="str">
        <x:v>Complex</x:v>
      </x:c>
    </x:row>
    <x:row r="608" ht="18" customHeight="1">
      <x:c r="A608" s="69" t="str">
        <x:v>ASM-00607</x:v>
      </x:c>
      <x:c r="B608" s="69" t="str">
        <x:v>APP-00656</x:v>
      </x:c>
      <x:c r="C608" s="72" t="n">
        <x:v>45401</x:v>
      </x:c>
      <x:c r="D608" s="69" t="str">
        <x:v>Yes</x:v>
      </x:c>
      <x:c r="E608" s="69" t="n">
        <x:v>49</x:v>
      </x:c>
      <x:c r="F608" s="69" t="str">
        <x:v>Team Bravo</x:v>
      </x:c>
      <x:c r="G608" s="69" t="str">
        <x:v>Do Not Fund</x:v>
      </x:c>
      <x:c r="H608" s="70" t="b">
        <x:v>0</x:v>
      </x:c>
      <x:c r="I608" s="69" t="str">
        <x:v>Completed</x:v>
      </x:c>
      <x:c r="J608" s="69" t="str">
        <x:v>Complex</x:v>
      </x:c>
    </x:row>
    <x:row r="609" ht="18" customHeight="1">
      <x:c r="A609" s="69" t="str">
        <x:v>ASM-00608</x:v>
      </x:c>
      <x:c r="B609" s="69" t="str">
        <x:v>APP-00657</x:v>
      </x:c>
      <x:c r="C609" s="72" t="n">
        <x:v>46067</x:v>
      </x:c>
      <x:c r="D609" s="69" t="str">
        <x:v>Yes</x:v>
      </x:c>
      <x:c r="E609" s="69" t="n">
        <x:v>76</x:v>
      </x:c>
      <x:c r="F609" s="69" t="str">
        <x:v>Team Echo</x:v>
      </x:c>
      <x:c r="G609" s="69" t="str">
        <x:v>Fund</x:v>
      </x:c>
      <x:c r="H609" s="70" t="b">
        <x:v>0</x:v>
      </x:c>
      <x:c r="I609" s="69" t="str">
        <x:v>Completed</x:v>
      </x:c>
      <x:c r="J609" s="69" t="str">
        <x:v>Standard</x:v>
      </x:c>
    </x:row>
    <x:row r="610" ht="18" customHeight="1">
      <x:c r="A610" s="69" t="str">
        <x:v>ASM-00609</x:v>
      </x:c>
      <x:c r="B610" s="69" t="str">
        <x:v>APP-00658</x:v>
      </x:c>
      <x:c r="C610" s="72" t="n">
        <x:v>45403</x:v>
      </x:c>
      <x:c r="D610" s="69" t="str">
        <x:v>Yes</x:v>
      </x:c>
      <x:c r="E610" s="69" t="n">
        <x:v>41</x:v>
      </x:c>
      <x:c r="F610" s="69" t="str">
        <x:v>Team Delta</x:v>
      </x:c>
      <x:c r="G610" s="69" t="str">
        <x:v>Pending</x:v>
      </x:c>
      <x:c r="H610" s="70" t="b">
        <x:v>0</x:v>
      </x:c>
      <x:c r="I610" s="69" t="str">
        <x:v>Completed</x:v>
      </x:c>
      <x:c r="J610" s="69" t="str">
        <x:v>Standard</x:v>
      </x:c>
    </x:row>
    <x:row r="611" ht="18" customHeight="1">
      <x:c r="A611" s="69" t="str">
        <x:v>ASM-00610</x:v>
      </x:c>
      <x:c r="B611" s="69" t="str">
        <x:v>APP-00659</x:v>
      </x:c>
      <x:c r="C611" s="72" t="n">
        <x:v>45501</x:v>
      </x:c>
      <x:c r="D611" s="69" t="str">
        <x:v>Yes</x:v>
      </x:c>
      <x:c r="E611" s="69" t="n">
        <x:v>70</x:v>
      </x:c>
      <x:c r="F611" s="69" t="str">
        <x:v>Team Delta</x:v>
      </x:c>
      <x:c r="G611" s="69" t="str">
        <x:v>Do Not Fund</x:v>
      </x:c>
      <x:c r="H611" s="70" t="b">
        <x:v>0</x:v>
      </x:c>
      <x:c r="I611" s="69" t="str">
        <x:v>Completed</x:v>
      </x:c>
      <x:c r="J611" s="69" t="str">
        <x:v>Standard</x:v>
      </x:c>
    </x:row>
    <x:row r="612" ht="18" customHeight="1">
      <x:c r="A612" s="69" t="str">
        <x:v>ASM-00611</x:v>
      </x:c>
      <x:c r="B612" s="69" t="str">
        <x:v>APP-00660</x:v>
      </x:c>
      <x:c r="C612" s="72" t="n">
        <x:v>46051</x:v>
      </x:c>
      <x:c r="D612" s="69" t="str">
        <x:v>Yes</x:v>
      </x:c>
      <x:c r="E612" s="69" t="n">
        <x:v>37</x:v>
      </x:c>
      <x:c r="F612" s="69" t="str">
        <x:v>Team Bravo</x:v>
      </x:c>
      <x:c r="G612" s="69" t="str">
        <x:v>Do Not Fund</x:v>
      </x:c>
      <x:c r="H612" s="70" t="b">
        <x:v>0</x:v>
      </x:c>
      <x:c r="I612" s="69" t="str">
        <x:v>Completed</x:v>
      </x:c>
      <x:c r="J612" s="69" t="str">
        <x:v>Complex</x:v>
      </x:c>
    </x:row>
    <x:row r="613" ht="18" customHeight="1">
      <x:c r="A613" s="69" t="str">
        <x:v>ASM-00612</x:v>
      </x:c>
      <x:c r="B613" s="69" t="str">
        <x:v>APP-00661</x:v>
      </x:c>
      <x:c r="C613" s="72" t="n">
        <x:v>45901</x:v>
      </x:c>
      <x:c r="D613" s="69" t="str">
        <x:v>Yes</x:v>
      </x:c>
      <x:c r="E613" s="69" t="n">
        <x:v>68</x:v>
      </x:c>
      <x:c r="F613" s="69" t="str">
        <x:v>Team Echo</x:v>
      </x:c>
      <x:c r="G613" s="69" t="str">
        <x:v>Do Not Fund</x:v>
      </x:c>
      <x:c r="H613" s="70" t="b">
        <x:v>0</x:v>
      </x:c>
      <x:c r="I613" s="69" t="str">
        <x:v>Completed</x:v>
      </x:c>
      <x:c r="J613" s="69" t="str">
        <x:v>Complex</x:v>
      </x:c>
    </x:row>
    <x:row r="614" ht="18" customHeight="1">
      <x:c r="A614" s="69" t="str">
        <x:v>ASM-00613</x:v>
      </x:c>
      <x:c r="B614" s="69" t="str">
        <x:v>APP-00662</x:v>
      </x:c>
      <x:c r="C614" s="72" t="n">
        <x:v>45310</x:v>
      </x:c>
      <x:c r="D614" s="69" t="str">
        <x:v>Yes</x:v>
      </x:c>
      <x:c r="E614" s="69" t="n">
        <x:v>62</x:v>
      </x:c>
      <x:c r="F614" s="69" t="str">
        <x:v>Team Delta</x:v>
      </x:c>
      <x:c r="G614" s="69" t="str">
        <x:v>Do Not Fund</x:v>
      </x:c>
      <x:c r="H614" s="70" t="b">
        <x:v>0</x:v>
      </x:c>
      <x:c r="I614" s="69" t="str">
        <x:v>Completed</x:v>
      </x:c>
      <x:c r="J614" s="69" t="str">
        <x:v>Standard</x:v>
      </x:c>
    </x:row>
    <x:row r="615" ht="18" customHeight="1">
      <x:c r="A615" s="69" t="str">
        <x:v>ASM-00614</x:v>
      </x:c>
      <x:c r="B615" s="69" t="str">
        <x:v>APP-00664</x:v>
      </x:c>
      <x:c r="C615" s="72" t="n">
        <x:v>45287</x:v>
      </x:c>
      <x:c r="D615" s="69" t="str">
        <x:v>Yes</x:v>
      </x:c>
      <x:c r="E615" s="69" t="n">
        <x:v>52</x:v>
      </x:c>
      <x:c r="F615" s="69" t="str">
        <x:v>Team Bravo</x:v>
      </x:c>
      <x:c r="G615" s="69" t="str">
        <x:v>Pending</x:v>
      </x:c>
      <x:c r="H615" s="70" t="b">
        <x:v>0</x:v>
      </x:c>
      <x:c r="I615" s="69" t="str">
        <x:v>Completed</x:v>
      </x:c>
      <x:c r="J615" s="69" t="str">
        <x:v>Priority</x:v>
      </x:c>
    </x:row>
    <x:row r="616" ht="18" customHeight="1">
      <x:c r="A616" s="69" t="str">
        <x:v>ASM-00615</x:v>
      </x:c>
      <x:c r="B616" s="69" t="str">
        <x:v>APP-00665</x:v>
      </x:c>
      <x:c r="C616" s="72" t="n">
        <x:v>46130</x:v>
      </x:c>
      <x:c r="D616" s="69" t="str">
        <x:v>Yes</x:v>
      </x:c>
      <x:c r="E616" s="69" t="n">
        <x:v>75</x:v>
      </x:c>
      <x:c r="F616" s="69" t="str">
        <x:v>Team Alpha</x:v>
      </x:c>
      <x:c r="G616" s="69" t="str">
        <x:v>Fund</x:v>
      </x:c>
      <x:c r="H616" s="70" t="b">
        <x:v>0</x:v>
      </x:c>
      <x:c r="I616" s="69" t="str">
        <x:v>Completed</x:v>
      </x:c>
      <x:c r="J616" s="69" t="str">
        <x:v>Priority</x:v>
      </x:c>
    </x:row>
    <x:row r="617" ht="18" customHeight="1">
      <x:c r="A617" s="69" t="str">
        <x:v>ASM-00616</x:v>
      </x:c>
      <x:c r="B617" s="69" t="str">
        <x:v>APP-00666</x:v>
      </x:c>
      <x:c r="C617" s="72" t="n">
        <x:v>45762</x:v>
      </x:c>
      <x:c r="D617" s="69" t="str">
        <x:v>Yes</x:v>
      </x:c>
      <x:c r="E617" s="69" t="n">
        <x:v>78</x:v>
      </x:c>
      <x:c r="F617" s="69" t="str">
        <x:v>Team Echo</x:v>
      </x:c>
      <x:c r="G617" s="69" t="str">
        <x:v>Do Not Fund</x:v>
      </x:c>
      <x:c r="H617" s="70" t="b">
        <x:v>0</x:v>
      </x:c>
      <x:c r="I617" s="69" t="str">
        <x:v>Completed</x:v>
      </x:c>
      <x:c r="J617" s="69" t="str">
        <x:v>Priority</x:v>
      </x:c>
    </x:row>
    <x:row r="618" ht="18" customHeight="1">
      <x:c r="A618" s="69" t="str">
        <x:v>ASM-00617</x:v>
      </x:c>
      <x:c r="B618" s="69" t="str">
        <x:v>APP-00667</x:v>
      </x:c>
      <x:c r="C618" s="72" t="n">
        <x:v>46151</x:v>
      </x:c>
      <x:c r="D618" s="69" t="str">
        <x:v>Yes</x:v>
      </x:c>
      <x:c r="E618" s="69" t="n">
        <x:v>44</x:v>
      </x:c>
      <x:c r="F618" s="69" t="str">
        <x:v>Team Alpha</x:v>
      </x:c>
      <x:c r="G618" s="69" t="str">
        <x:v>Do Not Fund</x:v>
      </x:c>
      <x:c r="H618" s="70" t="b">
        <x:v>0</x:v>
      </x:c>
      <x:c r="I618" s="69" t="str">
        <x:v>Completed</x:v>
      </x:c>
      <x:c r="J618" s="69" t="str">
        <x:v>Complex</x:v>
      </x:c>
    </x:row>
    <x:row r="619" ht="18" customHeight="1">
      <x:c r="A619" s="69" t="str">
        <x:v>ASM-00618</x:v>
      </x:c>
      <x:c r="B619" s="69" t="str">
        <x:v>APP-00669</x:v>
      </x:c>
      <x:c r="C619" s="72" t="n">
        <x:v>46076</x:v>
      </x:c>
      <x:c r="D619" s="69" t="str">
        <x:v>Yes</x:v>
      </x:c>
      <x:c r="E619" s="69" t="n">
        <x:v>61</x:v>
      </x:c>
      <x:c r="F619" s="69" t="str">
        <x:v>Team Bravo</x:v>
      </x:c>
      <x:c r="G619" s="69" t="str">
        <x:v>Do Not Fund</x:v>
      </x:c>
      <x:c r="H619" s="70" t="b">
        <x:v>0</x:v>
      </x:c>
      <x:c r="I619" s="69" t="str">
        <x:v>Completed</x:v>
      </x:c>
      <x:c r="J619" s="69" t="str">
        <x:v>Complex</x:v>
      </x:c>
    </x:row>
    <x:row r="620" ht="18" customHeight="1">
      <x:c r="A620" s="69" t="str">
        <x:v>ASM-00619</x:v>
      </x:c>
      <x:c r="B620" s="69" t="str">
        <x:v>APP-00670</x:v>
      </x:c>
      <x:c r="C620" s="72" t="n">
        <x:v>45765</x:v>
      </x:c>
      <x:c r="D620" s="69" t="str">
        <x:v>Yes</x:v>
      </x:c>
      <x:c r="E620" s="69" t="n">
        <x:v>57</x:v>
      </x:c>
      <x:c r="F620" s="69" t="str">
        <x:v>Team Echo</x:v>
      </x:c>
      <x:c r="G620" s="69" t="str">
        <x:v>Do Not Fund</x:v>
      </x:c>
      <x:c r="H620" s="70" t="b">
        <x:v>0</x:v>
      </x:c>
      <x:c r="I620" s="69" t="str">
        <x:v>Completed</x:v>
      </x:c>
      <x:c r="J620" s="69" t="str">
        <x:v>Priority</x:v>
      </x:c>
    </x:row>
    <x:row r="621" ht="18" customHeight="1">
      <x:c r="A621" s="69" t="str">
        <x:v>ASM-00620</x:v>
      </x:c>
      <x:c r="B621" s="69" t="str">
        <x:v>APP-00671</x:v>
      </x:c>
      <x:c r="C621" s="72" t="n">
        <x:v>46155</x:v>
      </x:c>
      <x:c r="D621" s="69" t="str">
        <x:v>Yes</x:v>
      </x:c>
      <x:c r="E621" s="69" t="n">
        <x:v>36</x:v>
      </x:c>
      <x:c r="F621" s="69" t="str">
        <x:v>Team Bravo</x:v>
      </x:c>
      <x:c r="G621" s="69" t="str">
        <x:v>Do Not Fund</x:v>
      </x:c>
      <x:c r="H621" s="70" t="b">
        <x:v>0</x:v>
      </x:c>
      <x:c r="I621" s="69" t="str">
        <x:v>Completed</x:v>
      </x:c>
      <x:c r="J621" s="69" t="str">
        <x:v>Standard</x:v>
      </x:c>
    </x:row>
    <x:row r="622" ht="18" customHeight="1">
      <x:c r="A622" s="69" t="str">
        <x:v>ASM-00621</x:v>
      </x:c>
      <x:c r="B622" s="69" t="str">
        <x:v>APP-00672</x:v>
      </x:c>
      <x:c r="C622" s="72" t="n">
        <x:v>45628</x:v>
      </x:c>
      <x:c r="D622" s="69" t="str">
        <x:v>Yes</x:v>
      </x:c>
      <x:c r="E622" s="69" t="n">
        <x:v>72</x:v>
      </x:c>
      <x:c r="F622" s="69" t="str">
        <x:v>Team Echo</x:v>
      </x:c>
      <x:c r="G622" s="69" t="str">
        <x:v>Do Not Fund</x:v>
      </x:c>
      <x:c r="H622" s="70" t="b">
        <x:v>0</x:v>
      </x:c>
      <x:c r="I622" s="69" t="str">
        <x:v>Pending Review</x:v>
      </x:c>
      <x:c r="J622" s="69" t="str">
        <x:v>Complex</x:v>
      </x:c>
    </x:row>
    <x:row r="623" ht="18" customHeight="1">
      <x:c r="A623" s="69" t="str">
        <x:v>ASM-00622</x:v>
      </x:c>
      <x:c r="B623" s="69" t="str">
        <x:v>APP-00674</x:v>
      </x:c>
      <x:c r="C623" s="72" t="n">
        <x:v>44980</x:v>
      </x:c>
      <x:c r="D623" s="69" t="str">
        <x:v>Yes</x:v>
      </x:c>
      <x:c r="E623" s="69" t="n">
        <x:v>51</x:v>
      </x:c>
      <x:c r="F623" s="69" t="str">
        <x:v>Team Delta</x:v>
      </x:c>
      <x:c r="G623" s="69" t="str">
        <x:v>Pending</x:v>
      </x:c>
      <x:c r="H623" s="70" t="b">
        <x:v>1</x:v>
      </x:c>
      <x:c r="I623" s="69" t="str">
        <x:v>Completed</x:v>
      </x:c>
      <x:c r="J623" s="69" t="str">
        <x:v>Priority</x:v>
      </x:c>
    </x:row>
    <x:row r="624" ht="18" customHeight="1">
      <x:c r="A624" s="69" t="str">
        <x:v>ASM-00623</x:v>
      </x:c>
      <x:c r="B624" s="69" t="str">
        <x:v>APP-00675</x:v>
      </x:c>
      <x:c r="C624" s="72" t="n">
        <x:v>45881</x:v>
      </x:c>
      <x:c r="D624" s="69" t="str">
        <x:v>Yes</x:v>
      </x:c>
      <x:c r="E624" s="69" t="n">
        <x:v>60</x:v>
      </x:c>
      <x:c r="F624" s="69" t="str">
        <x:v>Team Bravo</x:v>
      </x:c>
      <x:c r="G624" s="69" t="str">
        <x:v>Pending</x:v>
      </x:c>
      <x:c r="H624" s="70" t="b">
        <x:v>0</x:v>
      </x:c>
      <x:c r="I624" s="69" t="str">
        <x:v>Pending Review</x:v>
      </x:c>
      <x:c r="J624" s="69" t="str">
        <x:v>Priority</x:v>
      </x:c>
    </x:row>
    <x:row r="625" ht="18" customHeight="1">
      <x:c r="A625" s="69" t="str">
        <x:v>ASM-00624</x:v>
      </x:c>
      <x:c r="B625" s="69" t="str">
        <x:v>APP-00676</x:v>
      </x:c>
      <x:c r="C625" s="72" t="n">
        <x:v>46014</x:v>
      </x:c>
      <x:c r="D625" s="69" t="str">
        <x:v>Yes</x:v>
      </x:c>
      <x:c r="E625" s="69" t="n">
        <x:v>74</x:v>
      </x:c>
      <x:c r="F625" s="69" t="str">
        <x:v>Team Bravo</x:v>
      </x:c>
      <x:c r="G625" s="69" t="str">
        <x:v>Fund</x:v>
      </x:c>
      <x:c r="H625" s="70" t="b">
        <x:v>0</x:v>
      </x:c>
      <x:c r="I625" s="69" t="str">
        <x:v>Completed</x:v>
      </x:c>
      <x:c r="J625" s="69" t="str">
        <x:v>Priority</x:v>
      </x:c>
    </x:row>
    <x:row r="626" ht="18" customHeight="1">
      <x:c r="A626" s="69" t="str">
        <x:v>ASM-00625</x:v>
      </x:c>
      <x:c r="B626" s="69" t="str">
        <x:v>APP-00677</x:v>
      </x:c>
      <x:c r="C626" s="72" t="n">
        <x:v>46111</x:v>
      </x:c>
      <x:c r="D626" s="69" t="str">
        <x:v>Yes</x:v>
      </x:c>
      <x:c r="E626" s="69" t="n">
        <x:v>54</x:v>
      </x:c>
      <x:c r="F626" s="69" t="str">
        <x:v>Team Alpha</x:v>
      </x:c>
      <x:c r="G626" s="69" t="str">
        <x:v>Do Not Fund</x:v>
      </x:c>
      <x:c r="H626" s="70" t="b">
        <x:v>0</x:v>
      </x:c>
      <x:c r="I626" s="69" t="str">
        <x:v>Pending Review</x:v>
      </x:c>
      <x:c r="J626" s="69" t="str">
        <x:v>Complex</x:v>
      </x:c>
    </x:row>
    <x:row r="627" ht="18" customHeight="1">
      <x:c r="A627" s="69" t="str">
        <x:v>ASM-00626</x:v>
      </x:c>
      <x:c r="B627" s="69" t="str">
        <x:v>APP-00678</x:v>
      </x:c>
      <x:c r="C627" s="72" t="n">
        <x:v>45479</x:v>
      </x:c>
      <x:c r="D627" s="69" t="str">
        <x:v>Yes</x:v>
      </x:c>
      <x:c r="E627" s="69" t="n">
        <x:v>84</x:v>
      </x:c>
      <x:c r="F627" s="69" t="str">
        <x:v>Team Alpha</x:v>
      </x:c>
      <x:c r="G627" s="69" t="str">
        <x:v>Fund</x:v>
      </x:c>
      <x:c r="H627" s="70" t="b">
        <x:v>0</x:v>
      </x:c>
      <x:c r="I627" s="69" t="str">
        <x:v>Completed</x:v>
      </x:c>
      <x:c r="J627" s="69" t="str">
        <x:v>Priority</x:v>
      </x:c>
    </x:row>
    <x:row r="628" ht="18" customHeight="1">
      <x:c r="A628" s="69" t="str">
        <x:v>ASM-00627</x:v>
      </x:c>
      <x:c r="B628" s="69" t="str">
        <x:v>APP-00679</x:v>
      </x:c>
      <x:c r="C628" s="72" t="n">
        <x:v>46096</x:v>
      </x:c>
      <x:c r="D628" s="69" t="str">
        <x:v>Yes</x:v>
      </x:c>
      <x:c r="E628" s="69" t="n">
        <x:v>95</x:v>
      </x:c>
      <x:c r="F628" s="69" t="str">
        <x:v>Team Bravo</x:v>
      </x:c>
      <x:c r="G628" s="69" t="str">
        <x:v>Fund</x:v>
      </x:c>
      <x:c r="H628" s="70" t="b">
        <x:v>0</x:v>
      </x:c>
      <x:c r="I628" s="69" t="str">
        <x:v>Completed</x:v>
      </x:c>
      <x:c r="J628" s="69" t="str">
        <x:v>Standard</x:v>
      </x:c>
    </x:row>
    <x:row r="629" ht="18" customHeight="1">
      <x:c r="A629" s="69" t="str">
        <x:v>ASM-00628</x:v>
      </x:c>
      <x:c r="B629" s="69" t="str">
        <x:v>APP-00680</x:v>
      </x:c>
      <x:c r="C629" s="72" t="n">
        <x:v>46086</x:v>
      </x:c>
      <x:c r="D629" s="69" t="str">
        <x:v>Yes</x:v>
      </x:c>
      <x:c r="E629" s="69" t="n">
        <x:v>77</x:v>
      </x:c>
      <x:c r="F629" s="69" t="str">
        <x:v>Team Alpha</x:v>
      </x:c>
      <x:c r="G629" s="69" t="str">
        <x:v>Fund</x:v>
      </x:c>
      <x:c r="H629" s="70" t="b">
        <x:v>1</x:v>
      </x:c>
      <x:c r="I629" s="69" t="str">
        <x:v>Pending Review</x:v>
      </x:c>
      <x:c r="J629" s="69" t="str">
        <x:v>Standard</x:v>
      </x:c>
    </x:row>
    <x:row r="630" ht="18" customHeight="1">
      <x:c r="A630" s="69" t="str">
        <x:v>ASM-00629</x:v>
      </x:c>
      <x:c r="B630" s="69" t="str">
        <x:v>APP-00681</x:v>
      </x:c>
      <x:c r="C630" s="72" t="n">
        <x:v>45865</x:v>
      </x:c>
      <x:c r="D630" s="69" t="str">
        <x:v>Yes</x:v>
      </x:c>
      <x:c r="E630" s="69" t="n">
        <x:v>71</x:v>
      </x:c>
      <x:c r="F630" s="69" t="str">
        <x:v>Team Alpha</x:v>
      </x:c>
      <x:c r="G630" s="69" t="str">
        <x:v>Do Not Fund</x:v>
      </x:c>
      <x:c r="H630" s="70" t="b">
        <x:v>0</x:v>
      </x:c>
      <x:c r="I630" s="69" t="str">
        <x:v>Completed</x:v>
      </x:c>
      <x:c r="J630" s="69" t="str">
        <x:v>Standard</x:v>
      </x:c>
    </x:row>
    <x:row r="631" ht="18" customHeight="1">
      <x:c r="A631" s="69" t="str">
        <x:v>ASM-00630</x:v>
      </x:c>
      <x:c r="B631" s="69" t="str">
        <x:v>APP-00682</x:v>
      </x:c>
      <x:c r="C631" s="72" t="n">
        <x:v>45097</x:v>
      </x:c>
      <x:c r="D631" s="69" t="str">
        <x:v>Yes</x:v>
      </x:c>
      <x:c r="E631" s="69" t="n">
        <x:v>43</x:v>
      </x:c>
      <x:c r="F631" s="69" t="str">
        <x:v>Team Delta</x:v>
      </x:c>
      <x:c r="G631" s="69" t="str">
        <x:v>Do Not Fund</x:v>
      </x:c>
      <x:c r="H631" s="70" t="b">
        <x:v>0</x:v>
      </x:c>
      <x:c r="I631" s="69" t="str">
        <x:v>Completed</x:v>
      </x:c>
      <x:c r="J631" s="69" t="str">
        <x:v>Complex</x:v>
      </x:c>
    </x:row>
    <x:row r="632" ht="18" customHeight="1">
      <x:c r="A632" s="69" t="str">
        <x:v>ASM-00631</x:v>
      </x:c>
      <x:c r="B632" s="69" t="str">
        <x:v>APP-00683</x:v>
      </x:c>
      <x:c r="C632" s="72" t="n">
        <x:v>45775</x:v>
      </x:c>
      <x:c r="D632" s="69" t="str">
        <x:v>Yes</x:v>
      </x:c>
      <x:c r="E632" s="69" t="n">
        <x:v>86</x:v>
      </x:c>
      <x:c r="F632" s="69" t="str">
        <x:v>Team Delta</x:v>
      </x:c>
      <x:c r="G632" s="69" t="str">
        <x:v>Fund</x:v>
      </x:c>
      <x:c r="H632" s="70" t="b">
        <x:v>0</x:v>
      </x:c>
      <x:c r="I632" s="69" t="str">
        <x:v>Completed</x:v>
      </x:c>
      <x:c r="J632" s="69" t="str">
        <x:v>Priority</x:v>
      </x:c>
    </x:row>
    <x:row r="633" ht="18" customHeight="1">
      <x:c r="A633" s="69" t="str">
        <x:v>ASM-00632</x:v>
      </x:c>
      <x:c r="B633" s="69" t="str">
        <x:v>APP-00684</x:v>
      </x:c>
      <x:c r="C633" s="72" t="n">
        <x:v>45682</x:v>
      </x:c>
      <x:c r="D633" s="69" t="str">
        <x:v>Yes</x:v>
      </x:c>
      <x:c r="E633" s="69" t="n">
        <x:v>50</x:v>
      </x:c>
      <x:c r="F633" s="69" t="str">
        <x:v>Team Echo</x:v>
      </x:c>
      <x:c r="G633" s="69" t="str">
        <x:v>Do Not Fund</x:v>
      </x:c>
      <x:c r="H633" s="70" t="b">
        <x:v>0</x:v>
      </x:c>
      <x:c r="I633" s="69" t="str">
        <x:v>Completed</x:v>
      </x:c>
      <x:c r="J633" s="69" t="str">
        <x:v>Complex</x:v>
      </x:c>
    </x:row>
    <x:row r="634" ht="18" customHeight="1">
      <x:c r="A634" s="69" t="str">
        <x:v>ASM-00633</x:v>
      </x:c>
      <x:c r="B634" s="69" t="str">
        <x:v>APP-00685</x:v>
      </x:c>
      <x:c r="C634" s="72" t="n">
        <x:v>45330</x:v>
      </x:c>
      <x:c r="D634" s="69" t="str">
        <x:v>Yes</x:v>
      </x:c>
      <x:c r="E634" s="69" t="n">
        <x:v>46</x:v>
      </x:c>
      <x:c r="F634" s="69" t="str">
        <x:v>Team Bravo</x:v>
      </x:c>
      <x:c r="G634" s="69" t="str">
        <x:v>Pending</x:v>
      </x:c>
      <x:c r="H634" s="70" t="b">
        <x:v>0</x:v>
      </x:c>
      <x:c r="I634" s="69" t="str">
        <x:v>Pending Review</x:v>
      </x:c>
      <x:c r="J634" s="69" t="str">
        <x:v>Standard</x:v>
      </x:c>
    </x:row>
    <x:row r="635" ht="18" customHeight="1">
      <x:c r="A635" s="69" t="str">
        <x:v>ASM-00634</x:v>
      </x:c>
      <x:c r="B635" s="69" t="str">
        <x:v>APP-00686</x:v>
      </x:c>
      <x:c r="C635" s="72" t="n">
        <x:v>46193</x:v>
      </x:c>
      <x:c r="D635" s="69" t="str">
        <x:v>Yes</x:v>
      </x:c>
      <x:c r="E635" s="69" t="n">
        <x:v>64</x:v>
      </x:c>
      <x:c r="F635" s="69" t="str">
        <x:v>Team Echo</x:v>
      </x:c>
      <x:c r="G635" s="69" t="str">
        <x:v>Do Not Fund</x:v>
      </x:c>
      <x:c r="H635" s="70" t="b">
        <x:v>0</x:v>
      </x:c>
      <x:c r="I635" s="69" t="str">
        <x:v>Completed</x:v>
      </x:c>
      <x:c r="J635" s="69" t="str">
        <x:v>Priority</x:v>
      </x:c>
    </x:row>
    <x:row r="636" ht="18" customHeight="1">
      <x:c r="A636" s="69" t="str">
        <x:v>ASM-00635</x:v>
      </x:c>
      <x:c r="B636" s="69" t="str">
        <x:v>APP-00687</x:v>
      </x:c>
      <x:c r="C636" s="72" t="n">
        <x:v>46266</x:v>
      </x:c>
      <x:c r="D636" s="69" t="str">
        <x:v>Yes</x:v>
      </x:c>
      <x:c r="E636" s="69" t="n">
        <x:v>81</x:v>
      </x:c>
      <x:c r="F636" s="69" t="str">
        <x:v>Team Alpha</x:v>
      </x:c>
      <x:c r="G636" s="69" t="str">
        <x:v>Fund</x:v>
      </x:c>
      <x:c r="H636" s="70" t="b">
        <x:v>0</x:v>
      </x:c>
      <x:c r="I636" s="69" t="str">
        <x:v>Completed</x:v>
      </x:c>
      <x:c r="J636" s="69" t="str">
        <x:v>Complex</x:v>
      </x:c>
    </x:row>
    <x:row r="637" ht="18" customHeight="1">
      <x:c r="A637" s="69" t="str">
        <x:v>ASM-00636</x:v>
      </x:c>
      <x:c r="B637" s="69" t="str">
        <x:v>APP-00688</x:v>
      </x:c>
      <x:c r="C637" s="72" t="n">
        <x:v>45685</x:v>
      </x:c>
      <x:c r="D637" s="69" t="str">
        <x:v>Yes</x:v>
      </x:c>
      <x:c r="E637" s="69" t="n">
        <x:v>59</x:v>
      </x:c>
      <x:c r="F637" s="69" t="str">
        <x:v>Team Alpha</x:v>
      </x:c>
      <x:c r="G637" s="69" t="str">
        <x:v>Do Not Fund</x:v>
      </x:c>
      <x:c r="H637" s="70" t="b">
        <x:v>0</x:v>
      </x:c>
      <x:c r="I637" s="69" t="str">
        <x:v>Completed</x:v>
      </x:c>
      <x:c r="J637" s="69" t="str">
        <x:v>Priority</x:v>
      </x:c>
    </x:row>
    <x:row r="638" ht="18" customHeight="1">
      <x:c r="A638" s="69" t="str">
        <x:v>ASM-00637</x:v>
      </x:c>
      <x:c r="B638" s="69" t="str">
        <x:v>APP-00689</x:v>
      </x:c>
      <x:c r="C638" s="72" t="n">
        <x:v>46002</x:v>
      </x:c>
      <x:c r="D638" s="69" t="str">
        <x:v>Yes</x:v>
      </x:c>
      <x:c r="E638" s="69" t="n">
        <x:v>80</x:v>
      </x:c>
      <x:c r="F638" s="69" t="str">
        <x:v>Team Bravo</x:v>
      </x:c>
      <x:c r="G638" s="69" t="str">
        <x:v>Fund</x:v>
      </x:c>
      <x:c r="H638" s="70" t="b">
        <x:v>0</x:v>
      </x:c>
      <x:c r="I638" s="69" t="str">
        <x:v>Pending Review</x:v>
      </x:c>
      <x:c r="J638" s="69" t="str">
        <x:v>Priority</x:v>
      </x:c>
    </x:row>
    <x:row r="639" ht="18" customHeight="1">
      <x:c r="A639" s="69" t="str">
        <x:v>ASM-00638</x:v>
      </x:c>
      <x:c r="B639" s="69" t="str">
        <x:v>APP-00690</x:v>
      </x:c>
      <x:c r="C639" s="72" t="n">
        <x:v>45910</x:v>
      </x:c>
      <x:c r="D639" s="69" t="str">
        <x:v>Yes</x:v>
      </x:c>
      <x:c r="E639" s="69" t="n">
        <x:v>83</x:v>
      </x:c>
      <x:c r="F639" s="69" t="str">
        <x:v>Team Echo</x:v>
      </x:c>
      <x:c r="G639" s="69" t="str">
        <x:v>Fund</x:v>
      </x:c>
      <x:c r="H639" s="70" t="b">
        <x:v>0</x:v>
      </x:c>
      <x:c r="I639" s="69" t="str">
        <x:v>Completed</x:v>
      </x:c>
      <x:c r="J639" s="69" t="str">
        <x:v>Standard</x:v>
      </x:c>
    </x:row>
    <x:row r="640" ht="18" customHeight="1">
      <x:c r="A640" s="69" t="str">
        <x:v>ASM-00639</x:v>
      </x:c>
      <x:c r="B640" s="69" t="str">
        <x:v>APP-00691</x:v>
      </x:c>
      <x:c r="C640" s="72" t="n">
        <x:v>45232</x:v>
      </x:c>
      <x:c r="D640" s="69" t="str">
        <x:v>Yes</x:v>
      </x:c>
      <x:c r="E640" s="69" t="n">
        <x:v>60</x:v>
      </x:c>
      <x:c r="F640" s="69" t="str">
        <x:v>Team Echo</x:v>
      </x:c>
      <x:c r="G640" s="69" t="str">
        <x:v>Pending</x:v>
      </x:c>
      <x:c r="H640" s="70" t="b">
        <x:v>0</x:v>
      </x:c>
      <x:c r="I640" s="69" t="str">
        <x:v>Completed</x:v>
      </x:c>
      <x:c r="J640" s="69" t="str">
        <x:v>Complex</x:v>
      </x:c>
    </x:row>
    <x:row r="641" ht="18" customHeight="1">
      <x:c r="A641" s="69" t="str">
        <x:v>ASM-00640</x:v>
      </x:c>
      <x:c r="B641" s="69" t="str">
        <x:v>APP-00692</x:v>
      </x:c>
      <x:c r="C641" s="72" t="n">
        <x:v>45907</x:v>
      </x:c>
      <x:c r="D641" s="69" t="str">
        <x:v>Yes</x:v>
      </x:c>
      <x:c r="E641" s="69" t="n">
        <x:v>57</x:v>
      </x:c>
      <x:c r="F641" s="69" t="str">
        <x:v>Team Alpha</x:v>
      </x:c>
      <x:c r="G641" s="69" t="str">
        <x:v>Do Not Fund</x:v>
      </x:c>
      <x:c r="H641" s="70" t="b">
        <x:v>0</x:v>
      </x:c>
      <x:c r="I641" s="69" t="str">
        <x:v>Completed</x:v>
      </x:c>
      <x:c r="J641" s="69" t="str">
        <x:v>Priority</x:v>
      </x:c>
    </x:row>
    <x:row r="642" ht="18" customHeight="1">
      <x:c r="A642" s="69" t="str">
        <x:v>ASM-00641</x:v>
      </x:c>
      <x:c r="B642" s="69" t="str">
        <x:v>APP-00693</x:v>
      </x:c>
      <x:c r="C642" s="72" t="n">
        <x:v>45222</x:v>
      </x:c>
      <x:c r="D642" s="69" t="str">
        <x:v>No</x:v>
      </x:c>
      <x:c r="E642" s="69" t="n">
        <x:v>44</x:v>
      </x:c>
      <x:c r="F642" s="69" t="str">
        <x:v>Team Echo</x:v>
      </x:c>
      <x:c r="G642" s="69" t="str">
        <x:v>Do Not Fund</x:v>
      </x:c>
      <x:c r="H642" s="70" t="b">
        <x:v>0</x:v>
      </x:c>
      <x:c r="I642" s="69" t="str">
        <x:v>Completed</x:v>
      </x:c>
      <x:c r="J642" s="69" t="str">
        <x:v>Priority</x:v>
      </x:c>
    </x:row>
    <x:row r="643" ht="18" customHeight="1">
      <x:c r="A643" s="69" t="str">
        <x:v>ASM-00642</x:v>
      </x:c>
      <x:c r="B643" s="69" t="str">
        <x:v>APP-00694</x:v>
      </x:c>
      <x:c r="C643" s="72" t="n">
        <x:v>45975</x:v>
      </x:c>
      <x:c r="D643" s="69" t="str">
        <x:v>Yes</x:v>
      </x:c>
      <x:c r="E643" s="69" t="n">
        <x:v>87</x:v>
      </x:c>
      <x:c r="F643" s="69" t="str">
        <x:v>Team Bravo</x:v>
      </x:c>
      <x:c r="G643" s="69" t="str">
        <x:v>Fund</x:v>
      </x:c>
      <x:c r="H643" s="70" t="b">
        <x:v>0</x:v>
      </x:c>
      <x:c r="I643" s="69" t="str">
        <x:v>Completed</x:v>
      </x:c>
      <x:c r="J643" s="69" t="str">
        <x:v>Priority</x:v>
      </x:c>
    </x:row>
    <x:row r="644" ht="18" customHeight="1">
      <x:c r="A644" s="69" t="str">
        <x:v>ASM-00643</x:v>
      </x:c>
      <x:c r="B644" s="69" t="str">
        <x:v>APP-00695</x:v>
      </x:c>
      <x:c r="C644" s="72" t="n">
        <x:v>45221</x:v>
      </x:c>
      <x:c r="D644" s="69" t="str">
        <x:v>Yes</x:v>
      </x:c>
      <x:c r="E644" s="69" t="n">
        <x:v>69</x:v>
      </x:c>
      <x:c r="F644" s="69" t="str">
        <x:v>Team Echo</x:v>
      </x:c>
      <x:c r="G644" s="69" t="str">
        <x:v>Pending</x:v>
      </x:c>
      <x:c r="H644" s="70" t="b">
        <x:v>0</x:v>
      </x:c>
      <x:c r="I644" s="69" t="str">
        <x:v>Pending Review</x:v>
      </x:c>
      <x:c r="J644" s="69" t="str">
        <x:v>Complex</x:v>
      </x:c>
    </x:row>
    <x:row r="645" ht="18" customHeight="1">
      <x:c r="A645" s="69" t="str">
        <x:v>ASM-00644</x:v>
      </x:c>
      <x:c r="B645" s="69" t="str">
        <x:v>APP-00697</x:v>
      </x:c>
      <x:c r="C645" s="72" t="n">
        <x:v>45058</x:v>
      </x:c>
      <x:c r="D645" s="69" t="str">
        <x:v>Yes</x:v>
      </x:c>
      <x:c r="E645" s="69" t="n">
        <x:v>94</x:v>
      </x:c>
      <x:c r="F645" s="69" t="str">
        <x:v>Team Echo</x:v>
      </x:c>
      <x:c r="G645" s="69" t="str">
        <x:v>Fund</x:v>
      </x:c>
      <x:c r="H645" s="70" t="b">
        <x:v>1</x:v>
      </x:c>
      <x:c r="I645" s="69" t="str">
        <x:v>Completed</x:v>
      </x:c>
      <x:c r="J645" s="69" t="str">
        <x:v>Standard</x:v>
      </x:c>
    </x:row>
    <x:row r="646" ht="18" customHeight="1">
      <x:c r="A646" s="69" t="str">
        <x:v>ASM-00645</x:v>
      </x:c>
      <x:c r="B646" s="69" t="str">
        <x:v>APP-00698</x:v>
      </x:c>
      <x:c r="C646" s="72" t="n">
        <x:v>45050</x:v>
      </x:c>
      <x:c r="D646" s="69" t="str">
        <x:v>Yes</x:v>
      </x:c>
      <x:c r="E646" s="69" t="n">
        <x:v>73</x:v>
      </x:c>
      <x:c r="F646" s="69" t="str">
        <x:v>Team Echo</x:v>
      </x:c>
      <x:c r="G646" s="69" t="str">
        <x:v>Fund</x:v>
      </x:c>
      <x:c r="H646" s="70" t="b">
        <x:v>0</x:v>
      </x:c>
      <x:c r="I646" s="69" t="str">
        <x:v>Pending Review</x:v>
      </x:c>
      <x:c r="J646" s="69" t="str">
        <x:v>Priority</x:v>
      </x:c>
    </x:row>
    <x:row r="647" ht="18" customHeight="1">
      <x:c r="A647" s="69" t="str">
        <x:v>ASM-00646</x:v>
      </x:c>
      <x:c r="B647" s="69" t="str">
        <x:v>APP-00699</x:v>
      </x:c>
      <x:c r="C647" s="72" t="n">
        <x:v>45186</x:v>
      </x:c>
      <x:c r="D647" s="69" t="str">
        <x:v>No</x:v>
      </x:c>
      <x:c r="E647" s="69" t="n">
        <x:v>27</x:v>
      </x:c>
      <x:c r="F647" s="69" t="str">
        <x:v>Team Delta</x:v>
      </x:c>
      <x:c r="G647" s="69" t="str">
        <x:v>Do Not Fund</x:v>
      </x:c>
      <x:c r="H647" s="70" t="b">
        <x:v>0</x:v>
      </x:c>
      <x:c r="I647" s="69" t="str">
        <x:v>Completed</x:v>
      </x:c>
      <x:c r="J647" s="69" t="str">
        <x:v>Complex</x:v>
      </x:c>
    </x:row>
    <x:row r="648" ht="18" customHeight="1">
      <x:c r="A648" s="69" t="str">
        <x:v>ASM-00647</x:v>
      </x:c>
      <x:c r="B648" s="69" t="str">
        <x:v>APP-00700</x:v>
      </x:c>
      <x:c r="C648" s="72" t="n">
        <x:v>46292</x:v>
      </x:c>
      <x:c r="D648" s="69" t="str">
        <x:v>Yes</x:v>
      </x:c>
      <x:c r="E648" s="69" t="n">
        <x:v>55</x:v>
      </x:c>
      <x:c r="F648" s="69" t="str">
        <x:v>Team Delta</x:v>
      </x:c>
      <x:c r="G648" s="69" t="str">
        <x:v>Do Not Fund</x:v>
      </x:c>
      <x:c r="H648" s="70" t="b">
        <x:v>0</x:v>
      </x:c>
      <x:c r="I648" s="69" t="str">
        <x:v>Pending Review</x:v>
      </x:c>
      <x:c r="J648" s="69" t="str">
        <x:v>Priority</x:v>
      </x:c>
    </x:row>
    <x:row r="649" ht="18" customHeight="1">
      <x:c r="A649" s="69" t="str">
        <x:v>ASM-00648</x:v>
      </x:c>
      <x:c r="B649" s="69" t="str">
        <x:v>APP-00701</x:v>
      </x:c>
      <x:c r="C649" s="72" t="n">
        <x:v>45946</x:v>
      </x:c>
      <x:c r="D649" s="69" t="str">
        <x:v>Yes</x:v>
      </x:c>
      <x:c r="E649" s="69" t="n">
        <x:v>73</x:v>
      </x:c>
      <x:c r="F649" s="69" t="str">
        <x:v>Team Alpha</x:v>
      </x:c>
      <x:c r="G649" s="69" t="str">
        <x:v>Fund</x:v>
      </x:c>
      <x:c r="H649" s="70" t="b">
        <x:v>0</x:v>
      </x:c>
      <x:c r="I649" s="69" t="str">
        <x:v>Completed</x:v>
      </x:c>
      <x:c r="J649" s="69" t="str">
        <x:v>Complex</x:v>
      </x:c>
    </x:row>
    <x:row r="650" ht="18" customHeight="1">
      <x:c r="A650" s="69" t="str">
        <x:v>ASM-00649</x:v>
      </x:c>
      <x:c r="B650" s="69" t="str">
        <x:v>APP-00702</x:v>
      </x:c>
      <x:c r="C650" s="72" t="n">
        <x:v>45814</x:v>
      </x:c>
      <x:c r="D650" s="69" t="str">
        <x:v>Yes</x:v>
      </x:c>
      <x:c r="E650" s="69" t="n">
        <x:v>75</x:v>
      </x:c>
      <x:c r="F650" s="69" t="str">
        <x:v>Team Alpha</x:v>
      </x:c>
      <x:c r="G650" s="69" t="str">
        <x:v>Do Not Fund</x:v>
      </x:c>
      <x:c r="H650" s="70" t="b">
        <x:v>0</x:v>
      </x:c>
      <x:c r="I650" s="69" t="str">
        <x:v>Pending Review</x:v>
      </x:c>
      <x:c r="J650" s="69" t="str">
        <x:v>Complex</x:v>
      </x:c>
    </x:row>
    <x:row r="651" ht="18" customHeight="1">
      <x:c r="A651" s="69" t="str">
        <x:v>ASM-00650</x:v>
      </x:c>
      <x:c r="B651" s="69" t="str">
        <x:v>APP-00703</x:v>
      </x:c>
      <x:c r="C651" s="72" t="n">
        <x:v>45931</x:v>
      </x:c>
      <x:c r="D651" s="69" t="str">
        <x:v>No</x:v>
      </x:c>
      <x:c r="E651" s="69" t="n">
        <x:v>35</x:v>
      </x:c>
      <x:c r="F651" s="69" t="str">
        <x:v>Team Delta</x:v>
      </x:c>
      <x:c r="G651" s="69" t="str">
        <x:v>Do Not Fund</x:v>
      </x:c>
      <x:c r="H651" s="70" t="b">
        <x:v>0</x:v>
      </x:c>
      <x:c r="I651" s="69" t="str">
        <x:v>Completed</x:v>
      </x:c>
      <x:c r="J651" s="69" t="str">
        <x:v>Priority</x:v>
      </x:c>
    </x:row>
    <x:row r="652" ht="18" customHeight="1">
      <x:c r="A652" s="69" t="str">
        <x:v>ASM-00651</x:v>
      </x:c>
      <x:c r="B652" s="69" t="str">
        <x:v>APP-00704</x:v>
      </x:c>
      <x:c r="C652" s="72" t="n">
        <x:v>45226</x:v>
      </x:c>
      <x:c r="D652" s="69" t="str">
        <x:v>Yes</x:v>
      </x:c>
      <x:c r="E652" s="69" t="n">
        <x:v>74</x:v>
      </x:c>
      <x:c r="F652" s="69" t="str">
        <x:v>Team Delta</x:v>
      </x:c>
      <x:c r="G652" s="69" t="str">
        <x:v>Fund</x:v>
      </x:c>
      <x:c r="H652" s="70" t="b">
        <x:v>0</x:v>
      </x:c>
      <x:c r="I652" s="69" t="str">
        <x:v>Completed</x:v>
      </x:c>
      <x:c r="J652" s="69" t="str">
        <x:v>Priority</x:v>
      </x:c>
    </x:row>
    <x:row r="653" ht="18" customHeight="1">
      <x:c r="A653" s="69" t="str">
        <x:v>ASM-00652</x:v>
      </x:c>
      <x:c r="B653" s="69" t="str">
        <x:v>APP-00705</x:v>
      </x:c>
      <x:c r="C653" s="72" t="n">
        <x:v>45181</x:v>
      </x:c>
      <x:c r="D653" s="69" t="str">
        <x:v>Yes</x:v>
      </x:c>
      <x:c r="E653" s="69" t="n">
        <x:v>77</x:v>
      </x:c>
      <x:c r="F653" s="69" t="str">
        <x:v>Team Bravo</x:v>
      </x:c>
      <x:c r="G653" s="69" t="str">
        <x:v>Fund</x:v>
      </x:c>
      <x:c r="H653" s="70" t="b">
        <x:v>0</x:v>
      </x:c>
      <x:c r="I653" s="69" t="str">
        <x:v>Pending Review</x:v>
      </x:c>
      <x:c r="J653" s="69" t="str">
        <x:v>Priority</x:v>
      </x:c>
    </x:row>
    <x:row r="654" ht="18" customHeight="1">
      <x:c r="A654" s="69" t="str">
        <x:v>ASM-00653</x:v>
      </x:c>
      <x:c r="B654" s="69" t="str">
        <x:v>APP-00706</x:v>
      </x:c>
      <x:c r="C654" s="72" t="n">
        <x:v>46068</x:v>
      </x:c>
      <x:c r="D654" s="69" t="str">
        <x:v>Yes</x:v>
      </x:c>
      <x:c r="E654" s="69" t="n">
        <x:v>40</x:v>
      </x:c>
      <x:c r="F654" s="69" t="str">
        <x:v>Team Delta</x:v>
      </x:c>
      <x:c r="G654" s="69" t="str">
        <x:v>Do Not Fund</x:v>
      </x:c>
      <x:c r="H654" s="70" t="b">
        <x:v>0</x:v>
      </x:c>
      <x:c r="I654" s="69" t="str">
        <x:v>Pending Review</x:v>
      </x:c>
      <x:c r="J654" s="69" t="str">
        <x:v>Priority</x:v>
      </x:c>
    </x:row>
    <x:row r="655" ht="18" customHeight="1">
      <x:c r="A655" s="69" t="str">
        <x:v>ASM-00654</x:v>
      </x:c>
      <x:c r="B655" s="69" t="str">
        <x:v>APP-00707</x:v>
      </x:c>
      <x:c r="C655" s="72" t="n">
        <x:v>45878</x:v>
      </x:c>
      <x:c r="D655" s="69" t="str">
        <x:v>Yes</x:v>
      </x:c>
      <x:c r="E655" s="69" t="n">
        <x:v>70</x:v>
      </x:c>
      <x:c r="F655" s="69" t="str">
        <x:v>Team Delta</x:v>
      </x:c>
      <x:c r="G655" s="69" t="str">
        <x:v>Do Not Fund</x:v>
      </x:c>
      <x:c r="H655" s="70" t="b">
        <x:v>0</x:v>
      </x:c>
      <x:c r="I655" s="69" t="str">
        <x:v>Completed</x:v>
      </x:c>
      <x:c r="J655" s="69" t="str">
        <x:v>Priority</x:v>
      </x:c>
    </x:row>
    <x:row r="656" ht="18" customHeight="1">
      <x:c r="A656" s="69" t="str">
        <x:v>ASM-00655</x:v>
      </x:c>
      <x:c r="B656" s="69" t="str">
        <x:v>APP-00708</x:v>
      </x:c>
      <x:c r="C656" s="72" t="n">
        <x:v>45055</x:v>
      </x:c>
      <x:c r="D656" s="69" t="str">
        <x:v>Yes</x:v>
      </x:c>
      <x:c r="E656" s="69" t="n">
        <x:v>73</x:v>
      </x:c>
      <x:c r="F656" s="69" t="str">
        <x:v>Team Alpha</x:v>
      </x:c>
      <x:c r="G656" s="69" t="str">
        <x:v>Fund</x:v>
      </x:c>
      <x:c r="H656" s="70" t="b">
        <x:v>0</x:v>
      </x:c>
      <x:c r="I656" s="69" t="str">
        <x:v>Pending Review</x:v>
      </x:c>
      <x:c r="J656" s="69" t="str">
        <x:v>Standard</x:v>
      </x:c>
    </x:row>
    <x:row r="657" ht="18" customHeight="1">
      <x:c r="A657" s="69" t="str">
        <x:v>ASM-00656</x:v>
      </x:c>
      <x:c r="B657" s="69" t="str">
        <x:v>APP-00709</x:v>
      </x:c>
      <x:c r="C657" s="72" t="n">
        <x:v>45284</x:v>
      </x:c>
      <x:c r="D657" s="69" t="str">
        <x:v>Yes</x:v>
      </x:c>
      <x:c r="E657" s="69" t="n">
        <x:v>73</x:v>
      </x:c>
      <x:c r="F657" s="69" t="str">
        <x:v>Team Delta</x:v>
      </x:c>
      <x:c r="G657" s="69" t="str">
        <x:v>Fund</x:v>
      </x:c>
      <x:c r="H657" s="70" t="b">
        <x:v>0</x:v>
      </x:c>
      <x:c r="I657" s="69" t="str">
        <x:v>Completed</x:v>
      </x:c>
      <x:c r="J657" s="69" t="str">
        <x:v>Priority</x:v>
      </x:c>
    </x:row>
    <x:row r="658" ht="18" customHeight="1">
      <x:c r="A658" s="69" t="str">
        <x:v>ASM-00657</x:v>
      </x:c>
      <x:c r="B658" s="69" t="str">
        <x:v>APP-00710</x:v>
      </x:c>
      <x:c r="C658" s="72" t="n">
        <x:v>45708</x:v>
      </x:c>
      <x:c r="D658" s="69" t="str">
        <x:v>Yes</x:v>
      </x:c>
      <x:c r="E658" s="69" t="n">
        <x:v>45</x:v>
      </x:c>
      <x:c r="F658" s="69" t="str">
        <x:v>Team Echo</x:v>
      </x:c>
      <x:c r="G658" s="69" t="str">
        <x:v>Pending</x:v>
      </x:c>
      <x:c r="H658" s="70" t="b">
        <x:v>0</x:v>
      </x:c>
      <x:c r="I658" s="69" t="str">
        <x:v>Completed</x:v>
      </x:c>
      <x:c r="J658" s="69" t="str">
        <x:v>Priority</x:v>
      </x:c>
    </x:row>
    <x:row r="659" ht="18" customHeight="1">
      <x:c r="A659" s="69" t="str">
        <x:v>ASM-00658</x:v>
      </x:c>
      <x:c r="B659" s="69" t="str">
        <x:v>APP-00711</x:v>
      </x:c>
      <x:c r="C659" s="72" t="n">
        <x:v>45506</x:v>
      </x:c>
      <x:c r="D659" s="69" t="str">
        <x:v>No</x:v>
      </x:c>
      <x:c r="E659" s="69" t="n">
        <x:v>28</x:v>
      </x:c>
      <x:c r="F659" s="69" t="str">
        <x:v>Team Bravo</x:v>
      </x:c>
      <x:c r="G659" s="69" t="str">
        <x:v>Do Not Fund</x:v>
      </x:c>
      <x:c r="H659" s="70" t="b">
        <x:v>0</x:v>
      </x:c>
      <x:c r="I659" s="69" t="str">
        <x:v>Pending Review</x:v>
      </x:c>
      <x:c r="J659" s="69" t="str">
        <x:v>Complex</x:v>
      </x:c>
    </x:row>
    <x:row r="660" ht="18" customHeight="1">
      <x:c r="A660" s="69" t="str">
        <x:v>ASM-00659</x:v>
      </x:c>
      <x:c r="B660" s="69" t="str">
        <x:v>APP-00712</x:v>
      </x:c>
      <x:c r="C660" s="72" t="n">
        <x:v>45230</x:v>
      </x:c>
      <x:c r="D660" s="69" t="str">
        <x:v>Yes</x:v>
      </x:c>
      <x:c r="E660" s="69" t="n">
        <x:v>35</x:v>
      </x:c>
      <x:c r="F660" s="69" t="str">
        <x:v>Team Echo</x:v>
      </x:c>
      <x:c r="G660" s="69" t="str">
        <x:v>Do Not Fund</x:v>
      </x:c>
      <x:c r="H660" s="70" t="b">
        <x:v>0</x:v>
      </x:c>
      <x:c r="I660" s="69" t="str">
        <x:v>Completed</x:v>
      </x:c>
      <x:c r="J660" s="69" t="str">
        <x:v>Complex</x:v>
      </x:c>
    </x:row>
    <x:row r="661" ht="18" customHeight="1">
      <x:c r="A661" s="69" t="str">
        <x:v>ASM-00660</x:v>
      </x:c>
      <x:c r="B661" s="69" t="str">
        <x:v>APP-00713</x:v>
      </x:c>
      <x:c r="C661" s="72" t="n">
        <x:v>46171</x:v>
      </x:c>
      <x:c r="D661" s="69" t="str">
        <x:v>Yes</x:v>
      </x:c>
      <x:c r="E661" s="69" t="n">
        <x:v>78</x:v>
      </x:c>
      <x:c r="F661" s="69" t="str">
        <x:v>Team Echo</x:v>
      </x:c>
      <x:c r="G661" s="69" t="str">
        <x:v>Fund</x:v>
      </x:c>
      <x:c r="H661" s="70" t="b">
        <x:v>0</x:v>
      </x:c>
      <x:c r="I661" s="69" t="str">
        <x:v>Pending Review</x:v>
      </x:c>
      <x:c r="J661" s="69" t="str">
        <x:v>Standard</x:v>
      </x:c>
    </x:row>
    <x:row r="662" ht="18" customHeight="1">
      <x:c r="A662" s="69" t="str">
        <x:v>ASM-00661</x:v>
      </x:c>
      <x:c r="B662" s="69" t="str">
        <x:v>APP-00714</x:v>
      </x:c>
      <x:c r="C662" s="72" t="n">
        <x:v>45856</x:v>
      </x:c>
      <x:c r="D662" s="69" t="str">
        <x:v>Yes</x:v>
      </x:c>
      <x:c r="E662" s="69" t="n">
        <x:v>73</x:v>
      </x:c>
      <x:c r="F662" s="69" t="str">
        <x:v>Team Echo</x:v>
      </x:c>
      <x:c r="G662" s="69" t="str">
        <x:v>Fund</x:v>
      </x:c>
      <x:c r="H662" s="70" t="b">
        <x:v>0</x:v>
      </x:c>
      <x:c r="I662" s="69" t="str">
        <x:v>Pending Review</x:v>
      </x:c>
      <x:c r="J662" s="69" t="str">
        <x:v>Priority</x:v>
      </x:c>
    </x:row>
    <x:row r="663" ht="18" customHeight="1">
      <x:c r="A663" s="69" t="str">
        <x:v>ASM-00662</x:v>
      </x:c>
      <x:c r="B663" s="69" t="str">
        <x:v>APP-00715</x:v>
      </x:c>
      <x:c r="C663" s="72" t="n">
        <x:v>45060</x:v>
      </x:c>
      <x:c r="D663" s="69" t="str">
        <x:v>Yes</x:v>
      </x:c>
      <x:c r="E663" s="69" t="n">
        <x:v>72</x:v>
      </x:c>
      <x:c r="F663" s="69" t="str">
        <x:v>Team Echo</x:v>
      </x:c>
      <x:c r="G663" s="69" t="str">
        <x:v>Do Not Fund</x:v>
      </x:c>
      <x:c r="H663" s="70" t="b">
        <x:v>0</x:v>
      </x:c>
      <x:c r="I663" s="69" t="str">
        <x:v>Completed</x:v>
      </x:c>
      <x:c r="J663" s="69" t="str">
        <x:v>Complex</x:v>
      </x:c>
    </x:row>
    <x:row r="664" ht="18" customHeight="1">
      <x:c r="A664" s="69" t="str">
        <x:v>ASM-00663</x:v>
      </x:c>
      <x:c r="B664" s="69" t="str">
        <x:v>APP-00716</x:v>
      </x:c>
      <x:c r="C664" s="72" t="n">
        <x:v>46141</x:v>
      </x:c>
      <x:c r="D664" s="69" t="str">
        <x:v>Yes</x:v>
      </x:c>
      <x:c r="E664" s="69" t="n">
        <x:v>38</x:v>
      </x:c>
      <x:c r="F664" s="69" t="str">
        <x:v>Team Delta</x:v>
      </x:c>
      <x:c r="G664" s="69" t="str">
        <x:v>Pending</x:v>
      </x:c>
      <x:c r="H664" s="70" t="b">
        <x:v>0</x:v>
      </x:c>
      <x:c r="I664" s="69" t="str">
        <x:v>Pending Review</x:v>
      </x:c>
      <x:c r="J664" s="69" t="str">
        <x:v>Priority</x:v>
      </x:c>
    </x:row>
    <x:row r="665" ht="18" customHeight="1">
      <x:c r="A665" s="69" t="str">
        <x:v>ASM-00664</x:v>
      </x:c>
      <x:c r="B665" s="69" t="str">
        <x:v>APP-00717</x:v>
      </x:c>
      <x:c r="C665" s="72" t="n">
        <x:v>45539</x:v>
      </x:c>
      <x:c r="D665" s="69" t="str">
        <x:v>Yes</x:v>
      </x:c>
      <x:c r="E665" s="69" t="n">
        <x:v>67</x:v>
      </x:c>
      <x:c r="F665" s="69" t="str">
        <x:v>Team Alpha</x:v>
      </x:c>
      <x:c r="G665" s="69" t="str">
        <x:v>Do Not Fund</x:v>
      </x:c>
      <x:c r="H665" s="70" t="b">
        <x:v>0</x:v>
      </x:c>
      <x:c r="I665" s="69" t="str">
        <x:v>Completed</x:v>
      </x:c>
      <x:c r="J665" s="69" t="str">
        <x:v>Priority</x:v>
      </x:c>
    </x:row>
    <x:row r="666" ht="18" customHeight="1">
      <x:c r="A666" s="69" t="str">
        <x:v>ASM-00665</x:v>
      </x:c>
      <x:c r="B666" s="69" t="str">
        <x:v>APP-00718</x:v>
      </x:c>
      <x:c r="C666" s="72" t="n">
        <x:v>46235</x:v>
      </x:c>
      <x:c r="D666" s="69" t="str">
        <x:v>Yes</x:v>
      </x:c>
      <x:c r="E666" s="69" t="n">
        <x:v>87</x:v>
      </x:c>
      <x:c r="F666" s="69" t="str">
        <x:v>Team Alpha</x:v>
      </x:c>
      <x:c r="G666" s="69" t="str">
        <x:v>Fund</x:v>
      </x:c>
      <x:c r="H666" s="70" t="b">
        <x:v>0</x:v>
      </x:c>
      <x:c r="I666" s="69" t="str">
        <x:v>Completed</x:v>
      </x:c>
      <x:c r="J666" s="69" t="str">
        <x:v>Complex</x:v>
      </x:c>
    </x:row>
    <x:row r="667" ht="18" customHeight="1">
      <x:c r="A667" s="69" t="str">
        <x:v>ASM-00666</x:v>
      </x:c>
      <x:c r="B667" s="69" t="str">
        <x:v>APP-00719</x:v>
      </x:c>
      <x:c r="C667" s="72" t="n">
        <x:v>45158</x:v>
      </x:c>
      <x:c r="D667" s="69" t="str">
        <x:v>Yes</x:v>
      </x:c>
      <x:c r="E667" s="69" t="n">
        <x:v>78</x:v>
      </x:c>
      <x:c r="F667" s="69" t="str">
        <x:v>Team Delta</x:v>
      </x:c>
      <x:c r="G667" s="69" t="str">
        <x:v>Fund</x:v>
      </x:c>
      <x:c r="H667" s="70" t="b">
        <x:v>0</x:v>
      </x:c>
      <x:c r="I667" s="69" t="str">
        <x:v>Completed</x:v>
      </x:c>
      <x:c r="J667" s="69" t="str">
        <x:v>Standard</x:v>
      </x:c>
    </x:row>
    <x:row r="668" ht="18" customHeight="1">
      <x:c r="A668" s="69" t="str">
        <x:v>ASM-00667</x:v>
      </x:c>
      <x:c r="B668" s="69" t="str">
        <x:v>APP-00720</x:v>
      </x:c>
      <x:c r="C668" s="72" t="n">
        <x:v>45224</x:v>
      </x:c>
      <x:c r="D668" s="69" t="str">
        <x:v>Yes</x:v>
      </x:c>
      <x:c r="E668" s="69" t="n">
        <x:v>49</x:v>
      </x:c>
      <x:c r="F668" s="69" t="str">
        <x:v>Team Bravo</x:v>
      </x:c>
      <x:c r="G668" s="69" t="str">
        <x:v>Pending</x:v>
      </x:c>
      <x:c r="H668" s="70" t="b">
        <x:v>0</x:v>
      </x:c>
      <x:c r="I668" s="69" t="str">
        <x:v>Completed</x:v>
      </x:c>
      <x:c r="J668" s="69" t="str">
        <x:v>Priority</x:v>
      </x:c>
    </x:row>
    <x:row r="669" ht="18" customHeight="1">
      <x:c r="A669" s="69" t="str">
        <x:v>ASM-00668</x:v>
      </x:c>
      <x:c r="B669" s="69" t="str">
        <x:v>APP-00721</x:v>
      </x:c>
      <x:c r="C669" s="72" t="n">
        <x:v>45436</x:v>
      </x:c>
      <x:c r="D669" s="69" t="str">
        <x:v>Yes</x:v>
      </x:c>
      <x:c r="E669" s="69" t="n">
        <x:v>55</x:v>
      </x:c>
      <x:c r="F669" s="69" t="str">
        <x:v>Team Echo</x:v>
      </x:c>
      <x:c r="G669" s="69" t="str">
        <x:v>Do Not Fund</x:v>
      </x:c>
      <x:c r="H669" s="70" t="b">
        <x:v>0</x:v>
      </x:c>
      <x:c r="I669" s="69" t="str">
        <x:v>Completed</x:v>
      </x:c>
      <x:c r="J669" s="69" t="str">
        <x:v>Priority</x:v>
      </x:c>
    </x:row>
    <x:row r="670" ht="18" customHeight="1">
      <x:c r="A670" s="69" t="str">
        <x:v>ASM-00669</x:v>
      </x:c>
      <x:c r="B670" s="69" t="str">
        <x:v>APP-00722</x:v>
      </x:c>
      <x:c r="C670" s="72" t="n">
        <x:v>45412</x:v>
      </x:c>
      <x:c r="D670" s="69" t="str">
        <x:v>Yes</x:v>
      </x:c>
      <x:c r="E670" s="69" t="n">
        <x:v>92</x:v>
      </x:c>
      <x:c r="F670" s="69" t="str">
        <x:v>Team Delta</x:v>
      </x:c>
      <x:c r="G670" s="69" t="str">
        <x:v>Fund</x:v>
      </x:c>
      <x:c r="H670" s="70" t="b">
        <x:v>0</x:v>
      </x:c>
      <x:c r="I670" s="69" t="str">
        <x:v>Completed</x:v>
      </x:c>
      <x:c r="J670" s="69" t="str">
        <x:v>Complex</x:v>
      </x:c>
    </x:row>
    <x:row r="671" ht="18" customHeight="1">
      <x:c r="A671" s="69" t="str">
        <x:v>ASM-00670</x:v>
      </x:c>
      <x:c r="B671" s="69" t="str">
        <x:v>APP-00723</x:v>
      </x:c>
      <x:c r="C671" s="72" t="n">
        <x:v>46024</x:v>
      </x:c>
      <x:c r="D671" s="69" t="str">
        <x:v>Yes</x:v>
      </x:c>
      <x:c r="E671" s="69" t="n">
        <x:v>69</x:v>
      </x:c>
      <x:c r="F671" s="69" t="str">
        <x:v>Team Echo</x:v>
      </x:c>
      <x:c r="G671" s="69" t="str">
        <x:v>Pending</x:v>
      </x:c>
      <x:c r="H671" s="70" t="b">
        <x:v>0</x:v>
      </x:c>
      <x:c r="I671" s="69" t="str">
        <x:v>Completed</x:v>
      </x:c>
      <x:c r="J671" s="69" t="str">
        <x:v>Priority</x:v>
      </x:c>
    </x:row>
    <x:row r="672" ht="18" customHeight="1">
      <x:c r="A672" s="69" t="str">
        <x:v>ASM-00671</x:v>
      </x:c>
      <x:c r="B672" s="69" t="str">
        <x:v>APP-00724</x:v>
      </x:c>
      <x:c r="C672" s="72" t="n">
        <x:v>46038</x:v>
      </x:c>
      <x:c r="D672" s="69" t="str">
        <x:v>Yes</x:v>
      </x:c>
      <x:c r="E672" s="69" t="n">
        <x:v>56</x:v>
      </x:c>
      <x:c r="F672" s="69" t="str">
        <x:v>Team Alpha</x:v>
      </x:c>
      <x:c r="G672" s="69" t="str">
        <x:v>Do Not Fund</x:v>
      </x:c>
      <x:c r="H672" s="70" t="b">
        <x:v>0</x:v>
      </x:c>
      <x:c r="I672" s="69" t="str">
        <x:v>Completed</x:v>
      </x:c>
      <x:c r="J672" s="69" t="str">
        <x:v>Priority</x:v>
      </x:c>
    </x:row>
    <x:row r="673" ht="18" customHeight="1">
      <x:c r="A673" s="69" t="str">
        <x:v>ASM-00672</x:v>
      </x:c>
      <x:c r="B673" s="69" t="str">
        <x:v>APP-00725</x:v>
      </x:c>
      <x:c r="C673" s="72" t="n">
        <x:v>44999</x:v>
      </x:c>
      <x:c r="D673" s="69" t="str">
        <x:v>Yes</x:v>
      </x:c>
      <x:c r="E673" s="69" t="n">
        <x:v>65</x:v>
      </x:c>
      <x:c r="F673" s="69" t="str">
        <x:v>Team Echo</x:v>
      </x:c>
      <x:c r="G673" s="69" t="str">
        <x:v>Pending</x:v>
      </x:c>
      <x:c r="H673" s="70" t="b">
        <x:v>0</x:v>
      </x:c>
      <x:c r="I673" s="69" t="str">
        <x:v>Completed</x:v>
      </x:c>
      <x:c r="J673" s="69" t="str">
        <x:v>Standard</x:v>
      </x:c>
    </x:row>
    <x:row r="674" ht="18" customHeight="1">
      <x:c r="A674" s="69" t="str">
        <x:v>ASM-00673</x:v>
      </x:c>
      <x:c r="B674" s="69" t="str">
        <x:v>APP-00726</x:v>
      </x:c>
      <x:c r="C674" s="72" t="n">
        <x:v>45896</x:v>
      </x:c>
      <x:c r="D674" s="69" t="str">
        <x:v>Yes</x:v>
      </x:c>
      <x:c r="E674" s="69" t="n">
        <x:v>82</x:v>
      </x:c>
      <x:c r="F674" s="69" t="str">
        <x:v>Team Alpha</x:v>
      </x:c>
      <x:c r="G674" s="69" t="str">
        <x:v>Fund</x:v>
      </x:c>
      <x:c r="H674" s="70" t="b">
        <x:v>0</x:v>
      </x:c>
      <x:c r="I674" s="69" t="str">
        <x:v>Completed</x:v>
      </x:c>
      <x:c r="J674" s="69" t="str">
        <x:v>Standard</x:v>
      </x:c>
    </x:row>
    <x:row r="675" ht="18" customHeight="1">
      <x:c r="A675" s="69" t="str">
        <x:v>ASM-00674</x:v>
      </x:c>
      <x:c r="B675" s="69" t="str">
        <x:v>APP-00727</x:v>
      </x:c>
      <x:c r="C675" s="72" t="n">
        <x:v>46145</x:v>
      </x:c>
      <x:c r="D675" s="69" t="str">
        <x:v>No</x:v>
      </x:c>
      <x:c r="E675" s="69" t="n">
        <x:v>44</x:v>
      </x:c>
      <x:c r="F675" s="69" t="str">
        <x:v>Team Alpha</x:v>
      </x:c>
      <x:c r="G675" s="69" t="str">
        <x:v>Do Not Fund</x:v>
      </x:c>
      <x:c r="H675" s="70" t="b">
        <x:v>0</x:v>
      </x:c>
      <x:c r="I675" s="69" t="str">
        <x:v>Pending Review</x:v>
      </x:c>
      <x:c r="J675" s="69" t="str">
        <x:v>Complex</x:v>
      </x:c>
    </x:row>
    <x:row r="676" ht="18" customHeight="1">
      <x:c r="A676" s="69" t="str">
        <x:v>ASM-00675</x:v>
      </x:c>
      <x:c r="B676" s="69" t="str">
        <x:v>APP-00728</x:v>
      </x:c>
      <x:c r="C676" s="72" t="n">
        <x:v>45626</x:v>
      </x:c>
      <x:c r="D676" s="69" t="str">
        <x:v>Yes</x:v>
      </x:c>
      <x:c r="E676" s="69" t="n">
        <x:v>53</x:v>
      </x:c>
      <x:c r="F676" s="69" t="str">
        <x:v>Team Bravo</x:v>
      </x:c>
      <x:c r="G676" s="69" t="str">
        <x:v>Pending</x:v>
      </x:c>
      <x:c r="H676" s="70" t="b">
        <x:v>0</x:v>
      </x:c>
      <x:c r="I676" s="69" t="str">
        <x:v>Completed</x:v>
      </x:c>
      <x:c r="J676" s="69" t="str">
        <x:v>Complex</x:v>
      </x:c>
    </x:row>
    <x:row r="677" ht="18" customHeight="1">
      <x:c r="A677" s="69" t="str">
        <x:v>ASM-00676</x:v>
      </x:c>
      <x:c r="B677" s="69" t="str">
        <x:v>APP-00730</x:v>
      </x:c>
      <x:c r="C677" s="72" t="n">
        <x:v>45932</x:v>
      </x:c>
      <x:c r="D677" s="69" t="str">
        <x:v>No</x:v>
      </x:c>
      <x:c r="E677" s="69" t="n">
        <x:v>10</x:v>
      </x:c>
      <x:c r="F677" s="69" t="str">
        <x:v>Team Delta</x:v>
      </x:c>
      <x:c r="G677" s="69" t="str">
        <x:v>Do Not Fund</x:v>
      </x:c>
      <x:c r="H677" s="70" t="b">
        <x:v>0</x:v>
      </x:c>
      <x:c r="I677" s="69" t="str">
        <x:v>Completed</x:v>
      </x:c>
      <x:c r="J677" s="69" t="str">
        <x:v>Complex</x:v>
      </x:c>
    </x:row>
    <x:row r="678" ht="18" customHeight="1">
      <x:c r="A678" s="69" t="str">
        <x:v>ASM-00677</x:v>
      </x:c>
      <x:c r="B678" s="69" t="str">
        <x:v>APP-00731</x:v>
      </x:c>
      <x:c r="C678" s="72" t="n">
        <x:v>45407</x:v>
      </x:c>
      <x:c r="D678" s="69" t="str">
        <x:v>Yes</x:v>
      </x:c>
      <x:c r="E678" s="69" t="n">
        <x:v>68</x:v>
      </x:c>
      <x:c r="F678" s="69" t="str">
        <x:v>Team Alpha</x:v>
      </x:c>
      <x:c r="G678" s="69" t="str">
        <x:v>Fund</x:v>
      </x:c>
      <x:c r="H678" s="70" t="b">
        <x:v>0</x:v>
      </x:c>
      <x:c r="I678" s="69" t="str">
        <x:v>Completed</x:v>
      </x:c>
      <x:c r="J678" s="69" t="str">
        <x:v>Priority</x:v>
      </x:c>
    </x:row>
    <x:row r="679" ht="18" customHeight="1">
      <x:c r="A679" s="69" t="str">
        <x:v>ASM-00678</x:v>
      </x:c>
      <x:c r="B679" s="69" t="str">
        <x:v>APP-00732</x:v>
      </x:c>
      <x:c r="C679" s="72" t="n">
        <x:v>46133</x:v>
      </x:c>
      <x:c r="D679" s="69" t="str">
        <x:v>Yes</x:v>
      </x:c>
      <x:c r="E679" s="69" t="n">
        <x:v>79</x:v>
      </x:c>
      <x:c r="F679" s="69" t="str">
        <x:v>Team Echo</x:v>
      </x:c>
      <x:c r="G679" s="69" t="str">
        <x:v>Fund</x:v>
      </x:c>
      <x:c r="H679" s="70" t="b">
        <x:v>0</x:v>
      </x:c>
      <x:c r="I679" s="69" t="str">
        <x:v>Completed</x:v>
      </x:c>
      <x:c r="J679" s="69" t="str">
        <x:v>Priority</x:v>
      </x:c>
    </x:row>
    <x:row r="680" ht="18" customHeight="1">
      <x:c r="A680" s="69" t="str">
        <x:v>ASM-00679</x:v>
      </x:c>
      <x:c r="B680" s="69" t="str">
        <x:v>APP-00733</x:v>
      </x:c>
      <x:c r="C680" s="72" t="n">
        <x:v>46033</x:v>
      </x:c>
      <x:c r="D680" s="69" t="str">
        <x:v>Yes</x:v>
      </x:c>
      <x:c r="E680" s="69" t="n">
        <x:v>42</x:v>
      </x:c>
      <x:c r="F680" s="69" t="str">
        <x:v>Team Delta</x:v>
      </x:c>
      <x:c r="G680" s="69" t="str">
        <x:v>Pending</x:v>
      </x:c>
      <x:c r="H680" s="70" t="b">
        <x:v>0</x:v>
      </x:c>
      <x:c r="I680" s="69" t="str">
        <x:v>Completed</x:v>
      </x:c>
      <x:c r="J680" s="69" t="str">
        <x:v>Priority</x:v>
      </x:c>
    </x:row>
    <x:row r="681" ht="18" customHeight="1">
      <x:c r="A681" s="69" t="str">
        <x:v>ASM-00680</x:v>
      </x:c>
      <x:c r="B681" s="69" t="str">
        <x:v>APP-00734</x:v>
      </x:c>
      <x:c r="C681" s="72" t="n">
        <x:v>45856</x:v>
      </x:c>
      <x:c r="D681" s="69" t="str">
        <x:v>Yes</x:v>
      </x:c>
      <x:c r="E681" s="69" t="n">
        <x:v>37</x:v>
      </x:c>
      <x:c r="F681" s="69" t="str">
        <x:v>Team Delta</x:v>
      </x:c>
      <x:c r="G681" s="69" t="str">
        <x:v>Do Not Fund</x:v>
      </x:c>
      <x:c r="H681" s="70" t="b">
        <x:v>0</x:v>
      </x:c>
      <x:c r="I681" s="69" t="str">
        <x:v>Completed</x:v>
      </x:c>
      <x:c r="J681" s="69" t="str">
        <x:v>Priority</x:v>
      </x:c>
    </x:row>
    <x:row r="682" ht="18" customHeight="1">
      <x:c r="A682" s="69" t="str">
        <x:v>ASM-00681</x:v>
      </x:c>
      <x:c r="B682" s="69" t="str">
        <x:v>APP-00735</x:v>
      </x:c>
      <x:c r="C682" s="72" t="n">
        <x:v>45768</x:v>
      </x:c>
      <x:c r="D682" s="69" t="str">
        <x:v>Yes</x:v>
      </x:c>
      <x:c r="E682" s="69" t="n">
        <x:v>68</x:v>
      </x:c>
      <x:c r="F682" s="69" t="str">
        <x:v>Team Alpha</x:v>
      </x:c>
      <x:c r="G682" s="69" t="str">
        <x:v>Do Not Fund</x:v>
      </x:c>
      <x:c r="H682" s="70" t="b">
        <x:v>0</x:v>
      </x:c>
      <x:c r="I682" s="69" t="str">
        <x:v>Completed</x:v>
      </x:c>
      <x:c r="J682" s="69" t="str">
        <x:v>Standard</x:v>
      </x:c>
    </x:row>
    <x:row r="683" ht="18" customHeight="1">
      <x:c r="A683" s="69" t="str">
        <x:v>ASM-00682</x:v>
      </x:c>
      <x:c r="B683" s="69" t="str">
        <x:v>APP-00736</x:v>
      </x:c>
      <x:c r="C683" s="72" t="n">
        <x:v>45986</x:v>
      </x:c>
      <x:c r="D683" s="69" t="str">
        <x:v>Yes</x:v>
      </x:c>
      <x:c r="E683" s="69" t="n">
        <x:v>78</x:v>
      </x:c>
      <x:c r="F683" s="69" t="str">
        <x:v>Team Delta</x:v>
      </x:c>
      <x:c r="G683" s="69" t="str">
        <x:v>Do Not Fund</x:v>
      </x:c>
      <x:c r="H683" s="70" t="b">
        <x:v>0</x:v>
      </x:c>
      <x:c r="I683" s="69" t="str">
        <x:v>Pending Review</x:v>
      </x:c>
      <x:c r="J683" s="69" t="str">
        <x:v>Complex</x:v>
      </x:c>
    </x:row>
    <x:row r="684" ht="18" customHeight="1">
      <x:c r="A684" s="69" t="str">
        <x:v>ASM-00683</x:v>
      </x:c>
      <x:c r="B684" s="69" t="str">
        <x:v>APP-00737</x:v>
      </x:c>
      <x:c r="C684" s="72" t="n">
        <x:v>45320</x:v>
      </x:c>
      <x:c r="D684" s="69" t="str">
        <x:v>Yes</x:v>
      </x:c>
      <x:c r="E684" s="69" t="n">
        <x:v>52</x:v>
      </x:c>
      <x:c r="F684" s="69" t="str">
        <x:v>Team Bravo</x:v>
      </x:c>
      <x:c r="G684" s="69" t="str">
        <x:v>Do Not Fund</x:v>
      </x:c>
      <x:c r="H684" s="70" t="b">
        <x:v>0</x:v>
      </x:c>
      <x:c r="I684" s="69" t="str">
        <x:v>Pending Review</x:v>
      </x:c>
      <x:c r="J684" s="69" t="str">
        <x:v>Priority</x:v>
      </x:c>
    </x:row>
    <x:row r="685" ht="18" customHeight="1">
      <x:c r="A685" s="69" t="str">
        <x:v>ASM-00684</x:v>
      </x:c>
      <x:c r="B685" s="69" t="str">
        <x:v>APP-00738</x:v>
      </x:c>
      <x:c r="C685" s="72" t="n">
        <x:v>45796</x:v>
      </x:c>
      <x:c r="D685" s="69" t="str">
        <x:v>Yes</x:v>
      </x:c>
      <x:c r="E685" s="69" t="n">
        <x:v>38</x:v>
      </x:c>
      <x:c r="F685" s="69" t="str">
        <x:v>Team Alpha</x:v>
      </x:c>
      <x:c r="G685" s="69" t="str">
        <x:v>Do Not Fund</x:v>
      </x:c>
      <x:c r="H685" s="70" t="b">
        <x:v>0</x:v>
      </x:c>
      <x:c r="I685" s="69" t="str">
        <x:v>Completed</x:v>
      </x:c>
      <x:c r="J685" s="69" t="str">
        <x:v>Standard</x:v>
      </x:c>
    </x:row>
    <x:row r="686" ht="18" customHeight="1">
      <x:c r="A686" s="69" t="str">
        <x:v>ASM-00685</x:v>
      </x:c>
      <x:c r="B686" s="69" t="str">
        <x:v>APP-00739</x:v>
      </x:c>
      <x:c r="C686" s="72" t="n">
        <x:v>46216</x:v>
      </x:c>
      <x:c r="D686" s="69" t="str">
        <x:v>Yes</x:v>
      </x:c>
      <x:c r="E686" s="69" t="n">
        <x:v>84</x:v>
      </x:c>
      <x:c r="F686" s="69" t="str">
        <x:v>Team Delta</x:v>
      </x:c>
      <x:c r="G686" s="69" t="str">
        <x:v>Fund</x:v>
      </x:c>
      <x:c r="H686" s="70" t="b">
        <x:v>0</x:v>
      </x:c>
      <x:c r="I686" s="69" t="str">
        <x:v>Completed</x:v>
      </x:c>
      <x:c r="J686" s="69" t="str">
        <x:v>Standard</x:v>
      </x:c>
    </x:row>
    <x:row r="687" ht="18" customHeight="1">
      <x:c r="A687" s="69" t="str">
        <x:v>ASM-00686</x:v>
      </x:c>
      <x:c r="B687" s="69" t="str">
        <x:v>APP-00740</x:v>
      </x:c>
      <x:c r="C687" s="72" t="n">
        <x:v>46233</x:v>
      </x:c>
      <x:c r="D687" s="69" t="str">
        <x:v>Yes</x:v>
      </x:c>
      <x:c r="E687" s="69" t="n">
        <x:v>71</x:v>
      </x:c>
      <x:c r="F687" s="69" t="str">
        <x:v>Team Alpha</x:v>
      </x:c>
      <x:c r="G687" s="69" t="str">
        <x:v>Pending</x:v>
      </x:c>
      <x:c r="H687" s="70" t="b">
        <x:v>0</x:v>
      </x:c>
      <x:c r="I687" s="69" t="str">
        <x:v>Pending Review</x:v>
      </x:c>
      <x:c r="J687" s="69" t="str">
        <x:v>Priority</x:v>
      </x:c>
    </x:row>
    <x:row r="688" ht="18" customHeight="1">
      <x:c r="A688" s="69" t="str">
        <x:v>ASM-00687</x:v>
      </x:c>
      <x:c r="B688" s="69" t="str">
        <x:v>APP-00741</x:v>
      </x:c>
      <x:c r="C688" s="72" t="n">
        <x:v>46250</x:v>
      </x:c>
      <x:c r="D688" s="69" t="str">
        <x:v>Yes</x:v>
      </x:c>
      <x:c r="E688" s="69" t="n">
        <x:v>63</x:v>
      </x:c>
      <x:c r="F688" s="69" t="str">
        <x:v>Team Echo</x:v>
      </x:c>
      <x:c r="G688" s="69" t="str">
        <x:v>Pending</x:v>
      </x:c>
      <x:c r="H688" s="70" t="b">
        <x:v>0</x:v>
      </x:c>
      <x:c r="I688" s="69" t="str">
        <x:v>Completed</x:v>
      </x:c>
      <x:c r="J688" s="69" t="str">
        <x:v>Complex</x:v>
      </x:c>
    </x:row>
    <x:row r="689" ht="18" customHeight="1">
      <x:c r="A689" s="69" t="str">
        <x:v>ASM-00688</x:v>
      </x:c>
      <x:c r="B689" s="69" t="str">
        <x:v>APP-00742</x:v>
      </x:c>
      <x:c r="C689" s="72" t="n">
        <x:v>45788</x:v>
      </x:c>
      <x:c r="D689" s="69" t="str">
        <x:v>No</x:v>
      </x:c>
      <x:c r="E689" s="69" t="n">
        <x:v>17</x:v>
      </x:c>
      <x:c r="F689" s="69" t="str">
        <x:v>Team Alpha</x:v>
      </x:c>
      <x:c r="G689" s="69" t="str">
        <x:v>Do Not Fund</x:v>
      </x:c>
      <x:c r="H689" s="70" t="b">
        <x:v>0</x:v>
      </x:c>
      <x:c r="I689" s="69" t="str">
        <x:v>Completed</x:v>
      </x:c>
      <x:c r="J689" s="69" t="str">
        <x:v>Complex</x:v>
      </x:c>
    </x:row>
    <x:row r="690" ht="18" customHeight="1">
      <x:c r="A690" s="69" t="str">
        <x:v>ASM-00689</x:v>
      </x:c>
      <x:c r="B690" s="69" t="str">
        <x:v>APP-00743</x:v>
      </x:c>
      <x:c r="C690" s="72" t="n">
        <x:v>46079</x:v>
      </x:c>
      <x:c r="D690" s="69" t="str">
        <x:v>Yes</x:v>
      </x:c>
      <x:c r="E690" s="69" t="n">
        <x:v>70</x:v>
      </x:c>
      <x:c r="F690" s="69" t="str">
        <x:v>Team Alpha</x:v>
      </x:c>
      <x:c r="G690" s="69" t="str">
        <x:v>Pending</x:v>
      </x:c>
      <x:c r="H690" s="70" t="b">
        <x:v>0</x:v>
      </x:c>
      <x:c r="I690" s="69" t="str">
        <x:v>Completed</x:v>
      </x:c>
      <x:c r="J690" s="69" t="str">
        <x:v>Complex</x:v>
      </x:c>
    </x:row>
    <x:row r="691" ht="18" customHeight="1">
      <x:c r="A691" s="69" t="str">
        <x:v>ASM-00690</x:v>
      </x:c>
      <x:c r="B691" s="69" t="str">
        <x:v>APP-00744</x:v>
      </x:c>
      <x:c r="C691" s="72" t="n">
        <x:v>45052</x:v>
      </x:c>
      <x:c r="D691" s="69" t="str">
        <x:v>Yes</x:v>
      </x:c>
      <x:c r="E691" s="69" t="n">
        <x:v>77</x:v>
      </x:c>
      <x:c r="F691" s="69" t="str">
        <x:v>Team Bravo</x:v>
      </x:c>
      <x:c r="G691" s="69" t="str">
        <x:v>Fund</x:v>
      </x:c>
      <x:c r="H691" s="70" t="b">
        <x:v>0</x:v>
      </x:c>
      <x:c r="I691" s="69" t="str">
        <x:v>Completed</x:v>
      </x:c>
      <x:c r="J691" s="69" t="str">
        <x:v>Standard</x:v>
      </x:c>
    </x:row>
    <x:row r="692" ht="18" customHeight="1">
      <x:c r="A692" s="69" t="str">
        <x:v>ASM-00691</x:v>
      </x:c>
      <x:c r="B692" s="69" t="str">
        <x:v>APP-00745</x:v>
      </x:c>
      <x:c r="C692" s="72" t="n">
        <x:v>45750</x:v>
      </x:c>
      <x:c r="D692" s="69" t="str">
        <x:v>Yes</x:v>
      </x:c>
      <x:c r="E692" s="69" t="n">
        <x:v>77</x:v>
      </x:c>
      <x:c r="F692" s="69" t="str">
        <x:v>Team Alpha</x:v>
      </x:c>
      <x:c r="G692" s="69" t="str">
        <x:v>Fund</x:v>
      </x:c>
      <x:c r="H692" s="70" t="b">
        <x:v>0</x:v>
      </x:c>
      <x:c r="I692" s="69" t="str">
        <x:v>Completed</x:v>
      </x:c>
      <x:c r="J692" s="69" t="str">
        <x:v>Complex</x:v>
      </x:c>
    </x:row>
    <x:row r="693" ht="18" customHeight="1">
      <x:c r="A693" s="69" t="str">
        <x:v>ASM-00692</x:v>
      </x:c>
      <x:c r="B693" s="69" t="str">
        <x:v>APP-00746</x:v>
      </x:c>
      <x:c r="C693" s="72" t="n">
        <x:v>45095</x:v>
      </x:c>
      <x:c r="D693" s="69" t="str">
        <x:v>Yes</x:v>
      </x:c>
      <x:c r="E693" s="69" t="n">
        <x:v>70</x:v>
      </x:c>
      <x:c r="F693" s="69" t="str">
        <x:v>Team Alpha</x:v>
      </x:c>
      <x:c r="G693" s="69" t="str">
        <x:v>Do Not Fund</x:v>
      </x:c>
      <x:c r="H693" s="70" t="b">
        <x:v>0</x:v>
      </x:c>
      <x:c r="I693" s="69" t="str">
        <x:v>Completed</x:v>
      </x:c>
      <x:c r="J693" s="69" t="str">
        <x:v>Priority</x:v>
      </x:c>
    </x:row>
    <x:row r="694" ht="18" customHeight="1">
      <x:c r="A694" s="69" t="str">
        <x:v>ASM-00693</x:v>
      </x:c>
      <x:c r="B694" s="69" t="str">
        <x:v>APP-00747</x:v>
      </x:c>
      <x:c r="C694" s="72" t="n">
        <x:v>45774</x:v>
      </x:c>
      <x:c r="D694" s="69" t="str">
        <x:v>No</x:v>
      </x:c>
      <x:c r="E694" s="69" t="n">
        <x:v>29</x:v>
      </x:c>
      <x:c r="F694" s="69" t="str">
        <x:v>Team Alpha</x:v>
      </x:c>
      <x:c r="G694" s="69" t="str">
        <x:v>Do Not Fund</x:v>
      </x:c>
      <x:c r="H694" s="70" t="b">
        <x:v>0</x:v>
      </x:c>
      <x:c r="I694" s="69" t="str">
        <x:v>Completed</x:v>
      </x:c>
      <x:c r="J694" s="69" t="str">
        <x:v>Priority</x:v>
      </x:c>
    </x:row>
    <x:row r="695" ht="18" customHeight="1">
      <x:c r="A695" s="69" t="str">
        <x:v>ASM-00694</x:v>
      </x:c>
      <x:c r="B695" s="69" t="str">
        <x:v>APP-00748</x:v>
      </x:c>
      <x:c r="C695" s="72" t="n">
        <x:v>45146</x:v>
      </x:c>
      <x:c r="D695" s="69" t="str">
        <x:v>Yes</x:v>
      </x:c>
      <x:c r="E695" s="69" t="n">
        <x:v>64</x:v>
      </x:c>
      <x:c r="F695" s="69" t="str">
        <x:v>Team Alpha</x:v>
      </x:c>
      <x:c r="G695" s="69" t="str">
        <x:v>Do Not Fund</x:v>
      </x:c>
      <x:c r="H695" s="70" t="b">
        <x:v>0</x:v>
      </x:c>
      <x:c r="I695" s="69" t="str">
        <x:v>Completed</x:v>
      </x:c>
      <x:c r="J695" s="69" t="str">
        <x:v>Standard</x:v>
      </x:c>
    </x:row>
    <x:row r="696" ht="18" customHeight="1">
      <x:c r="A696" s="69" t="str">
        <x:v>ASM-00695</x:v>
      </x:c>
      <x:c r="B696" s="69" t="str">
        <x:v>APP-00749</x:v>
      </x:c>
      <x:c r="C696" s="72" t="n">
        <x:v>45021</x:v>
      </x:c>
      <x:c r="D696" s="69" t="str">
        <x:v>Yes</x:v>
      </x:c>
      <x:c r="E696" s="69" t="n">
        <x:v>36</x:v>
      </x:c>
      <x:c r="F696" s="69" t="str">
        <x:v>Team Delta</x:v>
      </x:c>
      <x:c r="G696" s="69" t="str">
        <x:v>Do Not Fund</x:v>
      </x:c>
      <x:c r="H696" s="70" t="b">
        <x:v>0</x:v>
      </x:c>
      <x:c r="I696" s="69" t="str">
        <x:v>Completed</x:v>
      </x:c>
      <x:c r="J696" s="69" t="str">
        <x:v>Priority</x:v>
      </x:c>
    </x:row>
    <x:row r="697" ht="18" customHeight="1">
      <x:c r="A697" s="69" t="str">
        <x:v>ASM-00696</x:v>
      </x:c>
      <x:c r="B697" s="69" t="str">
        <x:v>APP-00750</x:v>
      </x:c>
      <x:c r="C697" s="72" t="n">
        <x:v>46078</x:v>
      </x:c>
      <x:c r="D697" s="69" t="str">
        <x:v>Yes</x:v>
      </x:c>
      <x:c r="E697" s="69" t="n">
        <x:v>73</x:v>
      </x:c>
      <x:c r="F697" s="69" t="str">
        <x:v>Team Delta</x:v>
      </x:c>
      <x:c r="G697" s="69" t="str">
        <x:v>Fund</x:v>
      </x:c>
      <x:c r="H697" s="70" t="b">
        <x:v>0</x:v>
      </x:c>
      <x:c r="I697" s="69" t="str">
        <x:v>Completed</x:v>
      </x:c>
      <x:c r="J697" s="69" t="str">
        <x:v>Standard</x:v>
      </x:c>
    </x:row>
    <x:row r="698" ht="18" customHeight="1">
      <x:c r="A698" s="69" t="str">
        <x:v>ASM-00697</x:v>
      </x:c>
      <x:c r="B698" s="69" t="str">
        <x:v>APP-00751</x:v>
      </x:c>
      <x:c r="C698" s="72" t="n">
        <x:v>45976</x:v>
      </x:c>
      <x:c r="D698" s="69" t="str">
        <x:v>Yes</x:v>
      </x:c>
      <x:c r="E698" s="69" t="n">
        <x:v>78</x:v>
      </x:c>
      <x:c r="F698" s="69" t="str">
        <x:v>Team Bravo</x:v>
      </x:c>
      <x:c r="G698" s="69" t="str">
        <x:v>Do Not Fund</x:v>
      </x:c>
      <x:c r="H698" s="70" t="b">
        <x:v>0</x:v>
      </x:c>
      <x:c r="I698" s="69" t="str">
        <x:v>Completed</x:v>
      </x:c>
      <x:c r="J698" s="69" t="str">
        <x:v>Complex</x:v>
      </x:c>
    </x:row>
    <x:row r="699" ht="18" customHeight="1">
      <x:c r="A699" s="69" t="str">
        <x:v>ASM-00698</x:v>
      </x:c>
      <x:c r="B699" s="69" t="str">
        <x:v>APP-00752</x:v>
      </x:c>
      <x:c r="C699" s="72" t="n">
        <x:v>45643</x:v>
      </x:c>
      <x:c r="D699" s="69" t="str">
        <x:v>Yes</x:v>
      </x:c>
      <x:c r="E699" s="69" t="n">
        <x:v>45</x:v>
      </x:c>
      <x:c r="F699" s="69" t="str">
        <x:v>Team Alpha</x:v>
      </x:c>
      <x:c r="G699" s="69" t="str">
        <x:v>Do Not Fund</x:v>
      </x:c>
      <x:c r="H699" s="70" t="b">
        <x:v>0</x:v>
      </x:c>
      <x:c r="I699" s="69" t="str">
        <x:v>Completed</x:v>
      </x:c>
      <x:c r="J699" s="69" t="str">
        <x:v>Complex</x:v>
      </x:c>
    </x:row>
    <x:row r="700" ht="18" customHeight="1">
      <x:c r="A700" s="69" t="str">
        <x:v>ASM-00699</x:v>
      </x:c>
      <x:c r="B700" s="69" t="str">
        <x:v>APP-00753</x:v>
      </x:c>
      <x:c r="C700" s="72" t="n">
        <x:v>46172</x:v>
      </x:c>
      <x:c r="D700" s="69" t="str">
        <x:v>Yes</x:v>
      </x:c>
      <x:c r="E700" s="69" t="n">
        <x:v>88</x:v>
      </x:c>
      <x:c r="F700" s="69" t="str">
        <x:v>Team Echo</x:v>
      </x:c>
      <x:c r="G700" s="69" t="str">
        <x:v>Fund</x:v>
      </x:c>
      <x:c r="H700" s="70" t="b">
        <x:v>0</x:v>
      </x:c>
      <x:c r="I700" s="69" t="str">
        <x:v>Completed</x:v>
      </x:c>
      <x:c r="J700" s="69" t="str">
        <x:v>Standard</x:v>
      </x:c>
    </x:row>
    <x:row r="701" ht="18" customHeight="1">
      <x:c r="A701" s="69" t="str">
        <x:v>ASM-00700</x:v>
      </x:c>
      <x:c r="B701" s="69" t="str">
        <x:v>APP-00754</x:v>
      </x:c>
      <x:c r="C701" s="72" t="n">
        <x:v>45243</x:v>
      </x:c>
      <x:c r="D701" s="69" t="str">
        <x:v>Yes</x:v>
      </x:c>
      <x:c r="E701" s="69" t="n">
        <x:v>80</x:v>
      </x:c>
      <x:c r="F701" s="69" t="str">
        <x:v>Team Alpha</x:v>
      </x:c>
      <x:c r="G701" s="69" t="str">
        <x:v>Fund</x:v>
      </x:c>
      <x:c r="H701" s="70" t="b">
        <x:v>0</x:v>
      </x:c>
      <x:c r="I701" s="69" t="str">
        <x:v>Completed</x:v>
      </x:c>
      <x:c r="J701" s="69" t="str">
        <x:v>Priority</x:v>
      </x:c>
    </x:row>
    <x:row r="702" ht="18" customHeight="1">
      <x:c r="A702" s="69" t="str">
        <x:v>ASM-00701</x:v>
      </x:c>
      <x:c r="B702" s="69" t="str">
        <x:v>APP-00755</x:v>
      </x:c>
      <x:c r="C702" s="72" t="n">
        <x:v>46112</x:v>
      </x:c>
      <x:c r="D702" s="69" t="str">
        <x:v>Yes</x:v>
      </x:c>
      <x:c r="E702" s="69" t="n">
        <x:v>90</x:v>
      </x:c>
      <x:c r="F702" s="69" t="str">
        <x:v>Team Alpha</x:v>
      </x:c>
      <x:c r="G702" s="69" t="str">
        <x:v>Fund</x:v>
      </x:c>
      <x:c r="H702" s="70" t="b">
        <x:v>0</x:v>
      </x:c>
      <x:c r="I702" s="69" t="str">
        <x:v>Completed</x:v>
      </x:c>
      <x:c r="J702" s="69" t="str">
        <x:v>Complex</x:v>
      </x:c>
    </x:row>
    <x:row r="703" ht="18" customHeight="1">
      <x:c r="A703" s="69" t="str">
        <x:v>ASM-00702</x:v>
      </x:c>
      <x:c r="B703" s="69" t="str">
        <x:v>APP-00756</x:v>
      </x:c>
      <x:c r="C703" s="72" t="n">
        <x:v>45009</x:v>
      </x:c>
      <x:c r="D703" s="69" t="str">
        <x:v>Yes</x:v>
      </x:c>
      <x:c r="E703" s="69" t="n">
        <x:v>58</x:v>
      </x:c>
      <x:c r="F703" s="69" t="str">
        <x:v>Team Bravo</x:v>
      </x:c>
      <x:c r="G703" s="69" t="str">
        <x:v>Pending</x:v>
      </x:c>
      <x:c r="H703" s="70" t="b">
        <x:v>0</x:v>
      </x:c>
      <x:c r="I703" s="69" t="str">
        <x:v>Completed</x:v>
      </x:c>
      <x:c r="J703" s="69" t="str">
        <x:v>Standard</x:v>
      </x:c>
    </x:row>
    <x:row r="704" ht="18" customHeight="1">
      <x:c r="A704" s="69" t="str">
        <x:v>ASM-00703</x:v>
      </x:c>
      <x:c r="B704" s="69" t="str">
        <x:v>APP-00757</x:v>
      </x:c>
      <x:c r="C704" s="72" t="n">
        <x:v>46036</x:v>
      </x:c>
      <x:c r="D704" s="69" t="str">
        <x:v>Yes</x:v>
      </x:c>
      <x:c r="E704" s="69" t="n">
        <x:v>72</x:v>
      </x:c>
      <x:c r="F704" s="69" t="str">
        <x:v>Team Bravo</x:v>
      </x:c>
      <x:c r="G704" s="69" t="str">
        <x:v>Fund</x:v>
      </x:c>
      <x:c r="H704" s="70" t="b">
        <x:v>0</x:v>
      </x:c>
      <x:c r="I704" s="69" t="str">
        <x:v>Completed</x:v>
      </x:c>
      <x:c r="J704" s="69" t="str">
        <x:v>Standard</x:v>
      </x:c>
    </x:row>
    <x:row r="705" ht="18" customHeight="1">
      <x:c r="A705" s="69" t="str">
        <x:v>ASM-00704</x:v>
      </x:c>
      <x:c r="B705" s="69" t="str">
        <x:v>APP-00758</x:v>
      </x:c>
      <x:c r="C705" s="72" t="n">
        <x:v>45203</x:v>
      </x:c>
      <x:c r="D705" s="69" t="str">
        <x:v>Yes</x:v>
      </x:c>
      <x:c r="E705" s="69" t="n">
        <x:v>48</x:v>
      </x:c>
      <x:c r="F705" s="69" t="str">
        <x:v>Team Echo</x:v>
      </x:c>
      <x:c r="G705" s="69" t="str">
        <x:v>Do Not Fund</x:v>
      </x:c>
      <x:c r="H705" s="70" t="b">
        <x:v>0</x:v>
      </x:c>
      <x:c r="I705" s="69" t="str">
        <x:v>Completed</x:v>
      </x:c>
      <x:c r="J705" s="69" t="str">
        <x:v>Complex</x:v>
      </x:c>
    </x:row>
    <x:row r="706" ht="18" customHeight="1">
      <x:c r="A706" s="69" t="str">
        <x:v>ASM-00705</x:v>
      </x:c>
      <x:c r="B706" s="69" t="str">
        <x:v>APP-00759</x:v>
      </x:c>
      <x:c r="C706" s="72" t="n">
        <x:v>45463</x:v>
      </x:c>
      <x:c r="D706" s="69" t="str">
        <x:v>Yes</x:v>
      </x:c>
      <x:c r="E706" s="69" t="n">
        <x:v>98</x:v>
      </x:c>
      <x:c r="F706" s="69" t="str">
        <x:v>Team Alpha</x:v>
      </x:c>
      <x:c r="G706" s="69" t="str">
        <x:v>Fund</x:v>
      </x:c>
      <x:c r="H706" s="70" t="b">
        <x:v>0</x:v>
      </x:c>
      <x:c r="I706" s="69" t="str">
        <x:v>Completed</x:v>
      </x:c>
      <x:c r="J706" s="69" t="str">
        <x:v>Complex</x:v>
      </x:c>
    </x:row>
    <x:row r="707" ht="18" customHeight="1">
      <x:c r="A707" s="69" t="str">
        <x:v>ASM-00706</x:v>
      </x:c>
      <x:c r="B707" s="69" t="str">
        <x:v>APP-00760</x:v>
      </x:c>
      <x:c r="C707" s="72" t="n">
        <x:v>45370</x:v>
      </x:c>
      <x:c r="D707" s="69" t="str">
        <x:v>Yes</x:v>
      </x:c>
      <x:c r="E707" s="69" t="n">
        <x:v>92</x:v>
      </x:c>
      <x:c r="F707" s="69" t="str">
        <x:v>Team Delta</x:v>
      </x:c>
      <x:c r="G707" s="69" t="str">
        <x:v>Fund</x:v>
      </x:c>
      <x:c r="H707" s="70" t="b">
        <x:v>0</x:v>
      </x:c>
      <x:c r="I707" s="69" t="str">
        <x:v>Completed</x:v>
      </x:c>
      <x:c r="J707" s="69" t="str">
        <x:v>Priority</x:v>
      </x:c>
    </x:row>
    <x:row r="708" ht="18" customHeight="1">
      <x:c r="A708" s="69" t="str">
        <x:v>ASM-00707</x:v>
      </x:c>
      <x:c r="B708" s="69" t="str">
        <x:v>APP-00761</x:v>
      </x:c>
      <x:c r="C708" s="72" t="n">
        <x:v>45834</x:v>
      </x:c>
      <x:c r="D708" s="69" t="str">
        <x:v>Yes</x:v>
      </x:c>
      <x:c r="E708" s="69" t="n">
        <x:v>95</x:v>
      </x:c>
      <x:c r="F708" s="69" t="str">
        <x:v>Team Alpha</x:v>
      </x:c>
      <x:c r="G708" s="69" t="str">
        <x:v>Fund</x:v>
      </x:c>
      <x:c r="H708" s="70" t="b">
        <x:v>0</x:v>
      </x:c>
      <x:c r="I708" s="69" t="str">
        <x:v>Pending Review</x:v>
      </x:c>
      <x:c r="J708" s="69" t="str">
        <x:v>Complex</x:v>
      </x:c>
    </x:row>
    <x:row r="709" ht="18" customHeight="1">
      <x:c r="A709" s="69" t="str">
        <x:v>ASM-00708</x:v>
      </x:c>
      <x:c r="B709" s="69" t="str">
        <x:v>APP-00762</x:v>
      </x:c>
      <x:c r="C709" s="72" t="n">
        <x:v>46224</x:v>
      </x:c>
      <x:c r="D709" s="69" t="str">
        <x:v>Yes</x:v>
      </x:c>
      <x:c r="E709" s="69" t="n">
        <x:v>90</x:v>
      </x:c>
      <x:c r="F709" s="69" t="str">
        <x:v>Team Alpha</x:v>
      </x:c>
      <x:c r="G709" s="69" t="str">
        <x:v>Fund</x:v>
      </x:c>
      <x:c r="H709" s="70" t="b">
        <x:v>0</x:v>
      </x:c>
      <x:c r="I709" s="69" t="str">
        <x:v>Completed</x:v>
      </x:c>
      <x:c r="J709" s="69" t="str">
        <x:v>Complex</x:v>
      </x:c>
    </x:row>
    <x:row r="710" ht="18" customHeight="1">
      <x:c r="A710" s="69" t="str">
        <x:v>ASM-00709</x:v>
      </x:c>
      <x:c r="B710" s="69" t="str">
        <x:v>APP-00763</x:v>
      </x:c>
      <x:c r="C710" s="72" t="n">
        <x:v>46123</x:v>
      </x:c>
      <x:c r="D710" s="69" t="str">
        <x:v>Yes</x:v>
      </x:c>
      <x:c r="E710" s="69" t="n">
        <x:v>85</x:v>
      </x:c>
      <x:c r="F710" s="69" t="str">
        <x:v>Team Delta</x:v>
      </x:c>
      <x:c r="G710" s="69" t="str">
        <x:v>Fund</x:v>
      </x:c>
      <x:c r="H710" s="70" t="b">
        <x:v>0</x:v>
      </x:c>
      <x:c r="I710" s="69" t="str">
        <x:v>Completed</x:v>
      </x:c>
      <x:c r="J710" s="69" t="str">
        <x:v>Priority</x:v>
      </x:c>
    </x:row>
    <x:row r="711" ht="18" customHeight="1">
      <x:c r="A711" s="69" t="str">
        <x:v>ASM-00710</x:v>
      </x:c>
      <x:c r="B711" s="69" t="str">
        <x:v>APP-00764</x:v>
      </x:c>
      <x:c r="C711" s="72" t="n">
        <x:v>45272</x:v>
      </x:c>
      <x:c r="D711" s="69" t="str">
        <x:v>Yes</x:v>
      </x:c>
      <x:c r="E711" s="69" t="n">
        <x:v>53</x:v>
      </x:c>
      <x:c r="F711" s="69" t="str">
        <x:v>Team Bravo</x:v>
      </x:c>
      <x:c r="G711" s="69" t="str">
        <x:v>Pending</x:v>
      </x:c>
      <x:c r="H711" s="70" t="b">
        <x:v>0</x:v>
      </x:c>
      <x:c r="I711" s="69" t="str">
        <x:v>Completed</x:v>
      </x:c>
      <x:c r="J711" s="69" t="str">
        <x:v>Complex</x:v>
      </x:c>
    </x:row>
    <x:row r="712" ht="18" customHeight="1">
      <x:c r="A712" s="69" t="str">
        <x:v>ASM-00711</x:v>
      </x:c>
      <x:c r="B712" s="69" t="str">
        <x:v>APP-00765</x:v>
      </x:c>
      <x:c r="C712" s="72" t="n">
        <x:v>44988</x:v>
      </x:c>
      <x:c r="D712" s="69" t="str">
        <x:v>Yes</x:v>
      </x:c>
      <x:c r="E712" s="69" t="n">
        <x:v>70</x:v>
      </x:c>
      <x:c r="F712" s="69" t="str">
        <x:v>Team Delta</x:v>
      </x:c>
      <x:c r="G712" s="69" t="str">
        <x:v>Fund</x:v>
      </x:c>
      <x:c r="H712" s="70" t="b">
        <x:v>0</x:v>
      </x:c>
      <x:c r="I712" s="69" t="str">
        <x:v>Completed</x:v>
      </x:c>
      <x:c r="J712" s="69" t="str">
        <x:v>Complex</x:v>
      </x:c>
    </x:row>
    <x:row r="713" ht="18" customHeight="1">
      <x:c r="A713" s="69" t="str">
        <x:v>ASM-00712</x:v>
      </x:c>
      <x:c r="B713" s="69" t="str">
        <x:v>APP-00766</x:v>
      </x:c>
      <x:c r="C713" s="72" t="n">
        <x:v>45778</x:v>
      </x:c>
      <x:c r="D713" s="69" t="str">
        <x:v>Yes</x:v>
      </x:c>
      <x:c r="E713" s="69" t="n">
        <x:v>90</x:v>
      </x:c>
      <x:c r="F713" s="69" t="str">
        <x:v>Team Bravo</x:v>
      </x:c>
      <x:c r="G713" s="69" t="str">
        <x:v>Fund</x:v>
      </x:c>
      <x:c r="H713" s="70" t="b">
        <x:v>0</x:v>
      </x:c>
      <x:c r="I713" s="69" t="str">
        <x:v>Completed</x:v>
      </x:c>
      <x:c r="J713" s="69" t="str">
        <x:v>Priority</x:v>
      </x:c>
    </x:row>
    <x:row r="714" ht="18" customHeight="1">
      <x:c r="A714" s="69" t="str">
        <x:v>ASM-00713</x:v>
      </x:c>
      <x:c r="B714" s="69" t="str">
        <x:v>APP-00767</x:v>
      </x:c>
      <x:c r="C714" s="72" t="n">
        <x:v>46028</x:v>
      </x:c>
      <x:c r="D714" s="69" t="str">
        <x:v>No</x:v>
      </x:c>
      <x:c r="E714" s="69" t="n">
        <x:v>31</x:v>
      </x:c>
      <x:c r="F714" s="69" t="str">
        <x:v>Team Bravo</x:v>
      </x:c>
      <x:c r="G714" s="69" t="str">
        <x:v>Do Not Fund</x:v>
      </x:c>
      <x:c r="H714" s="70" t="b">
        <x:v>0</x:v>
      </x:c>
      <x:c r="I714" s="69" t="str">
        <x:v>Completed</x:v>
      </x:c>
      <x:c r="J714" s="69" t="str">
        <x:v>Complex</x:v>
      </x:c>
    </x:row>
    <x:row r="715" ht="18" customHeight="1">
      <x:c r="A715" s="69" t="str">
        <x:v>ASM-00714</x:v>
      </x:c>
      <x:c r="B715" s="69" t="str">
        <x:v>APP-00768</x:v>
      </x:c>
      <x:c r="C715" s="72" t="n">
        <x:v>46093</x:v>
      </x:c>
      <x:c r="D715" s="69" t="str">
        <x:v>Yes</x:v>
      </x:c>
      <x:c r="E715" s="69" t="n">
        <x:v>72</x:v>
      </x:c>
      <x:c r="F715" s="69" t="str">
        <x:v>Team Delta</x:v>
      </x:c>
      <x:c r="G715" s="69" t="str">
        <x:v>Do Not Fund</x:v>
      </x:c>
      <x:c r="H715" s="70" t="b">
        <x:v>0</x:v>
      </x:c>
      <x:c r="I715" s="69" t="str">
        <x:v>Completed</x:v>
      </x:c>
      <x:c r="J715" s="69" t="str">
        <x:v>Complex</x:v>
      </x:c>
    </x:row>
    <x:row r="716" ht="18" customHeight="1">
      <x:c r="A716" s="69" t="str">
        <x:v>ASM-00715</x:v>
      </x:c>
      <x:c r="B716" s="69" t="str">
        <x:v>APP-00770</x:v>
      </x:c>
      <x:c r="C716" s="72" t="n">
        <x:v>45927</x:v>
      </x:c>
      <x:c r="D716" s="69" t="str">
        <x:v>Yes</x:v>
      </x:c>
      <x:c r="E716" s="69" t="n">
        <x:v>84</x:v>
      </x:c>
      <x:c r="F716" s="69" t="str">
        <x:v>Team Bravo</x:v>
      </x:c>
      <x:c r="G716" s="69" t="str">
        <x:v>Fund</x:v>
      </x:c>
      <x:c r="H716" s="70" t="b">
        <x:v>0</x:v>
      </x:c>
      <x:c r="I716" s="69" t="str">
        <x:v>Completed</x:v>
      </x:c>
      <x:c r="J716" s="69" t="str">
        <x:v>Priority</x:v>
      </x:c>
    </x:row>
    <x:row r="717" ht="18" customHeight="1">
      <x:c r="A717" s="69" t="str">
        <x:v>ASM-00716</x:v>
      </x:c>
      <x:c r="B717" s="69" t="str">
        <x:v>APP-00771</x:v>
      </x:c>
      <x:c r="C717" s="72" t="n">
        <x:v>46064</x:v>
      </x:c>
      <x:c r="D717" s="69" t="str">
        <x:v>Yes</x:v>
      </x:c>
      <x:c r="E717" s="69" t="n">
        <x:v>61</x:v>
      </x:c>
      <x:c r="F717" s="69" t="str">
        <x:v>Team Delta</x:v>
      </x:c>
      <x:c r="G717" s="69" t="str">
        <x:v>Pending</x:v>
      </x:c>
      <x:c r="H717" s="70" t="b">
        <x:v>0</x:v>
      </x:c>
      <x:c r="I717" s="69" t="str">
        <x:v>Pending Review</x:v>
      </x:c>
      <x:c r="J717" s="69" t="str">
        <x:v>Standard</x:v>
      </x:c>
    </x:row>
    <x:row r="718" ht="18" customHeight="1">
      <x:c r="A718" s="69" t="str">
        <x:v>ASM-00717</x:v>
      </x:c>
      <x:c r="B718" s="69" t="str">
        <x:v>APP-00772</x:v>
      </x:c>
      <x:c r="C718" s="72" t="n">
        <x:v>45236</x:v>
      </x:c>
      <x:c r="D718" s="69" t="str">
        <x:v>Yes</x:v>
      </x:c>
      <x:c r="E718" s="69" t="n">
        <x:v>61</x:v>
      </x:c>
      <x:c r="F718" s="69" t="str">
        <x:v>Team Delta</x:v>
      </x:c>
      <x:c r="G718" s="69" t="str">
        <x:v>Do Not Fund</x:v>
      </x:c>
      <x:c r="H718" s="70" t="b">
        <x:v>0</x:v>
      </x:c>
      <x:c r="I718" s="69" t="str">
        <x:v>Completed</x:v>
      </x:c>
      <x:c r="J718" s="69" t="str">
        <x:v>Complex</x:v>
      </x:c>
    </x:row>
    <x:row r="719" ht="18" customHeight="1">
      <x:c r="A719" s="69" t="str">
        <x:v>ASM-00718</x:v>
      </x:c>
      <x:c r="B719" s="69" t="str">
        <x:v>APP-00773</x:v>
      </x:c>
      <x:c r="C719" s="72" t="n">
        <x:v>45527</x:v>
      </x:c>
      <x:c r="D719" s="69" t="str">
        <x:v>Yes</x:v>
      </x:c>
      <x:c r="E719" s="69" t="n">
        <x:v>64</x:v>
      </x:c>
      <x:c r="F719" s="69" t="str">
        <x:v>Team Echo</x:v>
      </x:c>
      <x:c r="G719" s="69" t="str">
        <x:v>Do Not Fund</x:v>
      </x:c>
      <x:c r="H719" s="70" t="b">
        <x:v>0</x:v>
      </x:c>
      <x:c r="I719" s="69" t="str">
        <x:v>Completed</x:v>
      </x:c>
      <x:c r="J719" s="69" t="str">
        <x:v>Complex</x:v>
      </x:c>
    </x:row>
    <x:row r="720" ht="18" customHeight="1">
      <x:c r="A720" s="69" t="str">
        <x:v>ASM-00719</x:v>
      </x:c>
      <x:c r="B720" s="69" t="str">
        <x:v>APP-00774</x:v>
      </x:c>
      <x:c r="C720" s="72" t="n">
        <x:v>45833</x:v>
      </x:c>
      <x:c r="D720" s="69" t="str">
        <x:v>Yes</x:v>
      </x:c>
      <x:c r="E720" s="69" t="n">
        <x:v>93</x:v>
      </x:c>
      <x:c r="F720" s="69" t="str">
        <x:v>Team Bravo</x:v>
      </x:c>
      <x:c r="G720" s="69" t="str">
        <x:v>Fund</x:v>
      </x:c>
      <x:c r="H720" s="70" t="b">
        <x:v>0</x:v>
      </x:c>
      <x:c r="I720" s="69" t="str">
        <x:v>Completed</x:v>
      </x:c>
      <x:c r="J720" s="69" t="str">
        <x:v>Priority</x:v>
      </x:c>
    </x:row>
    <x:row r="721" ht="18" customHeight="1">
      <x:c r="A721" s="69" t="str">
        <x:v>ASM-00720</x:v>
      </x:c>
      <x:c r="B721" s="69" t="str">
        <x:v>APP-00775</x:v>
      </x:c>
      <x:c r="C721" s="72" t="n">
        <x:v>45418</x:v>
      </x:c>
      <x:c r="D721" s="69" t="str">
        <x:v>No</x:v>
      </x:c>
      <x:c r="E721" s="69" t="n">
        <x:v>43</x:v>
      </x:c>
      <x:c r="F721" s="69" t="str">
        <x:v>Team Bravo</x:v>
      </x:c>
      <x:c r="G721" s="69" t="str">
        <x:v>Do Not Fund</x:v>
      </x:c>
      <x:c r="H721" s="70" t="b">
        <x:v>0</x:v>
      </x:c>
      <x:c r="I721" s="69" t="str">
        <x:v>Pending Review</x:v>
      </x:c>
      <x:c r="J721" s="69" t="str">
        <x:v>Complex</x:v>
      </x:c>
    </x:row>
    <x:row r="722" ht="18" customHeight="1">
      <x:c r="A722" s="69" t="str">
        <x:v>ASM-00721</x:v>
      </x:c>
      <x:c r="B722" s="69" t="str">
        <x:v>APP-00777</x:v>
      </x:c>
      <x:c r="C722" s="72" t="n">
        <x:v>45248</x:v>
      </x:c>
      <x:c r="D722" s="69" t="str">
        <x:v>Yes</x:v>
      </x:c>
      <x:c r="E722" s="69" t="n">
        <x:v>89</x:v>
      </x:c>
      <x:c r="F722" s="69" t="str">
        <x:v>Team Echo</x:v>
      </x:c>
      <x:c r="G722" s="69" t="str">
        <x:v>Fund</x:v>
      </x:c>
      <x:c r="H722" s="70" t="b">
        <x:v>0</x:v>
      </x:c>
      <x:c r="I722" s="69" t="str">
        <x:v>Completed</x:v>
      </x:c>
      <x:c r="J722" s="69" t="str">
        <x:v>Complex</x:v>
      </x:c>
    </x:row>
    <x:row r="723" ht="18" customHeight="1">
      <x:c r="A723" s="69" t="str">
        <x:v>ASM-00722</x:v>
      </x:c>
      <x:c r="B723" s="69" t="str">
        <x:v>APP-00778</x:v>
      </x:c>
      <x:c r="C723" s="72" t="n">
        <x:v>45269</x:v>
      </x:c>
      <x:c r="D723" s="69" t="str">
        <x:v>Yes</x:v>
      </x:c>
      <x:c r="E723" s="69" t="n">
        <x:v>38</x:v>
      </x:c>
      <x:c r="F723" s="69" t="str">
        <x:v>Team Alpha</x:v>
      </x:c>
      <x:c r="G723" s="69" t="str">
        <x:v>Pending</x:v>
      </x:c>
      <x:c r="H723" s="70" t="b">
        <x:v>0</x:v>
      </x:c>
      <x:c r="I723" s="69" t="str">
        <x:v>Completed</x:v>
      </x:c>
      <x:c r="J723" s="69" t="str">
        <x:v>Priority</x:v>
      </x:c>
    </x:row>
    <x:row r="724" ht="18" customHeight="1">
      <x:c r="A724" s="69" t="str">
        <x:v>ASM-00723</x:v>
      </x:c>
      <x:c r="B724" s="69" t="str">
        <x:v>APP-00780</x:v>
      </x:c>
      <x:c r="C724" s="72" t="n">
        <x:v>45677</x:v>
      </x:c>
      <x:c r="D724" s="69" t="str">
        <x:v>Yes</x:v>
      </x:c>
      <x:c r="E724" s="69" t="n">
        <x:v>48</x:v>
      </x:c>
      <x:c r="F724" s="69" t="str">
        <x:v>Team Bravo</x:v>
      </x:c>
      <x:c r="G724" s="69" t="str">
        <x:v>Pending</x:v>
      </x:c>
      <x:c r="H724" s="70" t="b">
        <x:v>0</x:v>
      </x:c>
      <x:c r="I724" s="69" t="str">
        <x:v>Completed</x:v>
      </x:c>
      <x:c r="J724" s="69" t="str">
        <x:v>Complex</x:v>
      </x:c>
    </x:row>
    <x:row r="725" ht="18" customHeight="1">
      <x:c r="A725" s="69" t="str">
        <x:v>ASM-00724</x:v>
      </x:c>
      <x:c r="B725" s="69" t="str">
        <x:v>APP-00782</x:v>
      </x:c>
      <x:c r="C725" s="72" t="n">
        <x:v>45486</x:v>
      </x:c>
      <x:c r="D725" s="69" t="str">
        <x:v>Yes</x:v>
      </x:c>
      <x:c r="E725" s="69" t="n">
        <x:v>77</x:v>
      </x:c>
      <x:c r="F725" s="69" t="str">
        <x:v>Team Delta</x:v>
      </x:c>
      <x:c r="G725" s="69" t="str">
        <x:v>Fund</x:v>
      </x:c>
      <x:c r="H725" s="70" t="b">
        <x:v>0</x:v>
      </x:c>
      <x:c r="I725" s="69" t="str">
        <x:v>Pending Review</x:v>
      </x:c>
      <x:c r="J725" s="69" t="str">
        <x:v>Priority</x:v>
      </x:c>
    </x:row>
    <x:row r="726" ht="18" customHeight="1">
      <x:c r="A726" s="69" t="str">
        <x:v>ASM-00725</x:v>
      </x:c>
      <x:c r="B726" s="69" t="str">
        <x:v>APP-00783</x:v>
      </x:c>
      <x:c r="C726" s="72" t="n">
        <x:v>46181</x:v>
      </x:c>
      <x:c r="D726" s="69" t="str">
        <x:v>Yes</x:v>
      </x:c>
      <x:c r="E726" s="69" t="n">
        <x:v>82</x:v>
      </x:c>
      <x:c r="F726" s="69" t="str">
        <x:v>Team Alpha</x:v>
      </x:c>
      <x:c r="G726" s="69" t="str">
        <x:v>Fund</x:v>
      </x:c>
      <x:c r="H726" s="70" t="b">
        <x:v>0</x:v>
      </x:c>
      <x:c r="I726" s="69" t="str">
        <x:v>Completed</x:v>
      </x:c>
      <x:c r="J726" s="69" t="str">
        <x:v>Priority</x:v>
      </x:c>
    </x:row>
    <x:row r="727" ht="18" customHeight="1">
      <x:c r="A727" s="69" t="str">
        <x:v>ASM-00726</x:v>
      </x:c>
      <x:c r="B727" s="69" t="str">
        <x:v>APP-00784</x:v>
      </x:c>
      <x:c r="C727" s="72" t="n">
        <x:v>45325</x:v>
      </x:c>
      <x:c r="D727" s="69" t="str">
        <x:v>Yes</x:v>
      </x:c>
      <x:c r="E727" s="69" t="n">
        <x:v>74</x:v>
      </x:c>
      <x:c r="F727" s="69" t="str">
        <x:v>Team Alpha</x:v>
      </x:c>
      <x:c r="G727" s="69" t="str">
        <x:v>Pending</x:v>
      </x:c>
      <x:c r="H727" s="70" t="b">
        <x:v>0</x:v>
      </x:c>
      <x:c r="I727" s="69" t="str">
        <x:v>Completed</x:v>
      </x:c>
      <x:c r="J727" s="69" t="str">
        <x:v>Standard</x:v>
      </x:c>
    </x:row>
    <x:row r="728" ht="18" customHeight="1">
      <x:c r="A728" s="69" t="str">
        <x:v>ASM-00727</x:v>
      </x:c>
      <x:c r="B728" s="69" t="str">
        <x:v>APP-00785</x:v>
      </x:c>
      <x:c r="C728" s="72" t="n">
        <x:v>45632</x:v>
      </x:c>
      <x:c r="D728" s="69" t="str">
        <x:v>Yes</x:v>
      </x:c>
      <x:c r="E728" s="69" t="n">
        <x:v>95</x:v>
      </x:c>
      <x:c r="F728" s="69" t="str">
        <x:v>Team Alpha</x:v>
      </x:c>
      <x:c r="G728" s="69" t="str">
        <x:v>Fund</x:v>
      </x:c>
      <x:c r="H728" s="70" t="b">
        <x:v>0</x:v>
      </x:c>
      <x:c r="I728" s="69" t="str">
        <x:v>Completed</x:v>
      </x:c>
      <x:c r="J728" s="69" t="str">
        <x:v>Priority</x:v>
      </x:c>
    </x:row>
    <x:row r="729" ht="18" customHeight="1">
      <x:c r="A729" s="69" t="str">
        <x:v>ASM-00728</x:v>
      </x:c>
      <x:c r="B729" s="69" t="str">
        <x:v>APP-00786</x:v>
      </x:c>
      <x:c r="C729" s="72" t="n">
        <x:v>45517</x:v>
      </x:c>
      <x:c r="D729" s="69" t="str">
        <x:v>Yes</x:v>
      </x:c>
      <x:c r="E729" s="69" t="n">
        <x:v>82</x:v>
      </x:c>
      <x:c r="F729" s="69" t="str">
        <x:v>Team Delta</x:v>
      </x:c>
      <x:c r="G729" s="69" t="str">
        <x:v>Fund</x:v>
      </x:c>
      <x:c r="H729" s="70" t="b">
        <x:v>0</x:v>
      </x:c>
      <x:c r="I729" s="69" t="str">
        <x:v>Completed</x:v>
      </x:c>
      <x:c r="J729" s="69" t="str">
        <x:v>Complex</x:v>
      </x:c>
    </x:row>
    <x:row r="730" ht="18" customHeight="1">
      <x:c r="A730" s="69" t="str">
        <x:v>ASM-00729</x:v>
      </x:c>
      <x:c r="B730" s="69" t="str">
        <x:v>APP-00787</x:v>
      </x:c>
      <x:c r="C730" s="72" t="n">
        <x:v>45155</x:v>
      </x:c>
      <x:c r="D730" s="69" t="str">
        <x:v>Yes</x:v>
      </x:c>
      <x:c r="E730" s="69" t="n">
        <x:v>92</x:v>
      </x:c>
      <x:c r="F730" s="69" t="str">
        <x:v>Team Bravo</x:v>
      </x:c>
      <x:c r="G730" s="69" t="str">
        <x:v>Fund</x:v>
      </x:c>
      <x:c r="H730" s="70" t="b">
        <x:v>0</x:v>
      </x:c>
      <x:c r="I730" s="69" t="str">
        <x:v>Pending Review</x:v>
      </x:c>
      <x:c r="J730" s="69" t="str">
        <x:v>Priority</x:v>
      </x:c>
    </x:row>
    <x:row r="731" ht="18" customHeight="1">
      <x:c r="A731" s="69" t="str">
        <x:v>ASM-00730</x:v>
      </x:c>
      <x:c r="B731" s="69" t="str">
        <x:v>APP-00789</x:v>
      </x:c>
      <x:c r="C731" s="72" t="n">
        <x:v>45350</x:v>
      </x:c>
      <x:c r="D731" s="69" t="str">
        <x:v>Yes</x:v>
      </x:c>
      <x:c r="E731" s="69" t="n">
        <x:v>82</x:v>
      </x:c>
      <x:c r="F731" s="69" t="str">
        <x:v>Team Alpha</x:v>
      </x:c>
      <x:c r="G731" s="69" t="str">
        <x:v>Fund</x:v>
      </x:c>
      <x:c r="H731" s="70" t="b">
        <x:v>0</x:v>
      </x:c>
      <x:c r="I731" s="69" t="str">
        <x:v>Completed</x:v>
      </x:c>
      <x:c r="J731" s="69" t="str">
        <x:v>Priority</x:v>
      </x:c>
    </x:row>
    <x:row r="732" ht="18" customHeight="1">
      <x:c r="A732" s="69" t="str">
        <x:v>ASM-00731</x:v>
      </x:c>
      <x:c r="B732" s="69" t="str">
        <x:v>APP-00790</x:v>
      </x:c>
      <x:c r="C732" s="72" t="n">
        <x:v>45470</x:v>
      </x:c>
      <x:c r="D732" s="69" t="str">
        <x:v>Yes</x:v>
      </x:c>
      <x:c r="E732" s="69" t="n">
        <x:v>83</x:v>
      </x:c>
      <x:c r="F732" s="69" t="str">
        <x:v>Team Bravo</x:v>
      </x:c>
      <x:c r="G732" s="69" t="str">
        <x:v>Fund</x:v>
      </x:c>
      <x:c r="H732" s="70" t="b">
        <x:v>0</x:v>
      </x:c>
      <x:c r="I732" s="69" t="str">
        <x:v>Completed</x:v>
      </x:c>
      <x:c r="J732" s="69" t="str">
        <x:v>Standard</x:v>
      </x:c>
    </x:row>
    <x:row r="733" ht="18" customHeight="1">
      <x:c r="A733" s="69" t="str">
        <x:v>ASM-00732</x:v>
      </x:c>
      <x:c r="B733" s="69" t="str">
        <x:v>APP-00791</x:v>
      </x:c>
      <x:c r="C733" s="72" t="n">
        <x:v>46222</x:v>
      </x:c>
      <x:c r="D733" s="69" t="str">
        <x:v>Yes</x:v>
      </x:c>
      <x:c r="E733" s="69" t="n">
        <x:v>83</x:v>
      </x:c>
      <x:c r="F733" s="69" t="str">
        <x:v>Team Echo</x:v>
      </x:c>
      <x:c r="G733" s="69" t="str">
        <x:v>Fund</x:v>
      </x:c>
      <x:c r="H733" s="70" t="b">
        <x:v>0</x:v>
      </x:c>
      <x:c r="I733" s="69" t="str">
        <x:v>Pending Review</x:v>
      </x:c>
      <x:c r="J733" s="69" t="str">
        <x:v>Priority</x:v>
      </x:c>
    </x:row>
    <x:row r="734" ht="18" customHeight="1">
      <x:c r="A734" s="69" t="str">
        <x:v>ASM-00733</x:v>
      </x:c>
      <x:c r="B734" s="69" t="str">
        <x:v>APP-00792</x:v>
      </x:c>
      <x:c r="C734" s="72" t="n">
        <x:v>45902</x:v>
      </x:c>
      <x:c r="D734" s="69" t="str">
        <x:v>Yes</x:v>
      </x:c>
      <x:c r="E734" s="69" t="n">
        <x:v>57</x:v>
      </x:c>
      <x:c r="F734" s="69" t="str">
        <x:v>Team Delta</x:v>
      </x:c>
      <x:c r="G734" s="69" t="str">
        <x:v>Do Not Fund</x:v>
      </x:c>
      <x:c r="H734" s="70" t="b">
        <x:v>1</x:v>
      </x:c>
      <x:c r="I734" s="69" t="str">
        <x:v>Completed</x:v>
      </x:c>
      <x:c r="J734" s="69" t="str">
        <x:v>Complex</x:v>
      </x:c>
    </x:row>
    <x:row r="735" ht="18" customHeight="1">
      <x:c r="A735" s="69" t="str">
        <x:v>ASM-00734</x:v>
      </x:c>
      <x:c r="B735" s="69" t="str">
        <x:v>APP-00793</x:v>
      </x:c>
      <x:c r="C735" s="72" t="n">
        <x:v>45637</x:v>
      </x:c>
      <x:c r="D735" s="69" t="str">
        <x:v>No</x:v>
      </x:c>
      <x:c r="E735" s="69" t="n">
        <x:v>27</x:v>
      </x:c>
      <x:c r="F735" s="69" t="str">
        <x:v>Team Echo</x:v>
      </x:c>
      <x:c r="G735" s="69" t="str">
        <x:v>Do Not Fund</x:v>
      </x:c>
      <x:c r="H735" s="70" t="b">
        <x:v>0</x:v>
      </x:c>
      <x:c r="I735" s="69" t="str">
        <x:v>Completed</x:v>
      </x:c>
      <x:c r="J735" s="69" t="str">
        <x:v>Standard</x:v>
      </x:c>
    </x:row>
    <x:row r="736" ht="18" customHeight="1">
      <x:c r="A736" s="69" t="str">
        <x:v>ASM-00735</x:v>
      </x:c>
      <x:c r="B736" s="69" t="str">
        <x:v>APP-00794</x:v>
      </x:c>
      <x:c r="C736" s="72" t="n">
        <x:v>45940</x:v>
      </x:c>
      <x:c r="D736" s="69" t="str">
        <x:v>Yes</x:v>
      </x:c>
      <x:c r="E736" s="69" t="n">
        <x:v>59</x:v>
      </x:c>
      <x:c r="F736" s="69" t="str">
        <x:v>Team Echo</x:v>
      </x:c>
      <x:c r="G736" s="69" t="str">
        <x:v>Do Not Fund</x:v>
      </x:c>
      <x:c r="H736" s="70" t="b">
        <x:v>1</x:v>
      </x:c>
      <x:c r="I736" s="69" t="str">
        <x:v>Completed</x:v>
      </x:c>
      <x:c r="J736" s="69" t="str">
        <x:v>Complex</x:v>
      </x:c>
    </x:row>
    <x:row r="737" ht="18" customHeight="1">
      <x:c r="A737" s="69" t="str">
        <x:v>ASM-00736</x:v>
      </x:c>
      <x:c r="B737" s="69" t="str">
        <x:v>APP-00796</x:v>
      </x:c>
      <x:c r="C737" s="72" t="n">
        <x:v>45826</x:v>
      </x:c>
      <x:c r="D737" s="69" t="str">
        <x:v>Yes</x:v>
      </x:c>
      <x:c r="E737" s="69" t="n">
        <x:v>51</x:v>
      </x:c>
      <x:c r="F737" s="69" t="str">
        <x:v>Team Echo</x:v>
      </x:c>
      <x:c r="G737" s="69" t="str">
        <x:v>Pending</x:v>
      </x:c>
      <x:c r="H737" s="70" t="b">
        <x:v>0</x:v>
      </x:c>
      <x:c r="I737" s="69" t="str">
        <x:v>Pending Review</x:v>
      </x:c>
      <x:c r="J737" s="69" t="str">
        <x:v>Standard</x:v>
      </x:c>
    </x:row>
    <x:row r="738" ht="18" customHeight="1">
      <x:c r="A738" s="69" t="str">
        <x:v>ASM-00737</x:v>
      </x:c>
      <x:c r="B738" s="69" t="str">
        <x:v>APP-00797</x:v>
      </x:c>
      <x:c r="C738" s="72" t="n">
        <x:v>45926</x:v>
      </x:c>
      <x:c r="D738" s="69" t="str">
        <x:v>Yes</x:v>
      </x:c>
      <x:c r="E738" s="69" t="n">
        <x:v>70</x:v>
      </x:c>
      <x:c r="F738" s="69" t="str">
        <x:v>Team Alpha</x:v>
      </x:c>
      <x:c r="G738" s="69" t="str">
        <x:v>Fund</x:v>
      </x:c>
      <x:c r="H738" s="70" t="b">
        <x:v>0</x:v>
      </x:c>
      <x:c r="I738" s="69" t="str">
        <x:v>Completed</x:v>
      </x:c>
      <x:c r="J738" s="69" t="str">
        <x:v>Standard</x:v>
      </x:c>
    </x:row>
    <x:row r="739" ht="18" customHeight="1">
      <x:c r="A739" s="69" t="str">
        <x:v>ASM-00738</x:v>
      </x:c>
      <x:c r="B739" s="69" t="str">
        <x:v>APP-00798</x:v>
      </x:c>
      <x:c r="C739" s="72" t="n">
        <x:v>45259</x:v>
      </x:c>
      <x:c r="D739" s="69" t="str">
        <x:v>Yes</x:v>
      </x:c>
      <x:c r="E739" s="69" t="n">
        <x:v>53</x:v>
      </x:c>
      <x:c r="F739" s="69" t="str">
        <x:v>Team Bravo</x:v>
      </x:c>
      <x:c r="G739" s="69" t="str">
        <x:v>Do Not Fund</x:v>
      </x:c>
      <x:c r="H739" s="70" t="b">
        <x:v>0</x:v>
      </x:c>
      <x:c r="I739" s="69" t="str">
        <x:v>Completed</x:v>
      </x:c>
      <x:c r="J739" s="69" t="str">
        <x:v>Standard</x:v>
      </x:c>
    </x:row>
    <x:row r="740" ht="18" customHeight="1">
      <x:c r="A740" s="69" t="str">
        <x:v>ASM-00739</x:v>
      </x:c>
      <x:c r="B740" s="69" t="str">
        <x:v>APP-00799</x:v>
      </x:c>
      <x:c r="C740" s="72" t="n">
        <x:v>45324</x:v>
      </x:c>
      <x:c r="D740" s="69" t="str">
        <x:v>Yes</x:v>
      </x:c>
      <x:c r="E740" s="69" t="n">
        <x:v>52</x:v>
      </x:c>
      <x:c r="F740" s="69" t="str">
        <x:v>Team Alpha</x:v>
      </x:c>
      <x:c r="G740" s="69" t="str">
        <x:v>Do Not Fund</x:v>
      </x:c>
      <x:c r="H740" s="70" t="b">
        <x:v>0</x:v>
      </x:c>
      <x:c r="I740" s="69" t="str">
        <x:v>Completed</x:v>
      </x:c>
      <x:c r="J740" s="69" t="str">
        <x:v>Complex</x:v>
      </x:c>
    </x:row>
    <x:row r="741" ht="18" customHeight="1">
      <x:c r="A741" s="69" t="str">
        <x:v>ASM-00740</x:v>
      </x:c>
      <x:c r="B741" s="69" t="str">
        <x:v>APP-00800</x:v>
      </x:c>
      <x:c r="C741" s="72" t="n">
        <x:v>45858</x:v>
      </x:c>
      <x:c r="D741" s="69" t="str">
        <x:v>Yes</x:v>
      </x:c>
      <x:c r="E741" s="69" t="n">
        <x:v>40</x:v>
      </x:c>
      <x:c r="F741" s="69" t="str">
        <x:v>Team Echo</x:v>
      </x:c>
      <x:c r="G741" s="69" t="str">
        <x:v>Do Not Fund</x:v>
      </x:c>
      <x:c r="H741" s="70" t="b">
        <x:v>0</x:v>
      </x:c>
      <x:c r="I741" s="69" t="str">
        <x:v>Completed</x:v>
      </x:c>
      <x:c r="J741" s="69" t="str">
        <x:v>Complex</x:v>
      </x:c>
    </x:row>
    <x:row r="742" ht="18" customHeight="1">
      <x:c r="A742" s="69" t="str">
        <x:v>ASM-00741</x:v>
      </x:c>
      <x:c r="B742" s="69" t="str">
        <x:v>APP-00803</x:v>
      </x:c>
      <x:c r="C742" s="72" t="n">
        <x:v>45741</x:v>
      </x:c>
      <x:c r="D742" s="69" t="str">
        <x:v>Yes</x:v>
      </x:c>
      <x:c r="E742" s="69" t="n">
        <x:v>74</x:v>
      </x:c>
      <x:c r="F742" s="69" t="str">
        <x:v>Team Alpha</x:v>
      </x:c>
      <x:c r="G742" s="69" t="str">
        <x:v>Fund</x:v>
      </x:c>
      <x:c r="H742" s="70" t="b">
        <x:v>0</x:v>
      </x:c>
      <x:c r="I742" s="69" t="str">
        <x:v>Completed</x:v>
      </x:c>
      <x:c r="J742" s="69" t="str">
        <x:v>Standard</x:v>
      </x:c>
    </x:row>
    <x:row r="743" ht="18" customHeight="1">
      <x:c r="A743" s="69" t="str">
        <x:v>ASM-00742</x:v>
      </x:c>
      <x:c r="B743" s="69" t="str">
        <x:v>APP-00804</x:v>
      </x:c>
      <x:c r="C743" s="72" t="n">
        <x:v>45517</x:v>
      </x:c>
      <x:c r="D743" s="69" t="str">
        <x:v>Yes</x:v>
      </x:c>
      <x:c r="E743" s="69" t="n">
        <x:v>68</x:v>
      </x:c>
      <x:c r="F743" s="69" t="str">
        <x:v>Team Alpha</x:v>
      </x:c>
      <x:c r="G743" s="69" t="str">
        <x:v>Do Not Fund</x:v>
      </x:c>
      <x:c r="H743" s="70" t="b">
        <x:v>0</x:v>
      </x:c>
      <x:c r="I743" s="69" t="str">
        <x:v>Completed</x:v>
      </x:c>
      <x:c r="J743" s="69" t="str">
        <x:v>Standard</x:v>
      </x:c>
    </x:row>
    <x:row r="744" ht="18" customHeight="1">
      <x:c r="A744" s="69" t="str">
        <x:v>ASM-00743</x:v>
      </x:c>
      <x:c r="B744" s="69" t="str">
        <x:v>APP-00805</x:v>
      </x:c>
      <x:c r="C744" s="72" t="n">
        <x:v>45786</x:v>
      </x:c>
      <x:c r="D744" s="69" t="str">
        <x:v>Yes</x:v>
      </x:c>
      <x:c r="E744" s="69" t="n">
        <x:v>63</x:v>
      </x:c>
      <x:c r="F744" s="69" t="str">
        <x:v>Team Delta</x:v>
      </x:c>
      <x:c r="G744" s="69" t="str">
        <x:v>Pending</x:v>
      </x:c>
      <x:c r="H744" s="70" t="b">
        <x:v>0</x:v>
      </x:c>
      <x:c r="I744" s="69" t="str">
        <x:v>Pending Review</x:v>
      </x:c>
      <x:c r="J744" s="69" t="str">
        <x:v>Complex</x:v>
      </x:c>
    </x:row>
    <x:row r="745" ht="18" customHeight="1">
      <x:c r="A745" s="69" t="str">
        <x:v>ASM-00744</x:v>
      </x:c>
      <x:c r="B745" s="69" t="str">
        <x:v>APP-00806</x:v>
      </x:c>
      <x:c r="C745" s="72" t="n">
        <x:v>45217</x:v>
      </x:c>
      <x:c r="D745" s="69" t="str">
        <x:v>No</x:v>
      </x:c>
      <x:c r="E745" s="69" t="n">
        <x:v>11</x:v>
      </x:c>
      <x:c r="F745" s="69" t="str">
        <x:v>Team Delta</x:v>
      </x:c>
      <x:c r="G745" s="69" t="str">
        <x:v>Do Not Fund</x:v>
      </x:c>
      <x:c r="H745" s="70" t="b">
        <x:v>0</x:v>
      </x:c>
      <x:c r="I745" s="69" t="str">
        <x:v>Completed</x:v>
      </x:c>
      <x:c r="J745" s="69" t="str">
        <x:v>Complex</x:v>
      </x:c>
    </x:row>
    <x:row r="746" ht="18" customHeight="1">
      <x:c r="A746" s="69" t="str">
        <x:v>ASM-00745</x:v>
      </x:c>
      <x:c r="B746" s="69" t="str">
        <x:v>APP-00807</x:v>
      </x:c>
      <x:c r="C746" s="72" t="n">
        <x:v>46018</x:v>
      </x:c>
      <x:c r="D746" s="69" t="str">
        <x:v>Yes</x:v>
      </x:c>
      <x:c r="E746" s="69" t="n">
        <x:v>79</x:v>
      </x:c>
      <x:c r="F746" s="69" t="str">
        <x:v>Team Echo</x:v>
      </x:c>
      <x:c r="G746" s="69" t="str">
        <x:v>Fund</x:v>
      </x:c>
      <x:c r="H746" s="70" t="b">
        <x:v>0</x:v>
      </x:c>
      <x:c r="I746" s="69" t="str">
        <x:v>Pending Review</x:v>
      </x:c>
      <x:c r="J746" s="69" t="str">
        <x:v>Complex</x:v>
      </x:c>
    </x:row>
    <x:row r="747" ht="18" customHeight="1">
      <x:c r="A747" s="69" t="str">
        <x:v>ASM-00746</x:v>
      </x:c>
      <x:c r="B747" s="69" t="str">
        <x:v>APP-00808</x:v>
      </x:c>
      <x:c r="C747" s="72" t="n">
        <x:v>45649</x:v>
      </x:c>
      <x:c r="D747" s="69" t="str">
        <x:v>Yes</x:v>
      </x:c>
      <x:c r="E747" s="69" t="n">
        <x:v>35</x:v>
      </x:c>
      <x:c r="F747" s="69" t="str">
        <x:v>Team Alpha</x:v>
      </x:c>
      <x:c r="G747" s="69" t="str">
        <x:v>Pending</x:v>
      </x:c>
      <x:c r="H747" s="70" t="b">
        <x:v>0</x:v>
      </x:c>
      <x:c r="I747" s="69" t="str">
        <x:v>Completed</x:v>
      </x:c>
      <x:c r="J747" s="69" t="str">
        <x:v>Complex</x:v>
      </x:c>
    </x:row>
    <x:row r="748" ht="18" customHeight="1">
      <x:c r="A748" s="69" t="str">
        <x:v>ASM-00747</x:v>
      </x:c>
      <x:c r="B748" s="69" t="str">
        <x:v>APP-00809</x:v>
      </x:c>
      <x:c r="C748" s="72" t="n">
        <x:v>45526</x:v>
      </x:c>
      <x:c r="D748" s="69" t="str">
        <x:v>No</x:v>
      </x:c>
      <x:c r="E748" s="69" t="n">
        <x:v>39</x:v>
      </x:c>
      <x:c r="F748" s="69" t="str">
        <x:v>Team Delta</x:v>
      </x:c>
      <x:c r="G748" s="69" t="str">
        <x:v>Do Not Fund</x:v>
      </x:c>
      <x:c r="H748" s="70" t="b">
        <x:v>0</x:v>
      </x:c>
      <x:c r="I748" s="69" t="str">
        <x:v>Pending Review</x:v>
      </x:c>
      <x:c r="J748" s="69" t="str">
        <x:v>Complex</x:v>
      </x:c>
    </x:row>
    <x:row r="749" ht="18" customHeight="1">
      <x:c r="A749" s="69" t="str">
        <x:v>ASM-00748</x:v>
      </x:c>
      <x:c r="B749" s="69" t="str">
        <x:v>APP-00810</x:v>
      </x:c>
      <x:c r="C749" s="72" t="n">
        <x:v>45174</x:v>
      </x:c>
      <x:c r="D749" s="69" t="str">
        <x:v>Yes</x:v>
      </x:c>
      <x:c r="E749" s="69" t="n">
        <x:v>54</x:v>
      </x:c>
      <x:c r="F749" s="69" t="str">
        <x:v>Team Bravo</x:v>
      </x:c>
      <x:c r="G749" s="69" t="str">
        <x:v>Do Not Fund</x:v>
      </x:c>
      <x:c r="H749" s="70" t="b">
        <x:v>1</x:v>
      </x:c>
      <x:c r="I749" s="69" t="str">
        <x:v>Pending Review</x:v>
      </x:c>
      <x:c r="J749" s="69" t="str">
        <x:v>Complex</x:v>
      </x:c>
    </x:row>
    <x:row r="750" ht="18" customHeight="1">
      <x:c r="A750" s="69" t="str">
        <x:v>ASM-00749</x:v>
      </x:c>
      <x:c r="B750" s="69" t="str">
        <x:v>APP-00811</x:v>
      </x:c>
      <x:c r="C750" s="72" t="n">
        <x:v>45859</x:v>
      </x:c>
      <x:c r="D750" s="69" t="str">
        <x:v>Yes</x:v>
      </x:c>
      <x:c r="E750" s="69" t="n">
        <x:v>87</x:v>
      </x:c>
      <x:c r="F750" s="69" t="str">
        <x:v>Team Delta</x:v>
      </x:c>
      <x:c r="G750" s="69" t="str">
        <x:v>Fund</x:v>
      </x:c>
      <x:c r="H750" s="70" t="b">
        <x:v>0</x:v>
      </x:c>
      <x:c r="I750" s="69" t="str">
        <x:v>Completed</x:v>
      </x:c>
      <x:c r="J750" s="69" t="str">
        <x:v>Priority</x:v>
      </x:c>
    </x:row>
    <x:row r="751" ht="18" customHeight="1">
      <x:c r="A751" s="69" t="str">
        <x:v>ASM-00750</x:v>
      </x:c>
      <x:c r="B751" s="69" t="str">
        <x:v>APP-00813</x:v>
      </x:c>
      <x:c r="C751" s="72" t="n">
        <x:v>45896</x:v>
      </x:c>
      <x:c r="D751" s="69" t="str">
        <x:v>Yes</x:v>
      </x:c>
      <x:c r="E751" s="69" t="n">
        <x:v>82</x:v>
      </x:c>
      <x:c r="F751" s="69" t="str">
        <x:v>Team Bravo</x:v>
      </x:c>
      <x:c r="G751" s="69" t="str">
        <x:v>Fund</x:v>
      </x:c>
      <x:c r="H751" s="70" t="b">
        <x:v>0</x:v>
      </x:c>
      <x:c r="I751" s="69" t="str">
        <x:v>Pending Review</x:v>
      </x:c>
      <x:c r="J751" s="69" t="str">
        <x:v>Priority</x:v>
      </x:c>
    </x:row>
    <x:row r="752" ht="18" customHeight="1">
      <x:c r="A752" s="69" t="str">
        <x:v>ASM-00751</x:v>
      </x:c>
      <x:c r="B752" s="69" t="str">
        <x:v>APP-00814</x:v>
      </x:c>
      <x:c r="C752" s="72" t="n">
        <x:v>45354</x:v>
      </x:c>
      <x:c r="D752" s="69" t="str">
        <x:v>Yes</x:v>
      </x:c>
      <x:c r="E752" s="69" t="n">
        <x:v>40</x:v>
      </x:c>
      <x:c r="F752" s="69" t="str">
        <x:v>Team Echo</x:v>
      </x:c>
      <x:c r="G752" s="69" t="str">
        <x:v>Do Not Fund</x:v>
      </x:c>
      <x:c r="H752" s="70" t="b">
        <x:v>0</x:v>
      </x:c>
      <x:c r="I752" s="69" t="str">
        <x:v>Completed</x:v>
      </x:c>
      <x:c r="J752" s="69" t="str">
        <x:v>Standard</x:v>
      </x:c>
    </x:row>
    <x:row r="753" ht="18" customHeight="1">
      <x:c r="A753" s="69" t="str">
        <x:v>ASM-00752</x:v>
      </x:c>
      <x:c r="B753" s="69" t="str">
        <x:v>APP-00815</x:v>
      </x:c>
      <x:c r="C753" s="72" t="n">
        <x:v>45670</x:v>
      </x:c>
      <x:c r="D753" s="69" t="str">
        <x:v>Yes</x:v>
      </x:c>
      <x:c r="E753" s="69" t="n">
        <x:v>91</x:v>
      </x:c>
      <x:c r="F753" s="69" t="str">
        <x:v>Team Bravo</x:v>
      </x:c>
      <x:c r="G753" s="69" t="str">
        <x:v>Fund</x:v>
      </x:c>
      <x:c r="H753" s="70" t="b">
        <x:v>0</x:v>
      </x:c>
      <x:c r="I753" s="69" t="str">
        <x:v>Pending Review</x:v>
      </x:c>
      <x:c r="J753" s="69" t="str">
        <x:v>Standard</x:v>
      </x:c>
    </x:row>
    <x:row r="754" ht="18" customHeight="1">
      <x:c r="A754" s="69" t="str">
        <x:v>ASM-00753</x:v>
      </x:c>
      <x:c r="B754" s="69" t="str">
        <x:v>APP-00816</x:v>
      </x:c>
      <x:c r="C754" s="72" t="n">
        <x:v>45490</x:v>
      </x:c>
      <x:c r="D754" s="69" t="str">
        <x:v>Yes</x:v>
      </x:c>
      <x:c r="E754" s="69" t="n">
        <x:v>69</x:v>
      </x:c>
      <x:c r="F754" s="69" t="str">
        <x:v>Team Alpha</x:v>
      </x:c>
      <x:c r="G754" s="69" t="str">
        <x:v>Fund</x:v>
      </x:c>
      <x:c r="H754" s="70" t="b">
        <x:v>0</x:v>
      </x:c>
      <x:c r="I754" s="69" t="str">
        <x:v>Pending Review</x:v>
      </x:c>
      <x:c r="J754" s="69" t="str">
        <x:v>Complex</x:v>
      </x:c>
    </x:row>
    <x:row r="755" ht="18" customHeight="1">
      <x:c r="A755" s="69" t="str">
        <x:v>ASM-00754</x:v>
      </x:c>
      <x:c r="B755" s="69" t="str">
        <x:v>APP-00817</x:v>
      </x:c>
      <x:c r="C755" s="72" t="n">
        <x:v>44986</x:v>
      </x:c>
      <x:c r="D755" s="69" t="str">
        <x:v>Yes</x:v>
      </x:c>
      <x:c r="E755" s="69" t="n">
        <x:v>98</x:v>
      </x:c>
      <x:c r="F755" s="69" t="str">
        <x:v>Team Delta</x:v>
      </x:c>
      <x:c r="G755" s="69" t="str">
        <x:v>Fund</x:v>
      </x:c>
      <x:c r="H755" s="70" t="b">
        <x:v>0</x:v>
      </x:c>
      <x:c r="I755" s="69" t="str">
        <x:v>Completed</x:v>
      </x:c>
      <x:c r="J755" s="69" t="str">
        <x:v>Priority</x:v>
      </x:c>
    </x:row>
    <x:row r="756" ht="18" customHeight="1">
      <x:c r="A756" s="69" t="str">
        <x:v>ASM-00755</x:v>
      </x:c>
      <x:c r="B756" s="69" t="str">
        <x:v>APP-00818</x:v>
      </x:c>
      <x:c r="C756" s="72" t="n">
        <x:v>45293</x:v>
      </x:c>
      <x:c r="D756" s="69" t="str">
        <x:v>Yes</x:v>
      </x:c>
      <x:c r="E756" s="69" t="n">
        <x:v>59</x:v>
      </x:c>
      <x:c r="F756" s="69" t="str">
        <x:v>Team Echo</x:v>
      </x:c>
      <x:c r="G756" s="69" t="str">
        <x:v>Do Not Fund</x:v>
      </x:c>
      <x:c r="H756" s="70" t="b">
        <x:v>0</x:v>
      </x:c>
      <x:c r="I756" s="69" t="str">
        <x:v>Completed</x:v>
      </x:c>
      <x:c r="J756" s="69" t="str">
        <x:v>Priority</x:v>
      </x:c>
    </x:row>
    <x:row r="757" ht="18" customHeight="1">
      <x:c r="A757" s="69" t="str">
        <x:v>ASM-00756</x:v>
      </x:c>
      <x:c r="B757" s="69" t="str">
        <x:v>APP-00819</x:v>
      </x:c>
      <x:c r="C757" s="72" t="n">
        <x:v>45448</x:v>
      </x:c>
      <x:c r="D757" s="69" t="str">
        <x:v>Yes</x:v>
      </x:c>
      <x:c r="E757" s="69" t="n">
        <x:v>73</x:v>
      </x:c>
      <x:c r="F757" s="69" t="str">
        <x:v>Team Bravo</x:v>
      </x:c>
      <x:c r="G757" s="69" t="str">
        <x:v>Fund</x:v>
      </x:c>
      <x:c r="H757" s="70" t="b">
        <x:v>0</x:v>
      </x:c>
      <x:c r="I757" s="69" t="str">
        <x:v>Pending Review</x:v>
      </x:c>
      <x:c r="J757" s="69" t="str">
        <x:v>Priority</x:v>
      </x:c>
    </x:row>
    <x:row r="758" ht="18" customHeight="1">
      <x:c r="A758" s="69" t="str">
        <x:v>ASM-00757</x:v>
      </x:c>
      <x:c r="B758" s="69" t="str">
        <x:v>APP-00820</x:v>
      </x:c>
      <x:c r="C758" s="72" t="n">
        <x:v>45139</x:v>
      </x:c>
      <x:c r="D758" s="69" t="str">
        <x:v>Yes</x:v>
      </x:c>
      <x:c r="E758" s="69" t="n">
        <x:v>50</x:v>
      </x:c>
      <x:c r="F758" s="69" t="str">
        <x:v>Team Bravo</x:v>
      </x:c>
      <x:c r="G758" s="69" t="str">
        <x:v>Pending</x:v>
      </x:c>
      <x:c r="H758" s="70" t="b">
        <x:v>0</x:v>
      </x:c>
      <x:c r="I758" s="69" t="str">
        <x:v>Completed</x:v>
      </x:c>
      <x:c r="J758" s="69" t="str">
        <x:v>Complex</x:v>
      </x:c>
    </x:row>
    <x:row r="759" ht="18" customHeight="1">
      <x:c r="A759" s="69" t="str">
        <x:v>ASM-00758</x:v>
      </x:c>
      <x:c r="B759" s="69" t="str">
        <x:v>APP-00821</x:v>
      </x:c>
      <x:c r="C759" s="72" t="n">
        <x:v>46284</x:v>
      </x:c>
      <x:c r="D759" s="69" t="str">
        <x:v>Yes</x:v>
      </x:c>
      <x:c r="E759" s="69" t="n">
        <x:v>68</x:v>
      </x:c>
      <x:c r="F759" s="69" t="str">
        <x:v>Team Delta</x:v>
      </x:c>
      <x:c r="G759" s="69" t="str">
        <x:v>Fund</x:v>
      </x:c>
      <x:c r="H759" s="70" t="b">
        <x:v>1</x:v>
      </x:c>
      <x:c r="I759" s="69" t="str">
        <x:v>Completed</x:v>
      </x:c>
      <x:c r="J759" s="69" t="str">
        <x:v>Complex</x:v>
      </x:c>
    </x:row>
    <x:row r="760" ht="18" customHeight="1">
      <x:c r="A760" s="69" t="str">
        <x:v>ASM-00759</x:v>
      </x:c>
      <x:c r="B760" s="69" t="str">
        <x:v>APP-00822</x:v>
      </x:c>
      <x:c r="C760" s="72" t="n">
        <x:v>46004</x:v>
      </x:c>
      <x:c r="D760" s="69" t="str">
        <x:v>Yes</x:v>
      </x:c>
      <x:c r="E760" s="69" t="n">
        <x:v>83</x:v>
      </x:c>
      <x:c r="F760" s="69" t="str">
        <x:v>Team Echo</x:v>
      </x:c>
      <x:c r="G760" s="69" t="str">
        <x:v>Fund</x:v>
      </x:c>
      <x:c r="H760" s="70" t="b">
        <x:v>0</x:v>
      </x:c>
      <x:c r="I760" s="69" t="str">
        <x:v>Completed</x:v>
      </x:c>
      <x:c r="J760" s="69" t="str">
        <x:v>Priority</x:v>
      </x:c>
    </x:row>
    <x:row r="761" ht="18" customHeight="1">
      <x:c r="A761" s="69" t="str">
        <x:v>ASM-00760</x:v>
      </x:c>
      <x:c r="B761" s="69" t="str">
        <x:v>APP-00823</x:v>
      </x:c>
      <x:c r="C761" s="72" t="n">
        <x:v>45940</x:v>
      </x:c>
      <x:c r="D761" s="69" t="str">
        <x:v>Yes</x:v>
      </x:c>
      <x:c r="E761" s="69" t="n">
        <x:v>54</x:v>
      </x:c>
      <x:c r="F761" s="69" t="str">
        <x:v>Team Bravo</x:v>
      </x:c>
      <x:c r="G761" s="69" t="str">
        <x:v>Do Not Fund</x:v>
      </x:c>
      <x:c r="H761" s="70" t="b">
        <x:v>0</x:v>
      </x:c>
      <x:c r="I761" s="69" t="str">
        <x:v>Completed</x:v>
      </x:c>
      <x:c r="J761" s="69" t="str">
        <x:v>Complex</x:v>
      </x:c>
    </x:row>
    <x:row r="762" ht="18" customHeight="1">
      <x:c r="A762" s="69" t="str">
        <x:v>ASM-00761</x:v>
      </x:c>
      <x:c r="B762" s="69" t="str">
        <x:v>APP-00824</x:v>
      </x:c>
      <x:c r="C762" s="72" t="n">
        <x:v>45955</x:v>
      </x:c>
      <x:c r="D762" s="69" t="str">
        <x:v>Yes</x:v>
      </x:c>
      <x:c r="E762" s="69" t="n">
        <x:v>78</x:v>
      </x:c>
      <x:c r="F762" s="69" t="str">
        <x:v>Team Echo</x:v>
      </x:c>
      <x:c r="G762" s="69" t="str">
        <x:v>Do Not Fund</x:v>
      </x:c>
      <x:c r="H762" s="70" t="b">
        <x:v>0</x:v>
      </x:c>
      <x:c r="I762" s="69" t="str">
        <x:v>Completed</x:v>
      </x:c>
      <x:c r="J762" s="69" t="str">
        <x:v>Complex</x:v>
      </x:c>
    </x:row>
    <x:row r="763" ht="18" customHeight="1">
      <x:c r="A763" s="69" t="str">
        <x:v>ASM-00762</x:v>
      </x:c>
      <x:c r="B763" s="69" t="str">
        <x:v>APP-00825</x:v>
      </x:c>
      <x:c r="C763" s="72" t="n">
        <x:v>46085</x:v>
      </x:c>
      <x:c r="D763" s="69" t="str">
        <x:v>Yes</x:v>
      </x:c>
      <x:c r="E763" s="69" t="n">
        <x:v>72</x:v>
      </x:c>
      <x:c r="F763" s="69" t="str">
        <x:v>Team Echo</x:v>
      </x:c>
      <x:c r="G763" s="69" t="str">
        <x:v>Fund</x:v>
      </x:c>
      <x:c r="H763" s="70" t="b">
        <x:v>0</x:v>
      </x:c>
      <x:c r="I763" s="69" t="str">
        <x:v>Completed</x:v>
      </x:c>
      <x:c r="J763" s="69" t="str">
        <x:v>Priority</x:v>
      </x:c>
    </x:row>
    <x:row r="764" ht="18" customHeight="1">
      <x:c r="A764" s="69" t="str">
        <x:v>ASM-00763</x:v>
      </x:c>
      <x:c r="B764" s="69" t="str">
        <x:v>APP-00828</x:v>
      </x:c>
      <x:c r="C764" s="72" t="n">
        <x:v>44995</x:v>
      </x:c>
      <x:c r="D764" s="69" t="str">
        <x:v>Yes</x:v>
      </x:c>
      <x:c r="E764" s="69" t="n">
        <x:v>92</x:v>
      </x:c>
      <x:c r="F764" s="69" t="str">
        <x:v>Team Echo</x:v>
      </x:c>
      <x:c r="G764" s="69" t="str">
        <x:v>Fund</x:v>
      </x:c>
      <x:c r="H764" s="70" t="b">
        <x:v>0</x:v>
      </x:c>
      <x:c r="I764" s="69" t="str">
        <x:v>Completed</x:v>
      </x:c>
      <x:c r="J764" s="69" t="str">
        <x:v>Standard</x:v>
      </x:c>
    </x:row>
    <x:row r="765" ht="18" customHeight="1">
      <x:c r="A765" s="69" t="str">
        <x:v>ASM-00764</x:v>
      </x:c>
      <x:c r="B765" s="69" t="str">
        <x:v>APP-00829</x:v>
      </x:c>
      <x:c r="C765" s="72" t="n">
        <x:v>45759</x:v>
      </x:c>
      <x:c r="D765" s="69" t="str">
        <x:v>Yes</x:v>
      </x:c>
      <x:c r="E765" s="69" t="n">
        <x:v>65</x:v>
      </x:c>
      <x:c r="F765" s="69" t="str">
        <x:v>Team Delta</x:v>
      </x:c>
      <x:c r="G765" s="69" t="str">
        <x:v>Pending</x:v>
      </x:c>
      <x:c r="H765" s="70" t="b">
        <x:v>0</x:v>
      </x:c>
      <x:c r="I765" s="69" t="str">
        <x:v>Completed</x:v>
      </x:c>
      <x:c r="J765" s="69" t="str">
        <x:v>Complex</x:v>
      </x:c>
    </x:row>
    <x:row r="766" ht="18" customHeight="1">
      <x:c r="A766" s="69" t="str">
        <x:v>ASM-00765</x:v>
      </x:c>
      <x:c r="B766" s="69" t="str">
        <x:v>APP-00830</x:v>
      </x:c>
      <x:c r="C766" s="72" t="n">
        <x:v>45553</x:v>
      </x:c>
      <x:c r="D766" s="69" t="str">
        <x:v>Yes</x:v>
      </x:c>
      <x:c r="E766" s="69" t="n">
        <x:v>42</x:v>
      </x:c>
      <x:c r="F766" s="69" t="str">
        <x:v>Team Delta</x:v>
      </x:c>
      <x:c r="G766" s="69" t="str">
        <x:v>Do Not Fund</x:v>
      </x:c>
      <x:c r="H766" s="70" t="b">
        <x:v>0</x:v>
      </x:c>
      <x:c r="I766" s="69" t="str">
        <x:v>Completed</x:v>
      </x:c>
      <x:c r="J766" s="69" t="str">
        <x:v>Priority</x:v>
      </x:c>
    </x:row>
    <x:row r="767" ht="18" customHeight="1">
      <x:c r="A767" s="69" t="str">
        <x:v>ASM-00766</x:v>
      </x:c>
      <x:c r="B767" s="69" t="str">
        <x:v>APP-00831</x:v>
      </x:c>
      <x:c r="C767" s="72" t="n">
        <x:v>45070</x:v>
      </x:c>
      <x:c r="D767" s="69" t="str">
        <x:v>Yes</x:v>
      </x:c>
      <x:c r="E767" s="69" t="n">
        <x:v>69</x:v>
      </x:c>
      <x:c r="F767" s="69" t="str">
        <x:v>Team Bravo</x:v>
      </x:c>
      <x:c r="G767" s="69" t="str">
        <x:v>Do Not Fund</x:v>
      </x:c>
      <x:c r="H767" s="70" t="b">
        <x:v>0</x:v>
      </x:c>
      <x:c r="I767" s="69" t="str">
        <x:v>Completed</x:v>
      </x:c>
      <x:c r="J767" s="69" t="str">
        <x:v>Complex</x:v>
      </x:c>
    </x:row>
    <x:row r="768" ht="18" customHeight="1">
      <x:c r="A768" s="69" t="str">
        <x:v>ASM-00767</x:v>
      </x:c>
      <x:c r="B768" s="69" t="str">
        <x:v>APP-00832</x:v>
      </x:c>
      <x:c r="C768" s="72" t="n">
        <x:v>46006</x:v>
      </x:c>
      <x:c r="D768" s="69" t="str">
        <x:v>Yes</x:v>
      </x:c>
      <x:c r="E768" s="69" t="n">
        <x:v>70</x:v>
      </x:c>
      <x:c r="F768" s="69" t="str">
        <x:v>Team Echo</x:v>
      </x:c>
      <x:c r="G768" s="69" t="str">
        <x:v>Do Not Fund</x:v>
      </x:c>
      <x:c r="H768" s="70" t="b">
        <x:v>0</x:v>
      </x:c>
      <x:c r="I768" s="69" t="str">
        <x:v>Pending Review</x:v>
      </x:c>
      <x:c r="J768" s="69" t="str">
        <x:v>Standard</x:v>
      </x:c>
    </x:row>
    <x:row r="769" ht="18" customHeight="1">
      <x:c r="A769" s="69" t="str">
        <x:v>ASM-00768</x:v>
      </x:c>
      <x:c r="B769" s="69" t="str">
        <x:v>APP-00833</x:v>
      </x:c>
      <x:c r="C769" s="72" t="n">
        <x:v>45564</x:v>
      </x:c>
      <x:c r="D769" s="69" t="str">
        <x:v>Yes</x:v>
      </x:c>
      <x:c r="E769" s="69" t="n">
        <x:v>57</x:v>
      </x:c>
      <x:c r="F769" s="69" t="str">
        <x:v>Team Echo</x:v>
      </x:c>
      <x:c r="G769" s="69" t="str">
        <x:v>Do Not Fund</x:v>
      </x:c>
      <x:c r="H769" s="70" t="b">
        <x:v>0</x:v>
      </x:c>
      <x:c r="I769" s="69" t="str">
        <x:v>Completed</x:v>
      </x:c>
      <x:c r="J769" s="69" t="str">
        <x:v>Standard</x:v>
      </x:c>
    </x:row>
    <x:row r="770" ht="18" customHeight="1">
      <x:c r="A770" s="69" t="str">
        <x:v>ASM-00769</x:v>
      </x:c>
      <x:c r="B770" s="69" t="str">
        <x:v>APP-00834</x:v>
      </x:c>
      <x:c r="C770" s="72" t="n">
        <x:v>45827</x:v>
      </x:c>
      <x:c r="D770" s="69" t="str">
        <x:v>Yes</x:v>
      </x:c>
      <x:c r="E770" s="69" t="n">
        <x:v>87</x:v>
      </x:c>
      <x:c r="F770" s="69" t="str">
        <x:v>Team Alpha</x:v>
      </x:c>
      <x:c r="G770" s="69" t="str">
        <x:v>Fund</x:v>
      </x:c>
      <x:c r="H770" s="70" t="b">
        <x:v>0</x:v>
      </x:c>
      <x:c r="I770" s="69" t="str">
        <x:v>Pending Review</x:v>
      </x:c>
      <x:c r="J770" s="69" t="str">
        <x:v>Priority</x:v>
      </x:c>
    </x:row>
    <x:row r="771" ht="18" customHeight="1">
      <x:c r="A771" s="69" t="str">
        <x:v>ASM-00770</x:v>
      </x:c>
      <x:c r="B771" s="69" t="str">
        <x:v>APP-00835</x:v>
      </x:c>
      <x:c r="C771" s="72" t="n">
        <x:v>46178</x:v>
      </x:c>
      <x:c r="D771" s="69" t="str">
        <x:v>Yes</x:v>
      </x:c>
      <x:c r="E771" s="69" t="n">
        <x:v>68</x:v>
      </x:c>
      <x:c r="F771" s="69" t="str">
        <x:v>Team Delta</x:v>
      </x:c>
      <x:c r="G771" s="69" t="str">
        <x:v>Fund</x:v>
      </x:c>
      <x:c r="H771" s="70" t="b">
        <x:v>0</x:v>
      </x:c>
      <x:c r="I771" s="69" t="str">
        <x:v>Completed</x:v>
      </x:c>
      <x:c r="J771" s="69" t="str">
        <x:v>Priority</x:v>
      </x:c>
    </x:row>
    <x:row r="772" ht="18" customHeight="1">
      <x:c r="A772" s="69" t="str">
        <x:v>ASM-00771</x:v>
      </x:c>
      <x:c r="B772" s="69" t="str">
        <x:v>APP-00837</x:v>
      </x:c>
      <x:c r="C772" s="72" t="n">
        <x:v>45131</x:v>
      </x:c>
      <x:c r="D772" s="69" t="str">
        <x:v>No</x:v>
      </x:c>
      <x:c r="E772" s="69" t="n">
        <x:v>43</x:v>
      </x:c>
      <x:c r="F772" s="69" t="str">
        <x:v>Team Alpha</x:v>
      </x:c>
      <x:c r="G772" s="69" t="str">
        <x:v>Do Not Fund</x:v>
      </x:c>
      <x:c r="H772" s="70" t="b">
        <x:v>0</x:v>
      </x:c>
      <x:c r="I772" s="69" t="str">
        <x:v>Completed</x:v>
      </x:c>
      <x:c r="J772" s="69" t="str">
        <x:v>Complex</x:v>
      </x:c>
    </x:row>
    <x:row r="773" ht="18" customHeight="1">
      <x:c r="A773" s="69" t="str">
        <x:v>ASM-00772</x:v>
      </x:c>
      <x:c r="B773" s="69" t="str">
        <x:v>APP-00838</x:v>
      </x:c>
      <x:c r="C773" s="72" t="n">
        <x:v>46131</x:v>
      </x:c>
      <x:c r="D773" s="69" t="str">
        <x:v>Yes</x:v>
      </x:c>
      <x:c r="E773" s="69" t="n">
        <x:v>94</x:v>
      </x:c>
      <x:c r="F773" s="69" t="str">
        <x:v>Team Bravo</x:v>
      </x:c>
      <x:c r="G773" s="69" t="str">
        <x:v>Fund</x:v>
      </x:c>
      <x:c r="H773" s="70" t="b">
        <x:v>0</x:v>
      </x:c>
      <x:c r="I773" s="69" t="str">
        <x:v>Completed</x:v>
      </x:c>
      <x:c r="J773" s="69" t="str">
        <x:v>Standard</x:v>
      </x:c>
    </x:row>
    <x:row r="774" ht="18" customHeight="1">
      <x:c r="A774" s="69" t="str">
        <x:v>ASM-00773</x:v>
      </x:c>
      <x:c r="B774" s="69" t="str">
        <x:v>APP-00839</x:v>
      </x:c>
      <x:c r="C774" s="72" t="n">
        <x:v>45651</x:v>
      </x:c>
      <x:c r="D774" s="69" t="str">
        <x:v>Yes</x:v>
      </x:c>
      <x:c r="E774" s="69" t="n">
        <x:v>87</x:v>
      </x:c>
      <x:c r="F774" s="69" t="str">
        <x:v>Team Delta</x:v>
      </x:c>
      <x:c r="G774" s="69" t="str">
        <x:v>Fund</x:v>
      </x:c>
      <x:c r="H774" s="70" t="b">
        <x:v>0</x:v>
      </x:c>
      <x:c r="I774" s="69" t="str">
        <x:v>Pending Review</x:v>
      </x:c>
      <x:c r="J774" s="69" t="str">
        <x:v>Priority</x:v>
      </x:c>
    </x:row>
    <x:row r="775" ht="18" customHeight="1">
      <x:c r="A775" s="69" t="str">
        <x:v>ASM-00774</x:v>
      </x:c>
      <x:c r="B775" s="69" t="str">
        <x:v>APP-00840</x:v>
      </x:c>
      <x:c r="C775" s="72" t="n">
        <x:v>46163</x:v>
      </x:c>
      <x:c r="D775" s="69" t="str">
        <x:v>Yes</x:v>
      </x:c>
      <x:c r="E775" s="69" t="n">
        <x:v>81</x:v>
      </x:c>
      <x:c r="F775" s="69" t="str">
        <x:v>Team Bravo</x:v>
      </x:c>
      <x:c r="G775" s="69" t="str">
        <x:v>Fund</x:v>
      </x:c>
      <x:c r="H775" s="70" t="b">
        <x:v>0</x:v>
      </x:c>
      <x:c r="I775" s="69" t="str">
        <x:v>Completed</x:v>
      </x:c>
      <x:c r="J775" s="69" t="str">
        <x:v>Complex</x:v>
      </x:c>
    </x:row>
    <x:row r="776" ht="18" customHeight="1">
      <x:c r="A776" s="69" t="str">
        <x:v>ASM-00775</x:v>
      </x:c>
      <x:c r="B776" s="69" t="str">
        <x:v>APP-00841</x:v>
      </x:c>
      <x:c r="C776" s="72" t="n">
        <x:v>45424</x:v>
      </x:c>
      <x:c r="D776" s="69" t="str">
        <x:v>Yes</x:v>
      </x:c>
      <x:c r="E776" s="69" t="n">
        <x:v>70</x:v>
      </x:c>
      <x:c r="F776" s="69" t="str">
        <x:v>Team Bravo</x:v>
      </x:c>
      <x:c r="G776" s="69" t="str">
        <x:v>Fund</x:v>
      </x:c>
      <x:c r="H776" s="70" t="b">
        <x:v>0</x:v>
      </x:c>
      <x:c r="I776" s="69" t="str">
        <x:v>Completed</x:v>
      </x:c>
      <x:c r="J776" s="69" t="str">
        <x:v>Standard</x:v>
      </x:c>
    </x:row>
    <x:row r="777" ht="18" customHeight="1">
      <x:c r="A777" s="69" t="str">
        <x:v>ASM-00776</x:v>
      </x:c>
      <x:c r="B777" s="69" t="str">
        <x:v>APP-00842</x:v>
      </x:c>
      <x:c r="C777" s="72" t="n">
        <x:v>45161</x:v>
      </x:c>
      <x:c r="D777" s="69" t="str">
        <x:v>Yes</x:v>
      </x:c>
      <x:c r="E777" s="69" t="n">
        <x:v>70</x:v>
      </x:c>
      <x:c r="F777" s="69" t="str">
        <x:v>Team Bravo</x:v>
      </x:c>
      <x:c r="G777" s="69" t="str">
        <x:v>Do Not Fund</x:v>
      </x:c>
      <x:c r="H777" s="70" t="b">
        <x:v>0</x:v>
      </x:c>
      <x:c r="I777" s="69" t="str">
        <x:v>Completed</x:v>
      </x:c>
      <x:c r="J777" s="69" t="str">
        <x:v>Complex</x:v>
      </x:c>
    </x:row>
    <x:row r="778" ht="18" customHeight="1">
      <x:c r="A778" s="69" t="str">
        <x:v>ASM-00777</x:v>
      </x:c>
      <x:c r="B778" s="69" t="str">
        <x:v>APP-00843</x:v>
      </x:c>
      <x:c r="C778" s="72" t="n">
        <x:v>45943</x:v>
      </x:c>
      <x:c r="D778" s="69" t="str">
        <x:v>No</x:v>
      </x:c>
      <x:c r="E778" s="69" t="n">
        <x:v>39</x:v>
      </x:c>
      <x:c r="F778" s="69" t="str">
        <x:v>Team Alpha</x:v>
      </x:c>
      <x:c r="G778" s="69" t="str">
        <x:v>Do Not Fund</x:v>
      </x:c>
      <x:c r="H778" s="70" t="b">
        <x:v>0</x:v>
      </x:c>
      <x:c r="I778" s="69" t="str">
        <x:v>Completed</x:v>
      </x:c>
      <x:c r="J778" s="69" t="str">
        <x:v>Priority</x:v>
      </x:c>
    </x:row>
    <x:row r="779" ht="18" customHeight="1">
      <x:c r="A779" s="69" t="str">
        <x:v>ASM-00778</x:v>
      </x:c>
      <x:c r="B779" s="69" t="str">
        <x:v>APP-00844</x:v>
      </x:c>
      <x:c r="C779" s="72" t="n">
        <x:v>45091</x:v>
      </x:c>
      <x:c r="D779" s="69" t="str">
        <x:v>Yes</x:v>
      </x:c>
      <x:c r="E779" s="69" t="n">
        <x:v>38</x:v>
      </x:c>
      <x:c r="F779" s="69" t="str">
        <x:v>Team Bravo</x:v>
      </x:c>
      <x:c r="G779" s="69" t="str">
        <x:v>Pending</x:v>
      </x:c>
      <x:c r="H779" s="70" t="b">
        <x:v>0</x:v>
      </x:c>
      <x:c r="I779" s="69" t="str">
        <x:v>Completed</x:v>
      </x:c>
      <x:c r="J779" s="69" t="str">
        <x:v>Priority</x:v>
      </x:c>
    </x:row>
    <x:row r="780" ht="18" customHeight="1">
      <x:c r="A780" s="69" t="str">
        <x:v>ASM-00779</x:v>
      </x:c>
      <x:c r="B780" s="69" t="str">
        <x:v>APP-00846</x:v>
      </x:c>
      <x:c r="C780" s="72" t="n">
        <x:v>46214</x:v>
      </x:c>
      <x:c r="D780" s="69" t="str">
        <x:v>Yes</x:v>
      </x:c>
      <x:c r="E780" s="69" t="n">
        <x:v>53</x:v>
      </x:c>
      <x:c r="F780" s="69" t="str">
        <x:v>Team Echo</x:v>
      </x:c>
      <x:c r="G780" s="69" t="str">
        <x:v>Do Not Fund</x:v>
      </x:c>
      <x:c r="H780" s="70" t="b">
        <x:v>0</x:v>
      </x:c>
      <x:c r="I780" s="69" t="str">
        <x:v>Completed</x:v>
      </x:c>
      <x:c r="J780" s="69" t="str">
        <x:v>Priority</x:v>
      </x:c>
    </x:row>
    <x:row r="781" ht="18" customHeight="1">
      <x:c r="A781" s="69" t="str">
        <x:v>ASM-00780</x:v>
      </x:c>
      <x:c r="B781" s="69" t="str">
        <x:v>APP-00847</x:v>
      </x:c>
      <x:c r="C781" s="72" t="n">
        <x:v>45384</x:v>
      </x:c>
      <x:c r="D781" s="69" t="str">
        <x:v>Yes</x:v>
      </x:c>
      <x:c r="E781" s="69" t="n">
        <x:v>70</x:v>
      </x:c>
      <x:c r="F781" s="69" t="str">
        <x:v>Team Echo</x:v>
      </x:c>
      <x:c r="G781" s="69" t="str">
        <x:v>Fund</x:v>
      </x:c>
      <x:c r="H781" s="70" t="b">
        <x:v>0</x:v>
      </x:c>
      <x:c r="I781" s="69" t="str">
        <x:v>Completed</x:v>
      </x:c>
      <x:c r="J781" s="69" t="str">
        <x:v>Complex</x:v>
      </x:c>
    </x:row>
    <x:row r="782" ht="18" customHeight="1">
      <x:c r="A782" s="69" t="str">
        <x:v>ASM-00781</x:v>
      </x:c>
      <x:c r="B782" s="69" t="str">
        <x:v>APP-00848</x:v>
      </x:c>
      <x:c r="C782" s="72" t="n">
        <x:v>45122</x:v>
      </x:c>
      <x:c r="D782" s="69" t="str">
        <x:v>Yes</x:v>
      </x:c>
      <x:c r="E782" s="69" t="n">
        <x:v>61</x:v>
      </x:c>
      <x:c r="F782" s="69" t="str">
        <x:v>Team Bravo</x:v>
      </x:c>
      <x:c r="G782" s="69" t="str">
        <x:v>Do Not Fund</x:v>
      </x:c>
      <x:c r="H782" s="70" t="b">
        <x:v>0</x:v>
      </x:c>
      <x:c r="I782" s="69" t="str">
        <x:v>Pending Review</x:v>
      </x:c>
      <x:c r="J782" s="69" t="str">
        <x:v>Standard</x:v>
      </x:c>
    </x:row>
    <x:row r="783" ht="18" customHeight="1">
      <x:c r="A783" s="69" t="str">
        <x:v>ASM-00782</x:v>
      </x:c>
      <x:c r="B783" s="69" t="str">
        <x:v>APP-00849</x:v>
      </x:c>
      <x:c r="C783" s="72" t="n">
        <x:v>46175</x:v>
      </x:c>
      <x:c r="D783" s="69" t="str">
        <x:v>No</x:v>
      </x:c>
      <x:c r="E783" s="69" t="n">
        <x:v>37</x:v>
      </x:c>
      <x:c r="F783" s="69" t="str">
        <x:v>Team Delta</x:v>
      </x:c>
      <x:c r="G783" s="69" t="str">
        <x:v>Do Not Fund</x:v>
      </x:c>
      <x:c r="H783" s="70" t="b">
        <x:v>0</x:v>
      </x:c>
      <x:c r="I783" s="69" t="str">
        <x:v>Completed</x:v>
      </x:c>
      <x:c r="J783" s="69" t="str">
        <x:v>Complex</x:v>
      </x:c>
    </x:row>
    <x:row r="784" ht="18" customHeight="1">
      <x:c r="A784" s="69" t="str">
        <x:v>ASM-00783</x:v>
      </x:c>
      <x:c r="B784" s="69" t="str">
        <x:v>APP-00850</x:v>
      </x:c>
      <x:c r="C784" s="72" t="n">
        <x:v>45538</x:v>
      </x:c>
      <x:c r="D784" s="69" t="str">
        <x:v>Yes</x:v>
      </x:c>
      <x:c r="E784" s="69" t="n">
        <x:v>39</x:v>
      </x:c>
      <x:c r="F784" s="69" t="str">
        <x:v>Team Delta</x:v>
      </x:c>
      <x:c r="G784" s="69" t="str">
        <x:v>Do Not Fund</x:v>
      </x:c>
      <x:c r="H784" s="70" t="b">
        <x:v>0</x:v>
      </x:c>
      <x:c r="I784" s="69" t="str">
        <x:v>Pending Review</x:v>
      </x:c>
      <x:c r="J784" s="69" t="str">
        <x:v>Priority</x:v>
      </x:c>
    </x:row>
    <x:row r="785" ht="18" customHeight="1">
      <x:c r="A785" s="69" t="str">
        <x:v>ASM-00784</x:v>
      </x:c>
      <x:c r="B785" s="69" t="str">
        <x:v>APP-00851</x:v>
      </x:c>
      <x:c r="C785" s="72" t="n">
        <x:v>46154</x:v>
      </x:c>
      <x:c r="D785" s="69" t="str">
        <x:v>Yes</x:v>
      </x:c>
      <x:c r="E785" s="69" t="n">
        <x:v>80</x:v>
      </x:c>
      <x:c r="F785" s="69" t="str">
        <x:v>Team Delta</x:v>
      </x:c>
      <x:c r="G785" s="69" t="str">
        <x:v>Fund</x:v>
      </x:c>
      <x:c r="H785" s="70" t="b">
        <x:v>0</x:v>
      </x:c>
      <x:c r="I785" s="69" t="str">
        <x:v>Completed</x:v>
      </x:c>
      <x:c r="J785" s="69" t="str">
        <x:v>Standard</x:v>
      </x:c>
    </x:row>
    <x:row r="786" ht="18" customHeight="1">
      <x:c r="A786" s="69" t="str">
        <x:v>ASM-00785</x:v>
      </x:c>
      <x:c r="B786" s="69" t="str">
        <x:v>APP-00852</x:v>
      </x:c>
      <x:c r="C786" s="72" t="n">
        <x:v>45331</x:v>
      </x:c>
      <x:c r="D786" s="69" t="str">
        <x:v>Yes</x:v>
      </x:c>
      <x:c r="E786" s="69" t="n">
        <x:v>98</x:v>
      </x:c>
      <x:c r="F786" s="69" t="str">
        <x:v>Team Delta</x:v>
      </x:c>
      <x:c r="G786" s="69" t="str">
        <x:v>Fund</x:v>
      </x:c>
      <x:c r="H786" s="70" t="b">
        <x:v>0</x:v>
      </x:c>
      <x:c r="I786" s="69" t="str">
        <x:v>Pending Review</x:v>
      </x:c>
      <x:c r="J786" s="69" t="str">
        <x:v>Complex</x:v>
      </x:c>
    </x:row>
    <x:row r="787" ht="18" customHeight="1">
      <x:c r="A787" s="69" t="str">
        <x:v>ASM-00786</x:v>
      </x:c>
      <x:c r="B787" s="69" t="str">
        <x:v>APP-00853</x:v>
      </x:c>
      <x:c r="C787" s="72" t="n">
        <x:v>45767</x:v>
      </x:c>
      <x:c r="D787" s="69" t="str">
        <x:v>Yes</x:v>
      </x:c>
      <x:c r="E787" s="69" t="n">
        <x:v>75</x:v>
      </x:c>
      <x:c r="F787" s="69" t="str">
        <x:v>Team Echo</x:v>
      </x:c>
      <x:c r="G787" s="69" t="str">
        <x:v>Do Not Fund</x:v>
      </x:c>
      <x:c r="H787" s="70" t="b">
        <x:v>0</x:v>
      </x:c>
      <x:c r="I787" s="69" t="str">
        <x:v>Completed</x:v>
      </x:c>
      <x:c r="J787" s="69" t="str">
        <x:v>Standard</x:v>
      </x:c>
    </x:row>
    <x:row r="788" ht="18" customHeight="1">
      <x:c r="A788" s="69" t="str">
        <x:v>ASM-00787</x:v>
      </x:c>
      <x:c r="B788" s="69" t="str">
        <x:v>APP-00854</x:v>
      </x:c>
      <x:c r="C788" s="72" t="n">
        <x:v>45286</x:v>
      </x:c>
      <x:c r="D788" s="69" t="str">
        <x:v>Yes</x:v>
      </x:c>
      <x:c r="E788" s="69" t="n">
        <x:v>70</x:v>
      </x:c>
      <x:c r="F788" s="69" t="str">
        <x:v>Team Bravo</x:v>
      </x:c>
      <x:c r="G788" s="69" t="str">
        <x:v>Fund</x:v>
      </x:c>
      <x:c r="H788" s="70" t="b">
        <x:v>0</x:v>
      </x:c>
      <x:c r="I788" s="69" t="str">
        <x:v>Completed</x:v>
      </x:c>
      <x:c r="J788" s="69" t="str">
        <x:v>Priority</x:v>
      </x:c>
    </x:row>
    <x:row r="789" ht="18" customHeight="1">
      <x:c r="A789" s="69" t="str">
        <x:v>ASM-00788</x:v>
      </x:c>
      <x:c r="B789" s="69" t="str">
        <x:v>APP-00855</x:v>
      </x:c>
      <x:c r="C789" s="72" t="n">
        <x:v>46131</x:v>
      </x:c>
      <x:c r="D789" s="69" t="str">
        <x:v>Yes</x:v>
      </x:c>
      <x:c r="E789" s="69" t="n">
        <x:v>77</x:v>
      </x:c>
      <x:c r="F789" s="69" t="str">
        <x:v>Team Echo</x:v>
      </x:c>
      <x:c r="G789" s="69" t="str">
        <x:v>Pending</x:v>
      </x:c>
      <x:c r="H789" s="70" t="b">
        <x:v>0</x:v>
      </x:c>
      <x:c r="I789" s="69" t="str">
        <x:v>Pending Review</x:v>
      </x:c>
      <x:c r="J789" s="69" t="str">
        <x:v>Standard</x:v>
      </x:c>
    </x:row>
    <x:row r="790" ht="18" customHeight="1">
      <x:c r="A790" s="69" t="str">
        <x:v>ASM-00789</x:v>
      </x:c>
      <x:c r="B790" s="69" t="str">
        <x:v>APP-00856</x:v>
      </x:c>
      <x:c r="C790" s="72" t="n">
        <x:v>45716</x:v>
      </x:c>
      <x:c r="D790" s="69" t="str">
        <x:v>No</x:v>
      </x:c>
      <x:c r="E790" s="69" t="n">
        <x:v>22</x:v>
      </x:c>
      <x:c r="F790" s="69" t="str">
        <x:v>Team Echo</x:v>
      </x:c>
      <x:c r="G790" s="69" t="str">
        <x:v>Do Not Fund</x:v>
      </x:c>
      <x:c r="H790" s="70" t="b">
        <x:v>0</x:v>
      </x:c>
      <x:c r="I790" s="69" t="str">
        <x:v>Pending Review</x:v>
      </x:c>
      <x:c r="J790" s="69" t="str">
        <x:v>Priority</x:v>
      </x:c>
    </x:row>
    <x:row r="791" ht="18" customHeight="1">
      <x:c r="A791" s="69" t="str">
        <x:v>ASM-00790</x:v>
      </x:c>
      <x:c r="B791" s="69" t="str">
        <x:v>APP-00857</x:v>
      </x:c>
      <x:c r="C791" s="72" t="n">
        <x:v>45447</x:v>
      </x:c>
      <x:c r="D791" s="69" t="str">
        <x:v>Yes</x:v>
      </x:c>
      <x:c r="E791" s="69" t="n">
        <x:v>93</x:v>
      </x:c>
      <x:c r="F791" s="69" t="str">
        <x:v>Team Delta</x:v>
      </x:c>
      <x:c r="G791" s="69" t="str">
        <x:v>Fund</x:v>
      </x:c>
      <x:c r="H791" s="70" t="b">
        <x:v>0</x:v>
      </x:c>
      <x:c r="I791" s="69" t="str">
        <x:v>Completed</x:v>
      </x:c>
      <x:c r="J791" s="69" t="str">
        <x:v>Priority</x:v>
      </x:c>
    </x:row>
    <x:row r="792" ht="18" customHeight="1">
      <x:c r="A792" s="69" t="str">
        <x:v>ASM-00791</x:v>
      </x:c>
      <x:c r="B792" s="69" t="str">
        <x:v>APP-00858</x:v>
      </x:c>
      <x:c r="C792" s="72" t="n">
        <x:v>45359</x:v>
      </x:c>
      <x:c r="D792" s="69" t="str">
        <x:v>No</x:v>
      </x:c>
      <x:c r="E792" s="69" t="n">
        <x:v>10</x:v>
      </x:c>
      <x:c r="F792" s="69" t="str">
        <x:v>Team Alpha</x:v>
      </x:c>
      <x:c r="G792" s="69" t="str">
        <x:v>Do Not Fund</x:v>
      </x:c>
      <x:c r="H792" s="70" t="b">
        <x:v>0</x:v>
      </x:c>
      <x:c r="I792" s="69" t="str">
        <x:v>Completed</x:v>
      </x:c>
      <x:c r="J792" s="69" t="str">
        <x:v>Standard</x:v>
      </x:c>
    </x:row>
    <x:row r="793" ht="18" customHeight="1">
      <x:c r="A793" s="69" t="str">
        <x:v>ASM-00792</x:v>
      </x:c>
      <x:c r="B793" s="69" t="str">
        <x:v>APP-00859</x:v>
      </x:c>
      <x:c r="C793" s="72" t="n">
        <x:v>45171</x:v>
      </x:c>
      <x:c r="D793" s="69" t="str">
        <x:v>Yes</x:v>
      </x:c>
      <x:c r="E793" s="69" t="n">
        <x:v>78</x:v>
      </x:c>
      <x:c r="F793" s="69" t="str">
        <x:v>Team Echo</x:v>
      </x:c>
      <x:c r="G793" s="69" t="str">
        <x:v>Pending</x:v>
      </x:c>
      <x:c r="H793" s="70" t="b">
        <x:v>1</x:v>
      </x:c>
      <x:c r="I793" s="69" t="str">
        <x:v>Pending Review</x:v>
      </x:c>
      <x:c r="J793" s="69" t="str">
        <x:v>Standard</x:v>
      </x:c>
    </x:row>
    <x:row r="794" ht="18" customHeight="1">
      <x:c r="A794" s="69" t="str">
        <x:v>ASM-00793</x:v>
      </x:c>
      <x:c r="B794" s="69" t="str">
        <x:v>APP-00860</x:v>
      </x:c>
      <x:c r="C794" s="72" t="n">
        <x:v>46209</x:v>
      </x:c>
      <x:c r="D794" s="69" t="str">
        <x:v>Yes</x:v>
      </x:c>
      <x:c r="E794" s="69" t="n">
        <x:v>70</x:v>
      </x:c>
      <x:c r="F794" s="69" t="str">
        <x:v>Team Alpha</x:v>
      </x:c>
      <x:c r="G794" s="69" t="str">
        <x:v>Fund</x:v>
      </x:c>
      <x:c r="H794" s="70" t="b">
        <x:v>0</x:v>
      </x:c>
      <x:c r="I794" s="69" t="str">
        <x:v>Pending Review</x:v>
      </x:c>
      <x:c r="J794" s="69" t="str">
        <x:v>Priority</x:v>
      </x:c>
    </x:row>
    <x:row r="795" ht="18" customHeight="1">
      <x:c r="A795" s="69" t="str">
        <x:v>ASM-00794</x:v>
      </x:c>
      <x:c r="B795" s="69" t="str">
        <x:v>APP-00861</x:v>
      </x:c>
      <x:c r="C795" s="72" t="n">
        <x:v>45736</x:v>
      </x:c>
      <x:c r="D795" s="69" t="str">
        <x:v>Yes</x:v>
      </x:c>
      <x:c r="E795" s="69" t="n">
        <x:v>41</x:v>
      </x:c>
      <x:c r="F795" s="69" t="str">
        <x:v>Team Delta</x:v>
      </x:c>
      <x:c r="G795" s="69" t="str">
        <x:v>Do Not Fund</x:v>
      </x:c>
      <x:c r="H795" s="70" t="b">
        <x:v>0</x:v>
      </x:c>
      <x:c r="I795" s="69" t="str">
        <x:v>Completed</x:v>
      </x:c>
      <x:c r="J795" s="69" t="str">
        <x:v>Priority</x:v>
      </x:c>
    </x:row>
    <x:row r="796" ht="18" customHeight="1">
      <x:c r="A796" s="69" t="str">
        <x:v>ASM-00795</x:v>
      </x:c>
      <x:c r="B796" s="69" t="str">
        <x:v>APP-00862</x:v>
      </x:c>
      <x:c r="C796" s="72" t="n">
        <x:v>45855</x:v>
      </x:c>
      <x:c r="D796" s="69" t="str">
        <x:v>Yes</x:v>
      </x:c>
      <x:c r="E796" s="69" t="n">
        <x:v>68</x:v>
      </x:c>
      <x:c r="F796" s="69" t="str">
        <x:v>Team Bravo</x:v>
      </x:c>
      <x:c r="G796" s="69" t="str">
        <x:v>Do Not Fund</x:v>
      </x:c>
      <x:c r="H796" s="70" t="b">
        <x:v>0</x:v>
      </x:c>
      <x:c r="I796" s="69" t="str">
        <x:v>Pending Review</x:v>
      </x:c>
      <x:c r="J796" s="69" t="str">
        <x:v>Priority</x:v>
      </x:c>
    </x:row>
    <x:row r="797" ht="18" customHeight="1">
      <x:c r="A797" s="69" t="str">
        <x:v>ASM-00796</x:v>
      </x:c>
      <x:c r="B797" s="69" t="str">
        <x:v>APP-00863</x:v>
      </x:c>
      <x:c r="C797" s="72" t="n">
        <x:v>45254</x:v>
      </x:c>
      <x:c r="D797" s="69" t="str">
        <x:v>Yes</x:v>
      </x:c>
      <x:c r="E797" s="69" t="n">
        <x:v>89</x:v>
      </x:c>
      <x:c r="F797" s="69" t="str">
        <x:v>Team Alpha</x:v>
      </x:c>
      <x:c r="G797" s="69" t="str">
        <x:v>Fund</x:v>
      </x:c>
      <x:c r="H797" s="70" t="b">
        <x:v>1</x:v>
      </x:c>
      <x:c r="I797" s="69" t="str">
        <x:v>Completed</x:v>
      </x:c>
      <x:c r="J797" s="69" t="str">
        <x:v>Complex</x:v>
      </x:c>
    </x:row>
    <x:row r="798" ht="18" customHeight="1">
      <x:c r="A798" s="69" t="str">
        <x:v>ASM-00797</x:v>
      </x:c>
      <x:c r="B798" s="69" t="str">
        <x:v>APP-00864</x:v>
      </x:c>
      <x:c r="C798" s="72" t="n">
        <x:v>45816</x:v>
      </x:c>
      <x:c r="D798" s="69" t="str">
        <x:v>Yes</x:v>
      </x:c>
      <x:c r="E798" s="69" t="n">
        <x:v>77</x:v>
      </x:c>
      <x:c r="F798" s="69" t="str">
        <x:v>Team Alpha</x:v>
      </x:c>
      <x:c r="G798" s="69" t="str">
        <x:v>Do Not Fund</x:v>
      </x:c>
      <x:c r="H798" s="70" t="b">
        <x:v>0</x:v>
      </x:c>
      <x:c r="I798" s="69" t="str">
        <x:v>Completed</x:v>
      </x:c>
      <x:c r="J798" s="69" t="str">
        <x:v>Priority</x:v>
      </x:c>
    </x:row>
    <x:row r="799" ht="18" customHeight="1">
      <x:c r="A799" s="69" t="str">
        <x:v>ASM-00798</x:v>
      </x:c>
      <x:c r="B799" s="69" t="str">
        <x:v>APP-00865</x:v>
      </x:c>
      <x:c r="C799" s="72" t="n">
        <x:v>46098</x:v>
      </x:c>
      <x:c r="D799" s="69" t="str">
        <x:v>No</x:v>
      </x:c>
      <x:c r="E799" s="69" t="n">
        <x:v>44</x:v>
      </x:c>
      <x:c r="F799" s="69" t="str">
        <x:v>Team Delta</x:v>
      </x:c>
      <x:c r="G799" s="69" t="str">
        <x:v>Do Not Fund</x:v>
      </x:c>
      <x:c r="H799" s="70" t="b">
        <x:v>0</x:v>
      </x:c>
      <x:c r="I799" s="69" t="str">
        <x:v>Completed</x:v>
      </x:c>
      <x:c r="J799" s="69" t="str">
        <x:v>Priority</x:v>
      </x:c>
    </x:row>
    <x:row r="800" ht="18" customHeight="1">
      <x:c r="A800" s="69" t="str">
        <x:v>ASM-00799</x:v>
      </x:c>
      <x:c r="B800" s="69" t="str">
        <x:v>APP-00866</x:v>
      </x:c>
      <x:c r="C800" s="72" t="n">
        <x:v>45777</x:v>
      </x:c>
      <x:c r="D800" s="69" t="str">
        <x:v>Yes</x:v>
      </x:c>
      <x:c r="E800" s="69" t="n">
        <x:v>79</x:v>
      </x:c>
      <x:c r="F800" s="69" t="str">
        <x:v>Team Alpha</x:v>
      </x:c>
      <x:c r="G800" s="69" t="str">
        <x:v>Fund</x:v>
      </x:c>
      <x:c r="H800" s="70" t="b">
        <x:v>0</x:v>
      </x:c>
      <x:c r="I800" s="69" t="str">
        <x:v>Pending Review</x:v>
      </x:c>
      <x:c r="J800" s="69" t="str">
        <x:v>Standard</x:v>
      </x:c>
    </x:row>
    <x:row r="801" ht="18" customHeight="1">
      <x:c r="A801" s="69" t="str">
        <x:v>ASM-00800</x:v>
      </x:c>
      <x:c r="B801" s="69" t="str">
        <x:v>APP-00867</x:v>
      </x:c>
      <x:c r="C801" s="72" t="n">
        <x:v>45749</x:v>
      </x:c>
      <x:c r="D801" s="69" t="str">
        <x:v>Yes</x:v>
      </x:c>
      <x:c r="E801" s="69" t="n">
        <x:v>64</x:v>
      </x:c>
      <x:c r="F801" s="69" t="str">
        <x:v>Team Alpha</x:v>
      </x:c>
      <x:c r="G801" s="69" t="str">
        <x:v>Do Not Fund</x:v>
      </x:c>
      <x:c r="H801" s="70" t="b">
        <x:v>0</x:v>
      </x:c>
      <x:c r="I801" s="69" t="str">
        <x:v>Pending Review</x:v>
      </x:c>
      <x:c r="J801" s="69" t="str">
        <x:v>Priority</x:v>
      </x:c>
    </x:row>
    <x:row r="802" ht="18" customHeight="1">
      <x:c r="A802" s="69" t="str">
        <x:v>ASM-00801</x:v>
      </x:c>
      <x:c r="B802" s="69" t="str">
        <x:v>APP-00868</x:v>
      </x:c>
      <x:c r="C802" s="72" t="n">
        <x:v>45367</x:v>
      </x:c>
      <x:c r="D802" s="69" t="str">
        <x:v>Yes</x:v>
      </x:c>
      <x:c r="E802" s="69" t="n">
        <x:v>93</x:v>
      </x:c>
      <x:c r="F802" s="69" t="str">
        <x:v>Team Delta</x:v>
      </x:c>
      <x:c r="G802" s="69" t="str">
        <x:v>Fund</x:v>
      </x:c>
      <x:c r="H802" s="70" t="b">
        <x:v>0</x:v>
      </x:c>
      <x:c r="I802" s="69" t="str">
        <x:v>Completed</x:v>
      </x:c>
      <x:c r="J802" s="69" t="str">
        <x:v>Complex</x:v>
      </x:c>
    </x:row>
    <x:row r="803" ht="18" customHeight="1">
      <x:c r="A803" s="69" t="str">
        <x:v>ASM-00802</x:v>
      </x:c>
      <x:c r="B803" s="69" t="str">
        <x:v>APP-00869</x:v>
      </x:c>
      <x:c r="C803" s="72" t="n">
        <x:v>45462</x:v>
      </x:c>
      <x:c r="D803" s="69" t="str">
        <x:v>Yes</x:v>
      </x:c>
      <x:c r="E803" s="69" t="n">
        <x:v>62</x:v>
      </x:c>
      <x:c r="F803" s="69" t="str">
        <x:v>Team Bravo</x:v>
      </x:c>
      <x:c r="G803" s="69" t="str">
        <x:v>Pending</x:v>
      </x:c>
      <x:c r="H803" s="70" t="b">
        <x:v>0</x:v>
      </x:c>
      <x:c r="I803" s="69" t="str">
        <x:v>Pending Review</x:v>
      </x:c>
      <x:c r="J803" s="69" t="str">
        <x:v>Priority</x:v>
      </x:c>
    </x:row>
    <x:row r="804" ht="18" customHeight="1">
      <x:c r="A804" s="69" t="str">
        <x:v>ASM-00803</x:v>
      </x:c>
      <x:c r="B804" s="69" t="str">
        <x:v>APP-00870</x:v>
      </x:c>
      <x:c r="C804" s="72" t="n">
        <x:v>45251</x:v>
      </x:c>
      <x:c r="D804" s="69" t="str">
        <x:v>Yes</x:v>
      </x:c>
      <x:c r="E804" s="69" t="n">
        <x:v>86</x:v>
      </x:c>
      <x:c r="F804" s="69" t="str">
        <x:v>Team Alpha</x:v>
      </x:c>
      <x:c r="G804" s="69" t="str">
        <x:v>Fund</x:v>
      </x:c>
      <x:c r="H804" s="70" t="b">
        <x:v>0</x:v>
      </x:c>
      <x:c r="I804" s="69" t="str">
        <x:v>Completed</x:v>
      </x:c>
      <x:c r="J804" s="69" t="str">
        <x:v>Complex</x:v>
      </x:c>
    </x:row>
    <x:row r="805" ht="18" customHeight="1">
      <x:c r="A805" s="69" t="str">
        <x:v>ASM-00804</x:v>
      </x:c>
      <x:c r="B805" s="69" t="str">
        <x:v>APP-00871</x:v>
      </x:c>
      <x:c r="C805" s="72" t="n">
        <x:v>45394</x:v>
      </x:c>
      <x:c r="D805" s="69" t="str">
        <x:v>Yes</x:v>
      </x:c>
      <x:c r="E805" s="69" t="n">
        <x:v>66</x:v>
      </x:c>
      <x:c r="F805" s="69" t="str">
        <x:v>Team Alpha</x:v>
      </x:c>
      <x:c r="G805" s="69" t="str">
        <x:v>Do Not Fund</x:v>
      </x:c>
      <x:c r="H805" s="70" t="b">
        <x:v>0</x:v>
      </x:c>
      <x:c r="I805" s="69" t="str">
        <x:v>Completed</x:v>
      </x:c>
      <x:c r="J805" s="69" t="str">
        <x:v>Complex</x:v>
      </x:c>
    </x:row>
    <x:row r="806" ht="18" customHeight="1">
      <x:c r="A806" s="69" t="str">
        <x:v>ASM-00805</x:v>
      </x:c>
      <x:c r="B806" s="69" t="str">
        <x:v>APP-00872</x:v>
      </x:c>
      <x:c r="C806" s="72" t="n">
        <x:v>45517</x:v>
      </x:c>
      <x:c r="D806" s="69" t="str">
        <x:v>Yes</x:v>
      </x:c>
      <x:c r="E806" s="69" t="n">
        <x:v>77</x:v>
      </x:c>
      <x:c r="F806" s="69" t="str">
        <x:v>Team Alpha</x:v>
      </x:c>
      <x:c r="G806" s="69" t="str">
        <x:v>Do Not Fund</x:v>
      </x:c>
      <x:c r="H806" s="70" t="b">
        <x:v>0</x:v>
      </x:c>
      <x:c r="I806" s="69" t="str">
        <x:v>Completed</x:v>
      </x:c>
      <x:c r="J806" s="69" t="str">
        <x:v>Priority</x:v>
      </x:c>
    </x:row>
    <x:row r="807" ht="18" customHeight="1">
      <x:c r="A807" s="69" t="str">
        <x:v>ASM-00806</x:v>
      </x:c>
      <x:c r="B807" s="69" t="str">
        <x:v>APP-00873</x:v>
      </x:c>
      <x:c r="C807" s="72" t="n">
        <x:v>45945</x:v>
      </x:c>
      <x:c r="D807" s="69" t="str">
        <x:v>Yes</x:v>
      </x:c>
      <x:c r="E807" s="69" t="n">
        <x:v>55</x:v>
      </x:c>
      <x:c r="F807" s="69" t="str">
        <x:v>Team Echo</x:v>
      </x:c>
      <x:c r="G807" s="69" t="str">
        <x:v>Pending</x:v>
      </x:c>
      <x:c r="H807" s="70" t="b">
        <x:v>0</x:v>
      </x:c>
      <x:c r="I807" s="69" t="str">
        <x:v>Completed</x:v>
      </x:c>
      <x:c r="J807" s="69" t="str">
        <x:v>Priority</x:v>
      </x:c>
    </x:row>
    <x:row r="808" ht="18" customHeight="1">
      <x:c r="A808" s="69" t="str">
        <x:v>ASM-00807</x:v>
      </x:c>
      <x:c r="B808" s="69" t="str">
        <x:v>APP-00874</x:v>
      </x:c>
      <x:c r="C808" s="72" t="n">
        <x:v>45407</x:v>
      </x:c>
      <x:c r="D808" s="69" t="str">
        <x:v>Yes</x:v>
      </x:c>
      <x:c r="E808" s="69" t="n">
        <x:v>71</x:v>
      </x:c>
      <x:c r="F808" s="69" t="str">
        <x:v>Team Delta</x:v>
      </x:c>
      <x:c r="G808" s="69" t="str">
        <x:v>Fund</x:v>
      </x:c>
      <x:c r="H808" s="70" t="b">
        <x:v>0</x:v>
      </x:c>
      <x:c r="I808" s="69" t="str">
        <x:v>Completed</x:v>
      </x:c>
      <x:c r="J808" s="69" t="str">
        <x:v>Priority</x:v>
      </x:c>
    </x:row>
    <x:row r="809" ht="18" customHeight="1">
      <x:c r="A809" s="69" t="str">
        <x:v>ASM-00808</x:v>
      </x:c>
      <x:c r="B809" s="69" t="str">
        <x:v>APP-00875</x:v>
      </x:c>
      <x:c r="C809" s="72" t="n">
        <x:v>45555</x:v>
      </x:c>
      <x:c r="D809" s="69" t="str">
        <x:v>Yes</x:v>
      </x:c>
      <x:c r="E809" s="69" t="n">
        <x:v>88</x:v>
      </x:c>
      <x:c r="F809" s="69" t="str">
        <x:v>Team Bravo</x:v>
      </x:c>
      <x:c r="G809" s="69" t="str">
        <x:v>Fund</x:v>
      </x:c>
      <x:c r="H809" s="70" t="b">
        <x:v>0</x:v>
      </x:c>
      <x:c r="I809" s="69" t="str">
        <x:v>Completed</x:v>
      </x:c>
      <x:c r="J809" s="69" t="str">
        <x:v>Complex</x:v>
      </x:c>
    </x:row>
    <x:row r="810" ht="18" customHeight="1">
      <x:c r="A810" s="69" t="str">
        <x:v>ASM-00809</x:v>
      </x:c>
      <x:c r="B810" s="69" t="str">
        <x:v>APP-00876</x:v>
      </x:c>
      <x:c r="C810" s="72" t="n">
        <x:v>45123</x:v>
      </x:c>
      <x:c r="D810" s="69" t="str">
        <x:v>Yes</x:v>
      </x:c>
      <x:c r="E810" s="69" t="n">
        <x:v>76</x:v>
      </x:c>
      <x:c r="F810" s="69" t="str">
        <x:v>Team Delta</x:v>
      </x:c>
      <x:c r="G810" s="69" t="str">
        <x:v>Fund</x:v>
      </x:c>
      <x:c r="H810" s="70" t="b">
        <x:v>0</x:v>
      </x:c>
      <x:c r="I810" s="69" t="str">
        <x:v>Pending Review</x:v>
      </x:c>
      <x:c r="J810" s="69" t="str">
        <x:v>Complex</x:v>
      </x:c>
    </x:row>
    <x:row r="811" ht="18" customHeight="1">
      <x:c r="A811" s="69" t="str">
        <x:v>ASM-00810</x:v>
      </x:c>
      <x:c r="B811" s="69" t="str">
        <x:v>APP-00877</x:v>
      </x:c>
      <x:c r="C811" s="72" t="n">
        <x:v>45251</x:v>
      </x:c>
      <x:c r="D811" s="69" t="str">
        <x:v>Yes</x:v>
      </x:c>
      <x:c r="E811" s="69" t="n">
        <x:v>97</x:v>
      </x:c>
      <x:c r="F811" s="69" t="str">
        <x:v>Team Bravo</x:v>
      </x:c>
      <x:c r="G811" s="69" t="str">
        <x:v>Fund</x:v>
      </x:c>
      <x:c r="H811" s="70" t="b">
        <x:v>0</x:v>
      </x:c>
      <x:c r="I811" s="69" t="str">
        <x:v>Completed</x:v>
      </x:c>
      <x:c r="J811" s="69" t="str">
        <x:v>Priority</x:v>
      </x:c>
    </x:row>
    <x:row r="812" ht="18" customHeight="1">
      <x:c r="A812" s="69" t="str">
        <x:v>ASM-00811</x:v>
      </x:c>
      <x:c r="B812" s="69" t="str">
        <x:v>APP-00878</x:v>
      </x:c>
      <x:c r="C812" s="72" t="n">
        <x:v>45233</x:v>
      </x:c>
      <x:c r="D812" s="69" t="str">
        <x:v>Yes</x:v>
      </x:c>
      <x:c r="E812" s="69" t="n">
        <x:v>95</x:v>
      </x:c>
      <x:c r="F812" s="69" t="str">
        <x:v>Team Delta</x:v>
      </x:c>
      <x:c r="G812" s="69" t="str">
        <x:v>Fund</x:v>
      </x:c>
      <x:c r="H812" s="70" t="b">
        <x:v>0</x:v>
      </x:c>
      <x:c r="I812" s="69" t="str">
        <x:v>Completed</x:v>
      </x:c>
      <x:c r="J812" s="69" t="str">
        <x:v>Standard</x:v>
      </x:c>
    </x:row>
    <x:row r="813" ht="18" customHeight="1">
      <x:c r="A813" s="69" t="str">
        <x:v>ASM-00812</x:v>
      </x:c>
      <x:c r="B813" s="69" t="str">
        <x:v>APP-00879</x:v>
      </x:c>
      <x:c r="C813" s="72" t="n">
        <x:v>45384</x:v>
      </x:c>
      <x:c r="D813" s="69" t="str">
        <x:v>Yes</x:v>
      </x:c>
      <x:c r="E813" s="69" t="n">
        <x:v>78</x:v>
      </x:c>
      <x:c r="F813" s="69" t="str">
        <x:v>Team Echo</x:v>
      </x:c>
      <x:c r="G813" s="69" t="str">
        <x:v>Do Not Fund</x:v>
      </x:c>
      <x:c r="H813" s="70" t="b">
        <x:v>0</x:v>
      </x:c>
      <x:c r="I813" s="69" t="str">
        <x:v>Completed</x:v>
      </x:c>
      <x:c r="J813" s="69" t="str">
        <x:v>Priority</x:v>
      </x:c>
    </x:row>
    <x:row r="814" ht="18" customHeight="1">
      <x:c r="A814" s="69" t="str">
        <x:v>ASM-00813</x:v>
      </x:c>
      <x:c r="B814" s="69" t="str">
        <x:v>APP-00880</x:v>
      </x:c>
      <x:c r="C814" s="72" t="n">
        <x:v>46258</x:v>
      </x:c>
      <x:c r="D814" s="69" t="str">
        <x:v>Yes</x:v>
      </x:c>
      <x:c r="E814" s="69" t="n">
        <x:v>47</x:v>
      </x:c>
      <x:c r="F814" s="69" t="str">
        <x:v>Team Bravo</x:v>
      </x:c>
      <x:c r="G814" s="69" t="str">
        <x:v>Do Not Fund</x:v>
      </x:c>
      <x:c r="H814" s="70" t="b">
        <x:v>0</x:v>
      </x:c>
      <x:c r="I814" s="69" t="str">
        <x:v>Completed</x:v>
      </x:c>
      <x:c r="J814" s="69" t="str">
        <x:v>Priority</x:v>
      </x:c>
    </x:row>
    <x:row r="815" ht="18" customHeight="1">
      <x:c r="A815" s="69" t="str">
        <x:v>ASM-00814</x:v>
      </x:c>
      <x:c r="B815" s="69" t="str">
        <x:v>APP-00881</x:v>
      </x:c>
      <x:c r="C815" s="72" t="n">
        <x:v>45522</x:v>
      </x:c>
      <x:c r="D815" s="69" t="str">
        <x:v>Yes</x:v>
      </x:c>
      <x:c r="E815" s="69" t="n">
        <x:v>53</x:v>
      </x:c>
      <x:c r="F815" s="69" t="str">
        <x:v>Team Echo</x:v>
      </x:c>
      <x:c r="G815" s="69" t="str">
        <x:v>Do Not Fund</x:v>
      </x:c>
      <x:c r="H815" s="70" t="b">
        <x:v>0</x:v>
      </x:c>
      <x:c r="I815" s="69" t="str">
        <x:v>Completed</x:v>
      </x:c>
      <x:c r="J815" s="69" t="str">
        <x:v>Complex</x:v>
      </x:c>
    </x:row>
    <x:row r="816" ht="18" customHeight="1">
      <x:c r="A816" s="69" t="str">
        <x:v>ASM-00815</x:v>
      </x:c>
      <x:c r="B816" s="69" t="str">
        <x:v>APP-00882</x:v>
      </x:c>
      <x:c r="C816" s="72" t="n">
        <x:v>45107</x:v>
      </x:c>
      <x:c r="D816" s="69" t="str">
        <x:v>Yes</x:v>
      </x:c>
      <x:c r="E816" s="69" t="n">
        <x:v>64</x:v>
      </x:c>
      <x:c r="F816" s="69" t="str">
        <x:v>Team Echo</x:v>
      </x:c>
      <x:c r="G816" s="69" t="str">
        <x:v>Do Not Fund</x:v>
      </x:c>
      <x:c r="H816" s="70" t="b">
        <x:v>0</x:v>
      </x:c>
      <x:c r="I816" s="69" t="str">
        <x:v>Completed</x:v>
      </x:c>
      <x:c r="J816" s="69" t="str">
        <x:v>Complex</x:v>
      </x:c>
    </x:row>
    <x:row r="817" ht="18" customHeight="1">
      <x:c r="A817" s="69" t="str">
        <x:v>ASM-00816</x:v>
      </x:c>
      <x:c r="B817" s="69" t="str">
        <x:v>APP-00883</x:v>
      </x:c>
      <x:c r="C817" s="72" t="n">
        <x:v>46004</x:v>
      </x:c>
      <x:c r="D817" s="69" t="str">
        <x:v>Yes</x:v>
      </x:c>
      <x:c r="E817" s="69" t="n">
        <x:v>57</x:v>
      </x:c>
      <x:c r="F817" s="69" t="str">
        <x:v>Team Alpha</x:v>
      </x:c>
      <x:c r="G817" s="69" t="str">
        <x:v>Do Not Fund</x:v>
      </x:c>
      <x:c r="H817" s="70" t="b">
        <x:v>0</x:v>
      </x:c>
      <x:c r="I817" s="69" t="str">
        <x:v>Completed</x:v>
      </x:c>
      <x:c r="J817" s="69" t="str">
        <x:v>Complex</x:v>
      </x:c>
    </x:row>
    <x:row r="818" ht="18" customHeight="1">
      <x:c r="A818" s="69" t="str">
        <x:v>ASM-00817</x:v>
      </x:c>
      <x:c r="B818" s="69" t="str">
        <x:v>APP-00884</x:v>
      </x:c>
      <x:c r="C818" s="72" t="n">
        <x:v>45908</x:v>
      </x:c>
      <x:c r="D818" s="69" t="str">
        <x:v>Yes</x:v>
      </x:c>
      <x:c r="E818" s="69" t="n">
        <x:v>36</x:v>
      </x:c>
      <x:c r="F818" s="69" t="str">
        <x:v>Team Delta</x:v>
      </x:c>
      <x:c r="G818" s="69" t="str">
        <x:v>Pending</x:v>
      </x:c>
      <x:c r="H818" s="70" t="b">
        <x:v>0</x:v>
      </x:c>
      <x:c r="I818" s="69" t="str">
        <x:v>Completed</x:v>
      </x:c>
      <x:c r="J818" s="69" t="str">
        <x:v>Priority</x:v>
      </x:c>
    </x:row>
    <x:row r="819" ht="18" customHeight="1">
      <x:c r="A819" s="69" t="str">
        <x:v>ASM-00818</x:v>
      </x:c>
      <x:c r="B819" s="69" t="str">
        <x:v>APP-00886</x:v>
      </x:c>
      <x:c r="C819" s="72" t="n">
        <x:v>45534</x:v>
      </x:c>
      <x:c r="D819" s="69" t="str">
        <x:v>Yes</x:v>
      </x:c>
      <x:c r="E819" s="69" t="n">
        <x:v>60</x:v>
      </x:c>
      <x:c r="F819" s="69" t="str">
        <x:v>Team Bravo</x:v>
      </x:c>
      <x:c r="G819" s="69" t="str">
        <x:v>Pending</x:v>
      </x:c>
      <x:c r="H819" s="70" t="b">
        <x:v>0</x:v>
      </x:c>
      <x:c r="I819" s="69" t="str">
        <x:v>Completed</x:v>
      </x:c>
      <x:c r="J819" s="69" t="str">
        <x:v>Complex</x:v>
      </x:c>
    </x:row>
    <x:row r="820" ht="18" customHeight="1">
      <x:c r="A820" s="69" t="str">
        <x:v>ASM-00819</x:v>
      </x:c>
      <x:c r="B820" s="69" t="str">
        <x:v>APP-00887</x:v>
      </x:c>
      <x:c r="C820" s="72" t="n">
        <x:v>45058</x:v>
      </x:c>
      <x:c r="D820" s="69" t="str">
        <x:v>Yes</x:v>
      </x:c>
      <x:c r="E820" s="69" t="n">
        <x:v>88</x:v>
      </x:c>
      <x:c r="F820" s="69" t="str">
        <x:v>Team Alpha</x:v>
      </x:c>
      <x:c r="G820" s="69" t="str">
        <x:v>Fund</x:v>
      </x:c>
      <x:c r="H820" s="70" t="b">
        <x:v>0</x:v>
      </x:c>
      <x:c r="I820" s="69" t="str">
        <x:v>Pending Review</x:v>
      </x:c>
      <x:c r="J820" s="69" t="str">
        <x:v>Standard</x:v>
      </x:c>
    </x:row>
    <x:row r="821" ht="18" customHeight="1">
      <x:c r="A821" s="69" t="str">
        <x:v>ASM-00820</x:v>
      </x:c>
      <x:c r="B821" s="69" t="str">
        <x:v>APP-00888</x:v>
      </x:c>
      <x:c r="C821" s="72" t="n">
        <x:v>45757</x:v>
      </x:c>
      <x:c r="D821" s="69" t="str">
        <x:v>Yes</x:v>
      </x:c>
      <x:c r="E821" s="69" t="n">
        <x:v>74</x:v>
      </x:c>
      <x:c r="F821" s="69" t="str">
        <x:v>Team Echo</x:v>
      </x:c>
      <x:c r="G821" s="69" t="str">
        <x:v>Fund</x:v>
      </x:c>
      <x:c r="H821" s="70" t="b">
        <x:v>0</x:v>
      </x:c>
      <x:c r="I821" s="69" t="str">
        <x:v>Pending Review</x:v>
      </x:c>
      <x:c r="J821" s="69" t="str">
        <x:v>Standard</x:v>
      </x:c>
    </x:row>
    <x:row r="822" ht="18" customHeight="1">
      <x:c r="A822" s="69" t="str">
        <x:v>ASM-00821</x:v>
      </x:c>
      <x:c r="B822" s="69" t="str">
        <x:v>APP-00889</x:v>
      </x:c>
      <x:c r="C822" s="72" t="n">
        <x:v>45589</x:v>
      </x:c>
      <x:c r="D822" s="69" t="str">
        <x:v>Yes</x:v>
      </x:c>
      <x:c r="E822" s="69" t="n">
        <x:v>75</x:v>
      </x:c>
      <x:c r="F822" s="69" t="str">
        <x:v>Team Delta</x:v>
      </x:c>
      <x:c r="G822" s="69" t="str">
        <x:v>Do Not Fund</x:v>
      </x:c>
      <x:c r="H822" s="70" t="b">
        <x:v>0</x:v>
      </x:c>
      <x:c r="I822" s="69" t="str">
        <x:v>Completed</x:v>
      </x:c>
      <x:c r="J822" s="69" t="str">
        <x:v>Priority</x:v>
      </x:c>
    </x:row>
    <x:row r="823" ht="18" customHeight="1">
      <x:c r="A823" s="69" t="str">
        <x:v>ASM-00822</x:v>
      </x:c>
      <x:c r="B823" s="69" t="str">
        <x:v>APP-00890</x:v>
      </x:c>
      <x:c r="C823" s="72" t="n">
        <x:v>46253</x:v>
      </x:c>
      <x:c r="D823" s="69" t="str">
        <x:v>Yes</x:v>
      </x:c>
      <x:c r="E823" s="69" t="n">
        <x:v>71</x:v>
      </x:c>
      <x:c r="F823" s="69" t="str">
        <x:v>Team Delta</x:v>
      </x:c>
      <x:c r="G823" s="69" t="str">
        <x:v>Do Not Fund</x:v>
      </x:c>
      <x:c r="H823" s="70" t="b">
        <x:v>0</x:v>
      </x:c>
      <x:c r="I823" s="69" t="str">
        <x:v>Completed</x:v>
      </x:c>
      <x:c r="J823" s="69" t="str">
        <x:v>Standard</x:v>
      </x:c>
    </x:row>
    <x:row r="824" ht="18" customHeight="1">
      <x:c r="A824" s="69" t="str">
        <x:v>ASM-00823</x:v>
      </x:c>
      <x:c r="B824" s="69" t="str">
        <x:v>APP-00891</x:v>
      </x:c>
      <x:c r="C824" s="72" t="n">
        <x:v>45036</x:v>
      </x:c>
      <x:c r="D824" s="69" t="str">
        <x:v>Yes</x:v>
      </x:c>
      <x:c r="E824" s="69" t="n">
        <x:v>74</x:v>
      </x:c>
      <x:c r="F824" s="69" t="str">
        <x:v>Team Bravo</x:v>
      </x:c>
      <x:c r="G824" s="69" t="str">
        <x:v>Do Not Fund</x:v>
      </x:c>
      <x:c r="H824" s="70" t="b">
        <x:v>0</x:v>
      </x:c>
      <x:c r="I824" s="69" t="str">
        <x:v>Completed</x:v>
      </x:c>
      <x:c r="J824" s="69" t="str">
        <x:v>Complex</x:v>
      </x:c>
    </x:row>
    <x:row r="825" ht="18" customHeight="1">
      <x:c r="A825" s="69" t="str">
        <x:v>ASM-00824</x:v>
      </x:c>
      <x:c r="B825" s="69" t="str">
        <x:v>APP-00892</x:v>
      </x:c>
      <x:c r="C825" s="72" t="n">
        <x:v>46059</x:v>
      </x:c>
      <x:c r="D825" s="69" t="str">
        <x:v>Yes</x:v>
      </x:c>
      <x:c r="E825" s="69" t="n">
        <x:v>73</x:v>
      </x:c>
      <x:c r="F825" s="69" t="str">
        <x:v>Team Alpha</x:v>
      </x:c>
      <x:c r="G825" s="69" t="str">
        <x:v>Fund</x:v>
      </x:c>
      <x:c r="H825" s="70" t="b">
        <x:v>0</x:v>
      </x:c>
      <x:c r="I825" s="69" t="str">
        <x:v>Completed</x:v>
      </x:c>
      <x:c r="J825" s="69" t="str">
        <x:v>Complex</x:v>
      </x:c>
    </x:row>
    <x:row r="826" ht="18" customHeight="1">
      <x:c r="A826" s="69" t="str">
        <x:v>ASM-00825</x:v>
      </x:c>
      <x:c r="B826" s="69" t="str">
        <x:v>APP-00893</x:v>
      </x:c>
      <x:c r="C826" s="72" t="n">
        <x:v>45183</x:v>
      </x:c>
      <x:c r="D826" s="69" t="str">
        <x:v>Yes</x:v>
      </x:c>
      <x:c r="E826" s="69" t="n">
        <x:v>46</x:v>
      </x:c>
      <x:c r="F826" s="69" t="str">
        <x:v>Team Echo</x:v>
      </x:c>
      <x:c r="G826" s="69" t="str">
        <x:v>Do Not Fund</x:v>
      </x:c>
      <x:c r="H826" s="70" t="b">
        <x:v>0</x:v>
      </x:c>
      <x:c r="I826" s="69" t="str">
        <x:v>Pending Review</x:v>
      </x:c>
      <x:c r="J826" s="69" t="str">
        <x:v>Complex</x:v>
      </x:c>
    </x:row>
    <x:row r="827" ht="18" customHeight="1">
      <x:c r="A827" s="69" t="str">
        <x:v>ASM-00826</x:v>
      </x:c>
      <x:c r="B827" s="69" t="str">
        <x:v>APP-00895</x:v>
      </x:c>
      <x:c r="C827" s="72" t="n">
        <x:v>45287</x:v>
      </x:c>
      <x:c r="D827" s="69" t="str">
        <x:v>Yes</x:v>
      </x:c>
      <x:c r="E827" s="69" t="n">
        <x:v>77</x:v>
      </x:c>
      <x:c r="F827" s="69" t="str">
        <x:v>Team Echo</x:v>
      </x:c>
      <x:c r="G827" s="69" t="str">
        <x:v>Fund</x:v>
      </x:c>
      <x:c r="H827" s="70" t="b">
        <x:v>0</x:v>
      </x:c>
      <x:c r="I827" s="69" t="str">
        <x:v>Completed</x:v>
      </x:c>
      <x:c r="J827" s="69" t="str">
        <x:v>Complex</x:v>
      </x:c>
    </x:row>
    <x:row r="828" ht="18" customHeight="1">
      <x:c r="A828" s="69" t="str">
        <x:v>ASM-00827</x:v>
      </x:c>
      <x:c r="B828" s="69" t="str">
        <x:v>APP-00896</x:v>
      </x:c>
      <x:c r="C828" s="72" t="n">
        <x:v>45143</x:v>
      </x:c>
      <x:c r="D828" s="69" t="str">
        <x:v>No</x:v>
      </x:c>
      <x:c r="E828" s="69" t="n">
        <x:v>36</x:v>
      </x:c>
      <x:c r="F828" s="69" t="str">
        <x:v>Team Echo</x:v>
      </x:c>
      <x:c r="G828" s="69" t="str">
        <x:v>Do Not Fund</x:v>
      </x:c>
      <x:c r="H828" s="70" t="b">
        <x:v>0</x:v>
      </x:c>
      <x:c r="I828" s="69" t="str">
        <x:v>Completed</x:v>
      </x:c>
      <x:c r="J828" s="69" t="str">
        <x:v>Priority</x:v>
      </x:c>
    </x:row>
    <x:row r="829" ht="18" customHeight="1">
      <x:c r="A829" s="69" t="str">
        <x:v>ASM-00828</x:v>
      </x:c>
      <x:c r="B829" s="69" t="str">
        <x:v>APP-00897</x:v>
      </x:c>
      <x:c r="C829" s="72" t="n">
        <x:v>45028</x:v>
      </x:c>
      <x:c r="D829" s="69" t="str">
        <x:v>Yes</x:v>
      </x:c>
      <x:c r="E829" s="69" t="n">
        <x:v>55</x:v>
      </x:c>
      <x:c r="F829" s="69" t="str">
        <x:v>Team Alpha</x:v>
      </x:c>
      <x:c r="G829" s="69" t="str">
        <x:v>Pending</x:v>
      </x:c>
      <x:c r="H829" s="70" t="b">
        <x:v>0</x:v>
      </x:c>
      <x:c r="I829" s="69" t="str">
        <x:v>Completed</x:v>
      </x:c>
      <x:c r="J829" s="69" t="str">
        <x:v>Priority</x:v>
      </x:c>
    </x:row>
    <x:row r="830" ht="18" customHeight="1">
      <x:c r="A830" s="69" t="str">
        <x:v>ASM-00829</x:v>
      </x:c>
      <x:c r="B830" s="69" t="str">
        <x:v>APP-00898</x:v>
      </x:c>
      <x:c r="C830" s="72" t="n">
        <x:v>45551</x:v>
      </x:c>
      <x:c r="D830" s="69" t="str">
        <x:v>Yes</x:v>
      </x:c>
      <x:c r="E830" s="69" t="n">
        <x:v>77</x:v>
      </x:c>
      <x:c r="F830" s="69" t="str">
        <x:v>Team Echo</x:v>
      </x:c>
      <x:c r="G830" s="69" t="str">
        <x:v>Fund</x:v>
      </x:c>
      <x:c r="H830" s="70" t="b">
        <x:v>0</x:v>
      </x:c>
      <x:c r="I830" s="69" t="str">
        <x:v>Completed</x:v>
      </x:c>
      <x:c r="J830" s="69" t="str">
        <x:v>Complex</x:v>
      </x:c>
    </x:row>
    <x:row r="831" ht="18" customHeight="1">
      <x:c r="A831" s="69" t="str">
        <x:v>ASM-00830</x:v>
      </x:c>
      <x:c r="B831" s="69" t="str">
        <x:v>APP-00900</x:v>
      </x:c>
      <x:c r="C831" s="72" t="n">
        <x:v>45669</x:v>
      </x:c>
      <x:c r="D831" s="69" t="str">
        <x:v>Yes</x:v>
      </x:c>
      <x:c r="E831" s="69" t="n">
        <x:v>74</x:v>
      </x:c>
      <x:c r="F831" s="69" t="str">
        <x:v>Team Bravo</x:v>
      </x:c>
      <x:c r="G831" s="69" t="str">
        <x:v>Fund</x:v>
      </x:c>
      <x:c r="H831" s="70" t="b">
        <x:v>0</x:v>
      </x:c>
      <x:c r="I831" s="69" t="str">
        <x:v>Completed</x:v>
      </x:c>
      <x:c r="J831" s="69" t="str">
        <x:v>Priority</x:v>
      </x:c>
    </x:row>
    <x:row r="832" ht="18" customHeight="1">
      <x:c r="A832" s="69" t="str">
        <x:v>ASM-00831</x:v>
      </x:c>
      <x:c r="B832" s="69" t="str">
        <x:v>APP-00901</x:v>
      </x:c>
      <x:c r="C832" s="72" t="n">
        <x:v>45822</x:v>
      </x:c>
      <x:c r="D832" s="69" t="str">
        <x:v>Yes</x:v>
      </x:c>
      <x:c r="E832" s="69" t="n">
        <x:v>41</x:v>
      </x:c>
      <x:c r="F832" s="69" t="str">
        <x:v>Team Delta</x:v>
      </x:c>
      <x:c r="G832" s="69" t="str">
        <x:v>Pending</x:v>
      </x:c>
      <x:c r="H832" s="70" t="b">
        <x:v>0</x:v>
      </x:c>
      <x:c r="I832" s="69" t="str">
        <x:v>Pending Review</x:v>
      </x:c>
      <x:c r="J832" s="69" t="str">
        <x:v>Priority</x:v>
      </x:c>
    </x:row>
    <x:row r="833" ht="18" customHeight="1">
      <x:c r="A833" s="69" t="str">
        <x:v>ASM-00832</x:v>
      </x:c>
      <x:c r="B833" s="69" t="str">
        <x:v>APP-00902</x:v>
      </x:c>
      <x:c r="C833" s="72" t="n">
        <x:v>46105</x:v>
      </x:c>
      <x:c r="D833" s="69" t="str">
        <x:v>Yes</x:v>
      </x:c>
      <x:c r="E833" s="69" t="n">
        <x:v>66</x:v>
      </x:c>
      <x:c r="F833" s="69" t="str">
        <x:v>Team Delta</x:v>
      </x:c>
      <x:c r="G833" s="69" t="str">
        <x:v>Do Not Fund</x:v>
      </x:c>
      <x:c r="H833" s="70" t="b">
        <x:v>0</x:v>
      </x:c>
      <x:c r="I833" s="69" t="str">
        <x:v>Completed</x:v>
      </x:c>
      <x:c r="J833" s="69" t="str">
        <x:v>Complex</x:v>
      </x:c>
    </x:row>
    <x:row r="834" ht="18" customHeight="1">
      <x:c r="A834" s="69" t="str">
        <x:v>ASM-00833</x:v>
      </x:c>
      <x:c r="B834" s="69" t="str">
        <x:v>APP-00903</x:v>
      </x:c>
      <x:c r="C834" s="72" t="n">
        <x:v>45673</x:v>
      </x:c>
      <x:c r="D834" s="69" t="str">
        <x:v>Yes</x:v>
      </x:c>
      <x:c r="E834" s="69" t="n">
        <x:v>95</x:v>
      </x:c>
      <x:c r="F834" s="69" t="str">
        <x:v>Team Echo</x:v>
      </x:c>
      <x:c r="G834" s="69" t="str">
        <x:v>Fund</x:v>
      </x:c>
      <x:c r="H834" s="70" t="b">
        <x:v>0</x:v>
      </x:c>
      <x:c r="I834" s="69" t="str">
        <x:v>Pending Review</x:v>
      </x:c>
      <x:c r="J834" s="69" t="str">
        <x:v>Complex</x:v>
      </x:c>
    </x:row>
    <x:row r="835" ht="18" customHeight="1">
      <x:c r="A835" s="69" t="str">
        <x:v>ASM-00834</x:v>
      </x:c>
      <x:c r="B835" s="69" t="str">
        <x:v>APP-00904</x:v>
      </x:c>
      <x:c r="C835" s="72" t="n">
        <x:v>45850</x:v>
      </x:c>
      <x:c r="D835" s="69" t="str">
        <x:v>Yes</x:v>
      </x:c>
      <x:c r="E835" s="69" t="n">
        <x:v>71</x:v>
      </x:c>
      <x:c r="F835" s="69" t="str">
        <x:v>Team Bravo</x:v>
      </x:c>
      <x:c r="G835" s="69" t="str">
        <x:v>Fund</x:v>
      </x:c>
      <x:c r="H835" s="70" t="b">
        <x:v>0</x:v>
      </x:c>
      <x:c r="I835" s="69" t="str">
        <x:v>Pending Review</x:v>
      </x:c>
      <x:c r="J835" s="69" t="str">
        <x:v>Standard</x:v>
      </x:c>
    </x:row>
    <x:row r="836" ht="18" customHeight="1">
      <x:c r="A836" s="69" t="str">
        <x:v>ASM-00835</x:v>
      </x:c>
      <x:c r="B836" s="69" t="str">
        <x:v>APP-00905</x:v>
      </x:c>
      <x:c r="C836" s="72" t="n">
        <x:v>45566</x:v>
      </x:c>
      <x:c r="D836" s="69" t="str">
        <x:v>Yes</x:v>
      </x:c>
      <x:c r="E836" s="69" t="n">
        <x:v>70</x:v>
      </x:c>
      <x:c r="F836" s="69" t="str">
        <x:v>Team Bravo</x:v>
      </x:c>
      <x:c r="G836" s="69" t="str">
        <x:v>Fund</x:v>
      </x:c>
      <x:c r="H836" s="70" t="b">
        <x:v>0</x:v>
      </x:c>
      <x:c r="I836" s="69" t="str">
        <x:v>Completed</x:v>
      </x:c>
      <x:c r="J836" s="69" t="str">
        <x:v>Priority</x:v>
      </x:c>
    </x:row>
    <x:row r="837" ht="18" customHeight="1">
      <x:c r="A837" s="69" t="str">
        <x:v>ASM-00836</x:v>
      </x:c>
      <x:c r="B837" s="69" t="str">
        <x:v>APP-00906</x:v>
      </x:c>
      <x:c r="C837" s="72" t="n">
        <x:v>45682</x:v>
      </x:c>
      <x:c r="D837" s="69" t="str">
        <x:v>Yes</x:v>
      </x:c>
      <x:c r="E837" s="69" t="n">
        <x:v>71</x:v>
      </x:c>
      <x:c r="F837" s="69" t="str">
        <x:v>Team Delta</x:v>
      </x:c>
      <x:c r="G837" s="69" t="str">
        <x:v>Do Not Fund</x:v>
      </x:c>
      <x:c r="H837" s="70" t="b">
        <x:v>0</x:v>
      </x:c>
      <x:c r="I837" s="69" t="str">
        <x:v>Completed</x:v>
      </x:c>
      <x:c r="J837" s="69" t="str">
        <x:v>Complex</x:v>
      </x:c>
    </x:row>
    <x:row r="838" ht="18" customHeight="1">
      <x:c r="A838" s="69" t="str">
        <x:v>ASM-00837</x:v>
      </x:c>
      <x:c r="B838" s="69" t="str">
        <x:v>APP-00907</x:v>
      </x:c>
      <x:c r="C838" s="72" t="n">
        <x:v>45812</x:v>
      </x:c>
      <x:c r="D838" s="69" t="str">
        <x:v>Yes</x:v>
      </x:c>
      <x:c r="E838" s="69" t="n">
        <x:v>84</x:v>
      </x:c>
      <x:c r="F838" s="69" t="str">
        <x:v>Team Echo</x:v>
      </x:c>
      <x:c r="G838" s="69" t="str">
        <x:v>Fund</x:v>
      </x:c>
      <x:c r="H838" s="70" t="b">
        <x:v>0</x:v>
      </x:c>
      <x:c r="I838" s="69" t="str">
        <x:v>Completed</x:v>
      </x:c>
      <x:c r="J838" s="69" t="str">
        <x:v>Standard</x:v>
      </x:c>
    </x:row>
    <x:row r="839" ht="18" customHeight="1">
      <x:c r="A839" s="69" t="str">
        <x:v>ASM-00838</x:v>
      </x:c>
      <x:c r="B839" s="69" t="str">
        <x:v>APP-00908</x:v>
      </x:c>
      <x:c r="C839" s="72" t="n">
        <x:v>45079</x:v>
      </x:c>
      <x:c r="D839" s="69" t="str">
        <x:v>Yes</x:v>
      </x:c>
      <x:c r="E839" s="69" t="n">
        <x:v>94</x:v>
      </x:c>
      <x:c r="F839" s="69" t="str">
        <x:v>Team Delta</x:v>
      </x:c>
      <x:c r="G839" s="69" t="str">
        <x:v>Fund</x:v>
      </x:c>
      <x:c r="H839" s="70" t="b">
        <x:v>0</x:v>
      </x:c>
      <x:c r="I839" s="69" t="str">
        <x:v>Completed</x:v>
      </x:c>
      <x:c r="J839" s="69" t="str">
        <x:v>Standard</x:v>
      </x:c>
    </x:row>
    <x:row r="840" ht="18" customHeight="1">
      <x:c r="A840" s="69" t="str">
        <x:v>ASM-00839</x:v>
      </x:c>
      <x:c r="B840" s="69" t="str">
        <x:v>APP-00909</x:v>
      </x:c>
      <x:c r="C840" s="72" t="n">
        <x:v>45204</x:v>
      </x:c>
      <x:c r="D840" s="69" t="str">
        <x:v>Yes</x:v>
      </x:c>
      <x:c r="E840" s="69" t="n">
        <x:v>75</x:v>
      </x:c>
      <x:c r="F840" s="69" t="str">
        <x:v>Team Delta</x:v>
      </x:c>
      <x:c r="G840" s="69" t="str">
        <x:v>Fund</x:v>
      </x:c>
      <x:c r="H840" s="70" t="b">
        <x:v>0</x:v>
      </x:c>
      <x:c r="I840" s="69" t="str">
        <x:v>Completed</x:v>
      </x:c>
      <x:c r="J840" s="69" t="str">
        <x:v>Priority</x:v>
      </x:c>
    </x:row>
    <x:row r="841" ht="18" customHeight="1">
      <x:c r="A841" s="69" t="str">
        <x:v>ASM-00840</x:v>
      </x:c>
      <x:c r="B841" s="69" t="str">
        <x:v>APP-00910</x:v>
      </x:c>
      <x:c r="C841" s="72" t="n">
        <x:v>45492</x:v>
      </x:c>
      <x:c r="D841" s="69" t="str">
        <x:v>Yes</x:v>
      </x:c>
      <x:c r="E841" s="69" t="n">
        <x:v>46</x:v>
      </x:c>
      <x:c r="F841" s="69" t="str">
        <x:v>Team Alpha</x:v>
      </x:c>
      <x:c r="G841" s="69" t="str">
        <x:v>Pending</x:v>
      </x:c>
      <x:c r="H841" s="70" t="b">
        <x:v>0</x:v>
      </x:c>
      <x:c r="I841" s="69" t="str">
        <x:v>Completed</x:v>
      </x:c>
      <x:c r="J841" s="69" t="str">
        <x:v>Standard</x:v>
      </x:c>
    </x:row>
    <x:row r="842" ht="18" customHeight="1">
      <x:c r="A842" s="69" t="str">
        <x:v>ASM-00841</x:v>
      </x:c>
      <x:c r="B842" s="69" t="str">
        <x:v>APP-00911</x:v>
      </x:c>
      <x:c r="C842" s="72" t="n">
        <x:v>46121</x:v>
      </x:c>
      <x:c r="D842" s="69" t="str">
        <x:v>Yes</x:v>
      </x:c>
      <x:c r="E842" s="69" t="n">
        <x:v>76</x:v>
      </x:c>
      <x:c r="F842" s="69" t="str">
        <x:v>Team Bravo</x:v>
      </x:c>
      <x:c r="G842" s="69" t="str">
        <x:v>Fund</x:v>
      </x:c>
      <x:c r="H842" s="70" t="b">
        <x:v>0</x:v>
      </x:c>
      <x:c r="I842" s="69" t="str">
        <x:v>Completed</x:v>
      </x:c>
      <x:c r="J842" s="69" t="str">
        <x:v>Standard</x:v>
      </x:c>
    </x:row>
    <x:row r="843" ht="18" customHeight="1">
      <x:c r="A843" s="69" t="str">
        <x:v>ASM-00842</x:v>
      </x:c>
      <x:c r="B843" s="69" t="str">
        <x:v>APP-00912</x:v>
      </x:c>
      <x:c r="C843" s="72" t="n">
        <x:v>45775</x:v>
      </x:c>
      <x:c r="D843" s="69" t="str">
        <x:v>Yes</x:v>
      </x:c>
      <x:c r="E843" s="69" t="n">
        <x:v>68</x:v>
      </x:c>
      <x:c r="F843" s="69" t="str">
        <x:v>Team Bravo</x:v>
      </x:c>
      <x:c r="G843" s="69" t="str">
        <x:v>Fund</x:v>
      </x:c>
      <x:c r="H843" s="70" t="b">
        <x:v>0</x:v>
      </x:c>
      <x:c r="I843" s="69" t="str">
        <x:v>Completed</x:v>
      </x:c>
      <x:c r="J843" s="69" t="str">
        <x:v>Complex</x:v>
      </x:c>
    </x:row>
    <x:row r="844" ht="18" customHeight="1">
      <x:c r="A844" s="69" t="str">
        <x:v>ASM-00843</x:v>
      </x:c>
      <x:c r="B844" s="69" t="str">
        <x:v>APP-00913</x:v>
      </x:c>
      <x:c r="C844" s="72" t="n">
        <x:v>45909</x:v>
      </x:c>
      <x:c r="D844" s="69" t="str">
        <x:v>Yes</x:v>
      </x:c>
      <x:c r="E844" s="69" t="n">
        <x:v>92</x:v>
      </x:c>
      <x:c r="F844" s="69" t="str">
        <x:v>Team Echo</x:v>
      </x:c>
      <x:c r="G844" s="69" t="str">
        <x:v>Fund</x:v>
      </x:c>
      <x:c r="H844" s="70" t="b">
        <x:v>0</x:v>
      </x:c>
      <x:c r="I844" s="69" t="str">
        <x:v>Completed</x:v>
      </x:c>
      <x:c r="J844" s="69" t="str">
        <x:v>Priority</x:v>
      </x:c>
    </x:row>
    <x:row r="845" ht="18" customHeight="1">
      <x:c r="A845" s="69" t="str">
        <x:v>ASM-00844</x:v>
      </x:c>
      <x:c r="B845" s="69" t="str">
        <x:v>APP-00914</x:v>
      </x:c>
      <x:c r="C845" s="72" t="n">
        <x:v>45397</x:v>
      </x:c>
      <x:c r="D845" s="69" t="str">
        <x:v>Yes</x:v>
      </x:c>
      <x:c r="E845" s="69" t="n">
        <x:v>76</x:v>
      </x:c>
      <x:c r="F845" s="69" t="str">
        <x:v>Team Alpha</x:v>
      </x:c>
      <x:c r="G845" s="69" t="str">
        <x:v>Fund</x:v>
      </x:c>
      <x:c r="H845" s="70" t="b">
        <x:v>0</x:v>
      </x:c>
      <x:c r="I845" s="69" t="str">
        <x:v>Pending Review</x:v>
      </x:c>
      <x:c r="J845" s="69" t="str">
        <x:v>Standard</x:v>
      </x:c>
    </x:row>
    <x:row r="846" ht="18" customHeight="1">
      <x:c r="A846" s="69" t="str">
        <x:v>ASM-00845</x:v>
      </x:c>
      <x:c r="B846" s="69" t="str">
        <x:v>APP-00915</x:v>
      </x:c>
      <x:c r="C846" s="72" t="n">
        <x:v>45323</x:v>
      </x:c>
      <x:c r="D846" s="69" t="str">
        <x:v>No</x:v>
      </x:c>
      <x:c r="E846" s="69" t="n">
        <x:v>43</x:v>
      </x:c>
      <x:c r="F846" s="69" t="str">
        <x:v>Team Bravo</x:v>
      </x:c>
      <x:c r="G846" s="69" t="str">
        <x:v>Do Not Fund</x:v>
      </x:c>
      <x:c r="H846" s="70" t="b">
        <x:v>0</x:v>
      </x:c>
      <x:c r="I846" s="69" t="str">
        <x:v>Completed</x:v>
      </x:c>
      <x:c r="J846" s="69" t="str">
        <x:v>Priority</x:v>
      </x:c>
    </x:row>
    <x:row r="847" ht="18" customHeight="1">
      <x:c r="A847" s="69" t="str">
        <x:v>ASM-00846</x:v>
      </x:c>
      <x:c r="B847" s="69" t="str">
        <x:v>APP-00916</x:v>
      </x:c>
      <x:c r="C847" s="72" t="n">
        <x:v>45515</x:v>
      </x:c>
      <x:c r="D847" s="69" t="str">
        <x:v>Yes</x:v>
      </x:c>
      <x:c r="E847" s="69" t="n">
        <x:v>82</x:v>
      </x:c>
      <x:c r="F847" s="69" t="str">
        <x:v>Team Bravo</x:v>
      </x:c>
      <x:c r="G847" s="69" t="str">
        <x:v>Fund</x:v>
      </x:c>
      <x:c r="H847" s="70" t="b">
        <x:v>0</x:v>
      </x:c>
      <x:c r="I847" s="69" t="str">
        <x:v>Pending Review</x:v>
      </x:c>
      <x:c r="J847" s="69" t="str">
        <x:v>Standard</x:v>
      </x:c>
    </x:row>
    <x:row r="848" ht="18" customHeight="1">
      <x:c r="A848" s="69" t="str">
        <x:v>ASM-00847</x:v>
      </x:c>
      <x:c r="B848" s="69" t="str">
        <x:v>APP-00917</x:v>
      </x:c>
      <x:c r="C848" s="72" t="n">
        <x:v>46244</x:v>
      </x:c>
      <x:c r="D848" s="69" t="str">
        <x:v>Yes</x:v>
      </x:c>
      <x:c r="E848" s="69" t="n">
        <x:v>71</x:v>
      </x:c>
      <x:c r="F848" s="69" t="str">
        <x:v>Team Delta</x:v>
      </x:c>
      <x:c r="G848" s="69" t="str">
        <x:v>Fund</x:v>
      </x:c>
      <x:c r="H848" s="70" t="b">
        <x:v>0</x:v>
      </x:c>
      <x:c r="I848" s="69" t="str">
        <x:v>Completed</x:v>
      </x:c>
      <x:c r="J848" s="69" t="str">
        <x:v>Standard</x:v>
      </x:c>
    </x:row>
    <x:row r="849" ht="18" customHeight="1">
      <x:c r="A849" s="69" t="str">
        <x:v>ASM-00848</x:v>
      </x:c>
      <x:c r="B849" s="69" t="str">
        <x:v>APP-00919</x:v>
      </x:c>
      <x:c r="C849" s="72" t="n">
        <x:v>45230</x:v>
      </x:c>
      <x:c r="D849" s="69" t="str">
        <x:v>Yes</x:v>
      </x:c>
      <x:c r="E849" s="69" t="n">
        <x:v>35</x:v>
      </x:c>
      <x:c r="F849" s="69" t="str">
        <x:v>Team Delta</x:v>
      </x:c>
      <x:c r="G849" s="69" t="str">
        <x:v>Do Not Fund</x:v>
      </x:c>
      <x:c r="H849" s="70" t="b">
        <x:v>0</x:v>
      </x:c>
      <x:c r="I849" s="69" t="str">
        <x:v>Completed</x:v>
      </x:c>
      <x:c r="J849" s="69" t="str">
        <x:v>Priority</x:v>
      </x:c>
    </x:row>
    <x:row r="850" ht="18" customHeight="1">
      <x:c r="A850" s="69" t="str">
        <x:v>ASM-00849</x:v>
      </x:c>
      <x:c r="B850" s="69" t="str">
        <x:v>APP-00920</x:v>
      </x:c>
      <x:c r="C850" s="72" t="n">
        <x:v>45449</x:v>
      </x:c>
      <x:c r="D850" s="69" t="str">
        <x:v>Yes</x:v>
      </x:c>
      <x:c r="E850" s="69" t="n">
        <x:v>94</x:v>
      </x:c>
      <x:c r="F850" s="69" t="str">
        <x:v>Team Echo</x:v>
      </x:c>
      <x:c r="G850" s="69" t="str">
        <x:v>Fund</x:v>
      </x:c>
      <x:c r="H850" s="70" t="b">
        <x:v>0</x:v>
      </x:c>
      <x:c r="I850" s="69" t="str">
        <x:v>Completed</x:v>
      </x:c>
      <x:c r="J850" s="69" t="str">
        <x:v>Standard</x:v>
      </x:c>
    </x:row>
    <x:row r="851" ht="18" customHeight="1">
      <x:c r="A851" s="69" t="str">
        <x:v>ASM-00850</x:v>
      </x:c>
      <x:c r="B851" s="69" t="str">
        <x:v>APP-00921</x:v>
      </x:c>
      <x:c r="C851" s="72" t="n">
        <x:v>45457</x:v>
      </x:c>
      <x:c r="D851" s="69" t="str">
        <x:v>Yes</x:v>
      </x:c>
      <x:c r="E851" s="69" t="n">
        <x:v>38</x:v>
      </x:c>
      <x:c r="F851" s="69" t="str">
        <x:v>Team Delta</x:v>
      </x:c>
      <x:c r="G851" s="69" t="str">
        <x:v>Do Not Fund</x:v>
      </x:c>
      <x:c r="H851" s="70" t="b">
        <x:v>0</x:v>
      </x:c>
      <x:c r="I851" s="69" t="str">
        <x:v>Completed</x:v>
      </x:c>
      <x:c r="J851" s="69" t="str">
        <x:v>Complex</x:v>
      </x:c>
    </x:row>
    <x:row r="852" ht="18" customHeight="1">
      <x:c r="A852" s="69" t="str">
        <x:v>ASM-00851</x:v>
      </x:c>
      <x:c r="B852" s="69" t="str">
        <x:v>APP-00922</x:v>
      </x:c>
      <x:c r="C852" s="72" t="n">
        <x:v>45242</x:v>
      </x:c>
      <x:c r="D852" s="69" t="str">
        <x:v>Yes</x:v>
      </x:c>
      <x:c r="E852" s="69" t="n">
        <x:v>76</x:v>
      </x:c>
      <x:c r="F852" s="69" t="str">
        <x:v>Team Echo</x:v>
      </x:c>
      <x:c r="G852" s="69" t="str">
        <x:v>Fund</x:v>
      </x:c>
      <x:c r="H852" s="70" t="b">
        <x:v>0</x:v>
      </x:c>
      <x:c r="I852" s="69" t="str">
        <x:v>Completed</x:v>
      </x:c>
      <x:c r="J852" s="69" t="str">
        <x:v>Standard</x:v>
      </x:c>
    </x:row>
    <x:row r="853" ht="18" customHeight="1">
      <x:c r="A853" s="69" t="str">
        <x:v>ASM-00852</x:v>
      </x:c>
      <x:c r="B853" s="69" t="str">
        <x:v>APP-00923</x:v>
      </x:c>
      <x:c r="C853" s="72" t="n">
        <x:v>45733</x:v>
      </x:c>
      <x:c r="D853" s="69" t="str">
        <x:v>Yes</x:v>
      </x:c>
      <x:c r="E853" s="69" t="n">
        <x:v>69</x:v>
      </x:c>
      <x:c r="F853" s="69" t="str">
        <x:v>Team Echo</x:v>
      </x:c>
      <x:c r="G853" s="69" t="str">
        <x:v>Fund</x:v>
      </x:c>
      <x:c r="H853" s="70" t="b">
        <x:v>0</x:v>
      </x:c>
      <x:c r="I853" s="69" t="str">
        <x:v>Pending Review</x:v>
      </x:c>
      <x:c r="J853" s="69" t="str">
        <x:v>Complex</x:v>
      </x:c>
    </x:row>
    <x:row r="854" ht="18" customHeight="1">
      <x:c r="A854" s="69" t="str">
        <x:v>ASM-00853</x:v>
      </x:c>
      <x:c r="B854" s="69" t="str">
        <x:v>APP-00924</x:v>
      </x:c>
      <x:c r="C854" s="72" t="n">
        <x:v>46258</x:v>
      </x:c>
      <x:c r="D854" s="69" t="str">
        <x:v>Yes</x:v>
      </x:c>
      <x:c r="E854" s="69" t="n">
        <x:v>46</x:v>
      </x:c>
      <x:c r="F854" s="69" t="str">
        <x:v>Team Alpha</x:v>
      </x:c>
      <x:c r="G854" s="69" t="str">
        <x:v>Do Not Fund</x:v>
      </x:c>
      <x:c r="H854" s="70" t="b">
        <x:v>0</x:v>
      </x:c>
      <x:c r="I854" s="69" t="str">
        <x:v>Completed</x:v>
      </x:c>
      <x:c r="J854" s="69" t="str">
        <x:v>Standard</x:v>
      </x:c>
    </x:row>
    <x:row r="855" ht="18" customHeight="1">
      <x:c r="A855" s="69" t="str">
        <x:v>ASM-00854</x:v>
      </x:c>
      <x:c r="B855" s="69" t="str">
        <x:v>APP-00925</x:v>
      </x:c>
      <x:c r="C855" s="72" t="n">
        <x:v>46046</x:v>
      </x:c>
      <x:c r="D855" s="69" t="str">
        <x:v>Yes</x:v>
      </x:c>
      <x:c r="E855" s="69" t="n">
        <x:v>81</x:v>
      </x:c>
      <x:c r="F855" s="69" t="str">
        <x:v>Team Echo</x:v>
      </x:c>
      <x:c r="G855" s="69" t="str">
        <x:v>Fund</x:v>
      </x:c>
      <x:c r="H855" s="70" t="b">
        <x:v>0</x:v>
      </x:c>
      <x:c r="I855" s="69" t="str">
        <x:v>Completed</x:v>
      </x:c>
      <x:c r="J855" s="69" t="str">
        <x:v>Standard</x:v>
      </x:c>
    </x:row>
    <x:row r="856" ht="18" customHeight="1">
      <x:c r="A856" s="69" t="str">
        <x:v>ASM-00855</x:v>
      </x:c>
      <x:c r="B856" s="69" t="str">
        <x:v>APP-00926</x:v>
      </x:c>
      <x:c r="C856" s="72" t="n">
        <x:v>45919</x:v>
      </x:c>
      <x:c r="D856" s="69" t="str">
        <x:v>Yes</x:v>
      </x:c>
      <x:c r="E856" s="69" t="n">
        <x:v>37</x:v>
      </x:c>
      <x:c r="F856" s="69" t="str">
        <x:v>Team Delta</x:v>
      </x:c>
      <x:c r="G856" s="69" t="str">
        <x:v>Do Not Fund</x:v>
      </x:c>
      <x:c r="H856" s="70" t="b">
        <x:v>0</x:v>
      </x:c>
      <x:c r="I856" s="69" t="str">
        <x:v>Pending Review</x:v>
      </x:c>
      <x:c r="J856" s="69" t="str">
        <x:v>Complex</x:v>
      </x:c>
    </x:row>
    <x:row r="857" ht="18" customHeight="1">
      <x:c r="A857" s="69" t="str">
        <x:v>ASM-00856</x:v>
      </x:c>
      <x:c r="B857" s="69" t="str">
        <x:v>APP-00927</x:v>
      </x:c>
      <x:c r="C857" s="72" t="n">
        <x:v>45796</x:v>
      </x:c>
      <x:c r="D857" s="69" t="str">
        <x:v>Yes</x:v>
      </x:c>
      <x:c r="E857" s="69" t="n">
        <x:v>40</x:v>
      </x:c>
      <x:c r="F857" s="69" t="str">
        <x:v>Team Delta</x:v>
      </x:c>
      <x:c r="G857" s="69" t="str">
        <x:v>Do Not Fund</x:v>
      </x:c>
      <x:c r="H857" s="70" t="b">
        <x:v>0</x:v>
      </x:c>
      <x:c r="I857" s="69" t="str">
        <x:v>Completed</x:v>
      </x:c>
      <x:c r="J857" s="69" t="str">
        <x:v>Complex</x:v>
      </x:c>
    </x:row>
    <x:row r="858" ht="18" customHeight="1">
      <x:c r="A858" s="69" t="str">
        <x:v>ASM-00857</x:v>
      </x:c>
      <x:c r="B858" s="69" t="str">
        <x:v>APP-00928</x:v>
      </x:c>
      <x:c r="C858" s="72" t="n">
        <x:v>45199</x:v>
      </x:c>
      <x:c r="D858" s="69" t="str">
        <x:v>Yes</x:v>
      </x:c>
      <x:c r="E858" s="69" t="n">
        <x:v>63</x:v>
      </x:c>
      <x:c r="F858" s="69" t="str">
        <x:v>Team Bravo</x:v>
      </x:c>
      <x:c r="G858" s="69" t="str">
        <x:v>Do Not Fund</x:v>
      </x:c>
      <x:c r="H858" s="70" t="b">
        <x:v>0</x:v>
      </x:c>
      <x:c r="I858" s="69" t="str">
        <x:v>Completed</x:v>
      </x:c>
      <x:c r="J858" s="69" t="str">
        <x:v>Complex</x:v>
      </x:c>
    </x:row>
    <x:row r="859" ht="18" customHeight="1">
      <x:c r="A859" s="69" t="str">
        <x:v>ASM-00858</x:v>
      </x:c>
      <x:c r="B859" s="69" t="str">
        <x:v>APP-00929</x:v>
      </x:c>
      <x:c r="C859" s="72" t="n">
        <x:v>45311</x:v>
      </x:c>
      <x:c r="D859" s="69" t="str">
        <x:v>Yes</x:v>
      </x:c>
      <x:c r="E859" s="69" t="n">
        <x:v>81</x:v>
      </x:c>
      <x:c r="F859" s="69" t="str">
        <x:v>Team Alpha</x:v>
      </x:c>
      <x:c r="G859" s="69" t="str">
        <x:v>Fund</x:v>
      </x:c>
      <x:c r="H859" s="70" t="b">
        <x:v>0</x:v>
      </x:c>
      <x:c r="I859" s="69" t="str">
        <x:v>Completed</x:v>
      </x:c>
      <x:c r="J859" s="69" t="str">
        <x:v>Complex</x:v>
      </x:c>
    </x:row>
    <x:row r="860" ht="18" customHeight="1">
      <x:c r="A860" s="69" t="str">
        <x:v>ASM-00859</x:v>
      </x:c>
      <x:c r="B860" s="69" t="str">
        <x:v>APP-00930</x:v>
      </x:c>
      <x:c r="C860" s="72" t="n">
        <x:v>46133</x:v>
      </x:c>
      <x:c r="D860" s="69" t="str">
        <x:v>Yes</x:v>
      </x:c>
      <x:c r="E860" s="69" t="n">
        <x:v>96</x:v>
      </x:c>
      <x:c r="F860" s="69" t="str">
        <x:v>Team Alpha</x:v>
      </x:c>
      <x:c r="G860" s="69" t="str">
        <x:v>Fund</x:v>
      </x:c>
      <x:c r="H860" s="70" t="b">
        <x:v>0</x:v>
      </x:c>
      <x:c r="I860" s="69" t="str">
        <x:v>Completed</x:v>
      </x:c>
      <x:c r="J860" s="69" t="str">
        <x:v>Priority</x:v>
      </x:c>
    </x:row>
    <x:row r="861" ht="18" customHeight="1">
      <x:c r="A861" s="69" t="str">
        <x:v>ASM-00860</x:v>
      </x:c>
      <x:c r="B861" s="69" t="str">
        <x:v>APP-00931</x:v>
      </x:c>
      <x:c r="C861" s="72" t="n">
        <x:v>45879</x:v>
      </x:c>
      <x:c r="D861" s="69" t="str">
        <x:v>Yes</x:v>
      </x:c>
      <x:c r="E861" s="69" t="n">
        <x:v>70</x:v>
      </x:c>
      <x:c r="F861" s="69" t="str">
        <x:v>Team Alpha</x:v>
      </x:c>
      <x:c r="G861" s="69" t="str">
        <x:v>Fund</x:v>
      </x:c>
      <x:c r="H861" s="70" t="b">
        <x:v>0</x:v>
      </x:c>
      <x:c r="I861" s="69" t="str">
        <x:v>Completed</x:v>
      </x:c>
      <x:c r="J861" s="69" t="str">
        <x:v>Priority</x:v>
      </x:c>
    </x:row>
    <x:row r="862" ht="18" customHeight="1">
      <x:c r="A862" s="69" t="str">
        <x:v>ASM-00861</x:v>
      </x:c>
      <x:c r="B862" s="69" t="str">
        <x:v>APP-00932</x:v>
      </x:c>
      <x:c r="C862" s="72" t="n">
        <x:v>45631</x:v>
      </x:c>
      <x:c r="D862" s="69" t="str">
        <x:v>Yes</x:v>
      </x:c>
      <x:c r="E862" s="69" t="n">
        <x:v>73</x:v>
      </x:c>
      <x:c r="F862" s="69" t="str">
        <x:v>Team Echo</x:v>
      </x:c>
      <x:c r="G862" s="69" t="str">
        <x:v>Do Not Fund</x:v>
      </x:c>
      <x:c r="H862" s="70" t="b">
        <x:v>0</x:v>
      </x:c>
      <x:c r="I862" s="69" t="str">
        <x:v>Completed</x:v>
      </x:c>
      <x:c r="J862" s="69" t="str">
        <x:v>Priority</x:v>
      </x:c>
    </x:row>
    <x:row r="863" ht="18" customHeight="1">
      <x:c r="A863" s="69" t="str">
        <x:v>ASM-00862</x:v>
      </x:c>
      <x:c r="B863" s="69" t="str">
        <x:v>APP-00933</x:v>
      </x:c>
      <x:c r="C863" s="72" t="n">
        <x:v>46217</x:v>
      </x:c>
      <x:c r="D863" s="69" t="str">
        <x:v>Yes</x:v>
      </x:c>
      <x:c r="E863" s="69" t="n">
        <x:v>97</x:v>
      </x:c>
      <x:c r="F863" s="69" t="str">
        <x:v>Team Echo</x:v>
      </x:c>
      <x:c r="G863" s="69" t="str">
        <x:v>Fund</x:v>
      </x:c>
      <x:c r="H863" s="70" t="b">
        <x:v>0</x:v>
      </x:c>
      <x:c r="I863" s="69" t="str">
        <x:v>Completed</x:v>
      </x:c>
      <x:c r="J863" s="69" t="str">
        <x:v>Priority</x:v>
      </x:c>
    </x:row>
    <x:row r="864" ht="18" customHeight="1">
      <x:c r="A864" s="69" t="str">
        <x:v>ASM-00863</x:v>
      </x:c>
      <x:c r="B864" s="69" t="str">
        <x:v>APP-00934</x:v>
      </x:c>
      <x:c r="C864" s="72" t="n">
        <x:v>45359</x:v>
      </x:c>
      <x:c r="D864" s="69" t="str">
        <x:v>Yes</x:v>
      </x:c>
      <x:c r="E864" s="69" t="n">
        <x:v>86</x:v>
      </x:c>
      <x:c r="F864" s="69" t="str">
        <x:v>Team Delta</x:v>
      </x:c>
      <x:c r="G864" s="69" t="str">
        <x:v>Fund</x:v>
      </x:c>
      <x:c r="H864" s="70" t="b">
        <x:v>0</x:v>
      </x:c>
      <x:c r="I864" s="69" t="str">
        <x:v>Completed</x:v>
      </x:c>
      <x:c r="J864" s="69" t="str">
        <x:v>Priority</x:v>
      </x:c>
    </x:row>
    <x:row r="865" ht="18" customHeight="1">
      <x:c r="A865" s="69" t="str">
        <x:v>ASM-00864</x:v>
      </x:c>
      <x:c r="B865" s="69" t="str">
        <x:v>APP-00936</x:v>
      </x:c>
      <x:c r="C865" s="72" t="n">
        <x:v>46199</x:v>
      </x:c>
      <x:c r="D865" s="69" t="str">
        <x:v>Yes</x:v>
      </x:c>
      <x:c r="E865" s="69" t="n">
        <x:v>63</x:v>
      </x:c>
      <x:c r="F865" s="69" t="str">
        <x:v>Team Echo</x:v>
      </x:c>
      <x:c r="G865" s="69" t="str">
        <x:v>Pending</x:v>
      </x:c>
      <x:c r="H865" s="70" t="b">
        <x:v>0</x:v>
      </x:c>
      <x:c r="I865" s="69" t="str">
        <x:v>Pending Review</x:v>
      </x:c>
      <x:c r="J865" s="69" t="str">
        <x:v>Complex</x:v>
      </x:c>
    </x:row>
    <x:row r="866" ht="18" customHeight="1">
      <x:c r="A866" s="69" t="str">
        <x:v>ASM-00865</x:v>
      </x:c>
      <x:c r="B866" s="69" t="str">
        <x:v>APP-00937</x:v>
      </x:c>
      <x:c r="C866" s="72" t="n">
        <x:v>45058</x:v>
      </x:c>
      <x:c r="D866" s="69" t="str">
        <x:v>Yes</x:v>
      </x:c>
      <x:c r="E866" s="69" t="n">
        <x:v>73</x:v>
      </x:c>
      <x:c r="F866" s="69" t="str">
        <x:v>Team Delta</x:v>
      </x:c>
      <x:c r="G866" s="69" t="str">
        <x:v>Fund</x:v>
      </x:c>
      <x:c r="H866" s="70" t="b">
        <x:v>0</x:v>
      </x:c>
      <x:c r="I866" s="69" t="str">
        <x:v>Completed</x:v>
      </x:c>
      <x:c r="J866" s="69" t="str">
        <x:v>Complex</x:v>
      </x:c>
    </x:row>
    <x:row r="867" ht="18" customHeight="1">
      <x:c r="A867" s="69" t="str">
        <x:v>ASM-00866</x:v>
      </x:c>
      <x:c r="B867" s="69" t="str">
        <x:v>APP-00938</x:v>
      </x:c>
      <x:c r="C867" s="72" t="n">
        <x:v>45792</x:v>
      </x:c>
      <x:c r="D867" s="69" t="str">
        <x:v>Yes</x:v>
      </x:c>
      <x:c r="E867" s="69" t="n">
        <x:v>62</x:v>
      </x:c>
      <x:c r="F867" s="69" t="str">
        <x:v>Team Bravo</x:v>
      </x:c>
      <x:c r="G867" s="69" t="str">
        <x:v>Do Not Fund</x:v>
      </x:c>
      <x:c r="H867" s="70" t="b">
        <x:v>0</x:v>
      </x:c>
      <x:c r="I867" s="69" t="str">
        <x:v>Completed</x:v>
      </x:c>
      <x:c r="J867" s="69" t="str">
        <x:v>Complex</x:v>
      </x:c>
    </x:row>
    <x:row r="868" ht="18" customHeight="1">
      <x:c r="A868" s="69" t="str">
        <x:v>ASM-00867</x:v>
      </x:c>
      <x:c r="B868" s="69" t="str">
        <x:v>APP-00939</x:v>
      </x:c>
      <x:c r="C868" s="72" t="n">
        <x:v>46167</x:v>
      </x:c>
      <x:c r="D868" s="69" t="str">
        <x:v>Yes</x:v>
      </x:c>
      <x:c r="E868" s="69" t="n">
        <x:v>72</x:v>
      </x:c>
      <x:c r="F868" s="69" t="str">
        <x:v>Team Echo</x:v>
      </x:c>
      <x:c r="G868" s="69" t="str">
        <x:v>Fund</x:v>
      </x:c>
      <x:c r="H868" s="70" t="b">
        <x:v>0</x:v>
      </x:c>
      <x:c r="I868" s="69" t="str">
        <x:v>Completed</x:v>
      </x:c>
      <x:c r="J868" s="69" t="str">
        <x:v>Standard</x:v>
      </x:c>
    </x:row>
    <x:row r="869" ht="18" customHeight="1">
      <x:c r="A869" s="69" t="str">
        <x:v>ASM-00868</x:v>
      </x:c>
      <x:c r="B869" s="69" t="str">
        <x:v>APP-00940</x:v>
      </x:c>
      <x:c r="C869" s="72" t="n">
        <x:v>45369</x:v>
      </x:c>
      <x:c r="D869" s="69" t="str">
        <x:v>Yes</x:v>
      </x:c>
      <x:c r="E869" s="69" t="n">
        <x:v>91</x:v>
      </x:c>
      <x:c r="F869" s="69" t="str">
        <x:v>Team Echo</x:v>
      </x:c>
      <x:c r="G869" s="69" t="str">
        <x:v>Fund</x:v>
      </x:c>
      <x:c r="H869" s="70" t="b">
        <x:v>0</x:v>
      </x:c>
      <x:c r="I869" s="69" t="str">
        <x:v>Completed</x:v>
      </x:c>
      <x:c r="J869" s="69" t="str">
        <x:v>Standard</x:v>
      </x:c>
    </x:row>
    <x:row r="870" ht="18" customHeight="1">
      <x:c r="A870" s="69" t="str">
        <x:v>ASM-00869</x:v>
      </x:c>
      <x:c r="B870" s="69" t="str">
        <x:v>APP-00941</x:v>
      </x:c>
      <x:c r="C870" s="72" t="n">
        <x:v>45540</x:v>
      </x:c>
      <x:c r="D870" s="69" t="str">
        <x:v>Yes</x:v>
      </x:c>
      <x:c r="E870" s="69" t="n">
        <x:v>47</x:v>
      </x:c>
      <x:c r="F870" s="69" t="str">
        <x:v>Team Alpha</x:v>
      </x:c>
      <x:c r="G870" s="69" t="str">
        <x:v>Do Not Fund</x:v>
      </x:c>
      <x:c r="H870" s="70" t="b">
        <x:v>0</x:v>
      </x:c>
      <x:c r="I870" s="69" t="str">
        <x:v>Pending Review</x:v>
      </x:c>
      <x:c r="J870" s="69" t="str">
        <x:v>Priority</x:v>
      </x:c>
    </x:row>
    <x:row r="871" ht="18" customHeight="1">
      <x:c r="A871" s="69" t="str">
        <x:v>ASM-00870</x:v>
      </x:c>
      <x:c r="B871" s="69" t="str">
        <x:v>APP-00942</x:v>
      </x:c>
      <x:c r="C871" s="72" t="n">
        <x:v>45174</x:v>
      </x:c>
      <x:c r="D871" s="69" t="str">
        <x:v>Yes</x:v>
      </x:c>
      <x:c r="E871" s="69" t="n">
        <x:v>98</x:v>
      </x:c>
      <x:c r="F871" s="69" t="str">
        <x:v>Team Echo</x:v>
      </x:c>
      <x:c r="G871" s="69" t="str">
        <x:v>Fund</x:v>
      </x:c>
      <x:c r="H871" s="70" t="b">
        <x:v>0</x:v>
      </x:c>
      <x:c r="I871" s="69" t="str">
        <x:v>Completed</x:v>
      </x:c>
      <x:c r="J871" s="69" t="str">
        <x:v>Complex</x:v>
      </x:c>
    </x:row>
    <x:row r="872" ht="18" customHeight="1">
      <x:c r="A872" s="69" t="str">
        <x:v>ASM-00871</x:v>
      </x:c>
      <x:c r="B872" s="69" t="str">
        <x:v>APP-00943</x:v>
      </x:c>
      <x:c r="C872" s="72" t="n">
        <x:v>45726</x:v>
      </x:c>
      <x:c r="D872" s="69" t="str">
        <x:v>Yes</x:v>
      </x:c>
      <x:c r="E872" s="69" t="n">
        <x:v>64</x:v>
      </x:c>
      <x:c r="F872" s="69" t="str">
        <x:v>Team Delta</x:v>
      </x:c>
      <x:c r="G872" s="69" t="str">
        <x:v>Do Not Fund</x:v>
      </x:c>
      <x:c r="H872" s="70" t="b">
        <x:v>0</x:v>
      </x:c>
      <x:c r="I872" s="69" t="str">
        <x:v>Completed</x:v>
      </x:c>
      <x:c r="J872" s="69" t="str">
        <x:v>Complex</x:v>
      </x:c>
    </x:row>
    <x:row r="873" ht="18" customHeight="1">
      <x:c r="A873" s="69" t="str">
        <x:v>ASM-00872</x:v>
      </x:c>
      <x:c r="B873" s="69" t="str">
        <x:v>APP-00944</x:v>
      </x:c>
      <x:c r="C873" s="72" t="n">
        <x:v>45263</x:v>
      </x:c>
      <x:c r="D873" s="69" t="str">
        <x:v>Yes</x:v>
      </x:c>
      <x:c r="E873" s="69" t="n">
        <x:v>76</x:v>
      </x:c>
      <x:c r="F873" s="69" t="str">
        <x:v>Team Bravo</x:v>
      </x:c>
      <x:c r="G873" s="69" t="str">
        <x:v>Do Not Fund</x:v>
      </x:c>
      <x:c r="H873" s="70" t="b">
        <x:v>0</x:v>
      </x:c>
      <x:c r="I873" s="69" t="str">
        <x:v>Completed</x:v>
      </x:c>
      <x:c r="J873" s="69" t="str">
        <x:v>Complex</x:v>
      </x:c>
    </x:row>
    <x:row r="874" ht="18" customHeight="1">
      <x:c r="A874" s="69" t="str">
        <x:v>ASM-00873</x:v>
      </x:c>
      <x:c r="B874" s="69" t="str">
        <x:v>APP-00945</x:v>
      </x:c>
      <x:c r="C874" s="72" t="n">
        <x:v>46061</x:v>
      </x:c>
      <x:c r="D874" s="69" t="str">
        <x:v>Yes</x:v>
      </x:c>
      <x:c r="E874" s="69" t="n">
        <x:v>58</x:v>
      </x:c>
      <x:c r="F874" s="69" t="str">
        <x:v>Team Alpha</x:v>
      </x:c>
      <x:c r="G874" s="69" t="str">
        <x:v>Do Not Fund</x:v>
      </x:c>
      <x:c r="H874" s="70" t="b">
        <x:v>1</x:v>
      </x:c>
      <x:c r="I874" s="69" t="str">
        <x:v>Completed</x:v>
      </x:c>
      <x:c r="J874" s="69" t="str">
        <x:v>Complex</x:v>
      </x:c>
    </x:row>
    <x:row r="875" ht="18" customHeight="1">
      <x:c r="A875" s="69" t="str">
        <x:v>ASM-00874</x:v>
      </x:c>
      <x:c r="B875" s="69" t="str">
        <x:v>APP-00946</x:v>
      </x:c>
      <x:c r="C875" s="72" t="n">
        <x:v>46005</x:v>
      </x:c>
      <x:c r="D875" s="69" t="str">
        <x:v>Yes</x:v>
      </x:c>
      <x:c r="E875" s="69" t="n">
        <x:v>65</x:v>
      </x:c>
      <x:c r="F875" s="69" t="str">
        <x:v>Team Echo</x:v>
      </x:c>
      <x:c r="G875" s="69" t="str">
        <x:v>Pending</x:v>
      </x:c>
      <x:c r="H875" s="70" t="b">
        <x:v>0</x:v>
      </x:c>
      <x:c r="I875" s="69" t="str">
        <x:v>Completed</x:v>
      </x:c>
      <x:c r="J875" s="69" t="str">
        <x:v>Standard</x:v>
      </x:c>
    </x:row>
    <x:row r="876" ht="18" customHeight="1">
      <x:c r="A876" s="69" t="str">
        <x:v>ASM-00875</x:v>
      </x:c>
      <x:c r="B876" s="69" t="str">
        <x:v>APP-00947</x:v>
      </x:c>
      <x:c r="C876" s="72" t="n">
        <x:v>46218</x:v>
      </x:c>
      <x:c r="D876" s="69" t="str">
        <x:v>Yes</x:v>
      </x:c>
      <x:c r="E876" s="69" t="n">
        <x:v>96</x:v>
      </x:c>
      <x:c r="F876" s="69" t="str">
        <x:v>Team Delta</x:v>
      </x:c>
      <x:c r="G876" s="69" t="str">
        <x:v>Fund</x:v>
      </x:c>
      <x:c r="H876" s="70" t="b">
        <x:v>0</x:v>
      </x:c>
      <x:c r="I876" s="69" t="str">
        <x:v>Completed</x:v>
      </x:c>
      <x:c r="J876" s="69" t="str">
        <x:v>Complex</x:v>
      </x:c>
    </x:row>
    <x:row r="877" ht="18" customHeight="1">
      <x:c r="A877" s="69" t="str">
        <x:v>ASM-00876</x:v>
      </x:c>
      <x:c r="B877" s="69" t="str">
        <x:v>APP-00948</x:v>
      </x:c>
      <x:c r="C877" s="72" t="n">
        <x:v>45973</x:v>
      </x:c>
      <x:c r="D877" s="69" t="str">
        <x:v>Yes</x:v>
      </x:c>
      <x:c r="E877" s="69" t="n">
        <x:v>46</x:v>
      </x:c>
      <x:c r="F877" s="69" t="str">
        <x:v>Team Echo</x:v>
      </x:c>
      <x:c r="G877" s="69" t="str">
        <x:v>Pending</x:v>
      </x:c>
      <x:c r="H877" s="70" t="b">
        <x:v>0</x:v>
      </x:c>
      <x:c r="I877" s="69" t="str">
        <x:v>Completed</x:v>
      </x:c>
      <x:c r="J877" s="69" t="str">
        <x:v>Standard</x:v>
      </x:c>
    </x:row>
    <x:row r="878" ht="18" customHeight="1">
      <x:c r="A878" s="69" t="str">
        <x:v>ASM-00877</x:v>
      </x:c>
      <x:c r="B878" s="69" t="str">
        <x:v>APP-00949</x:v>
      </x:c>
      <x:c r="C878" s="72" t="n">
        <x:v>45371</x:v>
      </x:c>
      <x:c r="D878" s="69" t="str">
        <x:v>No</x:v>
      </x:c>
      <x:c r="E878" s="69" t="n">
        <x:v>16</x:v>
      </x:c>
      <x:c r="F878" s="69" t="str">
        <x:v>Team Bravo</x:v>
      </x:c>
      <x:c r="G878" s="69" t="str">
        <x:v>Do Not Fund</x:v>
      </x:c>
      <x:c r="H878" s="70" t="b">
        <x:v>0</x:v>
      </x:c>
      <x:c r="I878" s="69" t="str">
        <x:v>Completed</x:v>
      </x:c>
      <x:c r="J878" s="69" t="str">
        <x:v>Standard</x:v>
      </x:c>
    </x:row>
    <x:row r="879" ht="18" customHeight="1">
      <x:c r="A879" s="69" t="str">
        <x:v>ASM-00878</x:v>
      </x:c>
      <x:c r="B879" s="69" t="str">
        <x:v>APP-00950</x:v>
      </x:c>
      <x:c r="C879" s="72" t="n">
        <x:v>46278</x:v>
      </x:c>
      <x:c r="D879" s="69" t="str">
        <x:v>Yes</x:v>
      </x:c>
      <x:c r="E879" s="69" t="n">
        <x:v>56</x:v>
      </x:c>
      <x:c r="F879" s="69" t="str">
        <x:v>Team Delta</x:v>
      </x:c>
      <x:c r="G879" s="69" t="str">
        <x:v>Do Not Fund</x:v>
      </x:c>
      <x:c r="H879" s="70" t="b">
        <x:v>0</x:v>
      </x:c>
      <x:c r="I879" s="69" t="str">
        <x:v>Pending Review</x:v>
      </x:c>
      <x:c r="J879" s="69" t="str">
        <x:v>Complex</x:v>
      </x:c>
    </x:row>
    <x:row r="880" ht="18" customHeight="1">
      <x:c r="A880" s="69" t="str">
        <x:v>ASM-00879</x:v>
      </x:c>
      <x:c r="B880" s="69" t="str">
        <x:v>APP-00952</x:v>
      </x:c>
      <x:c r="C880" s="72" t="n">
        <x:v>45723</x:v>
      </x:c>
      <x:c r="D880" s="69" t="str">
        <x:v>Yes</x:v>
      </x:c>
      <x:c r="E880" s="69" t="n">
        <x:v>41</x:v>
      </x:c>
      <x:c r="F880" s="69" t="str">
        <x:v>Team Bravo</x:v>
      </x:c>
      <x:c r="G880" s="69" t="str">
        <x:v>Do Not Fund</x:v>
      </x:c>
      <x:c r="H880" s="70" t="b">
        <x:v>0</x:v>
      </x:c>
      <x:c r="I880" s="69" t="str">
        <x:v>Completed</x:v>
      </x:c>
      <x:c r="J880" s="69" t="str">
        <x:v>Priority</x:v>
      </x:c>
    </x:row>
    <x:row r="881" ht="18" customHeight="1">
      <x:c r="A881" s="69" t="str">
        <x:v>ASM-00880</x:v>
      </x:c>
      <x:c r="B881" s="69" t="str">
        <x:v>APP-00953</x:v>
      </x:c>
      <x:c r="C881" s="72" t="n">
        <x:v>46119</x:v>
      </x:c>
      <x:c r="D881" s="69" t="str">
        <x:v>Yes</x:v>
      </x:c>
      <x:c r="E881" s="69" t="n">
        <x:v>73</x:v>
      </x:c>
      <x:c r="F881" s="69" t="str">
        <x:v>Team Alpha</x:v>
      </x:c>
      <x:c r="G881" s="69" t="str">
        <x:v>Pending</x:v>
      </x:c>
      <x:c r="H881" s="70" t="b">
        <x:v>0</x:v>
      </x:c>
      <x:c r="I881" s="69" t="str">
        <x:v>Completed</x:v>
      </x:c>
      <x:c r="J881" s="69" t="str">
        <x:v>Priority</x:v>
      </x:c>
    </x:row>
    <x:row r="882" ht="18" customHeight="1">
      <x:c r="A882" s="69" t="str">
        <x:v>ASM-00881</x:v>
      </x:c>
      <x:c r="B882" s="69" t="str">
        <x:v>APP-00954</x:v>
      </x:c>
      <x:c r="C882" s="72" t="n">
        <x:v>45074</x:v>
      </x:c>
      <x:c r="D882" s="69" t="str">
        <x:v>Yes</x:v>
      </x:c>
      <x:c r="E882" s="69" t="n">
        <x:v>97</x:v>
      </x:c>
      <x:c r="F882" s="69" t="str">
        <x:v>Team Delta</x:v>
      </x:c>
      <x:c r="G882" s="69" t="str">
        <x:v>Fund</x:v>
      </x:c>
      <x:c r="H882" s="70" t="b">
        <x:v>0</x:v>
      </x:c>
      <x:c r="I882" s="69" t="str">
        <x:v>Pending Review</x:v>
      </x:c>
      <x:c r="J882" s="69" t="str">
        <x:v>Standard</x:v>
      </x:c>
    </x:row>
    <x:row r="883" ht="18" customHeight="1">
      <x:c r="A883" s="69" t="str">
        <x:v>ASM-00882</x:v>
      </x:c>
      <x:c r="B883" s="69" t="str">
        <x:v>APP-00955</x:v>
      </x:c>
      <x:c r="C883" s="72" t="n">
        <x:v>45934</x:v>
      </x:c>
      <x:c r="D883" s="69" t="str">
        <x:v>Yes</x:v>
      </x:c>
      <x:c r="E883" s="69" t="n">
        <x:v>82</x:v>
      </x:c>
      <x:c r="F883" s="69" t="str">
        <x:v>Team Delta</x:v>
      </x:c>
      <x:c r="G883" s="69" t="str">
        <x:v>Fund</x:v>
      </x:c>
      <x:c r="H883" s="70" t="b">
        <x:v>0</x:v>
      </x:c>
      <x:c r="I883" s="69" t="str">
        <x:v>Completed</x:v>
      </x:c>
      <x:c r="J883" s="69" t="str">
        <x:v>Standard</x:v>
      </x:c>
    </x:row>
    <x:row r="884" ht="18" customHeight="1">
      <x:c r="A884" s="69" t="str">
        <x:v>ASM-00883</x:v>
      </x:c>
      <x:c r="B884" s="69" t="str">
        <x:v>APP-00956</x:v>
      </x:c>
      <x:c r="C884" s="72" t="n">
        <x:v>45492</x:v>
      </x:c>
      <x:c r="D884" s="69" t="str">
        <x:v>Yes</x:v>
      </x:c>
      <x:c r="E884" s="69" t="n">
        <x:v>77</x:v>
      </x:c>
      <x:c r="F884" s="69" t="str">
        <x:v>Team Echo</x:v>
      </x:c>
      <x:c r="G884" s="69" t="str">
        <x:v>Pending</x:v>
      </x:c>
      <x:c r="H884" s="70" t="b">
        <x:v>0</x:v>
      </x:c>
      <x:c r="I884" s="69" t="str">
        <x:v>Pending Review</x:v>
      </x:c>
      <x:c r="J884" s="69" t="str">
        <x:v>Complex</x:v>
      </x:c>
    </x:row>
    <x:row r="885" ht="18" customHeight="1">
      <x:c r="A885" s="69" t="str">
        <x:v>ASM-00884</x:v>
      </x:c>
      <x:c r="B885" s="69" t="str">
        <x:v>APP-00957</x:v>
      </x:c>
      <x:c r="C885" s="72" t="n">
        <x:v>46110</x:v>
      </x:c>
      <x:c r="D885" s="69" t="str">
        <x:v>Yes</x:v>
      </x:c>
      <x:c r="E885" s="69" t="n">
        <x:v>83</x:v>
      </x:c>
      <x:c r="F885" s="69" t="str">
        <x:v>Team Bravo</x:v>
      </x:c>
      <x:c r="G885" s="69" t="str">
        <x:v>Fund</x:v>
      </x:c>
      <x:c r="H885" s="70" t="b">
        <x:v>0</x:v>
      </x:c>
      <x:c r="I885" s="69" t="str">
        <x:v>Completed</x:v>
      </x:c>
      <x:c r="J885" s="69" t="str">
        <x:v>Standard</x:v>
      </x:c>
    </x:row>
    <x:row r="886" ht="18" customHeight="1">
      <x:c r="A886" s="69" t="str">
        <x:v>ASM-00885</x:v>
      </x:c>
      <x:c r="B886" s="69" t="str">
        <x:v>APP-00958</x:v>
      </x:c>
      <x:c r="C886" s="72" t="n">
        <x:v>45724</x:v>
      </x:c>
      <x:c r="D886" s="69" t="str">
        <x:v>Yes</x:v>
      </x:c>
      <x:c r="E886" s="69" t="n">
        <x:v>40</x:v>
      </x:c>
      <x:c r="F886" s="69" t="str">
        <x:v>Team Bravo</x:v>
      </x:c>
      <x:c r="G886" s="69" t="str">
        <x:v>Pending</x:v>
      </x:c>
      <x:c r="H886" s="70" t="b">
        <x:v>0</x:v>
      </x:c>
      <x:c r="I886" s="69" t="str">
        <x:v>Completed</x:v>
      </x:c>
      <x:c r="J886" s="69" t="str">
        <x:v>Standard</x:v>
      </x:c>
    </x:row>
    <x:row r="887" ht="18" customHeight="1">
      <x:c r="A887" s="69" t="str">
        <x:v>ASM-00886</x:v>
      </x:c>
      <x:c r="B887" s="69" t="str">
        <x:v>APP-00959</x:v>
      </x:c>
      <x:c r="C887" s="72" t="n">
        <x:v>45577</x:v>
      </x:c>
      <x:c r="D887" s="69" t="str">
        <x:v>Yes</x:v>
      </x:c>
      <x:c r="E887" s="69" t="n">
        <x:v>62</x:v>
      </x:c>
      <x:c r="F887" s="69" t="str">
        <x:v>Team Alpha</x:v>
      </x:c>
      <x:c r="G887" s="69" t="str">
        <x:v>Do Not Fund</x:v>
      </x:c>
      <x:c r="H887" s="70" t="b">
        <x:v>0</x:v>
      </x:c>
      <x:c r="I887" s="69" t="str">
        <x:v>Completed</x:v>
      </x:c>
      <x:c r="J887" s="69" t="str">
        <x:v>Standard</x:v>
      </x:c>
    </x:row>
    <x:row r="888" ht="18" customHeight="1">
      <x:c r="A888" s="69" t="str">
        <x:v>ASM-00887</x:v>
      </x:c>
      <x:c r="B888" s="69" t="str">
        <x:v>APP-00960</x:v>
      </x:c>
      <x:c r="C888" s="72" t="n">
        <x:v>45072</x:v>
      </x:c>
      <x:c r="D888" s="69" t="str">
        <x:v>Yes</x:v>
      </x:c>
      <x:c r="E888" s="69" t="n">
        <x:v>71</x:v>
      </x:c>
      <x:c r="F888" s="69" t="str">
        <x:v>Team Alpha</x:v>
      </x:c>
      <x:c r="G888" s="69" t="str">
        <x:v>Do Not Fund</x:v>
      </x:c>
      <x:c r="H888" s="70" t="b">
        <x:v>0</x:v>
      </x:c>
      <x:c r="I888" s="69" t="str">
        <x:v>Completed</x:v>
      </x:c>
      <x:c r="J888" s="69" t="str">
        <x:v>Priority</x:v>
      </x:c>
    </x:row>
    <x:row r="889" ht="18" customHeight="1">
      <x:c r="A889" s="69" t="str">
        <x:v>ASM-00888</x:v>
      </x:c>
      <x:c r="B889" s="69" t="str">
        <x:v>APP-00961</x:v>
      </x:c>
      <x:c r="C889" s="72" t="n">
        <x:v>45402</x:v>
      </x:c>
      <x:c r="D889" s="69" t="str">
        <x:v>Yes</x:v>
      </x:c>
      <x:c r="E889" s="69" t="n">
        <x:v>92</x:v>
      </x:c>
      <x:c r="F889" s="69" t="str">
        <x:v>Team Echo</x:v>
      </x:c>
      <x:c r="G889" s="69" t="str">
        <x:v>Fund</x:v>
      </x:c>
      <x:c r="H889" s="70" t="b">
        <x:v>0</x:v>
      </x:c>
      <x:c r="I889" s="69" t="str">
        <x:v>Completed</x:v>
      </x:c>
      <x:c r="J889" s="69" t="str">
        <x:v>Priority</x:v>
      </x:c>
    </x:row>
    <x:row r="890" ht="18" customHeight="1">
      <x:c r="A890" s="69" t="str">
        <x:v>ASM-00889</x:v>
      </x:c>
      <x:c r="B890" s="69" t="str">
        <x:v>APP-00962</x:v>
      </x:c>
      <x:c r="C890" s="72" t="n">
        <x:v>45692</x:v>
      </x:c>
      <x:c r="D890" s="69" t="str">
        <x:v>Yes</x:v>
      </x:c>
      <x:c r="E890" s="69" t="n">
        <x:v>59</x:v>
      </x:c>
      <x:c r="F890" s="69" t="str">
        <x:v>Team Delta</x:v>
      </x:c>
      <x:c r="G890" s="69" t="str">
        <x:v>Pending</x:v>
      </x:c>
      <x:c r="H890" s="70" t="b">
        <x:v>0</x:v>
      </x:c>
      <x:c r="I890" s="69" t="str">
        <x:v>Pending Review</x:v>
      </x:c>
      <x:c r="J890" s="69" t="str">
        <x:v>Complex</x:v>
      </x:c>
    </x:row>
    <x:row r="891" ht="18" customHeight="1">
      <x:c r="A891" s="69" t="str">
        <x:v>ASM-00890</x:v>
      </x:c>
      <x:c r="B891" s="69" t="str">
        <x:v>APP-00963</x:v>
      </x:c>
      <x:c r="C891" s="72" t="n">
        <x:v>45654</x:v>
      </x:c>
      <x:c r="D891" s="69" t="str">
        <x:v>Yes</x:v>
      </x:c>
      <x:c r="E891" s="69" t="n">
        <x:v>76</x:v>
      </x:c>
      <x:c r="F891" s="69" t="str">
        <x:v>Team Echo</x:v>
      </x:c>
      <x:c r="G891" s="69" t="str">
        <x:v>Fund</x:v>
      </x:c>
      <x:c r="H891" s="70" t="b">
        <x:v>0</x:v>
      </x:c>
      <x:c r="I891" s="69" t="str">
        <x:v>Completed</x:v>
      </x:c>
      <x:c r="J891" s="69" t="str">
        <x:v>Standard</x:v>
      </x:c>
    </x:row>
    <x:row r="892" ht="18" customHeight="1">
      <x:c r="A892" s="69" t="str">
        <x:v>ASM-00891</x:v>
      </x:c>
      <x:c r="B892" s="69" t="str">
        <x:v>APP-00964</x:v>
      </x:c>
      <x:c r="C892" s="72" t="n">
        <x:v>45396</x:v>
      </x:c>
      <x:c r="D892" s="69" t="str">
        <x:v>Yes</x:v>
      </x:c>
      <x:c r="E892" s="69" t="n">
        <x:v>54</x:v>
      </x:c>
      <x:c r="F892" s="69" t="str">
        <x:v>Team Bravo</x:v>
      </x:c>
      <x:c r="G892" s="69" t="str">
        <x:v>Do Not Fund</x:v>
      </x:c>
      <x:c r="H892" s="70" t="b">
        <x:v>0</x:v>
      </x:c>
      <x:c r="I892" s="69" t="str">
        <x:v>Completed</x:v>
      </x:c>
      <x:c r="J892" s="69" t="str">
        <x:v>Complex</x:v>
      </x:c>
    </x:row>
    <x:row r="893" ht="18" customHeight="1">
      <x:c r="A893" s="69" t="str">
        <x:v>ASM-00892</x:v>
      </x:c>
      <x:c r="B893" s="69" t="str">
        <x:v>APP-00966</x:v>
      </x:c>
      <x:c r="C893" s="72" t="n">
        <x:v>45816</x:v>
      </x:c>
      <x:c r="D893" s="69" t="str">
        <x:v>Yes</x:v>
      </x:c>
      <x:c r="E893" s="69" t="n">
        <x:v>79</x:v>
      </x:c>
      <x:c r="F893" s="69" t="str">
        <x:v>Team Delta</x:v>
      </x:c>
      <x:c r="G893" s="69" t="str">
        <x:v>Fund</x:v>
      </x:c>
      <x:c r="H893" s="70" t="b">
        <x:v>0</x:v>
      </x:c>
      <x:c r="I893" s="69" t="str">
        <x:v>Completed</x:v>
      </x:c>
      <x:c r="J893" s="69" t="str">
        <x:v>Priority</x:v>
      </x:c>
    </x:row>
    <x:row r="894" ht="18" customHeight="1">
      <x:c r="A894" s="69" t="str">
        <x:v>ASM-00893</x:v>
      </x:c>
      <x:c r="B894" s="69" t="str">
        <x:v>APP-00967</x:v>
      </x:c>
      <x:c r="C894" s="72" t="n">
        <x:v>45577</x:v>
      </x:c>
      <x:c r="D894" s="69" t="str">
        <x:v>Yes</x:v>
      </x:c>
      <x:c r="E894" s="69" t="n">
        <x:v>73</x:v>
      </x:c>
      <x:c r="F894" s="69" t="str">
        <x:v>Team Alpha</x:v>
      </x:c>
      <x:c r="G894" s="69" t="str">
        <x:v>Fund</x:v>
      </x:c>
      <x:c r="H894" s="70" t="b">
        <x:v>0</x:v>
      </x:c>
      <x:c r="I894" s="69" t="str">
        <x:v>Completed</x:v>
      </x:c>
      <x:c r="J894" s="69" t="str">
        <x:v>Complex</x:v>
      </x:c>
    </x:row>
    <x:row r="895" ht="18" customHeight="1">
      <x:c r="A895" s="69" t="str">
        <x:v>ASM-00894</x:v>
      </x:c>
      <x:c r="B895" s="69" t="str">
        <x:v>APP-00968</x:v>
      </x:c>
      <x:c r="C895" s="72" t="n">
        <x:v>45381</x:v>
      </x:c>
      <x:c r="D895" s="69" t="str">
        <x:v>Yes</x:v>
      </x:c>
      <x:c r="E895" s="69" t="n">
        <x:v>82</x:v>
      </x:c>
      <x:c r="F895" s="69" t="str">
        <x:v>Team Echo</x:v>
      </x:c>
      <x:c r="G895" s="69" t="str">
        <x:v>Fund</x:v>
      </x:c>
      <x:c r="H895" s="70" t="b">
        <x:v>0</x:v>
      </x:c>
      <x:c r="I895" s="69" t="str">
        <x:v>Completed</x:v>
      </x:c>
      <x:c r="J895" s="69" t="str">
        <x:v>Standard</x:v>
      </x:c>
    </x:row>
    <x:row r="896" ht="18" customHeight="1">
      <x:c r="A896" s="69" t="str">
        <x:v>ASM-00895</x:v>
      </x:c>
      <x:c r="B896" s="69" t="str">
        <x:v>APP-00969</x:v>
      </x:c>
      <x:c r="C896" s="72" t="n">
        <x:v>45280</x:v>
      </x:c>
      <x:c r="D896" s="69" t="str">
        <x:v>Yes</x:v>
      </x:c>
      <x:c r="E896" s="69" t="n">
        <x:v>68</x:v>
      </x:c>
      <x:c r="F896" s="69" t="str">
        <x:v>Team Delta</x:v>
      </x:c>
      <x:c r="G896" s="69" t="str">
        <x:v>Fund</x:v>
      </x:c>
      <x:c r="H896" s="70" t="b">
        <x:v>0</x:v>
      </x:c>
      <x:c r="I896" s="69" t="str">
        <x:v>Completed</x:v>
      </x:c>
      <x:c r="J896" s="69" t="str">
        <x:v>Complex</x:v>
      </x:c>
    </x:row>
    <x:row r="897" ht="18" customHeight="1">
      <x:c r="A897" s="69" t="str">
        <x:v>ASM-00896</x:v>
      </x:c>
      <x:c r="B897" s="69" t="str">
        <x:v>APP-00970</x:v>
      </x:c>
      <x:c r="C897" s="72" t="n">
        <x:v>45185</x:v>
      </x:c>
      <x:c r="D897" s="69" t="str">
        <x:v>Yes</x:v>
      </x:c>
      <x:c r="E897" s="69" t="n">
        <x:v>71</x:v>
      </x:c>
      <x:c r="F897" s="69" t="str">
        <x:v>Team Alpha</x:v>
      </x:c>
      <x:c r="G897" s="69" t="str">
        <x:v>Fund</x:v>
      </x:c>
      <x:c r="H897" s="70" t="b">
        <x:v>0</x:v>
      </x:c>
      <x:c r="I897" s="69" t="str">
        <x:v>Completed</x:v>
      </x:c>
      <x:c r="J897" s="69" t="str">
        <x:v>Complex</x:v>
      </x:c>
    </x:row>
    <x:row r="898" ht="18" customHeight="1">
      <x:c r="A898" s="69" t="str">
        <x:v>ASM-00897</x:v>
      </x:c>
      <x:c r="B898" s="69" t="str">
        <x:v>APP-00971</x:v>
      </x:c>
      <x:c r="C898" s="72" t="n">
        <x:v>45846</x:v>
      </x:c>
      <x:c r="D898" s="69" t="str">
        <x:v>Yes</x:v>
      </x:c>
      <x:c r="E898" s="69" t="n">
        <x:v>72</x:v>
      </x:c>
      <x:c r="F898" s="69" t="str">
        <x:v>Team Alpha</x:v>
      </x:c>
      <x:c r="G898" s="69" t="str">
        <x:v>Fund</x:v>
      </x:c>
      <x:c r="H898" s="70" t="b">
        <x:v>0</x:v>
      </x:c>
      <x:c r="I898" s="69" t="str">
        <x:v>Pending Review</x:v>
      </x:c>
      <x:c r="J898" s="69" t="str">
        <x:v>Complex</x:v>
      </x:c>
    </x:row>
    <x:row r="899" ht="18" customHeight="1">
      <x:c r="A899" s="69" t="str">
        <x:v>ASM-00898</x:v>
      </x:c>
      <x:c r="B899" s="69" t="str">
        <x:v>APP-00972</x:v>
      </x:c>
      <x:c r="C899" s="72" t="n">
        <x:v>45834</x:v>
      </x:c>
      <x:c r="D899" s="69" t="str">
        <x:v>Yes</x:v>
      </x:c>
      <x:c r="E899" s="69" t="n">
        <x:v>47</x:v>
      </x:c>
      <x:c r="F899" s="69" t="str">
        <x:v>Team Alpha</x:v>
      </x:c>
      <x:c r="G899" s="69" t="str">
        <x:v>Pending</x:v>
      </x:c>
      <x:c r="H899" s="70" t="b">
        <x:v>0</x:v>
      </x:c>
      <x:c r="I899" s="69" t="str">
        <x:v>Completed</x:v>
      </x:c>
      <x:c r="J899" s="69" t="str">
        <x:v>Priority</x:v>
      </x:c>
    </x:row>
    <x:row r="900" ht="18" customHeight="1">
      <x:c r="A900" s="69" t="str">
        <x:v>ASM-00899</x:v>
      </x:c>
      <x:c r="B900" s="69" t="str">
        <x:v>APP-00973</x:v>
      </x:c>
      <x:c r="C900" s="72" t="n">
        <x:v>45179</x:v>
      </x:c>
      <x:c r="D900" s="69" t="str">
        <x:v>No</x:v>
      </x:c>
      <x:c r="E900" s="69" t="n">
        <x:v>45</x:v>
      </x:c>
      <x:c r="F900" s="69" t="str">
        <x:v>Team Bravo</x:v>
      </x:c>
      <x:c r="G900" s="69" t="str">
        <x:v>Do Not Fund</x:v>
      </x:c>
      <x:c r="H900" s="70" t="b">
        <x:v>0</x:v>
      </x:c>
      <x:c r="I900" s="69" t="str">
        <x:v>Completed</x:v>
      </x:c>
      <x:c r="J900" s="69" t="str">
        <x:v>Priority</x:v>
      </x:c>
    </x:row>
    <x:row r="901" ht="18" customHeight="1">
      <x:c r="A901" s="69" t="str">
        <x:v>ASM-00900</x:v>
      </x:c>
      <x:c r="B901" s="69" t="str">
        <x:v>APP-00974</x:v>
      </x:c>
      <x:c r="C901" s="72" t="n">
        <x:v>45410</x:v>
      </x:c>
      <x:c r="D901" s="69" t="str">
        <x:v>Yes</x:v>
      </x:c>
      <x:c r="E901" s="69" t="n">
        <x:v>69</x:v>
      </x:c>
      <x:c r="F901" s="69" t="str">
        <x:v>Team Alpha</x:v>
      </x:c>
      <x:c r="G901" s="69" t="str">
        <x:v>Fund</x:v>
      </x:c>
      <x:c r="H901" s="70" t="b">
        <x:v>0</x:v>
      </x:c>
      <x:c r="I901" s="69" t="str">
        <x:v>Pending Review</x:v>
      </x:c>
      <x:c r="J901" s="69" t="str">
        <x:v>Standard</x:v>
      </x:c>
    </x:row>
    <x:row r="902" ht="18" customHeight="1">
      <x:c r="A902" s="69" t="str">
        <x:v>ASM-00901</x:v>
      </x:c>
      <x:c r="B902" s="69" t="str">
        <x:v>APP-00975</x:v>
      </x:c>
      <x:c r="C902" s="72" t="n">
        <x:v>45380</x:v>
      </x:c>
      <x:c r="D902" s="69" t="str">
        <x:v>Yes</x:v>
      </x:c>
      <x:c r="E902" s="69" t="n">
        <x:v>54</x:v>
      </x:c>
      <x:c r="F902" s="69" t="str">
        <x:v>Team Delta</x:v>
      </x:c>
      <x:c r="G902" s="69" t="str">
        <x:v>Do Not Fund</x:v>
      </x:c>
      <x:c r="H902" s="70" t="b">
        <x:v>0</x:v>
      </x:c>
      <x:c r="I902" s="69" t="str">
        <x:v>Completed</x:v>
      </x:c>
      <x:c r="J902" s="69" t="str">
        <x:v>Standard</x:v>
      </x:c>
    </x:row>
    <x:row r="903" ht="18" customHeight="1">
      <x:c r="A903" s="69" t="str">
        <x:v>ASM-00902</x:v>
      </x:c>
      <x:c r="B903" s="69" t="str">
        <x:v>APP-00977</x:v>
      </x:c>
      <x:c r="C903" s="72" t="n">
        <x:v>46210</x:v>
      </x:c>
      <x:c r="D903" s="69" t="str">
        <x:v>Yes</x:v>
      </x:c>
      <x:c r="E903" s="69" t="n">
        <x:v>89</x:v>
      </x:c>
      <x:c r="F903" s="69" t="str">
        <x:v>Team Delta</x:v>
      </x:c>
      <x:c r="G903" s="69" t="str">
        <x:v>Fund</x:v>
      </x:c>
      <x:c r="H903" s="70" t="b">
        <x:v>0</x:v>
      </x:c>
      <x:c r="I903" s="69" t="str">
        <x:v>Completed</x:v>
      </x:c>
      <x:c r="J903" s="69" t="str">
        <x:v>Standard</x:v>
      </x:c>
    </x:row>
    <x:row r="904" ht="18" customHeight="1">
      <x:c r="A904" s="69" t="str">
        <x:v>ASM-00903</x:v>
      </x:c>
      <x:c r="B904" s="69" t="str">
        <x:v>APP-00978</x:v>
      </x:c>
      <x:c r="C904" s="72" t="n">
        <x:v>45614</x:v>
      </x:c>
      <x:c r="D904" s="69" t="str">
        <x:v>No</x:v>
      </x:c>
      <x:c r="E904" s="69" t="n">
        <x:v>32</x:v>
      </x:c>
      <x:c r="F904" s="69" t="str">
        <x:v>Team Bravo</x:v>
      </x:c>
      <x:c r="G904" s="69" t="str">
        <x:v>Do Not Fund</x:v>
      </x:c>
      <x:c r="H904" s="70" t="b">
        <x:v>0</x:v>
      </x:c>
      <x:c r="I904" s="69" t="str">
        <x:v>Completed</x:v>
      </x:c>
      <x:c r="J904" s="69" t="str">
        <x:v>Priority</x:v>
      </x:c>
    </x:row>
    <x:row r="905" ht="18" customHeight="1">
      <x:c r="A905" s="69" t="str">
        <x:v>ASM-00904</x:v>
      </x:c>
      <x:c r="B905" s="69" t="str">
        <x:v>APP-00979</x:v>
      </x:c>
      <x:c r="C905" s="72" t="n">
        <x:v>45229</x:v>
      </x:c>
      <x:c r="D905" s="69" t="str">
        <x:v>Yes</x:v>
      </x:c>
      <x:c r="E905" s="69" t="n">
        <x:v>54</x:v>
      </x:c>
      <x:c r="F905" s="69" t="str">
        <x:v>Team Bravo</x:v>
      </x:c>
      <x:c r="G905" s="69" t="str">
        <x:v>Do Not Fund</x:v>
      </x:c>
      <x:c r="H905" s="70" t="b">
        <x:v>0</x:v>
      </x:c>
      <x:c r="I905" s="69" t="str">
        <x:v>Completed</x:v>
      </x:c>
      <x:c r="J905" s="69" t="str">
        <x:v>Complex</x:v>
      </x:c>
    </x:row>
    <x:row r="906" ht="18" customHeight="1">
      <x:c r="A906" s="69" t="str">
        <x:v>ASM-00905</x:v>
      </x:c>
      <x:c r="B906" s="69" t="str">
        <x:v>APP-00980</x:v>
      </x:c>
      <x:c r="C906" s="72" t="n">
        <x:v>45175</x:v>
      </x:c>
      <x:c r="D906" s="69" t="str">
        <x:v>Yes</x:v>
      </x:c>
      <x:c r="E906" s="69" t="n">
        <x:v>72</x:v>
      </x:c>
      <x:c r="F906" s="69" t="str">
        <x:v>Team Echo</x:v>
      </x:c>
      <x:c r="G906" s="69" t="str">
        <x:v>Fund</x:v>
      </x:c>
      <x:c r="H906" s="70" t="b">
        <x:v>0</x:v>
      </x:c>
      <x:c r="I906" s="69" t="str">
        <x:v>Completed</x:v>
      </x:c>
      <x:c r="J906" s="69" t="str">
        <x:v>Priority</x:v>
      </x:c>
    </x:row>
    <x:row r="907" ht="18" customHeight="1">
      <x:c r="A907" s="69" t="str">
        <x:v>ASM-00906</x:v>
      </x:c>
      <x:c r="B907" s="69" t="str">
        <x:v>APP-00981</x:v>
      </x:c>
      <x:c r="C907" s="72" t="n">
        <x:v>45342</x:v>
      </x:c>
      <x:c r="D907" s="69" t="str">
        <x:v>Yes</x:v>
      </x:c>
      <x:c r="E907" s="69" t="n">
        <x:v>68</x:v>
      </x:c>
      <x:c r="F907" s="69" t="str">
        <x:v>Team Bravo</x:v>
      </x:c>
      <x:c r="G907" s="69" t="str">
        <x:v>Fund</x:v>
      </x:c>
      <x:c r="H907" s="70" t="b">
        <x:v>0</x:v>
      </x:c>
      <x:c r="I907" s="69" t="str">
        <x:v>Completed</x:v>
      </x:c>
      <x:c r="J907" s="69" t="str">
        <x:v>Standard</x:v>
      </x:c>
    </x:row>
    <x:row r="908" ht="18" customHeight="1">
      <x:c r="A908" s="69" t="str">
        <x:v>ASM-00907</x:v>
      </x:c>
      <x:c r="B908" s="69" t="str">
        <x:v>APP-00982</x:v>
      </x:c>
      <x:c r="C908" s="72" t="n">
        <x:v>45406</x:v>
      </x:c>
      <x:c r="D908" s="69" t="str">
        <x:v>Yes</x:v>
      </x:c>
      <x:c r="E908" s="69" t="n">
        <x:v>35</x:v>
      </x:c>
      <x:c r="F908" s="69" t="str">
        <x:v>Team Bravo</x:v>
      </x:c>
      <x:c r="G908" s="69" t="str">
        <x:v>Do Not Fund</x:v>
      </x:c>
      <x:c r="H908" s="70" t="b">
        <x:v>0</x:v>
      </x:c>
      <x:c r="I908" s="69" t="str">
        <x:v>Completed</x:v>
      </x:c>
      <x:c r="J908" s="69" t="str">
        <x:v>Complex</x:v>
      </x:c>
    </x:row>
    <x:row r="909" ht="18" customHeight="1">
      <x:c r="A909" s="69" t="str">
        <x:v>ASM-00908</x:v>
      </x:c>
      <x:c r="B909" s="69" t="str">
        <x:v>APP-00983</x:v>
      </x:c>
      <x:c r="C909" s="72" t="n">
        <x:v>45285</x:v>
      </x:c>
      <x:c r="D909" s="69" t="str">
        <x:v>No</x:v>
      </x:c>
      <x:c r="E909" s="69" t="n">
        <x:v>33</x:v>
      </x:c>
      <x:c r="F909" s="69" t="str">
        <x:v>Team Bravo</x:v>
      </x:c>
      <x:c r="G909" s="69" t="str">
        <x:v>Do Not Fund</x:v>
      </x:c>
      <x:c r="H909" s="70" t="b">
        <x:v>0</x:v>
      </x:c>
      <x:c r="I909" s="69" t="str">
        <x:v>Completed</x:v>
      </x:c>
      <x:c r="J909" s="69" t="str">
        <x:v>Complex</x:v>
      </x:c>
    </x:row>
    <x:row r="910" ht="18" customHeight="1">
      <x:c r="A910" s="69" t="str">
        <x:v>ASM-00909</x:v>
      </x:c>
      <x:c r="B910" s="69" t="str">
        <x:v>APP-00984</x:v>
      </x:c>
      <x:c r="C910" s="72" t="n">
        <x:v>46006</x:v>
      </x:c>
      <x:c r="D910" s="69" t="str">
        <x:v>Yes</x:v>
      </x:c>
      <x:c r="E910" s="69" t="n">
        <x:v>56</x:v>
      </x:c>
      <x:c r="F910" s="69" t="str">
        <x:v>Team Echo</x:v>
      </x:c>
      <x:c r="G910" s="69" t="str">
        <x:v>Do Not Fund</x:v>
      </x:c>
      <x:c r="H910" s="70" t="b">
        <x:v>1</x:v>
      </x:c>
      <x:c r="I910" s="69" t="str">
        <x:v>Completed</x:v>
      </x:c>
      <x:c r="J910" s="69" t="str">
        <x:v>Priority</x:v>
      </x:c>
    </x:row>
    <x:row r="911" ht="18" customHeight="1">
      <x:c r="A911" s="69" t="str">
        <x:v>ASM-00910</x:v>
      </x:c>
      <x:c r="B911" s="69" t="str">
        <x:v>APP-00985</x:v>
      </x:c>
      <x:c r="C911" s="72" t="n">
        <x:v>45668</x:v>
      </x:c>
      <x:c r="D911" s="69" t="str">
        <x:v>Yes</x:v>
      </x:c>
      <x:c r="E911" s="69" t="n">
        <x:v>84</x:v>
      </x:c>
      <x:c r="F911" s="69" t="str">
        <x:v>Team Alpha</x:v>
      </x:c>
      <x:c r="G911" s="69" t="str">
        <x:v>Fund</x:v>
      </x:c>
      <x:c r="H911" s="70" t="b">
        <x:v>0</x:v>
      </x:c>
      <x:c r="I911" s="69" t="str">
        <x:v>Completed</x:v>
      </x:c>
      <x:c r="J911" s="69" t="str">
        <x:v>Priority</x:v>
      </x:c>
    </x:row>
    <x:row r="912" ht="18" customHeight="1">
      <x:c r="A912" s="69" t="str">
        <x:v>ASM-00911</x:v>
      </x:c>
      <x:c r="B912" s="69" t="str">
        <x:v>APP-00986</x:v>
      </x:c>
      <x:c r="C912" s="72" t="n">
        <x:v>45209</x:v>
      </x:c>
      <x:c r="D912" s="69" t="str">
        <x:v>Yes</x:v>
      </x:c>
      <x:c r="E912" s="69" t="n">
        <x:v>75</x:v>
      </x:c>
      <x:c r="F912" s="69" t="str">
        <x:v>Team Echo</x:v>
      </x:c>
      <x:c r="G912" s="69" t="str">
        <x:v>Do Not Fund</x:v>
      </x:c>
      <x:c r="H912" s="70" t="b">
        <x:v>0</x:v>
      </x:c>
      <x:c r="I912" s="69" t="str">
        <x:v>Completed</x:v>
      </x:c>
      <x:c r="J912" s="69" t="str">
        <x:v>Complex</x:v>
      </x:c>
    </x:row>
    <x:row r="913" ht="18" customHeight="1">
      <x:c r="A913" s="69" t="str">
        <x:v>ASM-00912</x:v>
      </x:c>
      <x:c r="B913" s="69" t="str">
        <x:v>APP-00987</x:v>
      </x:c>
      <x:c r="C913" s="72" t="n">
        <x:v>45161</x:v>
      </x:c>
      <x:c r="D913" s="69" t="str">
        <x:v>Yes</x:v>
      </x:c>
      <x:c r="E913" s="69" t="n">
        <x:v>75</x:v>
      </x:c>
      <x:c r="F913" s="69" t="str">
        <x:v>Team Bravo</x:v>
      </x:c>
      <x:c r="G913" s="69" t="str">
        <x:v>Pending</x:v>
      </x:c>
      <x:c r="H913" s="70" t="b">
        <x:v>0</x:v>
      </x:c>
      <x:c r="I913" s="69" t="str">
        <x:v>Completed</x:v>
      </x:c>
      <x:c r="J913" s="69" t="str">
        <x:v>Standard</x:v>
      </x:c>
    </x:row>
    <x:row r="914" ht="18" customHeight="1">
      <x:c r="A914" s="69" t="str">
        <x:v>ASM-00913</x:v>
      </x:c>
      <x:c r="B914" s="69" t="str">
        <x:v>APP-00988</x:v>
      </x:c>
      <x:c r="C914" s="72" t="n">
        <x:v>45131</x:v>
      </x:c>
      <x:c r="D914" s="69" t="str">
        <x:v>Yes</x:v>
      </x:c>
      <x:c r="E914" s="69" t="n">
        <x:v>40</x:v>
      </x:c>
      <x:c r="F914" s="69" t="str">
        <x:v>Team Delta</x:v>
      </x:c>
      <x:c r="G914" s="69" t="str">
        <x:v>Do Not Fund</x:v>
      </x:c>
      <x:c r="H914" s="70" t="b">
        <x:v>0</x:v>
      </x:c>
      <x:c r="I914" s="69" t="str">
        <x:v>Completed</x:v>
      </x:c>
      <x:c r="J914" s="69" t="str">
        <x:v>Complex</x:v>
      </x:c>
    </x:row>
    <x:row r="915" ht="18" customHeight="1">
      <x:c r="A915" s="69" t="str">
        <x:v>ASM-00914</x:v>
      </x:c>
      <x:c r="B915" s="69" t="str">
        <x:v>APP-00989</x:v>
      </x:c>
      <x:c r="C915" s="72" t="n">
        <x:v>45325</x:v>
      </x:c>
      <x:c r="D915" s="69" t="str">
        <x:v>Yes</x:v>
      </x:c>
      <x:c r="E915" s="69" t="n">
        <x:v>61</x:v>
      </x:c>
      <x:c r="F915" s="69" t="str">
        <x:v>Team Bravo</x:v>
      </x:c>
      <x:c r="G915" s="69" t="str">
        <x:v>Do Not Fund</x:v>
      </x:c>
      <x:c r="H915" s="70" t="b">
        <x:v>0</x:v>
      </x:c>
      <x:c r="I915" s="69" t="str">
        <x:v>Completed</x:v>
      </x:c>
      <x:c r="J915" s="69" t="str">
        <x:v>Standard</x:v>
      </x:c>
    </x:row>
    <x:row r="916" ht="18" customHeight="1">
      <x:c r="A916" s="69" t="str">
        <x:v>ASM-00915</x:v>
      </x:c>
      <x:c r="B916" s="69" t="str">
        <x:v>APP-00990</x:v>
      </x:c>
      <x:c r="C916" s="72" t="n">
        <x:v>45374</x:v>
      </x:c>
      <x:c r="D916" s="69" t="str">
        <x:v>No</x:v>
      </x:c>
      <x:c r="E916" s="69" t="n">
        <x:v>22</x:v>
      </x:c>
      <x:c r="F916" s="69" t="str">
        <x:v>Team Echo</x:v>
      </x:c>
      <x:c r="G916" s="69" t="str">
        <x:v>Do Not Fund</x:v>
      </x:c>
      <x:c r="H916" s="70" t="b">
        <x:v>0</x:v>
      </x:c>
      <x:c r="I916" s="69" t="str">
        <x:v>Completed</x:v>
      </x:c>
      <x:c r="J916" s="69" t="str">
        <x:v>Priority</x:v>
      </x:c>
    </x:row>
    <x:row r="917" ht="18" customHeight="1">
      <x:c r="A917" s="69" t="str">
        <x:v>ASM-00916</x:v>
      </x:c>
      <x:c r="B917" s="69" t="str">
        <x:v>APP-00992</x:v>
      </x:c>
      <x:c r="C917" s="72" t="n">
        <x:v>45957</x:v>
      </x:c>
      <x:c r="D917" s="69" t="str">
        <x:v>Yes</x:v>
      </x:c>
      <x:c r="E917" s="69" t="n">
        <x:v>93</x:v>
      </x:c>
      <x:c r="F917" s="69" t="str">
        <x:v>Team Echo</x:v>
      </x:c>
      <x:c r="G917" s="69" t="str">
        <x:v>Fund</x:v>
      </x:c>
      <x:c r="H917" s="70" t="b">
        <x:v>0</x:v>
      </x:c>
      <x:c r="I917" s="69" t="str">
        <x:v>Completed</x:v>
      </x:c>
      <x:c r="J917" s="69" t="str">
        <x:v>Priority</x:v>
      </x:c>
    </x:row>
    <x:row r="918" ht="18" customHeight="1">
      <x:c r="A918" s="69" t="str">
        <x:v>ASM-00917</x:v>
      </x:c>
      <x:c r="B918" s="69" t="str">
        <x:v>APP-00993</x:v>
      </x:c>
      <x:c r="C918" s="72" t="n">
        <x:v>45351</x:v>
      </x:c>
      <x:c r="D918" s="69" t="str">
        <x:v>Yes</x:v>
      </x:c>
      <x:c r="E918" s="69" t="n">
        <x:v>87</x:v>
      </x:c>
      <x:c r="F918" s="69" t="str">
        <x:v>Team Echo</x:v>
      </x:c>
      <x:c r="G918" s="69" t="str">
        <x:v>Fund</x:v>
      </x:c>
      <x:c r="H918" s="70" t="b">
        <x:v>0</x:v>
      </x:c>
      <x:c r="I918" s="69" t="str">
        <x:v>Pending Review</x:v>
      </x:c>
      <x:c r="J918" s="69" t="str">
        <x:v>Complex</x:v>
      </x:c>
    </x:row>
    <x:row r="919" ht="18" customHeight="1">
      <x:c r="A919" s="69" t="str">
        <x:v>ASM-00918</x:v>
      </x:c>
      <x:c r="B919" s="69" t="str">
        <x:v>APP-00994</x:v>
      </x:c>
      <x:c r="C919" s="72" t="n">
        <x:v>45128</x:v>
      </x:c>
      <x:c r="D919" s="69" t="str">
        <x:v>Yes</x:v>
      </x:c>
      <x:c r="E919" s="69" t="n">
        <x:v>71</x:v>
      </x:c>
      <x:c r="F919" s="69" t="str">
        <x:v>Team Bravo</x:v>
      </x:c>
      <x:c r="G919" s="69" t="str">
        <x:v>Do Not Fund</x:v>
      </x:c>
      <x:c r="H919" s="70" t="b">
        <x:v>0</x:v>
      </x:c>
      <x:c r="I919" s="69" t="str">
        <x:v>Pending Review</x:v>
      </x:c>
      <x:c r="J919" s="69" t="str">
        <x:v>Standard</x:v>
      </x:c>
    </x:row>
    <x:row r="920" ht="18" customHeight="1">
      <x:c r="A920" s="69" t="str">
        <x:v>ASM-00919</x:v>
      </x:c>
      <x:c r="B920" s="69" t="str">
        <x:v>APP-00995</x:v>
      </x:c>
      <x:c r="C920" s="72" t="n">
        <x:v>46181</x:v>
      </x:c>
      <x:c r="D920" s="69" t="str">
        <x:v>No</x:v>
      </x:c>
      <x:c r="E920" s="69" t="n">
        <x:v>22</x:v>
      </x:c>
      <x:c r="F920" s="69" t="str">
        <x:v>Team Echo</x:v>
      </x:c>
      <x:c r="G920" s="69" t="str">
        <x:v>Do Not Fund</x:v>
      </x:c>
      <x:c r="H920" s="70" t="b">
        <x:v>0</x:v>
      </x:c>
      <x:c r="I920" s="69" t="str">
        <x:v>Pending Review</x:v>
      </x:c>
      <x:c r="J920" s="69" t="str">
        <x:v>Priority</x:v>
      </x:c>
    </x:row>
    <x:row r="921" ht="18" customHeight="1">
      <x:c r="A921" s="69" t="str">
        <x:v>ASM-00920</x:v>
      </x:c>
      <x:c r="B921" s="69" t="str">
        <x:v>APP-00996</x:v>
      </x:c>
      <x:c r="C921" s="72" t="n">
        <x:v>45575</x:v>
      </x:c>
      <x:c r="D921" s="69" t="str">
        <x:v>Yes</x:v>
      </x:c>
      <x:c r="E921" s="69" t="n">
        <x:v>36</x:v>
      </x:c>
      <x:c r="F921" s="69" t="str">
        <x:v>Team Delta</x:v>
      </x:c>
      <x:c r="G921" s="69" t="str">
        <x:v>Do Not Fund</x:v>
      </x:c>
      <x:c r="H921" s="70" t="b">
        <x:v>0</x:v>
      </x:c>
      <x:c r="I921" s="69" t="str">
        <x:v>Pending Review</x:v>
      </x:c>
      <x:c r="J921" s="69" t="str">
        <x:v>Priority</x:v>
      </x:c>
    </x:row>
    <x:row r="922" ht="18" customHeight="1">
      <x:c r="A922" s="69" t="str">
        <x:v>ASM-00921</x:v>
      </x:c>
      <x:c r="B922" s="69" t="str">
        <x:v>APP-00997</x:v>
      </x:c>
      <x:c r="C922" s="72" t="n">
        <x:v>45864</x:v>
      </x:c>
      <x:c r="D922" s="69" t="str">
        <x:v>Yes</x:v>
      </x:c>
      <x:c r="E922" s="69" t="n">
        <x:v>76</x:v>
      </x:c>
      <x:c r="F922" s="69" t="str">
        <x:v>Team Echo</x:v>
      </x:c>
      <x:c r="G922" s="69" t="str">
        <x:v>Fund</x:v>
      </x:c>
      <x:c r="H922" s="70" t="b">
        <x:v>0</x:v>
      </x:c>
      <x:c r="I922" s="69" t="str">
        <x:v>Pending Review</x:v>
      </x:c>
      <x:c r="J922" s="69" t="str">
        <x:v>Priority</x:v>
      </x:c>
    </x:row>
    <x:row r="923" ht="18" customHeight="1">
      <x:c r="A923" s="69" t="str">
        <x:v>ASM-00922</x:v>
      </x:c>
      <x:c r="B923" s="69" t="str">
        <x:v>APP-00998</x:v>
      </x:c>
      <x:c r="C923" s="72" t="n">
        <x:v>45483</x:v>
      </x:c>
      <x:c r="D923" s="69" t="str">
        <x:v>Yes</x:v>
      </x:c>
      <x:c r="E923" s="69" t="n">
        <x:v>75</x:v>
      </x:c>
      <x:c r="F923" s="69" t="str">
        <x:v>Team Alpha</x:v>
      </x:c>
      <x:c r="G923" s="69" t="str">
        <x:v>Fund</x:v>
      </x:c>
      <x:c r="H923" s="70" t="b">
        <x:v>0</x:v>
      </x:c>
      <x:c r="I923" s="69" t="str">
        <x:v>Completed</x:v>
      </x:c>
      <x:c r="J923" s="69" t="str">
        <x:v>Standard</x:v>
      </x:c>
    </x:row>
    <x:row r="924" ht="18" customHeight="1">
      <x:c r="A924" s="69" t="str">
        <x:v>ASM-00923</x:v>
      </x:c>
      <x:c r="B924" s="69" t="str">
        <x:v>APP-00999</x:v>
      </x:c>
      <x:c r="C924" s="72" t="n">
        <x:v>45403</x:v>
      </x:c>
      <x:c r="D924" s="69" t="str">
        <x:v>Yes</x:v>
      </x:c>
      <x:c r="E924" s="69" t="n">
        <x:v>81</x:v>
      </x:c>
      <x:c r="F924" s="69" t="str">
        <x:v>Team Delta</x:v>
      </x:c>
      <x:c r="G924" s="69" t="str">
        <x:v>Fund</x:v>
      </x:c>
      <x:c r="H924" s="70" t="b">
        <x:v>0</x:v>
      </x:c>
      <x:c r="I924" s="69" t="str">
        <x:v>Completed</x:v>
      </x:c>
      <x:c r="J924" s="69" t="str">
        <x:v>Complex</x:v>
      </x:c>
    </x:row>
    <x:row r="925" ht="18" customHeight="1">
      <x:c r="A925" s="69" t="str">
        <x:v>ASM-00924</x:v>
      </x:c>
      <x:c r="B925" s="69" t="str">
        <x:v>APP-01000</x:v>
      </x:c>
      <x:c r="C925" s="72" t="n">
        <x:v>45938</x:v>
      </x:c>
      <x:c r="D925" s="69" t="str">
        <x:v>No</x:v>
      </x:c>
      <x:c r="E925" s="69" t="n">
        <x:v>18</x:v>
      </x:c>
      <x:c r="F925" s="69" t="str">
        <x:v>Team Delta</x:v>
      </x:c>
      <x:c r="G925" s="69" t="str">
        <x:v>Do Not Fund</x:v>
      </x:c>
      <x:c r="H925" s="70" t="b">
        <x:v>0</x:v>
      </x:c>
      <x:c r="I925" s="69" t="str">
        <x:v>Completed</x:v>
      </x:c>
      <x:c r="J925" s="69" t="str">
        <x:v>Complex</x:v>
      </x:c>
    </x:row>
    <x:row r="926" ht="18" customHeight="1">
      <x:c r="A926" s="69" t="str">
        <x:v>ASM-00925</x:v>
      </x:c>
      <x:c r="B926" s="69" t="str">
        <x:v>APP-01002</x:v>
      </x:c>
      <x:c r="C926" s="72" t="n">
        <x:v>46106</x:v>
      </x:c>
      <x:c r="D926" s="69" t="str">
        <x:v>Yes</x:v>
      </x:c>
      <x:c r="E926" s="69" t="n">
        <x:v>37</x:v>
      </x:c>
      <x:c r="F926" s="69" t="str">
        <x:v>Team Bravo</x:v>
      </x:c>
      <x:c r="G926" s="69" t="str">
        <x:v>Pending</x:v>
      </x:c>
      <x:c r="H926" s="70" t="b">
        <x:v>0</x:v>
      </x:c>
      <x:c r="I926" s="69" t="str">
        <x:v>Pending Review</x:v>
      </x:c>
      <x:c r="J926" s="69" t="str">
        <x:v>Standard</x:v>
      </x:c>
    </x:row>
    <x:row r="927" ht="18" customHeight="1">
      <x:c r="A927" s="69" t="str">
        <x:v>ASM-00926</x:v>
      </x:c>
      <x:c r="B927" s="69" t="str">
        <x:v>APP-01003</x:v>
      </x:c>
      <x:c r="C927" s="72" t="n">
        <x:v>45193</x:v>
      </x:c>
      <x:c r="D927" s="69" t="str">
        <x:v>Yes</x:v>
      </x:c>
      <x:c r="E927" s="69" t="n">
        <x:v>74</x:v>
      </x:c>
      <x:c r="F927" s="69" t="str">
        <x:v>Team Alpha</x:v>
      </x:c>
      <x:c r="G927" s="69" t="str">
        <x:v>Fund</x:v>
      </x:c>
      <x:c r="H927" s="70" t="b">
        <x:v>0</x:v>
      </x:c>
      <x:c r="I927" s="69" t="str">
        <x:v>Pending Review</x:v>
      </x:c>
      <x:c r="J927" s="69" t="str">
        <x:v>Standard</x:v>
      </x:c>
    </x:row>
    <x:row r="928" ht="18" customHeight="1">
      <x:c r="A928" s="69" t="str">
        <x:v>ASM-00927</x:v>
      </x:c>
      <x:c r="B928" s="69" t="str">
        <x:v>APP-01004</x:v>
      </x:c>
      <x:c r="C928" s="72" t="n">
        <x:v>46011</x:v>
      </x:c>
      <x:c r="D928" s="69" t="str">
        <x:v>Yes</x:v>
      </x:c>
      <x:c r="E928" s="69" t="n">
        <x:v>82</x:v>
      </x:c>
      <x:c r="F928" s="69" t="str">
        <x:v>Team Alpha</x:v>
      </x:c>
      <x:c r="G928" s="69" t="str">
        <x:v>Fund</x:v>
      </x:c>
      <x:c r="H928" s="70" t="b">
        <x:v>0</x:v>
      </x:c>
      <x:c r="I928" s="69" t="str">
        <x:v>Completed</x:v>
      </x:c>
      <x:c r="J928" s="69" t="str">
        <x:v>Complex</x:v>
      </x:c>
    </x:row>
    <x:row r="929" ht="18" customHeight="1">
      <x:c r="A929" s="69" t="str">
        <x:v>ASM-00928</x:v>
      </x:c>
      <x:c r="B929" s="69" t="str">
        <x:v>APP-01005</x:v>
      </x:c>
      <x:c r="C929" s="72" t="n">
        <x:v>45535</x:v>
      </x:c>
      <x:c r="D929" s="69" t="str">
        <x:v>Yes</x:v>
      </x:c>
      <x:c r="E929" s="69" t="n">
        <x:v>69</x:v>
      </x:c>
      <x:c r="F929" s="69" t="str">
        <x:v>Team Delta</x:v>
      </x:c>
      <x:c r="G929" s="69" t="str">
        <x:v>Do Not Fund</x:v>
      </x:c>
      <x:c r="H929" s="70" t="b">
        <x:v>0</x:v>
      </x:c>
      <x:c r="I929" s="69" t="str">
        <x:v>Completed</x:v>
      </x:c>
      <x:c r="J929" s="69" t="str">
        <x:v>Priority</x:v>
      </x:c>
    </x:row>
    <x:row r="930" ht="18" customHeight="1">
      <x:c r="A930" s="69" t="str">
        <x:v>ASM-00929</x:v>
      </x:c>
      <x:c r="B930" s="69" t="str">
        <x:v>APP-01006</x:v>
      </x:c>
      <x:c r="C930" s="72" t="n">
        <x:v>45626</x:v>
      </x:c>
      <x:c r="D930" s="69" t="str">
        <x:v>Yes</x:v>
      </x:c>
      <x:c r="E930" s="69" t="n">
        <x:v>61</x:v>
      </x:c>
      <x:c r="F930" s="69" t="str">
        <x:v>Team Echo</x:v>
      </x:c>
      <x:c r="G930" s="69" t="str">
        <x:v>Do Not Fund</x:v>
      </x:c>
      <x:c r="H930" s="70" t="b">
        <x:v>0</x:v>
      </x:c>
      <x:c r="I930" s="69" t="str">
        <x:v>Pending Review</x:v>
      </x:c>
      <x:c r="J930" s="69" t="str">
        <x:v>Complex</x:v>
      </x:c>
    </x:row>
    <x:row r="931" ht="18" customHeight="1">
      <x:c r="A931" s="69" t="str">
        <x:v>ASM-00930</x:v>
      </x:c>
      <x:c r="B931" s="69" t="str">
        <x:v>APP-01007</x:v>
      </x:c>
      <x:c r="C931" s="72" t="n">
        <x:v>45312</x:v>
      </x:c>
      <x:c r="D931" s="69" t="str">
        <x:v>Yes</x:v>
      </x:c>
      <x:c r="E931" s="69" t="n">
        <x:v>53</x:v>
      </x:c>
      <x:c r="F931" s="69" t="str">
        <x:v>Team Bravo</x:v>
      </x:c>
      <x:c r="G931" s="69" t="str">
        <x:v>Do Not Fund</x:v>
      </x:c>
      <x:c r="H931" s="70" t="b">
        <x:v>0</x:v>
      </x:c>
      <x:c r="I931" s="69" t="str">
        <x:v>Completed</x:v>
      </x:c>
      <x:c r="J931" s="69" t="str">
        <x:v>Standard</x:v>
      </x:c>
    </x:row>
    <x:row r="932" ht="18" customHeight="1">
      <x:c r="A932" s="69" t="str">
        <x:v>ASM-00931</x:v>
      </x:c>
      <x:c r="B932" s="69" t="str">
        <x:v>APP-01009</x:v>
      </x:c>
      <x:c r="C932" s="72" t="n">
        <x:v>45479</x:v>
      </x:c>
      <x:c r="D932" s="69" t="str">
        <x:v>Yes</x:v>
      </x:c>
      <x:c r="E932" s="69" t="n">
        <x:v>73</x:v>
      </x:c>
      <x:c r="F932" s="69" t="str">
        <x:v>Team Bravo</x:v>
      </x:c>
      <x:c r="G932" s="69" t="str">
        <x:v>Fund</x:v>
      </x:c>
      <x:c r="H932" s="70" t="b">
        <x:v>0</x:v>
      </x:c>
      <x:c r="I932" s="69" t="str">
        <x:v>Completed</x:v>
      </x:c>
      <x:c r="J932" s="69" t="str">
        <x:v>Complex</x:v>
      </x:c>
    </x:row>
    <x:row r="933" ht="18" customHeight="1">
      <x:c r="A933" s="69" t="str">
        <x:v>ASM-00932</x:v>
      </x:c>
      <x:c r="B933" s="69" t="str">
        <x:v>APP-01010</x:v>
      </x:c>
      <x:c r="C933" s="72" t="n">
        <x:v>45213</x:v>
      </x:c>
      <x:c r="D933" s="69" t="str">
        <x:v>Yes</x:v>
      </x:c>
      <x:c r="E933" s="69" t="n">
        <x:v>79</x:v>
      </x:c>
      <x:c r="F933" s="69" t="str">
        <x:v>Team Echo</x:v>
      </x:c>
      <x:c r="G933" s="69" t="str">
        <x:v>Fund</x:v>
      </x:c>
      <x:c r="H933" s="70" t="b">
        <x:v>0</x:v>
      </x:c>
      <x:c r="I933" s="69" t="str">
        <x:v>Pending Review</x:v>
      </x:c>
      <x:c r="J933" s="69" t="str">
        <x:v>Complex</x:v>
      </x:c>
    </x:row>
    <x:row r="934" ht="18" customHeight="1">
      <x:c r="A934" s="69" t="str">
        <x:v>ASM-00933</x:v>
      </x:c>
      <x:c r="B934" s="69" t="str">
        <x:v>APP-01011</x:v>
      </x:c>
      <x:c r="C934" s="72" t="n">
        <x:v>45535</x:v>
      </x:c>
      <x:c r="D934" s="69" t="str">
        <x:v>Yes</x:v>
      </x:c>
      <x:c r="E934" s="69" t="n">
        <x:v>75</x:v>
      </x:c>
      <x:c r="F934" s="69" t="str">
        <x:v>Team Delta</x:v>
      </x:c>
      <x:c r="G934" s="69" t="str">
        <x:v>Fund</x:v>
      </x:c>
      <x:c r="H934" s="70" t="b">
        <x:v>0</x:v>
      </x:c>
      <x:c r="I934" s="69" t="str">
        <x:v>Completed</x:v>
      </x:c>
      <x:c r="J934" s="69" t="str">
        <x:v>Complex</x:v>
      </x:c>
    </x:row>
    <x:row r="935" ht="18" customHeight="1">
      <x:c r="A935" s="69" t="str">
        <x:v>ASM-00934</x:v>
      </x:c>
      <x:c r="B935" s="69" t="str">
        <x:v>APP-01012</x:v>
      </x:c>
      <x:c r="C935" s="72" t="n">
        <x:v>46218</x:v>
      </x:c>
      <x:c r="D935" s="69" t="str">
        <x:v>Yes</x:v>
      </x:c>
      <x:c r="E935" s="69" t="n">
        <x:v>86</x:v>
      </x:c>
      <x:c r="F935" s="69" t="str">
        <x:v>Team Alpha</x:v>
      </x:c>
      <x:c r="G935" s="69" t="str">
        <x:v>Fund</x:v>
      </x:c>
      <x:c r="H935" s="70" t="b">
        <x:v>0</x:v>
      </x:c>
      <x:c r="I935" s="69" t="str">
        <x:v>Completed</x:v>
      </x:c>
      <x:c r="J935" s="69" t="str">
        <x:v>Complex</x:v>
      </x:c>
    </x:row>
    <x:row r="936" ht="18" customHeight="1">
      <x:c r="A936" s="69" t="str">
        <x:v>ASM-00935</x:v>
      </x:c>
      <x:c r="B936" s="69" t="str">
        <x:v>APP-01013</x:v>
      </x:c>
      <x:c r="C936" s="72" t="n">
        <x:v>46166</x:v>
      </x:c>
      <x:c r="D936" s="69" t="str">
        <x:v>Yes</x:v>
      </x:c>
      <x:c r="E936" s="69" t="n">
        <x:v>98</x:v>
      </x:c>
      <x:c r="F936" s="69" t="str">
        <x:v>Team Echo</x:v>
      </x:c>
      <x:c r="G936" s="69" t="str">
        <x:v>Fund</x:v>
      </x:c>
      <x:c r="H936" s="70" t="b">
        <x:v>0</x:v>
      </x:c>
      <x:c r="I936" s="69" t="str">
        <x:v>Completed</x:v>
      </x:c>
      <x:c r="J936" s="69" t="str">
        <x:v>Priority</x:v>
      </x:c>
    </x:row>
    <x:row r="937" ht="18" customHeight="1">
      <x:c r="A937" s="69" t="str">
        <x:v>ASM-00936</x:v>
      </x:c>
      <x:c r="B937" s="69" t="str">
        <x:v>APP-01014</x:v>
      </x:c>
      <x:c r="C937" s="72" t="n">
        <x:v>45969</x:v>
      </x:c>
      <x:c r="D937" s="69" t="str">
        <x:v>Yes</x:v>
      </x:c>
      <x:c r="E937" s="69" t="n">
        <x:v>97</x:v>
      </x:c>
      <x:c r="F937" s="69" t="str">
        <x:v>Team Delta</x:v>
      </x:c>
      <x:c r="G937" s="69" t="str">
        <x:v>Fund</x:v>
      </x:c>
      <x:c r="H937" s="70" t="b">
        <x:v>0</x:v>
      </x:c>
      <x:c r="I937" s="69" t="str">
        <x:v>Completed</x:v>
      </x:c>
      <x:c r="J937" s="69" t="str">
        <x:v>Complex</x:v>
      </x:c>
    </x:row>
    <x:row r="938" ht="18" customHeight="1">
      <x:c r="A938" s="69" t="str">
        <x:v>ASM-00937</x:v>
      </x:c>
      <x:c r="B938" s="69" t="str">
        <x:v>APP-01015</x:v>
      </x:c>
      <x:c r="C938" s="72" t="n">
        <x:v>44984</x:v>
      </x:c>
      <x:c r="D938" s="69" t="str">
        <x:v>Yes</x:v>
      </x:c>
      <x:c r="E938" s="69" t="n">
        <x:v>81</x:v>
      </x:c>
      <x:c r="F938" s="69" t="str">
        <x:v>Team Delta</x:v>
      </x:c>
      <x:c r="G938" s="69" t="str">
        <x:v>Fund</x:v>
      </x:c>
      <x:c r="H938" s="70" t="b">
        <x:v>0</x:v>
      </x:c>
      <x:c r="I938" s="69" t="str">
        <x:v>Completed</x:v>
      </x:c>
      <x:c r="J938" s="69" t="str">
        <x:v>Standard</x:v>
      </x:c>
    </x:row>
    <x:row r="939" ht="18" customHeight="1">
      <x:c r="A939" s="69" t="str">
        <x:v>ASM-00938</x:v>
      </x:c>
      <x:c r="B939" s="69" t="str">
        <x:v>APP-01016</x:v>
      </x:c>
      <x:c r="C939" s="72" t="n">
        <x:v>46003</x:v>
      </x:c>
      <x:c r="D939" s="69" t="str">
        <x:v>Yes</x:v>
      </x:c>
      <x:c r="E939" s="69" t="n">
        <x:v>77</x:v>
      </x:c>
      <x:c r="F939" s="69" t="str">
        <x:v>Team Bravo</x:v>
      </x:c>
      <x:c r="G939" s="69" t="str">
        <x:v>Fund</x:v>
      </x:c>
      <x:c r="H939" s="70" t="b">
        <x:v>0</x:v>
      </x:c>
      <x:c r="I939" s="69" t="str">
        <x:v>Completed</x:v>
      </x:c>
      <x:c r="J939" s="69" t="str">
        <x:v>Priority</x:v>
      </x:c>
    </x:row>
    <x:row r="940" ht="18" customHeight="1">
      <x:c r="A940" s="69" t="str">
        <x:v>ASM-00939</x:v>
      </x:c>
      <x:c r="B940" s="69" t="str">
        <x:v>APP-01017</x:v>
      </x:c>
      <x:c r="C940" s="72" t="n">
        <x:v>46035</x:v>
      </x:c>
      <x:c r="D940" s="69" t="str">
        <x:v>Yes</x:v>
      </x:c>
      <x:c r="E940" s="69" t="n">
        <x:v>71</x:v>
      </x:c>
      <x:c r="F940" s="69" t="str">
        <x:v>Team Bravo</x:v>
      </x:c>
      <x:c r="G940" s="69" t="str">
        <x:v>Fund</x:v>
      </x:c>
      <x:c r="H940" s="70" t="b">
        <x:v>0</x:v>
      </x:c>
      <x:c r="I940" s="69" t="str">
        <x:v>Completed</x:v>
      </x:c>
      <x:c r="J940" s="69" t="str">
        <x:v>Priority</x:v>
      </x:c>
    </x:row>
    <x:row r="941" ht="18" customHeight="1">
      <x:c r="A941" s="69" t="str">
        <x:v>ASM-00940</x:v>
      </x:c>
      <x:c r="B941" s="69" t="str">
        <x:v>APP-01018</x:v>
      </x:c>
      <x:c r="C941" s="72" t="n">
        <x:v>46295</x:v>
      </x:c>
      <x:c r="D941" s="69" t="str">
        <x:v>No</x:v>
      </x:c>
      <x:c r="E941" s="69" t="n">
        <x:v>41</x:v>
      </x:c>
      <x:c r="F941" s="69" t="str">
        <x:v>Team Alpha</x:v>
      </x:c>
      <x:c r="G941" s="69" t="str">
        <x:v>Do Not Fund</x:v>
      </x:c>
      <x:c r="H941" s="70" t="b">
        <x:v>0</x:v>
      </x:c>
      <x:c r="I941" s="69" t="str">
        <x:v>Completed</x:v>
      </x:c>
      <x:c r="J941" s="69" t="str">
        <x:v>Complex</x:v>
      </x:c>
    </x:row>
    <x:row r="942" ht="18" customHeight="1">
      <x:c r="A942" s="69" t="str">
        <x:v>ASM-00941</x:v>
      </x:c>
      <x:c r="B942" s="69" t="str">
        <x:v>APP-01019</x:v>
      </x:c>
      <x:c r="C942" s="72" t="n">
        <x:v>46215</x:v>
      </x:c>
      <x:c r="D942" s="69" t="str">
        <x:v>Yes</x:v>
      </x:c>
      <x:c r="E942" s="69" t="n">
        <x:v>90</x:v>
      </x:c>
      <x:c r="F942" s="69" t="str">
        <x:v>Team Alpha</x:v>
      </x:c>
      <x:c r="G942" s="69" t="str">
        <x:v>Fund</x:v>
      </x:c>
      <x:c r="H942" s="70" t="b">
        <x:v>1</x:v>
      </x:c>
      <x:c r="I942" s="69" t="str">
        <x:v>Completed</x:v>
      </x:c>
      <x:c r="J942" s="69" t="str">
        <x:v>Priority</x:v>
      </x:c>
    </x:row>
    <x:row r="943" ht="18" customHeight="1">
      <x:c r="A943" s="69" t="str">
        <x:v>ASM-00942</x:v>
      </x:c>
      <x:c r="B943" s="69" t="str">
        <x:v>APP-01020</x:v>
      </x:c>
      <x:c r="C943" s="72" t="n">
        <x:v>45765</x:v>
      </x:c>
      <x:c r="D943" s="69" t="str">
        <x:v>Yes</x:v>
      </x:c>
      <x:c r="E943" s="69" t="n">
        <x:v>69</x:v>
      </x:c>
      <x:c r="F943" s="69" t="str">
        <x:v>Team Bravo</x:v>
      </x:c>
      <x:c r="G943" s="69" t="str">
        <x:v>Fund</x:v>
      </x:c>
      <x:c r="H943" s="70" t="b">
        <x:v>0</x:v>
      </x:c>
      <x:c r="I943" s="69" t="str">
        <x:v>Completed</x:v>
      </x:c>
      <x:c r="J943" s="69" t="str">
        <x:v>Complex</x:v>
      </x:c>
    </x:row>
    <x:row r="944" ht="18" customHeight="1">
      <x:c r="A944" s="69" t="str">
        <x:v>ASM-00943</x:v>
      </x:c>
      <x:c r="B944" s="69" t="str">
        <x:v>APP-01021</x:v>
      </x:c>
      <x:c r="C944" s="72" t="n">
        <x:v>45448</x:v>
      </x:c>
      <x:c r="D944" s="69" t="str">
        <x:v>Yes</x:v>
      </x:c>
      <x:c r="E944" s="69" t="n">
        <x:v>78</x:v>
      </x:c>
      <x:c r="F944" s="69" t="str">
        <x:v>Team Alpha</x:v>
      </x:c>
      <x:c r="G944" s="69" t="str">
        <x:v>Do Not Fund</x:v>
      </x:c>
      <x:c r="H944" s="70" t="b">
        <x:v>0</x:v>
      </x:c>
      <x:c r="I944" s="69" t="str">
        <x:v>Completed</x:v>
      </x:c>
      <x:c r="J944" s="69" t="str">
        <x:v>Complex</x:v>
      </x:c>
    </x:row>
    <x:row r="945" ht="18" customHeight="1">
      <x:c r="A945" s="69" t="str">
        <x:v>ASM-00944</x:v>
      </x:c>
      <x:c r="B945" s="69" t="str">
        <x:v>APP-01022</x:v>
      </x:c>
      <x:c r="C945" s="72" t="n">
        <x:v>45615</x:v>
      </x:c>
      <x:c r="D945" s="69" t="str">
        <x:v>Yes</x:v>
      </x:c>
      <x:c r="E945" s="69" t="n">
        <x:v>54</x:v>
      </x:c>
      <x:c r="F945" s="69" t="str">
        <x:v>Team Bravo</x:v>
      </x:c>
      <x:c r="G945" s="69" t="str">
        <x:v>Do Not Fund</x:v>
      </x:c>
      <x:c r="H945" s="70" t="b">
        <x:v>0</x:v>
      </x:c>
      <x:c r="I945" s="69" t="str">
        <x:v>Completed</x:v>
      </x:c>
      <x:c r="J945" s="69" t="str">
        <x:v>Standard</x:v>
      </x:c>
    </x:row>
    <x:row r="946" ht="18" customHeight="1">
      <x:c r="A946" s="69" t="str">
        <x:v>ASM-00945</x:v>
      </x:c>
      <x:c r="B946" s="69" t="str">
        <x:v>APP-01023</x:v>
      </x:c>
      <x:c r="C946" s="72" t="n">
        <x:v>45649</x:v>
      </x:c>
      <x:c r="D946" s="69" t="str">
        <x:v>No</x:v>
      </x:c>
      <x:c r="E946" s="69" t="n">
        <x:v>40</x:v>
      </x:c>
      <x:c r="F946" s="69" t="str">
        <x:v>Team Alpha</x:v>
      </x:c>
      <x:c r="G946" s="69" t="str">
        <x:v>Do Not Fund</x:v>
      </x:c>
      <x:c r="H946" s="70" t="b">
        <x:v>1</x:v>
      </x:c>
      <x:c r="I946" s="69" t="str">
        <x:v>Completed</x:v>
      </x:c>
      <x:c r="J946" s="69" t="str">
        <x:v>Complex</x:v>
      </x:c>
    </x:row>
    <x:row r="947" ht="18" customHeight="1">
      <x:c r="A947" s="69" t="str">
        <x:v>ASM-00946</x:v>
      </x:c>
      <x:c r="B947" s="69" t="str">
        <x:v>APP-01024</x:v>
      </x:c>
      <x:c r="C947" s="72" t="n">
        <x:v>45939</x:v>
      </x:c>
      <x:c r="D947" s="69" t="str">
        <x:v>Yes</x:v>
      </x:c>
      <x:c r="E947" s="69" t="n">
        <x:v>36</x:v>
      </x:c>
      <x:c r="F947" s="69" t="str">
        <x:v>Team Bravo</x:v>
      </x:c>
      <x:c r="G947" s="69" t="str">
        <x:v>Do Not Fund</x:v>
      </x:c>
      <x:c r="H947" s="70" t="b">
        <x:v>0</x:v>
      </x:c>
      <x:c r="I947" s="69" t="str">
        <x:v>Completed</x:v>
      </x:c>
      <x:c r="J947" s="69" t="str">
        <x:v>Priority</x:v>
      </x:c>
    </x:row>
    <x:row r="948" ht="18" customHeight="1">
      <x:c r="A948" s="69" t="str">
        <x:v>ASM-00947</x:v>
      </x:c>
      <x:c r="B948" s="69" t="str">
        <x:v>APP-01026</x:v>
      </x:c>
      <x:c r="C948" s="72" t="n">
        <x:v>45447</x:v>
      </x:c>
      <x:c r="D948" s="69" t="str">
        <x:v>Yes</x:v>
      </x:c>
      <x:c r="E948" s="69" t="n">
        <x:v>68</x:v>
      </x:c>
      <x:c r="F948" s="69" t="str">
        <x:v>Team Bravo</x:v>
      </x:c>
      <x:c r="G948" s="69" t="str">
        <x:v>Fund</x:v>
      </x:c>
      <x:c r="H948" s="70" t="b">
        <x:v>0</x:v>
      </x:c>
      <x:c r="I948" s="69" t="str">
        <x:v>Pending Review</x:v>
      </x:c>
      <x:c r="J948" s="69" t="str">
        <x:v>Priority</x:v>
      </x:c>
    </x:row>
    <x:row r="949" ht="18" customHeight="1">
      <x:c r="A949" s="69" t="str">
        <x:v>ASM-00948</x:v>
      </x:c>
      <x:c r="B949" s="69" t="str">
        <x:v>APP-01027</x:v>
      </x:c>
      <x:c r="C949" s="72" t="n">
        <x:v>45768</x:v>
      </x:c>
      <x:c r="D949" s="69" t="str">
        <x:v>Yes</x:v>
      </x:c>
      <x:c r="E949" s="69" t="n">
        <x:v>46</x:v>
      </x:c>
      <x:c r="F949" s="69" t="str">
        <x:v>Team Echo</x:v>
      </x:c>
      <x:c r="G949" s="69" t="str">
        <x:v>Pending</x:v>
      </x:c>
      <x:c r="H949" s="70" t="b">
        <x:v>0</x:v>
      </x:c>
      <x:c r="I949" s="69" t="str">
        <x:v>Completed</x:v>
      </x:c>
      <x:c r="J949" s="69" t="str">
        <x:v>Standard</x:v>
      </x:c>
    </x:row>
    <x:row r="950" ht="18" customHeight="1">
      <x:c r="A950" s="69" t="str">
        <x:v>ASM-00949</x:v>
      </x:c>
      <x:c r="B950" s="69" t="str">
        <x:v>APP-01030</x:v>
      </x:c>
      <x:c r="C950" s="72" t="n">
        <x:v>45788</x:v>
      </x:c>
      <x:c r="D950" s="69" t="str">
        <x:v>Yes</x:v>
      </x:c>
      <x:c r="E950" s="69" t="n">
        <x:v>72</x:v>
      </x:c>
      <x:c r="F950" s="69" t="str">
        <x:v>Team Alpha</x:v>
      </x:c>
      <x:c r="G950" s="69" t="str">
        <x:v>Fund</x:v>
      </x:c>
      <x:c r="H950" s="70" t="b">
        <x:v>0</x:v>
      </x:c>
      <x:c r="I950" s="69" t="str">
        <x:v>Pending Review</x:v>
      </x:c>
      <x:c r="J950" s="69" t="str">
        <x:v>Complex</x:v>
      </x:c>
    </x:row>
    <x:row r="951" ht="18" customHeight="1">
      <x:c r="A951" s="69" t="str">
        <x:v>ASM-00950</x:v>
      </x:c>
      <x:c r="B951" s="69" t="str">
        <x:v>APP-01031</x:v>
      </x:c>
      <x:c r="C951" s="72" t="n">
        <x:v>45950</x:v>
      </x:c>
      <x:c r="D951" s="69" t="str">
        <x:v>Yes</x:v>
      </x:c>
      <x:c r="E951" s="69" t="n">
        <x:v>89</x:v>
      </x:c>
      <x:c r="F951" s="69" t="str">
        <x:v>Team Delta</x:v>
      </x:c>
      <x:c r="G951" s="69" t="str">
        <x:v>Fund</x:v>
      </x:c>
      <x:c r="H951" s="70" t="b">
        <x:v>0</x:v>
      </x:c>
      <x:c r="I951" s="69" t="str">
        <x:v>Completed</x:v>
      </x:c>
      <x:c r="J951" s="69" t="str">
        <x:v>Complex</x:v>
      </x:c>
    </x:row>
    <x:row r="952" ht="18" customHeight="1">
      <x:c r="A952" s="69" t="str">
        <x:v>ASM-00951</x:v>
      </x:c>
      <x:c r="B952" s="69" t="str">
        <x:v>APP-01032</x:v>
      </x:c>
      <x:c r="C952" s="72" t="n">
        <x:v>45665</x:v>
      </x:c>
      <x:c r="D952" s="69" t="str">
        <x:v>Yes</x:v>
      </x:c>
      <x:c r="E952" s="69" t="n">
        <x:v>53</x:v>
      </x:c>
      <x:c r="F952" s="69" t="str">
        <x:v>Team Delta</x:v>
      </x:c>
      <x:c r="G952" s="69" t="str">
        <x:v>Pending</x:v>
      </x:c>
      <x:c r="H952" s="70" t="b">
        <x:v>1</x:v>
      </x:c>
      <x:c r="I952" s="69" t="str">
        <x:v>Completed</x:v>
      </x:c>
      <x:c r="J952" s="69" t="str">
        <x:v>Complex</x:v>
      </x:c>
    </x:row>
    <x:row r="953" ht="18" customHeight="1">
      <x:c r="A953" s="69" t="str">
        <x:v>ASM-00952</x:v>
      </x:c>
      <x:c r="B953" s="69" t="str">
        <x:v>APP-01033</x:v>
      </x:c>
      <x:c r="C953" s="72" t="n">
        <x:v>46023</x:v>
      </x:c>
      <x:c r="D953" s="69" t="str">
        <x:v>Yes</x:v>
      </x:c>
      <x:c r="E953" s="69" t="n">
        <x:v>98</x:v>
      </x:c>
      <x:c r="F953" s="69" t="str">
        <x:v>Team Delta</x:v>
      </x:c>
      <x:c r="G953" s="69" t="str">
        <x:v>Fund</x:v>
      </x:c>
      <x:c r="H953" s="70" t="b">
        <x:v>0</x:v>
      </x:c>
      <x:c r="I953" s="69" t="str">
        <x:v>Completed</x:v>
      </x:c>
      <x:c r="J953" s="69" t="str">
        <x:v>Priority</x:v>
      </x:c>
    </x:row>
    <x:row r="954" ht="18" customHeight="1">
      <x:c r="A954" s="69" t="str">
        <x:v>ASM-00953</x:v>
      </x:c>
      <x:c r="B954" s="69" t="str">
        <x:v>APP-01034</x:v>
      </x:c>
      <x:c r="C954" s="72" t="n">
        <x:v>44984</x:v>
      </x:c>
      <x:c r="D954" s="69" t="str">
        <x:v>Yes</x:v>
      </x:c>
      <x:c r="E954" s="69" t="n">
        <x:v>45</x:v>
      </x:c>
      <x:c r="F954" s="69" t="str">
        <x:v>Team Delta</x:v>
      </x:c>
      <x:c r="G954" s="69" t="str">
        <x:v>Do Not Fund</x:v>
      </x:c>
      <x:c r="H954" s="70" t="b">
        <x:v>0</x:v>
      </x:c>
      <x:c r="I954" s="69" t="str">
        <x:v>Completed</x:v>
      </x:c>
      <x:c r="J954" s="69" t="str">
        <x:v>Standard</x:v>
      </x:c>
    </x:row>
    <x:row r="955" ht="18" customHeight="1">
      <x:c r="A955" s="69" t="str">
        <x:v>ASM-00954</x:v>
      </x:c>
      <x:c r="B955" s="69" t="str">
        <x:v>APP-01035</x:v>
      </x:c>
      <x:c r="C955" s="72" t="n">
        <x:v>45568</x:v>
      </x:c>
      <x:c r="D955" s="69" t="str">
        <x:v>Yes</x:v>
      </x:c>
      <x:c r="E955" s="69" t="n">
        <x:v>73</x:v>
      </x:c>
      <x:c r="F955" s="69" t="str">
        <x:v>Team Alpha</x:v>
      </x:c>
      <x:c r="G955" s="69" t="str">
        <x:v>Fund</x:v>
      </x:c>
      <x:c r="H955" s="70" t="b">
        <x:v>0</x:v>
      </x:c>
      <x:c r="I955" s="69" t="str">
        <x:v>Completed</x:v>
      </x:c>
      <x:c r="J955" s="69" t="str">
        <x:v>Standard</x:v>
      </x:c>
    </x:row>
    <x:row r="956" ht="18" customHeight="1">
      <x:c r="A956" s="69" t="str">
        <x:v>ASM-00955</x:v>
      </x:c>
      <x:c r="B956" s="69" t="str">
        <x:v>APP-01036</x:v>
      </x:c>
      <x:c r="C956" s="72" t="n">
        <x:v>45540</x:v>
      </x:c>
      <x:c r="D956" s="69" t="str">
        <x:v>Yes</x:v>
      </x:c>
      <x:c r="E956" s="69" t="n">
        <x:v>56</x:v>
      </x:c>
      <x:c r="F956" s="69" t="str">
        <x:v>Team Echo</x:v>
      </x:c>
      <x:c r="G956" s="69" t="str">
        <x:v>Do Not Fund</x:v>
      </x:c>
      <x:c r="H956" s="70" t="b">
        <x:v>0</x:v>
      </x:c>
      <x:c r="I956" s="69" t="str">
        <x:v>Pending Review</x:v>
      </x:c>
      <x:c r="J956" s="69" t="str">
        <x:v>Standard</x:v>
      </x:c>
    </x:row>
    <x:row r="957" ht="18" customHeight="1">
      <x:c r="A957" s="69" t="str">
        <x:v>ASM-00956</x:v>
      </x:c>
      <x:c r="B957" s="69" t="str">
        <x:v>APP-01037</x:v>
      </x:c>
      <x:c r="C957" s="72" t="n">
        <x:v>45441</x:v>
      </x:c>
      <x:c r="D957" s="69" t="str">
        <x:v>Yes</x:v>
      </x:c>
      <x:c r="E957" s="69" t="n">
        <x:v>71</x:v>
      </x:c>
      <x:c r="F957" s="69" t="str">
        <x:v>Team Bravo</x:v>
      </x:c>
      <x:c r="G957" s="69" t="str">
        <x:v>Fund</x:v>
      </x:c>
      <x:c r="H957" s="70" t="b">
        <x:v>0</x:v>
      </x:c>
      <x:c r="I957" s="69" t="str">
        <x:v>Completed</x:v>
      </x:c>
      <x:c r="J957" s="69" t="str">
        <x:v>Standard</x:v>
      </x:c>
    </x:row>
    <x:row r="958" ht="18" customHeight="1">
      <x:c r="A958" s="69" t="str">
        <x:v>ASM-00957</x:v>
      </x:c>
      <x:c r="B958" s="69" t="str">
        <x:v>APP-01039</x:v>
      </x:c>
      <x:c r="C958" s="72" t="n">
        <x:v>45388</x:v>
      </x:c>
      <x:c r="D958" s="69" t="str">
        <x:v>Yes</x:v>
      </x:c>
      <x:c r="E958" s="69" t="n">
        <x:v>54</x:v>
      </x:c>
      <x:c r="F958" s="69" t="str">
        <x:v>Team Bravo</x:v>
      </x:c>
      <x:c r="G958" s="69" t="str">
        <x:v>Do Not Fund</x:v>
      </x:c>
      <x:c r="H958" s="70" t="b">
        <x:v>0</x:v>
      </x:c>
      <x:c r="I958" s="69" t="str">
        <x:v>Completed</x:v>
      </x:c>
      <x:c r="J958" s="69" t="str">
        <x:v>Complex</x:v>
      </x:c>
    </x:row>
    <x:row r="959" ht="18" customHeight="1">
      <x:c r="A959" s="69" t="str">
        <x:v>ASM-00958</x:v>
      </x:c>
      <x:c r="B959" s="69" t="str">
        <x:v>APP-01040</x:v>
      </x:c>
      <x:c r="C959" s="72" t="n">
        <x:v>45457</x:v>
      </x:c>
      <x:c r="D959" s="69" t="str">
        <x:v>No</x:v>
      </x:c>
      <x:c r="E959" s="69" t="n">
        <x:v>16</x:v>
      </x:c>
      <x:c r="F959" s="69" t="str">
        <x:v>Team Alpha</x:v>
      </x:c>
      <x:c r="G959" s="69" t="str">
        <x:v>Do Not Fund</x:v>
      </x:c>
      <x:c r="H959" s="70" t="b">
        <x:v>0</x:v>
      </x:c>
      <x:c r="I959" s="69" t="str">
        <x:v>Completed</x:v>
      </x:c>
      <x:c r="J959" s="69" t="str">
        <x:v>Standard</x:v>
      </x:c>
    </x:row>
    <x:row r="960" ht="18" customHeight="1">
      <x:c r="A960" s="69" t="str">
        <x:v>ASM-00959</x:v>
      </x:c>
      <x:c r="B960" s="69" t="str">
        <x:v>APP-01041</x:v>
      </x:c>
      <x:c r="C960" s="72" t="n">
        <x:v>46083</x:v>
      </x:c>
      <x:c r="D960" s="69" t="str">
        <x:v>Yes</x:v>
      </x:c>
      <x:c r="E960" s="69" t="n">
        <x:v>72</x:v>
      </x:c>
      <x:c r="F960" s="69" t="str">
        <x:v>Team Alpha</x:v>
      </x:c>
      <x:c r="G960" s="69" t="str">
        <x:v>Pending</x:v>
      </x:c>
      <x:c r="H960" s="70" t="b">
        <x:v>0</x:v>
      </x:c>
      <x:c r="I960" s="69" t="str">
        <x:v>Completed</x:v>
      </x:c>
      <x:c r="J960" s="69" t="str">
        <x:v>Standard</x:v>
      </x:c>
    </x:row>
    <x:row r="961" ht="18" customHeight="1">
      <x:c r="A961" s="69" t="str">
        <x:v>ASM-00960</x:v>
      </x:c>
      <x:c r="B961" s="69" t="str">
        <x:v>APP-01042</x:v>
      </x:c>
      <x:c r="C961" s="72" t="n">
        <x:v>45263</x:v>
      </x:c>
      <x:c r="D961" s="69" t="str">
        <x:v>Yes</x:v>
      </x:c>
      <x:c r="E961" s="69" t="n">
        <x:v>95</x:v>
      </x:c>
      <x:c r="F961" s="69" t="str">
        <x:v>Team Alpha</x:v>
      </x:c>
      <x:c r="G961" s="69" t="str">
        <x:v>Fund</x:v>
      </x:c>
      <x:c r="H961" s="70" t="b">
        <x:v>0</x:v>
      </x:c>
      <x:c r="I961" s="69" t="str">
        <x:v>Pending Review</x:v>
      </x:c>
      <x:c r="J961" s="69" t="str">
        <x:v>Priority</x:v>
      </x:c>
    </x:row>
    <x:row r="962" ht="18" customHeight="1">
      <x:c r="A962" s="69" t="str">
        <x:v>ASM-00961</x:v>
      </x:c>
      <x:c r="B962" s="69" t="str">
        <x:v>APP-01043</x:v>
      </x:c>
      <x:c r="C962" s="72" t="n">
        <x:v>45858</x:v>
      </x:c>
      <x:c r="D962" s="69" t="str">
        <x:v>Yes</x:v>
      </x:c>
      <x:c r="E962" s="69" t="n">
        <x:v>39</x:v>
      </x:c>
      <x:c r="F962" s="69" t="str">
        <x:v>Team Alpha</x:v>
      </x:c>
      <x:c r="G962" s="69" t="str">
        <x:v>Do Not Fund</x:v>
      </x:c>
      <x:c r="H962" s="70" t="b">
        <x:v>0</x:v>
      </x:c>
      <x:c r="I962" s="69" t="str">
        <x:v>Pending Review</x:v>
      </x:c>
      <x:c r="J962" s="69" t="str">
        <x:v>Priority</x:v>
      </x:c>
    </x:row>
    <x:row r="963" ht="18" customHeight="1">
      <x:c r="A963" s="69" t="str">
        <x:v>ASM-00962</x:v>
      </x:c>
      <x:c r="B963" s="69" t="str">
        <x:v>APP-01044</x:v>
      </x:c>
      <x:c r="C963" s="72" t="n">
        <x:v>45048</x:v>
      </x:c>
      <x:c r="D963" s="69" t="str">
        <x:v>Yes</x:v>
      </x:c>
      <x:c r="E963" s="69" t="n">
        <x:v>54</x:v>
      </x:c>
      <x:c r="F963" s="69" t="str">
        <x:v>Team Echo</x:v>
      </x:c>
      <x:c r="G963" s="69" t="str">
        <x:v>Do Not Fund</x:v>
      </x:c>
      <x:c r="H963" s="70" t="b">
        <x:v>0</x:v>
      </x:c>
      <x:c r="I963" s="69" t="str">
        <x:v>Pending Review</x:v>
      </x:c>
      <x:c r="J963" s="69" t="str">
        <x:v>Priority</x:v>
      </x:c>
    </x:row>
    <x:row r="964" ht="18" customHeight="1">
      <x:c r="A964" s="69" t="str">
        <x:v>ASM-00963</x:v>
      </x:c>
      <x:c r="B964" s="69" t="str">
        <x:v>APP-01046</x:v>
      </x:c>
      <x:c r="C964" s="72" t="n">
        <x:v>45311</x:v>
      </x:c>
      <x:c r="D964" s="69" t="str">
        <x:v>Yes</x:v>
      </x:c>
      <x:c r="E964" s="69" t="n">
        <x:v>75</x:v>
      </x:c>
      <x:c r="F964" s="69" t="str">
        <x:v>Team Bravo</x:v>
      </x:c>
      <x:c r="G964" s="69" t="str">
        <x:v>Fund</x:v>
      </x:c>
      <x:c r="H964" s="70" t="b">
        <x:v>0</x:v>
      </x:c>
      <x:c r="I964" s="69" t="str">
        <x:v>Completed</x:v>
      </x:c>
      <x:c r="J964" s="69" t="str">
        <x:v>Standard</x:v>
      </x:c>
    </x:row>
    <x:row r="965" ht="18" customHeight="1">
      <x:c r="A965" s="69" t="str">
        <x:v>ASM-00964</x:v>
      </x:c>
      <x:c r="B965" s="69" t="str">
        <x:v>APP-01047</x:v>
      </x:c>
      <x:c r="C965" s="72" t="n">
        <x:v>45623</x:v>
      </x:c>
      <x:c r="D965" s="69" t="str">
        <x:v>Yes</x:v>
      </x:c>
      <x:c r="E965" s="69" t="n">
        <x:v>88</x:v>
      </x:c>
      <x:c r="F965" s="69" t="str">
        <x:v>Team Bravo</x:v>
      </x:c>
      <x:c r="G965" s="69" t="str">
        <x:v>Fund</x:v>
      </x:c>
      <x:c r="H965" s="70" t="b">
        <x:v>0</x:v>
      </x:c>
      <x:c r="I965" s="69" t="str">
        <x:v>Pending Review</x:v>
      </x:c>
      <x:c r="J965" s="69" t="str">
        <x:v>Priority</x:v>
      </x:c>
    </x:row>
    <x:row r="966" ht="18" customHeight="1">
      <x:c r="A966" s="69" t="str">
        <x:v>ASM-00965</x:v>
      </x:c>
      <x:c r="B966" s="69" t="str">
        <x:v>APP-01048</x:v>
      </x:c>
      <x:c r="C966" s="72" t="n">
        <x:v>45191</x:v>
      </x:c>
      <x:c r="D966" s="69" t="str">
        <x:v>Yes</x:v>
      </x:c>
      <x:c r="E966" s="69" t="n">
        <x:v>53</x:v>
      </x:c>
      <x:c r="F966" s="69" t="str">
        <x:v>Team Alpha</x:v>
      </x:c>
      <x:c r="G966" s="69" t="str">
        <x:v>Do Not Fund</x:v>
      </x:c>
      <x:c r="H966" s="70" t="b">
        <x:v>0</x:v>
      </x:c>
      <x:c r="I966" s="69" t="str">
        <x:v>Completed</x:v>
      </x:c>
      <x:c r="J966" s="69" t="str">
        <x:v>Complex</x:v>
      </x:c>
    </x:row>
    <x:row r="967" ht="18" customHeight="1">
      <x:c r="A967" s="69" t="str">
        <x:v>ASM-00966</x:v>
      </x:c>
      <x:c r="B967" s="69" t="str">
        <x:v>APP-01049</x:v>
      </x:c>
      <x:c r="C967" s="72" t="n">
        <x:v>45029</x:v>
      </x:c>
      <x:c r="D967" s="69" t="str">
        <x:v>Yes</x:v>
      </x:c>
      <x:c r="E967" s="69" t="n">
        <x:v>78</x:v>
      </x:c>
      <x:c r="F967" s="69" t="str">
        <x:v>Team Echo</x:v>
      </x:c>
      <x:c r="G967" s="69" t="str">
        <x:v>Fund</x:v>
      </x:c>
      <x:c r="H967" s="70" t="b">
        <x:v>0</x:v>
      </x:c>
      <x:c r="I967" s="69" t="str">
        <x:v>Completed</x:v>
      </x:c>
      <x:c r="J967" s="69" t="str">
        <x:v>Standard</x:v>
      </x:c>
    </x:row>
    <x:row r="968" ht="18" customHeight="1">
      <x:c r="A968" s="69" t="str">
        <x:v>ASM-00967</x:v>
      </x:c>
      <x:c r="B968" s="69" t="str">
        <x:v>APP-01050</x:v>
      </x:c>
      <x:c r="C968" s="72" t="n">
        <x:v>45459</x:v>
      </x:c>
      <x:c r="D968" s="69" t="str">
        <x:v>Yes</x:v>
      </x:c>
      <x:c r="E968" s="69" t="n">
        <x:v>69</x:v>
      </x:c>
      <x:c r="F968" s="69" t="str">
        <x:v>Team Delta</x:v>
      </x:c>
      <x:c r="G968" s="69" t="str">
        <x:v>Fund</x:v>
      </x:c>
      <x:c r="H968" s="70" t="b">
        <x:v>1</x:v>
      </x:c>
      <x:c r="I968" s="69" t="str">
        <x:v>Completed</x:v>
      </x:c>
      <x:c r="J968" s="69" t="str">
        <x:v>Priority</x:v>
      </x:c>
    </x:row>
    <x:row r="969" ht="18" customHeight="1">
      <x:c r="A969" s="69" t="str">
        <x:v>ASM-00968</x:v>
      </x:c>
      <x:c r="B969" s="69" t="str">
        <x:v>APP-01051</x:v>
      </x:c>
      <x:c r="C969" s="72" t="n">
        <x:v>46159</x:v>
      </x:c>
      <x:c r="D969" s="69" t="str">
        <x:v>Yes</x:v>
      </x:c>
      <x:c r="E969" s="69" t="n">
        <x:v>57</x:v>
      </x:c>
      <x:c r="F969" s="69" t="str">
        <x:v>Team Delta</x:v>
      </x:c>
      <x:c r="G969" s="69" t="str">
        <x:v>Do Not Fund</x:v>
      </x:c>
      <x:c r="H969" s="70" t="b">
        <x:v>0</x:v>
      </x:c>
      <x:c r="I969" s="69" t="str">
        <x:v>Completed</x:v>
      </x:c>
      <x:c r="J969" s="69" t="str">
        <x:v>Priority</x:v>
      </x:c>
    </x:row>
    <x:row r="970" ht="18" customHeight="1">
      <x:c r="A970" s="69" t="str">
        <x:v>ASM-00969</x:v>
      </x:c>
      <x:c r="B970" s="69" t="str">
        <x:v>APP-01052</x:v>
      </x:c>
      <x:c r="C970" s="72" t="n">
        <x:v>46009</x:v>
      </x:c>
      <x:c r="D970" s="69" t="str">
        <x:v>Yes</x:v>
      </x:c>
      <x:c r="E970" s="69" t="n">
        <x:v>37</x:v>
      </x:c>
      <x:c r="F970" s="69" t="str">
        <x:v>Team Delta</x:v>
      </x:c>
      <x:c r="G970" s="69" t="str">
        <x:v>Pending</x:v>
      </x:c>
      <x:c r="H970" s="70" t="b">
        <x:v>0</x:v>
      </x:c>
      <x:c r="I970" s="69" t="str">
        <x:v>Completed</x:v>
      </x:c>
      <x:c r="J970" s="69" t="str">
        <x:v>Standard</x:v>
      </x:c>
    </x:row>
    <x:row r="971" ht="18" customHeight="1">
      <x:c r="A971" s="69" t="str">
        <x:v>ASM-00970</x:v>
      </x:c>
      <x:c r="B971" s="69" t="str">
        <x:v>APP-01053</x:v>
      </x:c>
      <x:c r="C971" s="72" t="n">
        <x:v>45894</x:v>
      </x:c>
      <x:c r="D971" s="69" t="str">
        <x:v>No</x:v>
      </x:c>
      <x:c r="E971" s="69" t="n">
        <x:v>43</x:v>
      </x:c>
      <x:c r="F971" s="69" t="str">
        <x:v>Team Echo</x:v>
      </x:c>
      <x:c r="G971" s="69" t="str">
        <x:v>Do Not Fund</x:v>
      </x:c>
      <x:c r="H971" s="70" t="b">
        <x:v>0</x:v>
      </x:c>
      <x:c r="I971" s="69" t="str">
        <x:v>Completed</x:v>
      </x:c>
      <x:c r="J971" s="69" t="str">
        <x:v>Standard</x:v>
      </x:c>
    </x:row>
    <x:row r="972" ht="18" customHeight="1">
      <x:c r="A972" s="69" t="str">
        <x:v>ASM-00971</x:v>
      </x:c>
      <x:c r="B972" s="69" t="str">
        <x:v>APP-01054</x:v>
      </x:c>
      <x:c r="C972" s="72" t="n">
        <x:v>45753</x:v>
      </x:c>
      <x:c r="D972" s="69" t="str">
        <x:v>Yes</x:v>
      </x:c>
      <x:c r="E972" s="69" t="n">
        <x:v>52</x:v>
      </x:c>
      <x:c r="F972" s="69" t="str">
        <x:v>Team Echo</x:v>
      </x:c>
      <x:c r="G972" s="69" t="str">
        <x:v>Do Not Fund</x:v>
      </x:c>
      <x:c r="H972" s="70" t="b">
        <x:v>0</x:v>
      </x:c>
      <x:c r="I972" s="69" t="str">
        <x:v>Completed</x:v>
      </x:c>
      <x:c r="J972" s="69" t="str">
        <x:v>Standard</x:v>
      </x:c>
    </x:row>
    <x:row r="973" ht="18" customHeight="1">
      <x:c r="A973" s="69" t="str">
        <x:v>ASM-00972</x:v>
      </x:c>
      <x:c r="B973" s="69" t="str">
        <x:v>APP-01055</x:v>
      </x:c>
      <x:c r="C973" s="72" t="n">
        <x:v>45148</x:v>
      </x:c>
      <x:c r="D973" s="69" t="str">
        <x:v>Yes</x:v>
      </x:c>
      <x:c r="E973" s="69" t="n">
        <x:v>63</x:v>
      </x:c>
      <x:c r="F973" s="69" t="str">
        <x:v>Team Echo</x:v>
      </x:c>
      <x:c r="G973" s="69" t="str">
        <x:v>Do Not Fund</x:v>
      </x:c>
      <x:c r="H973" s="70" t="b">
        <x:v>0</x:v>
      </x:c>
      <x:c r="I973" s="69" t="str">
        <x:v>Completed</x:v>
      </x:c>
      <x:c r="J973" s="69" t="str">
        <x:v>Complex</x:v>
      </x:c>
    </x:row>
    <x:row r="974" ht="18" customHeight="1">
      <x:c r="A974" s="69" t="str">
        <x:v>ASM-00973</x:v>
      </x:c>
      <x:c r="B974" s="69" t="str">
        <x:v>APP-01057</x:v>
      </x:c>
      <x:c r="C974" s="72" t="n">
        <x:v>45971</x:v>
      </x:c>
      <x:c r="D974" s="69" t="str">
        <x:v>Yes</x:v>
      </x:c>
      <x:c r="E974" s="69" t="n">
        <x:v>83</x:v>
      </x:c>
      <x:c r="F974" s="69" t="str">
        <x:v>Team Echo</x:v>
      </x:c>
      <x:c r="G974" s="69" t="str">
        <x:v>Fund</x:v>
      </x:c>
      <x:c r="H974" s="70" t="b">
        <x:v>0</x:v>
      </x:c>
      <x:c r="I974" s="69" t="str">
        <x:v>Completed</x:v>
      </x:c>
      <x:c r="J974" s="69" t="str">
        <x:v>Priority</x:v>
      </x:c>
    </x:row>
    <x:row r="975" ht="18" customHeight="1">
      <x:c r="A975" s="69" t="str">
        <x:v>ASM-00974</x:v>
      </x:c>
      <x:c r="B975" s="69" t="str">
        <x:v>APP-01058</x:v>
      </x:c>
      <x:c r="C975" s="72" t="n">
        <x:v>45068</x:v>
      </x:c>
      <x:c r="D975" s="69" t="str">
        <x:v>Yes</x:v>
      </x:c>
      <x:c r="E975" s="69" t="n">
        <x:v>43</x:v>
      </x:c>
      <x:c r="F975" s="69" t="str">
        <x:v>Team Alpha</x:v>
      </x:c>
      <x:c r="G975" s="69" t="str">
        <x:v>Pending</x:v>
      </x:c>
      <x:c r="H975" s="70" t="b">
        <x:v>0</x:v>
      </x:c>
      <x:c r="I975" s="69" t="str">
        <x:v>Pending Review</x:v>
      </x:c>
      <x:c r="J975" s="69" t="str">
        <x:v>Priority</x:v>
      </x:c>
    </x:row>
    <x:row r="976" ht="18" customHeight="1">
      <x:c r="A976" s="69" t="str">
        <x:v>ASM-00975</x:v>
      </x:c>
      <x:c r="B976" s="69" t="str">
        <x:v>APP-01059</x:v>
      </x:c>
      <x:c r="C976" s="72" t="n">
        <x:v>45507</x:v>
      </x:c>
      <x:c r="D976" s="69" t="str">
        <x:v>Yes</x:v>
      </x:c>
      <x:c r="E976" s="69" t="n">
        <x:v>88</x:v>
      </x:c>
      <x:c r="F976" s="69" t="str">
        <x:v>Team Echo</x:v>
      </x:c>
      <x:c r="G976" s="69" t="str">
        <x:v>Fund</x:v>
      </x:c>
      <x:c r="H976" s="70" t="b">
        <x:v>0</x:v>
      </x:c>
      <x:c r="I976" s="69" t="str">
        <x:v>Completed</x:v>
      </x:c>
      <x:c r="J976" s="69" t="str">
        <x:v>Complex</x:v>
      </x:c>
    </x:row>
    <x:row r="977" ht="18" customHeight="1">
      <x:c r="A977" s="69" t="str">
        <x:v>ASM-00976</x:v>
      </x:c>
      <x:c r="B977" s="69" t="str">
        <x:v>APP-01060</x:v>
      </x:c>
      <x:c r="C977" s="72" t="n">
        <x:v>46100</x:v>
      </x:c>
      <x:c r="D977" s="69" t="str">
        <x:v>Yes</x:v>
      </x:c>
      <x:c r="E977" s="69" t="n">
        <x:v>88</x:v>
      </x:c>
      <x:c r="F977" s="69" t="str">
        <x:v>Team Delta</x:v>
      </x:c>
      <x:c r="G977" s="69" t="str">
        <x:v>Fund</x:v>
      </x:c>
      <x:c r="H977" s="70" t="b">
        <x:v>0</x:v>
      </x:c>
      <x:c r="I977" s="69" t="str">
        <x:v>Completed</x:v>
      </x:c>
      <x:c r="J977" s="69" t="str">
        <x:v>Standard</x:v>
      </x:c>
    </x:row>
    <x:row r="978" ht="18" customHeight="1">
      <x:c r="A978" s="69" t="str">
        <x:v>ASM-00977</x:v>
      </x:c>
      <x:c r="B978" s="69" t="str">
        <x:v>APP-01061</x:v>
      </x:c>
      <x:c r="C978" s="72" t="n">
        <x:v>45512</x:v>
      </x:c>
      <x:c r="D978" s="69" t="str">
        <x:v>Yes</x:v>
      </x:c>
      <x:c r="E978" s="69" t="n">
        <x:v>97</x:v>
      </x:c>
      <x:c r="F978" s="69" t="str">
        <x:v>Team Bravo</x:v>
      </x:c>
      <x:c r="G978" s="69" t="str">
        <x:v>Fund</x:v>
      </x:c>
      <x:c r="H978" s="70" t="b">
        <x:v>0</x:v>
      </x:c>
      <x:c r="I978" s="69" t="str">
        <x:v>Completed</x:v>
      </x:c>
      <x:c r="J978" s="69" t="str">
        <x:v>Priority</x:v>
      </x:c>
    </x:row>
    <x:row r="979" ht="18" customHeight="1">
      <x:c r="A979" s="69" t="str">
        <x:v>ASM-00978</x:v>
      </x:c>
      <x:c r="B979" s="69" t="str">
        <x:v>APP-01062</x:v>
      </x:c>
      <x:c r="C979" s="72" t="n">
        <x:v>46099</x:v>
      </x:c>
      <x:c r="D979" s="69" t="str">
        <x:v>Yes</x:v>
      </x:c>
      <x:c r="E979" s="69" t="n">
        <x:v>76</x:v>
      </x:c>
      <x:c r="F979" s="69" t="str">
        <x:v>Team Alpha</x:v>
      </x:c>
      <x:c r="G979" s="69" t="str">
        <x:v>Fund</x:v>
      </x:c>
      <x:c r="H979" s="70" t="b">
        <x:v>0</x:v>
      </x:c>
      <x:c r="I979" s="69" t="str">
        <x:v>Completed</x:v>
      </x:c>
      <x:c r="J979" s="69" t="str">
        <x:v>Priority</x:v>
      </x:c>
    </x:row>
    <x:row r="980" ht="18" customHeight="1">
      <x:c r="A980" s="69" t="str">
        <x:v>ASM-00979</x:v>
      </x:c>
      <x:c r="B980" s="69" t="str">
        <x:v>APP-01063</x:v>
      </x:c>
      <x:c r="C980" s="72" t="n">
        <x:v>45299</x:v>
      </x:c>
      <x:c r="D980" s="69" t="str">
        <x:v>Yes</x:v>
      </x:c>
      <x:c r="E980" s="69" t="n">
        <x:v>41</x:v>
      </x:c>
      <x:c r="F980" s="69" t="str">
        <x:v>Team Delta</x:v>
      </x:c>
      <x:c r="G980" s="69" t="str">
        <x:v>Pending</x:v>
      </x:c>
      <x:c r="H980" s="70" t="b">
        <x:v>0</x:v>
      </x:c>
      <x:c r="I980" s="69" t="str">
        <x:v>Completed</x:v>
      </x:c>
      <x:c r="J980" s="69" t="str">
        <x:v>Priority</x:v>
      </x:c>
    </x:row>
    <x:row r="981" ht="18" customHeight="1">
      <x:c r="A981" s="69" t="str">
        <x:v>ASM-00980</x:v>
      </x:c>
      <x:c r="B981" s="69" t="str">
        <x:v>APP-01064</x:v>
      </x:c>
      <x:c r="C981" s="72" t="n">
        <x:v>45529</x:v>
      </x:c>
      <x:c r="D981" s="69" t="str">
        <x:v>Yes</x:v>
      </x:c>
      <x:c r="E981" s="69" t="n">
        <x:v>50</x:v>
      </x:c>
      <x:c r="F981" s="69" t="str">
        <x:v>Team Echo</x:v>
      </x:c>
      <x:c r="G981" s="69" t="str">
        <x:v>Do Not Fund</x:v>
      </x:c>
      <x:c r="H981" s="70" t="b">
        <x:v>0</x:v>
      </x:c>
      <x:c r="I981" s="69" t="str">
        <x:v>Completed</x:v>
      </x:c>
      <x:c r="J981" s="69" t="str">
        <x:v>Priority</x:v>
      </x:c>
    </x:row>
    <x:row r="982" ht="18" customHeight="1">
      <x:c r="A982" s="69" t="str">
        <x:v>ASM-00981</x:v>
      </x:c>
      <x:c r="B982" s="69" t="str">
        <x:v>APP-01065</x:v>
      </x:c>
      <x:c r="C982" s="72" t="n">
        <x:v>45870</x:v>
      </x:c>
      <x:c r="D982" s="69" t="str">
        <x:v>Yes</x:v>
      </x:c>
      <x:c r="E982" s="69" t="n">
        <x:v>56</x:v>
      </x:c>
      <x:c r="F982" s="69" t="str">
        <x:v>Team Alpha</x:v>
      </x:c>
      <x:c r="G982" s="69" t="str">
        <x:v>Do Not Fund</x:v>
      </x:c>
      <x:c r="H982" s="70" t="b">
        <x:v>0</x:v>
      </x:c>
      <x:c r="I982" s="69" t="str">
        <x:v>Completed</x:v>
      </x:c>
      <x:c r="J982" s="69" t="str">
        <x:v>Priority</x:v>
      </x:c>
    </x:row>
    <x:row r="983" ht="18" customHeight="1">
      <x:c r="A983" s="69" t="str">
        <x:v>ASM-00982</x:v>
      </x:c>
      <x:c r="B983" s="69" t="str">
        <x:v>APP-01067</x:v>
      </x:c>
      <x:c r="C983" s="72" t="n">
        <x:v>45560</x:v>
      </x:c>
      <x:c r="D983" s="69" t="str">
        <x:v>Yes</x:v>
      </x:c>
      <x:c r="E983" s="69" t="n">
        <x:v>51</x:v>
      </x:c>
      <x:c r="F983" s="69" t="str">
        <x:v>Team Echo</x:v>
      </x:c>
      <x:c r="G983" s="69" t="str">
        <x:v>Do Not Fund</x:v>
      </x:c>
      <x:c r="H983" s="70" t="b">
        <x:v>0</x:v>
      </x:c>
      <x:c r="I983" s="69" t="str">
        <x:v>Completed</x:v>
      </x:c>
      <x:c r="J983" s="69" t="str">
        <x:v>Priority</x:v>
      </x:c>
    </x:row>
    <x:row r="984" ht="18" customHeight="1">
      <x:c r="A984" s="69" t="str">
        <x:v>ASM-00983</x:v>
      </x:c>
      <x:c r="B984" s="69" t="str">
        <x:v>APP-01068</x:v>
      </x:c>
      <x:c r="C984" s="72" t="n">
        <x:v>45274</x:v>
      </x:c>
      <x:c r="D984" s="69" t="str">
        <x:v>Yes</x:v>
      </x:c>
      <x:c r="E984" s="69" t="n">
        <x:v>46</x:v>
      </x:c>
      <x:c r="F984" s="69" t="str">
        <x:v>Team Alpha</x:v>
      </x:c>
      <x:c r="G984" s="69" t="str">
        <x:v>Do Not Fund</x:v>
      </x:c>
      <x:c r="H984" s="70" t="b">
        <x:v>0</x:v>
      </x:c>
      <x:c r="I984" s="69" t="str">
        <x:v>Completed</x:v>
      </x:c>
      <x:c r="J984" s="69" t="str">
        <x:v>Standard</x:v>
      </x:c>
    </x:row>
    <x:row r="985" ht="18" customHeight="1">
      <x:c r="A985" s="69" t="str">
        <x:v>ASM-00984</x:v>
      </x:c>
      <x:c r="B985" s="69" t="str">
        <x:v>APP-01069</x:v>
      </x:c>
      <x:c r="C985" s="72" t="n">
        <x:v>45579</x:v>
      </x:c>
      <x:c r="D985" s="69" t="str">
        <x:v>Yes</x:v>
      </x:c>
      <x:c r="E985" s="69" t="n">
        <x:v>78</x:v>
      </x:c>
      <x:c r="F985" s="69" t="str">
        <x:v>Team Alpha</x:v>
      </x:c>
      <x:c r="G985" s="69" t="str">
        <x:v>Fund</x:v>
      </x:c>
      <x:c r="H985" s="70" t="b">
        <x:v>0</x:v>
      </x:c>
      <x:c r="I985" s="69" t="str">
        <x:v>Completed</x:v>
      </x:c>
      <x:c r="J985" s="69" t="str">
        <x:v>Complex</x:v>
      </x:c>
    </x:row>
    <x:row r="986" ht="18" customHeight="1">
      <x:c r="A986" s="69" t="str">
        <x:v>ASM-00985</x:v>
      </x:c>
      <x:c r="B986" s="69" t="str">
        <x:v>APP-01070</x:v>
      </x:c>
      <x:c r="C986" s="72" t="n">
        <x:v>46252</x:v>
      </x:c>
      <x:c r="D986" s="69" t="str">
        <x:v>Yes</x:v>
      </x:c>
      <x:c r="E986" s="69" t="n">
        <x:v>70</x:v>
      </x:c>
      <x:c r="F986" s="69" t="str">
        <x:v>Team Delta</x:v>
      </x:c>
      <x:c r="G986" s="69" t="str">
        <x:v>Pending</x:v>
      </x:c>
      <x:c r="H986" s="70" t="b">
        <x:v>0</x:v>
      </x:c>
      <x:c r="I986" s="69" t="str">
        <x:v>Completed</x:v>
      </x:c>
      <x:c r="J986" s="69" t="str">
        <x:v>Priority</x:v>
      </x:c>
    </x:row>
    <x:row r="987" ht="18" customHeight="1">
      <x:c r="A987" s="69" t="str">
        <x:v>ASM-00986</x:v>
      </x:c>
      <x:c r="B987" s="69" t="str">
        <x:v>APP-01071</x:v>
      </x:c>
      <x:c r="C987" s="72" t="n">
        <x:v>45922</x:v>
      </x:c>
      <x:c r="D987" s="69" t="str">
        <x:v>No</x:v>
      </x:c>
      <x:c r="E987" s="69" t="n">
        <x:v>18</x:v>
      </x:c>
      <x:c r="F987" s="69" t="str">
        <x:v>Team Bravo</x:v>
      </x:c>
      <x:c r="G987" s="69" t="str">
        <x:v>Do Not Fund</x:v>
      </x:c>
      <x:c r="H987" s="70" t="b">
        <x:v>0</x:v>
      </x:c>
      <x:c r="I987" s="69" t="str">
        <x:v>Completed</x:v>
      </x:c>
      <x:c r="J987" s="69" t="str">
        <x:v>Priority</x:v>
      </x:c>
    </x:row>
    <x:row r="988" ht="18" customHeight="1">
      <x:c r="A988" s="69" t="str">
        <x:v>ASM-00987</x:v>
      </x:c>
      <x:c r="B988" s="69" t="str">
        <x:v>APP-01072</x:v>
      </x:c>
      <x:c r="C988" s="72" t="n">
        <x:v>46234</x:v>
      </x:c>
      <x:c r="D988" s="69" t="str">
        <x:v>Yes</x:v>
      </x:c>
      <x:c r="E988" s="69" t="n">
        <x:v>73</x:v>
      </x:c>
      <x:c r="F988" s="69" t="str">
        <x:v>Team Alpha</x:v>
      </x:c>
      <x:c r="G988" s="69" t="str">
        <x:v>Do Not Fund</x:v>
      </x:c>
      <x:c r="H988" s="70" t="b">
        <x:v>0</x:v>
      </x:c>
      <x:c r="I988" s="69" t="str">
        <x:v>Completed</x:v>
      </x:c>
      <x:c r="J988" s="69" t="str">
        <x:v>Priority</x:v>
      </x:c>
    </x:row>
    <x:row r="989" ht="18" customHeight="1">
      <x:c r="A989" s="69" t="str">
        <x:v>ASM-00988</x:v>
      </x:c>
      <x:c r="B989" s="69" t="str">
        <x:v>APP-01073</x:v>
      </x:c>
      <x:c r="C989" s="72" t="n">
        <x:v>45141</x:v>
      </x:c>
      <x:c r="D989" s="69" t="str">
        <x:v>Yes</x:v>
      </x:c>
      <x:c r="E989" s="69" t="n">
        <x:v>92</x:v>
      </x:c>
      <x:c r="F989" s="69" t="str">
        <x:v>Team Echo</x:v>
      </x:c>
      <x:c r="G989" s="69" t="str">
        <x:v>Fund</x:v>
      </x:c>
      <x:c r="H989" s="70" t="b">
        <x:v>0</x:v>
      </x:c>
      <x:c r="I989" s="69" t="str">
        <x:v>Pending Review</x:v>
      </x:c>
      <x:c r="J989" s="69" t="str">
        <x:v>Complex</x:v>
      </x:c>
    </x:row>
    <x:row r="990" ht="18" customHeight="1">
      <x:c r="A990" s="69" t="str">
        <x:v>ASM-00989</x:v>
      </x:c>
      <x:c r="B990" s="69" t="str">
        <x:v>APP-01074</x:v>
      </x:c>
      <x:c r="C990" s="72" t="n">
        <x:v>45150</x:v>
      </x:c>
      <x:c r="D990" s="69" t="str">
        <x:v>Yes</x:v>
      </x:c>
      <x:c r="E990" s="69" t="n">
        <x:v>43</x:v>
      </x:c>
      <x:c r="F990" s="69" t="str">
        <x:v>Team Bravo</x:v>
      </x:c>
      <x:c r="G990" s="69" t="str">
        <x:v>Do Not Fund</x:v>
      </x:c>
      <x:c r="H990" s="70" t="b">
        <x:v>0</x:v>
      </x:c>
      <x:c r="I990" s="69" t="str">
        <x:v>Completed</x:v>
      </x:c>
      <x:c r="J990" s="69" t="str">
        <x:v>Priority</x:v>
      </x:c>
    </x:row>
    <x:row r="991" ht="18" customHeight="1">
      <x:c r="A991" s="69" t="str">
        <x:v>ASM-00990</x:v>
      </x:c>
      <x:c r="B991" s="69" t="str">
        <x:v>APP-01076</x:v>
      </x:c>
      <x:c r="C991" s="72" t="n">
        <x:v>45865</x:v>
      </x:c>
      <x:c r="D991" s="69" t="str">
        <x:v>Yes</x:v>
      </x:c>
      <x:c r="E991" s="69" t="n">
        <x:v>36</x:v>
      </x:c>
      <x:c r="F991" s="69" t="str">
        <x:v>Team Echo</x:v>
      </x:c>
      <x:c r="G991" s="69" t="str">
        <x:v>Do Not Fund</x:v>
      </x:c>
      <x:c r="H991" s="70" t="b">
        <x:v>1</x:v>
      </x:c>
      <x:c r="I991" s="69" t="str">
        <x:v>Pending Review</x:v>
      </x:c>
      <x:c r="J991" s="69" t="str">
        <x:v>Standard</x:v>
      </x:c>
    </x:row>
    <x:row r="992" ht="18" customHeight="1">
      <x:c r="A992" s="69" t="str">
        <x:v>ASM-00991</x:v>
      </x:c>
      <x:c r="B992" s="69" t="str">
        <x:v>APP-01077</x:v>
      </x:c>
      <x:c r="C992" s="72" t="n">
        <x:v>45960</x:v>
      </x:c>
      <x:c r="D992" s="69" t="str">
        <x:v>Yes</x:v>
      </x:c>
      <x:c r="E992" s="69" t="n">
        <x:v>70</x:v>
      </x:c>
      <x:c r="F992" s="69" t="str">
        <x:v>Team Echo</x:v>
      </x:c>
      <x:c r="G992" s="69" t="str">
        <x:v>Fund</x:v>
      </x:c>
      <x:c r="H992" s="70" t="b">
        <x:v>0</x:v>
      </x:c>
      <x:c r="I992" s="69" t="str">
        <x:v>Completed</x:v>
      </x:c>
      <x:c r="J992" s="69" t="str">
        <x:v>Standard</x:v>
      </x:c>
    </x:row>
    <x:row r="993" ht="18" customHeight="1">
      <x:c r="A993" s="69" t="str">
        <x:v>ASM-00992</x:v>
      </x:c>
      <x:c r="B993" s="69" t="str">
        <x:v>APP-01078</x:v>
      </x:c>
      <x:c r="C993" s="72" t="n">
        <x:v>45503</x:v>
      </x:c>
      <x:c r="D993" s="69" t="str">
        <x:v>Yes</x:v>
      </x:c>
      <x:c r="E993" s="69" t="n">
        <x:v>93</x:v>
      </x:c>
      <x:c r="F993" s="69" t="str">
        <x:v>Team Alpha</x:v>
      </x:c>
      <x:c r="G993" s="69" t="str">
        <x:v>Fund</x:v>
      </x:c>
      <x:c r="H993" s="70" t="b">
        <x:v>0</x:v>
      </x:c>
      <x:c r="I993" s="69" t="str">
        <x:v>Completed</x:v>
      </x:c>
      <x:c r="J993" s="69" t="str">
        <x:v>Priority</x:v>
      </x:c>
    </x:row>
    <x:row r="994" ht="18" customHeight="1">
      <x:c r="A994" s="69" t="str">
        <x:v>ASM-00993</x:v>
      </x:c>
      <x:c r="B994" s="69" t="str">
        <x:v>APP-01079</x:v>
      </x:c>
      <x:c r="C994" s="72" t="n">
        <x:v>46105</x:v>
      </x:c>
      <x:c r="D994" s="69" t="str">
        <x:v>Yes</x:v>
      </x:c>
      <x:c r="E994" s="69" t="n">
        <x:v>65</x:v>
      </x:c>
      <x:c r="F994" s="69" t="str">
        <x:v>Team Echo</x:v>
      </x:c>
      <x:c r="G994" s="69" t="str">
        <x:v>Do Not Fund</x:v>
      </x:c>
      <x:c r="H994" s="70" t="b">
        <x:v>0</x:v>
      </x:c>
      <x:c r="I994" s="69" t="str">
        <x:v>Completed</x:v>
      </x:c>
      <x:c r="J994" s="69" t="str">
        <x:v>Standard</x:v>
      </x:c>
    </x:row>
    <x:row r="995" ht="18" customHeight="1">
      <x:c r="A995" s="69" t="str">
        <x:v>ASM-00994</x:v>
      </x:c>
      <x:c r="B995" s="69" t="str">
        <x:v>APP-01080</x:v>
      </x:c>
      <x:c r="C995" s="72" t="n">
        <x:v>45870</x:v>
      </x:c>
      <x:c r="D995" s="69" t="str">
        <x:v>Yes</x:v>
      </x:c>
      <x:c r="E995" s="69" t="n">
        <x:v>61</x:v>
      </x:c>
      <x:c r="F995" s="69" t="str">
        <x:v>Team Alpha</x:v>
      </x:c>
      <x:c r="G995" s="69" t="str">
        <x:v>Do Not Fund</x:v>
      </x:c>
      <x:c r="H995" s="70" t="b">
        <x:v>0</x:v>
      </x:c>
      <x:c r="I995" s="69" t="str">
        <x:v>Pending Review</x:v>
      </x:c>
      <x:c r="J995" s="69" t="str">
        <x:v>Standard</x:v>
      </x:c>
    </x:row>
    <x:row r="996" ht="18" customHeight="1">
      <x:c r="A996" s="69" t="str">
        <x:v>ASM-00995</x:v>
      </x:c>
      <x:c r="B996" s="69" t="str">
        <x:v>APP-01081</x:v>
      </x:c>
      <x:c r="C996" s="72" t="n">
        <x:v>45538</x:v>
      </x:c>
      <x:c r="D996" s="69" t="str">
        <x:v>Yes</x:v>
      </x:c>
      <x:c r="E996" s="69" t="n">
        <x:v>81</x:v>
      </x:c>
      <x:c r="F996" s="69" t="str">
        <x:v>Team Alpha</x:v>
      </x:c>
      <x:c r="G996" s="69" t="str">
        <x:v>Fund</x:v>
      </x:c>
      <x:c r="H996" s="70" t="b">
        <x:v>0</x:v>
      </x:c>
      <x:c r="I996" s="69" t="str">
        <x:v>Pending Review</x:v>
      </x:c>
      <x:c r="J996" s="69" t="str">
        <x:v>Complex</x:v>
      </x:c>
    </x:row>
    <x:row r="997" ht="18" customHeight="1">
      <x:c r="A997" s="69" t="str">
        <x:v>ASM-00996</x:v>
      </x:c>
      <x:c r="B997" s="69" t="str">
        <x:v>APP-01082</x:v>
      </x:c>
      <x:c r="C997" s="72" t="n">
        <x:v>45952</x:v>
      </x:c>
      <x:c r="D997" s="69" t="str">
        <x:v>Yes</x:v>
      </x:c>
      <x:c r="E997" s="69" t="n">
        <x:v>77</x:v>
      </x:c>
      <x:c r="F997" s="69" t="str">
        <x:v>Team Echo</x:v>
      </x:c>
      <x:c r="G997" s="69" t="str">
        <x:v>Do Not Fund</x:v>
      </x:c>
      <x:c r="H997" s="70" t="b">
        <x:v>0</x:v>
      </x:c>
      <x:c r="I997" s="69" t="str">
        <x:v>Completed</x:v>
      </x:c>
      <x:c r="J997" s="69" t="str">
        <x:v>Priority</x:v>
      </x:c>
    </x:row>
    <x:row r="998" ht="18" customHeight="1">
      <x:c r="A998" s="69" t="str">
        <x:v>ASM-00997</x:v>
      </x:c>
      <x:c r="B998" s="69" t="str">
        <x:v>APP-01083</x:v>
      </x:c>
      <x:c r="C998" s="72" t="n">
        <x:v>45630</x:v>
      </x:c>
      <x:c r="D998" s="69" t="str">
        <x:v>Yes</x:v>
      </x:c>
      <x:c r="E998" s="69" t="n">
        <x:v>39</x:v>
      </x:c>
      <x:c r="F998" s="69" t="str">
        <x:v>Team Echo</x:v>
      </x:c>
      <x:c r="G998" s="69" t="str">
        <x:v>Do Not Fund</x:v>
      </x:c>
      <x:c r="H998" s="70" t="b">
        <x:v>0</x:v>
      </x:c>
      <x:c r="I998" s="69" t="str">
        <x:v>Pending Review</x:v>
      </x:c>
      <x:c r="J998" s="69" t="str">
        <x:v>Priority</x:v>
      </x:c>
    </x:row>
    <x:row r="999" ht="18" customHeight="1">
      <x:c r="A999" s="69" t="str">
        <x:v>ASM-00998</x:v>
      </x:c>
      <x:c r="B999" s="69" t="str">
        <x:v>APP-01084</x:v>
      </x:c>
      <x:c r="C999" s="72" t="n">
        <x:v>45758</x:v>
      </x:c>
      <x:c r="D999" s="69" t="str">
        <x:v>Yes</x:v>
      </x:c>
      <x:c r="E999" s="69" t="n">
        <x:v>36</x:v>
      </x:c>
      <x:c r="F999" s="69" t="str">
        <x:v>Team Bravo</x:v>
      </x:c>
      <x:c r="G999" s="69" t="str">
        <x:v>Do Not Fund</x:v>
      </x:c>
      <x:c r="H999" s="70" t="b">
        <x:v>0</x:v>
      </x:c>
      <x:c r="I999" s="69" t="str">
        <x:v>Pending Review</x:v>
      </x:c>
      <x:c r="J999" s="69" t="str">
        <x:v>Complex</x:v>
      </x:c>
    </x:row>
    <x:row r="1000" ht="18" customHeight="1">
      <x:c r="A1000" s="69" t="str">
        <x:v>ASM-00999</x:v>
      </x:c>
      <x:c r="B1000" s="69" t="str">
        <x:v>APP-01085</x:v>
      </x:c>
      <x:c r="C1000" s="72" t="n">
        <x:v>45504</x:v>
      </x:c>
      <x:c r="D1000" s="69" t="str">
        <x:v>No</x:v>
      </x:c>
      <x:c r="E1000" s="69" t="n">
        <x:v>41</x:v>
      </x:c>
      <x:c r="F1000" s="69" t="str">
        <x:v>Team Alpha</x:v>
      </x:c>
      <x:c r="G1000" s="69" t="str">
        <x:v>Do Not Fund</x:v>
      </x:c>
      <x:c r="H1000" s="70" t="b">
        <x:v>0</x:v>
      </x:c>
      <x:c r="I1000" s="69" t="str">
        <x:v>Completed</x:v>
      </x:c>
      <x:c r="J1000" s="69" t="str">
        <x:v>Standard</x:v>
      </x:c>
    </x:row>
    <x:row r="1001" ht="18" customHeight="1">
      <x:c r="A1001" s="69" t="str">
        <x:v>ASM-01000</x:v>
      </x:c>
      <x:c r="B1001" s="69" t="str">
        <x:v>APP-01086</x:v>
      </x:c>
      <x:c r="C1001" s="72" t="n">
        <x:v>46293</x:v>
      </x:c>
      <x:c r="D1001" s="69" t="str">
        <x:v>Yes</x:v>
      </x:c>
      <x:c r="E1001" s="69" t="n">
        <x:v>62</x:v>
      </x:c>
      <x:c r="F1001" s="69" t="str">
        <x:v>Team Bravo</x:v>
      </x:c>
      <x:c r="G1001" s="69" t="str">
        <x:v>Do Not Fund</x:v>
      </x:c>
      <x:c r="H1001" s="70" t="b">
        <x:v>0</x:v>
      </x:c>
      <x:c r="I1001" s="69" t="str">
        <x:v>Completed</x:v>
      </x:c>
      <x:c r="J1001" s="69" t="str">
        <x:v>Priority</x:v>
      </x:c>
    </x:row>
    <x:row r="1002" ht="18" customHeight="1">
      <x:c r="A1002" s="69" t="str">
        <x:v>ASM-01001</x:v>
      </x:c>
      <x:c r="B1002" s="69" t="str">
        <x:v>APP-01087</x:v>
      </x:c>
      <x:c r="C1002" s="72" t="n">
        <x:v>44996</x:v>
      </x:c>
      <x:c r="D1002" s="69" t="str">
        <x:v>Yes</x:v>
      </x:c>
      <x:c r="E1002" s="69" t="n">
        <x:v>57</x:v>
      </x:c>
      <x:c r="F1002" s="69" t="str">
        <x:v>Team Delta</x:v>
      </x:c>
      <x:c r="G1002" s="69" t="str">
        <x:v>Pending</x:v>
      </x:c>
      <x:c r="H1002" s="70" t="b">
        <x:v>0</x:v>
      </x:c>
      <x:c r="I1002" s="69" t="str">
        <x:v>Completed</x:v>
      </x:c>
      <x:c r="J1002" s="69" t="str">
        <x:v>Standard</x:v>
      </x:c>
    </x:row>
    <x:row r="1003" ht="18" customHeight="1">
      <x:c r="A1003" s="69" t="str">
        <x:v>ASM-01002</x:v>
      </x:c>
      <x:c r="B1003" s="69" t="str">
        <x:v>APP-01088</x:v>
      </x:c>
      <x:c r="C1003" s="72" t="n">
        <x:v>45590</x:v>
      </x:c>
      <x:c r="D1003" s="69" t="str">
        <x:v>Yes</x:v>
      </x:c>
      <x:c r="E1003" s="69" t="n">
        <x:v>63</x:v>
      </x:c>
      <x:c r="F1003" s="69" t="str">
        <x:v>Team Echo</x:v>
      </x:c>
      <x:c r="G1003" s="69" t="str">
        <x:v>Pending</x:v>
      </x:c>
      <x:c r="H1003" s="70" t="b">
        <x:v>0</x:v>
      </x:c>
      <x:c r="I1003" s="69" t="str">
        <x:v>Completed</x:v>
      </x:c>
      <x:c r="J1003" s="69" t="str">
        <x:v>Standard</x:v>
      </x:c>
    </x:row>
    <x:row r="1004" ht="18" customHeight="1">
      <x:c r="A1004" s="69" t="str">
        <x:v>ASM-01003</x:v>
      </x:c>
      <x:c r="B1004" s="69" t="str">
        <x:v>APP-01090</x:v>
      </x:c>
      <x:c r="C1004" s="72" t="n">
        <x:v>45167</x:v>
      </x:c>
      <x:c r="D1004" s="69" t="str">
        <x:v>Yes</x:v>
      </x:c>
      <x:c r="E1004" s="69" t="n">
        <x:v>42</x:v>
      </x:c>
      <x:c r="F1004" s="69" t="str">
        <x:v>Team Alpha</x:v>
      </x:c>
      <x:c r="G1004" s="69" t="str">
        <x:v>Do Not Fund</x:v>
      </x:c>
      <x:c r="H1004" s="70" t="b">
        <x:v>0</x:v>
      </x:c>
      <x:c r="I1004" s="69" t="str">
        <x:v>Completed</x:v>
      </x:c>
      <x:c r="J1004" s="69" t="str">
        <x:v>Standard</x:v>
      </x:c>
    </x:row>
    <x:row r="1005" ht="18" customHeight="1">
      <x:c r="A1005" s="69" t="str">
        <x:v>ASM-01004</x:v>
      </x:c>
      <x:c r="B1005" s="69" t="str">
        <x:v>APP-01091</x:v>
      </x:c>
      <x:c r="C1005" s="72" t="n">
        <x:v>45163</x:v>
      </x:c>
      <x:c r="D1005" s="69" t="str">
        <x:v>Yes</x:v>
      </x:c>
      <x:c r="E1005" s="69" t="n">
        <x:v>76</x:v>
      </x:c>
      <x:c r="F1005" s="69" t="str">
        <x:v>Team Echo</x:v>
      </x:c>
      <x:c r="G1005" s="69" t="str">
        <x:v>Do Not Fund</x:v>
      </x:c>
      <x:c r="H1005" s="70" t="b">
        <x:v>0</x:v>
      </x:c>
      <x:c r="I1005" s="69" t="str">
        <x:v>Completed</x:v>
      </x:c>
      <x:c r="J1005" s="69" t="str">
        <x:v>Priority</x:v>
      </x:c>
    </x:row>
    <x:row r="1006" ht="18" customHeight="1">
      <x:c r="A1006" s="69" t="str">
        <x:v>ASM-01005</x:v>
      </x:c>
      <x:c r="B1006" s="69" t="str">
        <x:v>APP-01092</x:v>
      </x:c>
      <x:c r="C1006" s="72" t="n">
        <x:v>45734</x:v>
      </x:c>
      <x:c r="D1006" s="69" t="str">
        <x:v>Yes</x:v>
      </x:c>
      <x:c r="E1006" s="69" t="n">
        <x:v>78</x:v>
      </x:c>
      <x:c r="F1006" s="69" t="str">
        <x:v>Team Bravo</x:v>
      </x:c>
      <x:c r="G1006" s="69" t="str">
        <x:v>Pending</x:v>
      </x:c>
      <x:c r="H1006" s="70" t="b">
        <x:v>0</x:v>
      </x:c>
      <x:c r="I1006" s="69" t="str">
        <x:v>Completed</x:v>
      </x:c>
      <x:c r="J1006" s="69" t="str">
        <x:v>Standard</x:v>
      </x:c>
    </x:row>
    <x:row r="1007" ht="18" customHeight="1">
      <x:c r="A1007" s="69" t="str">
        <x:v>ASM-01006</x:v>
      </x:c>
      <x:c r="B1007" s="69" t="str">
        <x:v>APP-01093</x:v>
      </x:c>
      <x:c r="C1007" s="72" t="n">
        <x:v>45566</x:v>
      </x:c>
      <x:c r="D1007" s="69" t="str">
        <x:v>No</x:v>
      </x:c>
      <x:c r="E1007" s="69" t="n">
        <x:v>25</x:v>
      </x:c>
      <x:c r="F1007" s="69" t="str">
        <x:v>Team Echo</x:v>
      </x:c>
      <x:c r="G1007" s="69" t="str">
        <x:v>Do Not Fund</x:v>
      </x:c>
      <x:c r="H1007" s="70" t="b">
        <x:v>0</x:v>
      </x:c>
      <x:c r="I1007" s="69" t="str">
        <x:v>Pending Review</x:v>
      </x:c>
      <x:c r="J1007" s="69" t="str">
        <x:v>Priority</x:v>
      </x:c>
    </x:row>
    <x:row r="1008" ht="18" customHeight="1">
      <x:c r="A1008" s="69" t="str">
        <x:v>ASM-01007</x:v>
      </x:c>
      <x:c r="B1008" s="69" t="str">
        <x:v>APP-01094</x:v>
      </x:c>
      <x:c r="C1008" s="72" t="n">
        <x:v>45492</x:v>
      </x:c>
      <x:c r="D1008" s="69" t="str">
        <x:v>Yes</x:v>
      </x:c>
      <x:c r="E1008" s="69" t="n">
        <x:v>50</x:v>
      </x:c>
      <x:c r="F1008" s="69" t="str">
        <x:v>Team Echo</x:v>
      </x:c>
      <x:c r="G1008" s="69" t="str">
        <x:v>Pending</x:v>
      </x:c>
      <x:c r="H1008" s="70" t="b">
        <x:v>0</x:v>
      </x:c>
      <x:c r="I1008" s="69" t="str">
        <x:v>Completed</x:v>
      </x:c>
      <x:c r="J1008" s="69" t="str">
        <x:v>Standard</x:v>
      </x:c>
    </x:row>
    <x:row r="1009" ht="18" customHeight="1">
      <x:c r="A1009" s="69" t="str">
        <x:v>ASM-01008</x:v>
      </x:c>
      <x:c r="B1009" s="69" t="str">
        <x:v>APP-01095</x:v>
      </x:c>
      <x:c r="C1009" s="72" t="n">
        <x:v>45860</x:v>
      </x:c>
      <x:c r="D1009" s="69" t="str">
        <x:v>Yes</x:v>
      </x:c>
      <x:c r="E1009" s="69" t="n">
        <x:v>85</x:v>
      </x:c>
      <x:c r="F1009" s="69" t="str">
        <x:v>Team Bravo</x:v>
      </x:c>
      <x:c r="G1009" s="69" t="str">
        <x:v>Fund</x:v>
      </x:c>
      <x:c r="H1009" s="70" t="b">
        <x:v>0</x:v>
      </x:c>
      <x:c r="I1009" s="69" t="str">
        <x:v>Completed</x:v>
      </x:c>
      <x:c r="J1009" s="69" t="str">
        <x:v>Priority</x:v>
      </x:c>
    </x:row>
    <x:row r="1010" ht="18" customHeight="1">
      <x:c r="A1010" s="69" t="str">
        <x:v>ASM-01009</x:v>
      </x:c>
      <x:c r="B1010" s="69" t="str">
        <x:v>APP-01096</x:v>
      </x:c>
      <x:c r="C1010" s="72" t="n">
        <x:v>45827</x:v>
      </x:c>
      <x:c r="D1010" s="69" t="str">
        <x:v>Yes</x:v>
      </x:c>
      <x:c r="E1010" s="69" t="n">
        <x:v>86</x:v>
      </x:c>
      <x:c r="F1010" s="69" t="str">
        <x:v>Team Delta</x:v>
      </x:c>
      <x:c r="G1010" s="69" t="str">
        <x:v>Fund</x:v>
      </x:c>
      <x:c r="H1010" s="70" t="b">
        <x:v>0</x:v>
      </x:c>
      <x:c r="I1010" s="69" t="str">
        <x:v>Completed</x:v>
      </x:c>
      <x:c r="J1010" s="69" t="str">
        <x:v>Complex</x:v>
      </x:c>
    </x:row>
    <x:row r="1011" ht="18" customHeight="1">
      <x:c r="A1011" s="69" t="str">
        <x:v>ASM-01010</x:v>
      </x:c>
      <x:c r="B1011" s="69" t="str">
        <x:v>APP-01097</x:v>
      </x:c>
      <x:c r="C1011" s="72" t="n">
        <x:v>45066</x:v>
      </x:c>
      <x:c r="D1011" s="69" t="str">
        <x:v>Yes</x:v>
      </x:c>
      <x:c r="E1011" s="69" t="n">
        <x:v>72</x:v>
      </x:c>
      <x:c r="F1011" s="69" t="str">
        <x:v>Team Alpha</x:v>
      </x:c>
      <x:c r="G1011" s="69" t="str">
        <x:v>Fund</x:v>
      </x:c>
      <x:c r="H1011" s="70" t="b">
        <x:v>0</x:v>
      </x:c>
      <x:c r="I1011" s="69" t="str">
        <x:v>Completed</x:v>
      </x:c>
      <x:c r="J1011" s="69" t="str">
        <x:v>Complex</x:v>
      </x:c>
    </x:row>
    <x:row r="1012" ht="18" customHeight="1">
      <x:c r="A1012" s="69" t="str">
        <x:v>ASM-01011</x:v>
      </x:c>
      <x:c r="B1012" s="69" t="str">
        <x:v>APP-01098</x:v>
      </x:c>
      <x:c r="C1012" s="72" t="n">
        <x:v>45381</x:v>
      </x:c>
      <x:c r="D1012" s="69" t="str">
        <x:v>Yes</x:v>
      </x:c>
      <x:c r="E1012" s="69" t="n">
        <x:v>65</x:v>
      </x:c>
      <x:c r="F1012" s="69" t="str">
        <x:v>Team Delta</x:v>
      </x:c>
      <x:c r="G1012" s="69" t="str">
        <x:v>Do Not Fund</x:v>
      </x:c>
      <x:c r="H1012" s="70" t="b">
        <x:v>0</x:v>
      </x:c>
      <x:c r="I1012" s="69" t="str">
        <x:v>Completed</x:v>
      </x:c>
      <x:c r="J1012" s="69" t="str">
        <x:v>Complex</x:v>
      </x:c>
    </x:row>
    <x:row r="1013" ht="18" customHeight="1">
      <x:c r="A1013" s="69" t="str">
        <x:v>ASM-01012</x:v>
      </x:c>
      <x:c r="B1013" s="69" t="str">
        <x:v>APP-01099</x:v>
      </x:c>
      <x:c r="C1013" s="72" t="n">
        <x:v>45387</x:v>
      </x:c>
      <x:c r="D1013" s="69" t="str">
        <x:v>Yes</x:v>
      </x:c>
      <x:c r="E1013" s="69" t="n">
        <x:v>54</x:v>
      </x:c>
      <x:c r="F1013" s="69" t="str">
        <x:v>Team Echo</x:v>
      </x:c>
      <x:c r="G1013" s="69" t="str">
        <x:v>Do Not Fund</x:v>
      </x:c>
      <x:c r="H1013" s="70" t="b">
        <x:v>0</x:v>
      </x:c>
      <x:c r="I1013" s="69" t="str">
        <x:v>Completed</x:v>
      </x:c>
      <x:c r="J1013" s="69" t="str">
        <x:v>Standard</x:v>
      </x:c>
    </x:row>
    <x:row r="1014" ht="18" customHeight="1">
      <x:c r="A1014" s="69" t="str">
        <x:v>ASM-01013</x:v>
      </x:c>
      <x:c r="B1014" s="69" t="str">
        <x:v>APP-01100</x:v>
      </x:c>
      <x:c r="C1014" s="72" t="n">
        <x:v>46291</x:v>
      </x:c>
      <x:c r="D1014" s="69" t="str">
        <x:v>Yes</x:v>
      </x:c>
      <x:c r="E1014" s="69" t="n">
        <x:v>48</x:v>
      </x:c>
      <x:c r="F1014" s="69" t="str">
        <x:v>Team Echo</x:v>
      </x:c>
      <x:c r="G1014" s="69" t="str">
        <x:v>Do Not Fund</x:v>
      </x:c>
      <x:c r="H1014" s="70" t="b">
        <x:v>0</x:v>
      </x:c>
      <x:c r="I1014" s="69" t="str">
        <x:v>Completed</x:v>
      </x:c>
      <x:c r="J1014" s="69" t="str">
        <x:v>Complex</x:v>
      </x:c>
    </x:row>
    <x:row r="1015" ht="18" customHeight="1">
      <x:c r="A1015" s="69" t="str">
        <x:v>ASM-01014</x:v>
      </x:c>
      <x:c r="B1015" s="69" t="str">
        <x:v>APP-01101</x:v>
      </x:c>
      <x:c r="C1015" s="72" t="n">
        <x:v>45814</x:v>
      </x:c>
      <x:c r="D1015" s="69" t="str">
        <x:v>Yes</x:v>
      </x:c>
      <x:c r="E1015" s="69" t="n">
        <x:v>95</x:v>
      </x:c>
      <x:c r="F1015" s="69" t="str">
        <x:v>Team Echo</x:v>
      </x:c>
      <x:c r="G1015" s="69" t="str">
        <x:v>Fund</x:v>
      </x:c>
      <x:c r="H1015" s="70" t="b">
        <x:v>0</x:v>
      </x:c>
      <x:c r="I1015" s="69" t="str">
        <x:v>Completed</x:v>
      </x:c>
      <x:c r="J1015" s="69" t="str">
        <x:v>Complex</x:v>
      </x:c>
    </x:row>
    <x:row r="1016" ht="18" customHeight="1">
      <x:c r="A1016" s="69" t="str">
        <x:v>ASM-01015</x:v>
      </x:c>
      <x:c r="B1016" s="69" t="str">
        <x:v>APP-01102</x:v>
      </x:c>
      <x:c r="C1016" s="72" t="n">
        <x:v>45687</x:v>
      </x:c>
      <x:c r="D1016" s="69" t="str">
        <x:v>Yes</x:v>
      </x:c>
      <x:c r="E1016" s="69" t="n">
        <x:v>98</x:v>
      </x:c>
      <x:c r="F1016" s="69" t="str">
        <x:v>Team Delta</x:v>
      </x:c>
      <x:c r="G1016" s="69" t="str">
        <x:v>Fund</x:v>
      </x:c>
      <x:c r="H1016" s="70" t="b">
        <x:v>0</x:v>
      </x:c>
      <x:c r="I1016" s="69" t="str">
        <x:v>Completed</x:v>
      </x:c>
      <x:c r="J1016" s="69" t="str">
        <x:v>Standard</x:v>
      </x:c>
    </x:row>
    <x:row r="1017" ht="18" customHeight="1">
      <x:c r="A1017" s="69" t="str">
        <x:v>ASM-01016</x:v>
      </x:c>
      <x:c r="B1017" s="69" t="str">
        <x:v>APP-01103</x:v>
      </x:c>
      <x:c r="C1017" s="72" t="n">
        <x:v>45728</x:v>
      </x:c>
      <x:c r="D1017" s="69" t="str">
        <x:v>Yes</x:v>
      </x:c>
      <x:c r="E1017" s="69" t="n">
        <x:v>36</x:v>
      </x:c>
      <x:c r="F1017" s="69" t="str">
        <x:v>Team Echo</x:v>
      </x:c>
      <x:c r="G1017" s="69" t="str">
        <x:v>Do Not Fund</x:v>
      </x:c>
      <x:c r="H1017" s="70" t="b">
        <x:v>0</x:v>
      </x:c>
      <x:c r="I1017" s="69" t="str">
        <x:v>Pending Review</x:v>
      </x:c>
      <x:c r="J1017" s="69" t="str">
        <x:v>Standard</x:v>
      </x:c>
    </x:row>
    <x:row r="1018" ht="18" customHeight="1">
      <x:c r="A1018" s="69" t="str">
        <x:v>ASM-01017</x:v>
      </x:c>
      <x:c r="B1018" s="69" t="str">
        <x:v>APP-01104</x:v>
      </x:c>
      <x:c r="C1018" s="72" t="n">
        <x:v>45246</x:v>
      </x:c>
      <x:c r="D1018" s="69" t="str">
        <x:v>Yes</x:v>
      </x:c>
      <x:c r="E1018" s="69" t="n">
        <x:v>70</x:v>
      </x:c>
      <x:c r="F1018" s="69" t="str">
        <x:v>Team Alpha</x:v>
      </x:c>
      <x:c r="G1018" s="69" t="str">
        <x:v>Pending</x:v>
      </x:c>
      <x:c r="H1018" s="70" t="b">
        <x:v>0</x:v>
      </x:c>
      <x:c r="I1018" s="69" t="str">
        <x:v>Completed</x:v>
      </x:c>
      <x:c r="J1018" s="69" t="str">
        <x:v>Complex</x:v>
      </x:c>
    </x:row>
    <x:row r="1019" ht="18" customHeight="1">
      <x:c r="A1019" s="69" t="str">
        <x:v>ASM-01018</x:v>
      </x:c>
      <x:c r="B1019" s="69" t="str">
        <x:v>APP-01105</x:v>
      </x:c>
      <x:c r="C1019" s="72" t="n">
        <x:v>45517</x:v>
      </x:c>
      <x:c r="D1019" s="69" t="str">
        <x:v>Yes</x:v>
      </x:c>
      <x:c r="E1019" s="69" t="n">
        <x:v>77</x:v>
      </x:c>
      <x:c r="F1019" s="69" t="str">
        <x:v>Team Bravo</x:v>
      </x:c>
      <x:c r="G1019" s="69" t="str">
        <x:v>Fund</x:v>
      </x:c>
      <x:c r="H1019" s="70" t="b">
        <x:v>0</x:v>
      </x:c>
      <x:c r="I1019" s="69" t="str">
        <x:v>Pending Review</x:v>
      </x:c>
      <x:c r="J1019" s="69" t="str">
        <x:v>Standard</x:v>
      </x:c>
    </x:row>
    <x:row r="1020" ht="18" customHeight="1">
      <x:c r="A1020" s="69" t="str">
        <x:v>ASM-01019</x:v>
      </x:c>
      <x:c r="B1020" s="69" t="str">
        <x:v>APP-01106</x:v>
      </x:c>
      <x:c r="C1020" s="72" t="n">
        <x:v>45041</x:v>
      </x:c>
      <x:c r="D1020" s="69" t="str">
        <x:v>Yes</x:v>
      </x:c>
      <x:c r="E1020" s="69" t="n">
        <x:v>86</x:v>
      </x:c>
      <x:c r="F1020" s="69" t="str">
        <x:v>Team Bravo</x:v>
      </x:c>
      <x:c r="G1020" s="69" t="str">
        <x:v>Fund</x:v>
      </x:c>
      <x:c r="H1020" s="70" t="b">
        <x:v>0</x:v>
      </x:c>
      <x:c r="I1020" s="69" t="str">
        <x:v>Completed</x:v>
      </x:c>
      <x:c r="J1020" s="69" t="str">
        <x:v>Complex</x:v>
      </x:c>
    </x:row>
    <x:row r="1021" ht="18" customHeight="1">
      <x:c r="A1021" s="69" t="str">
        <x:v>ASM-01020</x:v>
      </x:c>
      <x:c r="B1021" s="69" t="str">
        <x:v>APP-01107</x:v>
      </x:c>
      <x:c r="C1021" s="72" t="n">
        <x:v>45967</x:v>
      </x:c>
      <x:c r="D1021" s="69" t="str">
        <x:v>Yes</x:v>
      </x:c>
      <x:c r="E1021" s="69" t="n">
        <x:v>91</x:v>
      </x:c>
      <x:c r="F1021" s="69" t="str">
        <x:v>Team Echo</x:v>
      </x:c>
      <x:c r="G1021" s="69" t="str">
        <x:v>Fund</x:v>
      </x:c>
      <x:c r="H1021" s="70" t="b">
        <x:v>0</x:v>
      </x:c>
      <x:c r="I1021" s="69" t="str">
        <x:v>Completed</x:v>
      </x:c>
      <x:c r="J1021" s="69" t="str">
        <x:v>Standard</x:v>
      </x:c>
    </x:row>
    <x:row r="1022" ht="18" customHeight="1">
      <x:c r="A1022" s="69" t="str">
        <x:v>ASM-01021</x:v>
      </x:c>
      <x:c r="B1022" s="69" t="str">
        <x:v>APP-01108</x:v>
      </x:c>
      <x:c r="C1022" s="72" t="n">
        <x:v>46008</x:v>
      </x:c>
      <x:c r="D1022" s="69" t="str">
        <x:v>No</x:v>
      </x:c>
      <x:c r="E1022" s="69" t="n">
        <x:v>32</x:v>
      </x:c>
      <x:c r="F1022" s="69" t="str">
        <x:v>Team Delta</x:v>
      </x:c>
      <x:c r="G1022" s="69" t="str">
        <x:v>Do Not Fund</x:v>
      </x:c>
      <x:c r="H1022" s="70" t="b">
        <x:v>0</x:v>
      </x:c>
      <x:c r="I1022" s="69" t="str">
        <x:v>Completed</x:v>
      </x:c>
      <x:c r="J1022" s="69" t="str">
        <x:v>Complex</x:v>
      </x:c>
    </x:row>
    <x:row r="1023" ht="18" customHeight="1">
      <x:c r="A1023" s="69" t="str">
        <x:v>ASM-01022</x:v>
      </x:c>
      <x:c r="B1023" s="69" t="str">
        <x:v>APP-01109</x:v>
      </x:c>
      <x:c r="C1023" s="72" t="n">
        <x:v>45481</x:v>
      </x:c>
      <x:c r="D1023" s="69" t="str">
        <x:v>Yes</x:v>
      </x:c>
      <x:c r="E1023" s="69" t="n">
        <x:v>95</x:v>
      </x:c>
      <x:c r="F1023" s="69" t="str">
        <x:v>Team Alpha</x:v>
      </x:c>
      <x:c r="G1023" s="69" t="str">
        <x:v>Fund</x:v>
      </x:c>
      <x:c r="H1023" s="70" t="b">
        <x:v>0</x:v>
      </x:c>
      <x:c r="I1023" s="69" t="str">
        <x:v>Completed</x:v>
      </x:c>
      <x:c r="J1023" s="69" t="str">
        <x:v>Priority</x:v>
      </x:c>
    </x:row>
    <x:row r="1024" ht="18" customHeight="1">
      <x:c r="A1024" s="69" t="str">
        <x:v>ASM-01023</x:v>
      </x:c>
      <x:c r="B1024" s="69" t="str">
        <x:v>APP-01110</x:v>
      </x:c>
      <x:c r="C1024" s="72" t="n">
        <x:v>45686</x:v>
      </x:c>
      <x:c r="D1024" s="69" t="str">
        <x:v>Yes</x:v>
      </x:c>
      <x:c r="E1024" s="69" t="n">
        <x:v>60</x:v>
      </x:c>
      <x:c r="F1024" s="69" t="str">
        <x:v>Team Alpha</x:v>
      </x:c>
      <x:c r="G1024" s="69" t="str">
        <x:v>Pending</x:v>
      </x:c>
      <x:c r="H1024" s="70" t="b">
        <x:v>0</x:v>
      </x:c>
      <x:c r="I1024" s="69" t="str">
        <x:v>Completed</x:v>
      </x:c>
      <x:c r="J1024" s="69" t="str">
        <x:v>Complex</x:v>
      </x:c>
    </x:row>
    <x:row r="1025" ht="18" customHeight="1">
      <x:c r="A1025" s="69" t="str">
        <x:v>ASM-01024</x:v>
      </x:c>
      <x:c r="B1025" s="69" t="str">
        <x:v>APP-01111</x:v>
      </x:c>
      <x:c r="C1025" s="72" t="n">
        <x:v>46021</x:v>
      </x:c>
      <x:c r="D1025" s="69" t="str">
        <x:v>Yes</x:v>
      </x:c>
      <x:c r="E1025" s="69" t="n">
        <x:v>51</x:v>
      </x:c>
      <x:c r="F1025" s="69" t="str">
        <x:v>Team Echo</x:v>
      </x:c>
      <x:c r="G1025" s="69" t="str">
        <x:v>Do Not Fund</x:v>
      </x:c>
      <x:c r="H1025" s="70" t="b">
        <x:v>0</x:v>
      </x:c>
      <x:c r="I1025" s="69" t="str">
        <x:v>Completed</x:v>
      </x:c>
      <x:c r="J1025" s="69" t="str">
        <x:v>Standard</x:v>
      </x:c>
    </x:row>
    <x:row r="1026" ht="18" customHeight="1">
      <x:c r="A1026" s="69" t="str">
        <x:v>ASM-01025</x:v>
      </x:c>
      <x:c r="B1026" s="69" t="str">
        <x:v>APP-01112</x:v>
      </x:c>
      <x:c r="C1026" s="72" t="n">
        <x:v>45658</x:v>
      </x:c>
      <x:c r="D1026" s="69" t="str">
        <x:v>Yes</x:v>
      </x:c>
      <x:c r="E1026" s="69" t="n">
        <x:v>60</x:v>
      </x:c>
      <x:c r="F1026" s="69" t="str">
        <x:v>Team Delta</x:v>
      </x:c>
      <x:c r="G1026" s="69" t="str">
        <x:v>Do Not Fund</x:v>
      </x:c>
      <x:c r="H1026" s="70" t="b">
        <x:v>0</x:v>
      </x:c>
      <x:c r="I1026" s="69" t="str">
        <x:v>Completed</x:v>
      </x:c>
      <x:c r="J1026" s="69" t="str">
        <x:v>Priority</x:v>
      </x:c>
    </x:row>
    <x:row r="1027" ht="18" customHeight="1">
      <x:c r="A1027" s="69" t="str">
        <x:v>ASM-01026</x:v>
      </x:c>
      <x:c r="B1027" s="69" t="str">
        <x:v>APP-01113</x:v>
      </x:c>
      <x:c r="C1027" s="72" t="n">
        <x:v>45748</x:v>
      </x:c>
      <x:c r="D1027" s="69" t="str">
        <x:v>Yes</x:v>
      </x:c>
      <x:c r="E1027" s="69" t="n">
        <x:v>68</x:v>
      </x:c>
      <x:c r="F1027" s="69" t="str">
        <x:v>Team Delta</x:v>
      </x:c>
      <x:c r="G1027" s="69" t="str">
        <x:v>Do Not Fund</x:v>
      </x:c>
      <x:c r="H1027" s="70" t="b">
        <x:v>0</x:v>
      </x:c>
      <x:c r="I1027" s="69" t="str">
        <x:v>Completed</x:v>
      </x:c>
      <x:c r="J1027" s="69" t="str">
        <x:v>Standard</x:v>
      </x:c>
    </x:row>
    <x:row r="1028" ht="18" customHeight="1">
      <x:c r="A1028" s="69" t="str">
        <x:v>ASM-01027</x:v>
      </x:c>
      <x:c r="B1028" s="69" t="str">
        <x:v>APP-01114</x:v>
      </x:c>
      <x:c r="C1028" s="72" t="n">
        <x:v>45470</x:v>
      </x:c>
      <x:c r="D1028" s="69" t="str">
        <x:v>Yes</x:v>
      </x:c>
      <x:c r="E1028" s="69" t="n">
        <x:v>96</x:v>
      </x:c>
      <x:c r="F1028" s="69" t="str">
        <x:v>Team Echo</x:v>
      </x:c>
      <x:c r="G1028" s="69" t="str">
        <x:v>Fund</x:v>
      </x:c>
      <x:c r="H1028" s="70" t="b">
        <x:v>0</x:v>
      </x:c>
      <x:c r="I1028" s="69" t="str">
        <x:v>Pending Review</x:v>
      </x:c>
      <x:c r="J1028" s="69" t="str">
        <x:v>Complex</x:v>
      </x:c>
    </x:row>
    <x:row r="1029" ht="18" customHeight="1">
      <x:c r="A1029" s="69" t="str">
        <x:v>ASM-01028</x:v>
      </x:c>
      <x:c r="B1029" s="69" t="str">
        <x:v>APP-01115</x:v>
      </x:c>
      <x:c r="C1029" s="72" t="n">
        <x:v>44969</x:v>
      </x:c>
      <x:c r="D1029" s="69" t="str">
        <x:v>Yes</x:v>
      </x:c>
      <x:c r="E1029" s="69" t="n">
        <x:v>58</x:v>
      </x:c>
      <x:c r="F1029" s="69" t="str">
        <x:v>Team Alpha</x:v>
      </x:c>
      <x:c r="G1029" s="69" t="str">
        <x:v>Do Not Fund</x:v>
      </x:c>
      <x:c r="H1029" s="70" t="b">
        <x:v>0</x:v>
      </x:c>
      <x:c r="I1029" s="69" t="str">
        <x:v>Pending Review</x:v>
      </x:c>
      <x:c r="J1029" s="69" t="str">
        <x:v>Complex</x:v>
      </x:c>
    </x:row>
    <x:row r="1030" ht="18" customHeight="1">
      <x:c r="A1030" s="69" t="str">
        <x:v>ASM-01029</x:v>
      </x:c>
      <x:c r="B1030" s="69" t="str">
        <x:v>APP-01116</x:v>
      </x:c>
      <x:c r="C1030" s="72" t="n">
        <x:v>45265</x:v>
      </x:c>
      <x:c r="D1030" s="69" t="str">
        <x:v>Yes</x:v>
      </x:c>
      <x:c r="E1030" s="69" t="n">
        <x:v>44</x:v>
      </x:c>
      <x:c r="F1030" s="69" t="str">
        <x:v>Team Echo</x:v>
      </x:c>
      <x:c r="G1030" s="69" t="str">
        <x:v>Do Not Fund</x:v>
      </x:c>
      <x:c r="H1030" s="70" t="b">
        <x:v>0</x:v>
      </x:c>
      <x:c r="I1030" s="69" t="str">
        <x:v>Completed</x:v>
      </x:c>
      <x:c r="J1030" s="69" t="str">
        <x:v>Standard</x:v>
      </x:c>
    </x:row>
    <x:row r="1031" ht="18" customHeight="1">
      <x:c r="A1031" s="69" t="str">
        <x:v>ASM-01030</x:v>
      </x:c>
      <x:c r="B1031" s="69" t="str">
        <x:v>APP-01117</x:v>
      </x:c>
      <x:c r="C1031" s="72" t="n">
        <x:v>45590</x:v>
      </x:c>
      <x:c r="D1031" s="69" t="str">
        <x:v>Yes</x:v>
      </x:c>
      <x:c r="E1031" s="69" t="n">
        <x:v>94</x:v>
      </x:c>
      <x:c r="F1031" s="69" t="str">
        <x:v>Team Alpha</x:v>
      </x:c>
      <x:c r="G1031" s="69" t="str">
        <x:v>Fund</x:v>
      </x:c>
      <x:c r="H1031" s="70" t="b">
        <x:v>0</x:v>
      </x:c>
      <x:c r="I1031" s="69" t="str">
        <x:v>Completed</x:v>
      </x:c>
      <x:c r="J1031" s="69" t="str">
        <x:v>Standard</x:v>
      </x:c>
    </x:row>
    <x:row r="1032" ht="18" customHeight="1">
      <x:c r="A1032" s="69" t="str">
        <x:v>ASM-01031</x:v>
      </x:c>
      <x:c r="B1032" s="69" t="str">
        <x:v>APP-01118</x:v>
      </x:c>
      <x:c r="C1032" s="72" t="n">
        <x:v>45485</x:v>
      </x:c>
      <x:c r="D1032" s="69" t="str">
        <x:v>Yes</x:v>
      </x:c>
      <x:c r="E1032" s="69" t="n">
        <x:v>94</x:v>
      </x:c>
      <x:c r="F1032" s="69" t="str">
        <x:v>Team Alpha</x:v>
      </x:c>
      <x:c r="G1032" s="69" t="str">
        <x:v>Fund</x:v>
      </x:c>
      <x:c r="H1032" s="70" t="b">
        <x:v>0</x:v>
      </x:c>
      <x:c r="I1032" s="69" t="str">
        <x:v>Pending Review</x:v>
      </x:c>
      <x:c r="J1032" s="69" t="str">
        <x:v>Priority</x:v>
      </x:c>
    </x:row>
    <x:row r="1033" ht="18" customHeight="1">
      <x:c r="A1033" s="69" t="str">
        <x:v>ASM-01032</x:v>
      </x:c>
      <x:c r="B1033" s="69" t="str">
        <x:v>APP-01119</x:v>
      </x:c>
      <x:c r="C1033" s="72" t="n">
        <x:v>45738</x:v>
      </x:c>
      <x:c r="D1033" s="69" t="str">
        <x:v>Yes</x:v>
      </x:c>
      <x:c r="E1033" s="69" t="n">
        <x:v>88</x:v>
      </x:c>
      <x:c r="F1033" s="69" t="str">
        <x:v>Team Alpha</x:v>
      </x:c>
      <x:c r="G1033" s="69" t="str">
        <x:v>Fund</x:v>
      </x:c>
      <x:c r="H1033" s="70" t="b">
        <x:v>0</x:v>
      </x:c>
      <x:c r="I1033" s="69" t="str">
        <x:v>Completed</x:v>
      </x:c>
      <x:c r="J1033" s="69" t="str">
        <x:v>Complex</x:v>
      </x:c>
    </x:row>
    <x:row r="1034" ht="18" customHeight="1">
      <x:c r="A1034" s="69" t="str">
        <x:v>ASM-01033</x:v>
      </x:c>
      <x:c r="B1034" s="69" t="str">
        <x:v>APP-01120</x:v>
      </x:c>
      <x:c r="C1034" s="72" t="n">
        <x:v>45779</x:v>
      </x:c>
      <x:c r="D1034" s="69" t="str">
        <x:v>Yes</x:v>
      </x:c>
      <x:c r="E1034" s="69" t="n">
        <x:v>55</x:v>
      </x:c>
      <x:c r="F1034" s="69" t="str">
        <x:v>Team Bravo</x:v>
      </x:c>
      <x:c r="G1034" s="69" t="str">
        <x:v>Do Not Fund</x:v>
      </x:c>
      <x:c r="H1034" s="70" t="b">
        <x:v>0</x:v>
      </x:c>
      <x:c r="I1034" s="69" t="str">
        <x:v>Completed</x:v>
      </x:c>
      <x:c r="J1034" s="69" t="str">
        <x:v>Complex</x:v>
      </x:c>
    </x:row>
    <x:row r="1035" ht="18" customHeight="1">
      <x:c r="A1035" s="69" t="str">
        <x:v>ASM-01034</x:v>
      </x:c>
      <x:c r="B1035" s="69" t="str">
        <x:v>APP-01121</x:v>
      </x:c>
      <x:c r="C1035" s="72" t="n">
        <x:v>46045</x:v>
      </x:c>
      <x:c r="D1035" s="69" t="str">
        <x:v>Yes</x:v>
      </x:c>
      <x:c r="E1035" s="69" t="n">
        <x:v>91</x:v>
      </x:c>
      <x:c r="F1035" s="69" t="str">
        <x:v>Team Delta</x:v>
      </x:c>
      <x:c r="G1035" s="69" t="str">
        <x:v>Fund</x:v>
      </x:c>
      <x:c r="H1035" s="70" t="b">
        <x:v>0</x:v>
      </x:c>
      <x:c r="I1035" s="69" t="str">
        <x:v>Completed</x:v>
      </x:c>
      <x:c r="J1035" s="69" t="str">
        <x:v>Complex</x:v>
      </x:c>
    </x:row>
    <x:row r="1036" ht="18" customHeight="1">
      <x:c r="A1036" s="69" t="str">
        <x:v>ASM-01035</x:v>
      </x:c>
      <x:c r="B1036" s="69" t="str">
        <x:v>APP-01122</x:v>
      </x:c>
      <x:c r="C1036" s="72" t="n">
        <x:v>46237</x:v>
      </x:c>
      <x:c r="D1036" s="69" t="str">
        <x:v>Yes</x:v>
      </x:c>
      <x:c r="E1036" s="69" t="n">
        <x:v>89</x:v>
      </x:c>
      <x:c r="F1036" s="69" t="str">
        <x:v>Team Alpha</x:v>
      </x:c>
      <x:c r="G1036" s="69" t="str">
        <x:v>Fund</x:v>
      </x:c>
      <x:c r="H1036" s="70" t="b">
        <x:v>0</x:v>
      </x:c>
      <x:c r="I1036" s="69" t="str">
        <x:v>Completed</x:v>
      </x:c>
      <x:c r="J1036" s="69" t="str">
        <x:v>Complex</x:v>
      </x:c>
    </x:row>
    <x:row r="1037" ht="18" customHeight="1">
      <x:c r="A1037" s="69" t="str">
        <x:v>ASM-01036</x:v>
      </x:c>
      <x:c r="B1037" s="69" t="str">
        <x:v>APP-01123</x:v>
      </x:c>
      <x:c r="C1037" s="72" t="n">
        <x:v>45648</x:v>
      </x:c>
      <x:c r="D1037" s="69" t="str">
        <x:v>Yes</x:v>
      </x:c>
      <x:c r="E1037" s="69" t="n">
        <x:v>52</x:v>
      </x:c>
      <x:c r="F1037" s="69" t="str">
        <x:v>Team Echo</x:v>
      </x:c>
      <x:c r="G1037" s="69" t="str">
        <x:v>Pending</x:v>
      </x:c>
      <x:c r="H1037" s="70" t="b">
        <x:v>0</x:v>
      </x:c>
      <x:c r="I1037" s="69" t="str">
        <x:v>Completed</x:v>
      </x:c>
      <x:c r="J1037" s="69" t="str">
        <x:v>Complex</x:v>
      </x:c>
    </x:row>
    <x:row r="1038" ht="18" customHeight="1">
      <x:c r="A1038" s="69" t="str">
        <x:v>ASM-01037</x:v>
      </x:c>
      <x:c r="B1038" s="69" t="str">
        <x:v>APP-01125</x:v>
      </x:c>
      <x:c r="C1038" s="72" t="n">
        <x:v>45005</x:v>
      </x:c>
      <x:c r="D1038" s="69" t="str">
        <x:v>Yes</x:v>
      </x:c>
      <x:c r="E1038" s="69" t="n">
        <x:v>49</x:v>
      </x:c>
      <x:c r="F1038" s="69" t="str">
        <x:v>Team Delta</x:v>
      </x:c>
      <x:c r="G1038" s="69" t="str">
        <x:v>Do Not Fund</x:v>
      </x:c>
      <x:c r="H1038" s="70" t="b">
        <x:v>0</x:v>
      </x:c>
      <x:c r="I1038" s="69" t="str">
        <x:v>Completed</x:v>
      </x:c>
      <x:c r="J1038" s="69" t="str">
        <x:v>Complex</x:v>
      </x:c>
    </x:row>
    <x:row r="1039" ht="18" customHeight="1">
      <x:c r="A1039" s="69" t="str">
        <x:v>ASM-01038</x:v>
      </x:c>
      <x:c r="B1039" s="69" t="str">
        <x:v>APP-01127</x:v>
      </x:c>
      <x:c r="C1039" s="72" t="n">
        <x:v>45957</x:v>
      </x:c>
      <x:c r="D1039" s="69" t="str">
        <x:v>Yes</x:v>
      </x:c>
      <x:c r="E1039" s="69" t="n">
        <x:v>75</x:v>
      </x:c>
      <x:c r="F1039" s="69" t="str">
        <x:v>Team Echo</x:v>
      </x:c>
      <x:c r="G1039" s="69" t="str">
        <x:v>Fund</x:v>
      </x:c>
      <x:c r="H1039" s="70" t="b">
        <x:v>0</x:v>
      </x:c>
      <x:c r="I1039" s="69" t="str">
        <x:v>Completed</x:v>
      </x:c>
      <x:c r="J1039" s="69" t="str">
        <x:v>Complex</x:v>
      </x:c>
    </x:row>
    <x:row r="1040" ht="18" customHeight="1">
      <x:c r="A1040" s="69" t="str">
        <x:v>ASM-01039</x:v>
      </x:c>
      <x:c r="B1040" s="69" t="str">
        <x:v>APP-01128</x:v>
      </x:c>
      <x:c r="C1040" s="72" t="n">
        <x:v>45813</x:v>
      </x:c>
      <x:c r="D1040" s="69" t="str">
        <x:v>Yes</x:v>
      </x:c>
      <x:c r="E1040" s="69" t="n">
        <x:v>75</x:v>
      </x:c>
      <x:c r="F1040" s="69" t="str">
        <x:v>Team Delta</x:v>
      </x:c>
      <x:c r="G1040" s="69" t="str">
        <x:v>Pending</x:v>
      </x:c>
      <x:c r="H1040" s="70" t="b">
        <x:v>0</x:v>
      </x:c>
      <x:c r="I1040" s="69" t="str">
        <x:v>Completed</x:v>
      </x:c>
      <x:c r="J1040" s="69" t="str">
        <x:v>Standard</x:v>
      </x:c>
    </x:row>
    <x:row r="1041" ht="18" customHeight="1">
      <x:c r="A1041" s="69" t="str">
        <x:v>ASM-01040</x:v>
      </x:c>
      <x:c r="B1041" s="69" t="str">
        <x:v>APP-01129</x:v>
      </x:c>
      <x:c r="C1041" s="72" t="n">
        <x:v>45205</x:v>
      </x:c>
      <x:c r="D1041" s="69" t="str">
        <x:v>Yes</x:v>
      </x:c>
      <x:c r="E1041" s="69" t="n">
        <x:v>42</x:v>
      </x:c>
      <x:c r="F1041" s="69" t="str">
        <x:v>Team Bravo</x:v>
      </x:c>
      <x:c r="G1041" s="69" t="str">
        <x:v>Do Not Fund</x:v>
      </x:c>
      <x:c r="H1041" s="70" t="b">
        <x:v>0</x:v>
      </x:c>
      <x:c r="I1041" s="69" t="str">
        <x:v>Completed</x:v>
      </x:c>
      <x:c r="J1041" s="69" t="str">
        <x:v>Priority</x:v>
      </x:c>
    </x:row>
    <x:row r="1042" ht="18" customHeight="1">
      <x:c r="A1042" s="69" t="str">
        <x:v>ASM-01041</x:v>
      </x:c>
      <x:c r="B1042" s="69" t="str">
        <x:v>APP-01130</x:v>
      </x:c>
      <x:c r="C1042" s="72" t="n">
        <x:v>45027</x:v>
      </x:c>
      <x:c r="D1042" s="69" t="str">
        <x:v>Yes</x:v>
      </x:c>
      <x:c r="E1042" s="69" t="n">
        <x:v>69</x:v>
      </x:c>
      <x:c r="F1042" s="69" t="str">
        <x:v>Team Alpha</x:v>
      </x:c>
      <x:c r="G1042" s="69" t="str">
        <x:v>Fund</x:v>
      </x:c>
      <x:c r="H1042" s="70" t="b">
        <x:v>0</x:v>
      </x:c>
      <x:c r="I1042" s="69" t="str">
        <x:v>Completed</x:v>
      </x:c>
      <x:c r="J1042" s="69" t="str">
        <x:v>Complex</x:v>
      </x:c>
    </x:row>
    <x:row r="1043" ht="18" customHeight="1">
      <x:c r="A1043" s="69" t="str">
        <x:v>ASM-01042</x:v>
      </x:c>
      <x:c r="B1043" s="69" t="str">
        <x:v>APP-01131</x:v>
      </x:c>
      <x:c r="C1043" s="72" t="n">
        <x:v>45158</x:v>
      </x:c>
      <x:c r="D1043" s="69" t="str">
        <x:v>Yes</x:v>
      </x:c>
      <x:c r="E1043" s="69" t="n">
        <x:v>80</x:v>
      </x:c>
      <x:c r="F1043" s="69" t="str">
        <x:v>Team Alpha</x:v>
      </x:c>
      <x:c r="G1043" s="69" t="str">
        <x:v>Fund</x:v>
      </x:c>
      <x:c r="H1043" s="70" t="b">
        <x:v>0</x:v>
      </x:c>
      <x:c r="I1043" s="69" t="str">
        <x:v>Pending Review</x:v>
      </x:c>
      <x:c r="J1043" s="69" t="str">
        <x:v>Priority</x:v>
      </x:c>
    </x:row>
    <x:row r="1044" ht="18" customHeight="1">
      <x:c r="A1044" s="69" t="str">
        <x:v>ASM-01043</x:v>
      </x:c>
      <x:c r="B1044" s="69" t="str">
        <x:v>APP-01132</x:v>
      </x:c>
      <x:c r="C1044" s="72" t="n">
        <x:v>45331</x:v>
      </x:c>
      <x:c r="D1044" s="69" t="str">
        <x:v>Yes</x:v>
      </x:c>
      <x:c r="E1044" s="69" t="n">
        <x:v>82</x:v>
      </x:c>
      <x:c r="F1044" s="69" t="str">
        <x:v>Team Delta</x:v>
      </x:c>
      <x:c r="G1044" s="69" t="str">
        <x:v>Fund</x:v>
      </x:c>
      <x:c r="H1044" s="70" t="b">
        <x:v>0</x:v>
      </x:c>
      <x:c r="I1044" s="69" t="str">
        <x:v>Completed</x:v>
      </x:c>
      <x:c r="J1044" s="69" t="str">
        <x:v>Complex</x:v>
      </x:c>
    </x:row>
    <x:row r="1045" ht="18" customHeight="1">
      <x:c r="A1045" s="69" t="str">
        <x:v>ASM-01044</x:v>
      </x:c>
      <x:c r="B1045" s="69" t="str">
        <x:v>APP-01133</x:v>
      </x:c>
      <x:c r="C1045" s="72" t="n">
        <x:v>45081</x:v>
      </x:c>
      <x:c r="D1045" s="69" t="str">
        <x:v>Yes</x:v>
      </x:c>
      <x:c r="E1045" s="69" t="n">
        <x:v>76</x:v>
      </x:c>
      <x:c r="F1045" s="69" t="str">
        <x:v>Team Alpha</x:v>
      </x:c>
      <x:c r="G1045" s="69" t="str">
        <x:v>Fund</x:v>
      </x:c>
      <x:c r="H1045" s="70" t="b">
        <x:v>0</x:v>
      </x:c>
      <x:c r="I1045" s="69" t="str">
        <x:v>Completed</x:v>
      </x:c>
      <x:c r="J1045" s="69" t="str">
        <x:v>Complex</x:v>
      </x:c>
    </x:row>
    <x:row r="1046" ht="18" customHeight="1">
      <x:c r="A1046" s="69" t="str">
        <x:v>ASM-01045</x:v>
      </x:c>
      <x:c r="B1046" s="69" t="str">
        <x:v>APP-01134</x:v>
      </x:c>
      <x:c r="C1046" s="72" t="n">
        <x:v>45065</x:v>
      </x:c>
      <x:c r="D1046" s="69" t="str">
        <x:v>Yes</x:v>
      </x:c>
      <x:c r="E1046" s="69" t="n">
        <x:v>87</x:v>
      </x:c>
      <x:c r="F1046" s="69" t="str">
        <x:v>Team Echo</x:v>
      </x:c>
      <x:c r="G1046" s="69" t="str">
        <x:v>Fund</x:v>
      </x:c>
      <x:c r="H1046" s="70" t="b">
        <x:v>0</x:v>
      </x:c>
      <x:c r="I1046" s="69" t="str">
        <x:v>Completed</x:v>
      </x:c>
      <x:c r="J1046" s="69" t="str">
        <x:v>Priority</x:v>
      </x:c>
    </x:row>
    <x:row r="1047" ht="18" customHeight="1">
      <x:c r="A1047" s="69" t="str">
        <x:v>ASM-01046</x:v>
      </x:c>
      <x:c r="B1047" s="69" t="str">
        <x:v>APP-01135</x:v>
      </x:c>
      <x:c r="C1047" s="72" t="n">
        <x:v>46074</x:v>
      </x:c>
      <x:c r="D1047" s="69" t="str">
        <x:v>Yes</x:v>
      </x:c>
      <x:c r="E1047" s="69" t="n">
        <x:v>42</x:v>
      </x:c>
      <x:c r="F1047" s="69" t="str">
        <x:v>Team Alpha</x:v>
      </x:c>
      <x:c r="G1047" s="69" t="str">
        <x:v>Pending</x:v>
      </x:c>
      <x:c r="H1047" s="70" t="b">
        <x:v>0</x:v>
      </x:c>
      <x:c r="I1047" s="69" t="str">
        <x:v>Completed</x:v>
      </x:c>
      <x:c r="J1047" s="69" t="str">
        <x:v>Priority</x:v>
      </x:c>
    </x:row>
    <x:row r="1048" ht="18" customHeight="1">
      <x:c r="A1048" s="69" t="str">
        <x:v>ASM-01047</x:v>
      </x:c>
      <x:c r="B1048" s="69" t="str">
        <x:v>APP-01136</x:v>
      </x:c>
      <x:c r="C1048" s="72" t="n">
        <x:v>45523</x:v>
      </x:c>
      <x:c r="D1048" s="69" t="str">
        <x:v>Yes</x:v>
      </x:c>
      <x:c r="E1048" s="69" t="n">
        <x:v>70</x:v>
      </x:c>
      <x:c r="F1048" s="69" t="str">
        <x:v>Team Alpha</x:v>
      </x:c>
      <x:c r="G1048" s="69" t="str">
        <x:v>Fund</x:v>
      </x:c>
      <x:c r="H1048" s="70" t="b">
        <x:v>1</x:v>
      </x:c>
      <x:c r="I1048" s="69" t="str">
        <x:v>Completed</x:v>
      </x:c>
      <x:c r="J1048" s="69" t="str">
        <x:v>Priority</x:v>
      </x:c>
    </x:row>
    <x:row r="1049" ht="18" customHeight="1">
      <x:c r="A1049" s="69" t="str">
        <x:v>ASM-01048</x:v>
      </x:c>
      <x:c r="B1049" s="69" t="str">
        <x:v>APP-01138</x:v>
      </x:c>
      <x:c r="C1049" s="72" t="n">
        <x:v>46179</x:v>
      </x:c>
      <x:c r="D1049" s="69" t="str">
        <x:v>Yes</x:v>
      </x:c>
      <x:c r="E1049" s="69" t="n">
        <x:v>36</x:v>
      </x:c>
      <x:c r="F1049" s="69" t="str">
        <x:v>Team Alpha</x:v>
      </x:c>
      <x:c r="G1049" s="69" t="str">
        <x:v>Do Not Fund</x:v>
      </x:c>
      <x:c r="H1049" s="70" t="b">
        <x:v>0</x:v>
      </x:c>
      <x:c r="I1049" s="69" t="str">
        <x:v>Completed</x:v>
      </x:c>
      <x:c r="J1049" s="69" t="str">
        <x:v>Standard</x:v>
      </x:c>
    </x:row>
    <x:row r="1050" ht="18" customHeight="1">
      <x:c r="A1050" s="69" t="str">
        <x:v>ASM-01049</x:v>
      </x:c>
      <x:c r="B1050" s="69" t="str">
        <x:v>APP-01139</x:v>
      </x:c>
      <x:c r="C1050" s="72" t="n">
        <x:v>45289</x:v>
      </x:c>
      <x:c r="D1050" s="69" t="str">
        <x:v>Yes</x:v>
      </x:c>
      <x:c r="E1050" s="69" t="n">
        <x:v>70</x:v>
      </x:c>
      <x:c r="F1050" s="69" t="str">
        <x:v>Team Alpha</x:v>
      </x:c>
      <x:c r="G1050" s="69" t="str">
        <x:v>Fund</x:v>
      </x:c>
      <x:c r="H1050" s="70" t="b">
        <x:v>1</x:v>
      </x:c>
      <x:c r="I1050" s="69" t="str">
        <x:v>Completed</x:v>
      </x:c>
      <x:c r="J1050" s="69" t="str">
        <x:v>Priority</x:v>
      </x:c>
    </x:row>
    <x:row r="1051" ht="18" customHeight="1">
      <x:c r="A1051" s="69" t="str">
        <x:v>ASM-01050</x:v>
      </x:c>
      <x:c r="B1051" s="69" t="str">
        <x:v>APP-01140</x:v>
      </x:c>
      <x:c r="C1051" s="72" t="n">
        <x:v>45408</x:v>
      </x:c>
      <x:c r="D1051" s="69" t="str">
        <x:v>Yes</x:v>
      </x:c>
      <x:c r="E1051" s="69" t="n">
        <x:v>47</x:v>
      </x:c>
      <x:c r="F1051" s="69" t="str">
        <x:v>Team Alpha</x:v>
      </x:c>
      <x:c r="G1051" s="69" t="str">
        <x:v>Do Not Fund</x:v>
      </x:c>
      <x:c r="H1051" s="70" t="b">
        <x:v>0</x:v>
      </x:c>
      <x:c r="I1051" s="69" t="str">
        <x:v>Completed</x:v>
      </x:c>
      <x:c r="J1051" s="69" t="str">
        <x:v>Standard</x:v>
      </x:c>
    </x:row>
    <x:row r="1052" ht="18" customHeight="1">
      <x:c r="A1052" s="69" t="str">
        <x:v>ASM-01051</x:v>
      </x:c>
      <x:c r="B1052" s="69" t="str">
        <x:v>APP-01141</x:v>
      </x:c>
      <x:c r="C1052" s="72" t="n">
        <x:v>46059</x:v>
      </x:c>
      <x:c r="D1052" s="69" t="str">
        <x:v>Yes</x:v>
      </x:c>
      <x:c r="E1052" s="69" t="n">
        <x:v>74</x:v>
      </x:c>
      <x:c r="F1052" s="69" t="str">
        <x:v>Team Bravo</x:v>
      </x:c>
      <x:c r="G1052" s="69" t="str">
        <x:v>Do Not Fund</x:v>
      </x:c>
      <x:c r="H1052" s="70" t="b">
        <x:v>0</x:v>
      </x:c>
      <x:c r="I1052" s="69" t="str">
        <x:v>Completed</x:v>
      </x:c>
      <x:c r="J1052" s="69" t="str">
        <x:v>Priority</x:v>
      </x:c>
    </x:row>
    <x:row r="1053" ht="18" customHeight="1">
      <x:c r="A1053" s="69" t="str">
        <x:v>ASM-01052</x:v>
      </x:c>
      <x:c r="B1053" s="69" t="str">
        <x:v>APP-01142</x:v>
      </x:c>
      <x:c r="C1053" s="72" t="n">
        <x:v>45198</x:v>
      </x:c>
      <x:c r="D1053" s="69" t="str">
        <x:v>Yes</x:v>
      </x:c>
      <x:c r="E1053" s="69" t="n">
        <x:v>98</x:v>
      </x:c>
      <x:c r="F1053" s="69" t="str">
        <x:v>Team Alpha</x:v>
      </x:c>
      <x:c r="G1053" s="69" t="str">
        <x:v>Fund</x:v>
      </x:c>
      <x:c r="H1053" s="70" t="b">
        <x:v>0</x:v>
      </x:c>
      <x:c r="I1053" s="69" t="str">
        <x:v>Completed</x:v>
      </x:c>
      <x:c r="J1053" s="69" t="str">
        <x:v>Standard</x:v>
      </x:c>
    </x:row>
    <x:row r="1054" ht="18" customHeight="1">
      <x:c r="A1054" s="69" t="str">
        <x:v>ASM-01053</x:v>
      </x:c>
      <x:c r="B1054" s="69" t="str">
        <x:v>APP-01143</x:v>
      </x:c>
      <x:c r="C1054" s="72" t="n">
        <x:v>46037</x:v>
      </x:c>
      <x:c r="D1054" s="69" t="str">
        <x:v>Yes</x:v>
      </x:c>
      <x:c r="E1054" s="69" t="n">
        <x:v>86</x:v>
      </x:c>
      <x:c r="F1054" s="69" t="str">
        <x:v>Team Echo</x:v>
      </x:c>
      <x:c r="G1054" s="69" t="str">
        <x:v>Fund</x:v>
      </x:c>
      <x:c r="H1054" s="70" t="b">
        <x:v>0</x:v>
      </x:c>
      <x:c r="I1054" s="69" t="str">
        <x:v>Completed</x:v>
      </x:c>
      <x:c r="J1054" s="69" t="str">
        <x:v>Complex</x:v>
      </x:c>
    </x:row>
    <x:row r="1055" ht="18" customHeight="1">
      <x:c r="A1055" s="69" t="str">
        <x:v>ASM-01054</x:v>
      </x:c>
      <x:c r="B1055" s="69" t="str">
        <x:v>APP-01144</x:v>
      </x:c>
      <x:c r="C1055" s="72" t="n">
        <x:v>46228</x:v>
      </x:c>
      <x:c r="D1055" s="69" t="str">
        <x:v>Yes</x:v>
      </x:c>
      <x:c r="E1055" s="69" t="n">
        <x:v>67</x:v>
      </x:c>
      <x:c r="F1055" s="69" t="str">
        <x:v>Team Delta</x:v>
      </x:c>
      <x:c r="G1055" s="69" t="str">
        <x:v>Do Not Fund</x:v>
      </x:c>
      <x:c r="H1055" s="70" t="b">
        <x:v>0</x:v>
      </x:c>
      <x:c r="I1055" s="69" t="str">
        <x:v>Completed</x:v>
      </x:c>
      <x:c r="J1055" s="69" t="str">
        <x:v>Complex</x:v>
      </x:c>
    </x:row>
    <x:row r="1056" ht="18" customHeight="1">
      <x:c r="A1056" s="69" t="str">
        <x:v>ASM-01055</x:v>
      </x:c>
      <x:c r="B1056" s="69" t="str">
        <x:v>APP-01145</x:v>
      </x:c>
      <x:c r="C1056" s="72" t="n">
        <x:v>45368</x:v>
      </x:c>
      <x:c r="D1056" s="69" t="str">
        <x:v>Yes</x:v>
      </x:c>
      <x:c r="E1056" s="69" t="n">
        <x:v>53</x:v>
      </x:c>
      <x:c r="F1056" s="69" t="str">
        <x:v>Team Delta</x:v>
      </x:c>
      <x:c r="G1056" s="69" t="str">
        <x:v>Pending</x:v>
      </x:c>
      <x:c r="H1056" s="70" t="b">
        <x:v>0</x:v>
      </x:c>
      <x:c r="I1056" s="69" t="str">
        <x:v>Completed</x:v>
      </x:c>
      <x:c r="J1056" s="69" t="str">
        <x:v>Priority</x:v>
      </x:c>
    </x:row>
    <x:row r="1057" ht="18" customHeight="1">
      <x:c r="A1057" s="69" t="str">
        <x:v>ASM-01056</x:v>
      </x:c>
      <x:c r="B1057" s="69" t="str">
        <x:v>APP-01146</x:v>
      </x:c>
      <x:c r="C1057" s="72" t="n">
        <x:v>45040</x:v>
      </x:c>
      <x:c r="D1057" s="69" t="str">
        <x:v>Yes</x:v>
      </x:c>
      <x:c r="E1057" s="69" t="n">
        <x:v>75</x:v>
      </x:c>
      <x:c r="F1057" s="69" t="str">
        <x:v>Team Delta</x:v>
      </x:c>
      <x:c r="G1057" s="69" t="str">
        <x:v>Do Not Fund</x:v>
      </x:c>
      <x:c r="H1057" s="70" t="b">
        <x:v>0</x:v>
      </x:c>
      <x:c r="I1057" s="69" t="str">
        <x:v>Completed</x:v>
      </x:c>
      <x:c r="J1057" s="69" t="str">
        <x:v>Complex</x:v>
      </x:c>
    </x:row>
    <x:row r="1058" ht="18" customHeight="1">
      <x:c r="A1058" s="69" t="str">
        <x:v>ASM-01057</x:v>
      </x:c>
      <x:c r="B1058" s="69" t="str">
        <x:v>APP-01147</x:v>
      </x:c>
      <x:c r="C1058" s="72" t="n">
        <x:v>45908</x:v>
      </x:c>
      <x:c r="D1058" s="69" t="str">
        <x:v>Yes</x:v>
      </x:c>
      <x:c r="E1058" s="69" t="n">
        <x:v>83</x:v>
      </x:c>
      <x:c r="F1058" s="69" t="str">
        <x:v>Team Echo</x:v>
      </x:c>
      <x:c r="G1058" s="69" t="str">
        <x:v>Fund</x:v>
      </x:c>
      <x:c r="H1058" s="70" t="b">
        <x:v>0</x:v>
      </x:c>
      <x:c r="I1058" s="69" t="str">
        <x:v>Completed</x:v>
      </x:c>
      <x:c r="J1058" s="69" t="str">
        <x:v>Complex</x:v>
      </x:c>
    </x:row>
    <x:row r="1059" ht="18" customHeight="1">
      <x:c r="A1059" s="69" t="str">
        <x:v>ASM-01058</x:v>
      </x:c>
      <x:c r="B1059" s="69" t="str">
        <x:v>APP-01148</x:v>
      </x:c>
      <x:c r="C1059" s="72" t="n">
        <x:v>45918</x:v>
      </x:c>
      <x:c r="D1059" s="69" t="str">
        <x:v>Yes</x:v>
      </x:c>
      <x:c r="E1059" s="69" t="n">
        <x:v>83</x:v>
      </x:c>
      <x:c r="F1059" s="69" t="str">
        <x:v>Team Delta</x:v>
      </x:c>
      <x:c r="G1059" s="69" t="str">
        <x:v>Fund</x:v>
      </x:c>
      <x:c r="H1059" s="70" t="b">
        <x:v>1</x:v>
      </x:c>
      <x:c r="I1059" s="69" t="str">
        <x:v>Pending Review</x:v>
      </x:c>
      <x:c r="J1059" s="69" t="str">
        <x:v>Complex</x:v>
      </x:c>
    </x:row>
    <x:row r="1060" ht="18" customHeight="1">
      <x:c r="A1060" s="69" t="str">
        <x:v>ASM-01059</x:v>
      </x:c>
      <x:c r="B1060" s="69" t="str">
        <x:v>APP-01149</x:v>
      </x:c>
      <x:c r="C1060" s="72" t="n">
        <x:v>45308</x:v>
      </x:c>
      <x:c r="D1060" s="69" t="str">
        <x:v>Yes</x:v>
      </x:c>
      <x:c r="E1060" s="69" t="n">
        <x:v>81</x:v>
      </x:c>
      <x:c r="F1060" s="69" t="str">
        <x:v>Team Bravo</x:v>
      </x:c>
      <x:c r="G1060" s="69" t="str">
        <x:v>Fund</x:v>
      </x:c>
      <x:c r="H1060" s="70" t="b">
        <x:v>0</x:v>
      </x:c>
      <x:c r="I1060" s="69" t="str">
        <x:v>Completed</x:v>
      </x:c>
      <x:c r="J1060" s="69" t="str">
        <x:v>Standard</x:v>
      </x:c>
    </x:row>
    <x:row r="1061" ht="18" customHeight="1">
      <x:c r="A1061" s="69" t="str">
        <x:v>ASM-01060</x:v>
      </x:c>
      <x:c r="B1061" s="69" t="str">
        <x:v>APP-01150</x:v>
      </x:c>
      <x:c r="C1061" s="72" t="n">
        <x:v>45739</x:v>
      </x:c>
      <x:c r="D1061" s="69" t="str">
        <x:v>Yes</x:v>
      </x:c>
      <x:c r="E1061" s="69" t="n">
        <x:v>74</x:v>
      </x:c>
      <x:c r="F1061" s="69" t="str">
        <x:v>Team Delta</x:v>
      </x:c>
      <x:c r="G1061" s="69" t="str">
        <x:v>Fund</x:v>
      </x:c>
      <x:c r="H1061" s="70" t="b">
        <x:v>0</x:v>
      </x:c>
      <x:c r="I1061" s="69" t="str">
        <x:v>Pending Review</x:v>
      </x:c>
      <x:c r="J1061" s="69" t="str">
        <x:v>Complex</x:v>
      </x:c>
    </x:row>
    <x:row r="1062" ht="18" customHeight="1">
      <x:c r="A1062" s="69" t="str">
        <x:v>ASM-01061</x:v>
      </x:c>
      <x:c r="B1062" s="69" t="str">
        <x:v>APP-01151</x:v>
      </x:c>
      <x:c r="C1062" s="72" t="n">
        <x:v>45466</x:v>
      </x:c>
      <x:c r="D1062" s="69" t="str">
        <x:v>Yes</x:v>
      </x:c>
      <x:c r="E1062" s="69" t="n">
        <x:v>87</x:v>
      </x:c>
      <x:c r="F1062" s="69" t="str">
        <x:v>Team Echo</x:v>
      </x:c>
      <x:c r="G1062" s="69" t="str">
        <x:v>Fund</x:v>
      </x:c>
      <x:c r="H1062" s="70" t="b">
        <x:v>0</x:v>
      </x:c>
      <x:c r="I1062" s="69" t="str">
        <x:v>Completed</x:v>
      </x:c>
      <x:c r="J1062" s="69" t="str">
        <x:v>Standard</x:v>
      </x:c>
    </x:row>
    <x:row r="1063" ht="18" customHeight="1">
      <x:c r="A1063" s="69" t="str">
        <x:v>ASM-01062</x:v>
      </x:c>
      <x:c r="B1063" s="69" t="str">
        <x:v>APP-01152</x:v>
      </x:c>
      <x:c r="C1063" s="72" t="n">
        <x:v>45750</x:v>
      </x:c>
      <x:c r="D1063" s="69" t="str">
        <x:v>Yes</x:v>
      </x:c>
      <x:c r="E1063" s="69" t="n">
        <x:v>80</x:v>
      </x:c>
      <x:c r="F1063" s="69" t="str">
        <x:v>Team Echo</x:v>
      </x:c>
      <x:c r="G1063" s="69" t="str">
        <x:v>Fund</x:v>
      </x:c>
      <x:c r="H1063" s="70" t="b">
        <x:v>0</x:v>
      </x:c>
      <x:c r="I1063" s="69" t="str">
        <x:v>Completed</x:v>
      </x:c>
      <x:c r="J1063" s="69" t="str">
        <x:v>Complex</x:v>
      </x:c>
    </x:row>
    <x:row r="1064" ht="18" customHeight="1">
      <x:c r="A1064" s="69" t="str">
        <x:v>ASM-01063</x:v>
      </x:c>
      <x:c r="B1064" s="69" t="str">
        <x:v>APP-01156</x:v>
      </x:c>
      <x:c r="C1064" s="72" t="n">
        <x:v>45691</x:v>
      </x:c>
      <x:c r="D1064" s="69" t="str">
        <x:v>Yes</x:v>
      </x:c>
      <x:c r="E1064" s="69" t="n">
        <x:v>56</x:v>
      </x:c>
      <x:c r="F1064" s="69" t="str">
        <x:v>Team Alpha</x:v>
      </x:c>
      <x:c r="G1064" s="69" t="str">
        <x:v>Pending</x:v>
      </x:c>
      <x:c r="H1064" s="70" t="b">
        <x:v>0</x:v>
      </x:c>
      <x:c r="I1064" s="69" t="str">
        <x:v>Completed</x:v>
      </x:c>
      <x:c r="J1064" s="69" t="str">
        <x:v>Priority</x:v>
      </x:c>
    </x:row>
    <x:row r="1065" ht="18" customHeight="1">
      <x:c r="A1065" s="69" t="str">
        <x:v>ASM-01064</x:v>
      </x:c>
      <x:c r="B1065" s="69" t="str">
        <x:v>APP-01157</x:v>
      </x:c>
      <x:c r="C1065" s="72" t="n">
        <x:v>45474</x:v>
      </x:c>
      <x:c r="D1065" s="69" t="str">
        <x:v>Yes</x:v>
      </x:c>
      <x:c r="E1065" s="69" t="n">
        <x:v>51</x:v>
      </x:c>
      <x:c r="F1065" s="69" t="str">
        <x:v>Team Echo</x:v>
      </x:c>
      <x:c r="G1065" s="69" t="str">
        <x:v>Pending</x:v>
      </x:c>
      <x:c r="H1065" s="70" t="b">
        <x:v>0</x:v>
      </x:c>
      <x:c r="I1065" s="69" t="str">
        <x:v>Completed</x:v>
      </x:c>
      <x:c r="J1065" s="69" t="str">
        <x:v>Priority</x:v>
      </x:c>
    </x:row>
    <x:row r="1066" ht="18" customHeight="1">
      <x:c r="A1066" s="69" t="str">
        <x:v>ASM-01065</x:v>
      </x:c>
      <x:c r="B1066" s="69" t="str">
        <x:v>APP-01158</x:v>
      </x:c>
      <x:c r="C1066" s="72" t="n">
        <x:v>45102</x:v>
      </x:c>
      <x:c r="D1066" s="69" t="str">
        <x:v>Yes</x:v>
      </x:c>
      <x:c r="E1066" s="69" t="n">
        <x:v>65</x:v>
      </x:c>
      <x:c r="F1066" s="69" t="str">
        <x:v>Team Alpha</x:v>
      </x:c>
      <x:c r="G1066" s="69" t="str">
        <x:v>Do Not Fund</x:v>
      </x:c>
      <x:c r="H1066" s="70" t="b">
        <x:v>0</x:v>
      </x:c>
      <x:c r="I1066" s="69" t="str">
        <x:v>Completed</x:v>
      </x:c>
      <x:c r="J1066" s="69" t="str">
        <x:v>Standard</x:v>
      </x:c>
    </x:row>
    <x:row r="1067" ht="18" customHeight="1">
      <x:c r="A1067" s="69" t="str">
        <x:v>ASM-01066</x:v>
      </x:c>
      <x:c r="B1067" s="69" t="str">
        <x:v>APP-01159</x:v>
      </x:c>
      <x:c r="C1067" s="72" t="n">
        <x:v>46201</x:v>
      </x:c>
      <x:c r="D1067" s="69" t="str">
        <x:v>Yes</x:v>
      </x:c>
      <x:c r="E1067" s="69" t="n">
        <x:v>92</x:v>
      </x:c>
      <x:c r="F1067" s="69" t="str">
        <x:v>Team Alpha</x:v>
      </x:c>
      <x:c r="G1067" s="69" t="str">
        <x:v>Fund</x:v>
      </x:c>
      <x:c r="H1067" s="70" t="b">
        <x:v>0</x:v>
      </x:c>
      <x:c r="I1067" s="69" t="str">
        <x:v>Pending Review</x:v>
      </x:c>
      <x:c r="J1067" s="69" t="str">
        <x:v>Complex</x:v>
      </x:c>
    </x:row>
    <x:row r="1068" ht="18" customHeight="1">
      <x:c r="A1068" s="69" t="str">
        <x:v>ASM-01067</x:v>
      </x:c>
      <x:c r="B1068" s="69" t="str">
        <x:v>APP-01160</x:v>
      </x:c>
      <x:c r="C1068" s="72" t="n">
        <x:v>45480</x:v>
      </x:c>
      <x:c r="D1068" s="69" t="str">
        <x:v>Yes</x:v>
      </x:c>
      <x:c r="E1068" s="69" t="n">
        <x:v>69</x:v>
      </x:c>
      <x:c r="F1068" s="69" t="str">
        <x:v>Team Delta</x:v>
      </x:c>
      <x:c r="G1068" s="69" t="str">
        <x:v>Pending</x:v>
      </x:c>
      <x:c r="H1068" s="70" t="b">
        <x:v>0</x:v>
      </x:c>
      <x:c r="I1068" s="69" t="str">
        <x:v>Completed</x:v>
      </x:c>
      <x:c r="J1068" s="69" t="str">
        <x:v>Complex</x:v>
      </x:c>
    </x:row>
    <x:row r="1069" ht="18" customHeight="1">
      <x:c r="A1069" s="69" t="str">
        <x:v>ASM-01068</x:v>
      </x:c>
      <x:c r="B1069" s="69" t="str">
        <x:v>APP-01161</x:v>
      </x:c>
      <x:c r="C1069" s="72" t="n">
        <x:v>45668</x:v>
      </x:c>
      <x:c r="D1069" s="69" t="str">
        <x:v>Yes</x:v>
      </x:c>
      <x:c r="E1069" s="69" t="n">
        <x:v>79</x:v>
      </x:c>
      <x:c r="F1069" s="69" t="str">
        <x:v>Team Delta</x:v>
      </x:c>
      <x:c r="G1069" s="69" t="str">
        <x:v>Fund</x:v>
      </x:c>
      <x:c r="H1069" s="70" t="b">
        <x:v>0</x:v>
      </x:c>
      <x:c r="I1069" s="69" t="str">
        <x:v>Pending Review</x:v>
      </x:c>
      <x:c r="J1069" s="69" t="str">
        <x:v>Standard</x:v>
      </x:c>
    </x:row>
    <x:row r="1070" ht="18" customHeight="1">
      <x:c r="A1070" s="69" t="str">
        <x:v>ASM-01069</x:v>
      </x:c>
      <x:c r="B1070" s="69" t="str">
        <x:v>APP-01162</x:v>
      </x:c>
      <x:c r="C1070" s="72" t="n">
        <x:v>45608</x:v>
      </x:c>
      <x:c r="D1070" s="69" t="str">
        <x:v>Yes</x:v>
      </x:c>
      <x:c r="E1070" s="69" t="n">
        <x:v>77</x:v>
      </x:c>
      <x:c r="F1070" s="69" t="str">
        <x:v>Team Bravo</x:v>
      </x:c>
      <x:c r="G1070" s="69" t="str">
        <x:v>Fund</x:v>
      </x:c>
      <x:c r="H1070" s="70" t="b">
        <x:v>0</x:v>
      </x:c>
      <x:c r="I1070" s="69" t="str">
        <x:v>Pending Review</x:v>
      </x:c>
      <x:c r="J1070" s="69" t="str">
        <x:v>Standard</x:v>
      </x:c>
    </x:row>
    <x:row r="1071" ht="18" customHeight="1">
      <x:c r="A1071" s="69" t="str">
        <x:v>ASM-01070</x:v>
      </x:c>
      <x:c r="B1071" s="69" t="str">
        <x:v>APP-01164</x:v>
      </x:c>
      <x:c r="C1071" s="72" t="n">
        <x:v>45572</x:v>
      </x:c>
      <x:c r="D1071" s="69" t="str">
        <x:v>Yes</x:v>
      </x:c>
      <x:c r="E1071" s="69" t="n">
        <x:v>61</x:v>
      </x:c>
      <x:c r="F1071" s="69" t="str">
        <x:v>Team Alpha</x:v>
      </x:c>
      <x:c r="G1071" s="69" t="str">
        <x:v>Do Not Fund</x:v>
      </x:c>
      <x:c r="H1071" s="70" t="b">
        <x:v>0</x:v>
      </x:c>
      <x:c r="I1071" s="69" t="str">
        <x:v>Completed</x:v>
      </x:c>
      <x:c r="J1071" s="69" t="str">
        <x:v>Standard</x:v>
      </x:c>
    </x:row>
    <x:row r="1072" ht="18" customHeight="1">
      <x:c r="A1072" s="69" t="str">
        <x:v>ASM-01071</x:v>
      </x:c>
      <x:c r="B1072" s="69" t="str">
        <x:v>APP-01165</x:v>
      </x:c>
      <x:c r="C1072" s="72" t="n">
        <x:v>45299</x:v>
      </x:c>
      <x:c r="D1072" s="69" t="str">
        <x:v>Yes</x:v>
      </x:c>
      <x:c r="E1072" s="69" t="n">
        <x:v>76</x:v>
      </x:c>
      <x:c r="F1072" s="69" t="str">
        <x:v>Team Echo</x:v>
      </x:c>
      <x:c r="G1072" s="69" t="str">
        <x:v>Fund</x:v>
      </x:c>
      <x:c r="H1072" s="70" t="b">
        <x:v>0</x:v>
      </x:c>
      <x:c r="I1072" s="69" t="str">
        <x:v>Completed</x:v>
      </x:c>
      <x:c r="J1072" s="69" t="str">
        <x:v>Standard</x:v>
      </x:c>
    </x:row>
    <x:row r="1073" ht="18" customHeight="1">
      <x:c r="A1073" s="69" t="str">
        <x:v>ASM-01072</x:v>
      </x:c>
      <x:c r="B1073" s="69" t="str">
        <x:v>APP-01166</x:v>
      </x:c>
      <x:c r="C1073" s="72" t="n">
        <x:v>45513</x:v>
      </x:c>
      <x:c r="D1073" s="69" t="str">
        <x:v>No</x:v>
      </x:c>
      <x:c r="E1073" s="69" t="n">
        <x:v>18</x:v>
      </x:c>
      <x:c r="F1073" s="69" t="str">
        <x:v>Team Echo</x:v>
      </x:c>
      <x:c r="G1073" s="69" t="str">
        <x:v>Do Not Fund</x:v>
      </x:c>
      <x:c r="H1073" s="70" t="b">
        <x:v>0</x:v>
      </x:c>
      <x:c r="I1073" s="69" t="str">
        <x:v>Completed</x:v>
      </x:c>
      <x:c r="J1073" s="69" t="str">
        <x:v>Standard</x:v>
      </x:c>
    </x:row>
    <x:row r="1074" ht="18" customHeight="1">
      <x:c r="A1074" s="69" t="str">
        <x:v>ASM-01073</x:v>
      </x:c>
      <x:c r="B1074" s="69" t="str">
        <x:v>APP-01167</x:v>
      </x:c>
      <x:c r="C1074" s="72" t="n">
        <x:v>45112</x:v>
      </x:c>
      <x:c r="D1074" s="69" t="str">
        <x:v>Yes</x:v>
      </x:c>
      <x:c r="E1074" s="69" t="n">
        <x:v>62</x:v>
      </x:c>
      <x:c r="F1074" s="69" t="str">
        <x:v>Team Alpha</x:v>
      </x:c>
      <x:c r="G1074" s="69" t="str">
        <x:v>Do Not Fund</x:v>
      </x:c>
      <x:c r="H1074" s="70" t="b">
        <x:v>0</x:v>
      </x:c>
      <x:c r="I1074" s="69" t="str">
        <x:v>Completed</x:v>
      </x:c>
      <x:c r="J1074" s="69" t="str">
        <x:v>Complex</x:v>
      </x:c>
    </x:row>
    <x:row r="1075" ht="18" customHeight="1">
      <x:c r="A1075" s="69" t="str">
        <x:v>ASM-01074</x:v>
      </x:c>
      <x:c r="B1075" s="69" t="str">
        <x:v>APP-01168</x:v>
      </x:c>
      <x:c r="C1075" s="72" t="n">
        <x:v>46225</x:v>
      </x:c>
      <x:c r="D1075" s="69" t="str">
        <x:v>Yes</x:v>
      </x:c>
      <x:c r="E1075" s="69" t="n">
        <x:v>54</x:v>
      </x:c>
      <x:c r="F1075" s="69" t="str">
        <x:v>Team Bravo</x:v>
      </x:c>
      <x:c r="G1075" s="69" t="str">
        <x:v>Do Not Fund</x:v>
      </x:c>
      <x:c r="H1075" s="70" t="b">
        <x:v>0</x:v>
      </x:c>
      <x:c r="I1075" s="69" t="str">
        <x:v>Completed</x:v>
      </x:c>
      <x:c r="J1075" s="69" t="str">
        <x:v>Standard</x:v>
      </x:c>
    </x:row>
    <x:row r="1076" ht="18" customHeight="1">
      <x:c r="A1076" s="69" t="str">
        <x:v>ASM-01075</x:v>
      </x:c>
      <x:c r="B1076" s="69" t="str">
        <x:v>APP-01169</x:v>
      </x:c>
      <x:c r="C1076" s="72" t="n">
        <x:v>45763</x:v>
      </x:c>
      <x:c r="D1076" s="69" t="str">
        <x:v>Yes</x:v>
      </x:c>
      <x:c r="E1076" s="69" t="n">
        <x:v>92</x:v>
      </x:c>
      <x:c r="F1076" s="69" t="str">
        <x:v>Team Echo</x:v>
      </x:c>
      <x:c r="G1076" s="69" t="str">
        <x:v>Fund</x:v>
      </x:c>
      <x:c r="H1076" s="70" t="b">
        <x:v>0</x:v>
      </x:c>
      <x:c r="I1076" s="69" t="str">
        <x:v>Completed</x:v>
      </x:c>
      <x:c r="J1076" s="69" t="str">
        <x:v>Standard</x:v>
      </x:c>
    </x:row>
    <x:row r="1077" ht="18" customHeight="1">
      <x:c r="A1077" s="69" t="str">
        <x:v>ASM-01076</x:v>
      </x:c>
      <x:c r="B1077" s="69" t="str">
        <x:v>APP-01171</x:v>
      </x:c>
      <x:c r="C1077" s="72" t="n">
        <x:v>45903</x:v>
      </x:c>
      <x:c r="D1077" s="69" t="str">
        <x:v>Yes</x:v>
      </x:c>
      <x:c r="E1077" s="69" t="n">
        <x:v>72</x:v>
      </x:c>
      <x:c r="F1077" s="69" t="str">
        <x:v>Team Echo</x:v>
      </x:c>
      <x:c r="G1077" s="69" t="str">
        <x:v>Pending</x:v>
      </x:c>
      <x:c r="H1077" s="70" t="b">
        <x:v>0</x:v>
      </x:c>
      <x:c r="I1077" s="69" t="str">
        <x:v>Completed</x:v>
      </x:c>
      <x:c r="J1077" s="69" t="str">
        <x:v>Priority</x:v>
      </x:c>
    </x:row>
    <x:row r="1078" ht="18" customHeight="1">
      <x:c r="A1078" s="69" t="str">
        <x:v>ASM-01077</x:v>
      </x:c>
      <x:c r="B1078" s="69" t="str">
        <x:v>APP-01172</x:v>
      </x:c>
      <x:c r="C1078" s="72" t="n">
        <x:v>45477</x:v>
      </x:c>
      <x:c r="D1078" s="69" t="str">
        <x:v>Yes</x:v>
      </x:c>
      <x:c r="E1078" s="69" t="n">
        <x:v>81</x:v>
      </x:c>
      <x:c r="F1078" s="69" t="str">
        <x:v>Team Echo</x:v>
      </x:c>
      <x:c r="G1078" s="69" t="str">
        <x:v>Fund</x:v>
      </x:c>
      <x:c r="H1078" s="70" t="b">
        <x:v>1</x:v>
      </x:c>
      <x:c r="I1078" s="69" t="str">
        <x:v>Pending Review</x:v>
      </x:c>
      <x:c r="J1078" s="69" t="str">
        <x:v>Standard</x:v>
      </x:c>
    </x:row>
    <x:row r="1079" ht="18" customHeight="1">
      <x:c r="A1079" s="69" t="str">
        <x:v>ASM-01078</x:v>
      </x:c>
      <x:c r="B1079" s="69" t="str">
        <x:v>APP-01174</x:v>
      </x:c>
      <x:c r="C1079" s="72" t="n">
        <x:v>46096</x:v>
      </x:c>
      <x:c r="D1079" s="69" t="str">
        <x:v>Yes</x:v>
      </x:c>
      <x:c r="E1079" s="69" t="n">
        <x:v>82</x:v>
      </x:c>
      <x:c r="F1079" s="69" t="str">
        <x:v>Team Bravo</x:v>
      </x:c>
      <x:c r="G1079" s="69" t="str">
        <x:v>Fund</x:v>
      </x:c>
      <x:c r="H1079" s="70" t="b">
        <x:v>0</x:v>
      </x:c>
      <x:c r="I1079" s="69" t="str">
        <x:v>Completed</x:v>
      </x:c>
      <x:c r="J1079" s="69" t="str">
        <x:v>Priority</x:v>
      </x:c>
    </x:row>
    <x:row r="1080" ht="18" customHeight="1">
      <x:c r="A1080" s="69" t="str">
        <x:v>ASM-01079</x:v>
      </x:c>
      <x:c r="B1080" s="69" t="str">
        <x:v>APP-01175</x:v>
      </x:c>
      <x:c r="C1080" s="72" t="n">
        <x:v>45696</x:v>
      </x:c>
      <x:c r="D1080" s="69" t="str">
        <x:v>Yes</x:v>
      </x:c>
      <x:c r="E1080" s="69" t="n">
        <x:v>77</x:v>
      </x:c>
      <x:c r="F1080" s="69" t="str">
        <x:v>Team Delta</x:v>
      </x:c>
      <x:c r="G1080" s="69" t="str">
        <x:v>Pending</x:v>
      </x:c>
      <x:c r="H1080" s="70" t="b">
        <x:v>0</x:v>
      </x:c>
      <x:c r="I1080" s="69" t="str">
        <x:v>Completed</x:v>
      </x:c>
      <x:c r="J1080" s="69" t="str">
        <x:v>Priority</x:v>
      </x:c>
    </x:row>
    <x:row r="1081" ht="18" customHeight="1">
      <x:c r="A1081" s="69" t="str">
        <x:v>ASM-01080</x:v>
      </x:c>
      <x:c r="B1081" s="69" t="str">
        <x:v>APP-01176</x:v>
      </x:c>
      <x:c r="C1081" s="72" t="n">
        <x:v>45949</x:v>
      </x:c>
      <x:c r="D1081" s="69" t="str">
        <x:v>No</x:v>
      </x:c>
      <x:c r="E1081" s="69" t="n">
        <x:v>10</x:v>
      </x:c>
      <x:c r="F1081" s="69" t="str">
        <x:v>Team Bravo</x:v>
      </x:c>
      <x:c r="G1081" s="69" t="str">
        <x:v>Do Not Fund</x:v>
      </x:c>
      <x:c r="H1081" s="70" t="b">
        <x:v>0</x:v>
      </x:c>
      <x:c r="I1081" s="69" t="str">
        <x:v>Completed</x:v>
      </x:c>
      <x:c r="J1081" s="69" t="str">
        <x:v>Priority</x:v>
      </x:c>
    </x:row>
    <x:row r="1082" ht="18" customHeight="1">
      <x:c r="A1082" s="69" t="str">
        <x:v>ASM-01081</x:v>
      </x:c>
      <x:c r="B1082" s="69" t="str">
        <x:v>APP-01178</x:v>
      </x:c>
      <x:c r="C1082" s="72" t="n">
        <x:v>45834</x:v>
      </x:c>
      <x:c r="D1082" s="69" t="str">
        <x:v>Yes</x:v>
      </x:c>
      <x:c r="E1082" s="69" t="n">
        <x:v>76</x:v>
      </x:c>
      <x:c r="F1082" s="69" t="str">
        <x:v>Team Alpha</x:v>
      </x:c>
      <x:c r="G1082" s="69" t="str">
        <x:v>Pending</x:v>
      </x:c>
      <x:c r="H1082" s="70" t="b">
        <x:v>0</x:v>
      </x:c>
      <x:c r="I1082" s="69" t="str">
        <x:v>Completed</x:v>
      </x:c>
      <x:c r="J1082" s="69" t="str">
        <x:v>Complex</x:v>
      </x:c>
    </x:row>
    <x:row r="1083" ht="18" customHeight="1">
      <x:c r="A1083" s="69" t="str">
        <x:v>ASM-01082</x:v>
      </x:c>
      <x:c r="B1083" s="69" t="str">
        <x:v>APP-01179</x:v>
      </x:c>
      <x:c r="C1083" s="72" t="n">
        <x:v>45521</x:v>
      </x:c>
      <x:c r="D1083" s="69" t="str">
        <x:v>Yes</x:v>
      </x:c>
      <x:c r="E1083" s="69" t="n">
        <x:v>92</x:v>
      </x:c>
      <x:c r="F1083" s="69" t="str">
        <x:v>Team Echo</x:v>
      </x:c>
      <x:c r="G1083" s="69" t="str">
        <x:v>Fund</x:v>
      </x:c>
      <x:c r="H1083" s="70" t="b">
        <x:v>1</x:v>
      </x:c>
      <x:c r="I1083" s="69" t="str">
        <x:v>Completed</x:v>
      </x:c>
      <x:c r="J1083" s="69" t="str">
        <x:v>Complex</x:v>
      </x:c>
    </x:row>
    <x:row r="1084" ht="18" customHeight="1">
      <x:c r="A1084" s="69" t="str">
        <x:v>ASM-01083</x:v>
      </x:c>
      <x:c r="B1084" s="69" t="str">
        <x:v>APP-01180</x:v>
      </x:c>
      <x:c r="C1084" s="72" t="n">
        <x:v>45916</x:v>
      </x:c>
      <x:c r="D1084" s="69" t="str">
        <x:v>Yes</x:v>
      </x:c>
      <x:c r="E1084" s="69" t="n">
        <x:v>76</x:v>
      </x:c>
      <x:c r="F1084" s="69" t="str">
        <x:v>Team Delta</x:v>
      </x:c>
      <x:c r="G1084" s="69" t="str">
        <x:v>Fund</x:v>
      </x:c>
      <x:c r="H1084" s="70" t="b">
        <x:v>0</x:v>
      </x:c>
      <x:c r="I1084" s="69" t="str">
        <x:v>Completed</x:v>
      </x:c>
      <x:c r="J1084" s="69" t="str">
        <x:v>Complex</x:v>
      </x:c>
    </x:row>
    <x:row r="1085" ht="18" customHeight="1">
      <x:c r="A1085" s="69" t="str">
        <x:v>ASM-01084</x:v>
      </x:c>
      <x:c r="B1085" s="69" t="str">
        <x:v>APP-01181</x:v>
      </x:c>
      <x:c r="C1085" s="72" t="n">
        <x:v>45394</x:v>
      </x:c>
      <x:c r="D1085" s="69" t="str">
        <x:v>Yes</x:v>
      </x:c>
      <x:c r="E1085" s="69" t="n">
        <x:v>77</x:v>
      </x:c>
      <x:c r="F1085" s="69" t="str">
        <x:v>Team Bravo</x:v>
      </x:c>
      <x:c r="G1085" s="69" t="str">
        <x:v>Fund</x:v>
      </x:c>
      <x:c r="H1085" s="70" t="b">
        <x:v>0</x:v>
      </x:c>
      <x:c r="I1085" s="69" t="str">
        <x:v>Completed</x:v>
      </x:c>
      <x:c r="J1085" s="69" t="str">
        <x:v>Priority</x:v>
      </x:c>
    </x:row>
    <x:row r="1086" ht="18" customHeight="1">
      <x:c r="A1086" s="69" t="str">
        <x:v>ASM-01085</x:v>
      </x:c>
      <x:c r="B1086" s="69" t="str">
        <x:v>APP-01182</x:v>
      </x:c>
      <x:c r="C1086" s="72" t="n">
        <x:v>46079</x:v>
      </x:c>
      <x:c r="D1086" s="69" t="str">
        <x:v>Yes</x:v>
      </x:c>
      <x:c r="E1086" s="69" t="n">
        <x:v>52</x:v>
      </x:c>
      <x:c r="F1086" s="69" t="str">
        <x:v>Team Echo</x:v>
      </x:c>
      <x:c r="G1086" s="69" t="str">
        <x:v>Do Not Fund</x:v>
      </x:c>
      <x:c r="H1086" s="70" t="b">
        <x:v>0</x:v>
      </x:c>
      <x:c r="I1086" s="69" t="str">
        <x:v>Pending Review</x:v>
      </x:c>
      <x:c r="J1086" s="69" t="str">
        <x:v>Priority</x:v>
      </x:c>
    </x:row>
    <x:row r="1087" ht="18" customHeight="1">
      <x:c r="A1087" s="69" t="str">
        <x:v>ASM-01086</x:v>
      </x:c>
      <x:c r="B1087" s="69" t="str">
        <x:v>APP-01183</x:v>
      </x:c>
      <x:c r="C1087" s="72" t="n">
        <x:v>45532</x:v>
      </x:c>
      <x:c r="D1087" s="69" t="str">
        <x:v>Yes</x:v>
      </x:c>
      <x:c r="E1087" s="69" t="n">
        <x:v>78</x:v>
      </x:c>
      <x:c r="F1087" s="69" t="str">
        <x:v>Team Echo</x:v>
      </x:c>
      <x:c r="G1087" s="69" t="str">
        <x:v>Fund</x:v>
      </x:c>
      <x:c r="H1087" s="70" t="b">
        <x:v>0</x:v>
      </x:c>
      <x:c r="I1087" s="69" t="str">
        <x:v>Completed</x:v>
      </x:c>
      <x:c r="J1087" s="69" t="str">
        <x:v>Complex</x:v>
      </x:c>
    </x:row>
    <x:row r="1088" ht="18" customHeight="1">
      <x:c r="A1088" s="69" t="str">
        <x:v>ASM-01087</x:v>
      </x:c>
      <x:c r="B1088" s="69" t="str">
        <x:v>APP-01184</x:v>
      </x:c>
      <x:c r="C1088" s="72" t="n">
        <x:v>45784</x:v>
      </x:c>
      <x:c r="D1088" s="69" t="str">
        <x:v>Yes</x:v>
      </x:c>
      <x:c r="E1088" s="69" t="n">
        <x:v>73</x:v>
      </x:c>
      <x:c r="F1088" s="69" t="str">
        <x:v>Team Alpha</x:v>
      </x:c>
      <x:c r="G1088" s="69" t="str">
        <x:v>Fund</x:v>
      </x:c>
      <x:c r="H1088" s="70" t="b">
        <x:v>0</x:v>
      </x:c>
      <x:c r="I1088" s="69" t="str">
        <x:v>Completed</x:v>
      </x:c>
      <x:c r="J1088" s="69" t="str">
        <x:v>Standard</x:v>
      </x:c>
    </x:row>
    <x:row r="1089" ht="18" customHeight="1">
      <x:c r="A1089" s="69" t="str">
        <x:v>ASM-01088</x:v>
      </x:c>
      <x:c r="B1089" s="69" t="str">
        <x:v>APP-01185</x:v>
      </x:c>
      <x:c r="C1089" s="72" t="n">
        <x:v>45535</x:v>
      </x:c>
      <x:c r="D1089" s="69" t="str">
        <x:v>Yes</x:v>
      </x:c>
      <x:c r="E1089" s="69" t="n">
        <x:v>69</x:v>
      </x:c>
      <x:c r="F1089" s="69" t="str">
        <x:v>Team Alpha</x:v>
      </x:c>
      <x:c r="G1089" s="69" t="str">
        <x:v>Pending</x:v>
      </x:c>
      <x:c r="H1089" s="70" t="b">
        <x:v>0</x:v>
      </x:c>
      <x:c r="I1089" s="69" t="str">
        <x:v>Completed</x:v>
      </x:c>
      <x:c r="J1089" s="69" t="str">
        <x:v>Priority</x:v>
      </x:c>
    </x:row>
    <x:row r="1090" ht="18" customHeight="1">
      <x:c r="A1090" s="69" t="str">
        <x:v>ASM-01089</x:v>
      </x:c>
      <x:c r="B1090" s="69" t="str">
        <x:v>APP-01187</x:v>
      </x:c>
      <x:c r="C1090" s="72" t="n">
        <x:v>46062</x:v>
      </x:c>
      <x:c r="D1090" s="69" t="str">
        <x:v>Yes</x:v>
      </x:c>
      <x:c r="E1090" s="69" t="n">
        <x:v>81</x:v>
      </x:c>
      <x:c r="F1090" s="69" t="str">
        <x:v>Team Alpha</x:v>
      </x:c>
      <x:c r="G1090" s="69" t="str">
        <x:v>Fund</x:v>
      </x:c>
      <x:c r="H1090" s="70" t="b">
        <x:v>0</x:v>
      </x:c>
      <x:c r="I1090" s="69" t="str">
        <x:v>Completed</x:v>
      </x:c>
      <x:c r="J1090" s="69" t="str">
        <x:v>Priority</x:v>
      </x:c>
    </x:row>
    <x:row r="1091" ht="18" customHeight="1">
      <x:c r="A1091" s="69" t="str">
        <x:v>ASM-01090</x:v>
      </x:c>
      <x:c r="B1091" s="69" t="str">
        <x:v>APP-01188</x:v>
      </x:c>
      <x:c r="C1091" s="72" t="n">
        <x:v>45658</x:v>
      </x:c>
      <x:c r="D1091" s="69" t="str">
        <x:v>No</x:v>
      </x:c>
      <x:c r="E1091" s="69" t="n">
        <x:v>11</x:v>
      </x:c>
      <x:c r="F1091" s="69" t="str">
        <x:v>Team Delta</x:v>
      </x:c>
      <x:c r="G1091" s="69" t="str">
        <x:v>Do Not Fund</x:v>
      </x:c>
      <x:c r="H1091" s="70" t="b">
        <x:v>0</x:v>
      </x:c>
      <x:c r="I1091" s="69" t="str">
        <x:v>Completed</x:v>
      </x:c>
      <x:c r="J1091" s="69" t="str">
        <x:v>Complex</x:v>
      </x:c>
    </x:row>
    <x:row r="1092" ht="18" customHeight="1">
      <x:c r="A1092" s="69" t="str">
        <x:v>ASM-01091</x:v>
      </x:c>
      <x:c r="B1092" s="69" t="str">
        <x:v>APP-01189</x:v>
      </x:c>
      <x:c r="C1092" s="72" t="n">
        <x:v>46191</x:v>
      </x:c>
      <x:c r="D1092" s="69" t="str">
        <x:v>Yes</x:v>
      </x:c>
      <x:c r="E1092" s="69" t="n">
        <x:v>75</x:v>
      </x:c>
      <x:c r="F1092" s="69" t="str">
        <x:v>Team Alpha</x:v>
      </x:c>
      <x:c r="G1092" s="69" t="str">
        <x:v>Fund</x:v>
      </x:c>
      <x:c r="H1092" s="70" t="b">
        <x:v>0</x:v>
      </x:c>
      <x:c r="I1092" s="69" t="str">
        <x:v>Completed</x:v>
      </x:c>
      <x:c r="J1092" s="69" t="str">
        <x:v>Priority</x:v>
      </x:c>
    </x:row>
    <x:row r="1093" ht="18" customHeight="1">
      <x:c r="A1093" s="69" t="str">
        <x:v>ASM-01092</x:v>
      </x:c>
      <x:c r="B1093" s="69" t="str">
        <x:v>APP-01190</x:v>
      </x:c>
      <x:c r="C1093" s="72" t="n">
        <x:v>45215</x:v>
      </x:c>
      <x:c r="D1093" s="69" t="str">
        <x:v>Yes</x:v>
      </x:c>
      <x:c r="E1093" s="69" t="n">
        <x:v>45</x:v>
      </x:c>
      <x:c r="F1093" s="69" t="str">
        <x:v>Team Echo</x:v>
      </x:c>
      <x:c r="G1093" s="69" t="str">
        <x:v>Pending</x:v>
      </x:c>
      <x:c r="H1093" s="70" t="b">
        <x:v>0</x:v>
      </x:c>
      <x:c r="I1093" s="69" t="str">
        <x:v>Completed</x:v>
      </x:c>
      <x:c r="J1093" s="69" t="str">
        <x:v>Standard</x:v>
      </x:c>
    </x:row>
    <x:row r="1094" ht="18" customHeight="1">
      <x:c r="A1094" s="69" t="str">
        <x:v>ASM-01093</x:v>
      </x:c>
      <x:c r="B1094" s="69" t="str">
        <x:v>APP-01191</x:v>
      </x:c>
      <x:c r="C1094" s="72" t="n">
        <x:v>45414</x:v>
      </x:c>
      <x:c r="D1094" s="69" t="str">
        <x:v>Yes</x:v>
      </x:c>
      <x:c r="E1094" s="69" t="n">
        <x:v>95</x:v>
      </x:c>
      <x:c r="F1094" s="69" t="str">
        <x:v>Team Delta</x:v>
      </x:c>
      <x:c r="G1094" s="69" t="str">
        <x:v>Fund</x:v>
      </x:c>
      <x:c r="H1094" s="70" t="b">
        <x:v>0</x:v>
      </x:c>
      <x:c r="I1094" s="69" t="str">
        <x:v>Pending Review</x:v>
      </x:c>
      <x:c r="J1094" s="69" t="str">
        <x:v>Complex</x:v>
      </x:c>
    </x:row>
    <x:row r="1095" ht="18" customHeight="1">
      <x:c r="A1095" s="69" t="str">
        <x:v>ASM-01094</x:v>
      </x:c>
      <x:c r="B1095" s="69" t="str">
        <x:v>APP-01192</x:v>
      </x:c>
      <x:c r="C1095" s="72" t="n">
        <x:v>45666</x:v>
      </x:c>
      <x:c r="D1095" s="69" t="str">
        <x:v>Yes</x:v>
      </x:c>
      <x:c r="E1095" s="69" t="n">
        <x:v>45</x:v>
      </x:c>
      <x:c r="F1095" s="69" t="str">
        <x:v>Team Echo</x:v>
      </x:c>
      <x:c r="G1095" s="69" t="str">
        <x:v>Do Not Fund</x:v>
      </x:c>
      <x:c r="H1095" s="70" t="b">
        <x:v>0</x:v>
      </x:c>
      <x:c r="I1095" s="69" t="str">
        <x:v>Completed</x:v>
      </x:c>
      <x:c r="J1095" s="69" t="str">
        <x:v>Standard</x:v>
      </x:c>
    </x:row>
    <x:row r="1096" ht="18" customHeight="1">
      <x:c r="A1096" s="69" t="str">
        <x:v>ASM-01095</x:v>
      </x:c>
      <x:c r="B1096" s="69" t="str">
        <x:v>APP-01193</x:v>
      </x:c>
      <x:c r="C1096" s="72" t="n">
        <x:v>45867</x:v>
      </x:c>
      <x:c r="D1096" s="69" t="str">
        <x:v>Yes</x:v>
      </x:c>
      <x:c r="E1096" s="69" t="n">
        <x:v>91</x:v>
      </x:c>
      <x:c r="F1096" s="69" t="str">
        <x:v>Team Echo</x:v>
      </x:c>
      <x:c r="G1096" s="69" t="str">
        <x:v>Fund</x:v>
      </x:c>
      <x:c r="H1096" s="70" t="b">
        <x:v>0</x:v>
      </x:c>
      <x:c r="I1096" s="69" t="str">
        <x:v>Completed</x:v>
      </x:c>
      <x:c r="J1096" s="69" t="str">
        <x:v>Complex</x:v>
      </x:c>
    </x:row>
    <x:row r="1097" ht="18" customHeight="1">
      <x:c r="A1097" s="69" t="str">
        <x:v>ASM-01096</x:v>
      </x:c>
      <x:c r="B1097" s="69" t="str">
        <x:v>APP-01194</x:v>
      </x:c>
      <x:c r="C1097" s="72" t="n">
        <x:v>45749</x:v>
      </x:c>
      <x:c r="D1097" s="69" t="str">
        <x:v>Yes</x:v>
      </x:c>
      <x:c r="E1097" s="69" t="n">
        <x:v>74</x:v>
      </x:c>
      <x:c r="F1097" s="69" t="str">
        <x:v>Team Delta</x:v>
      </x:c>
      <x:c r="G1097" s="69" t="str">
        <x:v>Fund</x:v>
      </x:c>
      <x:c r="H1097" s="70" t="b">
        <x:v>0</x:v>
      </x:c>
      <x:c r="I1097" s="69" t="str">
        <x:v>Pending Review</x:v>
      </x:c>
      <x:c r="J1097" s="69" t="str">
        <x:v>Complex</x:v>
      </x:c>
    </x:row>
    <x:row r="1098" ht="18" customHeight="1">
      <x:c r="A1098" s="69" t="str">
        <x:v>ASM-01097</x:v>
      </x:c>
      <x:c r="B1098" s="69" t="str">
        <x:v>APP-01195</x:v>
      </x:c>
      <x:c r="C1098" s="72" t="n">
        <x:v>46173</x:v>
      </x:c>
      <x:c r="D1098" s="69" t="str">
        <x:v>Yes</x:v>
      </x:c>
      <x:c r="E1098" s="69" t="n">
        <x:v>77</x:v>
      </x:c>
      <x:c r="F1098" s="69" t="str">
        <x:v>Team Alpha</x:v>
      </x:c>
      <x:c r="G1098" s="69" t="str">
        <x:v>Do Not Fund</x:v>
      </x:c>
      <x:c r="H1098" s="70" t="b">
        <x:v>0</x:v>
      </x:c>
      <x:c r="I1098" s="69" t="str">
        <x:v>Completed</x:v>
      </x:c>
      <x:c r="J1098" s="69" t="str">
        <x:v>Complex</x:v>
      </x:c>
    </x:row>
    <x:row r="1099" ht="18" customHeight="1">
      <x:c r="A1099" s="69" t="str">
        <x:v>ASM-01098</x:v>
      </x:c>
      <x:c r="B1099" s="69" t="str">
        <x:v>APP-01196</x:v>
      </x:c>
      <x:c r="C1099" s="72" t="n">
        <x:v>46013</x:v>
      </x:c>
      <x:c r="D1099" s="69" t="str">
        <x:v>Yes</x:v>
      </x:c>
      <x:c r="E1099" s="69" t="n">
        <x:v>92</x:v>
      </x:c>
      <x:c r="F1099" s="69" t="str">
        <x:v>Team Alpha</x:v>
      </x:c>
      <x:c r="G1099" s="69" t="str">
        <x:v>Fund</x:v>
      </x:c>
      <x:c r="H1099" s="70" t="b">
        <x:v>0</x:v>
      </x:c>
      <x:c r="I1099" s="69" t="str">
        <x:v>Pending Review</x:v>
      </x:c>
      <x:c r="J1099" s="69" t="str">
        <x:v>Standard</x:v>
      </x:c>
    </x:row>
    <x:row r="1100" ht="18" customHeight="1">
      <x:c r="A1100" s="69" t="str">
        <x:v>ASM-01099</x:v>
      </x:c>
      <x:c r="B1100" s="69" t="str">
        <x:v>APP-01197</x:v>
      </x:c>
      <x:c r="C1100" s="72" t="n">
        <x:v>45221</x:v>
      </x:c>
      <x:c r="D1100" s="69" t="str">
        <x:v>No</x:v>
      </x:c>
      <x:c r="E1100" s="69" t="n">
        <x:v>39</x:v>
      </x:c>
      <x:c r="F1100" s="69" t="str">
        <x:v>Team Delta</x:v>
      </x:c>
      <x:c r="G1100" s="69" t="str">
        <x:v>Do Not Fund</x:v>
      </x:c>
      <x:c r="H1100" s="70" t="b">
        <x:v>0</x:v>
      </x:c>
      <x:c r="I1100" s="69" t="str">
        <x:v>Completed</x:v>
      </x:c>
      <x:c r="J1100" s="69" t="str">
        <x:v>Standard</x:v>
      </x:c>
    </x:row>
    <x:row r="1101" ht="18" customHeight="1">
      <x:c r="A1101" s="69" t="str">
        <x:v>ASM-01100</x:v>
      </x:c>
      <x:c r="B1101" s="69" t="str">
        <x:v>APP-01199</x:v>
      </x:c>
      <x:c r="C1101" s="72" t="n">
        <x:v>45647</x:v>
      </x:c>
      <x:c r="D1101" s="69" t="str">
        <x:v>Yes</x:v>
      </x:c>
      <x:c r="E1101" s="69" t="n">
        <x:v>70</x:v>
      </x:c>
      <x:c r="F1101" s="69" t="str">
        <x:v>Team Delta</x:v>
      </x:c>
      <x:c r="G1101" s="69" t="str">
        <x:v>Do Not Fund</x:v>
      </x:c>
      <x:c r="H1101" s="70" t="b">
        <x:v>0</x:v>
      </x:c>
      <x:c r="I1101" s="69" t="str">
        <x:v>Completed</x:v>
      </x:c>
      <x:c r="J1101" s="69" t="str">
        <x:v>Standard</x:v>
      </x:c>
    </x:row>
    <x:row r="1102" ht="18" customHeight="1">
      <x:c r="A1102" s="69" t="str">
        <x:v>ASM-01101</x:v>
      </x:c>
      <x:c r="B1102" s="69" t="str">
        <x:v>APP-01200</x:v>
      </x:c>
      <x:c r="C1102" s="72" t="n">
        <x:v>46169</x:v>
      </x:c>
      <x:c r="D1102" s="69" t="str">
        <x:v>Yes</x:v>
      </x:c>
      <x:c r="E1102" s="69" t="n">
        <x:v>45</x:v>
      </x:c>
      <x:c r="F1102" s="69" t="str">
        <x:v>Team Bravo</x:v>
      </x:c>
      <x:c r="G1102" s="69" t="str">
        <x:v>Pending</x:v>
      </x:c>
      <x:c r="H1102" s="70" t="b">
        <x:v>0</x:v>
      </x:c>
      <x:c r="I1102" s="69" t="str">
        <x:v>Completed</x:v>
      </x:c>
      <x:c r="J1102" s="69" t="str">
        <x:v>Priority</x:v>
      </x:c>
    </x:row>
    <x:row r="1103" ht="18" customHeight="1">
      <x:c r="A1103" s="69" t="str">
        <x:v>ASM-01102</x:v>
      </x:c>
      <x:c r="B1103" s="69" t="str">
        <x:v>APP-01201</x:v>
      </x:c>
      <x:c r="C1103" s="72" t="n">
        <x:v>45328</x:v>
      </x:c>
      <x:c r="D1103" s="69" t="str">
        <x:v>No</x:v>
      </x:c>
      <x:c r="E1103" s="69" t="n">
        <x:v>21</x:v>
      </x:c>
      <x:c r="F1103" s="69" t="str">
        <x:v>Team Alpha</x:v>
      </x:c>
      <x:c r="G1103" s="69" t="str">
        <x:v>Do Not Fund</x:v>
      </x:c>
      <x:c r="H1103" s="70" t="b">
        <x:v>0</x:v>
      </x:c>
      <x:c r="I1103" s="69" t="str">
        <x:v>Completed</x:v>
      </x:c>
      <x:c r="J1103" s="69" t="str">
        <x:v>Priority</x:v>
      </x:c>
    </x:row>
    <x:row r="1104" ht="18" customHeight="1">
      <x:c r="A1104" s="69" t="str">
        <x:v>ASM-01103</x:v>
      </x:c>
      <x:c r="B1104" s="69" t="str">
        <x:v>APP-01202</x:v>
      </x:c>
      <x:c r="C1104" s="72" t="n">
        <x:v>45511</x:v>
      </x:c>
      <x:c r="D1104" s="69" t="str">
        <x:v>No</x:v>
      </x:c>
      <x:c r="E1104" s="69" t="n">
        <x:v>16</x:v>
      </x:c>
      <x:c r="F1104" s="69" t="str">
        <x:v>Team Echo</x:v>
      </x:c>
      <x:c r="G1104" s="69" t="str">
        <x:v>Do Not Fund</x:v>
      </x:c>
      <x:c r="H1104" s="70" t="b">
        <x:v>0</x:v>
      </x:c>
      <x:c r="I1104" s="69" t="str">
        <x:v>Completed</x:v>
      </x:c>
      <x:c r="J1104" s="69" t="str">
        <x:v>Standard</x:v>
      </x:c>
    </x:row>
    <x:row r="1105" ht="18" customHeight="1">
      <x:c r="A1105" s="69" t="str">
        <x:v>ASM-01104</x:v>
      </x:c>
      <x:c r="B1105" s="69" t="str">
        <x:v>APP-01203</x:v>
      </x:c>
      <x:c r="C1105" s="72" t="n">
        <x:v>46113</x:v>
      </x:c>
      <x:c r="D1105" s="69" t="str">
        <x:v>Yes</x:v>
      </x:c>
      <x:c r="E1105" s="69" t="n">
        <x:v>92</x:v>
      </x:c>
      <x:c r="F1105" s="69" t="str">
        <x:v>Team Bravo</x:v>
      </x:c>
      <x:c r="G1105" s="69" t="str">
        <x:v>Fund</x:v>
      </x:c>
      <x:c r="H1105" s="70" t="b">
        <x:v>0</x:v>
      </x:c>
      <x:c r="I1105" s="69" t="str">
        <x:v>Pending Review</x:v>
      </x:c>
      <x:c r="J1105" s="69" t="str">
        <x:v>Priority</x:v>
      </x:c>
    </x:row>
    <x:row r="1106" ht="18" customHeight="1">
      <x:c r="A1106" s="69" t="str">
        <x:v>ASM-01105</x:v>
      </x:c>
      <x:c r="B1106" s="69" t="str">
        <x:v>APP-01204</x:v>
      </x:c>
      <x:c r="C1106" s="72" t="n">
        <x:v>46299</x:v>
      </x:c>
      <x:c r="D1106" s="69" t="str">
        <x:v>Yes</x:v>
      </x:c>
      <x:c r="E1106" s="69" t="n">
        <x:v>98</x:v>
      </x:c>
      <x:c r="F1106" s="69" t="str">
        <x:v>Team Delta</x:v>
      </x:c>
      <x:c r="G1106" s="69" t="str">
        <x:v>Fund</x:v>
      </x:c>
      <x:c r="H1106" s="70" t="b">
        <x:v>0</x:v>
      </x:c>
      <x:c r="I1106" s="69" t="str">
        <x:v>Completed</x:v>
      </x:c>
      <x:c r="J1106" s="69" t="str">
        <x:v>Standard</x:v>
      </x:c>
    </x:row>
    <x:row r="1107" ht="18" customHeight="1">
      <x:c r="A1107" s="69" t="str">
        <x:v>ASM-01106</x:v>
      </x:c>
      <x:c r="B1107" s="69" t="str">
        <x:v>APP-01205</x:v>
      </x:c>
      <x:c r="C1107" s="72" t="n">
        <x:v>45769</x:v>
      </x:c>
      <x:c r="D1107" s="69" t="str">
        <x:v>Yes</x:v>
      </x:c>
      <x:c r="E1107" s="69" t="n">
        <x:v>68</x:v>
      </x:c>
      <x:c r="F1107" s="69" t="str">
        <x:v>Team Delta</x:v>
      </x:c>
      <x:c r="G1107" s="69" t="str">
        <x:v>Pending</x:v>
      </x:c>
      <x:c r="H1107" s="70" t="b">
        <x:v>0</x:v>
      </x:c>
      <x:c r="I1107" s="69" t="str">
        <x:v>Completed</x:v>
      </x:c>
      <x:c r="J1107" s="69" t="str">
        <x:v>Standard</x:v>
      </x:c>
    </x:row>
    <x:row r="1108" ht="18" customHeight="1">
      <x:c r="A1108" s="69" t="str">
        <x:v>ASM-01107</x:v>
      </x:c>
      <x:c r="B1108" s="69" t="str">
        <x:v>APP-01206</x:v>
      </x:c>
      <x:c r="C1108" s="72" t="n">
        <x:v>46215</x:v>
      </x:c>
      <x:c r="D1108" s="69" t="str">
        <x:v>Yes</x:v>
      </x:c>
      <x:c r="E1108" s="69" t="n">
        <x:v>73</x:v>
      </x:c>
      <x:c r="F1108" s="69" t="str">
        <x:v>Team Bravo</x:v>
      </x:c>
      <x:c r="G1108" s="69" t="str">
        <x:v>Fund</x:v>
      </x:c>
      <x:c r="H1108" s="70" t="b">
        <x:v>0</x:v>
      </x:c>
      <x:c r="I1108" s="69" t="str">
        <x:v>Pending Review</x:v>
      </x:c>
      <x:c r="J1108" s="69" t="str">
        <x:v>Standard</x:v>
      </x:c>
    </x:row>
    <x:row r="1109" ht="18" customHeight="1">
      <x:c r="A1109" s="69" t="str">
        <x:v>ASM-01108</x:v>
      </x:c>
      <x:c r="B1109" s="69" t="str">
        <x:v>APP-01207</x:v>
      </x:c>
      <x:c r="C1109" s="72" t="n">
        <x:v>45656</x:v>
      </x:c>
      <x:c r="D1109" s="69" t="str">
        <x:v>Yes</x:v>
      </x:c>
      <x:c r="E1109" s="69" t="n">
        <x:v>44</x:v>
      </x:c>
      <x:c r="F1109" s="69" t="str">
        <x:v>Team Delta</x:v>
      </x:c>
      <x:c r="G1109" s="69" t="str">
        <x:v>Do Not Fund</x:v>
      </x:c>
      <x:c r="H1109" s="70" t="b">
        <x:v>0</x:v>
      </x:c>
      <x:c r="I1109" s="69" t="str">
        <x:v>Completed</x:v>
      </x:c>
      <x:c r="J1109" s="69" t="str">
        <x:v>Priority</x:v>
      </x:c>
    </x:row>
    <x:row r="1110" ht="18" customHeight="1">
      <x:c r="A1110" s="69" t="str">
        <x:v>ASM-01109</x:v>
      </x:c>
      <x:c r="B1110" s="69" t="str">
        <x:v>APP-01208</x:v>
      </x:c>
      <x:c r="C1110" s="72" t="n">
        <x:v>46115</x:v>
      </x:c>
      <x:c r="D1110" s="69" t="str">
        <x:v>Yes</x:v>
      </x:c>
      <x:c r="E1110" s="69" t="n">
        <x:v>89</x:v>
      </x:c>
      <x:c r="F1110" s="69" t="str">
        <x:v>Team Delta</x:v>
      </x:c>
      <x:c r="G1110" s="69" t="str">
        <x:v>Fund</x:v>
      </x:c>
      <x:c r="H1110" s="70" t="b">
        <x:v>0</x:v>
      </x:c>
      <x:c r="I1110" s="69" t="str">
        <x:v>Completed</x:v>
      </x:c>
      <x:c r="J1110" s="69" t="str">
        <x:v>Standard</x:v>
      </x:c>
    </x:row>
    <x:row r="1111" ht="18" customHeight="1">
      <x:c r="A1111" s="69" t="str">
        <x:v>ASM-01110</x:v>
      </x:c>
      <x:c r="B1111" s="69" t="str">
        <x:v>APP-01209</x:v>
      </x:c>
      <x:c r="C1111" s="72" t="n">
        <x:v>45836</x:v>
      </x:c>
      <x:c r="D1111" s="69" t="str">
        <x:v>Yes</x:v>
      </x:c>
      <x:c r="E1111" s="69" t="n">
        <x:v>76</x:v>
      </x:c>
      <x:c r="F1111" s="69" t="str">
        <x:v>Team Alpha</x:v>
      </x:c>
      <x:c r="G1111" s="69" t="str">
        <x:v>Pending</x:v>
      </x:c>
      <x:c r="H1111" s="70" t="b">
        <x:v>0</x:v>
      </x:c>
      <x:c r="I1111" s="69" t="str">
        <x:v>Pending Review</x:v>
      </x:c>
      <x:c r="J1111" s="69" t="str">
        <x:v>Priority</x:v>
      </x:c>
    </x:row>
    <x:row r="1112" ht="18" customHeight="1">
      <x:c r="A1112" s="69" t="str">
        <x:v>ASM-01111</x:v>
      </x:c>
      <x:c r="B1112" s="69" t="str">
        <x:v>APP-01210</x:v>
      </x:c>
      <x:c r="C1112" s="72" t="n">
        <x:v>46075</x:v>
      </x:c>
      <x:c r="D1112" s="69" t="str">
        <x:v>Yes</x:v>
      </x:c>
      <x:c r="E1112" s="69" t="n">
        <x:v>74</x:v>
      </x:c>
      <x:c r="F1112" s="69" t="str">
        <x:v>Team Bravo</x:v>
      </x:c>
      <x:c r="G1112" s="69" t="str">
        <x:v>Fund</x:v>
      </x:c>
      <x:c r="H1112" s="70" t="b">
        <x:v>0</x:v>
      </x:c>
      <x:c r="I1112" s="69" t="str">
        <x:v>Completed</x:v>
      </x:c>
      <x:c r="J1112" s="69" t="str">
        <x:v>Complex</x:v>
      </x:c>
    </x:row>
    <x:row r="1113" ht="18" customHeight="1">
      <x:c r="A1113" s="69" t="str">
        <x:v>ASM-01112</x:v>
      </x:c>
      <x:c r="B1113" s="69" t="str">
        <x:v>APP-01211</x:v>
      </x:c>
      <x:c r="C1113" s="72" t="n">
        <x:v>45077</x:v>
      </x:c>
      <x:c r="D1113" s="69" t="str">
        <x:v>Yes</x:v>
      </x:c>
      <x:c r="E1113" s="69" t="n">
        <x:v>93</x:v>
      </x:c>
      <x:c r="F1113" s="69" t="str">
        <x:v>Team Delta</x:v>
      </x:c>
      <x:c r="G1113" s="69" t="str">
        <x:v>Fund</x:v>
      </x:c>
      <x:c r="H1113" s="70" t="b">
        <x:v>0</x:v>
      </x:c>
      <x:c r="I1113" s="69" t="str">
        <x:v>Completed</x:v>
      </x:c>
      <x:c r="J1113" s="69" t="str">
        <x:v>Standard</x:v>
      </x:c>
    </x:row>
    <x:row r="1114" ht="18" customHeight="1">
      <x:c r="A1114" s="69" t="str">
        <x:v>ASM-01113</x:v>
      </x:c>
      <x:c r="B1114" s="69" t="str">
        <x:v>APP-01212</x:v>
      </x:c>
      <x:c r="C1114" s="72" t="n">
        <x:v>45434</x:v>
      </x:c>
      <x:c r="D1114" s="69" t="str">
        <x:v>Yes</x:v>
      </x:c>
      <x:c r="E1114" s="69" t="n">
        <x:v>83</x:v>
      </x:c>
      <x:c r="F1114" s="69" t="str">
        <x:v>Team Alpha</x:v>
      </x:c>
      <x:c r="G1114" s="69" t="str">
        <x:v>Fund</x:v>
      </x:c>
      <x:c r="H1114" s="70" t="b">
        <x:v>0</x:v>
      </x:c>
      <x:c r="I1114" s="69" t="str">
        <x:v>Completed</x:v>
      </x:c>
      <x:c r="J1114" s="69" t="str">
        <x:v>Standard</x:v>
      </x:c>
    </x:row>
    <x:row r="1115" ht="18" customHeight="1">
      <x:c r="A1115" s="69" t="str">
        <x:v>ASM-01114</x:v>
      </x:c>
      <x:c r="B1115" s="69" t="str">
        <x:v>APP-01213</x:v>
      </x:c>
      <x:c r="C1115" s="72" t="n">
        <x:v>46026</x:v>
      </x:c>
      <x:c r="D1115" s="69" t="str">
        <x:v>Yes</x:v>
      </x:c>
      <x:c r="E1115" s="69" t="n">
        <x:v>40</x:v>
      </x:c>
      <x:c r="F1115" s="69" t="str">
        <x:v>Team Bravo</x:v>
      </x:c>
      <x:c r="G1115" s="69" t="str">
        <x:v>Do Not Fund</x:v>
      </x:c>
      <x:c r="H1115" s="70" t="b">
        <x:v>0</x:v>
      </x:c>
      <x:c r="I1115" s="69" t="str">
        <x:v>Pending Review</x:v>
      </x:c>
      <x:c r="J1115" s="69" t="str">
        <x:v>Priority</x:v>
      </x:c>
    </x:row>
    <x:row r="1116" ht="18" customHeight="1">
      <x:c r="A1116" s="69" t="str">
        <x:v>ASM-01115</x:v>
      </x:c>
      <x:c r="B1116" s="69" t="str">
        <x:v>APP-01214</x:v>
      </x:c>
      <x:c r="C1116" s="72" t="n">
        <x:v>45733</x:v>
      </x:c>
      <x:c r="D1116" s="69" t="str">
        <x:v>Yes</x:v>
      </x:c>
      <x:c r="E1116" s="69" t="n">
        <x:v>35</x:v>
      </x:c>
      <x:c r="F1116" s="69" t="str">
        <x:v>Team Delta</x:v>
      </x:c>
      <x:c r="G1116" s="69" t="str">
        <x:v>Pending</x:v>
      </x:c>
      <x:c r="H1116" s="70" t="b">
        <x:v>0</x:v>
      </x:c>
      <x:c r="I1116" s="69" t="str">
        <x:v>Completed</x:v>
      </x:c>
      <x:c r="J1116" s="69" t="str">
        <x:v>Priority</x:v>
      </x:c>
    </x:row>
    <x:row r="1117" ht="18" customHeight="1">
      <x:c r="A1117" s="69" t="str">
        <x:v>ASM-01116</x:v>
      </x:c>
      <x:c r="B1117" s="69" t="str">
        <x:v>APP-01215</x:v>
      </x:c>
      <x:c r="C1117" s="72" t="n">
        <x:v>45293</x:v>
      </x:c>
      <x:c r="D1117" s="69" t="str">
        <x:v>Yes</x:v>
      </x:c>
      <x:c r="E1117" s="69" t="n">
        <x:v>73</x:v>
      </x:c>
      <x:c r="F1117" s="69" t="str">
        <x:v>Team Alpha</x:v>
      </x:c>
      <x:c r="G1117" s="69" t="str">
        <x:v>Fund</x:v>
      </x:c>
      <x:c r="H1117" s="70" t="b">
        <x:v>0</x:v>
      </x:c>
      <x:c r="I1117" s="69" t="str">
        <x:v>Completed</x:v>
      </x:c>
      <x:c r="J1117" s="69" t="str">
        <x:v>Priority</x:v>
      </x:c>
    </x:row>
    <x:row r="1118" ht="18" customHeight="1">
      <x:c r="A1118" s="69" t="str">
        <x:v>ASM-01117</x:v>
      </x:c>
      <x:c r="B1118" s="69" t="str">
        <x:v>APP-01216</x:v>
      </x:c>
      <x:c r="C1118" s="72" t="n">
        <x:v>45370</x:v>
      </x:c>
      <x:c r="D1118" s="69" t="str">
        <x:v>Yes</x:v>
      </x:c>
      <x:c r="E1118" s="69" t="n">
        <x:v>86</x:v>
      </x:c>
      <x:c r="F1118" s="69" t="str">
        <x:v>Team Alpha</x:v>
      </x:c>
      <x:c r="G1118" s="69" t="str">
        <x:v>Fund</x:v>
      </x:c>
      <x:c r="H1118" s="70" t="b">
        <x:v>0</x:v>
      </x:c>
      <x:c r="I1118" s="69" t="str">
        <x:v>Pending Review</x:v>
      </x:c>
      <x:c r="J1118" s="69" t="str">
        <x:v>Standard</x:v>
      </x:c>
    </x:row>
    <x:row r="1119" ht="18" customHeight="1">
      <x:c r="A1119" s="69" t="str">
        <x:v>ASM-01118</x:v>
      </x:c>
      <x:c r="B1119" s="69" t="str">
        <x:v>APP-01217</x:v>
      </x:c>
      <x:c r="C1119" s="72" t="n">
        <x:v>46038</x:v>
      </x:c>
      <x:c r="D1119" s="69" t="str">
        <x:v>Yes</x:v>
      </x:c>
      <x:c r="E1119" s="69" t="n">
        <x:v>84</x:v>
      </x:c>
      <x:c r="F1119" s="69" t="str">
        <x:v>Team Echo</x:v>
      </x:c>
      <x:c r="G1119" s="69" t="str">
        <x:v>Fund</x:v>
      </x:c>
      <x:c r="H1119" s="70" t="b">
        <x:v>0</x:v>
      </x:c>
      <x:c r="I1119" s="69" t="str">
        <x:v>Completed</x:v>
      </x:c>
      <x:c r="J1119" s="69" t="str">
        <x:v>Priority</x:v>
      </x:c>
    </x:row>
    <x:row r="1120" ht="18" customHeight="1">
      <x:c r="A1120" s="69" t="str">
        <x:v>ASM-01119</x:v>
      </x:c>
      <x:c r="B1120" s="69" t="str">
        <x:v>APP-01218</x:v>
      </x:c>
      <x:c r="C1120" s="72" t="n">
        <x:v>45668</x:v>
      </x:c>
      <x:c r="D1120" s="69" t="str">
        <x:v>No</x:v>
      </x:c>
      <x:c r="E1120" s="69" t="n">
        <x:v>43</x:v>
      </x:c>
      <x:c r="F1120" s="69" t="str">
        <x:v>Team Alpha</x:v>
      </x:c>
      <x:c r="G1120" s="69" t="str">
        <x:v>Do Not Fund</x:v>
      </x:c>
      <x:c r="H1120" s="70" t="b">
        <x:v>0</x:v>
      </x:c>
      <x:c r="I1120" s="69" t="str">
        <x:v>Completed</x:v>
      </x:c>
      <x:c r="J1120" s="69" t="str">
        <x:v>Standard</x:v>
      </x:c>
    </x:row>
    <x:row r="1121" ht="18" customHeight="1">
      <x:c r="A1121" s="69" t="str">
        <x:v>ASM-01120</x:v>
      </x:c>
      <x:c r="B1121" s="69" t="str">
        <x:v>APP-01219</x:v>
      </x:c>
      <x:c r="C1121" s="72" t="n">
        <x:v>45723</x:v>
      </x:c>
      <x:c r="D1121" s="69" t="str">
        <x:v>Yes</x:v>
      </x:c>
      <x:c r="E1121" s="69" t="n">
        <x:v>71</x:v>
      </x:c>
      <x:c r="F1121" s="69" t="str">
        <x:v>Team Alpha</x:v>
      </x:c>
      <x:c r="G1121" s="69" t="str">
        <x:v>Fund</x:v>
      </x:c>
      <x:c r="H1121" s="70" t="b">
        <x:v>0</x:v>
      </x:c>
      <x:c r="I1121" s="69" t="str">
        <x:v>Completed</x:v>
      </x:c>
      <x:c r="J1121" s="69" t="str">
        <x:v>Standard</x:v>
      </x:c>
    </x:row>
    <x:row r="1122" ht="18" customHeight="1">
      <x:c r="A1122" s="69" t="str">
        <x:v>ASM-01121</x:v>
      </x:c>
      <x:c r="B1122" s="69" t="str">
        <x:v>APP-01222</x:v>
      </x:c>
      <x:c r="C1122" s="72" t="n">
        <x:v>45276</x:v>
      </x:c>
      <x:c r="D1122" s="69" t="str">
        <x:v>No</x:v>
      </x:c>
      <x:c r="E1122" s="69" t="n">
        <x:v>33</x:v>
      </x:c>
      <x:c r="F1122" s="69" t="str">
        <x:v>Team Delta</x:v>
      </x:c>
      <x:c r="G1122" s="69" t="str">
        <x:v>Do Not Fund</x:v>
      </x:c>
      <x:c r="H1122" s="70" t="b">
        <x:v>0</x:v>
      </x:c>
      <x:c r="I1122" s="69" t="str">
        <x:v>Completed</x:v>
      </x:c>
      <x:c r="J1122" s="69" t="str">
        <x:v>Complex</x:v>
      </x:c>
    </x:row>
    <x:row r="1123" ht="18" customHeight="1">
      <x:c r="A1123" s="69" t="str">
        <x:v>ASM-01122</x:v>
      </x:c>
      <x:c r="B1123" s="69" t="str">
        <x:v>APP-01223</x:v>
      </x:c>
      <x:c r="C1123" s="72" t="n">
        <x:v>45834</x:v>
      </x:c>
      <x:c r="D1123" s="69" t="str">
        <x:v>Yes</x:v>
      </x:c>
      <x:c r="E1123" s="69" t="n">
        <x:v>57</x:v>
      </x:c>
      <x:c r="F1123" s="69" t="str">
        <x:v>Team Alpha</x:v>
      </x:c>
      <x:c r="G1123" s="69" t="str">
        <x:v>Pending</x:v>
      </x:c>
      <x:c r="H1123" s="70" t="b">
        <x:v>0</x:v>
      </x:c>
      <x:c r="I1123" s="69" t="str">
        <x:v>Completed</x:v>
      </x:c>
      <x:c r="J1123" s="69" t="str">
        <x:v>Priority</x:v>
      </x:c>
    </x:row>
    <x:row r="1124" ht="18" customHeight="1">
      <x:c r="A1124" s="69" t="str">
        <x:v>ASM-01123</x:v>
      </x:c>
      <x:c r="B1124" s="69" t="str">
        <x:v>APP-01224</x:v>
      </x:c>
      <x:c r="C1124" s="72" t="n">
        <x:v>45234</x:v>
      </x:c>
      <x:c r="D1124" s="69" t="str">
        <x:v>Yes</x:v>
      </x:c>
      <x:c r="E1124" s="69" t="n">
        <x:v>80</x:v>
      </x:c>
      <x:c r="F1124" s="69" t="str">
        <x:v>Team Bravo</x:v>
      </x:c>
      <x:c r="G1124" s="69" t="str">
        <x:v>Fund</x:v>
      </x:c>
      <x:c r="H1124" s="70" t="b">
        <x:v>0</x:v>
      </x:c>
      <x:c r="I1124" s="69" t="str">
        <x:v>Pending Review</x:v>
      </x:c>
      <x:c r="J1124" s="69" t="str">
        <x:v>Priority</x:v>
      </x:c>
    </x:row>
    <x:row r="1125" ht="18" customHeight="1">
      <x:c r="A1125" s="69" t="str">
        <x:v>ASM-01124</x:v>
      </x:c>
      <x:c r="B1125" s="69" t="str">
        <x:v>APP-01225</x:v>
      </x:c>
      <x:c r="C1125" s="72" t="n">
        <x:v>45164</x:v>
      </x:c>
      <x:c r="D1125" s="69" t="str">
        <x:v>No</x:v>
      </x:c>
      <x:c r="E1125" s="69" t="n">
        <x:v>36</x:v>
      </x:c>
      <x:c r="F1125" s="69" t="str">
        <x:v>Team Alpha</x:v>
      </x:c>
      <x:c r="G1125" s="69" t="str">
        <x:v>Do Not Fund</x:v>
      </x:c>
      <x:c r="H1125" s="70" t="b">
        <x:v>0</x:v>
      </x:c>
      <x:c r="I1125" s="69" t="str">
        <x:v>Completed</x:v>
      </x:c>
      <x:c r="J1125" s="69" t="str">
        <x:v>Standard</x:v>
      </x:c>
    </x:row>
    <x:row r="1126" ht="18" customHeight="1">
      <x:c r="A1126" s="69" t="str">
        <x:v>ASM-01125</x:v>
      </x:c>
      <x:c r="B1126" s="69" t="str">
        <x:v>APP-01226</x:v>
      </x:c>
      <x:c r="C1126" s="72" t="n">
        <x:v>45445</x:v>
      </x:c>
      <x:c r="D1126" s="69" t="str">
        <x:v>Yes</x:v>
      </x:c>
      <x:c r="E1126" s="69" t="n">
        <x:v>41</x:v>
      </x:c>
      <x:c r="F1126" s="69" t="str">
        <x:v>Team Echo</x:v>
      </x:c>
      <x:c r="G1126" s="69" t="str">
        <x:v>Do Not Fund</x:v>
      </x:c>
      <x:c r="H1126" s="70" t="b">
        <x:v>0</x:v>
      </x:c>
      <x:c r="I1126" s="69" t="str">
        <x:v>Completed</x:v>
      </x:c>
      <x:c r="J1126" s="69" t="str">
        <x:v>Complex</x:v>
      </x:c>
    </x:row>
    <x:row r="1127" ht="18" customHeight="1">
      <x:c r="A1127" s="69" t="str">
        <x:v>ASM-01126</x:v>
      </x:c>
      <x:c r="B1127" s="69" t="str">
        <x:v>APP-01227</x:v>
      </x:c>
      <x:c r="C1127" s="72" t="n">
        <x:v>45369</x:v>
      </x:c>
      <x:c r="D1127" s="69" t="str">
        <x:v>Yes</x:v>
      </x:c>
      <x:c r="E1127" s="69" t="n">
        <x:v>57</x:v>
      </x:c>
      <x:c r="F1127" s="69" t="str">
        <x:v>Team Alpha</x:v>
      </x:c>
      <x:c r="G1127" s="69" t="str">
        <x:v>Do Not Fund</x:v>
      </x:c>
      <x:c r="H1127" s="70" t="b">
        <x:v>0</x:v>
      </x:c>
      <x:c r="I1127" s="69" t="str">
        <x:v>Pending Review</x:v>
      </x:c>
      <x:c r="J1127" s="69" t="str">
        <x:v>Priority</x:v>
      </x:c>
    </x:row>
    <x:row r="1128" ht="18" customHeight="1">
      <x:c r="A1128" s="69" t="str">
        <x:v>ASM-01127</x:v>
      </x:c>
      <x:c r="B1128" s="69" t="str">
        <x:v>APP-01228</x:v>
      </x:c>
      <x:c r="C1128" s="72" t="n">
        <x:v>45825</x:v>
      </x:c>
      <x:c r="D1128" s="69" t="str">
        <x:v>Yes</x:v>
      </x:c>
      <x:c r="E1128" s="69" t="n">
        <x:v>61</x:v>
      </x:c>
      <x:c r="F1128" s="69" t="str">
        <x:v>Team Delta</x:v>
      </x:c>
      <x:c r="G1128" s="69" t="str">
        <x:v>Do Not Fund</x:v>
      </x:c>
      <x:c r="H1128" s="70" t="b">
        <x:v>0</x:v>
      </x:c>
      <x:c r="I1128" s="69" t="str">
        <x:v>Completed</x:v>
      </x:c>
      <x:c r="J1128" s="69" t="str">
        <x:v>Standard</x:v>
      </x:c>
    </x:row>
    <x:row r="1129" ht="18" customHeight="1">
      <x:c r="A1129" s="69" t="str">
        <x:v>ASM-01128</x:v>
      </x:c>
      <x:c r="B1129" s="69" t="str">
        <x:v>APP-01229</x:v>
      </x:c>
      <x:c r="C1129" s="72" t="n">
        <x:v>45931</x:v>
      </x:c>
      <x:c r="D1129" s="69" t="str">
        <x:v>Yes</x:v>
      </x:c>
      <x:c r="E1129" s="69" t="n">
        <x:v>41</x:v>
      </x:c>
      <x:c r="F1129" s="69" t="str">
        <x:v>Team Alpha</x:v>
      </x:c>
      <x:c r="G1129" s="69" t="str">
        <x:v>Pending</x:v>
      </x:c>
      <x:c r="H1129" s="70" t="b">
        <x:v>0</x:v>
      </x:c>
      <x:c r="I1129" s="69" t="str">
        <x:v>Completed</x:v>
      </x:c>
      <x:c r="J1129" s="69" t="str">
        <x:v>Priority</x:v>
      </x:c>
    </x:row>
    <x:row r="1130" ht="18" customHeight="1">
      <x:c r="A1130" s="69" t="str">
        <x:v>ASM-01129</x:v>
      </x:c>
      <x:c r="B1130" s="69" t="str">
        <x:v>APP-01230</x:v>
      </x:c>
      <x:c r="C1130" s="72" t="n">
        <x:v>46132</x:v>
      </x:c>
      <x:c r="D1130" s="69" t="str">
        <x:v>Yes</x:v>
      </x:c>
      <x:c r="E1130" s="69" t="n">
        <x:v>96</x:v>
      </x:c>
      <x:c r="F1130" s="69" t="str">
        <x:v>Team Delta</x:v>
      </x:c>
      <x:c r="G1130" s="69" t="str">
        <x:v>Fund</x:v>
      </x:c>
      <x:c r="H1130" s="70" t="b">
        <x:v>0</x:v>
      </x:c>
      <x:c r="I1130" s="69" t="str">
        <x:v>Pending Review</x:v>
      </x:c>
      <x:c r="J1130" s="69" t="str">
        <x:v>Standard</x:v>
      </x:c>
    </x:row>
    <x:row r="1131" ht="18" customHeight="1">
      <x:c r="A1131" s="69" t="str">
        <x:v>ASM-01130</x:v>
      </x:c>
      <x:c r="B1131" s="69" t="str">
        <x:v>APP-01232</x:v>
      </x:c>
      <x:c r="C1131" s="72" t="n">
        <x:v>45506</x:v>
      </x:c>
      <x:c r="D1131" s="69" t="str">
        <x:v>Yes</x:v>
      </x:c>
      <x:c r="E1131" s="69" t="n">
        <x:v>77</x:v>
      </x:c>
      <x:c r="F1131" s="69" t="str">
        <x:v>Team Delta</x:v>
      </x:c>
      <x:c r="G1131" s="69" t="str">
        <x:v>Fund</x:v>
      </x:c>
      <x:c r="H1131" s="70" t="b">
        <x:v>0</x:v>
      </x:c>
      <x:c r="I1131" s="69" t="str">
        <x:v>Completed</x:v>
      </x:c>
      <x:c r="J1131" s="69" t="str">
        <x:v>Complex</x:v>
      </x:c>
    </x:row>
    <x:row r="1132" ht="18" customHeight="1">
      <x:c r="A1132" s="69" t="str">
        <x:v>ASM-01131</x:v>
      </x:c>
      <x:c r="B1132" s="69" t="str">
        <x:v>APP-01233</x:v>
      </x:c>
      <x:c r="C1132" s="72" t="n">
        <x:v>45940</x:v>
      </x:c>
      <x:c r="D1132" s="69" t="str">
        <x:v>Yes</x:v>
      </x:c>
      <x:c r="E1132" s="69" t="n">
        <x:v>59</x:v>
      </x:c>
      <x:c r="F1132" s="69" t="str">
        <x:v>Team Alpha</x:v>
      </x:c>
      <x:c r="G1132" s="69" t="str">
        <x:v>Pending</x:v>
      </x:c>
      <x:c r="H1132" s="70" t="b">
        <x:v>0</x:v>
      </x:c>
      <x:c r="I1132" s="69" t="str">
        <x:v>Completed</x:v>
      </x:c>
      <x:c r="J1132" s="69" t="str">
        <x:v>Standard</x:v>
      </x:c>
    </x:row>
    <x:row r="1133" ht="18" customHeight="1">
      <x:c r="A1133" s="69" t="str">
        <x:v>ASM-01132</x:v>
      </x:c>
      <x:c r="B1133" s="69" t="str">
        <x:v>APP-01234</x:v>
      </x:c>
      <x:c r="C1133" s="72" t="n">
        <x:v>46038</x:v>
      </x:c>
      <x:c r="D1133" s="69" t="str">
        <x:v>Yes</x:v>
      </x:c>
      <x:c r="E1133" s="69" t="n">
        <x:v>87</x:v>
      </x:c>
      <x:c r="F1133" s="69" t="str">
        <x:v>Team Echo</x:v>
      </x:c>
      <x:c r="G1133" s="69" t="str">
        <x:v>Fund</x:v>
      </x:c>
      <x:c r="H1133" s="70" t="b">
        <x:v>0</x:v>
      </x:c>
      <x:c r="I1133" s="69" t="str">
        <x:v>Completed</x:v>
      </x:c>
      <x:c r="J1133" s="69" t="str">
        <x:v>Standard</x:v>
      </x:c>
    </x:row>
    <x:row r="1134" ht="18" customHeight="1">
      <x:c r="A1134" s="69" t="str">
        <x:v>ASM-01133</x:v>
      </x:c>
      <x:c r="B1134" s="69" t="str">
        <x:v>APP-01235</x:v>
      </x:c>
      <x:c r="C1134" s="72" t="n">
        <x:v>45019</x:v>
      </x:c>
      <x:c r="D1134" s="69" t="str">
        <x:v>Yes</x:v>
      </x:c>
      <x:c r="E1134" s="69" t="n">
        <x:v>72</x:v>
      </x:c>
      <x:c r="F1134" s="69" t="str">
        <x:v>Team Echo</x:v>
      </x:c>
      <x:c r="G1134" s="69" t="str">
        <x:v>Fund</x:v>
      </x:c>
      <x:c r="H1134" s="70" t="b">
        <x:v>0</x:v>
      </x:c>
      <x:c r="I1134" s="69" t="str">
        <x:v>Completed</x:v>
      </x:c>
      <x:c r="J1134" s="69" t="str">
        <x:v>Complex</x:v>
      </x:c>
    </x:row>
    <x:row r="1135" ht="18" customHeight="1">
      <x:c r="A1135" s="69" t="str">
        <x:v>ASM-01134</x:v>
      </x:c>
      <x:c r="B1135" s="69" t="str">
        <x:v>APP-01237</x:v>
      </x:c>
      <x:c r="C1135" s="72" t="n">
        <x:v>45085</x:v>
      </x:c>
      <x:c r="D1135" s="69" t="str">
        <x:v>Yes</x:v>
      </x:c>
      <x:c r="E1135" s="69" t="n">
        <x:v>94</x:v>
      </x:c>
      <x:c r="F1135" s="69" t="str">
        <x:v>Team Delta</x:v>
      </x:c>
      <x:c r="G1135" s="69" t="str">
        <x:v>Fund</x:v>
      </x:c>
      <x:c r="H1135" s="70" t="b">
        <x:v>0</x:v>
      </x:c>
      <x:c r="I1135" s="69" t="str">
        <x:v>Completed</x:v>
      </x:c>
      <x:c r="J1135" s="69" t="str">
        <x:v>Standard</x:v>
      </x:c>
    </x:row>
    <x:row r="1136" ht="18" customHeight="1">
      <x:c r="A1136" s="69" t="str">
        <x:v>ASM-01135</x:v>
      </x:c>
      <x:c r="B1136" s="69" t="str">
        <x:v>APP-01238</x:v>
      </x:c>
      <x:c r="C1136" s="72" t="n">
        <x:v>46026</x:v>
      </x:c>
      <x:c r="D1136" s="69" t="str">
        <x:v>Yes</x:v>
      </x:c>
      <x:c r="E1136" s="69" t="n">
        <x:v>70</x:v>
      </x:c>
      <x:c r="F1136" s="69" t="str">
        <x:v>Team Bravo</x:v>
      </x:c>
      <x:c r="G1136" s="69" t="str">
        <x:v>Fund</x:v>
      </x:c>
      <x:c r="H1136" s="70" t="b">
        <x:v>0</x:v>
      </x:c>
      <x:c r="I1136" s="69" t="str">
        <x:v>Pending Review</x:v>
      </x:c>
      <x:c r="J1136" s="69" t="str">
        <x:v>Standard</x:v>
      </x:c>
    </x:row>
    <x:row r="1137" ht="18" customHeight="1">
      <x:c r="A1137" s="69" t="str">
        <x:v>ASM-01136</x:v>
      </x:c>
      <x:c r="B1137" s="69" t="str">
        <x:v>APP-01239</x:v>
      </x:c>
      <x:c r="C1137" s="72" t="n">
        <x:v>46016</x:v>
      </x:c>
      <x:c r="D1137" s="69" t="str">
        <x:v>Yes</x:v>
      </x:c>
      <x:c r="E1137" s="69" t="n">
        <x:v>88</x:v>
      </x:c>
      <x:c r="F1137" s="69" t="str">
        <x:v>Team Alpha</x:v>
      </x:c>
      <x:c r="G1137" s="69" t="str">
        <x:v>Fund</x:v>
      </x:c>
      <x:c r="H1137" s="70" t="b">
        <x:v>0</x:v>
      </x:c>
      <x:c r="I1137" s="69" t="str">
        <x:v>Completed</x:v>
      </x:c>
      <x:c r="J1137" s="69" t="str">
        <x:v>Priority</x:v>
      </x:c>
    </x:row>
    <x:row r="1138" ht="18" customHeight="1">
      <x:c r="A1138" s="69" t="str">
        <x:v>ASM-01137</x:v>
      </x:c>
      <x:c r="B1138" s="69" t="str">
        <x:v>APP-01240</x:v>
      </x:c>
      <x:c r="C1138" s="72" t="n">
        <x:v>45428</x:v>
      </x:c>
      <x:c r="D1138" s="69" t="str">
        <x:v>Yes</x:v>
      </x:c>
      <x:c r="E1138" s="69" t="n">
        <x:v>75</x:v>
      </x:c>
      <x:c r="F1138" s="69" t="str">
        <x:v>Team Bravo</x:v>
      </x:c>
      <x:c r="G1138" s="69" t="str">
        <x:v>Do Not Fund</x:v>
      </x:c>
      <x:c r="H1138" s="70" t="b">
        <x:v>0</x:v>
      </x:c>
      <x:c r="I1138" s="69" t="str">
        <x:v>Completed</x:v>
      </x:c>
      <x:c r="J1138" s="69" t="str">
        <x:v>Standard</x:v>
      </x:c>
    </x:row>
    <x:row r="1139" ht="18" customHeight="1">
      <x:c r="A1139" s="69" t="str">
        <x:v>ASM-01138</x:v>
      </x:c>
      <x:c r="B1139" s="69" t="str">
        <x:v>APP-01242</x:v>
      </x:c>
      <x:c r="C1139" s="72" t="n">
        <x:v>45725</x:v>
      </x:c>
      <x:c r="D1139" s="69" t="str">
        <x:v>Yes</x:v>
      </x:c>
      <x:c r="E1139" s="69" t="n">
        <x:v>73</x:v>
      </x:c>
      <x:c r="F1139" s="69" t="str">
        <x:v>Team Delta</x:v>
      </x:c>
      <x:c r="G1139" s="69" t="str">
        <x:v>Do Not Fund</x:v>
      </x:c>
      <x:c r="H1139" s="70" t="b">
        <x:v>0</x:v>
      </x:c>
      <x:c r="I1139" s="69" t="str">
        <x:v>Completed</x:v>
      </x:c>
      <x:c r="J1139" s="69" t="str">
        <x:v>Standard</x:v>
      </x:c>
    </x:row>
    <x:row r="1140" ht="18" customHeight="1">
      <x:c r="A1140" s="69" t="str">
        <x:v>ASM-01139</x:v>
      </x:c>
      <x:c r="B1140" s="69" t="str">
        <x:v>APP-01243</x:v>
      </x:c>
      <x:c r="C1140" s="72" t="n">
        <x:v>46150</x:v>
      </x:c>
      <x:c r="D1140" s="69" t="str">
        <x:v>No</x:v>
      </x:c>
      <x:c r="E1140" s="69" t="n">
        <x:v>33</x:v>
      </x:c>
      <x:c r="F1140" s="69" t="str">
        <x:v>Team Bravo</x:v>
      </x:c>
      <x:c r="G1140" s="69" t="str">
        <x:v>Do Not Fund</x:v>
      </x:c>
      <x:c r="H1140" s="70" t="b">
        <x:v>0</x:v>
      </x:c>
      <x:c r="I1140" s="69" t="str">
        <x:v>Completed</x:v>
      </x:c>
      <x:c r="J1140" s="69" t="str">
        <x:v>Complex</x:v>
      </x:c>
    </x:row>
    <x:row r="1141" ht="18" customHeight="1">
      <x:c r="A1141" s="69" t="str">
        <x:v>ASM-01140</x:v>
      </x:c>
      <x:c r="B1141" s="69" t="str">
        <x:v>APP-01244</x:v>
      </x:c>
      <x:c r="C1141" s="72" t="n">
        <x:v>46252</x:v>
      </x:c>
      <x:c r="D1141" s="69" t="str">
        <x:v>Yes</x:v>
      </x:c>
      <x:c r="E1141" s="69" t="n">
        <x:v>77</x:v>
      </x:c>
      <x:c r="F1141" s="69" t="str">
        <x:v>Team Echo</x:v>
      </x:c>
      <x:c r="G1141" s="69" t="str">
        <x:v>Do Not Fund</x:v>
      </x:c>
      <x:c r="H1141" s="70" t="b">
        <x:v>0</x:v>
      </x:c>
      <x:c r="I1141" s="69" t="str">
        <x:v>Pending Review</x:v>
      </x:c>
      <x:c r="J1141" s="69" t="str">
        <x:v>Priority</x:v>
      </x:c>
    </x:row>
    <x:row r="1142" ht="18" customHeight="1">
      <x:c r="A1142" s="69" t="str">
        <x:v>ASM-01141</x:v>
      </x:c>
      <x:c r="B1142" s="69" t="str">
        <x:v>APP-01245</x:v>
      </x:c>
      <x:c r="C1142" s="72" t="n">
        <x:v>45431</x:v>
      </x:c>
      <x:c r="D1142" s="69" t="str">
        <x:v>Yes</x:v>
      </x:c>
      <x:c r="E1142" s="69" t="n">
        <x:v>96</x:v>
      </x:c>
      <x:c r="F1142" s="69" t="str">
        <x:v>Team Alpha</x:v>
      </x:c>
      <x:c r="G1142" s="69" t="str">
        <x:v>Fund</x:v>
      </x:c>
      <x:c r="H1142" s="70" t="b">
        <x:v>0</x:v>
      </x:c>
      <x:c r="I1142" s="69" t="str">
        <x:v>Completed</x:v>
      </x:c>
      <x:c r="J1142" s="69" t="str">
        <x:v>Standard</x:v>
      </x:c>
    </x:row>
    <x:row r="1143" ht="18" customHeight="1">
      <x:c r="A1143" s="69" t="str">
        <x:v>ASM-01142</x:v>
      </x:c>
      <x:c r="B1143" s="69" t="str">
        <x:v>APP-01246</x:v>
      </x:c>
      <x:c r="C1143" s="72" t="n">
        <x:v>45079</x:v>
      </x:c>
      <x:c r="D1143" s="69" t="str">
        <x:v>No</x:v>
      </x:c>
      <x:c r="E1143" s="69" t="n">
        <x:v>39</x:v>
      </x:c>
      <x:c r="F1143" s="69" t="str">
        <x:v>Team Bravo</x:v>
      </x:c>
      <x:c r="G1143" s="69" t="str">
        <x:v>Do Not Fund</x:v>
      </x:c>
      <x:c r="H1143" s="70" t="b">
        <x:v>0</x:v>
      </x:c>
      <x:c r="I1143" s="69" t="str">
        <x:v>Pending Review</x:v>
      </x:c>
      <x:c r="J1143" s="69" t="str">
        <x:v>Complex</x:v>
      </x:c>
    </x:row>
    <x:row r="1144" ht="18" customHeight="1">
      <x:c r="A1144" s="69" t="str">
        <x:v>ASM-01143</x:v>
      </x:c>
      <x:c r="B1144" s="69" t="str">
        <x:v>APP-01247</x:v>
      </x:c>
      <x:c r="C1144" s="72" t="n">
        <x:v>46016</x:v>
      </x:c>
      <x:c r="D1144" s="69" t="str">
        <x:v>No</x:v>
      </x:c>
      <x:c r="E1144" s="69" t="n">
        <x:v>43</x:v>
      </x:c>
      <x:c r="F1144" s="69" t="str">
        <x:v>Team Echo</x:v>
      </x:c>
      <x:c r="G1144" s="69" t="str">
        <x:v>Do Not Fund</x:v>
      </x:c>
      <x:c r="H1144" s="70" t="b">
        <x:v>0</x:v>
      </x:c>
      <x:c r="I1144" s="69" t="str">
        <x:v>Completed</x:v>
      </x:c>
      <x:c r="J1144" s="69" t="str">
        <x:v>Complex</x:v>
      </x:c>
    </x:row>
    <x:row r="1145" ht="18" customHeight="1">
      <x:c r="A1145" s="69" t="str">
        <x:v>ASM-01144</x:v>
      </x:c>
      <x:c r="B1145" s="69" t="str">
        <x:v>APP-01248</x:v>
      </x:c>
      <x:c r="C1145" s="72" t="n">
        <x:v>46130</x:v>
      </x:c>
      <x:c r="D1145" s="69" t="str">
        <x:v>Yes</x:v>
      </x:c>
      <x:c r="E1145" s="69" t="n">
        <x:v>40</x:v>
      </x:c>
      <x:c r="F1145" s="69" t="str">
        <x:v>Team Bravo</x:v>
      </x:c>
      <x:c r="G1145" s="69" t="str">
        <x:v>Do Not Fund</x:v>
      </x:c>
      <x:c r="H1145" s="70" t="b">
        <x:v>0</x:v>
      </x:c>
      <x:c r="I1145" s="69" t="str">
        <x:v>Completed</x:v>
      </x:c>
      <x:c r="J1145" s="69" t="str">
        <x:v>Standard</x:v>
      </x:c>
    </x:row>
    <x:row r="1146" ht="18" customHeight="1">
      <x:c r="A1146" s="69" t="str">
        <x:v>ASM-01145</x:v>
      </x:c>
      <x:c r="B1146" s="69" t="str">
        <x:v>APP-01249</x:v>
      </x:c>
      <x:c r="C1146" s="72" t="n">
        <x:v>45595</x:v>
      </x:c>
      <x:c r="D1146" s="69" t="str">
        <x:v>No</x:v>
      </x:c>
      <x:c r="E1146" s="69" t="n">
        <x:v>28</x:v>
      </x:c>
      <x:c r="F1146" s="69" t="str">
        <x:v>Team Bravo</x:v>
      </x:c>
      <x:c r="G1146" s="69" t="str">
        <x:v>Do Not Fund</x:v>
      </x:c>
      <x:c r="H1146" s="70" t="b">
        <x:v>0</x:v>
      </x:c>
      <x:c r="I1146" s="69" t="str">
        <x:v>Completed</x:v>
      </x:c>
      <x:c r="J1146" s="69" t="str">
        <x:v>Complex</x:v>
      </x:c>
    </x:row>
    <x:row r="1147" ht="18" customHeight="1">
      <x:c r="A1147" s="69" t="str">
        <x:v>ASM-01146</x:v>
      </x:c>
      <x:c r="B1147" s="69" t="str">
        <x:v>APP-01250</x:v>
      </x:c>
      <x:c r="C1147" s="72" t="n">
        <x:v>45990</x:v>
      </x:c>
      <x:c r="D1147" s="69" t="str">
        <x:v>Yes</x:v>
      </x:c>
      <x:c r="E1147" s="69" t="n">
        <x:v>58</x:v>
      </x:c>
      <x:c r="F1147" s="69" t="str">
        <x:v>Team Echo</x:v>
      </x:c>
      <x:c r="G1147" s="69" t="str">
        <x:v>Pending</x:v>
      </x:c>
      <x:c r="H1147" s="70" t="b">
        <x:v>0</x:v>
      </x:c>
      <x:c r="I1147" s="69" t="str">
        <x:v>Pending Review</x:v>
      </x:c>
      <x:c r="J1147" s="69" t="str">
        <x:v>Standard</x:v>
      </x:c>
    </x:row>
    <x:row r="1148" ht="18" customHeight="1">
      <x:c r="A1148" s="69" t="str">
        <x:v>ASM-01147</x:v>
      </x:c>
      <x:c r="B1148" s="69" t="str">
        <x:v>APP-01251</x:v>
      </x:c>
      <x:c r="C1148" s="72" t="n">
        <x:v>46039</x:v>
      </x:c>
      <x:c r="D1148" s="69" t="str">
        <x:v>Yes</x:v>
      </x:c>
      <x:c r="E1148" s="69" t="n">
        <x:v>56</x:v>
      </x:c>
      <x:c r="F1148" s="69" t="str">
        <x:v>Team Bravo</x:v>
      </x:c>
      <x:c r="G1148" s="69" t="str">
        <x:v>Pending</x:v>
      </x:c>
      <x:c r="H1148" s="70" t="b">
        <x:v>0</x:v>
      </x:c>
      <x:c r="I1148" s="69" t="str">
        <x:v>Completed</x:v>
      </x:c>
      <x:c r="J1148" s="69" t="str">
        <x:v>Standard</x:v>
      </x:c>
    </x:row>
    <x:row r="1149" ht="18" customHeight="1">
      <x:c r="A1149" s="69" t="str">
        <x:v>ASM-01148</x:v>
      </x:c>
      <x:c r="B1149" s="69" t="str">
        <x:v>APP-01252</x:v>
      </x:c>
      <x:c r="C1149" s="72" t="n">
        <x:v>46214</x:v>
      </x:c>
      <x:c r="D1149" s="69" t="str">
        <x:v>Yes</x:v>
      </x:c>
      <x:c r="E1149" s="69" t="n">
        <x:v>87</x:v>
      </x:c>
      <x:c r="F1149" s="69" t="str">
        <x:v>Team Delta</x:v>
      </x:c>
      <x:c r="G1149" s="69" t="str">
        <x:v>Fund</x:v>
      </x:c>
      <x:c r="H1149" s="70" t="b">
        <x:v>0</x:v>
      </x:c>
      <x:c r="I1149" s="69" t="str">
        <x:v>Completed</x:v>
      </x:c>
      <x:c r="J1149" s="69" t="str">
        <x:v>Priority</x:v>
      </x:c>
    </x:row>
    <x:row r="1150" ht="18" customHeight="1">
      <x:c r="A1150" s="69" t="str">
        <x:v>ASM-01149</x:v>
      </x:c>
      <x:c r="B1150" s="69" t="str">
        <x:v>APP-01253</x:v>
      </x:c>
      <x:c r="C1150" s="72" t="n">
        <x:v>46056</x:v>
      </x:c>
      <x:c r="D1150" s="69" t="str">
        <x:v>No</x:v>
      </x:c>
      <x:c r="E1150" s="69" t="n">
        <x:v>16</x:v>
      </x:c>
      <x:c r="F1150" s="69" t="str">
        <x:v>Team Bravo</x:v>
      </x:c>
      <x:c r="G1150" s="69" t="str">
        <x:v>Do Not Fund</x:v>
      </x:c>
      <x:c r="H1150" s="70" t="b">
        <x:v>0</x:v>
      </x:c>
      <x:c r="I1150" s="69" t="str">
        <x:v>Completed</x:v>
      </x:c>
      <x:c r="J1150" s="69" t="str">
        <x:v>Standard</x:v>
      </x:c>
    </x:row>
    <x:row r="1151" ht="18" customHeight="1">
      <x:c r="A1151" s="69" t="str">
        <x:v>ASM-01150</x:v>
      </x:c>
      <x:c r="B1151" s="69" t="str">
        <x:v>APP-01254</x:v>
      </x:c>
      <x:c r="C1151" s="72" t="n">
        <x:v>45370</x:v>
      </x:c>
      <x:c r="D1151" s="69" t="str">
        <x:v>Yes</x:v>
      </x:c>
      <x:c r="E1151" s="69" t="n">
        <x:v>69</x:v>
      </x:c>
      <x:c r="F1151" s="69" t="str">
        <x:v>Team Bravo</x:v>
      </x:c>
      <x:c r="G1151" s="69" t="str">
        <x:v>Do Not Fund</x:v>
      </x:c>
      <x:c r="H1151" s="70" t="b">
        <x:v>0</x:v>
      </x:c>
      <x:c r="I1151" s="69" t="str">
        <x:v>Completed</x:v>
      </x:c>
      <x:c r="J1151" s="69" t="str">
        <x:v>Standard</x:v>
      </x:c>
    </x:row>
    <x:row r="1152" ht="18" customHeight="1">
      <x:c r="A1152" s="69" t="str">
        <x:v>ASM-01151</x:v>
      </x:c>
      <x:c r="B1152" s="69" t="str">
        <x:v>APP-01255</x:v>
      </x:c>
      <x:c r="C1152" s="72" t="n">
        <x:v>45732</x:v>
      </x:c>
      <x:c r="D1152" s="69" t="str">
        <x:v>Yes</x:v>
      </x:c>
      <x:c r="E1152" s="69" t="n">
        <x:v>89</x:v>
      </x:c>
      <x:c r="F1152" s="69" t="str">
        <x:v>Team Bravo</x:v>
      </x:c>
      <x:c r="G1152" s="69" t="str">
        <x:v>Fund</x:v>
      </x:c>
      <x:c r="H1152" s="70" t="b">
        <x:v>0</x:v>
      </x:c>
      <x:c r="I1152" s="69" t="str">
        <x:v>Completed</x:v>
      </x:c>
      <x:c r="J1152" s="69" t="str">
        <x:v>Standard</x:v>
      </x:c>
    </x:row>
    <x:row r="1153" ht="18" customHeight="1">
      <x:c r="A1153" s="69" t="str">
        <x:v>ASM-01152</x:v>
      </x:c>
      <x:c r="B1153" s="69" t="str">
        <x:v>APP-01256</x:v>
      </x:c>
      <x:c r="C1153" s="72" t="n">
        <x:v>46048</x:v>
      </x:c>
      <x:c r="D1153" s="69" t="str">
        <x:v>Yes</x:v>
      </x:c>
      <x:c r="E1153" s="69" t="n">
        <x:v>89</x:v>
      </x:c>
      <x:c r="F1153" s="69" t="str">
        <x:v>Team Delta</x:v>
      </x:c>
      <x:c r="G1153" s="69" t="str">
        <x:v>Fund</x:v>
      </x:c>
      <x:c r="H1153" s="70" t="b">
        <x:v>0</x:v>
      </x:c>
      <x:c r="I1153" s="69" t="str">
        <x:v>Completed</x:v>
      </x:c>
      <x:c r="J1153" s="69" t="str">
        <x:v>Complex</x:v>
      </x:c>
    </x:row>
    <x:row r="1154" ht="18" customHeight="1">
      <x:c r="A1154" s="69" t="str">
        <x:v>ASM-01153</x:v>
      </x:c>
      <x:c r="B1154" s="69" t="str">
        <x:v>APP-01257</x:v>
      </x:c>
      <x:c r="C1154" s="72" t="n">
        <x:v>45045</x:v>
      </x:c>
      <x:c r="D1154" s="69" t="str">
        <x:v>No</x:v>
      </x:c>
      <x:c r="E1154" s="69" t="n">
        <x:v>15</x:v>
      </x:c>
      <x:c r="F1154" s="69" t="str">
        <x:v>Team Echo</x:v>
      </x:c>
      <x:c r="G1154" s="69" t="str">
        <x:v>Do Not Fund</x:v>
      </x:c>
      <x:c r="H1154" s="70" t="b">
        <x:v>0</x:v>
      </x:c>
      <x:c r="I1154" s="69" t="str">
        <x:v>Completed</x:v>
      </x:c>
      <x:c r="J1154" s="69" t="str">
        <x:v>Complex</x:v>
      </x:c>
    </x:row>
    <x:row r="1155" ht="18" customHeight="1">
      <x:c r="A1155" s="69" t="str">
        <x:v>ASM-01154</x:v>
      </x:c>
      <x:c r="B1155" s="69" t="str">
        <x:v>APP-01258</x:v>
      </x:c>
      <x:c r="C1155" s="72" t="n">
        <x:v>45141</x:v>
      </x:c>
      <x:c r="D1155" s="69" t="str">
        <x:v>Yes</x:v>
      </x:c>
      <x:c r="E1155" s="69" t="n">
        <x:v>76</x:v>
      </x:c>
      <x:c r="F1155" s="69" t="str">
        <x:v>Team Echo</x:v>
      </x:c>
      <x:c r="G1155" s="69" t="str">
        <x:v>Do Not Fund</x:v>
      </x:c>
      <x:c r="H1155" s="70" t="b">
        <x:v>0</x:v>
      </x:c>
      <x:c r="I1155" s="69" t="str">
        <x:v>Completed</x:v>
      </x:c>
      <x:c r="J1155" s="69" t="str">
        <x:v>Standard</x:v>
      </x:c>
    </x:row>
    <x:row r="1156" ht="18" customHeight="1">
      <x:c r="A1156" s="69" t="str">
        <x:v>ASM-01155</x:v>
      </x:c>
      <x:c r="B1156" s="69" t="str">
        <x:v>APP-01259</x:v>
      </x:c>
      <x:c r="C1156" s="72" t="n">
        <x:v>45382</x:v>
      </x:c>
      <x:c r="D1156" s="69" t="str">
        <x:v>Yes</x:v>
      </x:c>
      <x:c r="E1156" s="69" t="n">
        <x:v>38</x:v>
      </x:c>
      <x:c r="F1156" s="69" t="str">
        <x:v>Team Delta</x:v>
      </x:c>
      <x:c r="G1156" s="69" t="str">
        <x:v>Do Not Fund</x:v>
      </x:c>
      <x:c r="H1156" s="70" t="b">
        <x:v>0</x:v>
      </x:c>
      <x:c r="I1156" s="69" t="str">
        <x:v>Completed</x:v>
      </x:c>
      <x:c r="J1156" s="69" t="str">
        <x:v>Complex</x:v>
      </x:c>
    </x:row>
    <x:row r="1157" ht="18" customHeight="1">
      <x:c r="A1157" s="69" t="str">
        <x:v>ASM-01156</x:v>
      </x:c>
      <x:c r="B1157" s="69" t="str">
        <x:v>APP-01260</x:v>
      </x:c>
      <x:c r="C1157" s="72" t="n">
        <x:v>45782</x:v>
      </x:c>
      <x:c r="D1157" s="69" t="str">
        <x:v>Yes</x:v>
      </x:c>
      <x:c r="E1157" s="69" t="n">
        <x:v>75</x:v>
      </x:c>
      <x:c r="F1157" s="69" t="str">
        <x:v>Team Alpha</x:v>
      </x:c>
      <x:c r="G1157" s="69" t="str">
        <x:v>Do Not Fund</x:v>
      </x:c>
      <x:c r="H1157" s="70" t="b">
        <x:v>0</x:v>
      </x:c>
      <x:c r="I1157" s="69" t="str">
        <x:v>Completed</x:v>
      </x:c>
      <x:c r="J1157" s="69" t="str">
        <x:v>Priority</x:v>
      </x:c>
    </x:row>
    <x:row r="1158" ht="18" customHeight="1">
      <x:c r="A1158" s="69" t="str">
        <x:v>ASM-01157</x:v>
      </x:c>
      <x:c r="B1158" s="69" t="str">
        <x:v>APP-01261</x:v>
      </x:c>
      <x:c r="C1158" s="72" t="n">
        <x:v>45344</x:v>
      </x:c>
      <x:c r="D1158" s="69" t="str">
        <x:v>Yes</x:v>
      </x:c>
      <x:c r="E1158" s="69" t="n">
        <x:v>90</x:v>
      </x:c>
      <x:c r="F1158" s="69" t="str">
        <x:v>Team Alpha</x:v>
      </x:c>
      <x:c r="G1158" s="69" t="str">
        <x:v>Fund</x:v>
      </x:c>
      <x:c r="H1158" s="70" t="b">
        <x:v>0</x:v>
      </x:c>
      <x:c r="I1158" s="69" t="str">
        <x:v>Completed</x:v>
      </x:c>
      <x:c r="J1158" s="69" t="str">
        <x:v>Standard</x:v>
      </x:c>
    </x:row>
    <x:row r="1159" ht="18" customHeight="1">
      <x:c r="A1159" s="69" t="str">
        <x:v>ASM-01158</x:v>
      </x:c>
      <x:c r="B1159" s="69" t="str">
        <x:v>APP-01262</x:v>
      </x:c>
      <x:c r="C1159" s="72" t="n">
        <x:v>45896</x:v>
      </x:c>
      <x:c r="D1159" s="69" t="str">
        <x:v>Yes</x:v>
      </x:c>
      <x:c r="E1159" s="69" t="n">
        <x:v>66</x:v>
      </x:c>
      <x:c r="F1159" s="69" t="str">
        <x:v>Team Bravo</x:v>
      </x:c>
      <x:c r="G1159" s="69" t="str">
        <x:v>Pending</x:v>
      </x:c>
      <x:c r="H1159" s="70" t="b">
        <x:v>0</x:v>
      </x:c>
      <x:c r="I1159" s="69" t="str">
        <x:v>Pending Review</x:v>
      </x:c>
      <x:c r="J1159" s="69" t="str">
        <x:v>Priority</x:v>
      </x:c>
    </x:row>
    <x:row r="1160" ht="18" customHeight="1">
      <x:c r="A1160" s="69" t="str">
        <x:v>ASM-01159</x:v>
      </x:c>
      <x:c r="B1160" s="69" t="str">
        <x:v>APP-01263</x:v>
      </x:c>
      <x:c r="C1160" s="72" t="n">
        <x:v>46132</x:v>
      </x:c>
      <x:c r="D1160" s="69" t="str">
        <x:v>Yes</x:v>
      </x:c>
      <x:c r="E1160" s="69" t="n">
        <x:v>95</x:v>
      </x:c>
      <x:c r="F1160" s="69" t="str">
        <x:v>Team Bravo</x:v>
      </x:c>
      <x:c r="G1160" s="69" t="str">
        <x:v>Fund</x:v>
      </x:c>
      <x:c r="H1160" s="70" t="b">
        <x:v>0</x:v>
      </x:c>
      <x:c r="I1160" s="69" t="str">
        <x:v>Completed</x:v>
      </x:c>
      <x:c r="J1160" s="69" t="str">
        <x:v>Standard</x:v>
      </x:c>
    </x:row>
    <x:row r="1161" ht="18" customHeight="1">
      <x:c r="A1161" s="69" t="str">
        <x:v>ASM-01160</x:v>
      </x:c>
      <x:c r="B1161" s="69" t="str">
        <x:v>APP-01264</x:v>
      </x:c>
      <x:c r="C1161" s="72" t="n">
        <x:v>45394</x:v>
      </x:c>
      <x:c r="D1161" s="69" t="str">
        <x:v>Yes</x:v>
      </x:c>
      <x:c r="E1161" s="69" t="n">
        <x:v>56</x:v>
      </x:c>
      <x:c r="F1161" s="69" t="str">
        <x:v>Team Alpha</x:v>
      </x:c>
      <x:c r="G1161" s="69" t="str">
        <x:v>Do Not Fund</x:v>
      </x:c>
      <x:c r="H1161" s="70" t="b">
        <x:v>0</x:v>
      </x:c>
      <x:c r="I1161" s="69" t="str">
        <x:v>Completed</x:v>
      </x:c>
      <x:c r="J1161" s="69" t="str">
        <x:v>Standard</x:v>
      </x:c>
    </x:row>
    <x:row r="1162" ht="18" customHeight="1">
      <x:c r="A1162" s="69" t="str">
        <x:v>ASM-01161</x:v>
      </x:c>
      <x:c r="B1162" s="69" t="str">
        <x:v>APP-01265</x:v>
      </x:c>
      <x:c r="C1162" s="72" t="n">
        <x:v>46098</x:v>
      </x:c>
      <x:c r="D1162" s="69" t="str">
        <x:v>Yes</x:v>
      </x:c>
      <x:c r="E1162" s="69" t="n">
        <x:v>89</x:v>
      </x:c>
      <x:c r="F1162" s="69" t="str">
        <x:v>Team Echo</x:v>
      </x:c>
      <x:c r="G1162" s="69" t="str">
        <x:v>Fund</x:v>
      </x:c>
      <x:c r="H1162" s="70" t="b">
        <x:v>0</x:v>
      </x:c>
      <x:c r="I1162" s="69" t="str">
        <x:v>Completed</x:v>
      </x:c>
      <x:c r="J1162" s="69" t="str">
        <x:v>Standard</x:v>
      </x:c>
    </x:row>
    <x:row r="1163" ht="18" customHeight="1">
      <x:c r="A1163" s="69" t="str">
        <x:v>ASM-01162</x:v>
      </x:c>
      <x:c r="B1163" s="69" t="str">
        <x:v>APP-01266</x:v>
      </x:c>
      <x:c r="C1163" s="72" t="n">
        <x:v>45649</x:v>
      </x:c>
      <x:c r="D1163" s="69" t="str">
        <x:v>Yes</x:v>
      </x:c>
      <x:c r="E1163" s="69" t="n">
        <x:v>57</x:v>
      </x:c>
      <x:c r="F1163" s="69" t="str">
        <x:v>Team Delta</x:v>
      </x:c>
      <x:c r="G1163" s="69" t="str">
        <x:v>Pending</x:v>
      </x:c>
      <x:c r="H1163" s="70" t="b">
        <x:v>0</x:v>
      </x:c>
      <x:c r="I1163" s="69" t="str">
        <x:v>Completed</x:v>
      </x:c>
      <x:c r="J1163" s="69" t="str">
        <x:v>Priority</x:v>
      </x:c>
    </x:row>
    <x:row r="1164" ht="18" customHeight="1">
      <x:c r="A1164" s="69" t="str">
        <x:v>ASM-01163</x:v>
      </x:c>
      <x:c r="B1164" s="69" t="str">
        <x:v>APP-01268</x:v>
      </x:c>
      <x:c r="C1164" s="72" t="n">
        <x:v>46156</x:v>
      </x:c>
      <x:c r="D1164" s="69" t="str">
        <x:v>Yes</x:v>
      </x:c>
      <x:c r="E1164" s="69" t="n">
        <x:v>94</x:v>
      </x:c>
      <x:c r="F1164" s="69" t="str">
        <x:v>Team Bravo</x:v>
      </x:c>
      <x:c r="G1164" s="69" t="str">
        <x:v>Fund</x:v>
      </x:c>
      <x:c r="H1164" s="70" t="b">
        <x:v>0</x:v>
      </x:c>
      <x:c r="I1164" s="69" t="str">
        <x:v>Completed</x:v>
      </x:c>
      <x:c r="J1164" s="69" t="str">
        <x:v>Standard</x:v>
      </x:c>
    </x:row>
    <x:row r="1165" ht="18" customHeight="1">
      <x:c r="A1165" s="69" t="str">
        <x:v>ASM-01164</x:v>
      </x:c>
      <x:c r="B1165" s="69" t="str">
        <x:v>APP-01269</x:v>
      </x:c>
      <x:c r="C1165" s="72" t="n">
        <x:v>46195</x:v>
      </x:c>
      <x:c r="D1165" s="69" t="str">
        <x:v>Yes</x:v>
      </x:c>
      <x:c r="E1165" s="69" t="n">
        <x:v>71</x:v>
      </x:c>
      <x:c r="F1165" s="69" t="str">
        <x:v>Team Bravo</x:v>
      </x:c>
      <x:c r="G1165" s="69" t="str">
        <x:v>Fund</x:v>
      </x:c>
      <x:c r="H1165" s="70" t="b">
        <x:v>0</x:v>
      </x:c>
      <x:c r="I1165" s="69" t="str">
        <x:v>Completed</x:v>
      </x:c>
      <x:c r="J1165" s="69" t="str">
        <x:v>Priority</x:v>
      </x:c>
    </x:row>
    <x:row r="1166" ht="18" customHeight="1">
      <x:c r="A1166" s="69" t="str">
        <x:v>ASM-01165</x:v>
      </x:c>
      <x:c r="B1166" s="69" t="str">
        <x:v>APP-01270</x:v>
      </x:c>
      <x:c r="C1166" s="72" t="n">
        <x:v>45603</x:v>
      </x:c>
      <x:c r="D1166" s="69" t="str">
        <x:v>Yes</x:v>
      </x:c>
      <x:c r="E1166" s="69" t="n">
        <x:v>44</x:v>
      </x:c>
      <x:c r="F1166" s="69" t="str">
        <x:v>Team Delta</x:v>
      </x:c>
      <x:c r="G1166" s="69" t="str">
        <x:v>Do Not Fund</x:v>
      </x:c>
      <x:c r="H1166" s="70" t="b">
        <x:v>0</x:v>
      </x:c>
      <x:c r="I1166" s="69" t="str">
        <x:v>Pending Review</x:v>
      </x:c>
      <x:c r="J1166" s="69" t="str">
        <x:v>Complex</x:v>
      </x:c>
    </x:row>
    <x:row r="1167" ht="18" customHeight="1">
      <x:c r="A1167" s="69" t="str">
        <x:v>ASM-01166</x:v>
      </x:c>
      <x:c r="B1167" s="69" t="str">
        <x:v>APP-01271</x:v>
      </x:c>
      <x:c r="C1167" s="72" t="n">
        <x:v>45679</x:v>
      </x:c>
      <x:c r="D1167" s="69" t="str">
        <x:v>Yes</x:v>
      </x:c>
      <x:c r="E1167" s="69" t="n">
        <x:v>86</x:v>
      </x:c>
      <x:c r="F1167" s="69" t="str">
        <x:v>Team Alpha</x:v>
      </x:c>
      <x:c r="G1167" s="69" t="str">
        <x:v>Fund</x:v>
      </x:c>
      <x:c r="H1167" s="70" t="b">
        <x:v>0</x:v>
      </x:c>
      <x:c r="I1167" s="69" t="str">
        <x:v>Completed</x:v>
      </x:c>
      <x:c r="J1167" s="69" t="str">
        <x:v>Complex</x:v>
      </x:c>
    </x:row>
    <x:row r="1168" ht="18" customHeight="1">
      <x:c r="A1168" s="69" t="str">
        <x:v>ASM-01167</x:v>
      </x:c>
      <x:c r="B1168" s="69" t="str">
        <x:v>APP-01272</x:v>
      </x:c>
      <x:c r="C1168" s="72" t="n">
        <x:v>45770</x:v>
      </x:c>
      <x:c r="D1168" s="69" t="str">
        <x:v>Yes</x:v>
      </x:c>
      <x:c r="E1168" s="69" t="n">
        <x:v>94</x:v>
      </x:c>
      <x:c r="F1168" s="69" t="str">
        <x:v>Team Bravo</x:v>
      </x:c>
      <x:c r="G1168" s="69" t="str">
        <x:v>Fund</x:v>
      </x:c>
      <x:c r="H1168" s="70" t="b">
        <x:v>0</x:v>
      </x:c>
      <x:c r="I1168" s="69" t="str">
        <x:v>Completed</x:v>
      </x:c>
      <x:c r="J1168" s="69" t="str">
        <x:v>Complex</x:v>
      </x:c>
    </x:row>
    <x:row r="1169" ht="18" customHeight="1">
      <x:c r="A1169" s="69" t="str">
        <x:v>ASM-01168</x:v>
      </x:c>
      <x:c r="B1169" s="69" t="str">
        <x:v>APP-01273</x:v>
      </x:c>
      <x:c r="C1169" s="72" t="n">
        <x:v>45351</x:v>
      </x:c>
      <x:c r="D1169" s="69" t="str">
        <x:v>Yes</x:v>
      </x:c>
      <x:c r="E1169" s="69" t="n">
        <x:v>65</x:v>
      </x:c>
      <x:c r="F1169" s="69" t="str">
        <x:v>Team Bravo</x:v>
      </x:c>
      <x:c r="G1169" s="69" t="str">
        <x:v>Do Not Fund</x:v>
      </x:c>
      <x:c r="H1169" s="70" t="b">
        <x:v>0</x:v>
      </x:c>
      <x:c r="I1169" s="69" t="str">
        <x:v>Completed</x:v>
      </x:c>
      <x:c r="J1169" s="69" t="str">
        <x:v>Complex</x:v>
      </x:c>
    </x:row>
    <x:row r="1170" ht="18" customHeight="1">
      <x:c r="A1170" s="69" t="str">
        <x:v>ASM-01169</x:v>
      </x:c>
      <x:c r="B1170" s="69" t="str">
        <x:v>APP-01274</x:v>
      </x:c>
      <x:c r="C1170" s="72" t="n">
        <x:v>45380</x:v>
      </x:c>
      <x:c r="D1170" s="69" t="str">
        <x:v>Yes</x:v>
      </x:c>
      <x:c r="E1170" s="69" t="n">
        <x:v>45</x:v>
      </x:c>
      <x:c r="F1170" s="69" t="str">
        <x:v>Team Bravo</x:v>
      </x:c>
      <x:c r="G1170" s="69" t="str">
        <x:v>Do Not Fund</x:v>
      </x:c>
      <x:c r="H1170" s="70" t="b">
        <x:v>0</x:v>
      </x:c>
      <x:c r="I1170" s="69" t="str">
        <x:v>Completed</x:v>
      </x:c>
      <x:c r="J1170" s="69" t="str">
        <x:v>Complex</x:v>
      </x:c>
    </x:row>
    <x:row r="1171" ht="18" customHeight="1">
      <x:c r="A1171" s="69" t="str">
        <x:v>ASM-01170</x:v>
      </x:c>
      <x:c r="B1171" s="69" t="str">
        <x:v>APP-01275</x:v>
      </x:c>
      <x:c r="C1171" s="72" t="n">
        <x:v>46108</x:v>
      </x:c>
      <x:c r="D1171" s="69" t="str">
        <x:v>Yes</x:v>
      </x:c>
      <x:c r="E1171" s="69" t="n">
        <x:v>57</x:v>
      </x:c>
      <x:c r="F1171" s="69" t="str">
        <x:v>Team Echo</x:v>
      </x:c>
      <x:c r="G1171" s="69" t="str">
        <x:v>Pending</x:v>
      </x:c>
      <x:c r="H1171" s="70" t="b">
        <x:v>1</x:v>
      </x:c>
      <x:c r="I1171" s="69" t="str">
        <x:v>Completed</x:v>
      </x:c>
      <x:c r="J1171" s="69" t="str">
        <x:v>Standard</x:v>
      </x:c>
    </x:row>
    <x:row r="1172" ht="18" customHeight="1">
      <x:c r="A1172" s="69" t="str">
        <x:v>ASM-01171</x:v>
      </x:c>
      <x:c r="B1172" s="69" t="str">
        <x:v>APP-01276</x:v>
      </x:c>
      <x:c r="C1172" s="72" t="n">
        <x:v>45950</x:v>
      </x:c>
      <x:c r="D1172" s="69" t="str">
        <x:v>Yes</x:v>
      </x:c>
      <x:c r="E1172" s="69" t="n">
        <x:v>87</x:v>
      </x:c>
      <x:c r="F1172" s="69" t="str">
        <x:v>Team Echo</x:v>
      </x:c>
      <x:c r="G1172" s="69" t="str">
        <x:v>Fund</x:v>
      </x:c>
      <x:c r="H1172" s="70" t="b">
        <x:v>0</x:v>
      </x:c>
      <x:c r="I1172" s="69" t="str">
        <x:v>Completed</x:v>
      </x:c>
      <x:c r="J1172" s="69" t="str">
        <x:v>Standard</x:v>
      </x:c>
    </x:row>
    <x:row r="1173" ht="18" customHeight="1">
      <x:c r="A1173" s="69" t="str">
        <x:v>ASM-01172</x:v>
      </x:c>
      <x:c r="B1173" s="69" t="str">
        <x:v>APP-01278</x:v>
      </x:c>
      <x:c r="C1173" s="72" t="n">
        <x:v>46160</x:v>
      </x:c>
      <x:c r="D1173" s="69" t="str">
        <x:v>Yes</x:v>
      </x:c>
      <x:c r="E1173" s="69" t="n">
        <x:v>98</x:v>
      </x:c>
      <x:c r="F1173" s="69" t="str">
        <x:v>Team Alpha</x:v>
      </x:c>
      <x:c r="G1173" s="69" t="str">
        <x:v>Fund</x:v>
      </x:c>
      <x:c r="H1173" s="70" t="b">
        <x:v>0</x:v>
      </x:c>
      <x:c r="I1173" s="69" t="str">
        <x:v>Completed</x:v>
      </x:c>
      <x:c r="J1173" s="69" t="str">
        <x:v>Complex</x:v>
      </x:c>
    </x:row>
    <x:row r="1174" ht="18" customHeight="1">
      <x:c r="A1174" s="69" t="str">
        <x:v>ASM-01173</x:v>
      </x:c>
      <x:c r="B1174" s="69" t="str">
        <x:v>APP-01279</x:v>
      </x:c>
      <x:c r="C1174" s="72" t="n">
        <x:v>44997</x:v>
      </x:c>
      <x:c r="D1174" s="69" t="str">
        <x:v>Yes</x:v>
      </x:c>
      <x:c r="E1174" s="69" t="n">
        <x:v>81</x:v>
      </x:c>
      <x:c r="F1174" s="69" t="str">
        <x:v>Team Alpha</x:v>
      </x:c>
      <x:c r="G1174" s="69" t="str">
        <x:v>Fund</x:v>
      </x:c>
      <x:c r="H1174" s="70" t="b">
        <x:v>0</x:v>
      </x:c>
      <x:c r="I1174" s="69" t="str">
        <x:v>Completed</x:v>
      </x:c>
      <x:c r="J1174" s="69" t="str">
        <x:v>Priority</x:v>
      </x:c>
    </x:row>
    <x:row r="1175" ht="18" customHeight="1">
      <x:c r="A1175" s="69" t="str">
        <x:v>ASM-01174</x:v>
      </x:c>
      <x:c r="B1175" s="69" t="str">
        <x:v>APP-01280</x:v>
      </x:c>
      <x:c r="C1175" s="72" t="n">
        <x:v>45352</x:v>
      </x:c>
      <x:c r="D1175" s="69" t="str">
        <x:v>Yes</x:v>
      </x:c>
      <x:c r="E1175" s="69" t="n">
        <x:v>92</x:v>
      </x:c>
      <x:c r="F1175" s="69" t="str">
        <x:v>Team Delta</x:v>
      </x:c>
      <x:c r="G1175" s="69" t="str">
        <x:v>Fund</x:v>
      </x:c>
      <x:c r="H1175" s="70" t="b">
        <x:v>0</x:v>
      </x:c>
      <x:c r="I1175" s="69" t="str">
        <x:v>Completed</x:v>
      </x:c>
      <x:c r="J1175" s="69" t="str">
        <x:v>Priority</x:v>
      </x:c>
    </x:row>
    <x:row r="1176" ht="18" customHeight="1">
      <x:c r="A1176" s="69" t="str">
        <x:v>ASM-01175</x:v>
      </x:c>
      <x:c r="B1176" s="69" t="str">
        <x:v>APP-01281</x:v>
      </x:c>
      <x:c r="C1176" s="72" t="n">
        <x:v>45248</x:v>
      </x:c>
      <x:c r="D1176" s="69" t="str">
        <x:v>Yes</x:v>
      </x:c>
      <x:c r="E1176" s="69" t="n">
        <x:v>51</x:v>
      </x:c>
      <x:c r="F1176" s="69" t="str">
        <x:v>Team Echo</x:v>
      </x:c>
      <x:c r="G1176" s="69" t="str">
        <x:v>Do Not Fund</x:v>
      </x:c>
      <x:c r="H1176" s="70" t="b">
        <x:v>0</x:v>
      </x:c>
      <x:c r="I1176" s="69" t="str">
        <x:v>Pending Review</x:v>
      </x:c>
      <x:c r="J1176" s="69" t="str">
        <x:v>Priority</x:v>
      </x:c>
    </x:row>
    <x:row r="1177" ht="18" customHeight="1">
      <x:c r="A1177" s="69" t="str">
        <x:v>ASM-01176</x:v>
      </x:c>
      <x:c r="B1177" s="69" t="str">
        <x:v>APP-01282</x:v>
      </x:c>
      <x:c r="C1177" s="72" t="n">
        <x:v>45506</x:v>
      </x:c>
      <x:c r="D1177" s="69" t="str">
        <x:v>Yes</x:v>
      </x:c>
      <x:c r="E1177" s="69" t="n">
        <x:v>92</x:v>
      </x:c>
      <x:c r="F1177" s="69" t="str">
        <x:v>Team Delta</x:v>
      </x:c>
      <x:c r="G1177" s="69" t="str">
        <x:v>Fund</x:v>
      </x:c>
      <x:c r="H1177" s="70" t="b">
        <x:v>0</x:v>
      </x:c>
      <x:c r="I1177" s="69" t="str">
        <x:v>Completed</x:v>
      </x:c>
      <x:c r="J1177" s="69" t="str">
        <x:v>Priority</x:v>
      </x:c>
    </x:row>
    <x:row r="1178" ht="18" customHeight="1">
      <x:c r="A1178" s="69" t="str">
        <x:v>ASM-01177</x:v>
      </x:c>
      <x:c r="B1178" s="69" t="str">
        <x:v>APP-01283</x:v>
      </x:c>
      <x:c r="C1178" s="72" t="n">
        <x:v>45621</x:v>
      </x:c>
      <x:c r="D1178" s="69" t="str">
        <x:v>Yes</x:v>
      </x:c>
      <x:c r="E1178" s="69" t="n">
        <x:v>84</x:v>
      </x:c>
      <x:c r="F1178" s="69" t="str">
        <x:v>Team Delta</x:v>
      </x:c>
      <x:c r="G1178" s="69" t="str">
        <x:v>Fund</x:v>
      </x:c>
      <x:c r="H1178" s="70" t="b">
        <x:v>0</x:v>
      </x:c>
      <x:c r="I1178" s="69" t="str">
        <x:v>Completed</x:v>
      </x:c>
      <x:c r="J1178" s="69" t="str">
        <x:v>Standard</x:v>
      </x:c>
    </x:row>
    <x:row r="1179" ht="18" customHeight="1">
      <x:c r="A1179" s="69" t="str">
        <x:v>ASM-01178</x:v>
      </x:c>
      <x:c r="B1179" s="69" t="str">
        <x:v>APP-01284</x:v>
      </x:c>
      <x:c r="C1179" s="72" t="n">
        <x:v>45325</x:v>
      </x:c>
      <x:c r="D1179" s="69" t="str">
        <x:v>Yes</x:v>
      </x:c>
      <x:c r="E1179" s="69" t="n">
        <x:v>90</x:v>
      </x:c>
      <x:c r="F1179" s="69" t="str">
        <x:v>Team Delta</x:v>
      </x:c>
      <x:c r="G1179" s="69" t="str">
        <x:v>Fund</x:v>
      </x:c>
      <x:c r="H1179" s="70" t="b">
        <x:v>0</x:v>
      </x:c>
      <x:c r="I1179" s="69" t="str">
        <x:v>Completed</x:v>
      </x:c>
      <x:c r="J1179" s="69" t="str">
        <x:v>Priority</x:v>
      </x:c>
    </x:row>
    <x:row r="1180" ht="18" customHeight="1">
      <x:c r="A1180" s="69" t="str">
        <x:v>ASM-01179</x:v>
      </x:c>
      <x:c r="B1180" s="69" t="str">
        <x:v>APP-01285</x:v>
      </x:c>
      <x:c r="C1180" s="72" t="n">
        <x:v>45546</x:v>
      </x:c>
      <x:c r="D1180" s="69" t="str">
        <x:v>Yes</x:v>
      </x:c>
      <x:c r="E1180" s="69" t="n">
        <x:v>95</x:v>
      </x:c>
      <x:c r="F1180" s="69" t="str">
        <x:v>Team Delta</x:v>
      </x:c>
      <x:c r="G1180" s="69" t="str">
        <x:v>Fund</x:v>
      </x:c>
      <x:c r="H1180" s="70" t="b">
        <x:v>0</x:v>
      </x:c>
      <x:c r="I1180" s="69" t="str">
        <x:v>Completed</x:v>
      </x:c>
      <x:c r="J1180" s="69" t="str">
        <x:v>Standard</x:v>
      </x:c>
    </x:row>
    <x:row r="1181" ht="18" customHeight="1">
      <x:c r="A1181" s="69" t="str">
        <x:v>ASM-01180</x:v>
      </x:c>
      <x:c r="B1181" s="69" t="str">
        <x:v>APP-01286</x:v>
      </x:c>
      <x:c r="C1181" s="72" t="n">
        <x:v>45862</x:v>
      </x:c>
      <x:c r="D1181" s="69" t="str">
        <x:v>Yes</x:v>
      </x:c>
      <x:c r="E1181" s="69" t="n">
        <x:v>73</x:v>
      </x:c>
      <x:c r="F1181" s="69" t="str">
        <x:v>Team Delta</x:v>
      </x:c>
      <x:c r="G1181" s="69" t="str">
        <x:v>Do Not Fund</x:v>
      </x:c>
      <x:c r="H1181" s="70" t="b">
        <x:v>0</x:v>
      </x:c>
      <x:c r="I1181" s="69" t="str">
        <x:v>Completed</x:v>
      </x:c>
      <x:c r="J1181" s="69" t="str">
        <x:v>Complex</x:v>
      </x:c>
    </x:row>
    <x:row r="1182" ht="18" customHeight="1">
      <x:c r="A1182" s="69" t="str">
        <x:v>ASM-01181</x:v>
      </x:c>
      <x:c r="B1182" s="69" t="str">
        <x:v>APP-01287</x:v>
      </x:c>
      <x:c r="C1182" s="72" t="n">
        <x:v>45752</x:v>
      </x:c>
      <x:c r="D1182" s="69" t="str">
        <x:v>Yes</x:v>
      </x:c>
      <x:c r="E1182" s="69" t="n">
        <x:v>74</x:v>
      </x:c>
      <x:c r="F1182" s="69" t="str">
        <x:v>Team Echo</x:v>
      </x:c>
      <x:c r="G1182" s="69" t="str">
        <x:v>Do Not Fund</x:v>
      </x:c>
      <x:c r="H1182" s="70" t="b">
        <x:v>0</x:v>
      </x:c>
      <x:c r="I1182" s="69" t="str">
        <x:v>Completed</x:v>
      </x:c>
      <x:c r="J1182" s="69" t="str">
        <x:v>Complex</x:v>
      </x:c>
    </x:row>
    <x:row r="1183" ht="18" customHeight="1">
      <x:c r="A1183" s="69" t="str">
        <x:v>ASM-01182</x:v>
      </x:c>
      <x:c r="B1183" s="69" t="str">
        <x:v>APP-01288</x:v>
      </x:c>
      <x:c r="C1183" s="72" t="n">
        <x:v>46018</x:v>
      </x:c>
      <x:c r="D1183" s="69" t="str">
        <x:v>Yes</x:v>
      </x:c>
      <x:c r="E1183" s="69" t="n">
        <x:v>64</x:v>
      </x:c>
      <x:c r="F1183" s="69" t="str">
        <x:v>Team Alpha</x:v>
      </x:c>
      <x:c r="G1183" s="69" t="str">
        <x:v>Pending</x:v>
      </x:c>
      <x:c r="H1183" s="70" t="b">
        <x:v>0</x:v>
      </x:c>
      <x:c r="I1183" s="69" t="str">
        <x:v>Completed</x:v>
      </x:c>
      <x:c r="J1183" s="69" t="str">
        <x:v>Complex</x:v>
      </x:c>
    </x:row>
    <x:row r="1184" ht="18" customHeight="1">
      <x:c r="A1184" s="69" t="str">
        <x:v>ASM-01183</x:v>
      </x:c>
      <x:c r="B1184" s="69" t="str">
        <x:v>APP-01289</x:v>
      </x:c>
      <x:c r="C1184" s="72" t="n">
        <x:v>46097</x:v>
      </x:c>
      <x:c r="D1184" s="69" t="str">
        <x:v>Yes</x:v>
      </x:c>
      <x:c r="E1184" s="69" t="n">
        <x:v>55</x:v>
      </x:c>
      <x:c r="F1184" s="69" t="str">
        <x:v>Team Delta</x:v>
      </x:c>
      <x:c r="G1184" s="69" t="str">
        <x:v>Do Not Fund</x:v>
      </x:c>
      <x:c r="H1184" s="70" t="b">
        <x:v>0</x:v>
      </x:c>
      <x:c r="I1184" s="69" t="str">
        <x:v>Completed</x:v>
      </x:c>
      <x:c r="J1184" s="69" t="str">
        <x:v>Priority</x:v>
      </x:c>
    </x:row>
    <x:row r="1185" ht="18" customHeight="1">
      <x:c r="A1185" s="69" t="str">
        <x:v>ASM-01184</x:v>
      </x:c>
      <x:c r="B1185" s="69" t="str">
        <x:v>APP-01290</x:v>
      </x:c>
      <x:c r="C1185" s="72" t="n">
        <x:v>45270</x:v>
      </x:c>
      <x:c r="D1185" s="69" t="str">
        <x:v>Yes</x:v>
      </x:c>
      <x:c r="E1185" s="69" t="n">
        <x:v>62</x:v>
      </x:c>
      <x:c r="F1185" s="69" t="str">
        <x:v>Team Echo</x:v>
      </x:c>
      <x:c r="G1185" s="69" t="str">
        <x:v>Do Not Fund</x:v>
      </x:c>
      <x:c r="H1185" s="70" t="b">
        <x:v>0</x:v>
      </x:c>
      <x:c r="I1185" s="69" t="str">
        <x:v>Completed</x:v>
      </x:c>
      <x:c r="J1185" s="69" t="str">
        <x:v>Standard</x:v>
      </x:c>
    </x:row>
    <x:row r="1186" ht="18" customHeight="1">
      <x:c r="A1186" s="69" t="str">
        <x:v>ASM-01185</x:v>
      </x:c>
      <x:c r="B1186" s="69" t="str">
        <x:v>APP-01291</x:v>
      </x:c>
      <x:c r="C1186" s="72" t="n">
        <x:v>45176</x:v>
      </x:c>
      <x:c r="D1186" s="69" t="str">
        <x:v>Yes</x:v>
      </x:c>
      <x:c r="E1186" s="69" t="n">
        <x:v>75</x:v>
      </x:c>
      <x:c r="F1186" s="69" t="str">
        <x:v>Team Bravo</x:v>
      </x:c>
      <x:c r="G1186" s="69" t="str">
        <x:v>Fund</x:v>
      </x:c>
      <x:c r="H1186" s="70" t="b">
        <x:v>0</x:v>
      </x:c>
      <x:c r="I1186" s="69" t="str">
        <x:v>Pending Review</x:v>
      </x:c>
      <x:c r="J1186" s="69" t="str">
        <x:v>Standard</x:v>
      </x:c>
    </x:row>
    <x:row r="1187" ht="18" customHeight="1">
      <x:c r="A1187" s="69" t="str">
        <x:v>ASM-01186</x:v>
      </x:c>
      <x:c r="B1187" s="69" t="str">
        <x:v>APP-01292</x:v>
      </x:c>
      <x:c r="C1187" s="72" t="n">
        <x:v>45802</x:v>
      </x:c>
      <x:c r="D1187" s="69" t="str">
        <x:v>Yes</x:v>
      </x:c>
      <x:c r="E1187" s="69" t="n">
        <x:v>82</x:v>
      </x:c>
      <x:c r="F1187" s="69" t="str">
        <x:v>Team Echo</x:v>
      </x:c>
      <x:c r="G1187" s="69" t="str">
        <x:v>Fund</x:v>
      </x:c>
      <x:c r="H1187" s="70" t="b">
        <x:v>0</x:v>
      </x:c>
      <x:c r="I1187" s="69" t="str">
        <x:v>Pending Review</x:v>
      </x:c>
      <x:c r="J1187" s="69" t="str">
        <x:v>Priority</x:v>
      </x:c>
    </x:row>
    <x:row r="1188" ht="18" customHeight="1">
      <x:c r="A1188" s="69" t="str">
        <x:v>ASM-01187</x:v>
      </x:c>
      <x:c r="B1188" s="69" t="str">
        <x:v>APP-01294</x:v>
      </x:c>
      <x:c r="C1188" s="72" t="n">
        <x:v>46269</x:v>
      </x:c>
      <x:c r="D1188" s="69" t="str">
        <x:v>Yes</x:v>
      </x:c>
      <x:c r="E1188" s="69" t="n">
        <x:v>71</x:v>
      </x:c>
      <x:c r="F1188" s="69" t="str">
        <x:v>Team Delta</x:v>
      </x:c>
      <x:c r="G1188" s="69" t="str">
        <x:v>Fund</x:v>
      </x:c>
      <x:c r="H1188" s="70" t="b">
        <x:v>0</x:v>
      </x:c>
      <x:c r="I1188" s="69" t="str">
        <x:v>Completed</x:v>
      </x:c>
      <x:c r="J1188" s="69" t="str">
        <x:v>Complex</x:v>
      </x:c>
    </x:row>
    <x:row r="1189" ht="18" customHeight="1">
      <x:c r="A1189" s="69" t="str">
        <x:v>ASM-01188</x:v>
      </x:c>
      <x:c r="B1189" s="69" t="str">
        <x:v>APP-01295</x:v>
      </x:c>
      <x:c r="C1189" s="72" t="n">
        <x:v>45561</x:v>
      </x:c>
      <x:c r="D1189" s="69" t="str">
        <x:v>Yes</x:v>
      </x:c>
      <x:c r="E1189" s="69" t="n">
        <x:v>64</x:v>
      </x:c>
      <x:c r="F1189" s="69" t="str">
        <x:v>Team Echo</x:v>
      </x:c>
      <x:c r="G1189" s="69" t="str">
        <x:v>Do Not Fund</x:v>
      </x:c>
      <x:c r="H1189" s="70" t="b">
        <x:v>0</x:v>
      </x:c>
      <x:c r="I1189" s="69" t="str">
        <x:v>Completed</x:v>
      </x:c>
      <x:c r="J1189" s="69" t="str">
        <x:v>Priority</x:v>
      </x:c>
    </x:row>
    <x:row r="1190" ht="18" customHeight="1">
      <x:c r="A1190" s="69" t="str">
        <x:v>ASM-01189</x:v>
      </x:c>
      <x:c r="B1190" s="69" t="str">
        <x:v>APP-01296</x:v>
      </x:c>
      <x:c r="C1190" s="72" t="n">
        <x:v>44995</x:v>
      </x:c>
      <x:c r="D1190" s="69" t="str">
        <x:v>Yes</x:v>
      </x:c>
      <x:c r="E1190" s="69" t="n">
        <x:v>85</x:v>
      </x:c>
      <x:c r="F1190" s="69" t="str">
        <x:v>Team Alpha</x:v>
      </x:c>
      <x:c r="G1190" s="69" t="str">
        <x:v>Fund</x:v>
      </x:c>
      <x:c r="H1190" s="70" t="b">
        <x:v>0</x:v>
      </x:c>
      <x:c r="I1190" s="69" t="str">
        <x:v>Pending Review</x:v>
      </x:c>
      <x:c r="J1190" s="69" t="str">
        <x:v>Priority</x:v>
      </x:c>
    </x:row>
    <x:row r="1191" ht="18" customHeight="1">
      <x:c r="A1191" s="69" t="str">
        <x:v>ASM-01190</x:v>
      </x:c>
      <x:c r="B1191" s="69" t="str">
        <x:v>APP-01297</x:v>
      </x:c>
      <x:c r="C1191" s="72" t="n">
        <x:v>45097</x:v>
      </x:c>
      <x:c r="D1191" s="69" t="str">
        <x:v>Yes</x:v>
      </x:c>
      <x:c r="E1191" s="69" t="n">
        <x:v>41</x:v>
      </x:c>
      <x:c r="F1191" s="69" t="str">
        <x:v>Team Bravo</x:v>
      </x:c>
      <x:c r="G1191" s="69" t="str">
        <x:v>Do Not Fund</x:v>
      </x:c>
      <x:c r="H1191" s="70" t="b">
        <x:v>0</x:v>
      </x:c>
      <x:c r="I1191" s="69" t="str">
        <x:v>Completed</x:v>
      </x:c>
      <x:c r="J1191" s="69" t="str">
        <x:v>Priority</x:v>
      </x:c>
    </x:row>
    <x:row r="1192" ht="18" customHeight="1">
      <x:c r="A1192" s="69" t="str">
        <x:v>ASM-01191</x:v>
      </x:c>
      <x:c r="B1192" s="69" t="str">
        <x:v>APP-01298</x:v>
      </x:c>
      <x:c r="C1192" s="72" t="n">
        <x:v>45455</x:v>
      </x:c>
      <x:c r="D1192" s="69" t="str">
        <x:v>Yes</x:v>
      </x:c>
      <x:c r="E1192" s="69" t="n">
        <x:v>67</x:v>
      </x:c>
      <x:c r="F1192" s="69" t="str">
        <x:v>Team Delta</x:v>
      </x:c>
      <x:c r="G1192" s="69" t="str">
        <x:v>Do Not Fund</x:v>
      </x:c>
      <x:c r="H1192" s="70" t="b">
        <x:v>0</x:v>
      </x:c>
      <x:c r="I1192" s="69" t="str">
        <x:v>Completed</x:v>
      </x:c>
      <x:c r="J1192" s="69" t="str">
        <x:v>Complex</x:v>
      </x:c>
    </x:row>
    <x:row r="1193" ht="18" customHeight="1">
      <x:c r="A1193" s="69" t="str">
        <x:v>ASM-01192</x:v>
      </x:c>
      <x:c r="B1193" s="69" t="str">
        <x:v>APP-01299</x:v>
      </x:c>
      <x:c r="C1193" s="72" t="n">
        <x:v>46239</x:v>
      </x:c>
      <x:c r="D1193" s="69" t="str">
        <x:v>Yes</x:v>
      </x:c>
      <x:c r="E1193" s="69" t="n">
        <x:v>65</x:v>
      </x:c>
      <x:c r="F1193" s="69" t="str">
        <x:v>Team Echo</x:v>
      </x:c>
      <x:c r="G1193" s="69" t="str">
        <x:v>Do Not Fund</x:v>
      </x:c>
      <x:c r="H1193" s="70" t="b">
        <x:v>0</x:v>
      </x:c>
      <x:c r="I1193" s="69" t="str">
        <x:v>Completed</x:v>
      </x:c>
      <x:c r="J1193" s="69" t="str">
        <x:v>Complex</x:v>
      </x:c>
    </x:row>
    <x:row r="1194" ht="18" customHeight="1">
      <x:c r="A1194" s="69" t="str">
        <x:v>ASM-01193</x:v>
      </x:c>
      <x:c r="B1194" s="69" t="str">
        <x:v>APP-01301</x:v>
      </x:c>
      <x:c r="C1194" s="72" t="n">
        <x:v>45038</x:v>
      </x:c>
      <x:c r="D1194" s="69" t="str">
        <x:v>Yes</x:v>
      </x:c>
      <x:c r="E1194" s="69" t="n">
        <x:v>88</x:v>
      </x:c>
      <x:c r="F1194" s="69" t="str">
        <x:v>Team Delta</x:v>
      </x:c>
      <x:c r="G1194" s="69" t="str">
        <x:v>Fund</x:v>
      </x:c>
      <x:c r="H1194" s="70" t="b">
        <x:v>1</x:v>
      </x:c>
      <x:c r="I1194" s="69" t="str">
        <x:v>Completed</x:v>
      </x:c>
      <x:c r="J1194" s="69" t="str">
        <x:v>Complex</x:v>
      </x:c>
    </x:row>
    <x:row r="1195" ht="18" customHeight="1">
      <x:c r="A1195" s="69" t="str">
        <x:v>ASM-01194</x:v>
      </x:c>
      <x:c r="B1195" s="69" t="str">
        <x:v>APP-01302</x:v>
      </x:c>
      <x:c r="C1195" s="72" t="n">
        <x:v>45167</x:v>
      </x:c>
      <x:c r="D1195" s="69" t="str">
        <x:v>Yes</x:v>
      </x:c>
      <x:c r="E1195" s="69" t="n">
        <x:v>73</x:v>
      </x:c>
      <x:c r="F1195" s="69" t="str">
        <x:v>Team Alpha</x:v>
      </x:c>
      <x:c r="G1195" s="69" t="str">
        <x:v>Fund</x:v>
      </x:c>
      <x:c r="H1195" s="70" t="b">
        <x:v>0</x:v>
      </x:c>
      <x:c r="I1195" s="69" t="str">
        <x:v>Completed</x:v>
      </x:c>
      <x:c r="J1195" s="69" t="str">
        <x:v>Standard</x:v>
      </x:c>
    </x:row>
    <x:row r="1196" ht="18" customHeight="1">
      <x:c r="A1196" s="69" t="str">
        <x:v>ASM-01195</x:v>
      </x:c>
      <x:c r="B1196" s="69" t="str">
        <x:v>APP-01303</x:v>
      </x:c>
      <x:c r="C1196" s="72" t="n">
        <x:v>44987</x:v>
      </x:c>
      <x:c r="D1196" s="69" t="str">
        <x:v>Yes</x:v>
      </x:c>
      <x:c r="E1196" s="69" t="n">
        <x:v>81</x:v>
      </x:c>
      <x:c r="F1196" s="69" t="str">
        <x:v>Team Delta</x:v>
      </x:c>
      <x:c r="G1196" s="69" t="str">
        <x:v>Fund</x:v>
      </x:c>
      <x:c r="H1196" s="70" t="b">
        <x:v>0</x:v>
      </x:c>
      <x:c r="I1196" s="69" t="str">
        <x:v>Completed</x:v>
      </x:c>
      <x:c r="J1196" s="69" t="str">
        <x:v>Standard</x:v>
      </x:c>
    </x:row>
    <x:row r="1197" ht="18" customHeight="1">
      <x:c r="A1197" s="69" t="str">
        <x:v>ASM-01196</x:v>
      </x:c>
      <x:c r="B1197" s="69" t="str">
        <x:v>APP-01304</x:v>
      </x:c>
      <x:c r="C1197" s="72" t="n">
        <x:v>46081</x:v>
      </x:c>
      <x:c r="D1197" s="69" t="str">
        <x:v>Yes</x:v>
      </x:c>
      <x:c r="E1197" s="69" t="n">
        <x:v>54</x:v>
      </x:c>
      <x:c r="F1197" s="69" t="str">
        <x:v>Team Bravo</x:v>
      </x:c>
      <x:c r="G1197" s="69" t="str">
        <x:v>Pending</x:v>
      </x:c>
      <x:c r="H1197" s="70" t="b">
        <x:v>0</x:v>
      </x:c>
      <x:c r="I1197" s="69" t="str">
        <x:v>Pending Review</x:v>
      </x:c>
      <x:c r="J1197" s="69" t="str">
        <x:v>Standard</x:v>
      </x:c>
    </x:row>
    <x:row r="1198" ht="18" customHeight="1">
      <x:c r="A1198" s="69" t="str">
        <x:v>ASM-01197</x:v>
      </x:c>
      <x:c r="B1198" s="69" t="str">
        <x:v>APP-01305</x:v>
      </x:c>
      <x:c r="C1198" s="72" t="n">
        <x:v>45739</x:v>
      </x:c>
      <x:c r="D1198" s="69" t="str">
        <x:v>Yes</x:v>
      </x:c>
      <x:c r="E1198" s="69" t="n">
        <x:v>49</x:v>
      </x:c>
      <x:c r="F1198" s="69" t="str">
        <x:v>Team Alpha</x:v>
      </x:c>
      <x:c r="G1198" s="69" t="str">
        <x:v>Pending</x:v>
      </x:c>
      <x:c r="H1198" s="70" t="b">
        <x:v>0</x:v>
      </x:c>
      <x:c r="I1198" s="69" t="str">
        <x:v>Completed</x:v>
      </x:c>
      <x:c r="J1198" s="69" t="str">
        <x:v>Standard</x:v>
      </x:c>
    </x:row>
    <x:row r="1199" ht="18" customHeight="1">
      <x:c r="A1199" s="69" t="str">
        <x:v>ASM-01198</x:v>
      </x:c>
      <x:c r="B1199" s="69" t="str">
        <x:v>APP-01306</x:v>
      </x:c>
      <x:c r="C1199" s="72" t="n">
        <x:v>45592</x:v>
      </x:c>
      <x:c r="D1199" s="69" t="str">
        <x:v>Yes</x:v>
      </x:c>
      <x:c r="E1199" s="69" t="n">
        <x:v>71</x:v>
      </x:c>
      <x:c r="F1199" s="69" t="str">
        <x:v>Team Alpha</x:v>
      </x:c>
      <x:c r="G1199" s="69" t="str">
        <x:v>Fund</x:v>
      </x:c>
      <x:c r="H1199" s="70" t="b">
        <x:v>0</x:v>
      </x:c>
      <x:c r="I1199" s="69" t="str">
        <x:v>Completed</x:v>
      </x:c>
      <x:c r="J1199" s="69" t="str">
        <x:v>Complex</x:v>
      </x:c>
    </x:row>
    <x:row r="1200" ht="18" customHeight="1">
      <x:c r="A1200" s="69" t="str">
        <x:v>ASM-01199</x:v>
      </x:c>
      <x:c r="B1200" s="69" t="str">
        <x:v>APP-01307</x:v>
      </x:c>
      <x:c r="C1200" s="72" t="n">
        <x:v>45194</x:v>
      </x:c>
      <x:c r="D1200" s="69" t="str">
        <x:v>Yes</x:v>
      </x:c>
      <x:c r="E1200" s="69" t="n">
        <x:v>36</x:v>
      </x:c>
      <x:c r="F1200" s="69" t="str">
        <x:v>Team Echo</x:v>
      </x:c>
      <x:c r="G1200" s="69" t="str">
        <x:v>Do Not Fund</x:v>
      </x:c>
      <x:c r="H1200" s="70" t="b">
        <x:v>0</x:v>
      </x:c>
      <x:c r="I1200" s="69" t="str">
        <x:v>Completed</x:v>
      </x:c>
      <x:c r="J1200" s="69" t="str">
        <x:v>Standard</x:v>
      </x:c>
    </x:row>
    <x:row r="1201" ht="18" customHeight="1">
      <x:c r="A1201" s="69" t="str">
        <x:v>ASM-01200</x:v>
      </x:c>
      <x:c r="B1201" s="69" t="str">
        <x:v>APP-01308</x:v>
      </x:c>
      <x:c r="C1201" s="72" t="n">
        <x:v>46305</x:v>
      </x:c>
      <x:c r="D1201" s="69" t="str">
        <x:v>Yes</x:v>
      </x:c>
      <x:c r="E1201" s="69" t="n">
        <x:v>95</x:v>
      </x:c>
      <x:c r="F1201" s="69" t="str">
        <x:v>Team Alpha</x:v>
      </x:c>
      <x:c r="G1201" s="69" t="str">
        <x:v>Fund</x:v>
      </x:c>
      <x:c r="H1201" s="70" t="b">
        <x:v>1</x:v>
      </x:c>
      <x:c r="I1201" s="69" t="str">
        <x:v>Completed</x:v>
      </x:c>
      <x:c r="J1201" s="69" t="str">
        <x:v>Standard</x:v>
      </x:c>
    </x:row>
    <x:row r="1202" ht="18" customHeight="1">
      <x:c r="A1202" s="69" t="str">
        <x:v>ASM-01201</x:v>
      </x:c>
      <x:c r="B1202" s="69" t="str">
        <x:v>APP-01309</x:v>
      </x:c>
      <x:c r="C1202" s="72" t="n">
        <x:v>45266</x:v>
      </x:c>
      <x:c r="D1202" s="69" t="str">
        <x:v>Yes</x:v>
      </x:c>
      <x:c r="E1202" s="69" t="n">
        <x:v>85</x:v>
      </x:c>
      <x:c r="F1202" s="69" t="str">
        <x:v>Team Alpha</x:v>
      </x:c>
      <x:c r="G1202" s="69" t="str">
        <x:v>Fund</x:v>
      </x:c>
      <x:c r="H1202" s="70" t="b">
        <x:v>0</x:v>
      </x:c>
      <x:c r="I1202" s="69" t="str">
        <x:v>Completed</x:v>
      </x:c>
      <x:c r="J1202" s="69" t="str">
        <x:v>Complex</x:v>
      </x:c>
    </x:row>
    <x:row r="1203" ht="18" customHeight="1">
      <x:c r="A1203" s="69" t="str">
        <x:v>ASM-01202</x:v>
      </x:c>
      <x:c r="B1203" s="69" t="str">
        <x:v>APP-01310</x:v>
      </x:c>
      <x:c r="C1203" s="72" t="n">
        <x:v>45176</x:v>
      </x:c>
      <x:c r="D1203" s="69" t="str">
        <x:v>Yes</x:v>
      </x:c>
      <x:c r="E1203" s="69" t="n">
        <x:v>69</x:v>
      </x:c>
      <x:c r="F1203" s="69" t="str">
        <x:v>Team Delta</x:v>
      </x:c>
      <x:c r="G1203" s="69" t="str">
        <x:v>Fund</x:v>
      </x:c>
      <x:c r="H1203" s="70" t="b">
        <x:v>0</x:v>
      </x:c>
      <x:c r="I1203" s="69" t="str">
        <x:v>Completed</x:v>
      </x:c>
      <x:c r="J1203" s="69" t="str">
        <x:v>Standard</x:v>
      </x:c>
    </x:row>
    <x:row r="1204" ht="18" customHeight="1">
      <x:c r="A1204" s="69" t="str">
        <x:v>ASM-01203</x:v>
      </x:c>
      <x:c r="B1204" s="69" t="str">
        <x:v>APP-01311</x:v>
      </x:c>
      <x:c r="C1204" s="72" t="n">
        <x:v>45307</x:v>
      </x:c>
      <x:c r="D1204" s="69" t="str">
        <x:v>Yes</x:v>
      </x:c>
      <x:c r="E1204" s="69" t="n">
        <x:v>72</x:v>
      </x:c>
      <x:c r="F1204" s="69" t="str">
        <x:v>Team Delta</x:v>
      </x:c>
      <x:c r="G1204" s="69" t="str">
        <x:v>Fund</x:v>
      </x:c>
      <x:c r="H1204" s="70" t="b">
        <x:v>0</x:v>
      </x:c>
      <x:c r="I1204" s="69" t="str">
        <x:v>Completed</x:v>
      </x:c>
      <x:c r="J1204" s="69" t="str">
        <x:v>Priority</x:v>
      </x:c>
    </x:row>
    <x:row r="1205" ht="18" customHeight="1">
      <x:c r="A1205" s="69" t="str">
        <x:v>ASM-01204</x:v>
      </x:c>
      <x:c r="B1205" s="69" t="str">
        <x:v>APP-01312</x:v>
      </x:c>
      <x:c r="C1205" s="72" t="n">
        <x:v>45831</x:v>
      </x:c>
      <x:c r="D1205" s="69" t="str">
        <x:v>No</x:v>
      </x:c>
      <x:c r="E1205" s="69" t="n">
        <x:v>32</x:v>
      </x:c>
      <x:c r="F1205" s="69" t="str">
        <x:v>Team Echo</x:v>
      </x:c>
      <x:c r="G1205" s="69" t="str">
        <x:v>Do Not Fund</x:v>
      </x:c>
      <x:c r="H1205" s="70" t="b">
        <x:v>0</x:v>
      </x:c>
      <x:c r="I1205" s="69" t="str">
        <x:v>Completed</x:v>
      </x:c>
      <x:c r="J1205" s="69" t="str">
        <x:v>Standard</x:v>
      </x:c>
    </x:row>
    <x:row r="1206" ht="18" customHeight="1">
      <x:c r="A1206" s="69" t="str">
        <x:v>ASM-01205</x:v>
      </x:c>
      <x:c r="B1206" s="69" t="str">
        <x:v>APP-01313</x:v>
      </x:c>
      <x:c r="C1206" s="72" t="n">
        <x:v>45908</x:v>
      </x:c>
      <x:c r="D1206" s="69" t="str">
        <x:v>Yes</x:v>
      </x:c>
      <x:c r="E1206" s="69" t="n">
        <x:v>67</x:v>
      </x:c>
      <x:c r="F1206" s="69" t="str">
        <x:v>Team Echo</x:v>
      </x:c>
      <x:c r="G1206" s="69" t="str">
        <x:v>Do Not Fund</x:v>
      </x:c>
      <x:c r="H1206" s="70" t="b">
        <x:v>1</x:v>
      </x:c>
      <x:c r="I1206" s="69" t="str">
        <x:v>Pending Review</x:v>
      </x:c>
      <x:c r="J1206" s="69" t="str">
        <x:v>Standard</x:v>
      </x:c>
    </x:row>
    <x:row r="1207" ht="18" customHeight="1">
      <x:c r="A1207" s="69" t="str">
        <x:v>ASM-01206</x:v>
      </x:c>
      <x:c r="B1207" s="69" t="str">
        <x:v>APP-01314</x:v>
      </x:c>
      <x:c r="C1207" s="72" t="n">
        <x:v>45489</x:v>
      </x:c>
      <x:c r="D1207" s="69" t="str">
        <x:v>No</x:v>
      </x:c>
      <x:c r="E1207" s="69" t="n">
        <x:v>21</x:v>
      </x:c>
      <x:c r="F1207" s="69" t="str">
        <x:v>Team Alpha</x:v>
      </x:c>
      <x:c r="G1207" s="69" t="str">
        <x:v>Do Not Fund</x:v>
      </x:c>
      <x:c r="H1207" s="70" t="b">
        <x:v>0</x:v>
      </x:c>
      <x:c r="I1207" s="69" t="str">
        <x:v>Completed</x:v>
      </x:c>
      <x:c r="J1207" s="69" t="str">
        <x:v>Priority</x:v>
      </x:c>
    </x:row>
    <x:row r="1208" ht="18" customHeight="1">
      <x:c r="A1208" s="69" t="str">
        <x:v>ASM-01207</x:v>
      </x:c>
      <x:c r="B1208" s="69" t="str">
        <x:v>APP-01315</x:v>
      </x:c>
      <x:c r="C1208" s="72" t="n">
        <x:v>45555</x:v>
      </x:c>
      <x:c r="D1208" s="69" t="str">
        <x:v>Yes</x:v>
      </x:c>
      <x:c r="E1208" s="69" t="n">
        <x:v>87</x:v>
      </x:c>
      <x:c r="F1208" s="69" t="str">
        <x:v>Team Delta</x:v>
      </x:c>
      <x:c r="G1208" s="69" t="str">
        <x:v>Fund</x:v>
      </x:c>
      <x:c r="H1208" s="70" t="b">
        <x:v>0</x:v>
      </x:c>
      <x:c r="I1208" s="69" t="str">
        <x:v>Completed</x:v>
      </x:c>
      <x:c r="J1208" s="69" t="str">
        <x:v>Standard</x:v>
      </x:c>
    </x:row>
    <x:row r="1209" ht="18" customHeight="1">
      <x:c r="A1209" s="69" t="str">
        <x:v>ASM-01208</x:v>
      </x:c>
      <x:c r="B1209" s="69" t="str">
        <x:v>APP-01316</x:v>
      </x:c>
      <x:c r="C1209" s="72" t="n">
        <x:v>45810</x:v>
      </x:c>
      <x:c r="D1209" s="69" t="str">
        <x:v>No</x:v>
      </x:c>
      <x:c r="E1209" s="69" t="n">
        <x:v>27</x:v>
      </x:c>
      <x:c r="F1209" s="69" t="str">
        <x:v>Team Echo</x:v>
      </x:c>
      <x:c r="G1209" s="69" t="str">
        <x:v>Do Not Fund</x:v>
      </x:c>
      <x:c r="H1209" s="70" t="b">
        <x:v>0</x:v>
      </x:c>
      <x:c r="I1209" s="69" t="str">
        <x:v>Completed</x:v>
      </x:c>
      <x:c r="J1209" s="69" t="str">
        <x:v>Priority</x:v>
      </x:c>
    </x:row>
    <x:row r="1210" ht="18" customHeight="1">
      <x:c r="A1210" s="69" t="str">
        <x:v>ASM-01209</x:v>
      </x:c>
      <x:c r="B1210" s="69" t="str">
        <x:v>APP-01317</x:v>
      </x:c>
      <x:c r="C1210" s="72" t="n">
        <x:v>46051</x:v>
      </x:c>
      <x:c r="D1210" s="69" t="str">
        <x:v>Yes</x:v>
      </x:c>
      <x:c r="E1210" s="69" t="n">
        <x:v>80</x:v>
      </x:c>
      <x:c r="F1210" s="69" t="str">
        <x:v>Team Alpha</x:v>
      </x:c>
      <x:c r="G1210" s="69" t="str">
        <x:v>Fund</x:v>
      </x:c>
      <x:c r="H1210" s="70" t="b">
        <x:v>0</x:v>
      </x:c>
      <x:c r="I1210" s="69" t="str">
        <x:v>Completed</x:v>
      </x:c>
      <x:c r="J1210" s="69" t="str">
        <x:v>Priority</x:v>
      </x:c>
    </x:row>
    <x:row r="1211" ht="18" customHeight="1">
      <x:c r="A1211" s="69" t="str">
        <x:v>ASM-01210</x:v>
      </x:c>
      <x:c r="B1211" s="69" t="str">
        <x:v>APP-01318</x:v>
      </x:c>
      <x:c r="C1211" s="72" t="n">
        <x:v>45140</x:v>
      </x:c>
      <x:c r="D1211" s="69" t="str">
        <x:v>Yes</x:v>
      </x:c>
      <x:c r="E1211" s="69" t="n">
        <x:v>97</x:v>
      </x:c>
      <x:c r="F1211" s="69" t="str">
        <x:v>Team Bravo</x:v>
      </x:c>
      <x:c r="G1211" s="69" t="str">
        <x:v>Fund</x:v>
      </x:c>
      <x:c r="H1211" s="70" t="b">
        <x:v>0</x:v>
      </x:c>
      <x:c r="I1211" s="69" t="str">
        <x:v>Pending Review</x:v>
      </x:c>
      <x:c r="J1211" s="69" t="str">
        <x:v>Standard</x:v>
      </x:c>
    </x:row>
    <x:row r="1212" ht="18" customHeight="1">
      <x:c r="A1212" s="69" t="str">
        <x:v>ASM-01211</x:v>
      </x:c>
      <x:c r="B1212" s="69" t="str">
        <x:v>APP-01320</x:v>
      </x:c>
      <x:c r="C1212" s="72" t="n">
        <x:v>45852</x:v>
      </x:c>
      <x:c r="D1212" s="69" t="str">
        <x:v>Yes</x:v>
      </x:c>
      <x:c r="E1212" s="69" t="n">
        <x:v>65</x:v>
      </x:c>
      <x:c r="F1212" s="69" t="str">
        <x:v>Team Echo</x:v>
      </x:c>
      <x:c r="G1212" s="69" t="str">
        <x:v>Do Not Fund</x:v>
      </x:c>
      <x:c r="H1212" s="70" t="b">
        <x:v>0</x:v>
      </x:c>
      <x:c r="I1212" s="69" t="str">
        <x:v>Pending Review</x:v>
      </x:c>
      <x:c r="J1212" s="69" t="str">
        <x:v>Complex</x:v>
      </x:c>
    </x:row>
    <x:row r="1213" ht="18" customHeight="1">
      <x:c r="A1213" s="69" t="str">
        <x:v>ASM-01212</x:v>
      </x:c>
      <x:c r="B1213" s="69" t="str">
        <x:v>APP-01321</x:v>
      </x:c>
      <x:c r="C1213" s="72" t="n">
        <x:v>45387</x:v>
      </x:c>
      <x:c r="D1213" s="69" t="str">
        <x:v>Yes</x:v>
      </x:c>
      <x:c r="E1213" s="69" t="n">
        <x:v>73</x:v>
      </x:c>
      <x:c r="F1213" s="69" t="str">
        <x:v>Team Delta</x:v>
      </x:c>
      <x:c r="G1213" s="69" t="str">
        <x:v>Fund</x:v>
      </x:c>
      <x:c r="H1213" s="70" t="b">
        <x:v>0</x:v>
      </x:c>
      <x:c r="I1213" s="69" t="str">
        <x:v>Completed</x:v>
      </x:c>
      <x:c r="J1213" s="69" t="str">
        <x:v>Priority</x:v>
      </x:c>
    </x:row>
    <x:row r="1214" ht="18" customHeight="1">
      <x:c r="A1214" s="69" t="str">
        <x:v>ASM-01213</x:v>
      </x:c>
      <x:c r="B1214" s="69" t="str">
        <x:v>APP-01323</x:v>
      </x:c>
      <x:c r="C1214" s="72" t="n">
        <x:v>46170</x:v>
      </x:c>
      <x:c r="D1214" s="69" t="str">
        <x:v>Yes</x:v>
      </x:c>
      <x:c r="E1214" s="69" t="n">
        <x:v>96</x:v>
      </x:c>
      <x:c r="F1214" s="69" t="str">
        <x:v>Team Delta</x:v>
      </x:c>
      <x:c r="G1214" s="69" t="str">
        <x:v>Fund</x:v>
      </x:c>
      <x:c r="H1214" s="70" t="b">
        <x:v>0</x:v>
      </x:c>
      <x:c r="I1214" s="69" t="str">
        <x:v>Completed</x:v>
      </x:c>
      <x:c r="J1214" s="69" t="str">
        <x:v>Standard</x:v>
      </x:c>
    </x:row>
    <x:row r="1215" ht="18" customHeight="1">
      <x:c r="A1215" s="69" t="str">
        <x:v>ASM-01214</x:v>
      </x:c>
      <x:c r="B1215" s="69" t="str">
        <x:v>APP-01324</x:v>
      </x:c>
      <x:c r="C1215" s="72" t="n">
        <x:v>45329</x:v>
      </x:c>
      <x:c r="D1215" s="69" t="str">
        <x:v>Yes</x:v>
      </x:c>
      <x:c r="E1215" s="69" t="n">
        <x:v>44</x:v>
      </x:c>
      <x:c r="F1215" s="69" t="str">
        <x:v>Team Delta</x:v>
      </x:c>
      <x:c r="G1215" s="69" t="str">
        <x:v>Pending</x:v>
      </x:c>
      <x:c r="H1215" s="70" t="b">
        <x:v>0</x:v>
      </x:c>
      <x:c r="I1215" s="69" t="str">
        <x:v>Pending Review</x:v>
      </x:c>
      <x:c r="J1215" s="69" t="str">
        <x:v>Priority</x:v>
      </x:c>
    </x:row>
    <x:row r="1216" ht="18" customHeight="1">
      <x:c r="A1216" s="69" t="str">
        <x:v>ASM-01215</x:v>
      </x:c>
      <x:c r="B1216" s="69" t="str">
        <x:v>APP-01325</x:v>
      </x:c>
      <x:c r="C1216" s="72" t="n">
        <x:v>45062</x:v>
      </x:c>
      <x:c r="D1216" s="69" t="str">
        <x:v>Yes</x:v>
      </x:c>
      <x:c r="E1216" s="69" t="n">
        <x:v>87</x:v>
      </x:c>
      <x:c r="F1216" s="69" t="str">
        <x:v>Team Delta</x:v>
      </x:c>
      <x:c r="G1216" s="69" t="str">
        <x:v>Fund</x:v>
      </x:c>
      <x:c r="H1216" s="70" t="b">
        <x:v>1</x:v>
      </x:c>
      <x:c r="I1216" s="69" t="str">
        <x:v>Completed</x:v>
      </x:c>
      <x:c r="J1216" s="69" t="str">
        <x:v>Standard</x:v>
      </x:c>
    </x:row>
    <x:row r="1217" ht="18" customHeight="1">
      <x:c r="A1217" s="69" t="str">
        <x:v>ASM-01216</x:v>
      </x:c>
      <x:c r="B1217" s="69" t="str">
        <x:v>APP-01326</x:v>
      </x:c>
      <x:c r="C1217" s="72" t="n">
        <x:v>45562</x:v>
      </x:c>
      <x:c r="D1217" s="69" t="str">
        <x:v>No</x:v>
      </x:c>
      <x:c r="E1217" s="69" t="n">
        <x:v>29</x:v>
      </x:c>
      <x:c r="F1217" s="69" t="str">
        <x:v>Team Alpha</x:v>
      </x:c>
      <x:c r="G1217" s="69" t="str">
        <x:v>Do Not Fund</x:v>
      </x:c>
      <x:c r="H1217" s="70" t="b">
        <x:v>0</x:v>
      </x:c>
      <x:c r="I1217" s="69" t="str">
        <x:v>Completed</x:v>
      </x:c>
      <x:c r="J1217" s="69" t="str">
        <x:v>Complex</x:v>
      </x:c>
    </x:row>
    <x:row r="1218" ht="18" customHeight="1">
      <x:c r="A1218" s="69" t="str">
        <x:v>ASM-01217</x:v>
      </x:c>
      <x:c r="B1218" s="69" t="str">
        <x:v>APP-01328</x:v>
      </x:c>
      <x:c r="C1218" s="72" t="n">
        <x:v>45055</x:v>
      </x:c>
      <x:c r="D1218" s="69" t="str">
        <x:v>Yes</x:v>
      </x:c>
      <x:c r="E1218" s="69" t="n">
        <x:v>91</x:v>
      </x:c>
      <x:c r="F1218" s="69" t="str">
        <x:v>Team Alpha</x:v>
      </x:c>
      <x:c r="G1218" s="69" t="str">
        <x:v>Fund</x:v>
      </x:c>
      <x:c r="H1218" s="70" t="b">
        <x:v>0</x:v>
      </x:c>
      <x:c r="I1218" s="69" t="str">
        <x:v>Completed</x:v>
      </x:c>
      <x:c r="J1218" s="69" t="str">
        <x:v>Standard</x:v>
      </x:c>
    </x:row>
    <x:row r="1219" ht="18" customHeight="1">
      <x:c r="A1219" s="69" t="str">
        <x:v>ASM-01218</x:v>
      </x:c>
      <x:c r="B1219" s="69" t="str">
        <x:v>APP-01329</x:v>
      </x:c>
      <x:c r="C1219" s="72" t="n">
        <x:v>45484</x:v>
      </x:c>
      <x:c r="D1219" s="69" t="str">
        <x:v>Yes</x:v>
      </x:c>
      <x:c r="E1219" s="69" t="n">
        <x:v>65</x:v>
      </x:c>
      <x:c r="F1219" s="69" t="str">
        <x:v>Team Alpha</x:v>
      </x:c>
      <x:c r="G1219" s="69" t="str">
        <x:v>Pending</x:v>
      </x:c>
      <x:c r="H1219" s="70" t="b">
        <x:v>0</x:v>
      </x:c>
      <x:c r="I1219" s="69" t="str">
        <x:v>Pending Review</x:v>
      </x:c>
      <x:c r="J1219" s="69" t="str">
        <x:v>Priority</x:v>
      </x:c>
    </x:row>
    <x:row r="1220" ht="18" customHeight="1">
      <x:c r="A1220" s="69" t="str">
        <x:v>ASM-01219</x:v>
      </x:c>
      <x:c r="B1220" s="69" t="str">
        <x:v>APP-01330</x:v>
      </x:c>
      <x:c r="C1220" s="72" t="n">
        <x:v>46209</x:v>
      </x:c>
      <x:c r="D1220" s="69" t="str">
        <x:v>Yes</x:v>
      </x:c>
      <x:c r="E1220" s="69" t="n">
        <x:v>68</x:v>
      </x:c>
      <x:c r="F1220" s="69" t="str">
        <x:v>Team Bravo</x:v>
      </x:c>
      <x:c r="G1220" s="69" t="str">
        <x:v>Pending</x:v>
      </x:c>
      <x:c r="H1220" s="70" t="b">
        <x:v>0</x:v>
      </x:c>
      <x:c r="I1220" s="69" t="str">
        <x:v>Pending Review</x:v>
      </x:c>
      <x:c r="J1220" s="69" t="str">
        <x:v>Standard</x:v>
      </x:c>
    </x:row>
    <x:row r="1221" ht="18" customHeight="1">
      <x:c r="A1221" s="69" t="str">
        <x:v>ASM-01220</x:v>
      </x:c>
      <x:c r="B1221" s="69" t="str">
        <x:v>APP-01331</x:v>
      </x:c>
      <x:c r="C1221" s="72" t="n">
        <x:v>45734</x:v>
      </x:c>
      <x:c r="D1221" s="69" t="str">
        <x:v>Yes</x:v>
      </x:c>
      <x:c r="E1221" s="69" t="n">
        <x:v>78</x:v>
      </x:c>
      <x:c r="F1221" s="69" t="str">
        <x:v>Team Echo</x:v>
      </x:c>
      <x:c r="G1221" s="69" t="str">
        <x:v>Fund</x:v>
      </x:c>
      <x:c r="H1221" s="70" t="b">
        <x:v>0</x:v>
      </x:c>
      <x:c r="I1221" s="69" t="str">
        <x:v>Pending Review</x:v>
      </x:c>
      <x:c r="J1221" s="69" t="str">
        <x:v>Complex</x:v>
      </x:c>
    </x:row>
    <x:row r="1222" ht="18" customHeight="1">
      <x:c r="A1222" s="69" t="str">
        <x:v>ASM-01221</x:v>
      </x:c>
      <x:c r="B1222" s="69" t="str">
        <x:v>APP-01332</x:v>
      </x:c>
      <x:c r="C1222" s="72" t="n">
        <x:v>45233</x:v>
      </x:c>
      <x:c r="D1222" s="69" t="str">
        <x:v>Yes</x:v>
      </x:c>
      <x:c r="E1222" s="69" t="n">
        <x:v>85</x:v>
      </x:c>
      <x:c r="F1222" s="69" t="str">
        <x:v>Team Echo</x:v>
      </x:c>
      <x:c r="G1222" s="69" t="str">
        <x:v>Fund</x:v>
      </x:c>
      <x:c r="H1222" s="70" t="b">
        <x:v>0</x:v>
      </x:c>
      <x:c r="I1222" s="69" t="str">
        <x:v>Completed</x:v>
      </x:c>
      <x:c r="J1222" s="69" t="str">
        <x:v>Complex</x:v>
      </x:c>
    </x:row>
    <x:row r="1223" ht="18" customHeight="1">
      <x:c r="A1223" s="69" t="str">
        <x:v>ASM-01222</x:v>
      </x:c>
      <x:c r="B1223" s="69" t="str">
        <x:v>APP-01333</x:v>
      </x:c>
      <x:c r="C1223" s="72" t="n">
        <x:v>45437</x:v>
      </x:c>
      <x:c r="D1223" s="69" t="str">
        <x:v>Yes</x:v>
      </x:c>
      <x:c r="E1223" s="69" t="n">
        <x:v>72</x:v>
      </x:c>
      <x:c r="F1223" s="69" t="str">
        <x:v>Team Echo</x:v>
      </x:c>
      <x:c r="G1223" s="69" t="str">
        <x:v>Pending</x:v>
      </x:c>
      <x:c r="H1223" s="70" t="b">
        <x:v>0</x:v>
      </x:c>
      <x:c r="I1223" s="69" t="str">
        <x:v>Completed</x:v>
      </x:c>
      <x:c r="J1223" s="69" t="str">
        <x:v>Complex</x:v>
      </x:c>
    </x:row>
    <x:row r="1224" ht="18" customHeight="1">
      <x:c r="A1224" s="69" t="str">
        <x:v>ASM-01223</x:v>
      </x:c>
      <x:c r="B1224" s="69" t="str">
        <x:v>APP-01334</x:v>
      </x:c>
      <x:c r="C1224" s="72" t="n">
        <x:v>46015</x:v>
      </x:c>
      <x:c r="D1224" s="69" t="str">
        <x:v>Yes</x:v>
      </x:c>
      <x:c r="E1224" s="69" t="n">
        <x:v>86</x:v>
      </x:c>
      <x:c r="F1224" s="69" t="str">
        <x:v>Team Delta</x:v>
      </x:c>
      <x:c r="G1224" s="69" t="str">
        <x:v>Fund</x:v>
      </x:c>
      <x:c r="H1224" s="70" t="b">
        <x:v>0</x:v>
      </x:c>
      <x:c r="I1224" s="69" t="str">
        <x:v>Completed</x:v>
      </x:c>
      <x:c r="J1224" s="69" t="str">
        <x:v>Standard</x:v>
      </x:c>
    </x:row>
    <x:row r="1225" ht="18" customHeight="1">
      <x:c r="A1225" s="69" t="str">
        <x:v>ASM-01224</x:v>
      </x:c>
      <x:c r="B1225" s="69" t="str">
        <x:v>APP-01335</x:v>
      </x:c>
      <x:c r="C1225" s="72" t="n">
        <x:v>45765</x:v>
      </x:c>
      <x:c r="D1225" s="69" t="str">
        <x:v>Yes</x:v>
      </x:c>
      <x:c r="E1225" s="69" t="n">
        <x:v>39</x:v>
      </x:c>
      <x:c r="F1225" s="69" t="str">
        <x:v>Team Delta</x:v>
      </x:c>
      <x:c r="G1225" s="69" t="str">
        <x:v>Do Not Fund</x:v>
      </x:c>
      <x:c r="H1225" s="70" t="b">
        <x:v>0</x:v>
      </x:c>
      <x:c r="I1225" s="69" t="str">
        <x:v>Completed</x:v>
      </x:c>
      <x:c r="J1225" s="69" t="str">
        <x:v>Priority</x:v>
      </x:c>
    </x:row>
    <x:row r="1226" ht="18" customHeight="1">
      <x:c r="A1226" s="69" t="str">
        <x:v>ASM-01225</x:v>
      </x:c>
      <x:c r="B1226" s="69" t="str">
        <x:v>APP-01336</x:v>
      </x:c>
      <x:c r="C1226" s="72" t="n">
        <x:v>45362</x:v>
      </x:c>
      <x:c r="D1226" s="69" t="str">
        <x:v>Yes</x:v>
      </x:c>
      <x:c r="E1226" s="69" t="n">
        <x:v>37</x:v>
      </x:c>
      <x:c r="F1226" s="69" t="str">
        <x:v>Team Alpha</x:v>
      </x:c>
      <x:c r="G1226" s="69" t="str">
        <x:v>Do Not Fund</x:v>
      </x:c>
      <x:c r="H1226" s="70" t="b">
        <x:v>0</x:v>
      </x:c>
      <x:c r="I1226" s="69" t="str">
        <x:v>Completed</x:v>
      </x:c>
      <x:c r="J1226" s="69" t="str">
        <x:v>Complex</x:v>
      </x:c>
    </x:row>
    <x:row r="1227" ht="18" customHeight="1">
      <x:c r="A1227" s="69" t="str">
        <x:v>ASM-01226</x:v>
      </x:c>
      <x:c r="B1227" s="69" t="str">
        <x:v>APP-01337</x:v>
      </x:c>
      <x:c r="C1227" s="72" t="n">
        <x:v>45470</x:v>
      </x:c>
      <x:c r="D1227" s="69" t="str">
        <x:v>Yes</x:v>
      </x:c>
      <x:c r="E1227" s="69" t="n">
        <x:v>87</x:v>
      </x:c>
      <x:c r="F1227" s="69" t="str">
        <x:v>Team Bravo</x:v>
      </x:c>
      <x:c r="G1227" s="69" t="str">
        <x:v>Fund</x:v>
      </x:c>
      <x:c r="H1227" s="70" t="b">
        <x:v>0</x:v>
      </x:c>
      <x:c r="I1227" s="69" t="str">
        <x:v>Completed</x:v>
      </x:c>
      <x:c r="J1227" s="69" t="str">
        <x:v>Standard</x:v>
      </x:c>
    </x:row>
    <x:row r="1228" ht="18" customHeight="1">
      <x:c r="A1228" s="69" t="str">
        <x:v>ASM-01227</x:v>
      </x:c>
      <x:c r="B1228" s="69" t="str">
        <x:v>APP-01338</x:v>
      </x:c>
      <x:c r="C1228" s="72" t="n">
        <x:v>45508</x:v>
      </x:c>
      <x:c r="D1228" s="69" t="str">
        <x:v>Yes</x:v>
      </x:c>
      <x:c r="E1228" s="69" t="n">
        <x:v>84</x:v>
      </x:c>
      <x:c r="F1228" s="69" t="str">
        <x:v>Team Echo</x:v>
      </x:c>
      <x:c r="G1228" s="69" t="str">
        <x:v>Fund</x:v>
      </x:c>
      <x:c r="H1228" s="70" t="b">
        <x:v>0</x:v>
      </x:c>
      <x:c r="I1228" s="69" t="str">
        <x:v>Completed</x:v>
      </x:c>
      <x:c r="J1228" s="69" t="str">
        <x:v>Complex</x:v>
      </x:c>
    </x:row>
    <x:row r="1229" ht="18" customHeight="1">
      <x:c r="A1229" s="69" t="str">
        <x:v>ASM-01228</x:v>
      </x:c>
      <x:c r="B1229" s="69" t="str">
        <x:v>APP-01339</x:v>
      </x:c>
      <x:c r="C1229" s="72" t="n">
        <x:v>46123</x:v>
      </x:c>
      <x:c r="D1229" s="69" t="str">
        <x:v>Yes</x:v>
      </x:c>
      <x:c r="E1229" s="69" t="n">
        <x:v>77</x:v>
      </x:c>
      <x:c r="F1229" s="69" t="str">
        <x:v>Team Bravo</x:v>
      </x:c>
      <x:c r="G1229" s="69" t="str">
        <x:v>Fund</x:v>
      </x:c>
      <x:c r="H1229" s="70" t="b">
        <x:v>0</x:v>
      </x:c>
      <x:c r="I1229" s="69" t="str">
        <x:v>Completed</x:v>
      </x:c>
      <x:c r="J1229" s="69" t="str">
        <x:v>Standard</x:v>
      </x:c>
    </x:row>
    <x:row r="1230" ht="18" customHeight="1">
      <x:c r="A1230" s="69" t="str">
        <x:v>ASM-01229</x:v>
      </x:c>
      <x:c r="B1230" s="69" t="str">
        <x:v>APP-01340</x:v>
      </x:c>
      <x:c r="C1230" s="72" t="n">
        <x:v>45495</x:v>
      </x:c>
      <x:c r="D1230" s="69" t="str">
        <x:v>Yes</x:v>
      </x:c>
      <x:c r="E1230" s="69" t="n">
        <x:v>54</x:v>
      </x:c>
      <x:c r="F1230" s="69" t="str">
        <x:v>Team Bravo</x:v>
      </x:c>
      <x:c r="G1230" s="69" t="str">
        <x:v>Do Not Fund</x:v>
      </x:c>
      <x:c r="H1230" s="70" t="b">
        <x:v>0</x:v>
      </x:c>
      <x:c r="I1230" s="69" t="str">
        <x:v>Completed</x:v>
      </x:c>
      <x:c r="J1230" s="69" t="str">
        <x:v>Complex</x:v>
      </x:c>
    </x:row>
    <x:row r="1231" ht="18" customHeight="1">
      <x:c r="A1231" s="69" t="str">
        <x:v>ASM-01230</x:v>
      </x:c>
      <x:c r="B1231" s="69" t="str">
        <x:v>APP-01341</x:v>
      </x:c>
      <x:c r="C1231" s="72" t="n">
        <x:v>45700</x:v>
      </x:c>
      <x:c r="D1231" s="69" t="str">
        <x:v>Yes</x:v>
      </x:c>
      <x:c r="E1231" s="69" t="n">
        <x:v>88</x:v>
      </x:c>
      <x:c r="F1231" s="69" t="str">
        <x:v>Team Delta</x:v>
      </x:c>
      <x:c r="G1231" s="69" t="str">
        <x:v>Fund</x:v>
      </x:c>
      <x:c r="H1231" s="70" t="b">
        <x:v>0</x:v>
      </x:c>
      <x:c r="I1231" s="69" t="str">
        <x:v>Completed</x:v>
      </x:c>
      <x:c r="J1231" s="69" t="str">
        <x:v>Priority</x:v>
      </x:c>
    </x:row>
    <x:row r="1232" ht="18" customHeight="1">
      <x:c r="A1232" s="69" t="str">
        <x:v>ASM-01231</x:v>
      </x:c>
      <x:c r="B1232" s="69" t="str">
        <x:v>APP-01342</x:v>
      </x:c>
      <x:c r="C1232" s="72" t="n">
        <x:v>45933</x:v>
      </x:c>
      <x:c r="D1232" s="69" t="str">
        <x:v>Yes</x:v>
      </x:c>
      <x:c r="E1232" s="69" t="n">
        <x:v>44</x:v>
      </x:c>
      <x:c r="F1232" s="69" t="str">
        <x:v>Team Bravo</x:v>
      </x:c>
      <x:c r="G1232" s="69" t="str">
        <x:v>Do Not Fund</x:v>
      </x:c>
      <x:c r="H1232" s="70" t="b">
        <x:v>0</x:v>
      </x:c>
      <x:c r="I1232" s="69" t="str">
        <x:v>Completed</x:v>
      </x:c>
      <x:c r="J1232" s="69" t="str">
        <x:v>Complex</x:v>
      </x:c>
    </x:row>
    <x:row r="1233" ht="18" customHeight="1">
      <x:c r="A1233" s="69" t="str">
        <x:v>ASM-01232</x:v>
      </x:c>
      <x:c r="B1233" s="69" t="str">
        <x:v>APP-01343</x:v>
      </x:c>
      <x:c r="C1233" s="72" t="n">
        <x:v>45290</x:v>
      </x:c>
      <x:c r="D1233" s="69" t="str">
        <x:v>Yes</x:v>
      </x:c>
      <x:c r="E1233" s="69" t="n">
        <x:v>82</x:v>
      </x:c>
      <x:c r="F1233" s="69" t="str">
        <x:v>Team Delta</x:v>
      </x:c>
      <x:c r="G1233" s="69" t="str">
        <x:v>Fund</x:v>
      </x:c>
      <x:c r="H1233" s="70" t="b">
        <x:v>0</x:v>
      </x:c>
      <x:c r="I1233" s="69" t="str">
        <x:v>Completed</x:v>
      </x:c>
      <x:c r="J1233" s="69" t="str">
        <x:v>Priority</x:v>
      </x:c>
    </x:row>
    <x:row r="1234" ht="18" customHeight="1">
      <x:c r="A1234" s="69" t="str">
        <x:v>ASM-01233</x:v>
      </x:c>
      <x:c r="B1234" s="69" t="str">
        <x:v>APP-01344</x:v>
      </x:c>
      <x:c r="C1234" s="72" t="n">
        <x:v>46218</x:v>
      </x:c>
      <x:c r="D1234" s="69" t="str">
        <x:v>Yes</x:v>
      </x:c>
      <x:c r="E1234" s="69" t="n">
        <x:v>95</x:v>
      </x:c>
      <x:c r="F1234" s="69" t="str">
        <x:v>Team Alpha</x:v>
      </x:c>
      <x:c r="G1234" s="69" t="str">
        <x:v>Fund</x:v>
      </x:c>
      <x:c r="H1234" s="70" t="b">
        <x:v>0</x:v>
      </x:c>
      <x:c r="I1234" s="69" t="str">
        <x:v>Completed</x:v>
      </x:c>
      <x:c r="J1234" s="69" t="str">
        <x:v>Complex</x:v>
      </x:c>
    </x:row>
    <x:row r="1235" ht="18" customHeight="1">
      <x:c r="A1235" s="69" t="str">
        <x:v>ASM-01234</x:v>
      </x:c>
      <x:c r="B1235" s="69" t="str">
        <x:v>APP-01345</x:v>
      </x:c>
      <x:c r="C1235" s="72" t="n">
        <x:v>45313</x:v>
      </x:c>
      <x:c r="D1235" s="69" t="str">
        <x:v>Yes</x:v>
      </x:c>
      <x:c r="E1235" s="69" t="n">
        <x:v>68</x:v>
      </x:c>
      <x:c r="F1235" s="69" t="str">
        <x:v>Team Bravo</x:v>
      </x:c>
      <x:c r="G1235" s="69" t="str">
        <x:v>Fund</x:v>
      </x:c>
      <x:c r="H1235" s="70" t="b">
        <x:v>0</x:v>
      </x:c>
      <x:c r="I1235" s="69" t="str">
        <x:v>Completed</x:v>
      </x:c>
      <x:c r="J1235" s="69" t="str">
        <x:v>Complex</x:v>
      </x:c>
    </x:row>
    <x:row r="1236" ht="18" customHeight="1">
      <x:c r="A1236" s="69" t="str">
        <x:v>ASM-01235</x:v>
      </x:c>
      <x:c r="B1236" s="69" t="str">
        <x:v>APP-01346</x:v>
      </x:c>
      <x:c r="C1236" s="72" t="n">
        <x:v>46271</x:v>
      </x:c>
      <x:c r="D1236" s="69" t="str">
        <x:v>Yes</x:v>
      </x:c>
      <x:c r="E1236" s="69" t="n">
        <x:v>84</x:v>
      </x:c>
      <x:c r="F1236" s="69" t="str">
        <x:v>Team Alpha</x:v>
      </x:c>
      <x:c r="G1236" s="69" t="str">
        <x:v>Fund</x:v>
      </x:c>
      <x:c r="H1236" s="70" t="b">
        <x:v>0</x:v>
      </x:c>
      <x:c r="I1236" s="69" t="str">
        <x:v>Completed</x:v>
      </x:c>
      <x:c r="J1236" s="69" t="str">
        <x:v>Standard</x:v>
      </x:c>
    </x:row>
    <x:row r="1237" ht="18" customHeight="1">
      <x:c r="A1237" s="69" t="str">
        <x:v>ASM-01236</x:v>
      </x:c>
      <x:c r="B1237" s="69" t="str">
        <x:v>APP-01347</x:v>
      </x:c>
      <x:c r="C1237" s="72" t="n">
        <x:v>46189</x:v>
      </x:c>
      <x:c r="D1237" s="69" t="str">
        <x:v>Yes</x:v>
      </x:c>
      <x:c r="E1237" s="69" t="n">
        <x:v>43</x:v>
      </x:c>
      <x:c r="F1237" s="69" t="str">
        <x:v>Team Bravo</x:v>
      </x:c>
      <x:c r="G1237" s="69" t="str">
        <x:v>Do Not Fund</x:v>
      </x:c>
      <x:c r="H1237" s="70" t="b">
        <x:v>0</x:v>
      </x:c>
      <x:c r="I1237" s="69" t="str">
        <x:v>Completed</x:v>
      </x:c>
      <x:c r="J1237" s="69" t="str">
        <x:v>Priority</x:v>
      </x:c>
    </x:row>
    <x:row r="1238" ht="18" customHeight="1">
      <x:c r="A1238" s="69" t="str">
        <x:v>ASM-01237</x:v>
      </x:c>
      <x:c r="B1238" s="69" t="str">
        <x:v>APP-01348</x:v>
      </x:c>
      <x:c r="C1238" s="72" t="n">
        <x:v>45440</x:v>
      </x:c>
      <x:c r="D1238" s="69" t="str">
        <x:v>Yes</x:v>
      </x:c>
      <x:c r="E1238" s="69" t="n">
        <x:v>83</x:v>
      </x:c>
      <x:c r="F1238" s="69" t="str">
        <x:v>Team Delta</x:v>
      </x:c>
      <x:c r="G1238" s="69" t="str">
        <x:v>Fund</x:v>
      </x:c>
      <x:c r="H1238" s="70" t="b">
        <x:v>0</x:v>
      </x:c>
      <x:c r="I1238" s="69" t="str">
        <x:v>Pending Review</x:v>
      </x:c>
      <x:c r="J1238" s="69" t="str">
        <x:v>Priority</x:v>
      </x:c>
    </x:row>
    <x:row r="1239" ht="18" customHeight="1">
      <x:c r="A1239" s="69" t="str">
        <x:v>ASM-01238</x:v>
      </x:c>
      <x:c r="B1239" s="69" t="str">
        <x:v>APP-01349</x:v>
      </x:c>
      <x:c r="C1239" s="72" t="n">
        <x:v>45859</x:v>
      </x:c>
      <x:c r="D1239" s="69" t="str">
        <x:v>Yes</x:v>
      </x:c>
      <x:c r="E1239" s="69" t="n">
        <x:v>49</x:v>
      </x:c>
      <x:c r="F1239" s="69" t="str">
        <x:v>Team Echo</x:v>
      </x:c>
      <x:c r="G1239" s="69" t="str">
        <x:v>Pending</x:v>
      </x:c>
      <x:c r="H1239" s="70" t="b">
        <x:v>0</x:v>
      </x:c>
      <x:c r="I1239" s="69" t="str">
        <x:v>Pending Review</x:v>
      </x:c>
      <x:c r="J1239" s="69" t="str">
        <x:v>Standard</x:v>
      </x:c>
    </x:row>
    <x:row r="1240" ht="18" customHeight="1">
      <x:c r="A1240" s="69" t="str">
        <x:v>ASM-01239</x:v>
      </x:c>
      <x:c r="B1240" s="69" t="str">
        <x:v>APP-01350</x:v>
      </x:c>
      <x:c r="C1240" s="72" t="n">
        <x:v>45641</x:v>
      </x:c>
      <x:c r="D1240" s="69" t="str">
        <x:v>Yes</x:v>
      </x:c>
      <x:c r="E1240" s="69" t="n">
        <x:v>46</x:v>
      </x:c>
      <x:c r="F1240" s="69" t="str">
        <x:v>Team Echo</x:v>
      </x:c>
      <x:c r="G1240" s="69" t="str">
        <x:v>Do Not Fund</x:v>
      </x:c>
      <x:c r="H1240" s="70" t="b">
        <x:v>0</x:v>
      </x:c>
      <x:c r="I1240" s="69" t="str">
        <x:v>Pending Review</x:v>
      </x:c>
      <x:c r="J1240" s="69" t="str">
        <x:v>Priority</x:v>
      </x:c>
    </x:row>
    <x:row r="1241" ht="18" customHeight="1">
      <x:c r="A1241" s="69" t="str">
        <x:v>ASM-01240</x:v>
      </x:c>
      <x:c r="B1241" s="69" t="str">
        <x:v>APP-01351</x:v>
      </x:c>
      <x:c r="C1241" s="72" t="n">
        <x:v>46078</x:v>
      </x:c>
      <x:c r="D1241" s="69" t="str">
        <x:v>No</x:v>
      </x:c>
      <x:c r="E1241" s="69" t="n">
        <x:v>26</x:v>
      </x:c>
      <x:c r="F1241" s="69" t="str">
        <x:v>Team Echo</x:v>
      </x:c>
      <x:c r="G1241" s="69" t="str">
        <x:v>Do Not Fund</x:v>
      </x:c>
      <x:c r="H1241" s="70" t="b">
        <x:v>0</x:v>
      </x:c>
      <x:c r="I1241" s="69" t="str">
        <x:v>Pending Review</x:v>
      </x:c>
      <x:c r="J1241" s="69" t="str">
        <x:v>Standard</x:v>
      </x:c>
    </x:row>
    <x:row r="1242" ht="18" customHeight="1">
      <x:c r="A1242" s="69" t="str">
        <x:v>ASM-01241</x:v>
      </x:c>
      <x:c r="B1242" s="69" t="str">
        <x:v>APP-01352</x:v>
      </x:c>
      <x:c r="C1242" s="72" t="n">
        <x:v>45634</x:v>
      </x:c>
      <x:c r="D1242" s="69" t="str">
        <x:v>Yes</x:v>
      </x:c>
      <x:c r="E1242" s="69" t="n">
        <x:v>80</x:v>
      </x:c>
      <x:c r="F1242" s="69" t="str">
        <x:v>Team Alpha</x:v>
      </x:c>
      <x:c r="G1242" s="69" t="str">
        <x:v>Fund</x:v>
      </x:c>
      <x:c r="H1242" s="70" t="b">
        <x:v>0</x:v>
      </x:c>
      <x:c r="I1242" s="69" t="str">
        <x:v>Completed</x:v>
      </x:c>
      <x:c r="J1242" s="69" t="str">
        <x:v>Standard</x:v>
      </x:c>
    </x:row>
    <x:row r="1243" ht="18" customHeight="1">
      <x:c r="A1243" s="69" t="str">
        <x:v>ASM-01242</x:v>
      </x:c>
      <x:c r="B1243" s="69" t="str">
        <x:v>APP-01353</x:v>
      </x:c>
      <x:c r="C1243" s="72" t="n">
        <x:v>45253</x:v>
      </x:c>
      <x:c r="D1243" s="69" t="str">
        <x:v>Yes</x:v>
      </x:c>
      <x:c r="E1243" s="69" t="n">
        <x:v>74</x:v>
      </x:c>
      <x:c r="F1243" s="69" t="str">
        <x:v>Team Delta</x:v>
      </x:c>
      <x:c r="G1243" s="69" t="str">
        <x:v>Do Not Fund</x:v>
      </x:c>
      <x:c r="H1243" s="70" t="b">
        <x:v>0</x:v>
      </x:c>
      <x:c r="I1243" s="69" t="str">
        <x:v>Pending Review</x:v>
      </x:c>
      <x:c r="J1243" s="69" t="str">
        <x:v>Standard</x:v>
      </x:c>
    </x:row>
    <x:row r="1244" ht="18" customHeight="1">
      <x:c r="A1244" s="69" t="str">
        <x:v>ASM-01243</x:v>
      </x:c>
      <x:c r="B1244" s="69" t="str">
        <x:v>APP-01354</x:v>
      </x:c>
      <x:c r="C1244" s="72" t="n">
        <x:v>46185</x:v>
      </x:c>
      <x:c r="D1244" s="69" t="str">
        <x:v>Yes</x:v>
      </x:c>
      <x:c r="E1244" s="69" t="n">
        <x:v>70</x:v>
      </x:c>
      <x:c r="F1244" s="69" t="str">
        <x:v>Team Bravo</x:v>
      </x:c>
      <x:c r="G1244" s="69" t="str">
        <x:v>Fund</x:v>
      </x:c>
      <x:c r="H1244" s="70" t="b">
        <x:v>0</x:v>
      </x:c>
      <x:c r="I1244" s="69" t="str">
        <x:v>Completed</x:v>
      </x:c>
      <x:c r="J1244" s="69" t="str">
        <x:v>Standard</x:v>
      </x:c>
    </x:row>
    <x:row r="1245" ht="18" customHeight="1">
      <x:c r="A1245" s="69" t="str">
        <x:v>ASM-01244</x:v>
      </x:c>
      <x:c r="B1245" s="69" t="str">
        <x:v>APP-01355</x:v>
      </x:c>
      <x:c r="C1245" s="72" t="n">
        <x:v>46072</x:v>
      </x:c>
      <x:c r="D1245" s="69" t="str">
        <x:v>Yes</x:v>
      </x:c>
      <x:c r="E1245" s="69" t="n">
        <x:v>58</x:v>
      </x:c>
      <x:c r="F1245" s="69" t="str">
        <x:v>Team Alpha</x:v>
      </x:c>
      <x:c r="G1245" s="69" t="str">
        <x:v>Do Not Fund</x:v>
      </x:c>
      <x:c r="H1245" s="70" t="b">
        <x:v>0</x:v>
      </x:c>
      <x:c r="I1245" s="69" t="str">
        <x:v>Completed</x:v>
      </x:c>
      <x:c r="J1245" s="69" t="str">
        <x:v>Priority</x:v>
      </x:c>
    </x:row>
    <x:row r="1246" ht="18" customHeight="1">
      <x:c r="A1246" s="69" t="str">
        <x:v>ASM-01245</x:v>
      </x:c>
      <x:c r="B1246" s="69" t="str">
        <x:v>APP-01356</x:v>
      </x:c>
      <x:c r="C1246" s="72" t="n">
        <x:v>46177</x:v>
      </x:c>
      <x:c r="D1246" s="69" t="str">
        <x:v>Yes</x:v>
      </x:c>
      <x:c r="E1246" s="69" t="n">
        <x:v>61</x:v>
      </x:c>
      <x:c r="F1246" s="69" t="str">
        <x:v>Team Alpha</x:v>
      </x:c>
      <x:c r="G1246" s="69" t="str">
        <x:v>Pending</x:v>
      </x:c>
      <x:c r="H1246" s="70" t="b">
        <x:v>0</x:v>
      </x:c>
      <x:c r="I1246" s="69" t="str">
        <x:v>Completed</x:v>
      </x:c>
      <x:c r="J1246" s="69" t="str">
        <x:v>Standard</x:v>
      </x:c>
    </x:row>
    <x:row r="1247" ht="18" customHeight="1">
      <x:c r="A1247" s="69" t="str">
        <x:v>ASM-01246</x:v>
      </x:c>
      <x:c r="B1247" s="69" t="str">
        <x:v>APP-01357</x:v>
      </x:c>
      <x:c r="C1247" s="72" t="n">
        <x:v>45366</x:v>
      </x:c>
      <x:c r="D1247" s="69" t="str">
        <x:v>Yes</x:v>
      </x:c>
      <x:c r="E1247" s="69" t="n">
        <x:v>39</x:v>
      </x:c>
      <x:c r="F1247" s="69" t="str">
        <x:v>Team Bravo</x:v>
      </x:c>
      <x:c r="G1247" s="69" t="str">
        <x:v>Pending</x:v>
      </x:c>
      <x:c r="H1247" s="70" t="b">
        <x:v>0</x:v>
      </x:c>
      <x:c r="I1247" s="69" t="str">
        <x:v>Completed</x:v>
      </x:c>
      <x:c r="J1247" s="69" t="str">
        <x:v>Complex</x:v>
      </x:c>
    </x:row>
    <x:row r="1248" ht="18" customHeight="1">
      <x:c r="A1248" s="69" t="str">
        <x:v>ASM-01247</x:v>
      </x:c>
      <x:c r="B1248" s="69" t="str">
        <x:v>APP-01358</x:v>
      </x:c>
      <x:c r="C1248" s="72" t="n">
        <x:v>45600</x:v>
      </x:c>
      <x:c r="D1248" s="69" t="str">
        <x:v>Yes</x:v>
      </x:c>
      <x:c r="E1248" s="69" t="n">
        <x:v>68</x:v>
      </x:c>
      <x:c r="F1248" s="69" t="str">
        <x:v>Team Bravo</x:v>
      </x:c>
      <x:c r="G1248" s="69" t="str">
        <x:v>Fund</x:v>
      </x:c>
      <x:c r="H1248" s="70" t="b">
        <x:v>0</x:v>
      </x:c>
      <x:c r="I1248" s="69" t="str">
        <x:v>Completed</x:v>
      </x:c>
      <x:c r="J1248" s="69" t="str">
        <x:v>Complex</x:v>
      </x:c>
    </x:row>
    <x:row r="1249" ht="18" customHeight="1">
      <x:c r="A1249" s="69" t="str">
        <x:v>ASM-01248</x:v>
      </x:c>
      <x:c r="B1249" s="69" t="str">
        <x:v>APP-01359</x:v>
      </x:c>
      <x:c r="C1249" s="72" t="n">
        <x:v>45506</x:v>
      </x:c>
      <x:c r="D1249" s="69" t="str">
        <x:v>Yes</x:v>
      </x:c>
      <x:c r="E1249" s="69" t="n">
        <x:v>64</x:v>
      </x:c>
      <x:c r="F1249" s="69" t="str">
        <x:v>Team Bravo</x:v>
      </x:c>
      <x:c r="G1249" s="69" t="str">
        <x:v>Do Not Fund</x:v>
      </x:c>
      <x:c r="H1249" s="70" t="b">
        <x:v>0</x:v>
      </x:c>
      <x:c r="I1249" s="69" t="str">
        <x:v>Completed</x:v>
      </x:c>
      <x:c r="J1249" s="69" t="str">
        <x:v>Standard</x:v>
      </x:c>
    </x:row>
    <x:row r="1250" ht="18" customHeight="1">
      <x:c r="A1250" s="69" t="str">
        <x:v>ASM-01249</x:v>
      </x:c>
      <x:c r="B1250" s="69" t="str">
        <x:v>APP-01360</x:v>
      </x:c>
      <x:c r="C1250" s="72" t="n">
        <x:v>45760</x:v>
      </x:c>
      <x:c r="D1250" s="69" t="str">
        <x:v>Yes</x:v>
      </x:c>
      <x:c r="E1250" s="69" t="n">
        <x:v>66</x:v>
      </x:c>
      <x:c r="F1250" s="69" t="str">
        <x:v>Team Alpha</x:v>
      </x:c>
      <x:c r="G1250" s="69" t="str">
        <x:v>Pending</x:v>
      </x:c>
      <x:c r="H1250" s="70" t="b">
        <x:v>0</x:v>
      </x:c>
      <x:c r="I1250" s="69" t="str">
        <x:v>Completed</x:v>
      </x:c>
      <x:c r="J1250" s="69" t="str">
        <x:v>Standard</x:v>
      </x:c>
    </x:row>
    <x:row r="1251" ht="18" customHeight="1">
      <x:c r="A1251" s="69" t="str">
        <x:v>ASM-01250</x:v>
      </x:c>
      <x:c r="B1251" s="69" t="str">
        <x:v>APP-01361</x:v>
      </x:c>
      <x:c r="C1251" s="72" t="n">
        <x:v>45435</x:v>
      </x:c>
      <x:c r="D1251" s="69" t="str">
        <x:v>Yes</x:v>
      </x:c>
      <x:c r="E1251" s="69" t="n">
        <x:v>81</x:v>
      </x:c>
      <x:c r="F1251" s="69" t="str">
        <x:v>Team Bravo</x:v>
      </x:c>
      <x:c r="G1251" s="69" t="str">
        <x:v>Fund</x:v>
      </x:c>
      <x:c r="H1251" s="70" t="b">
        <x:v>0</x:v>
      </x:c>
      <x:c r="I1251" s="69" t="str">
        <x:v>Pending Review</x:v>
      </x:c>
      <x:c r="J1251" s="69" t="str">
        <x:v>Priority</x:v>
      </x:c>
    </x:row>
    <x:row r="1252" ht="18" customHeight="1">
      <x:c r="A1252" s="69" t="str">
        <x:v>ASM-01251</x:v>
      </x:c>
      <x:c r="B1252" s="69" t="str">
        <x:v>APP-01362</x:v>
      </x:c>
      <x:c r="C1252" s="72" t="n">
        <x:v>45495</x:v>
      </x:c>
      <x:c r="D1252" s="69" t="str">
        <x:v>Yes</x:v>
      </x:c>
      <x:c r="E1252" s="69" t="n">
        <x:v>84</x:v>
      </x:c>
      <x:c r="F1252" s="69" t="str">
        <x:v>Team Echo</x:v>
      </x:c>
      <x:c r="G1252" s="69" t="str">
        <x:v>Fund</x:v>
      </x:c>
      <x:c r="H1252" s="70" t="b">
        <x:v>0</x:v>
      </x:c>
      <x:c r="I1252" s="69" t="str">
        <x:v>Completed</x:v>
      </x:c>
      <x:c r="J1252" s="69" t="str">
        <x:v>Complex</x:v>
      </x:c>
    </x:row>
    <x:row r="1253" ht="18" customHeight="1">
      <x:c r="A1253" s="69" t="str">
        <x:v>ASM-01252</x:v>
      </x:c>
      <x:c r="B1253" s="69" t="str">
        <x:v>APP-01363</x:v>
      </x:c>
      <x:c r="C1253" s="72" t="n">
        <x:v>45709</x:v>
      </x:c>
      <x:c r="D1253" s="69" t="str">
        <x:v>Yes</x:v>
      </x:c>
      <x:c r="E1253" s="69" t="n">
        <x:v>42</x:v>
      </x:c>
      <x:c r="F1253" s="69" t="str">
        <x:v>Team Delta</x:v>
      </x:c>
      <x:c r="G1253" s="69" t="str">
        <x:v>Pending</x:v>
      </x:c>
      <x:c r="H1253" s="70" t="b">
        <x:v>0</x:v>
      </x:c>
      <x:c r="I1253" s="69" t="str">
        <x:v>Completed</x:v>
      </x:c>
      <x:c r="J1253" s="69" t="str">
        <x:v>Priority</x:v>
      </x:c>
    </x:row>
    <x:row r="1254" ht="18" customHeight="1">
      <x:c r="A1254" s="69" t="str">
        <x:v>ASM-01253</x:v>
      </x:c>
      <x:c r="B1254" s="69" t="str">
        <x:v>APP-01364</x:v>
      </x:c>
      <x:c r="C1254" s="72" t="n">
        <x:v>45813</x:v>
      </x:c>
      <x:c r="D1254" s="69" t="str">
        <x:v>Yes</x:v>
      </x:c>
      <x:c r="E1254" s="69" t="n">
        <x:v>69</x:v>
      </x:c>
      <x:c r="F1254" s="69" t="str">
        <x:v>Team Delta</x:v>
      </x:c>
      <x:c r="G1254" s="69" t="str">
        <x:v>Fund</x:v>
      </x:c>
      <x:c r="H1254" s="70" t="b">
        <x:v>1</x:v>
      </x:c>
      <x:c r="I1254" s="69" t="str">
        <x:v>Completed</x:v>
      </x:c>
      <x:c r="J1254" s="69" t="str">
        <x:v>Priority</x:v>
      </x:c>
    </x:row>
    <x:row r="1255" ht="18" customHeight="1">
      <x:c r="A1255" s="69" t="str">
        <x:v>ASM-01254</x:v>
      </x:c>
      <x:c r="B1255" s="69" t="str">
        <x:v>APP-01365</x:v>
      </x:c>
      <x:c r="C1255" s="72" t="n">
        <x:v>45970</x:v>
      </x:c>
      <x:c r="D1255" s="69" t="str">
        <x:v>No</x:v>
      </x:c>
      <x:c r="E1255" s="69" t="n">
        <x:v>43</x:v>
      </x:c>
      <x:c r="F1255" s="69" t="str">
        <x:v>Team Bravo</x:v>
      </x:c>
      <x:c r="G1255" s="69" t="str">
        <x:v>Do Not Fund</x:v>
      </x:c>
      <x:c r="H1255" s="70" t="b">
        <x:v>0</x:v>
      </x:c>
      <x:c r="I1255" s="69" t="str">
        <x:v>Completed</x:v>
      </x:c>
      <x:c r="J1255" s="69" t="str">
        <x:v>Standard</x:v>
      </x:c>
    </x:row>
    <x:row r="1256" ht="18" customHeight="1">
      <x:c r="A1256" s="69" t="str">
        <x:v>ASM-01255</x:v>
      </x:c>
      <x:c r="B1256" s="69" t="str">
        <x:v>APP-01366</x:v>
      </x:c>
      <x:c r="C1256" s="72" t="n">
        <x:v>45365</x:v>
      </x:c>
      <x:c r="D1256" s="69" t="str">
        <x:v>Yes</x:v>
      </x:c>
      <x:c r="E1256" s="69" t="n">
        <x:v>72</x:v>
      </x:c>
      <x:c r="F1256" s="69" t="str">
        <x:v>Team Alpha</x:v>
      </x:c>
      <x:c r="G1256" s="69" t="str">
        <x:v>Do Not Fund</x:v>
      </x:c>
      <x:c r="H1256" s="70" t="b">
        <x:v>0</x:v>
      </x:c>
      <x:c r="I1256" s="69" t="str">
        <x:v>Completed</x:v>
      </x:c>
      <x:c r="J1256" s="69" t="str">
        <x:v>Standard</x:v>
      </x:c>
    </x:row>
    <x:row r="1257" ht="18" customHeight="1">
      <x:c r="A1257" s="69" t="str">
        <x:v>ASM-01256</x:v>
      </x:c>
      <x:c r="B1257" s="69" t="str">
        <x:v>APP-01367</x:v>
      </x:c>
      <x:c r="C1257" s="72" t="n">
        <x:v>45774</x:v>
      </x:c>
      <x:c r="D1257" s="69" t="str">
        <x:v>Yes</x:v>
      </x:c>
      <x:c r="E1257" s="69" t="n">
        <x:v>90</x:v>
      </x:c>
      <x:c r="F1257" s="69" t="str">
        <x:v>Team Bravo</x:v>
      </x:c>
      <x:c r="G1257" s="69" t="str">
        <x:v>Fund</x:v>
      </x:c>
      <x:c r="H1257" s="70" t="b">
        <x:v>0</x:v>
      </x:c>
      <x:c r="I1257" s="69" t="str">
        <x:v>Completed</x:v>
      </x:c>
      <x:c r="J1257" s="69" t="str">
        <x:v>Standard</x:v>
      </x:c>
    </x:row>
    <x:row r="1258" ht="18" customHeight="1">
      <x:c r="A1258" s="69" t="str">
        <x:v>ASM-01257</x:v>
      </x:c>
      <x:c r="B1258" s="69" t="str">
        <x:v>APP-01368</x:v>
      </x:c>
      <x:c r="C1258" s="72" t="n">
        <x:v>46175</x:v>
      </x:c>
      <x:c r="D1258" s="69" t="str">
        <x:v>Yes</x:v>
      </x:c>
      <x:c r="E1258" s="69" t="n">
        <x:v>62</x:v>
      </x:c>
      <x:c r="F1258" s="69" t="str">
        <x:v>Team Alpha</x:v>
      </x:c>
      <x:c r="G1258" s="69" t="str">
        <x:v>Do Not Fund</x:v>
      </x:c>
      <x:c r="H1258" s="70" t="b">
        <x:v>0</x:v>
      </x:c>
      <x:c r="I1258" s="69" t="str">
        <x:v>Completed</x:v>
      </x:c>
      <x:c r="J1258" s="69" t="str">
        <x:v>Priority</x:v>
      </x:c>
    </x:row>
    <x:row r="1259" ht="18" customHeight="1">
      <x:c r="A1259" s="69" t="str">
        <x:v>ASM-01258</x:v>
      </x:c>
      <x:c r="B1259" s="69" t="str">
        <x:v>APP-01369</x:v>
      </x:c>
      <x:c r="C1259" s="72" t="n">
        <x:v>45573</x:v>
      </x:c>
      <x:c r="D1259" s="69" t="str">
        <x:v>Yes</x:v>
      </x:c>
      <x:c r="E1259" s="69" t="n">
        <x:v>86</x:v>
      </x:c>
      <x:c r="F1259" s="69" t="str">
        <x:v>Team Echo</x:v>
      </x:c>
      <x:c r="G1259" s="69" t="str">
        <x:v>Fund</x:v>
      </x:c>
      <x:c r="H1259" s="70" t="b">
        <x:v>0</x:v>
      </x:c>
      <x:c r="I1259" s="69" t="str">
        <x:v>Completed</x:v>
      </x:c>
      <x:c r="J1259" s="69" t="str">
        <x:v>Complex</x:v>
      </x:c>
    </x:row>
    <x:row r="1260" ht="18" customHeight="1">
      <x:c r="A1260" s="69" t="str">
        <x:v>ASM-01259</x:v>
      </x:c>
      <x:c r="B1260" s="69" t="str">
        <x:v>APP-01371</x:v>
      </x:c>
      <x:c r="C1260" s="72" t="n">
        <x:v>45517</x:v>
      </x:c>
      <x:c r="D1260" s="69" t="str">
        <x:v>Yes</x:v>
      </x:c>
      <x:c r="E1260" s="69" t="n">
        <x:v>53</x:v>
      </x:c>
      <x:c r="F1260" s="69" t="str">
        <x:v>Team Delta</x:v>
      </x:c>
      <x:c r="G1260" s="69" t="str">
        <x:v>Do Not Fund</x:v>
      </x:c>
      <x:c r="H1260" s="70" t="b">
        <x:v>0</x:v>
      </x:c>
      <x:c r="I1260" s="69" t="str">
        <x:v>Pending Review</x:v>
      </x:c>
      <x:c r="J1260" s="69" t="str">
        <x:v>Priority</x:v>
      </x:c>
    </x:row>
    <x:row r="1261" ht="18" customHeight="1">
      <x:c r="A1261" s="69" t="str">
        <x:v>ASM-01260</x:v>
      </x:c>
      <x:c r="B1261" s="69" t="str">
        <x:v>APP-01372</x:v>
      </x:c>
      <x:c r="C1261" s="72" t="n">
        <x:v>45083</x:v>
      </x:c>
      <x:c r="D1261" s="69" t="str">
        <x:v>Yes</x:v>
      </x:c>
      <x:c r="E1261" s="69" t="n">
        <x:v>70</x:v>
      </x:c>
      <x:c r="F1261" s="69" t="str">
        <x:v>Team Echo</x:v>
      </x:c>
      <x:c r="G1261" s="69" t="str">
        <x:v>Fund</x:v>
      </x:c>
      <x:c r="H1261" s="70" t="b">
        <x:v>0</x:v>
      </x:c>
      <x:c r="I1261" s="69" t="str">
        <x:v>Completed</x:v>
      </x:c>
      <x:c r="J1261" s="69" t="str">
        <x:v>Priority</x:v>
      </x:c>
    </x:row>
    <x:row r="1262" ht="18" customHeight="1">
      <x:c r="A1262" s="69" t="str">
        <x:v>ASM-01261</x:v>
      </x:c>
      <x:c r="B1262" s="69" t="str">
        <x:v>APP-01373</x:v>
      </x:c>
      <x:c r="C1262" s="72" t="n">
        <x:v>45114</x:v>
      </x:c>
      <x:c r="D1262" s="69" t="str">
        <x:v>No</x:v>
      </x:c>
      <x:c r="E1262" s="69" t="n">
        <x:v>26</x:v>
      </x:c>
      <x:c r="F1262" s="69" t="str">
        <x:v>Team Echo</x:v>
      </x:c>
      <x:c r="G1262" s="69" t="str">
        <x:v>Do Not Fund</x:v>
      </x:c>
      <x:c r="H1262" s="70" t="b">
        <x:v>0</x:v>
      </x:c>
      <x:c r="I1262" s="69" t="str">
        <x:v>Completed</x:v>
      </x:c>
      <x:c r="J1262" s="69" t="str">
        <x:v>Priority</x:v>
      </x:c>
    </x:row>
    <x:row r="1263" ht="18" customHeight="1">
      <x:c r="A1263" s="69" t="str">
        <x:v>ASM-01262</x:v>
      </x:c>
      <x:c r="B1263" s="69" t="str">
        <x:v>APP-01374</x:v>
      </x:c>
      <x:c r="C1263" s="72" t="n">
        <x:v>45517</x:v>
      </x:c>
      <x:c r="D1263" s="69" t="str">
        <x:v>Yes</x:v>
      </x:c>
      <x:c r="E1263" s="69" t="n">
        <x:v>84</x:v>
      </x:c>
      <x:c r="F1263" s="69" t="str">
        <x:v>Team Delta</x:v>
      </x:c>
      <x:c r="G1263" s="69" t="str">
        <x:v>Fund</x:v>
      </x:c>
      <x:c r="H1263" s="70" t="b">
        <x:v>0</x:v>
      </x:c>
      <x:c r="I1263" s="69" t="str">
        <x:v>Completed</x:v>
      </x:c>
      <x:c r="J1263" s="69" t="str">
        <x:v>Priority</x:v>
      </x:c>
    </x:row>
    <x:row r="1264" ht="18" customHeight="1">
      <x:c r="A1264" s="69" t="str">
        <x:v>ASM-01263</x:v>
      </x:c>
      <x:c r="B1264" s="69" t="str">
        <x:v>APP-01375</x:v>
      </x:c>
      <x:c r="C1264" s="72" t="n">
        <x:v>45869</x:v>
      </x:c>
      <x:c r="D1264" s="69" t="str">
        <x:v>Yes</x:v>
      </x:c>
      <x:c r="E1264" s="69" t="n">
        <x:v>37</x:v>
      </x:c>
      <x:c r="F1264" s="69" t="str">
        <x:v>Team Echo</x:v>
      </x:c>
      <x:c r="G1264" s="69" t="str">
        <x:v>Do Not Fund</x:v>
      </x:c>
      <x:c r="H1264" s="70" t="b">
        <x:v>0</x:v>
      </x:c>
      <x:c r="I1264" s="69" t="str">
        <x:v>Completed</x:v>
      </x:c>
      <x:c r="J1264" s="69" t="str">
        <x:v>Priority</x:v>
      </x:c>
    </x:row>
    <x:row r="1265" ht="18" customHeight="1">
      <x:c r="A1265" s="69" t="str">
        <x:v>ASM-01264</x:v>
      </x:c>
      <x:c r="B1265" s="69" t="str">
        <x:v>APP-01376</x:v>
      </x:c>
      <x:c r="C1265" s="72" t="n">
        <x:v>44996</x:v>
      </x:c>
      <x:c r="D1265" s="69" t="str">
        <x:v>Yes</x:v>
      </x:c>
      <x:c r="E1265" s="69" t="n">
        <x:v>71</x:v>
      </x:c>
      <x:c r="F1265" s="69" t="str">
        <x:v>Team Delta</x:v>
      </x:c>
      <x:c r="G1265" s="69" t="str">
        <x:v>Pending</x:v>
      </x:c>
      <x:c r="H1265" s="70" t="b">
        <x:v>0</x:v>
      </x:c>
      <x:c r="I1265" s="69" t="str">
        <x:v>Pending Review</x:v>
      </x:c>
      <x:c r="J1265" s="69" t="str">
        <x:v>Standard</x:v>
      </x:c>
    </x:row>
    <x:row r="1266" ht="18" customHeight="1">
      <x:c r="A1266" s="69" t="str">
        <x:v>ASM-01265</x:v>
      </x:c>
      <x:c r="B1266" s="69" t="str">
        <x:v>APP-01377</x:v>
      </x:c>
      <x:c r="C1266" s="72" t="n">
        <x:v>45706</x:v>
      </x:c>
      <x:c r="D1266" s="69" t="str">
        <x:v>Yes</x:v>
      </x:c>
      <x:c r="E1266" s="69" t="n">
        <x:v>75</x:v>
      </x:c>
      <x:c r="F1266" s="69" t="str">
        <x:v>Team Delta</x:v>
      </x:c>
      <x:c r="G1266" s="69" t="str">
        <x:v>Fund</x:v>
      </x:c>
      <x:c r="H1266" s="70" t="b">
        <x:v>0</x:v>
      </x:c>
      <x:c r="I1266" s="69" t="str">
        <x:v>Completed</x:v>
      </x:c>
      <x:c r="J1266" s="69" t="str">
        <x:v>Complex</x:v>
      </x:c>
    </x:row>
    <x:row r="1267" ht="18" customHeight="1">
      <x:c r="A1267" s="69" t="str">
        <x:v>ASM-01266</x:v>
      </x:c>
      <x:c r="B1267" s="69" t="str">
        <x:v>APP-01378</x:v>
      </x:c>
      <x:c r="C1267" s="72" t="n">
        <x:v>45254</x:v>
      </x:c>
      <x:c r="D1267" s="69" t="str">
        <x:v>Yes</x:v>
      </x:c>
      <x:c r="E1267" s="69" t="n">
        <x:v>70</x:v>
      </x:c>
      <x:c r="F1267" s="69" t="str">
        <x:v>Team Bravo</x:v>
      </x:c>
      <x:c r="G1267" s="69" t="str">
        <x:v>Do Not Fund</x:v>
      </x:c>
      <x:c r="H1267" s="70" t="b">
        <x:v>0</x:v>
      </x:c>
      <x:c r="I1267" s="69" t="str">
        <x:v>Completed</x:v>
      </x:c>
      <x:c r="J1267" s="69" t="str">
        <x:v>Complex</x:v>
      </x:c>
    </x:row>
    <x:row r="1268" ht="18" customHeight="1">
      <x:c r="A1268" s="69" t="str">
        <x:v>ASM-01267</x:v>
      </x:c>
      <x:c r="B1268" s="69" t="str">
        <x:v>APP-01379</x:v>
      </x:c>
      <x:c r="C1268" s="72" t="n">
        <x:v>46094</x:v>
      </x:c>
      <x:c r="D1268" s="69" t="str">
        <x:v>Yes</x:v>
      </x:c>
      <x:c r="E1268" s="69" t="n">
        <x:v>98</x:v>
      </x:c>
      <x:c r="F1268" s="69" t="str">
        <x:v>Team Alpha</x:v>
      </x:c>
      <x:c r="G1268" s="69" t="str">
        <x:v>Fund</x:v>
      </x:c>
      <x:c r="H1268" s="70" t="b">
        <x:v>1</x:v>
      </x:c>
      <x:c r="I1268" s="69" t="str">
        <x:v>Pending Review</x:v>
      </x:c>
      <x:c r="J1268" s="69" t="str">
        <x:v>Priority</x:v>
      </x:c>
    </x:row>
    <x:row r="1269" ht="18" customHeight="1">
      <x:c r="A1269" s="69" t="str">
        <x:v>ASM-01268</x:v>
      </x:c>
      <x:c r="B1269" s="69" t="str">
        <x:v>APP-01380</x:v>
      </x:c>
      <x:c r="C1269" s="72" t="n">
        <x:v>45794</x:v>
      </x:c>
      <x:c r="D1269" s="69" t="str">
        <x:v>Yes</x:v>
      </x:c>
      <x:c r="E1269" s="69" t="n">
        <x:v>82</x:v>
      </x:c>
      <x:c r="F1269" s="69" t="str">
        <x:v>Team Alpha</x:v>
      </x:c>
      <x:c r="G1269" s="69" t="str">
        <x:v>Fund</x:v>
      </x:c>
      <x:c r="H1269" s="70" t="b">
        <x:v>0</x:v>
      </x:c>
      <x:c r="I1269" s="69" t="str">
        <x:v>Completed</x:v>
      </x:c>
      <x:c r="J1269" s="69" t="str">
        <x:v>Priority</x:v>
      </x:c>
    </x:row>
    <x:row r="1270" ht="18" customHeight="1">
      <x:c r="A1270" s="69" t="str">
        <x:v>ASM-01269</x:v>
      </x:c>
      <x:c r="B1270" s="69" t="str">
        <x:v>APP-01381</x:v>
      </x:c>
      <x:c r="C1270" s="72" t="n">
        <x:v>45832</x:v>
      </x:c>
      <x:c r="D1270" s="69" t="str">
        <x:v>Yes</x:v>
      </x:c>
      <x:c r="E1270" s="69" t="n">
        <x:v>42</x:v>
      </x:c>
      <x:c r="F1270" s="69" t="str">
        <x:v>Team Echo</x:v>
      </x:c>
      <x:c r="G1270" s="69" t="str">
        <x:v>Do Not Fund</x:v>
      </x:c>
      <x:c r="H1270" s="70" t="b">
        <x:v>0</x:v>
      </x:c>
      <x:c r="I1270" s="69" t="str">
        <x:v>Completed</x:v>
      </x:c>
      <x:c r="J1270" s="69" t="str">
        <x:v>Priority</x:v>
      </x:c>
    </x:row>
    <x:row r="1271" ht="18" customHeight="1">
      <x:c r="A1271" s="69" t="str">
        <x:v>ASM-01270</x:v>
      </x:c>
      <x:c r="B1271" s="69" t="str">
        <x:v>APP-01382</x:v>
      </x:c>
      <x:c r="C1271" s="72" t="n">
        <x:v>46156</x:v>
      </x:c>
      <x:c r="D1271" s="69" t="str">
        <x:v>Yes</x:v>
      </x:c>
      <x:c r="E1271" s="69" t="n">
        <x:v>90</x:v>
      </x:c>
      <x:c r="F1271" s="69" t="str">
        <x:v>Team Alpha</x:v>
      </x:c>
      <x:c r="G1271" s="69" t="str">
        <x:v>Fund</x:v>
      </x:c>
      <x:c r="H1271" s="70" t="b">
        <x:v>0</x:v>
      </x:c>
      <x:c r="I1271" s="69" t="str">
        <x:v>Completed</x:v>
      </x:c>
      <x:c r="J1271" s="69" t="str">
        <x:v>Priority</x:v>
      </x:c>
    </x:row>
    <x:row r="1272" ht="18" customHeight="1">
      <x:c r="A1272" s="69" t="str">
        <x:v>ASM-01271</x:v>
      </x:c>
      <x:c r="B1272" s="69" t="str">
        <x:v>APP-01383</x:v>
      </x:c>
      <x:c r="C1272" s="72" t="n">
        <x:v>45495</x:v>
      </x:c>
      <x:c r="D1272" s="69" t="str">
        <x:v>No</x:v>
      </x:c>
      <x:c r="E1272" s="69" t="n">
        <x:v>15</x:v>
      </x:c>
      <x:c r="F1272" s="69" t="str">
        <x:v>Team Alpha</x:v>
      </x:c>
      <x:c r="G1272" s="69" t="str">
        <x:v>Do Not Fund</x:v>
      </x:c>
      <x:c r="H1272" s="70" t="b">
        <x:v>0</x:v>
      </x:c>
      <x:c r="I1272" s="69" t="str">
        <x:v>Pending Review</x:v>
      </x:c>
      <x:c r="J1272" s="69" t="str">
        <x:v>Standard</x:v>
      </x:c>
    </x:row>
    <x:row r="1273" ht="18" customHeight="1">
      <x:c r="A1273" s="69" t="str">
        <x:v>ASM-01272</x:v>
      </x:c>
      <x:c r="B1273" s="69" t="str">
        <x:v>APP-01384</x:v>
      </x:c>
      <x:c r="C1273" s="72" t="n">
        <x:v>46000</x:v>
      </x:c>
      <x:c r="D1273" s="69" t="str">
        <x:v>Yes</x:v>
      </x:c>
      <x:c r="E1273" s="69" t="n">
        <x:v>70</x:v>
      </x:c>
      <x:c r="F1273" s="69" t="str">
        <x:v>Team Echo</x:v>
      </x:c>
      <x:c r="G1273" s="69" t="str">
        <x:v>Do Not Fund</x:v>
      </x:c>
      <x:c r="H1273" s="70" t="b">
        <x:v>0</x:v>
      </x:c>
      <x:c r="I1273" s="69" t="str">
        <x:v>Completed</x:v>
      </x:c>
      <x:c r="J1273" s="69" t="str">
        <x:v>Priority</x:v>
      </x:c>
    </x:row>
    <x:row r="1274" ht="18" customHeight="1">
      <x:c r="A1274" s="69" t="str">
        <x:v>ASM-01273</x:v>
      </x:c>
      <x:c r="B1274" s="69" t="str">
        <x:v>APP-01385</x:v>
      </x:c>
      <x:c r="C1274" s="72" t="n">
        <x:v>46109</x:v>
      </x:c>
      <x:c r="D1274" s="69" t="str">
        <x:v>Yes</x:v>
      </x:c>
      <x:c r="E1274" s="69" t="n">
        <x:v>35</x:v>
      </x:c>
      <x:c r="F1274" s="69" t="str">
        <x:v>Team Delta</x:v>
      </x:c>
      <x:c r="G1274" s="69" t="str">
        <x:v>Do Not Fund</x:v>
      </x:c>
      <x:c r="H1274" s="70" t="b">
        <x:v>0</x:v>
      </x:c>
      <x:c r="I1274" s="69" t="str">
        <x:v>Completed</x:v>
      </x:c>
      <x:c r="J1274" s="69" t="str">
        <x:v>Priority</x:v>
      </x:c>
    </x:row>
    <x:row r="1275" ht="18" customHeight="1">
      <x:c r="A1275" s="69" t="str">
        <x:v>ASM-01274</x:v>
      </x:c>
      <x:c r="B1275" s="69" t="str">
        <x:v>APP-01386</x:v>
      </x:c>
      <x:c r="C1275" s="72" t="n">
        <x:v>45590</x:v>
      </x:c>
      <x:c r="D1275" s="69" t="str">
        <x:v>No</x:v>
      </x:c>
      <x:c r="E1275" s="69" t="n">
        <x:v>25</x:v>
      </x:c>
      <x:c r="F1275" s="69" t="str">
        <x:v>Team Bravo</x:v>
      </x:c>
      <x:c r="G1275" s="69" t="str">
        <x:v>Do Not Fund</x:v>
      </x:c>
      <x:c r="H1275" s="70" t="b">
        <x:v>0</x:v>
      </x:c>
      <x:c r="I1275" s="69" t="str">
        <x:v>Completed</x:v>
      </x:c>
      <x:c r="J1275" s="69" t="str">
        <x:v>Priority</x:v>
      </x:c>
    </x:row>
    <x:row r="1276" ht="18" customHeight="1">
      <x:c r="A1276" s="69" t="str">
        <x:v>ASM-01275</x:v>
      </x:c>
      <x:c r="B1276" s="69" t="str">
        <x:v>APP-01387</x:v>
      </x:c>
      <x:c r="C1276" s="72" t="n">
        <x:v>45385</x:v>
      </x:c>
      <x:c r="D1276" s="69" t="str">
        <x:v>Yes</x:v>
      </x:c>
      <x:c r="E1276" s="69" t="n">
        <x:v>75</x:v>
      </x:c>
      <x:c r="F1276" s="69" t="str">
        <x:v>Team Delta</x:v>
      </x:c>
      <x:c r="G1276" s="69" t="str">
        <x:v>Do Not Fund</x:v>
      </x:c>
      <x:c r="H1276" s="70" t="b">
        <x:v>0</x:v>
      </x:c>
      <x:c r="I1276" s="69" t="str">
        <x:v>Pending Review</x:v>
      </x:c>
      <x:c r="J1276" s="69" t="str">
        <x:v>Priority</x:v>
      </x:c>
    </x:row>
    <x:row r="1277" ht="18" customHeight="1">
      <x:c r="A1277" s="69" t="str">
        <x:v>ASM-01276</x:v>
      </x:c>
      <x:c r="B1277" s="69" t="str">
        <x:v>APP-01388</x:v>
      </x:c>
      <x:c r="C1277" s="72" t="n">
        <x:v>45752</x:v>
      </x:c>
      <x:c r="D1277" s="69" t="str">
        <x:v>Yes</x:v>
      </x:c>
      <x:c r="E1277" s="69" t="n">
        <x:v>70</x:v>
      </x:c>
      <x:c r="F1277" s="69" t="str">
        <x:v>Team Echo</x:v>
      </x:c>
      <x:c r="G1277" s="69" t="str">
        <x:v>Do Not Fund</x:v>
      </x:c>
      <x:c r="H1277" s="70" t="b">
        <x:v>0</x:v>
      </x:c>
      <x:c r="I1277" s="69" t="str">
        <x:v>Pending Review</x:v>
      </x:c>
      <x:c r="J1277" s="69" t="str">
        <x:v>Complex</x:v>
      </x:c>
    </x:row>
    <x:row r="1278" ht="18" customHeight="1">
      <x:c r="A1278" s="69" t="str">
        <x:v>ASM-01277</x:v>
      </x:c>
      <x:c r="B1278" s="69" t="str">
        <x:v>APP-01389</x:v>
      </x:c>
      <x:c r="C1278" s="72" t="n">
        <x:v>45904</x:v>
      </x:c>
      <x:c r="D1278" s="69" t="str">
        <x:v>Yes</x:v>
      </x:c>
      <x:c r="E1278" s="69" t="n">
        <x:v>73</x:v>
      </x:c>
      <x:c r="F1278" s="69" t="str">
        <x:v>Team Alpha</x:v>
      </x:c>
      <x:c r="G1278" s="69" t="str">
        <x:v>Fund</x:v>
      </x:c>
      <x:c r="H1278" s="70" t="b">
        <x:v>0</x:v>
      </x:c>
      <x:c r="I1278" s="69" t="str">
        <x:v>Completed</x:v>
      </x:c>
      <x:c r="J1278" s="69" t="str">
        <x:v>Priority</x:v>
      </x:c>
    </x:row>
    <x:row r="1279" ht="18" customHeight="1">
      <x:c r="A1279" s="69" t="str">
        <x:v>ASM-01278</x:v>
      </x:c>
      <x:c r="B1279" s="69" t="str">
        <x:v>APP-01390</x:v>
      </x:c>
      <x:c r="C1279" s="72" t="n">
        <x:v>45911</x:v>
      </x:c>
      <x:c r="D1279" s="69" t="str">
        <x:v>Yes</x:v>
      </x:c>
      <x:c r="E1279" s="69" t="n">
        <x:v>61</x:v>
      </x:c>
      <x:c r="F1279" s="69" t="str">
        <x:v>Team Bravo</x:v>
      </x:c>
      <x:c r="G1279" s="69" t="str">
        <x:v>Do Not Fund</x:v>
      </x:c>
      <x:c r="H1279" s="70" t="b">
        <x:v>0</x:v>
      </x:c>
      <x:c r="I1279" s="69" t="str">
        <x:v>Completed</x:v>
      </x:c>
      <x:c r="J1279" s="69" t="str">
        <x:v>Priority</x:v>
      </x:c>
    </x:row>
    <x:row r="1280" ht="18" customHeight="1">
      <x:c r="A1280" s="69" t="str">
        <x:v>ASM-01279</x:v>
      </x:c>
      <x:c r="B1280" s="69" t="str">
        <x:v>APP-01392</x:v>
      </x:c>
      <x:c r="C1280" s="72" t="n">
        <x:v>46303</x:v>
      </x:c>
      <x:c r="D1280" s="69" t="str">
        <x:v>No</x:v>
      </x:c>
      <x:c r="E1280" s="69" t="n">
        <x:v>38</x:v>
      </x:c>
      <x:c r="F1280" s="69" t="str">
        <x:v>Team Bravo</x:v>
      </x:c>
      <x:c r="G1280" s="69" t="str">
        <x:v>Do Not Fund</x:v>
      </x:c>
      <x:c r="H1280" s="70" t="b">
        <x:v>0</x:v>
      </x:c>
      <x:c r="I1280" s="69" t="str">
        <x:v>Completed</x:v>
      </x:c>
      <x:c r="J1280" s="69" t="str">
        <x:v>Complex</x:v>
      </x:c>
    </x:row>
    <x:row r="1281" ht="18" customHeight="1">
      <x:c r="A1281" s="69" t="str">
        <x:v>ASM-01280</x:v>
      </x:c>
      <x:c r="B1281" s="69" t="str">
        <x:v>APP-01393</x:v>
      </x:c>
      <x:c r="C1281" s="72" t="n">
        <x:v>45345</x:v>
      </x:c>
      <x:c r="D1281" s="69" t="str">
        <x:v>Yes</x:v>
      </x:c>
      <x:c r="E1281" s="69" t="n">
        <x:v>86</x:v>
      </x:c>
      <x:c r="F1281" s="69" t="str">
        <x:v>Team Bravo</x:v>
      </x:c>
      <x:c r="G1281" s="69" t="str">
        <x:v>Fund</x:v>
      </x:c>
      <x:c r="H1281" s="70" t="b">
        <x:v>0</x:v>
      </x:c>
      <x:c r="I1281" s="69" t="str">
        <x:v>Completed</x:v>
      </x:c>
      <x:c r="J1281" s="69" t="str">
        <x:v>Priority</x:v>
      </x:c>
    </x:row>
    <x:row r="1282" ht="18" customHeight="1">
      <x:c r="A1282" s="69" t="str">
        <x:v>ASM-01281</x:v>
      </x:c>
      <x:c r="B1282" s="69" t="str">
        <x:v>APP-01394</x:v>
      </x:c>
      <x:c r="C1282" s="72" t="n">
        <x:v>45612</x:v>
      </x:c>
      <x:c r="D1282" s="69" t="str">
        <x:v>Yes</x:v>
      </x:c>
      <x:c r="E1282" s="69" t="n">
        <x:v>70</x:v>
      </x:c>
      <x:c r="F1282" s="69" t="str">
        <x:v>Team Alpha</x:v>
      </x:c>
      <x:c r="G1282" s="69" t="str">
        <x:v>Fund</x:v>
      </x:c>
      <x:c r="H1282" s="70" t="b">
        <x:v>0</x:v>
      </x:c>
      <x:c r="I1282" s="69" t="str">
        <x:v>Completed</x:v>
      </x:c>
      <x:c r="J1282" s="69" t="str">
        <x:v>Complex</x:v>
      </x:c>
    </x:row>
    <x:row r="1283" ht="18" customHeight="1">
      <x:c r="A1283" s="69" t="str">
        <x:v>ASM-01282</x:v>
      </x:c>
      <x:c r="B1283" s="69" t="str">
        <x:v>APP-01395</x:v>
      </x:c>
      <x:c r="C1283" s="72" t="n">
        <x:v>45863</x:v>
      </x:c>
      <x:c r="D1283" s="69" t="str">
        <x:v>No</x:v>
      </x:c>
      <x:c r="E1283" s="69" t="n">
        <x:v>11</x:v>
      </x:c>
      <x:c r="F1283" s="69" t="str">
        <x:v>Team Alpha</x:v>
      </x:c>
      <x:c r="G1283" s="69" t="str">
        <x:v>Do Not Fund</x:v>
      </x:c>
      <x:c r="H1283" s="70" t="b">
        <x:v>0</x:v>
      </x:c>
      <x:c r="I1283" s="69" t="str">
        <x:v>Completed</x:v>
      </x:c>
      <x:c r="J1283" s="69" t="str">
        <x:v>Priority</x:v>
      </x:c>
    </x:row>
    <x:row r="1284" ht="18" customHeight="1">
      <x:c r="A1284" s="69" t="str">
        <x:v>ASM-01283</x:v>
      </x:c>
      <x:c r="B1284" s="69" t="str">
        <x:v>APP-01396</x:v>
      </x:c>
      <x:c r="C1284" s="72" t="n">
        <x:v>45440</x:v>
      </x:c>
      <x:c r="D1284" s="69" t="str">
        <x:v>Yes</x:v>
      </x:c>
      <x:c r="E1284" s="69" t="n">
        <x:v>41</x:v>
      </x:c>
      <x:c r="F1284" s="69" t="str">
        <x:v>Team Delta</x:v>
      </x:c>
      <x:c r="G1284" s="69" t="str">
        <x:v>Do Not Fund</x:v>
      </x:c>
      <x:c r="H1284" s="70" t="b">
        <x:v>0</x:v>
      </x:c>
      <x:c r="I1284" s="69" t="str">
        <x:v>Completed</x:v>
      </x:c>
      <x:c r="J1284" s="69" t="str">
        <x:v>Standard</x:v>
      </x:c>
    </x:row>
    <x:row r="1285" ht="18" customHeight="1">
      <x:c r="A1285" s="69" t="str">
        <x:v>ASM-01284</x:v>
      </x:c>
      <x:c r="B1285" s="69" t="str">
        <x:v>APP-01397</x:v>
      </x:c>
      <x:c r="C1285" s="72" t="n">
        <x:v>45647</x:v>
      </x:c>
      <x:c r="D1285" s="69" t="str">
        <x:v>Yes</x:v>
      </x:c>
      <x:c r="E1285" s="69" t="n">
        <x:v>85</x:v>
      </x:c>
      <x:c r="F1285" s="69" t="str">
        <x:v>Team Alpha</x:v>
      </x:c>
      <x:c r="G1285" s="69" t="str">
        <x:v>Fund</x:v>
      </x:c>
      <x:c r="H1285" s="70" t="b">
        <x:v>0</x:v>
      </x:c>
      <x:c r="I1285" s="69" t="str">
        <x:v>Completed</x:v>
      </x:c>
      <x:c r="J1285" s="69" t="str">
        <x:v>Complex</x:v>
      </x:c>
    </x:row>
    <x:row r="1286" ht="18" customHeight="1">
      <x:c r="A1286" s="69" t="str">
        <x:v>ASM-01285</x:v>
      </x:c>
      <x:c r="B1286" s="69" t="str">
        <x:v>APP-01398</x:v>
      </x:c>
      <x:c r="C1286" s="72" t="n">
        <x:v>46262</x:v>
      </x:c>
      <x:c r="D1286" s="69" t="str">
        <x:v>Yes</x:v>
      </x:c>
      <x:c r="E1286" s="69" t="n">
        <x:v>44</x:v>
      </x:c>
      <x:c r="F1286" s="69" t="str">
        <x:v>Team Delta</x:v>
      </x:c>
      <x:c r="G1286" s="69" t="str">
        <x:v>Do Not Fund</x:v>
      </x:c>
      <x:c r="H1286" s="70" t="b">
        <x:v>0</x:v>
      </x:c>
      <x:c r="I1286" s="69" t="str">
        <x:v>Completed</x:v>
      </x:c>
      <x:c r="J1286" s="69" t="str">
        <x:v>Complex</x:v>
      </x:c>
    </x:row>
    <x:row r="1287" ht="18" customHeight="1">
      <x:c r="A1287" s="69" t="str">
        <x:v>ASM-01286</x:v>
      </x:c>
      <x:c r="B1287" s="69" t="str">
        <x:v>APP-01399</x:v>
      </x:c>
      <x:c r="C1287" s="72" t="n">
        <x:v>45854</x:v>
      </x:c>
      <x:c r="D1287" s="69" t="str">
        <x:v>Yes</x:v>
      </x:c>
      <x:c r="E1287" s="69" t="n">
        <x:v>75</x:v>
      </x:c>
      <x:c r="F1287" s="69" t="str">
        <x:v>Team Echo</x:v>
      </x:c>
      <x:c r="G1287" s="69" t="str">
        <x:v>Do Not Fund</x:v>
      </x:c>
      <x:c r="H1287" s="70" t="b">
        <x:v>0</x:v>
      </x:c>
      <x:c r="I1287" s="69" t="str">
        <x:v>Completed</x:v>
      </x:c>
      <x:c r="J1287" s="69" t="str">
        <x:v>Complex</x:v>
      </x:c>
    </x:row>
    <x:row r="1288" ht="18" customHeight="1">
      <x:c r="A1288" s="69" t="str">
        <x:v>ASM-01287</x:v>
      </x:c>
      <x:c r="B1288" s="69" t="str">
        <x:v>APP-01400</x:v>
      </x:c>
      <x:c r="C1288" s="72" t="n">
        <x:v>46041</x:v>
      </x:c>
      <x:c r="D1288" s="69" t="str">
        <x:v>Yes</x:v>
      </x:c>
      <x:c r="E1288" s="69" t="n">
        <x:v>98</x:v>
      </x:c>
      <x:c r="F1288" s="69" t="str">
        <x:v>Team Alpha</x:v>
      </x:c>
      <x:c r="G1288" s="69" t="str">
        <x:v>Fund</x:v>
      </x:c>
      <x:c r="H1288" s="70" t="b">
        <x:v>0</x:v>
      </x:c>
      <x:c r="I1288" s="69" t="str">
        <x:v>Completed</x:v>
      </x:c>
      <x:c r="J1288" s="69" t="str">
        <x:v>Priority</x:v>
      </x:c>
    </x:row>
    <x:row r="1289" ht="18" customHeight="1">
      <x:c r="A1289" s="69" t="str">
        <x:v>ASM-01288</x:v>
      </x:c>
      <x:c r="B1289" s="69" t="str">
        <x:v>APP-01401</x:v>
      </x:c>
      <x:c r="C1289" s="72" t="n">
        <x:v>45546</x:v>
      </x:c>
      <x:c r="D1289" s="69" t="str">
        <x:v>Yes</x:v>
      </x:c>
      <x:c r="E1289" s="69" t="n">
        <x:v>62</x:v>
      </x:c>
      <x:c r="F1289" s="69" t="str">
        <x:v>Team Bravo</x:v>
      </x:c>
      <x:c r="G1289" s="69" t="str">
        <x:v>Do Not Fund</x:v>
      </x:c>
      <x:c r="H1289" s="70" t="b">
        <x:v>0</x:v>
      </x:c>
      <x:c r="I1289" s="69" t="str">
        <x:v>Completed</x:v>
      </x:c>
      <x:c r="J1289" s="69" t="str">
        <x:v>Complex</x:v>
      </x:c>
    </x:row>
    <x:row r="1290" ht="18" customHeight="1">
      <x:c r="A1290" s="69" t="str">
        <x:v>ASM-01289</x:v>
      </x:c>
      <x:c r="B1290" s="69" t="str">
        <x:v>APP-01402</x:v>
      </x:c>
      <x:c r="C1290" s="72" t="n">
        <x:v>45914</x:v>
      </x:c>
      <x:c r="D1290" s="69" t="str">
        <x:v>Yes</x:v>
      </x:c>
      <x:c r="E1290" s="69" t="n">
        <x:v>39</x:v>
      </x:c>
      <x:c r="F1290" s="69" t="str">
        <x:v>Team Echo</x:v>
      </x:c>
      <x:c r="G1290" s="69" t="str">
        <x:v>Pending</x:v>
      </x:c>
      <x:c r="H1290" s="70" t="b">
        <x:v>0</x:v>
      </x:c>
      <x:c r="I1290" s="69" t="str">
        <x:v>Completed</x:v>
      </x:c>
      <x:c r="J1290" s="69" t="str">
        <x:v>Standard</x:v>
      </x:c>
    </x:row>
    <x:row r="1291" ht="18" customHeight="1">
      <x:c r="A1291" s="69" t="str">
        <x:v>ASM-01290</x:v>
      </x:c>
      <x:c r="B1291" s="69" t="str">
        <x:v>APP-01403</x:v>
      </x:c>
      <x:c r="C1291" s="72" t="n">
        <x:v>45671</x:v>
      </x:c>
      <x:c r="D1291" s="69" t="str">
        <x:v>Yes</x:v>
      </x:c>
      <x:c r="E1291" s="69" t="n">
        <x:v>39</x:v>
      </x:c>
      <x:c r="F1291" s="69" t="str">
        <x:v>Team Bravo</x:v>
      </x:c>
      <x:c r="G1291" s="69" t="str">
        <x:v>Do Not Fund</x:v>
      </x:c>
      <x:c r="H1291" s="70" t="b">
        <x:v>0</x:v>
      </x:c>
      <x:c r="I1291" s="69" t="str">
        <x:v>Pending Review</x:v>
      </x:c>
      <x:c r="J1291" s="69" t="str">
        <x:v>Priority</x:v>
      </x:c>
    </x:row>
    <x:row r="1292" ht="18" customHeight="1">
      <x:c r="A1292" s="69" t="str">
        <x:v>ASM-01291</x:v>
      </x:c>
      <x:c r="B1292" s="69" t="str">
        <x:v>APP-01405</x:v>
      </x:c>
      <x:c r="C1292" s="72" t="n">
        <x:v>46251</x:v>
      </x:c>
      <x:c r="D1292" s="69" t="str">
        <x:v>Yes</x:v>
      </x:c>
      <x:c r="E1292" s="69" t="n">
        <x:v>71</x:v>
      </x:c>
      <x:c r="F1292" s="69" t="str">
        <x:v>Team Echo</x:v>
      </x:c>
      <x:c r="G1292" s="69" t="str">
        <x:v>Fund</x:v>
      </x:c>
      <x:c r="H1292" s="70" t="b">
        <x:v>0</x:v>
      </x:c>
      <x:c r="I1292" s="69" t="str">
        <x:v>Pending Review</x:v>
      </x:c>
      <x:c r="J1292" s="69" t="str">
        <x:v>Complex</x:v>
      </x:c>
    </x:row>
    <x:row r="1293" ht="18" customHeight="1">
      <x:c r="A1293" s="69" t="str">
        <x:v>ASM-01292</x:v>
      </x:c>
      <x:c r="B1293" s="69" t="str">
        <x:v>APP-01406</x:v>
      </x:c>
      <x:c r="C1293" s="72" t="n">
        <x:v>46207</x:v>
      </x:c>
      <x:c r="D1293" s="69" t="str">
        <x:v>Yes</x:v>
      </x:c>
      <x:c r="E1293" s="69" t="n">
        <x:v>76</x:v>
      </x:c>
      <x:c r="F1293" s="69" t="str">
        <x:v>Team Bravo</x:v>
      </x:c>
      <x:c r="G1293" s="69" t="str">
        <x:v>Do Not Fund</x:v>
      </x:c>
      <x:c r="H1293" s="70" t="b">
        <x:v>0</x:v>
      </x:c>
      <x:c r="I1293" s="69" t="str">
        <x:v>Completed</x:v>
      </x:c>
      <x:c r="J1293" s="69" t="str">
        <x:v>Priority</x:v>
      </x:c>
    </x:row>
    <x:row r="1294" ht="18" customHeight="1">
      <x:c r="A1294" s="69" t="str">
        <x:v>ASM-01293</x:v>
      </x:c>
      <x:c r="B1294" s="69" t="str">
        <x:v>APP-01407</x:v>
      </x:c>
      <x:c r="C1294" s="72" t="n">
        <x:v>45155</x:v>
      </x:c>
      <x:c r="D1294" s="69" t="str">
        <x:v>Yes</x:v>
      </x:c>
      <x:c r="E1294" s="69" t="n">
        <x:v>48</x:v>
      </x:c>
      <x:c r="F1294" s="69" t="str">
        <x:v>Team Echo</x:v>
      </x:c>
      <x:c r="G1294" s="69" t="str">
        <x:v>Do Not Fund</x:v>
      </x:c>
      <x:c r="H1294" s="70" t="b">
        <x:v>0</x:v>
      </x:c>
      <x:c r="I1294" s="69" t="str">
        <x:v>Completed</x:v>
      </x:c>
      <x:c r="J1294" s="69" t="str">
        <x:v>Standard</x:v>
      </x:c>
    </x:row>
    <x:row r="1295" ht="18" customHeight="1">
      <x:c r="A1295" s="69" t="str">
        <x:v>ASM-01294</x:v>
      </x:c>
      <x:c r="B1295" s="69" t="str">
        <x:v>APP-01408</x:v>
      </x:c>
      <x:c r="C1295" s="72" t="n">
        <x:v>46203</x:v>
      </x:c>
      <x:c r="D1295" s="69" t="str">
        <x:v>Yes</x:v>
      </x:c>
      <x:c r="E1295" s="69" t="n">
        <x:v>75</x:v>
      </x:c>
      <x:c r="F1295" s="69" t="str">
        <x:v>Team Alpha</x:v>
      </x:c>
      <x:c r="G1295" s="69" t="str">
        <x:v>Fund</x:v>
      </x:c>
      <x:c r="H1295" s="70" t="b">
        <x:v>0</x:v>
      </x:c>
      <x:c r="I1295" s="69" t="str">
        <x:v>Completed</x:v>
      </x:c>
      <x:c r="J1295" s="69" t="str">
        <x:v>Standard</x:v>
      </x:c>
    </x:row>
    <x:row r="1296" ht="18" customHeight="1">
      <x:c r="A1296" s="69" t="str">
        <x:v>ASM-01295</x:v>
      </x:c>
      <x:c r="B1296" s="69" t="str">
        <x:v>APP-01410</x:v>
      </x:c>
      <x:c r="C1296" s="72" t="n">
        <x:v>45842</x:v>
      </x:c>
      <x:c r="D1296" s="69" t="str">
        <x:v>No</x:v>
      </x:c>
      <x:c r="E1296" s="69" t="n">
        <x:v>42</x:v>
      </x:c>
      <x:c r="F1296" s="69" t="str">
        <x:v>Team Echo</x:v>
      </x:c>
      <x:c r="G1296" s="69" t="str">
        <x:v>Do Not Fund</x:v>
      </x:c>
      <x:c r="H1296" s="70" t="b">
        <x:v>0</x:v>
      </x:c>
      <x:c r="I1296" s="69" t="str">
        <x:v>Pending Review</x:v>
      </x:c>
      <x:c r="J1296" s="69" t="str">
        <x:v>Standard</x:v>
      </x:c>
    </x:row>
    <x:row r="1297" ht="18" customHeight="1">
      <x:c r="A1297" s="69" t="str">
        <x:v>ASM-01296</x:v>
      </x:c>
      <x:c r="B1297" s="69" t="str">
        <x:v>APP-01411</x:v>
      </x:c>
      <x:c r="C1297" s="72" t="n">
        <x:v>45920</x:v>
      </x:c>
      <x:c r="D1297" s="69" t="str">
        <x:v>Yes</x:v>
      </x:c>
      <x:c r="E1297" s="69" t="n">
        <x:v>44</x:v>
      </x:c>
      <x:c r="F1297" s="69" t="str">
        <x:v>Team Alpha</x:v>
      </x:c>
      <x:c r="G1297" s="69" t="str">
        <x:v>Do Not Fund</x:v>
      </x:c>
      <x:c r="H1297" s="70" t="b">
        <x:v>0</x:v>
      </x:c>
      <x:c r="I1297" s="69" t="str">
        <x:v>Pending Review</x:v>
      </x:c>
      <x:c r="J1297" s="69" t="str">
        <x:v>Priority</x:v>
      </x:c>
    </x:row>
    <x:row r="1298" ht="18" customHeight="1">
      <x:c r="A1298" s="69" t="str">
        <x:v>ASM-01297</x:v>
      </x:c>
      <x:c r="B1298" s="69" t="str">
        <x:v>APP-01412</x:v>
      </x:c>
      <x:c r="C1298" s="72" t="n">
        <x:v>45390</x:v>
      </x:c>
      <x:c r="D1298" s="69" t="str">
        <x:v>Yes</x:v>
      </x:c>
      <x:c r="E1298" s="69" t="n">
        <x:v>47</x:v>
      </x:c>
      <x:c r="F1298" s="69" t="str">
        <x:v>Team Bravo</x:v>
      </x:c>
      <x:c r="G1298" s="69" t="str">
        <x:v>Pending</x:v>
      </x:c>
      <x:c r="H1298" s="70" t="b">
        <x:v>0</x:v>
      </x:c>
      <x:c r="I1298" s="69" t="str">
        <x:v>Completed</x:v>
      </x:c>
      <x:c r="J1298" s="69" t="str">
        <x:v>Complex</x:v>
      </x:c>
    </x:row>
    <x:row r="1299" ht="18" customHeight="1">
      <x:c r="A1299" s="69" t="str">
        <x:v>ASM-01298</x:v>
      </x:c>
      <x:c r="B1299" s="69" t="str">
        <x:v>APP-01413</x:v>
      </x:c>
      <x:c r="C1299" s="72" t="n">
        <x:v>46182</x:v>
      </x:c>
      <x:c r="D1299" s="69" t="str">
        <x:v>Yes</x:v>
      </x:c>
      <x:c r="E1299" s="69" t="n">
        <x:v>55</x:v>
      </x:c>
      <x:c r="F1299" s="69" t="str">
        <x:v>Team Alpha</x:v>
      </x:c>
      <x:c r="G1299" s="69" t="str">
        <x:v>Do Not Fund</x:v>
      </x:c>
      <x:c r="H1299" s="70" t="b">
        <x:v>0</x:v>
      </x:c>
      <x:c r="I1299" s="69" t="str">
        <x:v>Pending Review</x:v>
      </x:c>
      <x:c r="J1299" s="69" t="str">
        <x:v>Complex</x:v>
      </x:c>
    </x:row>
    <x:row r="1300" ht="18" customHeight="1">
      <x:c r="A1300" s="69" t="str">
        <x:v>ASM-01299</x:v>
      </x:c>
      <x:c r="B1300" s="69" t="str">
        <x:v>APP-01414</x:v>
      </x:c>
      <x:c r="C1300" s="72" t="n">
        <x:v>45848</x:v>
      </x:c>
      <x:c r="D1300" s="69" t="str">
        <x:v>Yes</x:v>
      </x:c>
      <x:c r="E1300" s="69" t="n">
        <x:v>37</x:v>
      </x:c>
      <x:c r="F1300" s="69" t="str">
        <x:v>Team Delta</x:v>
      </x:c>
      <x:c r="G1300" s="69" t="str">
        <x:v>Do Not Fund</x:v>
      </x:c>
      <x:c r="H1300" s="70" t="b">
        <x:v>0</x:v>
      </x:c>
      <x:c r="I1300" s="69" t="str">
        <x:v>Pending Review</x:v>
      </x:c>
      <x:c r="J1300" s="69" t="str">
        <x:v>Priority</x:v>
      </x:c>
    </x:row>
    <x:row r="1301" ht="18" customHeight="1">
      <x:c r="A1301" s="69" t="str">
        <x:v>ASM-01300</x:v>
      </x:c>
      <x:c r="B1301" s="69" t="str">
        <x:v>APP-01415</x:v>
      </x:c>
      <x:c r="C1301" s="72" t="n">
        <x:v>45332</x:v>
      </x:c>
      <x:c r="D1301" s="69" t="str">
        <x:v>No</x:v>
      </x:c>
      <x:c r="E1301" s="69" t="n">
        <x:v>22</x:v>
      </x:c>
      <x:c r="F1301" s="69" t="str">
        <x:v>Team Delta</x:v>
      </x:c>
      <x:c r="G1301" s="69" t="str">
        <x:v>Do Not Fund</x:v>
      </x:c>
      <x:c r="H1301" s="70" t="b">
        <x:v>0</x:v>
      </x:c>
      <x:c r="I1301" s="69" t="str">
        <x:v>Completed</x:v>
      </x:c>
      <x:c r="J1301" s="69" t="str">
        <x:v>Standard</x:v>
      </x:c>
    </x:row>
    <x:row r="1302" ht="18" customHeight="1">
      <x:c r="A1302" s="69" t="str">
        <x:v>ASM-01301</x:v>
      </x:c>
      <x:c r="B1302" s="69" t="str">
        <x:v>APP-01416</x:v>
      </x:c>
      <x:c r="C1302" s="72" t="n">
        <x:v>46036</x:v>
      </x:c>
      <x:c r="D1302" s="69" t="str">
        <x:v>Yes</x:v>
      </x:c>
      <x:c r="E1302" s="69" t="n">
        <x:v>77</x:v>
      </x:c>
      <x:c r="F1302" s="69" t="str">
        <x:v>Team Bravo</x:v>
      </x:c>
      <x:c r="G1302" s="69" t="str">
        <x:v>Pending</x:v>
      </x:c>
      <x:c r="H1302" s="70" t="b">
        <x:v>0</x:v>
      </x:c>
      <x:c r="I1302" s="69" t="str">
        <x:v>Completed</x:v>
      </x:c>
      <x:c r="J1302" s="69" t="str">
        <x:v>Priority</x:v>
      </x:c>
    </x:row>
    <x:row r="1303" ht="18" customHeight="1">
      <x:c r="A1303" s="69" t="str">
        <x:v>ASM-01302</x:v>
      </x:c>
      <x:c r="B1303" s="69" t="str">
        <x:v>APP-01417</x:v>
      </x:c>
      <x:c r="C1303" s="72" t="n">
        <x:v>46058</x:v>
      </x:c>
      <x:c r="D1303" s="69" t="str">
        <x:v>Yes</x:v>
      </x:c>
      <x:c r="E1303" s="69" t="n">
        <x:v>77</x:v>
      </x:c>
      <x:c r="F1303" s="69" t="str">
        <x:v>Team Delta</x:v>
      </x:c>
      <x:c r="G1303" s="69" t="str">
        <x:v>Fund</x:v>
      </x:c>
      <x:c r="H1303" s="70" t="b">
        <x:v>0</x:v>
      </x:c>
      <x:c r="I1303" s="69" t="str">
        <x:v>Completed</x:v>
      </x:c>
      <x:c r="J1303" s="69" t="str">
        <x:v>Standard</x:v>
      </x:c>
    </x:row>
    <x:row r="1304" ht="18" customHeight="1">
      <x:c r="A1304" s="69" t="str">
        <x:v>ASM-01303</x:v>
      </x:c>
      <x:c r="B1304" s="69" t="str">
        <x:v>APP-01418</x:v>
      </x:c>
      <x:c r="C1304" s="72" t="n">
        <x:v>45409</x:v>
      </x:c>
      <x:c r="D1304" s="69" t="str">
        <x:v>Yes</x:v>
      </x:c>
      <x:c r="E1304" s="69" t="n">
        <x:v>94</x:v>
      </x:c>
      <x:c r="F1304" s="69" t="str">
        <x:v>Team Bravo</x:v>
      </x:c>
      <x:c r="G1304" s="69" t="str">
        <x:v>Fund</x:v>
      </x:c>
      <x:c r="H1304" s="70" t="b">
        <x:v>0</x:v>
      </x:c>
      <x:c r="I1304" s="69" t="str">
        <x:v>Completed</x:v>
      </x:c>
      <x:c r="J1304" s="69" t="str">
        <x:v>Standard</x:v>
      </x:c>
    </x:row>
    <x:row r="1305" ht="18" customHeight="1">
      <x:c r="A1305" s="69" t="str">
        <x:v>ASM-01304</x:v>
      </x:c>
      <x:c r="B1305" s="69" t="str">
        <x:v>APP-01419</x:v>
      </x:c>
      <x:c r="C1305" s="72" t="n">
        <x:v>46049</x:v>
      </x:c>
      <x:c r="D1305" s="69" t="str">
        <x:v>Yes</x:v>
      </x:c>
      <x:c r="E1305" s="69" t="n">
        <x:v>87</x:v>
      </x:c>
      <x:c r="F1305" s="69" t="str">
        <x:v>Team Alpha</x:v>
      </x:c>
      <x:c r="G1305" s="69" t="str">
        <x:v>Fund</x:v>
      </x:c>
      <x:c r="H1305" s="70" t="b">
        <x:v>0</x:v>
      </x:c>
      <x:c r="I1305" s="69" t="str">
        <x:v>Completed</x:v>
      </x:c>
      <x:c r="J1305" s="69" t="str">
        <x:v>Standard</x:v>
      </x:c>
    </x:row>
    <x:row r="1306" ht="18" customHeight="1">
      <x:c r="A1306" s="69" t="str">
        <x:v>ASM-01305</x:v>
      </x:c>
      <x:c r="B1306" s="69" t="str">
        <x:v>APP-01420</x:v>
      </x:c>
      <x:c r="C1306" s="72" t="n">
        <x:v>46178</x:v>
      </x:c>
      <x:c r="D1306" s="69" t="str">
        <x:v>No</x:v>
      </x:c>
      <x:c r="E1306" s="69" t="n">
        <x:v>21</x:v>
      </x:c>
      <x:c r="F1306" s="69" t="str">
        <x:v>Team Echo</x:v>
      </x:c>
      <x:c r="G1306" s="69" t="str">
        <x:v>Do Not Fund</x:v>
      </x:c>
      <x:c r="H1306" s="70" t="b">
        <x:v>0</x:v>
      </x:c>
      <x:c r="I1306" s="69" t="str">
        <x:v>Completed</x:v>
      </x:c>
      <x:c r="J1306" s="69" t="str">
        <x:v>Standard</x:v>
      </x:c>
    </x:row>
    <x:row r="1307" ht="18" customHeight="1">
      <x:c r="A1307" s="69" t="str">
        <x:v>ASM-01306</x:v>
      </x:c>
      <x:c r="B1307" s="69" t="str">
        <x:v>APP-01421</x:v>
      </x:c>
      <x:c r="C1307" s="72" t="n">
        <x:v>46017</x:v>
      </x:c>
      <x:c r="D1307" s="69" t="str">
        <x:v>Yes</x:v>
      </x:c>
      <x:c r="E1307" s="69" t="n">
        <x:v>61</x:v>
      </x:c>
      <x:c r="F1307" s="69" t="str">
        <x:v>Team Alpha</x:v>
      </x:c>
      <x:c r="G1307" s="69" t="str">
        <x:v>Pending</x:v>
      </x:c>
      <x:c r="H1307" s="70" t="b">
        <x:v>0</x:v>
      </x:c>
      <x:c r="I1307" s="69" t="str">
        <x:v>Completed</x:v>
      </x:c>
      <x:c r="J1307" s="69" t="str">
        <x:v>Priority</x:v>
      </x:c>
    </x:row>
    <x:row r="1308" ht="18" customHeight="1">
      <x:c r="A1308" s="69" t="str">
        <x:v>ASM-01307</x:v>
      </x:c>
      <x:c r="B1308" s="69" t="str">
        <x:v>APP-01422</x:v>
      </x:c>
      <x:c r="C1308" s="72" t="n">
        <x:v>45145</x:v>
      </x:c>
      <x:c r="D1308" s="69" t="str">
        <x:v>Yes</x:v>
      </x:c>
      <x:c r="E1308" s="69" t="n">
        <x:v>55</x:v>
      </x:c>
      <x:c r="F1308" s="69" t="str">
        <x:v>Team Delta</x:v>
      </x:c>
      <x:c r="G1308" s="69" t="str">
        <x:v>Pending</x:v>
      </x:c>
      <x:c r="H1308" s="70" t="b">
        <x:v>0</x:v>
      </x:c>
      <x:c r="I1308" s="69" t="str">
        <x:v>Completed</x:v>
      </x:c>
      <x:c r="J1308" s="69" t="str">
        <x:v>Priority</x:v>
      </x:c>
    </x:row>
    <x:row r="1309" ht="18" customHeight="1">
      <x:c r="A1309" s="69" t="str">
        <x:v>ASM-01308</x:v>
      </x:c>
      <x:c r="B1309" s="69" t="str">
        <x:v>APP-01423</x:v>
      </x:c>
      <x:c r="C1309" s="72" t="n">
        <x:v>46182</x:v>
      </x:c>
      <x:c r="D1309" s="69" t="str">
        <x:v>Yes</x:v>
      </x:c>
      <x:c r="E1309" s="69" t="n">
        <x:v>44</x:v>
      </x:c>
      <x:c r="F1309" s="69" t="str">
        <x:v>Team Alpha</x:v>
      </x:c>
      <x:c r="G1309" s="69" t="str">
        <x:v>Do Not Fund</x:v>
      </x:c>
      <x:c r="H1309" s="70" t="b">
        <x:v>0</x:v>
      </x:c>
      <x:c r="I1309" s="69" t="str">
        <x:v>Completed</x:v>
      </x:c>
      <x:c r="J1309" s="69" t="str">
        <x:v>Complex</x:v>
      </x:c>
    </x:row>
    <x:row r="1310" ht="18" customHeight="1">
      <x:c r="A1310" s="69" t="str">
        <x:v>ASM-01309</x:v>
      </x:c>
      <x:c r="B1310" s="69" t="str">
        <x:v>APP-01424</x:v>
      </x:c>
      <x:c r="C1310" s="72" t="n">
        <x:v>45859</x:v>
      </x:c>
      <x:c r="D1310" s="69" t="str">
        <x:v>Yes</x:v>
      </x:c>
      <x:c r="E1310" s="69" t="n">
        <x:v>50</x:v>
      </x:c>
      <x:c r="F1310" s="69" t="str">
        <x:v>Team Alpha</x:v>
      </x:c>
      <x:c r="G1310" s="69" t="str">
        <x:v>Do Not Fund</x:v>
      </x:c>
      <x:c r="H1310" s="70" t="b">
        <x:v>0</x:v>
      </x:c>
      <x:c r="I1310" s="69" t="str">
        <x:v>Completed</x:v>
      </x:c>
      <x:c r="J1310" s="69" t="str">
        <x:v>Standard</x:v>
      </x:c>
    </x:row>
    <x:row r="1311" ht="18" customHeight="1">
      <x:c r="A1311" s="69" t="str">
        <x:v>ASM-01310</x:v>
      </x:c>
      <x:c r="B1311" s="69" t="str">
        <x:v>APP-01425</x:v>
      </x:c>
      <x:c r="C1311" s="72" t="n">
        <x:v>45923</x:v>
      </x:c>
      <x:c r="D1311" s="69" t="str">
        <x:v>No</x:v>
      </x:c>
      <x:c r="E1311" s="69" t="n">
        <x:v>31</x:v>
      </x:c>
      <x:c r="F1311" s="69" t="str">
        <x:v>Team Delta</x:v>
      </x:c>
      <x:c r="G1311" s="69" t="str">
        <x:v>Do Not Fund</x:v>
      </x:c>
      <x:c r="H1311" s="70" t="b">
        <x:v>0</x:v>
      </x:c>
      <x:c r="I1311" s="69" t="str">
        <x:v>Completed</x:v>
      </x:c>
      <x:c r="J1311" s="69" t="str">
        <x:v>Complex</x:v>
      </x:c>
    </x:row>
    <x:row r="1312" ht="18" customHeight="1">
      <x:c r="A1312" s="69" t="str">
        <x:v>ASM-01311</x:v>
      </x:c>
      <x:c r="B1312" s="69" t="str">
        <x:v>APP-01426</x:v>
      </x:c>
      <x:c r="C1312" s="72" t="n">
        <x:v>45604</x:v>
      </x:c>
      <x:c r="D1312" s="69" t="str">
        <x:v>Yes</x:v>
      </x:c>
      <x:c r="E1312" s="69" t="n">
        <x:v>78</x:v>
      </x:c>
      <x:c r="F1312" s="69" t="str">
        <x:v>Team Alpha</x:v>
      </x:c>
      <x:c r="G1312" s="69" t="str">
        <x:v>Do Not Fund</x:v>
      </x:c>
      <x:c r="H1312" s="70" t="b">
        <x:v>0</x:v>
      </x:c>
      <x:c r="I1312" s="69" t="str">
        <x:v>Pending Review</x:v>
      </x:c>
      <x:c r="J1312" s="69" t="str">
        <x:v>Complex</x:v>
      </x:c>
    </x:row>
    <x:row r="1313" ht="18" customHeight="1">
      <x:c r="A1313" s="69" t="str">
        <x:v>ASM-01312</x:v>
      </x:c>
      <x:c r="B1313" s="69" t="str">
        <x:v>APP-01427</x:v>
      </x:c>
      <x:c r="C1313" s="72" t="n">
        <x:v>45339</x:v>
      </x:c>
      <x:c r="D1313" s="69" t="str">
        <x:v>Yes</x:v>
      </x:c>
      <x:c r="E1313" s="69" t="n">
        <x:v>38</x:v>
      </x:c>
      <x:c r="F1313" s="69" t="str">
        <x:v>Team Delta</x:v>
      </x:c>
      <x:c r="G1313" s="69" t="str">
        <x:v>Pending</x:v>
      </x:c>
      <x:c r="H1313" s="70" t="b">
        <x:v>0</x:v>
      </x:c>
      <x:c r="I1313" s="69" t="str">
        <x:v>Pending Review</x:v>
      </x:c>
      <x:c r="J1313" s="69" t="str">
        <x:v>Standard</x:v>
      </x:c>
    </x:row>
    <x:row r="1314" ht="18" customHeight="1">
      <x:c r="A1314" s="69" t="str">
        <x:v>ASM-01313</x:v>
      </x:c>
      <x:c r="B1314" s="69" t="str">
        <x:v>APP-01428</x:v>
      </x:c>
      <x:c r="C1314" s="72" t="n">
        <x:v>46176</x:v>
      </x:c>
      <x:c r="D1314" s="69" t="str">
        <x:v>Yes</x:v>
      </x:c>
      <x:c r="E1314" s="69" t="n">
        <x:v>72</x:v>
      </x:c>
      <x:c r="F1314" s="69" t="str">
        <x:v>Team Echo</x:v>
      </x:c>
      <x:c r="G1314" s="69" t="str">
        <x:v>Pending</x:v>
      </x:c>
      <x:c r="H1314" s="70" t="b">
        <x:v>0</x:v>
      </x:c>
      <x:c r="I1314" s="69" t="str">
        <x:v>Completed</x:v>
      </x:c>
      <x:c r="J1314" s="69" t="str">
        <x:v>Complex</x:v>
      </x:c>
    </x:row>
    <x:row r="1315" ht="18" customHeight="1">
      <x:c r="A1315" s="69" t="str">
        <x:v>ASM-01314</x:v>
      </x:c>
      <x:c r="B1315" s="69" t="str">
        <x:v>APP-01430</x:v>
      </x:c>
      <x:c r="C1315" s="72" t="n">
        <x:v>45940</x:v>
      </x:c>
      <x:c r="D1315" s="69" t="str">
        <x:v>Yes</x:v>
      </x:c>
      <x:c r="E1315" s="69" t="n">
        <x:v>86</x:v>
      </x:c>
      <x:c r="F1315" s="69" t="str">
        <x:v>Team Bravo</x:v>
      </x:c>
      <x:c r="G1315" s="69" t="str">
        <x:v>Fund</x:v>
      </x:c>
      <x:c r="H1315" s="70" t="b">
        <x:v>0</x:v>
      </x:c>
      <x:c r="I1315" s="69" t="str">
        <x:v>Pending Review</x:v>
      </x:c>
      <x:c r="J1315" s="69" t="str">
        <x:v>Complex</x:v>
      </x:c>
    </x:row>
    <x:row r="1316" ht="18" customHeight="1">
      <x:c r="A1316" s="69" t="str">
        <x:v>ASM-01315</x:v>
      </x:c>
      <x:c r="B1316" s="69" t="str">
        <x:v>APP-01432</x:v>
      </x:c>
      <x:c r="C1316" s="72" t="n">
        <x:v>45721</x:v>
      </x:c>
      <x:c r="D1316" s="69" t="str">
        <x:v>Yes</x:v>
      </x:c>
      <x:c r="E1316" s="69" t="n">
        <x:v>70</x:v>
      </x:c>
      <x:c r="F1316" s="69" t="str">
        <x:v>Team Bravo</x:v>
      </x:c>
      <x:c r="G1316" s="69" t="str">
        <x:v>Fund</x:v>
      </x:c>
      <x:c r="H1316" s="70" t="b">
        <x:v>0</x:v>
      </x:c>
      <x:c r="I1316" s="69" t="str">
        <x:v>Completed</x:v>
      </x:c>
      <x:c r="J1316" s="69" t="str">
        <x:v>Complex</x:v>
      </x:c>
    </x:row>
    <x:row r="1317" ht="18" customHeight="1">
      <x:c r="A1317" s="69" t="str">
        <x:v>ASM-01316</x:v>
      </x:c>
      <x:c r="B1317" s="69" t="str">
        <x:v>APP-01433</x:v>
      </x:c>
      <x:c r="C1317" s="72" t="n">
        <x:v>46139</x:v>
      </x:c>
      <x:c r="D1317" s="69" t="str">
        <x:v>No</x:v>
      </x:c>
      <x:c r="E1317" s="69" t="n">
        <x:v>21</x:v>
      </x:c>
      <x:c r="F1317" s="69" t="str">
        <x:v>Team Bravo</x:v>
      </x:c>
      <x:c r="G1317" s="69" t="str">
        <x:v>Do Not Fund</x:v>
      </x:c>
      <x:c r="H1317" s="70" t="b">
        <x:v>0</x:v>
      </x:c>
      <x:c r="I1317" s="69" t="str">
        <x:v>Completed</x:v>
      </x:c>
      <x:c r="J1317" s="69" t="str">
        <x:v>Priority</x:v>
      </x:c>
    </x:row>
    <x:row r="1318" ht="18" customHeight="1">
      <x:c r="A1318" s="69" t="str">
        <x:v>ASM-01317</x:v>
      </x:c>
      <x:c r="B1318" s="69" t="str">
        <x:v>APP-01434</x:v>
      </x:c>
      <x:c r="C1318" s="72" t="n">
        <x:v>46305</x:v>
      </x:c>
      <x:c r="D1318" s="69" t="str">
        <x:v>Yes</x:v>
      </x:c>
      <x:c r="E1318" s="69" t="n">
        <x:v>92</x:v>
      </x:c>
      <x:c r="F1318" s="69" t="str">
        <x:v>Team Bravo</x:v>
      </x:c>
      <x:c r="G1318" s="69" t="str">
        <x:v>Fund</x:v>
      </x:c>
      <x:c r="H1318" s="70" t="b">
        <x:v>0</x:v>
      </x:c>
      <x:c r="I1318" s="69" t="str">
        <x:v>Pending Review</x:v>
      </x:c>
      <x:c r="J1318" s="69" t="str">
        <x:v>Standard</x:v>
      </x:c>
    </x:row>
    <x:row r="1319" ht="18" customHeight="1">
      <x:c r="A1319" s="69" t="str">
        <x:v>ASM-01318</x:v>
      </x:c>
      <x:c r="B1319" s="69" t="str">
        <x:v>APP-01435</x:v>
      </x:c>
      <x:c r="C1319" s="72" t="n">
        <x:v>45358</x:v>
      </x:c>
      <x:c r="D1319" s="69" t="str">
        <x:v>No</x:v>
      </x:c>
      <x:c r="E1319" s="69" t="n">
        <x:v>39</x:v>
      </x:c>
      <x:c r="F1319" s="69" t="str">
        <x:v>Team Alpha</x:v>
      </x:c>
      <x:c r="G1319" s="69" t="str">
        <x:v>Do Not Fund</x:v>
      </x:c>
      <x:c r="H1319" s="70" t="b">
        <x:v>0</x:v>
      </x:c>
      <x:c r="I1319" s="69" t="str">
        <x:v>Pending Review</x:v>
      </x:c>
      <x:c r="J1319" s="69" t="str">
        <x:v>Standard</x:v>
      </x:c>
    </x:row>
    <x:row r="1320" ht="18" customHeight="1">
      <x:c r="A1320" s="69" t="str">
        <x:v>ASM-01319</x:v>
      </x:c>
      <x:c r="B1320" s="69" t="str">
        <x:v>APP-01436</x:v>
      </x:c>
      <x:c r="C1320" s="72" t="n">
        <x:v>45505</x:v>
      </x:c>
      <x:c r="D1320" s="69" t="str">
        <x:v>Yes</x:v>
      </x:c>
      <x:c r="E1320" s="69" t="n">
        <x:v>91</x:v>
      </x:c>
      <x:c r="F1320" s="69" t="str">
        <x:v>Team Delta</x:v>
      </x:c>
      <x:c r="G1320" s="69" t="str">
        <x:v>Fund</x:v>
      </x:c>
      <x:c r="H1320" s="70" t="b">
        <x:v>0</x:v>
      </x:c>
      <x:c r="I1320" s="69" t="str">
        <x:v>Completed</x:v>
      </x:c>
      <x:c r="J1320" s="69" t="str">
        <x:v>Standard</x:v>
      </x:c>
    </x:row>
    <x:row r="1321" ht="18" customHeight="1">
      <x:c r="A1321" s="69" t="str">
        <x:v>ASM-01320</x:v>
      </x:c>
      <x:c r="B1321" s="69" t="str">
        <x:v>APP-01437</x:v>
      </x:c>
      <x:c r="C1321" s="72" t="n">
        <x:v>46201</x:v>
      </x:c>
      <x:c r="D1321" s="69" t="str">
        <x:v>Yes</x:v>
      </x:c>
      <x:c r="E1321" s="69" t="n">
        <x:v>95</x:v>
      </x:c>
      <x:c r="F1321" s="69" t="str">
        <x:v>Team Echo</x:v>
      </x:c>
      <x:c r="G1321" s="69" t="str">
        <x:v>Fund</x:v>
      </x:c>
      <x:c r="H1321" s="70" t="b">
        <x:v>0</x:v>
      </x:c>
      <x:c r="I1321" s="69" t="str">
        <x:v>Completed</x:v>
      </x:c>
      <x:c r="J1321" s="69" t="str">
        <x:v>Priority</x:v>
      </x:c>
    </x:row>
    <x:row r="1322" ht="18" customHeight="1">
      <x:c r="A1322" s="69" t="str">
        <x:v>ASM-01321</x:v>
      </x:c>
      <x:c r="B1322" s="69" t="str">
        <x:v>APP-01438</x:v>
      </x:c>
      <x:c r="C1322" s="72" t="n">
        <x:v>45272</x:v>
      </x:c>
      <x:c r="D1322" s="69" t="str">
        <x:v>Yes</x:v>
      </x:c>
      <x:c r="E1322" s="69" t="n">
        <x:v>61</x:v>
      </x:c>
      <x:c r="F1322" s="69" t="str">
        <x:v>Team Echo</x:v>
      </x:c>
      <x:c r="G1322" s="69" t="str">
        <x:v>Do Not Fund</x:v>
      </x:c>
      <x:c r="H1322" s="70" t="b">
        <x:v>0</x:v>
      </x:c>
      <x:c r="I1322" s="69" t="str">
        <x:v>Completed</x:v>
      </x:c>
      <x:c r="J1322" s="69" t="str">
        <x:v>Priority</x:v>
      </x:c>
    </x:row>
    <x:row r="1323" ht="18" customHeight="1">
      <x:c r="A1323" s="69" t="str">
        <x:v>ASM-01322</x:v>
      </x:c>
      <x:c r="B1323" s="69" t="str">
        <x:v>APP-01439</x:v>
      </x:c>
      <x:c r="C1323" s="72" t="n">
        <x:v>46037</x:v>
      </x:c>
      <x:c r="D1323" s="69" t="str">
        <x:v>No</x:v>
      </x:c>
      <x:c r="E1323" s="69" t="n">
        <x:v>33</x:v>
      </x:c>
      <x:c r="F1323" s="69" t="str">
        <x:v>Team Alpha</x:v>
      </x:c>
      <x:c r="G1323" s="69" t="str">
        <x:v>Do Not Fund</x:v>
      </x:c>
      <x:c r="H1323" s="70" t="b">
        <x:v>0</x:v>
      </x:c>
      <x:c r="I1323" s="69" t="str">
        <x:v>Completed</x:v>
      </x:c>
      <x:c r="J1323" s="69" t="str">
        <x:v>Priority</x:v>
      </x:c>
    </x:row>
    <x:row r="1324" ht="18" customHeight="1">
      <x:c r="A1324" s="69" t="str">
        <x:v>ASM-01323</x:v>
      </x:c>
      <x:c r="B1324" s="69" t="str">
        <x:v>APP-01440</x:v>
      </x:c>
      <x:c r="C1324" s="72" t="n">
        <x:v>45080</x:v>
      </x:c>
      <x:c r="D1324" s="69" t="str">
        <x:v>Yes</x:v>
      </x:c>
      <x:c r="E1324" s="69" t="n">
        <x:v>77</x:v>
      </x:c>
      <x:c r="F1324" s="69" t="str">
        <x:v>Team Bravo</x:v>
      </x:c>
      <x:c r="G1324" s="69" t="str">
        <x:v>Do Not Fund</x:v>
      </x:c>
      <x:c r="H1324" s="70" t="b">
        <x:v>0</x:v>
      </x:c>
      <x:c r="I1324" s="69" t="str">
        <x:v>Completed</x:v>
      </x:c>
      <x:c r="J1324" s="69" t="str">
        <x:v>Priority</x:v>
      </x:c>
    </x:row>
    <x:row r="1325" ht="18" customHeight="1">
      <x:c r="A1325" s="69" t="str">
        <x:v>ASM-01324</x:v>
      </x:c>
      <x:c r="B1325" s="69" t="str">
        <x:v>APP-01441</x:v>
      </x:c>
      <x:c r="C1325" s="72" t="n">
        <x:v>45088</x:v>
      </x:c>
      <x:c r="D1325" s="69" t="str">
        <x:v>Yes</x:v>
      </x:c>
      <x:c r="E1325" s="69" t="n">
        <x:v>68</x:v>
      </x:c>
      <x:c r="F1325" s="69" t="str">
        <x:v>Team Bravo</x:v>
      </x:c>
      <x:c r="G1325" s="69" t="str">
        <x:v>Do Not Fund</x:v>
      </x:c>
      <x:c r="H1325" s="70" t="b">
        <x:v>1</x:v>
      </x:c>
      <x:c r="I1325" s="69" t="str">
        <x:v>Completed</x:v>
      </x:c>
      <x:c r="J1325" s="69" t="str">
        <x:v>Priority</x:v>
      </x:c>
    </x:row>
    <x:row r="1326" ht="18" customHeight="1">
      <x:c r="A1326" s="69" t="str">
        <x:v>ASM-01325</x:v>
      </x:c>
      <x:c r="B1326" s="69" t="str">
        <x:v>APP-01442</x:v>
      </x:c>
      <x:c r="C1326" s="72" t="n">
        <x:v>45476</x:v>
      </x:c>
      <x:c r="D1326" s="69" t="str">
        <x:v>Yes</x:v>
      </x:c>
      <x:c r="E1326" s="69" t="n">
        <x:v>79</x:v>
      </x:c>
      <x:c r="F1326" s="69" t="str">
        <x:v>Team Echo</x:v>
      </x:c>
      <x:c r="G1326" s="69" t="str">
        <x:v>Fund</x:v>
      </x:c>
      <x:c r="H1326" s="70" t="b">
        <x:v>0</x:v>
      </x:c>
      <x:c r="I1326" s="69" t="str">
        <x:v>Completed</x:v>
      </x:c>
      <x:c r="J1326" s="69" t="str">
        <x:v>Complex</x:v>
      </x:c>
    </x:row>
    <x:row r="1327" ht="18" customHeight="1">
      <x:c r="A1327" s="69" t="str">
        <x:v>ASM-01326</x:v>
      </x:c>
      <x:c r="B1327" s="69" t="str">
        <x:v>APP-01443</x:v>
      </x:c>
      <x:c r="C1327" s="72" t="n">
        <x:v>46225</x:v>
      </x:c>
      <x:c r="D1327" s="69" t="str">
        <x:v>Yes</x:v>
      </x:c>
      <x:c r="E1327" s="69" t="n">
        <x:v>45</x:v>
      </x:c>
      <x:c r="F1327" s="69" t="str">
        <x:v>Team Delta</x:v>
      </x:c>
      <x:c r="G1327" s="69" t="str">
        <x:v>Do Not Fund</x:v>
      </x:c>
      <x:c r="H1327" s="70" t="b">
        <x:v>0</x:v>
      </x:c>
      <x:c r="I1327" s="69" t="str">
        <x:v>Completed</x:v>
      </x:c>
      <x:c r="J1327" s="69" t="str">
        <x:v>Complex</x:v>
      </x:c>
    </x:row>
    <x:row r="1328" ht="18" customHeight="1">
      <x:c r="A1328" s="69" t="str">
        <x:v>ASM-01327</x:v>
      </x:c>
      <x:c r="B1328" s="69" t="str">
        <x:v>APP-01444</x:v>
      </x:c>
      <x:c r="C1328" s="72" t="n">
        <x:v>45510</x:v>
      </x:c>
      <x:c r="D1328" s="69" t="str">
        <x:v>Yes</x:v>
      </x:c>
      <x:c r="E1328" s="69" t="n">
        <x:v>77</x:v>
      </x:c>
      <x:c r="F1328" s="69" t="str">
        <x:v>Team Echo</x:v>
      </x:c>
      <x:c r="G1328" s="69" t="str">
        <x:v>Fund</x:v>
      </x:c>
      <x:c r="H1328" s="70" t="b">
        <x:v>0</x:v>
      </x:c>
      <x:c r="I1328" s="69" t="str">
        <x:v>Completed</x:v>
      </x:c>
      <x:c r="J1328" s="69" t="str">
        <x:v>Priority</x:v>
      </x:c>
    </x:row>
    <x:row r="1329" ht="18" customHeight="1">
      <x:c r="A1329" s="69" t="str">
        <x:v>ASM-01328</x:v>
      </x:c>
      <x:c r="B1329" s="69" t="str">
        <x:v>APP-01445</x:v>
      </x:c>
      <x:c r="C1329" s="72" t="n">
        <x:v>45699</x:v>
      </x:c>
      <x:c r="D1329" s="69" t="str">
        <x:v>Yes</x:v>
      </x:c>
      <x:c r="E1329" s="69" t="n">
        <x:v>84</x:v>
      </x:c>
      <x:c r="F1329" s="69" t="str">
        <x:v>Team Delta</x:v>
      </x:c>
      <x:c r="G1329" s="69" t="str">
        <x:v>Fund</x:v>
      </x:c>
      <x:c r="H1329" s="70" t="b">
        <x:v>0</x:v>
      </x:c>
      <x:c r="I1329" s="69" t="str">
        <x:v>Completed</x:v>
      </x:c>
      <x:c r="J1329" s="69" t="str">
        <x:v>Priority</x:v>
      </x:c>
    </x:row>
    <x:row r="1330" ht="18" customHeight="1">
      <x:c r="A1330" s="69" t="str">
        <x:v>ASM-01329</x:v>
      </x:c>
      <x:c r="B1330" s="69" t="str">
        <x:v>APP-01446</x:v>
      </x:c>
      <x:c r="C1330" s="72" t="n">
        <x:v>45295</x:v>
      </x:c>
      <x:c r="D1330" s="69" t="str">
        <x:v>Yes</x:v>
      </x:c>
      <x:c r="E1330" s="69" t="n">
        <x:v>41</x:v>
      </x:c>
      <x:c r="F1330" s="69" t="str">
        <x:v>Team Echo</x:v>
      </x:c>
      <x:c r="G1330" s="69" t="str">
        <x:v>Pending</x:v>
      </x:c>
      <x:c r="H1330" s="70" t="b">
        <x:v>0</x:v>
      </x:c>
      <x:c r="I1330" s="69" t="str">
        <x:v>Pending Review</x:v>
      </x:c>
      <x:c r="J1330" s="69" t="str">
        <x:v>Standard</x:v>
      </x:c>
    </x:row>
    <x:row r="1331" ht="18" customHeight="1">
      <x:c r="A1331" s="69" t="str">
        <x:v>ASM-01330</x:v>
      </x:c>
      <x:c r="B1331" s="69" t="str">
        <x:v>APP-01447</x:v>
      </x:c>
      <x:c r="C1331" s="72" t="n">
        <x:v>45405</x:v>
      </x:c>
      <x:c r="D1331" s="69" t="str">
        <x:v>No</x:v>
      </x:c>
      <x:c r="E1331" s="69" t="n">
        <x:v>29</x:v>
      </x:c>
      <x:c r="F1331" s="69" t="str">
        <x:v>Team Echo</x:v>
      </x:c>
      <x:c r="G1331" s="69" t="str">
        <x:v>Do Not Fund</x:v>
      </x:c>
      <x:c r="H1331" s="70" t="b">
        <x:v>0</x:v>
      </x:c>
      <x:c r="I1331" s="69" t="str">
        <x:v>Completed</x:v>
      </x:c>
      <x:c r="J1331" s="69" t="str">
        <x:v>Priority</x:v>
      </x:c>
    </x:row>
    <x:row r="1332" ht="18" customHeight="1">
      <x:c r="A1332" s="69" t="str">
        <x:v>ASM-01331</x:v>
      </x:c>
      <x:c r="B1332" s="69" t="str">
        <x:v>APP-01448</x:v>
      </x:c>
      <x:c r="C1332" s="72" t="n">
        <x:v>45051</x:v>
      </x:c>
      <x:c r="D1332" s="69" t="str">
        <x:v>Yes</x:v>
      </x:c>
      <x:c r="E1332" s="69" t="n">
        <x:v>90</x:v>
      </x:c>
      <x:c r="F1332" s="69" t="str">
        <x:v>Team Echo</x:v>
      </x:c>
      <x:c r="G1332" s="69" t="str">
        <x:v>Fund</x:v>
      </x:c>
      <x:c r="H1332" s="70" t="b">
        <x:v>0</x:v>
      </x:c>
      <x:c r="I1332" s="69" t="str">
        <x:v>Completed</x:v>
      </x:c>
      <x:c r="J1332" s="69" t="str">
        <x:v>Standard</x:v>
      </x:c>
    </x:row>
    <x:row r="1333" ht="18" customHeight="1">
      <x:c r="A1333" s="69" t="str">
        <x:v>ASM-01332</x:v>
      </x:c>
      <x:c r="B1333" s="69" t="str">
        <x:v>APP-01449</x:v>
      </x:c>
      <x:c r="C1333" s="72" t="n">
        <x:v>45332</x:v>
      </x:c>
      <x:c r="D1333" s="69" t="str">
        <x:v>Yes</x:v>
      </x:c>
      <x:c r="E1333" s="69" t="n">
        <x:v>98</x:v>
      </x:c>
      <x:c r="F1333" s="69" t="str">
        <x:v>Team Delta</x:v>
      </x:c>
      <x:c r="G1333" s="69" t="str">
        <x:v>Fund</x:v>
      </x:c>
      <x:c r="H1333" s="70" t="b">
        <x:v>0</x:v>
      </x:c>
      <x:c r="I1333" s="69" t="str">
        <x:v>Completed</x:v>
      </x:c>
      <x:c r="J1333" s="69" t="str">
        <x:v>Complex</x:v>
      </x:c>
    </x:row>
    <x:row r="1334" ht="18" customHeight="1">
      <x:c r="A1334" s="69" t="str">
        <x:v>ASM-01333</x:v>
      </x:c>
      <x:c r="B1334" s="69" t="str">
        <x:v>APP-01450</x:v>
      </x:c>
      <x:c r="C1334" s="72" t="n">
        <x:v>45416</x:v>
      </x:c>
      <x:c r="D1334" s="69" t="str">
        <x:v>Yes</x:v>
      </x:c>
      <x:c r="E1334" s="69" t="n">
        <x:v>56</x:v>
      </x:c>
      <x:c r="F1334" s="69" t="str">
        <x:v>Team Bravo</x:v>
      </x:c>
      <x:c r="G1334" s="69" t="str">
        <x:v>Do Not Fund</x:v>
      </x:c>
      <x:c r="H1334" s="70" t="b">
        <x:v>0</x:v>
      </x:c>
      <x:c r="I1334" s="69" t="str">
        <x:v>Pending Review</x:v>
      </x:c>
      <x:c r="J1334" s="69" t="str">
        <x:v>Complex</x:v>
      </x:c>
    </x:row>
    <x:row r="1335" ht="18" customHeight="1">
      <x:c r="A1335" s="69" t="str">
        <x:v>ASM-01334</x:v>
      </x:c>
      <x:c r="B1335" s="69" t="str">
        <x:v>APP-01451</x:v>
      </x:c>
      <x:c r="C1335" s="72" t="n">
        <x:v>46234</x:v>
      </x:c>
      <x:c r="D1335" s="69" t="str">
        <x:v>Yes</x:v>
      </x:c>
      <x:c r="E1335" s="69" t="n">
        <x:v>44</x:v>
      </x:c>
      <x:c r="F1335" s="69" t="str">
        <x:v>Team Echo</x:v>
      </x:c>
      <x:c r="G1335" s="69" t="str">
        <x:v>Pending</x:v>
      </x:c>
      <x:c r="H1335" s="70" t="b">
        <x:v>0</x:v>
      </x:c>
      <x:c r="I1335" s="69" t="str">
        <x:v>Completed</x:v>
      </x:c>
      <x:c r="J1335" s="69" t="str">
        <x:v>Complex</x:v>
      </x:c>
    </x:row>
    <x:row r="1336" ht="18" customHeight="1">
      <x:c r="A1336" s="69" t="str">
        <x:v>ASM-01335</x:v>
      </x:c>
      <x:c r="B1336" s="69" t="str">
        <x:v>APP-01452</x:v>
      </x:c>
      <x:c r="C1336" s="72" t="n">
        <x:v>46281</x:v>
      </x:c>
      <x:c r="D1336" s="69" t="str">
        <x:v>Yes</x:v>
      </x:c>
      <x:c r="E1336" s="69" t="n">
        <x:v>35</x:v>
      </x:c>
      <x:c r="F1336" s="69" t="str">
        <x:v>Team Delta</x:v>
      </x:c>
      <x:c r="G1336" s="69" t="str">
        <x:v>Pending</x:v>
      </x:c>
      <x:c r="H1336" s="70" t="b">
        <x:v>0</x:v>
      </x:c>
      <x:c r="I1336" s="69" t="str">
        <x:v>Completed</x:v>
      </x:c>
      <x:c r="J1336" s="69" t="str">
        <x:v>Complex</x:v>
      </x:c>
    </x:row>
    <x:row r="1337" ht="18" customHeight="1">
      <x:c r="A1337" s="69" t="str">
        <x:v>ASM-01336</x:v>
      </x:c>
      <x:c r="B1337" s="69" t="str">
        <x:v>APP-01453</x:v>
      </x:c>
      <x:c r="C1337" s="72" t="n">
        <x:v>45456</x:v>
      </x:c>
      <x:c r="D1337" s="69" t="str">
        <x:v>Yes</x:v>
      </x:c>
      <x:c r="E1337" s="69" t="n">
        <x:v>70</x:v>
      </x:c>
      <x:c r="F1337" s="69" t="str">
        <x:v>Team Bravo</x:v>
      </x:c>
      <x:c r="G1337" s="69" t="str">
        <x:v>Fund</x:v>
      </x:c>
      <x:c r="H1337" s="70" t="b">
        <x:v>0</x:v>
      </x:c>
      <x:c r="I1337" s="69" t="str">
        <x:v>Completed</x:v>
      </x:c>
      <x:c r="J1337" s="69" t="str">
        <x:v>Standard</x:v>
      </x:c>
    </x:row>
    <x:row r="1338" ht="18" customHeight="1">
      <x:c r="A1338" s="69" t="str">
        <x:v>ASM-01337</x:v>
      </x:c>
      <x:c r="B1338" s="69" t="str">
        <x:v>APP-01454</x:v>
      </x:c>
      <x:c r="C1338" s="72" t="n">
        <x:v>45829</x:v>
      </x:c>
      <x:c r="D1338" s="69" t="str">
        <x:v>Yes</x:v>
      </x:c>
      <x:c r="E1338" s="69" t="n">
        <x:v>91</x:v>
      </x:c>
      <x:c r="F1338" s="69" t="str">
        <x:v>Team Echo</x:v>
      </x:c>
      <x:c r="G1338" s="69" t="str">
        <x:v>Fund</x:v>
      </x:c>
      <x:c r="H1338" s="70" t="b">
        <x:v>1</x:v>
      </x:c>
      <x:c r="I1338" s="69" t="str">
        <x:v>Pending Review</x:v>
      </x:c>
      <x:c r="J1338" s="69" t="str">
        <x:v>Standard</x:v>
      </x:c>
    </x:row>
    <x:row r="1339" ht="18" customHeight="1">
      <x:c r="A1339" s="69" t="str">
        <x:v>ASM-01338</x:v>
      </x:c>
      <x:c r="B1339" s="69" t="str">
        <x:v>APP-01455</x:v>
      </x:c>
      <x:c r="C1339" s="72" t="n">
        <x:v>45637</x:v>
      </x:c>
      <x:c r="D1339" s="69" t="str">
        <x:v>Yes</x:v>
      </x:c>
      <x:c r="E1339" s="69" t="n">
        <x:v>47</x:v>
      </x:c>
      <x:c r="F1339" s="69" t="str">
        <x:v>Team Echo</x:v>
      </x:c>
      <x:c r="G1339" s="69" t="str">
        <x:v>Do Not Fund</x:v>
      </x:c>
      <x:c r="H1339" s="70" t="b">
        <x:v>0</x:v>
      </x:c>
      <x:c r="I1339" s="69" t="str">
        <x:v>Completed</x:v>
      </x:c>
      <x:c r="J1339" s="69" t="str">
        <x:v>Standard</x:v>
      </x:c>
    </x:row>
    <x:row r="1340" ht="18" customHeight="1">
      <x:c r="A1340" s="69" t="str">
        <x:v>ASM-01339</x:v>
      </x:c>
      <x:c r="B1340" s="69" t="str">
        <x:v>APP-01456</x:v>
      </x:c>
      <x:c r="C1340" s="72" t="n">
        <x:v>45332</x:v>
      </x:c>
      <x:c r="D1340" s="69" t="str">
        <x:v>Yes</x:v>
      </x:c>
      <x:c r="E1340" s="69" t="n">
        <x:v>38</x:v>
      </x:c>
      <x:c r="F1340" s="69" t="str">
        <x:v>Team Bravo</x:v>
      </x:c>
      <x:c r="G1340" s="69" t="str">
        <x:v>Do Not Fund</x:v>
      </x:c>
      <x:c r="H1340" s="70" t="b">
        <x:v>0</x:v>
      </x:c>
      <x:c r="I1340" s="69" t="str">
        <x:v>Pending Review</x:v>
      </x:c>
      <x:c r="J1340" s="69" t="str">
        <x:v>Complex</x:v>
      </x:c>
    </x:row>
    <x:row r="1341" ht="18" customHeight="1">
      <x:c r="A1341" s="69" t="str">
        <x:v>ASM-01340</x:v>
      </x:c>
      <x:c r="B1341" s="69" t="str">
        <x:v>APP-01457</x:v>
      </x:c>
      <x:c r="C1341" s="72" t="n">
        <x:v>46156</x:v>
      </x:c>
      <x:c r="D1341" s="69" t="str">
        <x:v>Yes</x:v>
      </x:c>
      <x:c r="E1341" s="69" t="n">
        <x:v>70</x:v>
      </x:c>
      <x:c r="F1341" s="69" t="str">
        <x:v>Team Bravo</x:v>
      </x:c>
      <x:c r="G1341" s="69" t="str">
        <x:v>Fund</x:v>
      </x:c>
      <x:c r="H1341" s="70" t="b">
        <x:v>0</x:v>
      </x:c>
      <x:c r="I1341" s="69" t="str">
        <x:v>Pending Review</x:v>
      </x:c>
      <x:c r="J1341" s="69" t="str">
        <x:v>Complex</x:v>
      </x:c>
    </x:row>
    <x:row r="1342" ht="18" customHeight="1">
      <x:c r="A1342" s="69" t="str">
        <x:v>ASM-01341</x:v>
      </x:c>
      <x:c r="B1342" s="69" t="str">
        <x:v>APP-01458</x:v>
      </x:c>
      <x:c r="C1342" s="72" t="n">
        <x:v>45317</x:v>
      </x:c>
      <x:c r="D1342" s="69" t="str">
        <x:v>Yes</x:v>
      </x:c>
      <x:c r="E1342" s="69" t="n">
        <x:v>69</x:v>
      </x:c>
      <x:c r="F1342" s="69" t="str">
        <x:v>Team Alpha</x:v>
      </x:c>
      <x:c r="G1342" s="69" t="str">
        <x:v>Fund</x:v>
      </x:c>
      <x:c r="H1342" s="70" t="b">
        <x:v>0</x:v>
      </x:c>
      <x:c r="I1342" s="69" t="str">
        <x:v>Completed</x:v>
      </x:c>
      <x:c r="J1342" s="69" t="str">
        <x:v>Standard</x:v>
      </x:c>
    </x:row>
    <x:row r="1343" ht="18" customHeight="1">
      <x:c r="A1343" s="69" t="str">
        <x:v>ASM-01342</x:v>
      </x:c>
      <x:c r="B1343" s="69" t="str">
        <x:v>APP-01460</x:v>
      </x:c>
      <x:c r="C1343" s="72" t="n">
        <x:v>45637</x:v>
      </x:c>
      <x:c r="D1343" s="69" t="str">
        <x:v>Yes</x:v>
      </x:c>
      <x:c r="E1343" s="69" t="n">
        <x:v>40</x:v>
      </x:c>
      <x:c r="F1343" s="69" t="str">
        <x:v>Team Alpha</x:v>
      </x:c>
      <x:c r="G1343" s="69" t="str">
        <x:v>Do Not Fund</x:v>
      </x:c>
      <x:c r="H1343" s="70" t="b">
        <x:v>0</x:v>
      </x:c>
      <x:c r="I1343" s="69" t="str">
        <x:v>Completed</x:v>
      </x:c>
      <x:c r="J1343" s="69" t="str">
        <x:v>Priority</x:v>
      </x:c>
    </x:row>
    <x:row r="1344" ht="18" customHeight="1">
      <x:c r="A1344" s="69" t="str">
        <x:v>ASM-01343</x:v>
      </x:c>
      <x:c r="B1344" s="69" t="str">
        <x:v>APP-01461</x:v>
      </x:c>
      <x:c r="C1344" s="72" t="n">
        <x:v>45395</x:v>
      </x:c>
      <x:c r="D1344" s="69" t="str">
        <x:v>Yes</x:v>
      </x:c>
      <x:c r="E1344" s="69" t="n">
        <x:v>73</x:v>
      </x:c>
      <x:c r="F1344" s="69" t="str">
        <x:v>Team Bravo</x:v>
      </x:c>
      <x:c r="G1344" s="69" t="str">
        <x:v>Fund</x:v>
      </x:c>
      <x:c r="H1344" s="70" t="b">
        <x:v>0</x:v>
      </x:c>
      <x:c r="I1344" s="69" t="str">
        <x:v>Completed</x:v>
      </x:c>
      <x:c r="J1344" s="69" t="str">
        <x:v>Complex</x:v>
      </x:c>
    </x:row>
    <x:row r="1345" ht="18" customHeight="1">
      <x:c r="A1345" s="69" t="str">
        <x:v>ASM-01344</x:v>
      </x:c>
      <x:c r="B1345" s="69" t="str">
        <x:v>APP-01462</x:v>
      </x:c>
      <x:c r="C1345" s="72" t="n">
        <x:v>45090</x:v>
      </x:c>
      <x:c r="D1345" s="69" t="str">
        <x:v>Yes</x:v>
      </x:c>
      <x:c r="E1345" s="69" t="n">
        <x:v>78</x:v>
      </x:c>
      <x:c r="F1345" s="69" t="str">
        <x:v>Team Delta</x:v>
      </x:c>
      <x:c r="G1345" s="69" t="str">
        <x:v>Fund</x:v>
      </x:c>
      <x:c r="H1345" s="70" t="b">
        <x:v>0</x:v>
      </x:c>
      <x:c r="I1345" s="69" t="str">
        <x:v>Pending Review</x:v>
      </x:c>
      <x:c r="J1345" s="69" t="str">
        <x:v>Complex</x:v>
      </x:c>
    </x:row>
    <x:row r="1346" ht="18" customHeight="1">
      <x:c r="A1346" s="69" t="str">
        <x:v>ASM-01345</x:v>
      </x:c>
      <x:c r="B1346" s="69" t="str">
        <x:v>APP-01463</x:v>
      </x:c>
      <x:c r="C1346" s="72" t="n">
        <x:v>46155</x:v>
      </x:c>
      <x:c r="D1346" s="69" t="str">
        <x:v>Yes</x:v>
      </x:c>
      <x:c r="E1346" s="69" t="n">
        <x:v>63</x:v>
      </x:c>
      <x:c r="F1346" s="69" t="str">
        <x:v>Team Delta</x:v>
      </x:c>
      <x:c r="G1346" s="69" t="str">
        <x:v>Pending</x:v>
      </x:c>
      <x:c r="H1346" s="70" t="b">
        <x:v>0</x:v>
      </x:c>
      <x:c r="I1346" s="69" t="str">
        <x:v>Completed</x:v>
      </x:c>
      <x:c r="J1346" s="69" t="str">
        <x:v>Standard</x:v>
      </x:c>
    </x:row>
    <x:row r="1347" ht="18" customHeight="1">
      <x:c r="A1347" s="69" t="str">
        <x:v>ASM-01346</x:v>
      </x:c>
      <x:c r="B1347" s="69" t="str">
        <x:v>APP-01464</x:v>
      </x:c>
      <x:c r="C1347" s="72" t="n">
        <x:v>45937</x:v>
      </x:c>
      <x:c r="D1347" s="69" t="str">
        <x:v>Yes</x:v>
      </x:c>
      <x:c r="E1347" s="69" t="n">
        <x:v>93</x:v>
      </x:c>
      <x:c r="F1347" s="69" t="str">
        <x:v>Team Echo</x:v>
      </x:c>
      <x:c r="G1347" s="69" t="str">
        <x:v>Fund</x:v>
      </x:c>
      <x:c r="H1347" s="70" t="b">
        <x:v>1</x:v>
      </x:c>
      <x:c r="I1347" s="69" t="str">
        <x:v>Completed</x:v>
      </x:c>
      <x:c r="J1347" s="69" t="str">
        <x:v>Complex</x:v>
      </x:c>
    </x:row>
    <x:row r="1348" ht="18" customHeight="1">
      <x:c r="A1348" s="69" t="str">
        <x:v>ASM-01347</x:v>
      </x:c>
      <x:c r="B1348" s="69" t="str">
        <x:v>APP-01465</x:v>
      </x:c>
      <x:c r="C1348" s="72" t="n">
        <x:v>45659</x:v>
      </x:c>
      <x:c r="D1348" s="69" t="str">
        <x:v>Yes</x:v>
      </x:c>
      <x:c r="E1348" s="69" t="n">
        <x:v>96</x:v>
      </x:c>
      <x:c r="F1348" s="69" t="str">
        <x:v>Team Alpha</x:v>
      </x:c>
      <x:c r="G1348" s="69" t="str">
        <x:v>Fund</x:v>
      </x:c>
      <x:c r="H1348" s="70" t="b">
        <x:v>0</x:v>
      </x:c>
      <x:c r="I1348" s="69" t="str">
        <x:v>Pending Review</x:v>
      </x:c>
      <x:c r="J1348" s="69" t="str">
        <x:v>Complex</x:v>
      </x:c>
    </x:row>
    <x:row r="1349" ht="18" customHeight="1">
      <x:c r="A1349" s="69" t="str">
        <x:v>ASM-01348</x:v>
      </x:c>
      <x:c r="B1349" s="69" t="str">
        <x:v>APP-01466</x:v>
      </x:c>
      <x:c r="C1349" s="72" t="n">
        <x:v>45081</x:v>
      </x:c>
      <x:c r="D1349" s="69" t="str">
        <x:v>Yes</x:v>
      </x:c>
      <x:c r="E1349" s="69" t="n">
        <x:v>75</x:v>
      </x:c>
      <x:c r="F1349" s="69" t="str">
        <x:v>Team Alpha</x:v>
      </x:c>
      <x:c r="G1349" s="69" t="str">
        <x:v>Do Not Fund</x:v>
      </x:c>
      <x:c r="H1349" s="70" t="b">
        <x:v>0</x:v>
      </x:c>
      <x:c r="I1349" s="69" t="str">
        <x:v>Completed</x:v>
      </x:c>
      <x:c r="J1349" s="69" t="str">
        <x:v>Complex</x:v>
      </x:c>
    </x:row>
    <x:row r="1350" ht="18" customHeight="1">
      <x:c r="A1350" s="69" t="str">
        <x:v>ASM-01349</x:v>
      </x:c>
      <x:c r="B1350" s="69" t="str">
        <x:v>APP-01468</x:v>
      </x:c>
      <x:c r="C1350" s="72" t="n">
        <x:v>46194</x:v>
      </x:c>
      <x:c r="D1350" s="69" t="str">
        <x:v>Yes</x:v>
      </x:c>
      <x:c r="E1350" s="69" t="n">
        <x:v>45</x:v>
      </x:c>
      <x:c r="F1350" s="69" t="str">
        <x:v>Team Bravo</x:v>
      </x:c>
      <x:c r="G1350" s="69" t="str">
        <x:v>Do Not Fund</x:v>
      </x:c>
      <x:c r="H1350" s="70" t="b">
        <x:v>0</x:v>
      </x:c>
      <x:c r="I1350" s="69" t="str">
        <x:v>Pending Review</x:v>
      </x:c>
      <x:c r="J1350" s="69" t="str">
        <x:v>Complex</x:v>
      </x:c>
    </x:row>
    <x:row r="1351" ht="18" customHeight="1">
      <x:c r="A1351" s="69" t="str">
        <x:v>ASM-01350</x:v>
      </x:c>
      <x:c r="B1351" s="69" t="str">
        <x:v>APP-01469</x:v>
      </x:c>
      <x:c r="C1351" s="72" t="n">
        <x:v>45118</x:v>
      </x:c>
      <x:c r="D1351" s="69" t="str">
        <x:v>Yes</x:v>
      </x:c>
      <x:c r="E1351" s="69" t="n">
        <x:v>67</x:v>
      </x:c>
      <x:c r="F1351" s="69" t="str">
        <x:v>Team Bravo</x:v>
      </x:c>
      <x:c r="G1351" s="69" t="str">
        <x:v>Do Not Fund</x:v>
      </x:c>
      <x:c r="H1351" s="70" t="b">
        <x:v>0</x:v>
      </x:c>
      <x:c r="I1351" s="69" t="str">
        <x:v>Pending Review</x:v>
      </x:c>
      <x:c r="J1351" s="69" t="str">
        <x:v>Priority</x:v>
      </x:c>
    </x:row>
    <x:row r="1352" ht="18" customHeight="1">
      <x:c r="A1352" s="69" t="str">
        <x:v>ASM-01351</x:v>
      </x:c>
      <x:c r="B1352" s="69" t="str">
        <x:v>APP-01470</x:v>
      </x:c>
      <x:c r="C1352" s="72" t="n">
        <x:v>45075</x:v>
      </x:c>
      <x:c r="D1352" s="69" t="str">
        <x:v>Yes</x:v>
      </x:c>
      <x:c r="E1352" s="69" t="n">
        <x:v>80</x:v>
      </x:c>
      <x:c r="F1352" s="69" t="str">
        <x:v>Team Delta</x:v>
      </x:c>
      <x:c r="G1352" s="69" t="str">
        <x:v>Fund</x:v>
      </x:c>
      <x:c r="H1352" s="70" t="b">
        <x:v>0</x:v>
      </x:c>
      <x:c r="I1352" s="69" t="str">
        <x:v>Completed</x:v>
      </x:c>
      <x:c r="J1352" s="69" t="str">
        <x:v>Complex</x:v>
      </x:c>
    </x:row>
    <x:row r="1353" ht="18" customHeight="1">
      <x:c r="A1353" s="69" t="str">
        <x:v>ASM-01352</x:v>
      </x:c>
      <x:c r="B1353" s="69" t="str">
        <x:v>APP-01471</x:v>
      </x:c>
      <x:c r="C1353" s="72" t="n">
        <x:v>46039</x:v>
      </x:c>
      <x:c r="D1353" s="69" t="str">
        <x:v>Yes</x:v>
      </x:c>
      <x:c r="E1353" s="69" t="n">
        <x:v>69</x:v>
      </x:c>
      <x:c r="F1353" s="69" t="str">
        <x:v>Team Bravo</x:v>
      </x:c>
      <x:c r="G1353" s="69" t="str">
        <x:v>Fund</x:v>
      </x:c>
      <x:c r="H1353" s="70" t="b">
        <x:v>0</x:v>
      </x:c>
      <x:c r="I1353" s="69" t="str">
        <x:v>Completed</x:v>
      </x:c>
      <x:c r="J1353" s="69" t="str">
        <x:v>Complex</x:v>
      </x:c>
    </x:row>
    <x:row r="1354" ht="18" customHeight="1">
      <x:c r="A1354" s="69" t="str">
        <x:v>ASM-01353</x:v>
      </x:c>
      <x:c r="B1354" s="69" t="str">
        <x:v>APP-01472</x:v>
      </x:c>
      <x:c r="C1354" s="72" t="n">
        <x:v>45164</x:v>
      </x:c>
      <x:c r="D1354" s="69" t="str">
        <x:v>Yes</x:v>
      </x:c>
      <x:c r="E1354" s="69" t="n">
        <x:v>75</x:v>
      </x:c>
      <x:c r="F1354" s="69" t="str">
        <x:v>Team Alpha</x:v>
      </x:c>
      <x:c r="G1354" s="69" t="str">
        <x:v>Pending</x:v>
      </x:c>
      <x:c r="H1354" s="70" t="b">
        <x:v>0</x:v>
      </x:c>
      <x:c r="I1354" s="69" t="str">
        <x:v>Pending Review</x:v>
      </x:c>
      <x:c r="J1354" s="69" t="str">
        <x:v>Complex</x:v>
      </x:c>
    </x:row>
    <x:row r="1355" ht="18" customHeight="1">
      <x:c r="A1355" s="69" t="str">
        <x:v>ASM-01354</x:v>
      </x:c>
      <x:c r="B1355" s="69" t="str">
        <x:v>APP-01473</x:v>
      </x:c>
      <x:c r="C1355" s="72" t="n">
        <x:v>45074</x:v>
      </x:c>
      <x:c r="D1355" s="69" t="str">
        <x:v>Yes</x:v>
      </x:c>
      <x:c r="E1355" s="69" t="n">
        <x:v>86</x:v>
      </x:c>
      <x:c r="F1355" s="69" t="str">
        <x:v>Team Delta</x:v>
      </x:c>
      <x:c r="G1355" s="69" t="str">
        <x:v>Fund</x:v>
      </x:c>
      <x:c r="H1355" s="70" t="b">
        <x:v>0</x:v>
      </x:c>
      <x:c r="I1355" s="69" t="str">
        <x:v>Completed</x:v>
      </x:c>
      <x:c r="J1355" s="69" t="str">
        <x:v>Standard</x:v>
      </x:c>
    </x:row>
    <x:row r="1356" ht="18" customHeight="1">
      <x:c r="A1356" s="69" t="str">
        <x:v>ASM-01355</x:v>
      </x:c>
      <x:c r="B1356" s="69" t="str">
        <x:v>APP-01474</x:v>
      </x:c>
      <x:c r="C1356" s="72" t="n">
        <x:v>45019</x:v>
      </x:c>
      <x:c r="D1356" s="69" t="str">
        <x:v>Yes</x:v>
      </x:c>
      <x:c r="E1356" s="69" t="n">
        <x:v>53</x:v>
      </x:c>
      <x:c r="F1356" s="69" t="str">
        <x:v>Team Echo</x:v>
      </x:c>
      <x:c r="G1356" s="69" t="str">
        <x:v>Do Not Fund</x:v>
      </x:c>
      <x:c r="H1356" s="70" t="b">
        <x:v>0</x:v>
      </x:c>
      <x:c r="I1356" s="69" t="str">
        <x:v>Completed</x:v>
      </x:c>
      <x:c r="J1356" s="69" t="str">
        <x:v>Priority</x:v>
      </x:c>
    </x:row>
    <x:row r="1357" ht="18" customHeight="1">
      <x:c r="A1357" s="69" t="str">
        <x:v>ASM-01356</x:v>
      </x:c>
      <x:c r="B1357" s="69" t="str">
        <x:v>APP-01475</x:v>
      </x:c>
      <x:c r="C1357" s="72" t="n">
        <x:v>45628</x:v>
      </x:c>
      <x:c r="D1357" s="69" t="str">
        <x:v>Yes</x:v>
      </x:c>
      <x:c r="E1357" s="69" t="n">
        <x:v>50</x:v>
      </x:c>
      <x:c r="F1357" s="69" t="str">
        <x:v>Team Bravo</x:v>
      </x:c>
      <x:c r="G1357" s="69" t="str">
        <x:v>Do Not Fund</x:v>
      </x:c>
      <x:c r="H1357" s="70" t="b">
        <x:v>0</x:v>
      </x:c>
      <x:c r="I1357" s="69" t="str">
        <x:v>Completed</x:v>
      </x:c>
      <x:c r="J1357" s="69" t="str">
        <x:v>Standard</x:v>
      </x:c>
    </x:row>
    <x:row r="1358" ht="18" customHeight="1">
      <x:c r="A1358" s="69" t="str">
        <x:v>ASM-01357</x:v>
      </x:c>
      <x:c r="B1358" s="69" t="str">
        <x:v>APP-01476</x:v>
      </x:c>
      <x:c r="C1358" s="72" t="n">
        <x:v>45474</x:v>
      </x:c>
      <x:c r="D1358" s="69" t="str">
        <x:v>Yes</x:v>
      </x:c>
      <x:c r="E1358" s="69" t="n">
        <x:v>91</x:v>
      </x:c>
      <x:c r="F1358" s="69" t="str">
        <x:v>Team Delta</x:v>
      </x:c>
      <x:c r="G1358" s="69" t="str">
        <x:v>Fund</x:v>
      </x:c>
      <x:c r="H1358" s="70" t="b">
        <x:v>0</x:v>
      </x:c>
      <x:c r="I1358" s="69" t="str">
        <x:v>Pending Review</x:v>
      </x:c>
      <x:c r="J1358" s="69" t="str">
        <x:v>Priority</x:v>
      </x:c>
    </x:row>
    <x:row r="1359" ht="18" customHeight="1">
      <x:c r="A1359" s="69" t="str">
        <x:v>ASM-01358</x:v>
      </x:c>
      <x:c r="B1359" s="69" t="str">
        <x:v>APP-01477</x:v>
      </x:c>
      <x:c r="C1359" s="72" t="n">
        <x:v>45405</x:v>
      </x:c>
      <x:c r="D1359" s="69" t="str">
        <x:v>Yes</x:v>
      </x:c>
      <x:c r="E1359" s="69" t="n">
        <x:v>75</x:v>
      </x:c>
      <x:c r="F1359" s="69" t="str">
        <x:v>Team Delta</x:v>
      </x:c>
      <x:c r="G1359" s="69" t="str">
        <x:v>Do Not Fund</x:v>
      </x:c>
      <x:c r="H1359" s="70" t="b">
        <x:v>0</x:v>
      </x:c>
      <x:c r="I1359" s="69" t="str">
        <x:v>Completed</x:v>
      </x:c>
      <x:c r="J1359" s="69" t="str">
        <x:v>Standard</x:v>
      </x:c>
    </x:row>
    <x:row r="1360" ht="18" customHeight="1">
      <x:c r="A1360" s="69" t="str">
        <x:v>ASM-01359</x:v>
      </x:c>
      <x:c r="B1360" s="69" t="str">
        <x:v>APP-01478</x:v>
      </x:c>
      <x:c r="C1360" s="72" t="n">
        <x:v>45360</x:v>
      </x:c>
      <x:c r="D1360" s="69" t="str">
        <x:v>Yes</x:v>
      </x:c>
      <x:c r="E1360" s="69" t="n">
        <x:v>91</x:v>
      </x:c>
      <x:c r="F1360" s="69" t="str">
        <x:v>Team Echo</x:v>
      </x:c>
      <x:c r="G1360" s="69" t="str">
        <x:v>Fund</x:v>
      </x:c>
      <x:c r="H1360" s="70" t="b">
        <x:v>0</x:v>
      </x:c>
      <x:c r="I1360" s="69" t="str">
        <x:v>Completed</x:v>
      </x:c>
      <x:c r="J1360" s="69" t="str">
        <x:v>Standard</x:v>
      </x:c>
    </x:row>
    <x:row r="1361" ht="18" customHeight="1">
      <x:c r="A1361" s="69" t="str">
        <x:v>ASM-01360</x:v>
      </x:c>
      <x:c r="B1361" s="69" t="str">
        <x:v>APP-01480</x:v>
      </x:c>
      <x:c r="C1361" s="72" t="n">
        <x:v>45890</x:v>
      </x:c>
      <x:c r="D1361" s="69" t="str">
        <x:v>Yes</x:v>
      </x:c>
      <x:c r="E1361" s="69" t="n">
        <x:v>70</x:v>
      </x:c>
      <x:c r="F1361" s="69" t="str">
        <x:v>Team Alpha</x:v>
      </x:c>
      <x:c r="G1361" s="69" t="str">
        <x:v>Fund</x:v>
      </x:c>
      <x:c r="H1361" s="70" t="b">
        <x:v>0</x:v>
      </x:c>
      <x:c r="I1361" s="69" t="str">
        <x:v>Completed</x:v>
      </x:c>
      <x:c r="J1361" s="69" t="str">
        <x:v>Complex</x:v>
      </x:c>
    </x:row>
    <x:row r="1362" ht="18" customHeight="1">
      <x:c r="A1362" s="69" t="str">
        <x:v>ASM-01361</x:v>
      </x:c>
      <x:c r="B1362" s="69" t="str">
        <x:v>APP-01481</x:v>
      </x:c>
      <x:c r="C1362" s="72" t="n">
        <x:v>45981</x:v>
      </x:c>
      <x:c r="D1362" s="69" t="str">
        <x:v>No</x:v>
      </x:c>
      <x:c r="E1362" s="69" t="n">
        <x:v>31</x:v>
      </x:c>
      <x:c r="F1362" s="69" t="str">
        <x:v>Team Delta</x:v>
      </x:c>
      <x:c r="G1362" s="69" t="str">
        <x:v>Do Not Fund</x:v>
      </x:c>
      <x:c r="H1362" s="70" t="b">
        <x:v>0</x:v>
      </x:c>
      <x:c r="I1362" s="69" t="str">
        <x:v>Completed</x:v>
      </x:c>
      <x:c r="J1362" s="69" t="str">
        <x:v>Standard</x:v>
      </x:c>
    </x:row>
    <x:row r="1363" ht="18" customHeight="1">
      <x:c r="A1363" s="69" t="str">
        <x:v>ASM-01362</x:v>
      </x:c>
      <x:c r="B1363" s="69" t="str">
        <x:v>APP-01483</x:v>
      </x:c>
      <x:c r="C1363" s="72" t="n">
        <x:v>45704</x:v>
      </x:c>
      <x:c r="D1363" s="69" t="str">
        <x:v>Yes</x:v>
      </x:c>
      <x:c r="E1363" s="69" t="n">
        <x:v>93</x:v>
      </x:c>
      <x:c r="F1363" s="69" t="str">
        <x:v>Team Alpha</x:v>
      </x:c>
      <x:c r="G1363" s="69" t="str">
        <x:v>Fund</x:v>
      </x:c>
      <x:c r="H1363" s="70" t="b">
        <x:v>0</x:v>
      </x:c>
      <x:c r="I1363" s="69" t="str">
        <x:v>Pending Review</x:v>
      </x:c>
      <x:c r="J1363" s="69" t="str">
        <x:v>Priority</x:v>
      </x:c>
    </x:row>
    <x:row r="1364" ht="18" customHeight="1">
      <x:c r="A1364" s="69" t="str">
        <x:v>ASM-01363</x:v>
      </x:c>
      <x:c r="B1364" s="69" t="str">
        <x:v>APP-01484</x:v>
      </x:c>
      <x:c r="C1364" s="72" t="n">
        <x:v>45179</x:v>
      </x:c>
      <x:c r="D1364" s="69" t="str">
        <x:v>Yes</x:v>
      </x:c>
      <x:c r="E1364" s="69" t="n">
        <x:v>78</x:v>
      </x:c>
      <x:c r="F1364" s="69" t="str">
        <x:v>Team Echo</x:v>
      </x:c>
      <x:c r="G1364" s="69" t="str">
        <x:v>Do Not Fund</x:v>
      </x:c>
      <x:c r="H1364" s="70" t="b">
        <x:v>0</x:v>
      </x:c>
      <x:c r="I1364" s="69" t="str">
        <x:v>Completed</x:v>
      </x:c>
      <x:c r="J1364" s="69" t="str">
        <x:v>Priority</x:v>
      </x:c>
    </x:row>
    <x:row r="1365" ht="18" customHeight="1">
      <x:c r="A1365" s="69" t="str">
        <x:v>ASM-01364</x:v>
      </x:c>
      <x:c r="B1365" s="69" t="str">
        <x:v>APP-01485</x:v>
      </x:c>
      <x:c r="C1365" s="72" t="n">
        <x:v>45210</x:v>
      </x:c>
      <x:c r="D1365" s="69" t="str">
        <x:v>No</x:v>
      </x:c>
      <x:c r="E1365" s="69" t="n">
        <x:v>40</x:v>
      </x:c>
      <x:c r="F1365" s="69" t="str">
        <x:v>Team Bravo</x:v>
      </x:c>
      <x:c r="G1365" s="69" t="str">
        <x:v>Do Not Fund</x:v>
      </x:c>
      <x:c r="H1365" s="70" t="b">
        <x:v>0</x:v>
      </x:c>
      <x:c r="I1365" s="69" t="str">
        <x:v>Completed</x:v>
      </x:c>
      <x:c r="J1365" s="69" t="str">
        <x:v>Priority</x:v>
      </x:c>
    </x:row>
    <x:row r="1366" ht="18" customHeight="1">
      <x:c r="A1366" s="69" t="str">
        <x:v>ASM-01365</x:v>
      </x:c>
      <x:c r="B1366" s="69" t="str">
        <x:v>APP-01487</x:v>
      </x:c>
      <x:c r="C1366" s="72" t="n">
        <x:v>45674</x:v>
      </x:c>
      <x:c r="D1366" s="69" t="str">
        <x:v>No</x:v>
      </x:c>
      <x:c r="E1366" s="69" t="n">
        <x:v>41</x:v>
      </x:c>
      <x:c r="F1366" s="69" t="str">
        <x:v>Team Delta</x:v>
      </x:c>
      <x:c r="G1366" s="69" t="str">
        <x:v>Do Not Fund</x:v>
      </x:c>
      <x:c r="H1366" s="70" t="b">
        <x:v>0</x:v>
      </x:c>
      <x:c r="I1366" s="69" t="str">
        <x:v>Pending Review</x:v>
      </x:c>
      <x:c r="J1366" s="69" t="str">
        <x:v>Complex</x:v>
      </x:c>
    </x:row>
    <x:row r="1367" ht="18" customHeight="1">
      <x:c r="A1367" s="69" t="str">
        <x:v>ASM-01366</x:v>
      </x:c>
      <x:c r="B1367" s="69" t="str">
        <x:v>APP-01488</x:v>
      </x:c>
      <x:c r="C1367" s="72" t="n">
        <x:v>45177</x:v>
      </x:c>
      <x:c r="D1367" s="69" t="str">
        <x:v>Yes</x:v>
      </x:c>
      <x:c r="E1367" s="69" t="n">
        <x:v>91</x:v>
      </x:c>
      <x:c r="F1367" s="69" t="str">
        <x:v>Team Delta</x:v>
      </x:c>
      <x:c r="G1367" s="69" t="str">
        <x:v>Fund</x:v>
      </x:c>
      <x:c r="H1367" s="70" t="b">
        <x:v>1</x:v>
      </x:c>
      <x:c r="I1367" s="69" t="str">
        <x:v>Pending Review</x:v>
      </x:c>
      <x:c r="J1367" s="69" t="str">
        <x:v>Standard</x:v>
      </x:c>
    </x:row>
    <x:row r="1368" ht="18" customHeight="1">
      <x:c r="A1368" s="69" t="str">
        <x:v>ASM-01367</x:v>
      </x:c>
      <x:c r="B1368" s="69" t="str">
        <x:v>APP-01489</x:v>
      </x:c>
      <x:c r="C1368" s="72" t="n">
        <x:v>46203</x:v>
      </x:c>
      <x:c r="D1368" s="69" t="str">
        <x:v>Yes</x:v>
      </x:c>
      <x:c r="E1368" s="69" t="n">
        <x:v>92</x:v>
      </x:c>
      <x:c r="F1368" s="69" t="str">
        <x:v>Team Echo</x:v>
      </x:c>
      <x:c r="G1368" s="69" t="str">
        <x:v>Fund</x:v>
      </x:c>
      <x:c r="H1368" s="70" t="b">
        <x:v>0</x:v>
      </x:c>
      <x:c r="I1368" s="69" t="str">
        <x:v>Completed</x:v>
      </x:c>
      <x:c r="J1368" s="69" t="str">
        <x:v>Standard</x:v>
      </x:c>
    </x:row>
    <x:row r="1369" ht="18" customHeight="1">
      <x:c r="A1369" s="69" t="str">
        <x:v>ASM-01368</x:v>
      </x:c>
      <x:c r="B1369" s="69" t="str">
        <x:v>APP-01490</x:v>
      </x:c>
      <x:c r="C1369" s="72" t="n">
        <x:v>46148</x:v>
      </x:c>
      <x:c r="D1369" s="69" t="str">
        <x:v>Yes</x:v>
      </x:c>
      <x:c r="E1369" s="69" t="n">
        <x:v>76</x:v>
      </x:c>
      <x:c r="F1369" s="69" t="str">
        <x:v>Team Alpha</x:v>
      </x:c>
      <x:c r="G1369" s="69" t="str">
        <x:v>Pending</x:v>
      </x:c>
      <x:c r="H1369" s="70" t="b">
        <x:v>0</x:v>
      </x:c>
      <x:c r="I1369" s="69" t="str">
        <x:v>Completed</x:v>
      </x:c>
      <x:c r="J1369" s="69" t="str">
        <x:v>Priority</x:v>
      </x:c>
    </x:row>
    <x:row r="1370" ht="18" customHeight="1">
      <x:c r="A1370" s="69" t="str">
        <x:v>ASM-01369</x:v>
      </x:c>
      <x:c r="B1370" s="69" t="str">
        <x:v>APP-01491</x:v>
      </x:c>
      <x:c r="C1370" s="72" t="n">
        <x:v>45709</x:v>
      </x:c>
      <x:c r="D1370" s="69" t="str">
        <x:v>Yes</x:v>
      </x:c>
      <x:c r="E1370" s="69" t="n">
        <x:v>94</x:v>
      </x:c>
      <x:c r="F1370" s="69" t="str">
        <x:v>Team Echo</x:v>
      </x:c>
      <x:c r="G1370" s="69" t="str">
        <x:v>Fund</x:v>
      </x:c>
      <x:c r="H1370" s="70" t="b">
        <x:v>0</x:v>
      </x:c>
      <x:c r="I1370" s="69" t="str">
        <x:v>Completed</x:v>
      </x:c>
      <x:c r="J1370" s="69" t="str">
        <x:v>Standard</x:v>
      </x:c>
    </x:row>
    <x:row r="1371" ht="18" customHeight="1">
      <x:c r="A1371" s="69" t="str">
        <x:v>ASM-01370</x:v>
      </x:c>
      <x:c r="B1371" s="69" t="str">
        <x:v>APP-01492</x:v>
      </x:c>
      <x:c r="C1371" s="72" t="n">
        <x:v>45436</x:v>
      </x:c>
      <x:c r="D1371" s="69" t="str">
        <x:v>Yes</x:v>
      </x:c>
      <x:c r="E1371" s="69" t="n">
        <x:v>69</x:v>
      </x:c>
      <x:c r="F1371" s="69" t="str">
        <x:v>Team Bravo</x:v>
      </x:c>
      <x:c r="G1371" s="69" t="str">
        <x:v>Fund</x:v>
      </x:c>
      <x:c r="H1371" s="70" t="b">
        <x:v>0</x:v>
      </x:c>
      <x:c r="I1371" s="69" t="str">
        <x:v>Completed</x:v>
      </x:c>
      <x:c r="J1371" s="69" t="str">
        <x:v>Standard</x:v>
      </x:c>
    </x:row>
    <x:row r="1372" ht="18" customHeight="1">
      <x:c r="A1372" s="69" t="str">
        <x:v>ASM-01371</x:v>
      </x:c>
      <x:c r="B1372" s="69" t="str">
        <x:v>APP-01493</x:v>
      </x:c>
      <x:c r="C1372" s="72" t="n">
        <x:v>45886</x:v>
      </x:c>
      <x:c r="D1372" s="69" t="str">
        <x:v>No</x:v>
      </x:c>
      <x:c r="E1372" s="69" t="n">
        <x:v>23</x:v>
      </x:c>
      <x:c r="F1372" s="69" t="str">
        <x:v>Team Echo</x:v>
      </x:c>
      <x:c r="G1372" s="69" t="str">
        <x:v>Do Not Fund</x:v>
      </x:c>
      <x:c r="H1372" s="70" t="b">
        <x:v>1</x:v>
      </x:c>
      <x:c r="I1372" s="69" t="str">
        <x:v>Completed</x:v>
      </x:c>
      <x:c r="J1372" s="69" t="str">
        <x:v>Priority</x:v>
      </x:c>
    </x:row>
    <x:row r="1373" ht="18" customHeight="1">
      <x:c r="A1373" s="69" t="str">
        <x:v>ASM-01372</x:v>
      </x:c>
      <x:c r="B1373" s="69" t="str">
        <x:v>APP-01494</x:v>
      </x:c>
      <x:c r="C1373" s="72" t="n">
        <x:v>45065</x:v>
      </x:c>
      <x:c r="D1373" s="69" t="str">
        <x:v>Yes</x:v>
      </x:c>
      <x:c r="E1373" s="69" t="n">
        <x:v>66</x:v>
      </x:c>
      <x:c r="F1373" s="69" t="str">
        <x:v>Team Delta</x:v>
      </x:c>
      <x:c r="G1373" s="69" t="str">
        <x:v>Do Not Fund</x:v>
      </x:c>
      <x:c r="H1373" s="70" t="b">
        <x:v>0</x:v>
      </x:c>
      <x:c r="I1373" s="69" t="str">
        <x:v>Completed</x:v>
      </x:c>
      <x:c r="J1373" s="69" t="str">
        <x:v>Complex</x:v>
      </x:c>
    </x:row>
    <x:row r="1374" ht="18" customHeight="1">
      <x:c r="A1374" s="69" t="str">
        <x:v>ASM-01373</x:v>
      </x:c>
      <x:c r="B1374" s="69" t="str">
        <x:v>APP-01496</x:v>
      </x:c>
      <x:c r="C1374" s="72" t="n">
        <x:v>45550</x:v>
      </x:c>
      <x:c r="D1374" s="69" t="str">
        <x:v>Yes</x:v>
      </x:c>
      <x:c r="E1374" s="69" t="n">
        <x:v>47</x:v>
      </x:c>
      <x:c r="F1374" s="69" t="str">
        <x:v>Team Bravo</x:v>
      </x:c>
      <x:c r="G1374" s="69" t="str">
        <x:v>Do Not Fund</x:v>
      </x:c>
      <x:c r="H1374" s="70" t="b">
        <x:v>0</x:v>
      </x:c>
      <x:c r="I1374" s="69" t="str">
        <x:v>Completed</x:v>
      </x:c>
      <x:c r="J1374" s="69" t="str">
        <x:v>Complex</x:v>
      </x:c>
    </x:row>
    <x:row r="1375" ht="18" customHeight="1">
      <x:c r="A1375" s="69" t="str">
        <x:v>ASM-01374</x:v>
      </x:c>
      <x:c r="B1375" s="69" t="str">
        <x:v>APP-01497</x:v>
      </x:c>
      <x:c r="C1375" s="72" t="n">
        <x:v>45295</x:v>
      </x:c>
      <x:c r="D1375" s="69" t="str">
        <x:v>Yes</x:v>
      </x:c>
      <x:c r="E1375" s="69" t="n">
        <x:v>47</x:v>
      </x:c>
      <x:c r="F1375" s="69" t="str">
        <x:v>Team Echo</x:v>
      </x:c>
      <x:c r="G1375" s="69" t="str">
        <x:v>Do Not Fund</x:v>
      </x:c>
      <x:c r="H1375" s="70" t="b">
        <x:v>0</x:v>
      </x:c>
      <x:c r="I1375" s="69" t="str">
        <x:v>Pending Review</x:v>
      </x:c>
      <x:c r="J1375" s="69" t="str">
        <x:v>Standard</x:v>
      </x:c>
    </x:row>
    <x:row r="1376" ht="18" customHeight="1">
      <x:c r="A1376" s="69" t="str">
        <x:v>ASM-01375</x:v>
      </x:c>
      <x:c r="B1376" s="69" t="str">
        <x:v>APP-01498</x:v>
      </x:c>
      <x:c r="C1376" s="72" t="n">
        <x:v>45751</x:v>
      </x:c>
      <x:c r="D1376" s="69" t="str">
        <x:v>Yes</x:v>
      </x:c>
      <x:c r="E1376" s="69" t="n">
        <x:v>83</x:v>
      </x:c>
      <x:c r="F1376" s="69" t="str">
        <x:v>Team Delta</x:v>
      </x:c>
      <x:c r="G1376" s="69" t="str">
        <x:v>Fund</x:v>
      </x:c>
      <x:c r="H1376" s="70" t="b">
        <x:v>0</x:v>
      </x:c>
      <x:c r="I1376" s="69" t="str">
        <x:v>Completed</x:v>
      </x:c>
      <x:c r="J1376" s="69" t="str">
        <x:v>Standard</x:v>
      </x:c>
    </x:row>
    <x:row r="1377" ht="18" customHeight="1">
      <x:c r="A1377" s="69" t="str">
        <x:v>ASM-01376</x:v>
      </x:c>
      <x:c r="B1377" s="69" t="str">
        <x:v>APP-01499</x:v>
      </x:c>
      <x:c r="C1377" s="72" t="n">
        <x:v>45429</x:v>
      </x:c>
      <x:c r="D1377" s="69" t="str">
        <x:v>Yes</x:v>
      </x:c>
      <x:c r="E1377" s="69" t="n">
        <x:v>70</x:v>
      </x:c>
      <x:c r="F1377" s="69" t="str">
        <x:v>Team Alpha</x:v>
      </x:c>
      <x:c r="G1377" s="69" t="str">
        <x:v>Fund</x:v>
      </x:c>
      <x:c r="H1377" s="70" t="b">
        <x:v>0</x:v>
      </x:c>
      <x:c r="I1377" s="69" t="str">
        <x:v>Pending Review</x:v>
      </x:c>
      <x:c r="J1377" s="69" t="str">
        <x:v>Complex</x:v>
      </x:c>
    </x:row>
    <x:row r="1378" ht="18" customHeight="1">
      <x:c r="A1378" s="69" t="str">
        <x:v>ASM-01377</x:v>
      </x:c>
      <x:c r="B1378" s="69" t="str">
        <x:v>APP-01501</x:v>
      </x:c>
      <x:c r="C1378" s="72" t="n">
        <x:v>46204</x:v>
      </x:c>
      <x:c r="D1378" s="69" t="str">
        <x:v>Yes</x:v>
      </x:c>
      <x:c r="E1378" s="69" t="n">
        <x:v>91</x:v>
      </x:c>
      <x:c r="F1378" s="69" t="str">
        <x:v>Team Bravo</x:v>
      </x:c>
      <x:c r="G1378" s="69" t="str">
        <x:v>Fund</x:v>
      </x:c>
      <x:c r="H1378" s="70" t="b">
        <x:v>0</x:v>
      </x:c>
      <x:c r="I1378" s="69" t="str">
        <x:v>Pending Review</x:v>
      </x:c>
      <x:c r="J1378" s="69" t="str">
        <x:v>Complex</x:v>
      </x:c>
    </x:row>
    <x:row r="1379" ht="18" customHeight="1">
      <x:c r="A1379" s="69" t="str">
        <x:v>ASM-01378</x:v>
      </x:c>
      <x:c r="B1379" s="69" t="str">
        <x:v>APP-01502</x:v>
      </x:c>
      <x:c r="C1379" s="72" t="n">
        <x:v>45410</x:v>
      </x:c>
      <x:c r="D1379" s="69" t="str">
        <x:v>No</x:v>
      </x:c>
      <x:c r="E1379" s="69" t="n">
        <x:v>10</x:v>
      </x:c>
      <x:c r="F1379" s="69" t="str">
        <x:v>Team Alpha</x:v>
      </x:c>
      <x:c r="G1379" s="69" t="str">
        <x:v>Do Not Fund</x:v>
      </x:c>
      <x:c r="H1379" s="70" t="b">
        <x:v>0</x:v>
      </x:c>
      <x:c r="I1379" s="69" t="str">
        <x:v>Completed</x:v>
      </x:c>
      <x:c r="J1379" s="69" t="str">
        <x:v>Priority</x:v>
      </x:c>
    </x:row>
    <x:row r="1380" ht="18" customHeight="1">
      <x:c r="A1380" s="69" t="str">
        <x:v>ASM-01379</x:v>
      </x:c>
      <x:c r="B1380" s="69" t="str">
        <x:v>APP-01503</x:v>
      </x:c>
      <x:c r="C1380" s="72" t="n">
        <x:v>45182</x:v>
      </x:c>
      <x:c r="D1380" s="69" t="str">
        <x:v>Yes</x:v>
      </x:c>
      <x:c r="E1380" s="69" t="n">
        <x:v>45</x:v>
      </x:c>
      <x:c r="F1380" s="69" t="str">
        <x:v>Team Alpha</x:v>
      </x:c>
      <x:c r="G1380" s="69" t="str">
        <x:v>Do Not Fund</x:v>
      </x:c>
      <x:c r="H1380" s="70" t="b">
        <x:v>0</x:v>
      </x:c>
      <x:c r="I1380" s="69" t="str">
        <x:v>Completed</x:v>
      </x:c>
      <x:c r="J1380" s="69" t="str">
        <x:v>Standard</x:v>
      </x:c>
    </x:row>
    <x:row r="1381" ht="18" customHeight="1">
      <x:c r="A1381" s="69" t="str">
        <x:v>ASM-01380</x:v>
      </x:c>
      <x:c r="B1381" s="69" t="str">
        <x:v>APP-01504</x:v>
      </x:c>
      <x:c r="C1381" s="72" t="n">
        <x:v>45606</x:v>
      </x:c>
      <x:c r="D1381" s="69" t="str">
        <x:v>Yes</x:v>
      </x:c>
      <x:c r="E1381" s="69" t="n">
        <x:v>62</x:v>
      </x:c>
      <x:c r="F1381" s="69" t="str">
        <x:v>Team Delta</x:v>
      </x:c>
      <x:c r="G1381" s="69" t="str">
        <x:v>Pending</x:v>
      </x:c>
      <x:c r="H1381" s="70" t="b">
        <x:v>0</x:v>
      </x:c>
      <x:c r="I1381" s="69" t="str">
        <x:v>Completed</x:v>
      </x:c>
      <x:c r="J1381" s="69" t="str">
        <x:v>Priority</x:v>
      </x:c>
    </x:row>
    <x:row r="1382" ht="18" customHeight="1">
      <x:c r="A1382" s="69" t="str">
        <x:v>ASM-01381</x:v>
      </x:c>
      <x:c r="B1382" s="69" t="str">
        <x:v>APP-01505</x:v>
      </x:c>
      <x:c r="C1382" s="72" t="n">
        <x:v>45095</x:v>
      </x:c>
      <x:c r="D1382" s="69" t="str">
        <x:v>Yes</x:v>
      </x:c>
      <x:c r="E1382" s="69" t="n">
        <x:v>68</x:v>
      </x:c>
      <x:c r="F1382" s="69" t="str">
        <x:v>Team Bravo</x:v>
      </x:c>
      <x:c r="G1382" s="69" t="str">
        <x:v>Fund</x:v>
      </x:c>
      <x:c r="H1382" s="70" t="b">
        <x:v>0</x:v>
      </x:c>
      <x:c r="I1382" s="69" t="str">
        <x:v>Pending Review</x:v>
      </x:c>
      <x:c r="J1382" s="69" t="str">
        <x:v>Complex</x:v>
      </x:c>
    </x:row>
    <x:row r="1383" ht="18" customHeight="1">
      <x:c r="A1383" s="69" t="str">
        <x:v>ASM-01382</x:v>
      </x:c>
      <x:c r="B1383" s="69" t="str">
        <x:v>APP-01506</x:v>
      </x:c>
      <x:c r="C1383" s="72" t="n">
        <x:v>45957</x:v>
      </x:c>
      <x:c r="D1383" s="69" t="str">
        <x:v>Yes</x:v>
      </x:c>
      <x:c r="E1383" s="69" t="n">
        <x:v>87</x:v>
      </x:c>
      <x:c r="F1383" s="69" t="str">
        <x:v>Team Bravo</x:v>
      </x:c>
      <x:c r="G1383" s="69" t="str">
        <x:v>Fund</x:v>
      </x:c>
      <x:c r="H1383" s="70" t="b">
        <x:v>0</x:v>
      </x:c>
      <x:c r="I1383" s="69" t="str">
        <x:v>Completed</x:v>
      </x:c>
      <x:c r="J1383" s="69" t="str">
        <x:v>Standard</x:v>
      </x:c>
    </x:row>
    <x:row r="1384" ht="18" customHeight="1">
      <x:c r="A1384" s="69" t="str">
        <x:v>ASM-01383</x:v>
      </x:c>
      <x:c r="B1384" s="69" t="str">
        <x:v>APP-01507</x:v>
      </x:c>
      <x:c r="C1384" s="72" t="n">
        <x:v>46107</x:v>
      </x:c>
      <x:c r="D1384" s="69" t="str">
        <x:v>No</x:v>
      </x:c>
      <x:c r="E1384" s="69" t="n">
        <x:v>22</x:v>
      </x:c>
      <x:c r="F1384" s="69" t="str">
        <x:v>Team Alpha</x:v>
      </x:c>
      <x:c r="G1384" s="69" t="str">
        <x:v>Do Not Fund</x:v>
      </x:c>
      <x:c r="H1384" s="70" t="b">
        <x:v>0</x:v>
      </x:c>
      <x:c r="I1384" s="69" t="str">
        <x:v>Completed</x:v>
      </x:c>
      <x:c r="J1384" s="69" t="str">
        <x:v>Priority</x:v>
      </x:c>
    </x:row>
    <x:row r="1385" ht="18" customHeight="1">
      <x:c r="A1385" s="69" t="str">
        <x:v>ASM-01384</x:v>
      </x:c>
      <x:c r="B1385" s="69" t="str">
        <x:v>APP-01508</x:v>
      </x:c>
      <x:c r="C1385" s="72" t="n">
        <x:v>46219</x:v>
      </x:c>
      <x:c r="D1385" s="69" t="str">
        <x:v>Yes</x:v>
      </x:c>
      <x:c r="E1385" s="69" t="n">
        <x:v>79</x:v>
      </x:c>
      <x:c r="F1385" s="69" t="str">
        <x:v>Team Delta</x:v>
      </x:c>
      <x:c r="G1385" s="69" t="str">
        <x:v>Fund</x:v>
      </x:c>
      <x:c r="H1385" s="70" t="b">
        <x:v>0</x:v>
      </x:c>
      <x:c r="I1385" s="69" t="str">
        <x:v>Completed</x:v>
      </x:c>
      <x:c r="J1385" s="69" t="str">
        <x:v>Standard</x:v>
      </x:c>
    </x:row>
    <x:row r="1386" ht="18" customHeight="1">
      <x:c r="A1386" s="69" t="str">
        <x:v>ASM-01385</x:v>
      </x:c>
      <x:c r="B1386" s="69" t="str">
        <x:v>APP-01509</x:v>
      </x:c>
      <x:c r="C1386" s="72" t="n">
        <x:v>46240</x:v>
      </x:c>
      <x:c r="D1386" s="69" t="str">
        <x:v>Yes</x:v>
      </x:c>
      <x:c r="E1386" s="69" t="n">
        <x:v>45</x:v>
      </x:c>
      <x:c r="F1386" s="69" t="str">
        <x:v>Team Alpha</x:v>
      </x:c>
      <x:c r="G1386" s="69" t="str">
        <x:v>Do Not Fund</x:v>
      </x:c>
      <x:c r="H1386" s="70" t="b">
        <x:v>0</x:v>
      </x:c>
      <x:c r="I1386" s="69" t="str">
        <x:v>Completed</x:v>
      </x:c>
      <x:c r="J1386" s="69" t="str">
        <x:v>Priority</x:v>
      </x:c>
    </x:row>
    <x:row r="1387" ht="18" customHeight="1">
      <x:c r="A1387" s="69" t="str">
        <x:v>ASM-01386</x:v>
      </x:c>
      <x:c r="B1387" s="69" t="str">
        <x:v>APP-01510</x:v>
      </x:c>
      <x:c r="C1387" s="72" t="n">
        <x:v>45022</x:v>
      </x:c>
      <x:c r="D1387" s="69" t="str">
        <x:v>Yes</x:v>
      </x:c>
      <x:c r="E1387" s="69" t="n">
        <x:v>71</x:v>
      </x:c>
      <x:c r="F1387" s="69" t="str">
        <x:v>Team Echo</x:v>
      </x:c>
      <x:c r="G1387" s="69" t="str">
        <x:v>Fund</x:v>
      </x:c>
      <x:c r="H1387" s="70" t="b">
        <x:v>0</x:v>
      </x:c>
      <x:c r="I1387" s="69" t="str">
        <x:v>Completed</x:v>
      </x:c>
      <x:c r="J1387" s="69" t="str">
        <x:v>Complex</x:v>
      </x:c>
    </x:row>
    <x:row r="1388" ht="18" customHeight="1">
      <x:c r="A1388" s="69" t="str">
        <x:v>ASM-01387</x:v>
      </x:c>
      <x:c r="B1388" s="69" t="str">
        <x:v>APP-01511</x:v>
      </x:c>
      <x:c r="C1388" s="72" t="n">
        <x:v>45344</x:v>
      </x:c>
      <x:c r="D1388" s="69" t="str">
        <x:v>Yes</x:v>
      </x:c>
      <x:c r="E1388" s="69" t="n">
        <x:v>86</x:v>
      </x:c>
      <x:c r="F1388" s="69" t="str">
        <x:v>Team Bravo</x:v>
      </x:c>
      <x:c r="G1388" s="69" t="str">
        <x:v>Fund</x:v>
      </x:c>
      <x:c r="H1388" s="70" t="b">
        <x:v>0</x:v>
      </x:c>
      <x:c r="I1388" s="69" t="str">
        <x:v>Pending Review</x:v>
      </x:c>
      <x:c r="J1388" s="69" t="str">
        <x:v>Complex</x:v>
      </x:c>
    </x:row>
    <x:row r="1389" ht="18" customHeight="1">
      <x:c r="A1389" s="69" t="str">
        <x:v>ASM-01388</x:v>
      </x:c>
      <x:c r="B1389" s="69" t="str">
        <x:v>APP-01512</x:v>
      </x:c>
      <x:c r="C1389" s="72" t="n">
        <x:v>45383</x:v>
      </x:c>
      <x:c r="D1389" s="69" t="str">
        <x:v>Yes</x:v>
      </x:c>
      <x:c r="E1389" s="69" t="n">
        <x:v>47</x:v>
      </x:c>
      <x:c r="F1389" s="69" t="str">
        <x:v>Team Bravo</x:v>
      </x:c>
      <x:c r="G1389" s="69" t="str">
        <x:v>Pending</x:v>
      </x:c>
      <x:c r="H1389" s="70" t="b">
        <x:v>0</x:v>
      </x:c>
      <x:c r="I1389" s="69" t="str">
        <x:v>Pending Review</x:v>
      </x:c>
      <x:c r="J1389" s="69" t="str">
        <x:v>Standard</x:v>
      </x:c>
    </x:row>
    <x:row r="1390" ht="18" customHeight="1">
      <x:c r="A1390" s="69" t="str">
        <x:v>ASM-01389</x:v>
      </x:c>
      <x:c r="B1390" s="69" t="str">
        <x:v>APP-01514</x:v>
      </x:c>
      <x:c r="C1390" s="72" t="n">
        <x:v>45682</x:v>
      </x:c>
      <x:c r="D1390" s="69" t="str">
        <x:v>Yes</x:v>
      </x:c>
      <x:c r="E1390" s="69" t="n">
        <x:v>95</x:v>
      </x:c>
      <x:c r="F1390" s="69" t="str">
        <x:v>Team Bravo</x:v>
      </x:c>
      <x:c r="G1390" s="69" t="str">
        <x:v>Fund</x:v>
      </x:c>
      <x:c r="H1390" s="70" t="b">
        <x:v>0</x:v>
      </x:c>
      <x:c r="I1390" s="69" t="str">
        <x:v>Completed</x:v>
      </x:c>
      <x:c r="J1390" s="69" t="str">
        <x:v>Standard</x:v>
      </x:c>
    </x:row>
    <x:row r="1391" ht="18" customHeight="1">
      <x:c r="A1391" s="69" t="str">
        <x:v>ASM-01390</x:v>
      </x:c>
      <x:c r="B1391" s="69" t="str">
        <x:v>APP-01515</x:v>
      </x:c>
      <x:c r="C1391" s="72" t="n">
        <x:v>46228</x:v>
      </x:c>
      <x:c r="D1391" s="69" t="str">
        <x:v>Yes</x:v>
      </x:c>
      <x:c r="E1391" s="69" t="n">
        <x:v>53</x:v>
      </x:c>
      <x:c r="F1391" s="69" t="str">
        <x:v>Team Echo</x:v>
      </x:c>
      <x:c r="G1391" s="69" t="str">
        <x:v>Pending</x:v>
      </x:c>
      <x:c r="H1391" s="70" t="b">
        <x:v>0</x:v>
      </x:c>
      <x:c r="I1391" s="69" t="str">
        <x:v>Completed</x:v>
      </x:c>
      <x:c r="J1391" s="69" t="str">
        <x:v>Priority</x:v>
      </x:c>
    </x:row>
    <x:row r="1392" ht="18" customHeight="1">
      <x:c r="A1392" s="69" t="str">
        <x:v>ASM-01391</x:v>
      </x:c>
      <x:c r="B1392" s="69" t="str">
        <x:v>APP-01516</x:v>
      </x:c>
      <x:c r="C1392" s="72" t="n">
        <x:v>45230</x:v>
      </x:c>
      <x:c r="D1392" s="69" t="str">
        <x:v>Yes</x:v>
      </x:c>
      <x:c r="E1392" s="69" t="n">
        <x:v>77</x:v>
      </x:c>
      <x:c r="F1392" s="69" t="str">
        <x:v>Team Delta</x:v>
      </x:c>
      <x:c r="G1392" s="69" t="str">
        <x:v>Fund</x:v>
      </x:c>
      <x:c r="H1392" s="70" t="b">
        <x:v>0</x:v>
      </x:c>
      <x:c r="I1392" s="69" t="str">
        <x:v>Completed</x:v>
      </x:c>
      <x:c r="J1392" s="69" t="str">
        <x:v>Complex</x:v>
      </x:c>
    </x:row>
    <x:row r="1393" ht="18" customHeight="1">
      <x:c r="A1393" s="69" t="str">
        <x:v>ASM-01392</x:v>
      </x:c>
      <x:c r="B1393" s="69" t="str">
        <x:v>APP-01518</x:v>
      </x:c>
      <x:c r="C1393" s="72" t="n">
        <x:v>45320</x:v>
      </x:c>
      <x:c r="D1393" s="69" t="str">
        <x:v>Yes</x:v>
      </x:c>
      <x:c r="E1393" s="69" t="n">
        <x:v>77</x:v>
      </x:c>
      <x:c r="F1393" s="69" t="str">
        <x:v>Team Bravo</x:v>
      </x:c>
      <x:c r="G1393" s="69" t="str">
        <x:v>Fund</x:v>
      </x:c>
      <x:c r="H1393" s="70" t="b">
        <x:v>0</x:v>
      </x:c>
      <x:c r="I1393" s="69" t="str">
        <x:v>Completed</x:v>
      </x:c>
      <x:c r="J1393" s="69" t="str">
        <x:v>Complex</x:v>
      </x:c>
    </x:row>
    <x:row r="1394" ht="18" customHeight="1">
      <x:c r="A1394" s="69" t="str">
        <x:v>ASM-01393</x:v>
      </x:c>
      <x:c r="B1394" s="69" t="str">
        <x:v>APP-01519</x:v>
      </x:c>
      <x:c r="C1394" s="72" t="n">
        <x:v>45571</x:v>
      </x:c>
      <x:c r="D1394" s="69" t="str">
        <x:v>Yes</x:v>
      </x:c>
      <x:c r="E1394" s="69" t="n">
        <x:v>96</x:v>
      </x:c>
      <x:c r="F1394" s="69" t="str">
        <x:v>Team Delta</x:v>
      </x:c>
      <x:c r="G1394" s="69" t="str">
        <x:v>Fund</x:v>
      </x:c>
      <x:c r="H1394" s="70" t="b">
        <x:v>0</x:v>
      </x:c>
      <x:c r="I1394" s="69" t="str">
        <x:v>Pending Review</x:v>
      </x:c>
      <x:c r="J1394" s="69" t="str">
        <x:v>Standard</x:v>
      </x:c>
    </x:row>
    <x:row r="1395" ht="18" customHeight="1">
      <x:c r="A1395" s="69" t="str">
        <x:v>ASM-01394</x:v>
      </x:c>
      <x:c r="B1395" s="69" t="str">
        <x:v>APP-01520</x:v>
      </x:c>
      <x:c r="C1395" s="72" t="n">
        <x:v>45634</x:v>
      </x:c>
      <x:c r="D1395" s="69" t="str">
        <x:v>Yes</x:v>
      </x:c>
      <x:c r="E1395" s="69" t="n">
        <x:v>63</x:v>
      </x:c>
      <x:c r="F1395" s="69" t="str">
        <x:v>Team Delta</x:v>
      </x:c>
      <x:c r="G1395" s="69" t="str">
        <x:v>Do Not Fund</x:v>
      </x:c>
      <x:c r="H1395" s="70" t="b">
        <x:v>0</x:v>
      </x:c>
      <x:c r="I1395" s="69" t="str">
        <x:v>Completed</x:v>
      </x:c>
      <x:c r="J1395" s="69" t="str">
        <x:v>Complex</x:v>
      </x:c>
    </x:row>
    <x:row r="1396" ht="18" customHeight="1">
      <x:c r="A1396" s="69" t="str">
        <x:v>ASM-01395</x:v>
      </x:c>
      <x:c r="B1396" s="69" t="str">
        <x:v>APP-01521</x:v>
      </x:c>
      <x:c r="C1396" s="72" t="n">
        <x:v>46055</x:v>
      </x:c>
      <x:c r="D1396" s="69" t="str">
        <x:v>Yes</x:v>
      </x:c>
      <x:c r="E1396" s="69" t="n">
        <x:v>82</x:v>
      </x:c>
      <x:c r="F1396" s="69" t="str">
        <x:v>Team Delta</x:v>
      </x:c>
      <x:c r="G1396" s="69" t="str">
        <x:v>Fund</x:v>
      </x:c>
      <x:c r="H1396" s="70" t="b">
        <x:v>0</x:v>
      </x:c>
      <x:c r="I1396" s="69" t="str">
        <x:v>Completed</x:v>
      </x:c>
      <x:c r="J1396" s="69" t="str">
        <x:v>Priority</x:v>
      </x:c>
    </x:row>
    <x:row r="1397" ht="18" customHeight="1">
      <x:c r="A1397" s="69" t="str">
        <x:v>ASM-01396</x:v>
      </x:c>
      <x:c r="B1397" s="69" t="str">
        <x:v>APP-01523</x:v>
      </x:c>
      <x:c r="C1397" s="72" t="n">
        <x:v>45997</x:v>
      </x:c>
      <x:c r="D1397" s="69" t="str">
        <x:v>Yes</x:v>
      </x:c>
      <x:c r="E1397" s="69" t="n">
        <x:v>53</x:v>
      </x:c>
      <x:c r="F1397" s="69" t="str">
        <x:v>Team Echo</x:v>
      </x:c>
      <x:c r="G1397" s="69" t="str">
        <x:v>Do Not Fund</x:v>
      </x:c>
      <x:c r="H1397" s="70" t="b">
        <x:v>0</x:v>
      </x:c>
      <x:c r="I1397" s="69" t="str">
        <x:v>Completed</x:v>
      </x:c>
      <x:c r="J1397" s="69" t="str">
        <x:v>Priority</x:v>
      </x:c>
    </x:row>
    <x:row r="1398" ht="18" customHeight="1">
      <x:c r="A1398" s="69" t="str">
        <x:v>ASM-01397</x:v>
      </x:c>
      <x:c r="B1398" s="69" t="str">
        <x:v>APP-01524</x:v>
      </x:c>
      <x:c r="C1398" s="72" t="n">
        <x:v>45319</x:v>
      </x:c>
      <x:c r="D1398" s="69" t="str">
        <x:v>Yes</x:v>
      </x:c>
      <x:c r="E1398" s="69" t="n">
        <x:v>45</x:v>
      </x:c>
      <x:c r="F1398" s="69" t="str">
        <x:v>Team Echo</x:v>
      </x:c>
      <x:c r="G1398" s="69" t="str">
        <x:v>Do Not Fund</x:v>
      </x:c>
      <x:c r="H1398" s="70" t="b">
        <x:v>0</x:v>
      </x:c>
      <x:c r="I1398" s="69" t="str">
        <x:v>Completed</x:v>
      </x:c>
      <x:c r="J1398" s="69" t="str">
        <x:v>Priority</x:v>
      </x:c>
    </x:row>
    <x:row r="1399" ht="18" customHeight="1">
      <x:c r="A1399" s="69" t="str">
        <x:v>ASM-01398</x:v>
      </x:c>
      <x:c r="B1399" s="69" t="str">
        <x:v>APP-01525</x:v>
      </x:c>
      <x:c r="C1399" s="72" t="n">
        <x:v>46237</x:v>
      </x:c>
      <x:c r="D1399" s="69" t="str">
        <x:v>Yes</x:v>
      </x:c>
      <x:c r="E1399" s="69" t="n">
        <x:v>62</x:v>
      </x:c>
      <x:c r="F1399" s="69" t="str">
        <x:v>Team Delta</x:v>
      </x:c>
      <x:c r="G1399" s="69" t="str">
        <x:v>Do Not Fund</x:v>
      </x:c>
      <x:c r="H1399" s="70" t="b">
        <x:v>0</x:v>
      </x:c>
      <x:c r="I1399" s="69" t="str">
        <x:v>Pending Review</x:v>
      </x:c>
      <x:c r="J1399" s="69" t="str">
        <x:v>Priority</x:v>
      </x:c>
    </x:row>
    <x:row r="1400" ht="18" customHeight="1">
      <x:c r="A1400" s="69" t="str">
        <x:v>ASM-01399</x:v>
      </x:c>
      <x:c r="B1400" s="69" t="str">
        <x:v>APP-01526</x:v>
      </x:c>
      <x:c r="C1400" s="72" t="n">
        <x:v>45717</x:v>
      </x:c>
      <x:c r="D1400" s="69" t="str">
        <x:v>Yes</x:v>
      </x:c>
      <x:c r="E1400" s="69" t="n">
        <x:v>37</x:v>
      </x:c>
      <x:c r="F1400" s="69" t="str">
        <x:v>Team Echo</x:v>
      </x:c>
      <x:c r="G1400" s="69" t="str">
        <x:v>Do Not Fund</x:v>
      </x:c>
      <x:c r="H1400" s="70" t="b">
        <x:v>0</x:v>
      </x:c>
      <x:c r="I1400" s="69" t="str">
        <x:v>Completed</x:v>
      </x:c>
      <x:c r="J1400" s="69" t="str">
        <x:v>Complex</x:v>
      </x:c>
    </x:row>
    <x:row r="1401" ht="18" customHeight="1">
      <x:c r="A1401" s="69" t="str">
        <x:v>ASM-01400</x:v>
      </x:c>
      <x:c r="B1401" s="69" t="str">
        <x:v>APP-01527</x:v>
      </x:c>
      <x:c r="C1401" s="72" t="n">
        <x:v>45663</x:v>
      </x:c>
      <x:c r="D1401" s="69" t="str">
        <x:v>Yes</x:v>
      </x:c>
      <x:c r="E1401" s="69" t="n">
        <x:v>65</x:v>
      </x:c>
      <x:c r="F1401" s="69" t="str">
        <x:v>Team Bravo</x:v>
      </x:c>
      <x:c r="G1401" s="69" t="str">
        <x:v>Pending</x:v>
      </x:c>
      <x:c r="H1401" s="70" t="b">
        <x:v>0</x:v>
      </x:c>
      <x:c r="I1401" s="69" t="str">
        <x:v>Completed</x:v>
      </x:c>
      <x:c r="J1401" s="69" t="str">
        <x:v>Standard</x:v>
      </x:c>
    </x:row>
    <x:row r="1402" ht="18" customHeight="1">
      <x:c r="A1402" s="69" t="str">
        <x:v>ASM-01401</x:v>
      </x:c>
      <x:c r="B1402" s="69" t="str">
        <x:v>APP-01528</x:v>
      </x:c>
      <x:c r="C1402" s="72" t="n">
        <x:v>46274</x:v>
      </x:c>
      <x:c r="D1402" s="69" t="str">
        <x:v>Yes</x:v>
      </x:c>
      <x:c r="E1402" s="69" t="n">
        <x:v>74</x:v>
      </x:c>
      <x:c r="F1402" s="69" t="str">
        <x:v>Team Delta</x:v>
      </x:c>
      <x:c r="G1402" s="69" t="str">
        <x:v>Fund</x:v>
      </x:c>
      <x:c r="H1402" s="70" t="b">
        <x:v>0</x:v>
      </x:c>
      <x:c r="I1402" s="69" t="str">
        <x:v>Completed</x:v>
      </x:c>
      <x:c r="J1402" s="69" t="str">
        <x:v>Complex</x:v>
      </x:c>
    </x:row>
    <x:row r="1403" ht="18" customHeight="1">
      <x:c r="A1403" s="69" t="str">
        <x:v>ASM-01402</x:v>
      </x:c>
      <x:c r="B1403" s="69" t="str">
        <x:v>APP-01529</x:v>
      </x:c>
      <x:c r="C1403" s="72" t="n">
        <x:v>46232</x:v>
      </x:c>
      <x:c r="D1403" s="69" t="str">
        <x:v>Yes</x:v>
      </x:c>
      <x:c r="E1403" s="69" t="n">
        <x:v>98</x:v>
      </x:c>
      <x:c r="F1403" s="69" t="str">
        <x:v>Team Echo</x:v>
      </x:c>
      <x:c r="G1403" s="69" t="str">
        <x:v>Fund</x:v>
      </x:c>
      <x:c r="H1403" s="70" t="b">
        <x:v>0</x:v>
      </x:c>
      <x:c r="I1403" s="69" t="str">
        <x:v>Completed</x:v>
      </x:c>
      <x:c r="J1403" s="69" t="str">
        <x:v>Complex</x:v>
      </x:c>
    </x:row>
    <x:row r="1404" ht="18" customHeight="1">
      <x:c r="A1404" s="69" t="str">
        <x:v>ASM-01403</x:v>
      </x:c>
      <x:c r="B1404" s="69" t="str">
        <x:v>APP-01530</x:v>
      </x:c>
      <x:c r="C1404" s="72" t="n">
        <x:v>46294</x:v>
      </x:c>
      <x:c r="D1404" s="69" t="str">
        <x:v>Yes</x:v>
      </x:c>
      <x:c r="E1404" s="69" t="n">
        <x:v>74</x:v>
      </x:c>
      <x:c r="F1404" s="69" t="str">
        <x:v>Team Echo</x:v>
      </x:c>
      <x:c r="G1404" s="69" t="str">
        <x:v>Do Not Fund</x:v>
      </x:c>
      <x:c r="H1404" s="70" t="b">
        <x:v>0</x:v>
      </x:c>
      <x:c r="I1404" s="69" t="str">
        <x:v>Completed</x:v>
      </x:c>
      <x:c r="J1404" s="69" t="str">
        <x:v>Standard</x:v>
      </x:c>
    </x:row>
    <x:row r="1405" ht="18" customHeight="1">
      <x:c r="A1405" s="69" t="str">
        <x:v>ASM-01404</x:v>
      </x:c>
      <x:c r="B1405" s="69" t="str">
        <x:v>APP-01531</x:v>
      </x:c>
      <x:c r="C1405" s="72" t="n">
        <x:v>45779</x:v>
      </x:c>
      <x:c r="D1405" s="69" t="str">
        <x:v>No</x:v>
      </x:c>
      <x:c r="E1405" s="69" t="n">
        <x:v>31</x:v>
      </x:c>
      <x:c r="F1405" s="69" t="str">
        <x:v>Team Delta</x:v>
      </x:c>
      <x:c r="G1405" s="69" t="str">
        <x:v>Do Not Fund</x:v>
      </x:c>
      <x:c r="H1405" s="70" t="b">
        <x:v>0</x:v>
      </x:c>
      <x:c r="I1405" s="69" t="str">
        <x:v>Completed</x:v>
      </x:c>
      <x:c r="J1405" s="69" t="str">
        <x:v>Standard</x:v>
      </x:c>
    </x:row>
    <x:row r="1406" ht="18" customHeight="1">
      <x:c r="A1406" s="69" t="str">
        <x:v>ASM-01405</x:v>
      </x:c>
      <x:c r="B1406" s="69" t="str">
        <x:v>APP-01533</x:v>
      </x:c>
      <x:c r="C1406" s="72" t="n">
        <x:v>45517</x:v>
      </x:c>
      <x:c r="D1406" s="69" t="str">
        <x:v>Yes</x:v>
      </x:c>
      <x:c r="E1406" s="69" t="n">
        <x:v>78</x:v>
      </x:c>
      <x:c r="F1406" s="69" t="str">
        <x:v>Team Alpha</x:v>
      </x:c>
      <x:c r="G1406" s="69" t="str">
        <x:v>Fund</x:v>
      </x:c>
      <x:c r="H1406" s="70" t="b">
        <x:v>0</x:v>
      </x:c>
      <x:c r="I1406" s="69" t="str">
        <x:v>Completed</x:v>
      </x:c>
      <x:c r="J1406" s="69" t="str">
        <x:v>Standard</x:v>
      </x:c>
    </x:row>
    <x:row r="1407" ht="18" customHeight="1">
      <x:c r="A1407" s="69" t="str">
        <x:v>ASM-01406</x:v>
      </x:c>
      <x:c r="B1407" s="69" t="str">
        <x:v>APP-01535</x:v>
      </x:c>
      <x:c r="C1407" s="72" t="n">
        <x:v>46062</x:v>
      </x:c>
      <x:c r="D1407" s="69" t="str">
        <x:v>Yes</x:v>
      </x:c>
      <x:c r="E1407" s="69" t="n">
        <x:v>84</x:v>
      </x:c>
      <x:c r="F1407" s="69" t="str">
        <x:v>Team Bravo</x:v>
      </x:c>
      <x:c r="G1407" s="69" t="str">
        <x:v>Fund</x:v>
      </x:c>
      <x:c r="H1407" s="70" t="b">
        <x:v>0</x:v>
      </x:c>
      <x:c r="I1407" s="69" t="str">
        <x:v>Completed</x:v>
      </x:c>
      <x:c r="J1407" s="69" t="str">
        <x:v>Priority</x:v>
      </x:c>
    </x:row>
    <x:row r="1408" ht="18" customHeight="1">
      <x:c r="A1408" s="69" t="str">
        <x:v>ASM-01407</x:v>
      </x:c>
      <x:c r="B1408" s="69" t="str">
        <x:v>APP-01536</x:v>
      </x:c>
      <x:c r="C1408" s="72" t="n">
        <x:v>46102</x:v>
      </x:c>
      <x:c r="D1408" s="69" t="str">
        <x:v>Yes</x:v>
      </x:c>
      <x:c r="E1408" s="69" t="n">
        <x:v>72</x:v>
      </x:c>
      <x:c r="F1408" s="69" t="str">
        <x:v>Team Alpha</x:v>
      </x:c>
      <x:c r="G1408" s="69" t="str">
        <x:v>Fund</x:v>
      </x:c>
      <x:c r="H1408" s="70" t="b">
        <x:v>0</x:v>
      </x:c>
      <x:c r="I1408" s="69" t="str">
        <x:v>Pending Review</x:v>
      </x:c>
      <x:c r="J1408" s="69" t="str">
        <x:v>Priority</x:v>
      </x:c>
    </x:row>
    <x:row r="1409" ht="18" customHeight="1">
      <x:c r="A1409" s="69" t="str">
        <x:v>ASM-01408</x:v>
      </x:c>
      <x:c r="B1409" s="69" t="str">
        <x:v>APP-01538</x:v>
      </x:c>
      <x:c r="C1409" s="72" t="n">
        <x:v>46021</x:v>
      </x:c>
      <x:c r="D1409" s="69" t="str">
        <x:v>Yes</x:v>
      </x:c>
      <x:c r="E1409" s="69" t="n">
        <x:v>61</x:v>
      </x:c>
      <x:c r="F1409" s="69" t="str">
        <x:v>Team Echo</x:v>
      </x:c>
      <x:c r="G1409" s="69" t="str">
        <x:v>Pending</x:v>
      </x:c>
      <x:c r="H1409" s="70" t="b">
        <x:v>1</x:v>
      </x:c>
      <x:c r="I1409" s="69" t="str">
        <x:v>Pending Review</x:v>
      </x:c>
      <x:c r="J1409" s="69" t="str">
        <x:v>Complex</x:v>
      </x:c>
    </x:row>
    <x:row r="1410" ht="18" customHeight="1">
      <x:c r="A1410" s="69" t="str">
        <x:v>ASM-01409</x:v>
      </x:c>
      <x:c r="B1410" s="69" t="str">
        <x:v>APP-01539</x:v>
      </x:c>
      <x:c r="C1410" s="72" t="n">
        <x:v>45254</x:v>
      </x:c>
      <x:c r="D1410" s="69" t="str">
        <x:v>Yes</x:v>
      </x:c>
      <x:c r="E1410" s="69" t="n">
        <x:v>51</x:v>
      </x:c>
      <x:c r="F1410" s="69" t="str">
        <x:v>Team Bravo</x:v>
      </x:c>
      <x:c r="G1410" s="69" t="str">
        <x:v>Do Not Fund</x:v>
      </x:c>
      <x:c r="H1410" s="70" t="b">
        <x:v>0</x:v>
      </x:c>
      <x:c r="I1410" s="69" t="str">
        <x:v>Completed</x:v>
      </x:c>
      <x:c r="J1410" s="69" t="str">
        <x:v>Standard</x:v>
      </x:c>
    </x:row>
    <x:row r="1411" ht="18" customHeight="1">
      <x:c r="A1411" s="69" t="str">
        <x:v>ASM-01410</x:v>
      </x:c>
      <x:c r="B1411" s="69" t="str">
        <x:v>APP-01540</x:v>
      </x:c>
      <x:c r="C1411" s="72" t="n">
        <x:v>46231</x:v>
      </x:c>
      <x:c r="D1411" s="69" t="str">
        <x:v>Yes</x:v>
      </x:c>
      <x:c r="E1411" s="69" t="n">
        <x:v>98</x:v>
      </x:c>
      <x:c r="F1411" s="69" t="str">
        <x:v>Team Echo</x:v>
      </x:c>
      <x:c r="G1411" s="69" t="str">
        <x:v>Fund</x:v>
      </x:c>
      <x:c r="H1411" s="70" t="b">
        <x:v>0</x:v>
      </x:c>
      <x:c r="I1411" s="69" t="str">
        <x:v>Completed</x:v>
      </x:c>
      <x:c r="J1411" s="69" t="str">
        <x:v>Standard</x:v>
      </x:c>
    </x:row>
    <x:row r="1412" ht="18" customHeight="1">
      <x:c r="A1412" s="69" t="str">
        <x:v>ASM-01411</x:v>
      </x:c>
      <x:c r="B1412" s="69" t="str">
        <x:v>APP-01541</x:v>
      </x:c>
      <x:c r="C1412" s="72" t="n">
        <x:v>45614</x:v>
      </x:c>
      <x:c r="D1412" s="69" t="str">
        <x:v>Yes</x:v>
      </x:c>
      <x:c r="E1412" s="69" t="n">
        <x:v>89</x:v>
      </x:c>
      <x:c r="F1412" s="69" t="str">
        <x:v>Team Bravo</x:v>
      </x:c>
      <x:c r="G1412" s="69" t="str">
        <x:v>Fund</x:v>
      </x:c>
      <x:c r="H1412" s="70" t="b">
        <x:v>0</x:v>
      </x:c>
      <x:c r="I1412" s="69" t="str">
        <x:v>Completed</x:v>
      </x:c>
      <x:c r="J1412" s="69" t="str">
        <x:v>Standard</x:v>
      </x:c>
    </x:row>
    <x:row r="1413" ht="18" customHeight="1">
      <x:c r="A1413" s="69" t="str">
        <x:v>ASM-01412</x:v>
      </x:c>
      <x:c r="B1413" s="69" t="str">
        <x:v>APP-01542</x:v>
      </x:c>
      <x:c r="C1413" s="72" t="n">
        <x:v>45540</x:v>
      </x:c>
      <x:c r="D1413" s="69" t="str">
        <x:v>Yes</x:v>
      </x:c>
      <x:c r="E1413" s="69" t="n">
        <x:v>76</x:v>
      </x:c>
      <x:c r="F1413" s="69" t="str">
        <x:v>Team Alpha</x:v>
      </x:c>
      <x:c r="G1413" s="69" t="str">
        <x:v>Do Not Fund</x:v>
      </x:c>
      <x:c r="H1413" s="70" t="b">
        <x:v>0</x:v>
      </x:c>
      <x:c r="I1413" s="69" t="str">
        <x:v>Completed</x:v>
      </x:c>
      <x:c r="J1413" s="69" t="str">
        <x:v>Standard</x:v>
      </x:c>
    </x:row>
    <x:row r="1414" ht="18" customHeight="1">
      <x:c r="A1414" s="69" t="str">
        <x:v>ASM-01413</x:v>
      </x:c>
      <x:c r="B1414" s="69" t="str">
        <x:v>APP-01543</x:v>
      </x:c>
      <x:c r="C1414" s="72" t="n">
        <x:v>45673</x:v>
      </x:c>
      <x:c r="D1414" s="69" t="str">
        <x:v>Yes</x:v>
      </x:c>
      <x:c r="E1414" s="69" t="n">
        <x:v>68</x:v>
      </x:c>
      <x:c r="F1414" s="69" t="str">
        <x:v>Team Bravo</x:v>
      </x:c>
      <x:c r="G1414" s="69" t="str">
        <x:v>Fund</x:v>
      </x:c>
      <x:c r="H1414" s="70" t="b">
        <x:v>0</x:v>
      </x:c>
      <x:c r="I1414" s="69" t="str">
        <x:v>Pending Review</x:v>
      </x:c>
      <x:c r="J1414" s="69" t="str">
        <x:v>Standard</x:v>
      </x:c>
    </x:row>
    <x:row r="1415" ht="18" customHeight="1">
      <x:c r="A1415" s="69" t="str">
        <x:v>ASM-01414</x:v>
      </x:c>
      <x:c r="B1415" s="69" t="str">
        <x:v>APP-01544</x:v>
      </x:c>
      <x:c r="C1415" s="72" t="n">
        <x:v>45012</x:v>
      </x:c>
      <x:c r="D1415" s="69" t="str">
        <x:v>Yes</x:v>
      </x:c>
      <x:c r="E1415" s="69" t="n">
        <x:v>66</x:v>
      </x:c>
      <x:c r="F1415" s="69" t="str">
        <x:v>Team Delta</x:v>
      </x:c>
      <x:c r="G1415" s="69" t="str">
        <x:v>Pending</x:v>
      </x:c>
      <x:c r="H1415" s="70" t="b">
        <x:v>0</x:v>
      </x:c>
      <x:c r="I1415" s="69" t="str">
        <x:v>Completed</x:v>
      </x:c>
      <x:c r="J1415" s="69" t="str">
        <x:v>Standard</x:v>
      </x:c>
    </x:row>
    <x:row r="1416" ht="18" customHeight="1">
      <x:c r="A1416" s="69" t="str">
        <x:v>ASM-01415</x:v>
      </x:c>
      <x:c r="B1416" s="69" t="str">
        <x:v>APP-01545</x:v>
      </x:c>
      <x:c r="C1416" s="72" t="n">
        <x:v>45684</x:v>
      </x:c>
      <x:c r="D1416" s="69" t="str">
        <x:v>Yes</x:v>
      </x:c>
      <x:c r="E1416" s="69" t="n">
        <x:v>77</x:v>
      </x:c>
      <x:c r="F1416" s="69" t="str">
        <x:v>Team Bravo</x:v>
      </x:c>
      <x:c r="G1416" s="69" t="str">
        <x:v>Fund</x:v>
      </x:c>
      <x:c r="H1416" s="70" t="b">
        <x:v>0</x:v>
      </x:c>
      <x:c r="I1416" s="69" t="str">
        <x:v>Completed</x:v>
      </x:c>
      <x:c r="J1416" s="69" t="str">
        <x:v>Standard</x:v>
      </x:c>
    </x:row>
    <x:row r="1417" ht="18" customHeight="1">
      <x:c r="A1417" s="69" t="str">
        <x:v>ASM-01416</x:v>
      </x:c>
      <x:c r="B1417" s="69" t="str">
        <x:v>APP-01546</x:v>
      </x:c>
      <x:c r="C1417" s="72" t="n">
        <x:v>45086</x:v>
      </x:c>
      <x:c r="D1417" s="69" t="str">
        <x:v>Yes</x:v>
      </x:c>
      <x:c r="E1417" s="69" t="n">
        <x:v>93</x:v>
      </x:c>
      <x:c r="F1417" s="69" t="str">
        <x:v>Team Delta</x:v>
      </x:c>
      <x:c r="G1417" s="69" t="str">
        <x:v>Fund</x:v>
      </x:c>
      <x:c r="H1417" s="70" t="b">
        <x:v>0</x:v>
      </x:c>
      <x:c r="I1417" s="69" t="str">
        <x:v>Completed</x:v>
      </x:c>
      <x:c r="J1417" s="69" t="str">
        <x:v>Priority</x:v>
      </x:c>
    </x:row>
    <x:row r="1418" ht="18" customHeight="1">
      <x:c r="A1418" s="69" t="str">
        <x:v>ASM-01417</x:v>
      </x:c>
      <x:c r="B1418" s="69" t="str">
        <x:v>APP-01547</x:v>
      </x:c>
      <x:c r="C1418" s="72" t="n">
        <x:v>45836</x:v>
      </x:c>
      <x:c r="D1418" s="69" t="str">
        <x:v>Yes</x:v>
      </x:c>
      <x:c r="E1418" s="69" t="n">
        <x:v>92</x:v>
      </x:c>
      <x:c r="F1418" s="69" t="str">
        <x:v>Team Alpha</x:v>
      </x:c>
      <x:c r="G1418" s="69" t="str">
        <x:v>Fund</x:v>
      </x:c>
      <x:c r="H1418" s="70" t="b">
        <x:v>0</x:v>
      </x:c>
      <x:c r="I1418" s="69" t="str">
        <x:v>Completed</x:v>
      </x:c>
      <x:c r="J1418" s="69" t="str">
        <x:v>Priority</x:v>
      </x:c>
    </x:row>
    <x:row r="1419" ht="18" customHeight="1">
      <x:c r="A1419" s="69" t="str">
        <x:v>ASM-01418</x:v>
      </x:c>
      <x:c r="B1419" s="69" t="str">
        <x:v>APP-01549</x:v>
      </x:c>
      <x:c r="C1419" s="72" t="n">
        <x:v>45309</x:v>
      </x:c>
      <x:c r="D1419" s="69" t="str">
        <x:v>Yes</x:v>
      </x:c>
      <x:c r="E1419" s="69" t="n">
        <x:v>95</x:v>
      </x:c>
      <x:c r="F1419" s="69" t="str">
        <x:v>Team Alpha</x:v>
      </x:c>
      <x:c r="G1419" s="69" t="str">
        <x:v>Fund</x:v>
      </x:c>
      <x:c r="H1419" s="70" t="b">
        <x:v>0</x:v>
      </x:c>
      <x:c r="I1419" s="69" t="str">
        <x:v>Completed</x:v>
      </x:c>
      <x:c r="J1419" s="69" t="str">
        <x:v>Priority</x:v>
      </x:c>
    </x:row>
    <x:row r="1420" ht="18" customHeight="1">
      <x:c r="A1420" s="69" t="str">
        <x:v>ASM-01419</x:v>
      </x:c>
      <x:c r="B1420" s="69" t="str">
        <x:v>APP-01550</x:v>
      </x:c>
      <x:c r="C1420" s="72" t="n">
        <x:v>46226</x:v>
      </x:c>
      <x:c r="D1420" s="69" t="str">
        <x:v>Yes</x:v>
      </x:c>
      <x:c r="E1420" s="69" t="n">
        <x:v>41</x:v>
      </x:c>
      <x:c r="F1420" s="69" t="str">
        <x:v>Team Bravo</x:v>
      </x:c>
      <x:c r="G1420" s="69" t="str">
        <x:v>Do Not Fund</x:v>
      </x:c>
      <x:c r="H1420" s="70" t="b">
        <x:v>0</x:v>
      </x:c>
      <x:c r="I1420" s="69" t="str">
        <x:v>Completed</x:v>
      </x:c>
      <x:c r="J1420" s="69" t="str">
        <x:v>Standard</x:v>
      </x:c>
    </x:row>
    <x:row r="1421" ht="18" customHeight="1">
      <x:c r="A1421" s="69" t="str">
        <x:v>ASM-01420</x:v>
      </x:c>
      <x:c r="B1421" s="69" t="str">
        <x:v>APP-01551</x:v>
      </x:c>
      <x:c r="C1421" s="72" t="n">
        <x:v>45925</x:v>
      </x:c>
      <x:c r="D1421" s="69" t="str">
        <x:v>Yes</x:v>
      </x:c>
      <x:c r="E1421" s="69" t="n">
        <x:v>76</x:v>
      </x:c>
      <x:c r="F1421" s="69" t="str">
        <x:v>Team Bravo</x:v>
      </x:c>
      <x:c r="G1421" s="69" t="str">
        <x:v>Fund</x:v>
      </x:c>
      <x:c r="H1421" s="70" t="b">
        <x:v>0</x:v>
      </x:c>
      <x:c r="I1421" s="69" t="str">
        <x:v>Pending Review</x:v>
      </x:c>
      <x:c r="J1421" s="69" t="str">
        <x:v>Standard</x:v>
      </x:c>
    </x:row>
    <x:row r="1422" ht="18" customHeight="1">
      <x:c r="A1422" s="69" t="str">
        <x:v>ASM-01421</x:v>
      </x:c>
      <x:c r="B1422" s="69" t="str">
        <x:v>APP-01552</x:v>
      </x:c>
      <x:c r="C1422" s="72" t="n">
        <x:v>45612</x:v>
      </x:c>
      <x:c r="D1422" s="69" t="str">
        <x:v>Yes</x:v>
      </x:c>
      <x:c r="E1422" s="69" t="n">
        <x:v>72</x:v>
      </x:c>
      <x:c r="F1422" s="69" t="str">
        <x:v>Team Delta</x:v>
      </x:c>
      <x:c r="G1422" s="69" t="str">
        <x:v>Fund</x:v>
      </x:c>
      <x:c r="H1422" s="70" t="b">
        <x:v>0</x:v>
      </x:c>
      <x:c r="I1422" s="69" t="str">
        <x:v>Completed</x:v>
      </x:c>
      <x:c r="J1422" s="69" t="str">
        <x:v>Priority</x:v>
      </x:c>
    </x:row>
    <x:row r="1423" ht="18" customHeight="1">
      <x:c r="A1423" s="69" t="str">
        <x:v>ASM-01422</x:v>
      </x:c>
      <x:c r="B1423" s="69" t="str">
        <x:v>APP-01553</x:v>
      </x:c>
      <x:c r="C1423" s="72" t="n">
        <x:v>45275</x:v>
      </x:c>
      <x:c r="D1423" s="69" t="str">
        <x:v>Yes</x:v>
      </x:c>
      <x:c r="E1423" s="69" t="n">
        <x:v>78</x:v>
      </x:c>
      <x:c r="F1423" s="69" t="str">
        <x:v>Team Alpha</x:v>
      </x:c>
      <x:c r="G1423" s="69" t="str">
        <x:v>Pending</x:v>
      </x:c>
      <x:c r="H1423" s="70" t="b">
        <x:v>0</x:v>
      </x:c>
      <x:c r="I1423" s="69" t="str">
        <x:v>Completed</x:v>
      </x:c>
      <x:c r="J1423" s="69" t="str">
        <x:v>Complex</x:v>
      </x:c>
    </x:row>
    <x:row r="1424" ht="18" customHeight="1">
      <x:c r="A1424" s="69" t="str">
        <x:v>ASM-01423</x:v>
      </x:c>
      <x:c r="B1424" s="69" t="str">
        <x:v>APP-01554</x:v>
      </x:c>
      <x:c r="C1424" s="72" t="n">
        <x:v>46183</x:v>
      </x:c>
      <x:c r="D1424" s="69" t="str">
        <x:v>Yes</x:v>
      </x:c>
      <x:c r="E1424" s="69" t="n">
        <x:v>70</x:v>
      </x:c>
      <x:c r="F1424" s="69" t="str">
        <x:v>Team Bravo</x:v>
      </x:c>
      <x:c r="G1424" s="69" t="str">
        <x:v>Fund</x:v>
      </x:c>
      <x:c r="H1424" s="70" t="b">
        <x:v>0</x:v>
      </x:c>
      <x:c r="I1424" s="69" t="str">
        <x:v>Completed</x:v>
      </x:c>
      <x:c r="J1424" s="69" t="str">
        <x:v>Complex</x:v>
      </x:c>
    </x:row>
    <x:row r="1425" ht="18" customHeight="1">
      <x:c r="A1425" s="69" t="str">
        <x:v>ASM-01424</x:v>
      </x:c>
      <x:c r="B1425" s="69" t="str">
        <x:v>APP-01555</x:v>
      </x:c>
      <x:c r="C1425" s="72" t="n">
        <x:v>45909</x:v>
      </x:c>
      <x:c r="D1425" s="69" t="str">
        <x:v>Yes</x:v>
      </x:c>
      <x:c r="E1425" s="69" t="n">
        <x:v>62</x:v>
      </x:c>
      <x:c r="F1425" s="69" t="str">
        <x:v>Team Bravo</x:v>
      </x:c>
      <x:c r="G1425" s="69" t="str">
        <x:v>Do Not Fund</x:v>
      </x:c>
      <x:c r="H1425" s="70" t="b">
        <x:v>0</x:v>
      </x:c>
      <x:c r="I1425" s="69" t="str">
        <x:v>Completed</x:v>
      </x:c>
      <x:c r="J1425" s="69" t="str">
        <x:v>Priority</x:v>
      </x:c>
    </x:row>
    <x:row r="1426" ht="18" customHeight="1">
      <x:c r="A1426" s="69" t="str">
        <x:v>ASM-01425</x:v>
      </x:c>
      <x:c r="B1426" s="69" t="str">
        <x:v>APP-01556</x:v>
      </x:c>
      <x:c r="C1426" s="72" t="n">
        <x:v>45170</x:v>
      </x:c>
      <x:c r="D1426" s="69" t="str">
        <x:v>Yes</x:v>
      </x:c>
      <x:c r="E1426" s="69" t="n">
        <x:v>89</x:v>
      </x:c>
      <x:c r="F1426" s="69" t="str">
        <x:v>Team Alpha</x:v>
      </x:c>
      <x:c r="G1426" s="69" t="str">
        <x:v>Fund</x:v>
      </x:c>
      <x:c r="H1426" s="70" t="b">
        <x:v>0</x:v>
      </x:c>
      <x:c r="I1426" s="69" t="str">
        <x:v>Completed</x:v>
      </x:c>
      <x:c r="J1426" s="69" t="str">
        <x:v>Priority</x:v>
      </x:c>
    </x:row>
    <x:row r="1427" ht="18" customHeight="1">
      <x:c r="A1427" s="69" t="str">
        <x:v>ASM-01426</x:v>
      </x:c>
      <x:c r="B1427" s="69" t="str">
        <x:v>APP-01557</x:v>
      </x:c>
      <x:c r="C1427" s="72" t="n">
        <x:v>45780</x:v>
      </x:c>
      <x:c r="D1427" s="69" t="str">
        <x:v>Yes</x:v>
      </x:c>
      <x:c r="E1427" s="69" t="n">
        <x:v>48</x:v>
      </x:c>
      <x:c r="F1427" s="69" t="str">
        <x:v>Team Bravo</x:v>
      </x:c>
      <x:c r="G1427" s="69" t="str">
        <x:v>Do Not Fund</x:v>
      </x:c>
      <x:c r="H1427" s="70" t="b">
        <x:v>0</x:v>
      </x:c>
      <x:c r="I1427" s="69" t="str">
        <x:v>Completed</x:v>
      </x:c>
      <x:c r="J1427" s="69" t="str">
        <x:v>Priority</x:v>
      </x:c>
    </x:row>
    <x:row r="1428" ht="18" customHeight="1">
      <x:c r="A1428" s="69" t="str">
        <x:v>ASM-01427</x:v>
      </x:c>
      <x:c r="B1428" s="69" t="str">
        <x:v>APP-01558</x:v>
      </x:c>
      <x:c r="C1428" s="72" t="n">
        <x:v>46078</x:v>
      </x:c>
      <x:c r="D1428" s="69" t="str">
        <x:v>Yes</x:v>
      </x:c>
      <x:c r="E1428" s="69" t="n">
        <x:v>76</x:v>
      </x:c>
      <x:c r="F1428" s="69" t="str">
        <x:v>Team Bravo</x:v>
      </x:c>
      <x:c r="G1428" s="69" t="str">
        <x:v>Fund</x:v>
      </x:c>
      <x:c r="H1428" s="70" t="b">
        <x:v>0</x:v>
      </x:c>
      <x:c r="I1428" s="69" t="str">
        <x:v>Completed</x:v>
      </x:c>
      <x:c r="J1428" s="69" t="str">
        <x:v>Priority</x:v>
      </x:c>
    </x:row>
    <x:row r="1429" ht="18" customHeight="1">
      <x:c r="A1429" s="69" t="str">
        <x:v>ASM-01428</x:v>
      </x:c>
      <x:c r="B1429" s="69" t="str">
        <x:v>APP-01559</x:v>
      </x:c>
      <x:c r="C1429" s="72" t="n">
        <x:v>46082</x:v>
      </x:c>
      <x:c r="D1429" s="69" t="str">
        <x:v>Yes</x:v>
      </x:c>
      <x:c r="E1429" s="69" t="n">
        <x:v>59</x:v>
      </x:c>
      <x:c r="F1429" s="69" t="str">
        <x:v>Team Delta</x:v>
      </x:c>
      <x:c r="G1429" s="69" t="str">
        <x:v>Pending</x:v>
      </x:c>
      <x:c r="H1429" s="70" t="b">
        <x:v>0</x:v>
      </x:c>
      <x:c r="I1429" s="69" t="str">
        <x:v>Pending Review</x:v>
      </x:c>
      <x:c r="J1429" s="69" t="str">
        <x:v>Complex</x:v>
      </x:c>
    </x:row>
    <x:row r="1430" ht="18" customHeight="1">
      <x:c r="A1430" s="69" t="str">
        <x:v>ASM-01429</x:v>
      </x:c>
      <x:c r="B1430" s="69" t="str">
        <x:v>APP-01560</x:v>
      </x:c>
      <x:c r="C1430" s="72" t="n">
        <x:v>45331</x:v>
      </x:c>
      <x:c r="D1430" s="69" t="str">
        <x:v>Yes</x:v>
      </x:c>
      <x:c r="E1430" s="69" t="n">
        <x:v>95</x:v>
      </x:c>
      <x:c r="F1430" s="69" t="str">
        <x:v>Team Echo</x:v>
      </x:c>
      <x:c r="G1430" s="69" t="str">
        <x:v>Fund</x:v>
      </x:c>
      <x:c r="H1430" s="70" t="b">
        <x:v>0</x:v>
      </x:c>
      <x:c r="I1430" s="69" t="str">
        <x:v>Completed</x:v>
      </x:c>
      <x:c r="J1430" s="69" t="str">
        <x:v>Priority</x:v>
      </x:c>
    </x:row>
    <x:row r="1431" ht="18" customHeight="1">
      <x:c r="A1431" s="69" t="str">
        <x:v>ASM-01430</x:v>
      </x:c>
      <x:c r="B1431" s="69" t="str">
        <x:v>APP-01561</x:v>
      </x:c>
      <x:c r="C1431" s="72" t="n">
        <x:v>45728</x:v>
      </x:c>
      <x:c r="D1431" s="69" t="str">
        <x:v>Yes</x:v>
      </x:c>
      <x:c r="E1431" s="69" t="n">
        <x:v>66</x:v>
      </x:c>
      <x:c r="F1431" s="69" t="str">
        <x:v>Team Bravo</x:v>
      </x:c>
      <x:c r="G1431" s="69" t="str">
        <x:v>Do Not Fund</x:v>
      </x:c>
      <x:c r="H1431" s="70" t="b">
        <x:v>0</x:v>
      </x:c>
      <x:c r="I1431" s="69" t="str">
        <x:v>Completed</x:v>
      </x:c>
      <x:c r="J1431" s="69" t="str">
        <x:v>Priority</x:v>
      </x:c>
    </x:row>
    <x:row r="1432" ht="18" customHeight="1">
      <x:c r="A1432" s="69" t="str">
        <x:v>ASM-01431</x:v>
      </x:c>
      <x:c r="B1432" s="69" t="str">
        <x:v>APP-01563</x:v>
      </x:c>
      <x:c r="C1432" s="72" t="n">
        <x:v>46122</x:v>
      </x:c>
      <x:c r="D1432" s="69" t="str">
        <x:v>Yes</x:v>
      </x:c>
      <x:c r="E1432" s="69" t="n">
        <x:v>73</x:v>
      </x:c>
      <x:c r="F1432" s="69" t="str">
        <x:v>Team Echo</x:v>
      </x:c>
      <x:c r="G1432" s="69" t="str">
        <x:v>Do Not Fund</x:v>
      </x:c>
      <x:c r="H1432" s="70" t="b">
        <x:v>0</x:v>
      </x:c>
      <x:c r="I1432" s="69" t="str">
        <x:v>Completed</x:v>
      </x:c>
      <x:c r="J1432" s="69" t="str">
        <x:v>Priority</x:v>
      </x:c>
    </x:row>
    <x:row r="1433" ht="18" customHeight="1">
      <x:c r="A1433" s="69" t="str">
        <x:v>ASM-01432</x:v>
      </x:c>
      <x:c r="B1433" s="69" t="str">
        <x:v>APP-01564</x:v>
      </x:c>
      <x:c r="C1433" s="72" t="n">
        <x:v>45488</x:v>
      </x:c>
      <x:c r="D1433" s="69" t="str">
        <x:v>Yes</x:v>
      </x:c>
      <x:c r="E1433" s="69" t="n">
        <x:v>77</x:v>
      </x:c>
      <x:c r="F1433" s="69" t="str">
        <x:v>Team Echo</x:v>
      </x:c>
      <x:c r="G1433" s="69" t="str">
        <x:v>Fund</x:v>
      </x:c>
      <x:c r="H1433" s="70" t="b">
        <x:v>0</x:v>
      </x:c>
      <x:c r="I1433" s="69" t="str">
        <x:v>Completed</x:v>
      </x:c>
      <x:c r="J1433" s="69" t="str">
        <x:v>Complex</x:v>
      </x:c>
    </x:row>
    <x:row r="1434" ht="18" customHeight="1">
      <x:c r="A1434" s="69" t="str">
        <x:v>ASM-01433</x:v>
      </x:c>
      <x:c r="B1434" s="69" t="str">
        <x:v>APP-01565</x:v>
      </x:c>
      <x:c r="C1434" s="72" t="n">
        <x:v>45488</x:v>
      </x:c>
      <x:c r="D1434" s="69" t="str">
        <x:v>Yes</x:v>
      </x:c>
      <x:c r="E1434" s="69" t="n">
        <x:v>70</x:v>
      </x:c>
      <x:c r="F1434" s="69" t="str">
        <x:v>Team Bravo</x:v>
      </x:c>
      <x:c r="G1434" s="69" t="str">
        <x:v>Fund</x:v>
      </x:c>
      <x:c r="H1434" s="70" t="b">
        <x:v>0</x:v>
      </x:c>
      <x:c r="I1434" s="69" t="str">
        <x:v>Completed</x:v>
      </x:c>
      <x:c r="J1434" s="69" t="str">
        <x:v>Standard</x:v>
      </x:c>
    </x:row>
    <x:row r="1435" ht="18" customHeight="1">
      <x:c r="A1435" s="69" t="str">
        <x:v>ASM-01434</x:v>
      </x:c>
      <x:c r="B1435" s="69" t="str">
        <x:v>APP-01566</x:v>
      </x:c>
      <x:c r="C1435" s="72" t="n">
        <x:v>45900</x:v>
      </x:c>
      <x:c r="D1435" s="69" t="str">
        <x:v>Yes</x:v>
      </x:c>
      <x:c r="E1435" s="69" t="n">
        <x:v>73</x:v>
      </x:c>
      <x:c r="F1435" s="69" t="str">
        <x:v>Team Echo</x:v>
      </x:c>
      <x:c r="G1435" s="69" t="str">
        <x:v>Fund</x:v>
      </x:c>
      <x:c r="H1435" s="70" t="b">
        <x:v>0</x:v>
      </x:c>
      <x:c r="I1435" s="69" t="str">
        <x:v>Pending Review</x:v>
      </x:c>
      <x:c r="J1435" s="69" t="str">
        <x:v>Priority</x:v>
      </x:c>
    </x:row>
    <x:row r="1436" ht="18" customHeight="1">
      <x:c r="A1436" s="69" t="str">
        <x:v>ASM-01435</x:v>
      </x:c>
      <x:c r="B1436" s="69" t="str">
        <x:v>APP-01567</x:v>
      </x:c>
      <x:c r="C1436" s="72" t="n">
        <x:v>45986</x:v>
      </x:c>
      <x:c r="D1436" s="69" t="str">
        <x:v>Yes</x:v>
      </x:c>
      <x:c r="E1436" s="69" t="n">
        <x:v>42</x:v>
      </x:c>
      <x:c r="F1436" s="69" t="str">
        <x:v>Team Bravo</x:v>
      </x:c>
      <x:c r="G1436" s="69" t="str">
        <x:v>Do Not Fund</x:v>
      </x:c>
      <x:c r="H1436" s="70" t="b">
        <x:v>0</x:v>
      </x:c>
      <x:c r="I1436" s="69" t="str">
        <x:v>Completed</x:v>
      </x:c>
      <x:c r="J1436" s="69" t="str">
        <x:v>Standard</x:v>
      </x:c>
    </x:row>
    <x:row r="1437" ht="18" customHeight="1">
      <x:c r="A1437" s="69" t="str">
        <x:v>ASM-01436</x:v>
      </x:c>
      <x:c r="B1437" s="69" t="str">
        <x:v>APP-01568</x:v>
      </x:c>
      <x:c r="C1437" s="72" t="n">
        <x:v>45868</x:v>
      </x:c>
      <x:c r="D1437" s="69" t="str">
        <x:v>Yes</x:v>
      </x:c>
      <x:c r="E1437" s="69" t="n">
        <x:v>45</x:v>
      </x:c>
      <x:c r="F1437" s="69" t="str">
        <x:v>Team Delta</x:v>
      </x:c>
      <x:c r="G1437" s="69" t="str">
        <x:v>Do Not Fund</x:v>
      </x:c>
      <x:c r="H1437" s="70" t="b">
        <x:v>0</x:v>
      </x:c>
      <x:c r="I1437" s="69" t="str">
        <x:v>Completed</x:v>
      </x:c>
      <x:c r="J1437" s="69" t="str">
        <x:v>Standard</x:v>
      </x:c>
    </x:row>
    <x:row r="1438" ht="18" customHeight="1">
      <x:c r="A1438" s="69" t="str">
        <x:v>ASM-01437</x:v>
      </x:c>
      <x:c r="B1438" s="69" t="str">
        <x:v>APP-01569</x:v>
      </x:c>
      <x:c r="C1438" s="72" t="n">
        <x:v>45380</x:v>
      </x:c>
      <x:c r="D1438" s="69" t="str">
        <x:v>Yes</x:v>
      </x:c>
      <x:c r="E1438" s="69" t="n">
        <x:v>97</x:v>
      </x:c>
      <x:c r="F1438" s="69" t="str">
        <x:v>Team Delta</x:v>
      </x:c>
      <x:c r="G1438" s="69" t="str">
        <x:v>Fund</x:v>
      </x:c>
      <x:c r="H1438" s="70" t="b">
        <x:v>0</x:v>
      </x:c>
      <x:c r="I1438" s="69" t="str">
        <x:v>Completed</x:v>
      </x:c>
      <x:c r="J1438" s="69" t="str">
        <x:v>Standard</x:v>
      </x:c>
    </x:row>
    <x:row r="1439" ht="18" customHeight="1">
      <x:c r="A1439" s="69" t="str">
        <x:v>ASM-01438</x:v>
      </x:c>
      <x:c r="B1439" s="69" t="str">
        <x:v>APP-01570</x:v>
      </x:c>
      <x:c r="C1439" s="72" t="n">
        <x:v>45450</x:v>
      </x:c>
      <x:c r="D1439" s="69" t="str">
        <x:v>Yes</x:v>
      </x:c>
      <x:c r="E1439" s="69" t="n">
        <x:v>74</x:v>
      </x:c>
      <x:c r="F1439" s="69" t="str">
        <x:v>Team Echo</x:v>
      </x:c>
      <x:c r="G1439" s="69" t="str">
        <x:v>Fund</x:v>
      </x:c>
      <x:c r="H1439" s="70" t="b">
        <x:v>0</x:v>
      </x:c>
      <x:c r="I1439" s="69" t="str">
        <x:v>Pending Review</x:v>
      </x:c>
      <x:c r="J1439" s="69" t="str">
        <x:v>Complex</x:v>
      </x:c>
    </x:row>
    <x:row r="1440" ht="18" customHeight="1">
      <x:c r="A1440" s="69" t="str">
        <x:v>ASM-01439</x:v>
      </x:c>
      <x:c r="B1440" s="69" t="str">
        <x:v>APP-01571</x:v>
      </x:c>
      <x:c r="C1440" s="72" t="n">
        <x:v>45329</x:v>
      </x:c>
      <x:c r="D1440" s="69" t="str">
        <x:v>Yes</x:v>
      </x:c>
      <x:c r="E1440" s="69" t="n">
        <x:v>47</x:v>
      </x:c>
      <x:c r="F1440" s="69" t="str">
        <x:v>Team Echo</x:v>
      </x:c>
      <x:c r="G1440" s="69" t="str">
        <x:v>Do Not Fund</x:v>
      </x:c>
      <x:c r="H1440" s="70" t="b">
        <x:v>0</x:v>
      </x:c>
      <x:c r="I1440" s="69" t="str">
        <x:v>Completed</x:v>
      </x:c>
      <x:c r="J1440" s="69" t="str">
        <x:v>Complex</x:v>
      </x:c>
    </x:row>
    <x:row r="1441" ht="18" customHeight="1">
      <x:c r="A1441" s="69" t="str">
        <x:v>ASM-01440</x:v>
      </x:c>
      <x:c r="B1441" s="69" t="str">
        <x:v>APP-01572</x:v>
      </x:c>
      <x:c r="C1441" s="72" t="n">
        <x:v>46251</x:v>
      </x:c>
      <x:c r="D1441" s="69" t="str">
        <x:v>Yes</x:v>
      </x:c>
      <x:c r="E1441" s="69" t="n">
        <x:v>90</x:v>
      </x:c>
      <x:c r="F1441" s="69" t="str">
        <x:v>Team Echo</x:v>
      </x:c>
      <x:c r="G1441" s="69" t="str">
        <x:v>Fund</x:v>
      </x:c>
      <x:c r="H1441" s="70" t="b">
        <x:v>0</x:v>
      </x:c>
      <x:c r="I1441" s="69" t="str">
        <x:v>Completed</x:v>
      </x:c>
      <x:c r="J1441" s="69" t="str">
        <x:v>Complex</x:v>
      </x:c>
    </x:row>
    <x:row r="1442" ht="18" customHeight="1">
      <x:c r="A1442" s="69" t="str">
        <x:v>ASM-01441</x:v>
      </x:c>
      <x:c r="B1442" s="69" t="str">
        <x:v>APP-01573</x:v>
      </x:c>
      <x:c r="C1442" s="72" t="n">
        <x:v>45841</x:v>
      </x:c>
      <x:c r="D1442" s="69" t="str">
        <x:v>Yes</x:v>
      </x:c>
      <x:c r="E1442" s="69" t="n">
        <x:v>54</x:v>
      </x:c>
      <x:c r="F1442" s="69" t="str">
        <x:v>Team Delta</x:v>
      </x:c>
      <x:c r="G1442" s="69" t="str">
        <x:v>Do Not Fund</x:v>
      </x:c>
      <x:c r="H1442" s="70" t="b">
        <x:v>0</x:v>
      </x:c>
      <x:c r="I1442" s="69" t="str">
        <x:v>Completed</x:v>
      </x:c>
      <x:c r="J1442" s="69" t="str">
        <x:v>Standard</x:v>
      </x:c>
    </x:row>
    <x:row r="1443" ht="18" customHeight="1">
      <x:c r="A1443" s="69" t="str">
        <x:v>ASM-01442</x:v>
      </x:c>
      <x:c r="B1443" s="69" t="str">
        <x:v>APP-01574</x:v>
      </x:c>
      <x:c r="C1443" s="72" t="n">
        <x:v>45442</x:v>
      </x:c>
      <x:c r="D1443" s="69" t="str">
        <x:v>No</x:v>
      </x:c>
      <x:c r="E1443" s="69" t="n">
        <x:v>29</x:v>
      </x:c>
      <x:c r="F1443" s="69" t="str">
        <x:v>Team Delta</x:v>
      </x:c>
      <x:c r="G1443" s="69" t="str">
        <x:v>Do Not Fund</x:v>
      </x:c>
      <x:c r="H1443" s="70" t="b">
        <x:v>0</x:v>
      </x:c>
      <x:c r="I1443" s="69" t="str">
        <x:v>Completed</x:v>
      </x:c>
      <x:c r="J1443" s="69" t="str">
        <x:v>Priority</x:v>
      </x:c>
    </x:row>
    <x:row r="1444" ht="18" customHeight="1">
      <x:c r="A1444" s="69" t="str">
        <x:v>ASM-01443</x:v>
      </x:c>
      <x:c r="B1444" s="69" t="str">
        <x:v>APP-01575</x:v>
      </x:c>
      <x:c r="C1444" s="72" t="n">
        <x:v>45396</x:v>
      </x:c>
      <x:c r="D1444" s="69" t="str">
        <x:v>Yes</x:v>
      </x:c>
      <x:c r="E1444" s="69" t="n">
        <x:v>75</x:v>
      </x:c>
      <x:c r="F1444" s="69" t="str">
        <x:v>Team Delta</x:v>
      </x:c>
      <x:c r="G1444" s="69" t="str">
        <x:v>Do Not Fund</x:v>
      </x:c>
      <x:c r="H1444" s="70" t="b">
        <x:v>1</x:v>
      </x:c>
      <x:c r="I1444" s="69" t="str">
        <x:v>Completed</x:v>
      </x:c>
      <x:c r="J1444" s="69" t="str">
        <x:v>Complex</x:v>
      </x:c>
    </x:row>
    <x:row r="1445" ht="18" customHeight="1">
      <x:c r="A1445" s="69" t="str">
        <x:v>ASM-01444</x:v>
      </x:c>
      <x:c r="B1445" s="69" t="str">
        <x:v>APP-01576</x:v>
      </x:c>
      <x:c r="C1445" s="72" t="n">
        <x:v>46024</x:v>
      </x:c>
      <x:c r="D1445" s="69" t="str">
        <x:v>Yes</x:v>
      </x:c>
      <x:c r="E1445" s="69" t="n">
        <x:v>72</x:v>
      </x:c>
      <x:c r="F1445" s="69" t="str">
        <x:v>Team Delta</x:v>
      </x:c>
      <x:c r="G1445" s="69" t="str">
        <x:v>Do Not Fund</x:v>
      </x:c>
      <x:c r="H1445" s="70" t="b">
        <x:v>0</x:v>
      </x:c>
      <x:c r="I1445" s="69" t="str">
        <x:v>Completed</x:v>
      </x:c>
      <x:c r="J1445" s="69" t="str">
        <x:v>Priority</x:v>
      </x:c>
    </x:row>
    <x:row r="1446" ht="18" customHeight="1">
      <x:c r="A1446" s="69" t="str">
        <x:v>ASM-01445</x:v>
      </x:c>
      <x:c r="B1446" s="69" t="str">
        <x:v>APP-01577</x:v>
      </x:c>
      <x:c r="C1446" s="72" t="n">
        <x:v>45233</x:v>
      </x:c>
      <x:c r="D1446" s="69" t="str">
        <x:v>No</x:v>
      </x:c>
      <x:c r="E1446" s="69" t="n">
        <x:v>32</x:v>
      </x:c>
      <x:c r="F1446" s="69" t="str">
        <x:v>Team Alpha</x:v>
      </x:c>
      <x:c r="G1446" s="69" t="str">
        <x:v>Do Not Fund</x:v>
      </x:c>
      <x:c r="H1446" s="70" t="b">
        <x:v>0</x:v>
      </x:c>
      <x:c r="I1446" s="69" t="str">
        <x:v>Completed</x:v>
      </x:c>
      <x:c r="J1446" s="69" t="str">
        <x:v>Standard</x:v>
      </x:c>
    </x:row>
    <x:row r="1447" ht="18" customHeight="1">
      <x:c r="A1447" s="69" t="str">
        <x:v>ASM-01446</x:v>
      </x:c>
      <x:c r="B1447" s="69" t="str">
        <x:v>APP-01578</x:v>
      </x:c>
      <x:c r="C1447" s="72" t="n">
        <x:v>45389</x:v>
      </x:c>
      <x:c r="D1447" s="69" t="str">
        <x:v>Yes</x:v>
      </x:c>
      <x:c r="E1447" s="69" t="n">
        <x:v>77</x:v>
      </x:c>
      <x:c r="F1447" s="69" t="str">
        <x:v>Team Bravo</x:v>
      </x:c>
      <x:c r="G1447" s="69" t="str">
        <x:v>Fund</x:v>
      </x:c>
      <x:c r="H1447" s="70" t="b">
        <x:v>0</x:v>
      </x:c>
      <x:c r="I1447" s="69" t="str">
        <x:v>Completed</x:v>
      </x:c>
      <x:c r="J1447" s="69" t="str">
        <x:v>Standard</x:v>
      </x:c>
    </x:row>
    <x:row r="1448" ht="18" customHeight="1">
      <x:c r="A1448" s="69" t="str">
        <x:v>ASM-01447</x:v>
      </x:c>
      <x:c r="B1448" s="69" t="str">
        <x:v>APP-01579</x:v>
      </x:c>
      <x:c r="C1448" s="72" t="n">
        <x:v>45236</x:v>
      </x:c>
      <x:c r="D1448" s="69" t="str">
        <x:v>Yes</x:v>
      </x:c>
      <x:c r="E1448" s="69" t="n">
        <x:v>73</x:v>
      </x:c>
      <x:c r="F1448" s="69" t="str">
        <x:v>Team Delta</x:v>
      </x:c>
      <x:c r="G1448" s="69" t="str">
        <x:v>Pending</x:v>
      </x:c>
      <x:c r="H1448" s="70" t="b">
        <x:v>0</x:v>
      </x:c>
      <x:c r="I1448" s="69" t="str">
        <x:v>Pending Review</x:v>
      </x:c>
      <x:c r="J1448" s="69" t="str">
        <x:v>Complex</x:v>
      </x:c>
    </x:row>
    <x:row r="1449" ht="18" customHeight="1">
      <x:c r="A1449" s="69" t="str">
        <x:v>ASM-01448</x:v>
      </x:c>
      <x:c r="B1449" s="69" t="str">
        <x:v>APP-01580</x:v>
      </x:c>
      <x:c r="C1449" s="72" t="n">
        <x:v>45147</x:v>
      </x:c>
      <x:c r="D1449" s="69" t="str">
        <x:v>Yes</x:v>
      </x:c>
      <x:c r="E1449" s="69" t="n">
        <x:v>89</x:v>
      </x:c>
      <x:c r="F1449" s="69" t="str">
        <x:v>Team Echo</x:v>
      </x:c>
      <x:c r="G1449" s="69" t="str">
        <x:v>Fund</x:v>
      </x:c>
      <x:c r="H1449" s="70" t="b">
        <x:v>0</x:v>
      </x:c>
      <x:c r="I1449" s="69" t="str">
        <x:v>Completed</x:v>
      </x:c>
      <x:c r="J1449" s="69" t="str">
        <x:v>Standard</x:v>
      </x:c>
    </x:row>
    <x:row r="1450" ht="18" customHeight="1">
      <x:c r="A1450" s="69" t="str">
        <x:v>ASM-01449</x:v>
      </x:c>
      <x:c r="B1450" s="69" t="str">
        <x:v>APP-01581</x:v>
      </x:c>
      <x:c r="C1450" s="72" t="n">
        <x:v>45736</x:v>
      </x:c>
      <x:c r="D1450" s="69" t="str">
        <x:v>Yes</x:v>
      </x:c>
      <x:c r="E1450" s="69" t="n">
        <x:v>77</x:v>
      </x:c>
      <x:c r="F1450" s="69" t="str">
        <x:v>Team Bravo</x:v>
      </x:c>
      <x:c r="G1450" s="69" t="str">
        <x:v>Fund</x:v>
      </x:c>
      <x:c r="H1450" s="70" t="b">
        <x:v>0</x:v>
      </x:c>
      <x:c r="I1450" s="69" t="str">
        <x:v>Completed</x:v>
      </x:c>
      <x:c r="J1450" s="69" t="str">
        <x:v>Complex</x:v>
      </x:c>
    </x:row>
    <x:row r="1451" ht="18" customHeight="1">
      <x:c r="A1451" s="69" t="str">
        <x:v>ASM-01450</x:v>
      </x:c>
      <x:c r="B1451" s="69" t="str">
        <x:v>APP-01582</x:v>
      </x:c>
      <x:c r="C1451" s="72" t="n">
        <x:v>46244</x:v>
      </x:c>
      <x:c r="D1451" s="69" t="str">
        <x:v>Yes</x:v>
      </x:c>
      <x:c r="E1451" s="69" t="n">
        <x:v>78</x:v>
      </x:c>
      <x:c r="F1451" s="69" t="str">
        <x:v>Team Echo</x:v>
      </x:c>
      <x:c r="G1451" s="69" t="str">
        <x:v>Fund</x:v>
      </x:c>
      <x:c r="H1451" s="70" t="b">
        <x:v>0</x:v>
      </x:c>
      <x:c r="I1451" s="69" t="str">
        <x:v>Pending Review</x:v>
      </x:c>
      <x:c r="J1451" s="69" t="str">
        <x:v>Standard</x:v>
      </x:c>
    </x:row>
    <x:row r="1452" ht="18" customHeight="1">
      <x:c r="A1452" s="69" t="str">
        <x:v>ASM-01451</x:v>
      </x:c>
      <x:c r="B1452" s="69" t="str">
        <x:v>APP-01583</x:v>
      </x:c>
      <x:c r="C1452" s="72" t="n">
        <x:v>45719</x:v>
      </x:c>
      <x:c r="D1452" s="69" t="str">
        <x:v>Yes</x:v>
      </x:c>
      <x:c r="E1452" s="69" t="n">
        <x:v>62</x:v>
      </x:c>
      <x:c r="F1452" s="69" t="str">
        <x:v>Team Echo</x:v>
      </x:c>
      <x:c r="G1452" s="69" t="str">
        <x:v>Do Not Fund</x:v>
      </x:c>
      <x:c r="H1452" s="70" t="b">
        <x:v>0</x:v>
      </x:c>
      <x:c r="I1452" s="69" t="str">
        <x:v>Completed</x:v>
      </x:c>
      <x:c r="J1452" s="69" t="str">
        <x:v>Standard</x:v>
      </x:c>
    </x:row>
    <x:row r="1453" ht="18" customHeight="1">
      <x:c r="A1453" s="69" t="str">
        <x:v>ASM-01452</x:v>
      </x:c>
      <x:c r="B1453" s="69" t="str">
        <x:v>APP-01584</x:v>
      </x:c>
      <x:c r="C1453" s="72" t="n">
        <x:v>45459</x:v>
      </x:c>
      <x:c r="D1453" s="69" t="str">
        <x:v>Yes</x:v>
      </x:c>
      <x:c r="E1453" s="69" t="n">
        <x:v>81</x:v>
      </x:c>
      <x:c r="F1453" s="69" t="str">
        <x:v>Team Bravo</x:v>
      </x:c>
      <x:c r="G1453" s="69" t="str">
        <x:v>Fund</x:v>
      </x:c>
      <x:c r="H1453" s="70" t="b">
        <x:v>0</x:v>
      </x:c>
      <x:c r="I1453" s="69" t="str">
        <x:v>Completed</x:v>
      </x:c>
      <x:c r="J1453" s="69" t="str">
        <x:v>Standard</x:v>
      </x:c>
    </x:row>
    <x:row r="1454" ht="18" customHeight="1">
      <x:c r="A1454" s="69" t="str">
        <x:v>ASM-01453</x:v>
      </x:c>
      <x:c r="B1454" s="69" t="str">
        <x:v>APP-01585</x:v>
      </x:c>
      <x:c r="C1454" s="72" t="n">
        <x:v>45459</x:v>
      </x:c>
      <x:c r="D1454" s="69" t="str">
        <x:v>Yes</x:v>
      </x:c>
      <x:c r="E1454" s="69" t="n">
        <x:v>84</x:v>
      </x:c>
      <x:c r="F1454" s="69" t="str">
        <x:v>Team Bravo</x:v>
      </x:c>
      <x:c r="G1454" s="69" t="str">
        <x:v>Fund</x:v>
      </x:c>
      <x:c r="H1454" s="70" t="b">
        <x:v>0</x:v>
      </x:c>
      <x:c r="I1454" s="69" t="str">
        <x:v>Completed</x:v>
      </x:c>
      <x:c r="J1454" s="69" t="str">
        <x:v>Priority</x:v>
      </x:c>
    </x:row>
    <x:row r="1455" ht="18" customHeight="1">
      <x:c r="A1455" s="69" t="str">
        <x:v>ASM-01454</x:v>
      </x:c>
      <x:c r="B1455" s="69" t="str">
        <x:v>APP-01586</x:v>
      </x:c>
      <x:c r="C1455" s="72" t="n">
        <x:v>45065</x:v>
      </x:c>
      <x:c r="D1455" s="69" t="str">
        <x:v>Yes</x:v>
      </x:c>
      <x:c r="E1455" s="69" t="n">
        <x:v>67</x:v>
      </x:c>
      <x:c r="F1455" s="69" t="str">
        <x:v>Team Bravo</x:v>
      </x:c>
      <x:c r="G1455" s="69" t="str">
        <x:v>Do Not Fund</x:v>
      </x:c>
      <x:c r="H1455" s="70" t="b">
        <x:v>0</x:v>
      </x:c>
      <x:c r="I1455" s="69" t="str">
        <x:v>Completed</x:v>
      </x:c>
      <x:c r="J1455" s="69" t="str">
        <x:v>Standard</x:v>
      </x:c>
    </x:row>
    <x:row r="1456" ht="18" customHeight="1">
      <x:c r="A1456" s="69" t="str">
        <x:v>ASM-01455</x:v>
      </x:c>
      <x:c r="B1456" s="69" t="str">
        <x:v>APP-01587</x:v>
      </x:c>
      <x:c r="C1456" s="72" t="n">
        <x:v>45471</x:v>
      </x:c>
      <x:c r="D1456" s="69" t="str">
        <x:v>Yes</x:v>
      </x:c>
      <x:c r="E1456" s="69" t="n">
        <x:v>84</x:v>
      </x:c>
      <x:c r="F1456" s="69" t="str">
        <x:v>Team Echo</x:v>
      </x:c>
      <x:c r="G1456" s="69" t="str">
        <x:v>Fund</x:v>
      </x:c>
      <x:c r="H1456" s="70" t="b">
        <x:v>0</x:v>
      </x:c>
      <x:c r="I1456" s="69" t="str">
        <x:v>Completed</x:v>
      </x:c>
      <x:c r="J1456" s="69" t="str">
        <x:v>Standard</x:v>
      </x:c>
    </x:row>
    <x:row r="1457" ht="18" customHeight="1">
      <x:c r="A1457" s="69" t="str">
        <x:v>ASM-01456</x:v>
      </x:c>
      <x:c r="B1457" s="69" t="str">
        <x:v>APP-01588</x:v>
      </x:c>
      <x:c r="C1457" s="72" t="n">
        <x:v>45618</x:v>
      </x:c>
      <x:c r="D1457" s="69" t="str">
        <x:v>No</x:v>
      </x:c>
      <x:c r="E1457" s="69" t="n">
        <x:v>27</x:v>
      </x:c>
      <x:c r="F1457" s="69" t="str">
        <x:v>Team Alpha</x:v>
      </x:c>
      <x:c r="G1457" s="69" t="str">
        <x:v>Do Not Fund</x:v>
      </x:c>
      <x:c r="H1457" s="70" t="b">
        <x:v>0</x:v>
      </x:c>
      <x:c r="I1457" s="69" t="str">
        <x:v>Completed</x:v>
      </x:c>
      <x:c r="J1457" s="69" t="str">
        <x:v>Priority</x:v>
      </x:c>
    </x:row>
    <x:row r="1458" ht="18" customHeight="1">
      <x:c r="A1458" s="69" t="str">
        <x:v>ASM-01457</x:v>
      </x:c>
      <x:c r="B1458" s="69" t="str">
        <x:v>APP-01589</x:v>
      </x:c>
      <x:c r="C1458" s="72" t="n">
        <x:v>45673</x:v>
      </x:c>
      <x:c r="D1458" s="69" t="str">
        <x:v>Yes</x:v>
      </x:c>
      <x:c r="E1458" s="69" t="n">
        <x:v>39</x:v>
      </x:c>
      <x:c r="F1458" s="69" t="str">
        <x:v>Team Echo</x:v>
      </x:c>
      <x:c r="G1458" s="69" t="str">
        <x:v>Pending</x:v>
      </x:c>
      <x:c r="H1458" s="70" t="b">
        <x:v>0</x:v>
      </x:c>
      <x:c r="I1458" s="69" t="str">
        <x:v>Completed</x:v>
      </x:c>
      <x:c r="J1458" s="69" t="str">
        <x:v>Priority</x:v>
      </x:c>
    </x:row>
    <x:row r="1459" ht="18" customHeight="1">
      <x:c r="A1459" s="69" t="str">
        <x:v>ASM-01458</x:v>
      </x:c>
      <x:c r="B1459" s="69" t="str">
        <x:v>APP-01590</x:v>
      </x:c>
      <x:c r="C1459" s="72" t="n">
        <x:v>45028</x:v>
      </x:c>
      <x:c r="D1459" s="69" t="str">
        <x:v>Yes</x:v>
      </x:c>
      <x:c r="E1459" s="69" t="n">
        <x:v>76</x:v>
      </x:c>
      <x:c r="F1459" s="69" t="str">
        <x:v>Team Alpha</x:v>
      </x:c>
      <x:c r="G1459" s="69" t="str">
        <x:v>Fund</x:v>
      </x:c>
      <x:c r="H1459" s="70" t="b">
        <x:v>0</x:v>
      </x:c>
      <x:c r="I1459" s="69" t="str">
        <x:v>Completed</x:v>
      </x:c>
      <x:c r="J1459" s="69" t="str">
        <x:v>Priority</x:v>
      </x:c>
    </x:row>
    <x:row r="1460" ht="18" customHeight="1">
      <x:c r="A1460" s="69" t="str">
        <x:v>ASM-01459</x:v>
      </x:c>
      <x:c r="B1460" s="69" t="str">
        <x:v>APP-01591</x:v>
      </x:c>
      <x:c r="C1460" s="72" t="n">
        <x:v>46164</x:v>
      </x:c>
      <x:c r="D1460" s="69" t="str">
        <x:v>Yes</x:v>
      </x:c>
      <x:c r="E1460" s="69" t="n">
        <x:v>84</x:v>
      </x:c>
      <x:c r="F1460" s="69" t="str">
        <x:v>Team Echo</x:v>
      </x:c>
      <x:c r="G1460" s="69" t="str">
        <x:v>Fund</x:v>
      </x:c>
      <x:c r="H1460" s="70" t="b">
        <x:v>0</x:v>
      </x:c>
      <x:c r="I1460" s="69" t="str">
        <x:v>Completed</x:v>
      </x:c>
      <x:c r="J1460" s="69" t="str">
        <x:v>Standard</x:v>
      </x:c>
    </x:row>
    <x:row r="1461" ht="18" customHeight="1">
      <x:c r="A1461" s="69" t="str">
        <x:v>ASM-01460</x:v>
      </x:c>
      <x:c r="B1461" s="69" t="str">
        <x:v>APP-01592</x:v>
      </x:c>
      <x:c r="C1461" s="72" t="n">
        <x:v>45923</x:v>
      </x:c>
      <x:c r="D1461" s="69" t="str">
        <x:v>Yes</x:v>
      </x:c>
      <x:c r="E1461" s="69" t="n">
        <x:v>92</x:v>
      </x:c>
      <x:c r="F1461" s="69" t="str">
        <x:v>Team Echo</x:v>
      </x:c>
      <x:c r="G1461" s="69" t="str">
        <x:v>Fund</x:v>
      </x:c>
      <x:c r="H1461" s="70" t="b">
        <x:v>0</x:v>
      </x:c>
      <x:c r="I1461" s="69" t="str">
        <x:v>Completed</x:v>
      </x:c>
      <x:c r="J1461" s="69" t="str">
        <x:v>Standard</x:v>
      </x:c>
    </x:row>
    <x:row r="1462" ht="18" customHeight="1">
      <x:c r="A1462" s="69" t="str">
        <x:v>ASM-01461</x:v>
      </x:c>
      <x:c r="B1462" s="69" t="str">
        <x:v>APP-01593</x:v>
      </x:c>
      <x:c r="C1462" s="72" t="n">
        <x:v>45001</x:v>
      </x:c>
      <x:c r="D1462" s="69" t="str">
        <x:v>Yes</x:v>
      </x:c>
      <x:c r="E1462" s="69" t="n">
        <x:v>91</x:v>
      </x:c>
      <x:c r="F1462" s="69" t="str">
        <x:v>Team Delta</x:v>
      </x:c>
      <x:c r="G1462" s="69" t="str">
        <x:v>Fund</x:v>
      </x:c>
      <x:c r="H1462" s="70" t="b">
        <x:v>0</x:v>
      </x:c>
      <x:c r="I1462" s="69" t="str">
        <x:v>Completed</x:v>
      </x:c>
      <x:c r="J1462" s="69" t="str">
        <x:v>Priority</x:v>
      </x:c>
    </x:row>
    <x:row r="1463" ht="18" customHeight="1">
      <x:c r="A1463" s="69" t="str">
        <x:v>ASM-01462</x:v>
      </x:c>
      <x:c r="B1463" s="69" t="str">
        <x:v>APP-01595</x:v>
      </x:c>
      <x:c r="C1463" s="72" t="n">
        <x:v>46084</x:v>
      </x:c>
      <x:c r="D1463" s="69" t="str">
        <x:v>Yes</x:v>
      </x:c>
      <x:c r="E1463" s="69" t="n">
        <x:v>70</x:v>
      </x:c>
      <x:c r="F1463" s="69" t="str">
        <x:v>Team Delta</x:v>
      </x:c>
      <x:c r="G1463" s="69" t="str">
        <x:v>Do Not Fund</x:v>
      </x:c>
      <x:c r="H1463" s="70" t="b">
        <x:v>0</x:v>
      </x:c>
      <x:c r="I1463" s="69" t="str">
        <x:v>Completed</x:v>
      </x:c>
      <x:c r="J1463" s="69" t="str">
        <x:v>Priority</x:v>
      </x:c>
    </x:row>
    <x:row r="1464" ht="18" customHeight="1">
      <x:c r="A1464" s="69" t="str">
        <x:v>ASM-01463</x:v>
      </x:c>
      <x:c r="B1464" s="69" t="str">
        <x:v>APP-01596</x:v>
      </x:c>
      <x:c r="C1464" s="72" t="n">
        <x:v>45678</x:v>
      </x:c>
      <x:c r="D1464" s="69" t="str">
        <x:v>Yes</x:v>
      </x:c>
      <x:c r="E1464" s="69" t="n">
        <x:v>70</x:v>
      </x:c>
      <x:c r="F1464" s="69" t="str">
        <x:v>Team Alpha</x:v>
      </x:c>
      <x:c r="G1464" s="69" t="str">
        <x:v>Pending</x:v>
      </x:c>
      <x:c r="H1464" s="70" t="b">
        <x:v>0</x:v>
      </x:c>
      <x:c r="I1464" s="69" t="str">
        <x:v>Completed</x:v>
      </x:c>
      <x:c r="J1464" s="69" t="str">
        <x:v>Priority</x:v>
      </x:c>
    </x:row>
    <x:row r="1465" ht="18" customHeight="1">
      <x:c r="A1465" s="69" t="str">
        <x:v>ASM-01464</x:v>
      </x:c>
      <x:c r="B1465" s="69" t="str">
        <x:v>APP-01597</x:v>
      </x:c>
      <x:c r="C1465" s="72" t="n">
        <x:v>45448</x:v>
      </x:c>
      <x:c r="D1465" s="69" t="str">
        <x:v>Yes</x:v>
      </x:c>
      <x:c r="E1465" s="69" t="n">
        <x:v>75</x:v>
      </x:c>
      <x:c r="F1465" s="69" t="str">
        <x:v>Team Delta</x:v>
      </x:c>
      <x:c r="G1465" s="69" t="str">
        <x:v>Fund</x:v>
      </x:c>
      <x:c r="H1465" s="70" t="b">
        <x:v>0</x:v>
      </x:c>
      <x:c r="I1465" s="69" t="str">
        <x:v>Pending Review</x:v>
      </x:c>
      <x:c r="J1465" s="69" t="str">
        <x:v>Complex</x:v>
      </x:c>
    </x:row>
    <x:row r="1466" ht="18" customHeight="1">
      <x:c r="A1466" s="69" t="str">
        <x:v>ASM-01465</x:v>
      </x:c>
      <x:c r="B1466" s="69" t="str">
        <x:v>APP-01598</x:v>
      </x:c>
      <x:c r="C1466" s="72" t="n">
        <x:v>45116</x:v>
      </x:c>
      <x:c r="D1466" s="69" t="str">
        <x:v>Yes</x:v>
      </x:c>
      <x:c r="E1466" s="69" t="n">
        <x:v>67</x:v>
      </x:c>
      <x:c r="F1466" s="69" t="str">
        <x:v>Team Alpha</x:v>
      </x:c>
      <x:c r="G1466" s="69" t="str">
        <x:v>Do Not Fund</x:v>
      </x:c>
      <x:c r="H1466" s="70" t="b">
        <x:v>0</x:v>
      </x:c>
      <x:c r="I1466" s="69" t="str">
        <x:v>Pending Review</x:v>
      </x:c>
      <x:c r="J1466" s="69" t="str">
        <x:v>Standard</x:v>
      </x:c>
    </x:row>
    <x:row r="1467" ht="18" customHeight="1">
      <x:c r="A1467" s="69" t="str">
        <x:v>ASM-01466</x:v>
      </x:c>
      <x:c r="B1467" s="69" t="str">
        <x:v>APP-01599</x:v>
      </x:c>
      <x:c r="C1467" s="72" t="n">
        <x:v>45277</x:v>
      </x:c>
      <x:c r="D1467" s="69" t="str">
        <x:v>Yes</x:v>
      </x:c>
      <x:c r="E1467" s="69" t="n">
        <x:v>74</x:v>
      </x:c>
      <x:c r="F1467" s="69" t="str">
        <x:v>Team Alpha</x:v>
      </x:c>
      <x:c r="G1467" s="69" t="str">
        <x:v>Pending</x:v>
      </x:c>
      <x:c r="H1467" s="70" t="b">
        <x:v>0</x:v>
      </x:c>
      <x:c r="I1467" s="69" t="str">
        <x:v>Completed</x:v>
      </x:c>
      <x:c r="J1467" s="69" t="str">
        <x:v>Standard</x:v>
      </x:c>
    </x:row>
    <x:row r="1468" ht="18" customHeight="1">
      <x:c r="A1468" s="69" t="str">
        <x:v>ASM-01467</x:v>
      </x:c>
      <x:c r="B1468" s="69" t="str">
        <x:v>APP-01600</x:v>
      </x:c>
      <x:c r="C1468" s="72" t="n">
        <x:v>45119</x:v>
      </x:c>
      <x:c r="D1468" s="69" t="str">
        <x:v>Yes</x:v>
      </x:c>
      <x:c r="E1468" s="69" t="n">
        <x:v>73</x:v>
      </x:c>
      <x:c r="F1468" s="69" t="str">
        <x:v>Team Bravo</x:v>
      </x:c>
      <x:c r="G1468" s="69" t="str">
        <x:v>Fund</x:v>
      </x:c>
      <x:c r="H1468" s="70" t="b">
        <x:v>0</x:v>
      </x:c>
      <x:c r="I1468" s="69" t="str">
        <x:v>Completed</x:v>
      </x:c>
      <x:c r="J1468" s="69" t="str">
        <x:v>Priority</x:v>
      </x:c>
    </x:row>
    <x:row r="1469" ht="18" customHeight="1">
      <x:c r="A1469" s="69" t="str">
        <x:v>ASM-01468</x:v>
      </x:c>
      <x:c r="B1469" s="69" t="str">
        <x:v>APP-01601</x:v>
      </x:c>
      <x:c r="C1469" s="72" t="n">
        <x:v>45996</x:v>
      </x:c>
      <x:c r="D1469" s="69" t="str">
        <x:v>No</x:v>
      </x:c>
      <x:c r="E1469" s="69" t="n">
        <x:v>44</x:v>
      </x:c>
      <x:c r="F1469" s="69" t="str">
        <x:v>Team Bravo</x:v>
      </x:c>
      <x:c r="G1469" s="69" t="str">
        <x:v>Do Not Fund</x:v>
      </x:c>
      <x:c r="H1469" s="70" t="b">
        <x:v>0</x:v>
      </x:c>
      <x:c r="I1469" s="69" t="str">
        <x:v>Pending Review</x:v>
      </x:c>
      <x:c r="J1469" s="69" t="str">
        <x:v>Priority</x:v>
      </x:c>
    </x:row>
    <x:row r="1470" ht="18" customHeight="1">
      <x:c r="A1470" s="69" t="str">
        <x:v>ASM-01469</x:v>
      </x:c>
      <x:c r="B1470" s="69" t="str">
        <x:v>APP-01603</x:v>
      </x:c>
      <x:c r="C1470" s="72" t="n">
        <x:v>45357</x:v>
      </x:c>
      <x:c r="D1470" s="69" t="str">
        <x:v>Yes</x:v>
      </x:c>
      <x:c r="E1470" s="69" t="n">
        <x:v>46</x:v>
      </x:c>
      <x:c r="F1470" s="69" t="str">
        <x:v>Team Alpha</x:v>
      </x:c>
      <x:c r="G1470" s="69" t="str">
        <x:v>Pending</x:v>
      </x:c>
      <x:c r="H1470" s="70" t="b">
        <x:v>0</x:v>
      </x:c>
      <x:c r="I1470" s="69" t="str">
        <x:v>Pending Review</x:v>
      </x:c>
      <x:c r="J1470" s="69" t="str">
        <x:v>Priority</x:v>
      </x:c>
    </x:row>
    <x:row r="1471" ht="18" customHeight="1">
      <x:c r="A1471" s="69" t="str">
        <x:v>ASM-01470</x:v>
      </x:c>
      <x:c r="B1471" s="69" t="str">
        <x:v>APP-01604</x:v>
      </x:c>
      <x:c r="C1471" s="72" t="n">
        <x:v>46140</x:v>
      </x:c>
      <x:c r="D1471" s="69" t="str">
        <x:v>Yes</x:v>
      </x:c>
      <x:c r="E1471" s="69" t="n">
        <x:v>62</x:v>
      </x:c>
      <x:c r="F1471" s="69" t="str">
        <x:v>Team Delta</x:v>
      </x:c>
      <x:c r="G1471" s="69" t="str">
        <x:v>Do Not Fund</x:v>
      </x:c>
      <x:c r="H1471" s="70" t="b">
        <x:v>1</x:v>
      </x:c>
      <x:c r="I1471" s="69" t="str">
        <x:v>Completed</x:v>
      </x:c>
      <x:c r="J1471" s="69" t="str">
        <x:v>Priority</x:v>
      </x:c>
    </x:row>
    <x:row r="1472" ht="18" customHeight="1">
      <x:c r="A1472" s="69" t="str">
        <x:v>ASM-01471</x:v>
      </x:c>
      <x:c r="B1472" s="69" t="str">
        <x:v>APP-01605</x:v>
      </x:c>
      <x:c r="C1472" s="72" t="n">
        <x:v>45718</x:v>
      </x:c>
      <x:c r="D1472" s="69" t="str">
        <x:v>Yes</x:v>
      </x:c>
      <x:c r="E1472" s="69" t="n">
        <x:v>63</x:v>
      </x:c>
      <x:c r="F1472" s="69" t="str">
        <x:v>Team Echo</x:v>
      </x:c>
      <x:c r="G1472" s="69" t="str">
        <x:v>Do Not Fund</x:v>
      </x:c>
      <x:c r="H1472" s="70" t="b">
        <x:v>0</x:v>
      </x:c>
      <x:c r="I1472" s="69" t="str">
        <x:v>Pending Review</x:v>
      </x:c>
      <x:c r="J1472" s="69" t="str">
        <x:v>Complex</x:v>
      </x:c>
    </x:row>
    <x:row r="1473" ht="18" customHeight="1">
      <x:c r="A1473" s="69" t="str">
        <x:v>ASM-01472</x:v>
      </x:c>
      <x:c r="B1473" s="69" t="str">
        <x:v>APP-01606</x:v>
      </x:c>
      <x:c r="C1473" s="72" t="n">
        <x:v>45338</x:v>
      </x:c>
      <x:c r="D1473" s="69" t="str">
        <x:v>Yes</x:v>
      </x:c>
      <x:c r="E1473" s="69" t="n">
        <x:v>83</x:v>
      </x:c>
      <x:c r="F1473" s="69" t="str">
        <x:v>Team Bravo</x:v>
      </x:c>
      <x:c r="G1473" s="69" t="str">
        <x:v>Fund</x:v>
      </x:c>
      <x:c r="H1473" s="70" t="b">
        <x:v>0</x:v>
      </x:c>
      <x:c r="I1473" s="69" t="str">
        <x:v>Pending Review</x:v>
      </x:c>
      <x:c r="J1473" s="69" t="str">
        <x:v>Priority</x:v>
      </x:c>
    </x:row>
    <x:row r="1474" ht="18" customHeight="1">
      <x:c r="A1474" s="69" t="str">
        <x:v>ASM-01473</x:v>
      </x:c>
      <x:c r="B1474" s="69" t="str">
        <x:v>APP-01607</x:v>
      </x:c>
      <x:c r="C1474" s="72" t="n">
        <x:v>45045</x:v>
      </x:c>
      <x:c r="D1474" s="69" t="str">
        <x:v>Yes</x:v>
      </x:c>
      <x:c r="E1474" s="69" t="n">
        <x:v>42</x:v>
      </x:c>
      <x:c r="F1474" s="69" t="str">
        <x:v>Team Alpha</x:v>
      </x:c>
      <x:c r="G1474" s="69" t="str">
        <x:v>Pending</x:v>
      </x:c>
      <x:c r="H1474" s="70" t="b">
        <x:v>0</x:v>
      </x:c>
      <x:c r="I1474" s="69" t="str">
        <x:v>Completed</x:v>
      </x:c>
      <x:c r="J1474" s="69" t="str">
        <x:v>Complex</x:v>
      </x:c>
    </x:row>
    <x:row r="1475" ht="18" customHeight="1">
      <x:c r="A1475" s="69" t="str">
        <x:v>ASM-01474</x:v>
      </x:c>
      <x:c r="B1475" s="69" t="str">
        <x:v>APP-01608</x:v>
      </x:c>
      <x:c r="C1475" s="72" t="n">
        <x:v>45468</x:v>
      </x:c>
      <x:c r="D1475" s="69" t="str">
        <x:v>Yes</x:v>
      </x:c>
      <x:c r="E1475" s="69" t="n">
        <x:v>66</x:v>
      </x:c>
      <x:c r="F1475" s="69" t="str">
        <x:v>Team Alpha</x:v>
      </x:c>
      <x:c r="G1475" s="69" t="str">
        <x:v>Do Not Fund</x:v>
      </x:c>
      <x:c r="H1475" s="70" t="b">
        <x:v>0</x:v>
      </x:c>
      <x:c r="I1475" s="69" t="str">
        <x:v>Completed</x:v>
      </x:c>
      <x:c r="J1475" s="69" t="str">
        <x:v>Complex</x:v>
      </x:c>
    </x:row>
    <x:row r="1476" ht="18" customHeight="1">
      <x:c r="A1476" s="69" t="str">
        <x:v>ASM-01475</x:v>
      </x:c>
      <x:c r="B1476" s="69" t="str">
        <x:v>APP-01609</x:v>
      </x:c>
      <x:c r="C1476" s="72" t="n">
        <x:v>44970</x:v>
      </x:c>
      <x:c r="D1476" s="69" t="str">
        <x:v>Yes</x:v>
      </x:c>
      <x:c r="E1476" s="69" t="n">
        <x:v>52</x:v>
      </x:c>
      <x:c r="F1476" s="69" t="str">
        <x:v>Team Bravo</x:v>
      </x:c>
      <x:c r="G1476" s="69" t="str">
        <x:v>Pending</x:v>
      </x:c>
      <x:c r="H1476" s="70" t="b">
        <x:v>0</x:v>
      </x:c>
      <x:c r="I1476" s="69" t="str">
        <x:v>Completed</x:v>
      </x:c>
      <x:c r="J1476" s="69" t="str">
        <x:v>Standard</x:v>
      </x:c>
    </x:row>
    <x:row r="1477" ht="18" customHeight="1">
      <x:c r="A1477" s="69" t="str">
        <x:v>ASM-01476</x:v>
      </x:c>
      <x:c r="B1477" s="69" t="str">
        <x:v>APP-01610</x:v>
      </x:c>
      <x:c r="C1477" s="72" t="n">
        <x:v>45678</x:v>
      </x:c>
      <x:c r="D1477" s="69" t="str">
        <x:v>Yes</x:v>
      </x:c>
      <x:c r="E1477" s="69" t="n">
        <x:v>37</x:v>
      </x:c>
      <x:c r="F1477" s="69" t="str">
        <x:v>Team Bravo</x:v>
      </x:c>
      <x:c r="G1477" s="69" t="str">
        <x:v>Pending</x:v>
      </x:c>
      <x:c r="H1477" s="70" t="b">
        <x:v>0</x:v>
      </x:c>
      <x:c r="I1477" s="69" t="str">
        <x:v>Completed</x:v>
      </x:c>
      <x:c r="J1477" s="69" t="str">
        <x:v>Standard</x:v>
      </x:c>
    </x:row>
    <x:row r="1478" ht="18" customHeight="1">
      <x:c r="A1478" s="69" t="str">
        <x:v>ASM-01477</x:v>
      </x:c>
      <x:c r="B1478" s="69" t="str">
        <x:v>APP-01611</x:v>
      </x:c>
      <x:c r="C1478" s="72" t="n">
        <x:v>45486</x:v>
      </x:c>
      <x:c r="D1478" s="69" t="str">
        <x:v>Yes</x:v>
      </x:c>
      <x:c r="E1478" s="69" t="n">
        <x:v>38</x:v>
      </x:c>
      <x:c r="F1478" s="69" t="str">
        <x:v>Team Echo</x:v>
      </x:c>
      <x:c r="G1478" s="69" t="str">
        <x:v>Do Not Fund</x:v>
      </x:c>
      <x:c r="H1478" s="70" t="b">
        <x:v>0</x:v>
      </x:c>
      <x:c r="I1478" s="69" t="str">
        <x:v>Completed</x:v>
      </x:c>
      <x:c r="J1478" s="69" t="str">
        <x:v>Priority</x:v>
      </x:c>
    </x:row>
    <x:row r="1479" ht="18" customHeight="1">
      <x:c r="A1479" s="69" t="str">
        <x:v>ASM-01478</x:v>
      </x:c>
      <x:c r="B1479" s="69" t="str">
        <x:v>APP-01613</x:v>
      </x:c>
      <x:c r="C1479" s="72" t="n">
        <x:v>44957</x:v>
      </x:c>
      <x:c r="D1479" s="69" t="str">
        <x:v>Yes</x:v>
      </x:c>
      <x:c r="E1479" s="69" t="n">
        <x:v>96</x:v>
      </x:c>
      <x:c r="F1479" s="69" t="str">
        <x:v>Team Delta</x:v>
      </x:c>
      <x:c r="G1479" s="69" t="str">
        <x:v>Fund</x:v>
      </x:c>
      <x:c r="H1479" s="70" t="b">
        <x:v>0</x:v>
      </x:c>
      <x:c r="I1479" s="69" t="str">
        <x:v>Pending Review</x:v>
      </x:c>
      <x:c r="J1479" s="69" t="str">
        <x:v>Complex</x:v>
      </x:c>
    </x:row>
    <x:row r="1480" ht="18" customHeight="1">
      <x:c r="A1480" s="69" t="str">
        <x:v>ASM-01479</x:v>
      </x:c>
      <x:c r="B1480" s="69" t="str">
        <x:v>APP-01614</x:v>
      </x:c>
      <x:c r="C1480" s="72" t="n">
        <x:v>46002</x:v>
      </x:c>
      <x:c r="D1480" s="69" t="str">
        <x:v>Yes</x:v>
      </x:c>
      <x:c r="E1480" s="69" t="n">
        <x:v>97</x:v>
      </x:c>
      <x:c r="F1480" s="69" t="str">
        <x:v>Team Alpha</x:v>
      </x:c>
      <x:c r="G1480" s="69" t="str">
        <x:v>Fund</x:v>
      </x:c>
      <x:c r="H1480" s="70" t="b">
        <x:v>0</x:v>
      </x:c>
      <x:c r="I1480" s="69" t="str">
        <x:v>Pending Review</x:v>
      </x:c>
      <x:c r="J1480" s="69" t="str">
        <x:v>Standard</x:v>
      </x:c>
    </x:row>
    <x:row r="1481" ht="18" customHeight="1">
      <x:c r="A1481" s="69" t="str">
        <x:v>ASM-01480</x:v>
      </x:c>
      <x:c r="B1481" s="69" t="str">
        <x:v>APP-01615</x:v>
      </x:c>
      <x:c r="C1481" s="72" t="n">
        <x:v>45207</x:v>
      </x:c>
      <x:c r="D1481" s="69" t="str">
        <x:v>Yes</x:v>
      </x:c>
      <x:c r="E1481" s="69" t="n">
        <x:v>53</x:v>
      </x:c>
      <x:c r="F1481" s="69" t="str">
        <x:v>Team Echo</x:v>
      </x:c>
      <x:c r="G1481" s="69" t="str">
        <x:v>Do Not Fund</x:v>
      </x:c>
      <x:c r="H1481" s="70" t="b">
        <x:v>0</x:v>
      </x:c>
      <x:c r="I1481" s="69" t="str">
        <x:v>Completed</x:v>
      </x:c>
      <x:c r="J1481" s="69" t="str">
        <x:v>Priority</x:v>
      </x:c>
    </x:row>
    <x:row r="1482" ht="18" customHeight="1">
      <x:c r="A1482" s="69" t="str">
        <x:v>ASM-01481</x:v>
      </x:c>
      <x:c r="B1482" s="69" t="str">
        <x:v>APP-01616</x:v>
      </x:c>
      <x:c r="C1482" s="72" t="n">
        <x:v>45435</x:v>
      </x:c>
      <x:c r="D1482" s="69" t="str">
        <x:v>Yes</x:v>
      </x:c>
      <x:c r="E1482" s="69" t="n">
        <x:v>59</x:v>
      </x:c>
      <x:c r="F1482" s="69" t="str">
        <x:v>Team Echo</x:v>
      </x:c>
      <x:c r="G1482" s="69" t="str">
        <x:v>Do Not Fund</x:v>
      </x:c>
      <x:c r="H1482" s="70" t="b">
        <x:v>0</x:v>
      </x:c>
      <x:c r="I1482" s="69" t="str">
        <x:v>Pending Review</x:v>
      </x:c>
      <x:c r="J1482" s="69" t="str">
        <x:v>Complex</x:v>
      </x:c>
    </x:row>
    <x:row r="1483" ht="18" customHeight="1">
      <x:c r="A1483" s="69" t="str">
        <x:v>ASM-01482</x:v>
      </x:c>
      <x:c r="B1483" s="69" t="str">
        <x:v>APP-01617</x:v>
      </x:c>
      <x:c r="C1483" s="72" t="n">
        <x:v>45730</x:v>
      </x:c>
      <x:c r="D1483" s="69" t="str">
        <x:v>Yes</x:v>
      </x:c>
      <x:c r="E1483" s="69" t="n">
        <x:v>76</x:v>
      </x:c>
      <x:c r="F1483" s="69" t="str">
        <x:v>Team Alpha</x:v>
      </x:c>
      <x:c r="G1483" s="69" t="str">
        <x:v>Fund</x:v>
      </x:c>
      <x:c r="H1483" s="70" t="b">
        <x:v>0</x:v>
      </x:c>
      <x:c r="I1483" s="69" t="str">
        <x:v>Completed</x:v>
      </x:c>
      <x:c r="J1483" s="69" t="str">
        <x:v>Standard</x:v>
      </x:c>
    </x:row>
    <x:row r="1484" ht="18" customHeight="1">
      <x:c r="A1484" s="69" t="str">
        <x:v>ASM-01483</x:v>
      </x:c>
      <x:c r="B1484" s="69" t="str">
        <x:v>APP-01618</x:v>
      </x:c>
      <x:c r="C1484" s="72" t="n">
        <x:v>46122</x:v>
      </x:c>
      <x:c r="D1484" s="69" t="str">
        <x:v>No</x:v>
      </x:c>
      <x:c r="E1484" s="69" t="n">
        <x:v>33</x:v>
      </x:c>
      <x:c r="F1484" s="69" t="str">
        <x:v>Team Delta</x:v>
      </x:c>
      <x:c r="G1484" s="69" t="str">
        <x:v>Do Not Fund</x:v>
      </x:c>
      <x:c r="H1484" s="70" t="b">
        <x:v>0</x:v>
      </x:c>
      <x:c r="I1484" s="69" t="str">
        <x:v>Completed</x:v>
      </x:c>
      <x:c r="J1484" s="69" t="str">
        <x:v>Standard</x:v>
      </x:c>
    </x:row>
    <x:row r="1485" ht="18" customHeight="1">
      <x:c r="A1485" s="69" t="str">
        <x:v>ASM-01484</x:v>
      </x:c>
      <x:c r="B1485" s="69" t="str">
        <x:v>APP-01619</x:v>
      </x:c>
      <x:c r="C1485" s="72" t="n">
        <x:v>45556</x:v>
      </x:c>
      <x:c r="D1485" s="69" t="str">
        <x:v>No</x:v>
      </x:c>
      <x:c r="E1485" s="69" t="n">
        <x:v>33</x:v>
      </x:c>
      <x:c r="F1485" s="69" t="str">
        <x:v>Team Alpha</x:v>
      </x:c>
      <x:c r="G1485" s="69" t="str">
        <x:v>Do Not Fund</x:v>
      </x:c>
      <x:c r="H1485" s="70" t="b">
        <x:v>0</x:v>
      </x:c>
      <x:c r="I1485" s="69" t="str">
        <x:v>Completed</x:v>
      </x:c>
      <x:c r="J1485" s="69" t="str">
        <x:v>Standard</x:v>
      </x:c>
    </x:row>
    <x:row r="1486" ht="18" customHeight="1">
      <x:c r="A1486" s="69" t="str">
        <x:v>ASM-01485</x:v>
      </x:c>
      <x:c r="B1486" s="69" t="str">
        <x:v>APP-01620</x:v>
      </x:c>
      <x:c r="C1486" s="72" t="n">
        <x:v>45620</x:v>
      </x:c>
      <x:c r="D1486" s="69" t="str">
        <x:v>Yes</x:v>
      </x:c>
      <x:c r="E1486" s="69" t="n">
        <x:v>91</x:v>
      </x:c>
      <x:c r="F1486" s="69" t="str">
        <x:v>Team Echo</x:v>
      </x:c>
      <x:c r="G1486" s="69" t="str">
        <x:v>Fund</x:v>
      </x:c>
      <x:c r="H1486" s="70" t="b">
        <x:v>0</x:v>
      </x:c>
      <x:c r="I1486" s="69" t="str">
        <x:v>Completed</x:v>
      </x:c>
      <x:c r="J1486" s="69" t="str">
        <x:v>Complex</x:v>
      </x:c>
    </x:row>
    <x:row r="1487" ht="18" customHeight="1">
      <x:c r="A1487" s="69" t="str">
        <x:v>ASM-01486</x:v>
      </x:c>
      <x:c r="B1487" s="69" t="str">
        <x:v>APP-01621</x:v>
      </x:c>
      <x:c r="C1487" s="72" t="n">
        <x:v>45048</x:v>
      </x:c>
      <x:c r="D1487" s="69" t="str">
        <x:v>Yes</x:v>
      </x:c>
      <x:c r="E1487" s="69" t="n">
        <x:v>55</x:v>
      </x:c>
      <x:c r="F1487" s="69" t="str">
        <x:v>Team Alpha</x:v>
      </x:c>
      <x:c r="G1487" s="69" t="str">
        <x:v>Do Not Fund</x:v>
      </x:c>
      <x:c r="H1487" s="70" t="b">
        <x:v>0</x:v>
      </x:c>
      <x:c r="I1487" s="69" t="str">
        <x:v>Completed</x:v>
      </x:c>
      <x:c r="J1487" s="69" t="str">
        <x:v>Priority</x:v>
      </x:c>
    </x:row>
    <x:row r="1488" ht="18" customHeight="1">
      <x:c r="A1488" s="69" t="str">
        <x:v>ASM-01487</x:v>
      </x:c>
      <x:c r="B1488" s="69" t="str">
        <x:v>APP-01622</x:v>
      </x:c>
      <x:c r="C1488" s="72" t="n">
        <x:v>46243</x:v>
      </x:c>
      <x:c r="D1488" s="69" t="str">
        <x:v>Yes</x:v>
      </x:c>
      <x:c r="E1488" s="69" t="n">
        <x:v>78</x:v>
      </x:c>
      <x:c r="F1488" s="69" t="str">
        <x:v>Team Bravo</x:v>
      </x:c>
      <x:c r="G1488" s="69" t="str">
        <x:v>Do Not Fund</x:v>
      </x:c>
      <x:c r="H1488" s="70" t="b">
        <x:v>1</x:v>
      </x:c>
      <x:c r="I1488" s="69" t="str">
        <x:v>Pending Review</x:v>
      </x:c>
      <x:c r="J1488" s="69" t="str">
        <x:v>Standard</x:v>
      </x:c>
    </x:row>
    <x:row r="1489" ht="18" customHeight="1">
      <x:c r="A1489" s="69" t="str">
        <x:v>ASM-01488</x:v>
      </x:c>
      <x:c r="B1489" s="69" t="str">
        <x:v>APP-01623</x:v>
      </x:c>
      <x:c r="C1489" s="72" t="n">
        <x:v>45714</x:v>
      </x:c>
      <x:c r="D1489" s="69" t="str">
        <x:v>Yes</x:v>
      </x:c>
      <x:c r="E1489" s="69" t="n">
        <x:v>82</x:v>
      </x:c>
      <x:c r="F1489" s="69" t="str">
        <x:v>Team Echo</x:v>
      </x:c>
      <x:c r="G1489" s="69" t="str">
        <x:v>Fund</x:v>
      </x:c>
      <x:c r="H1489" s="70" t="b">
        <x:v>0</x:v>
      </x:c>
      <x:c r="I1489" s="69" t="str">
        <x:v>Pending Review</x:v>
      </x:c>
      <x:c r="J1489" s="69" t="str">
        <x:v>Priority</x:v>
      </x:c>
    </x:row>
    <x:row r="1490" ht="18" customHeight="1">
      <x:c r="A1490" s="69" t="str">
        <x:v>ASM-01489</x:v>
      </x:c>
      <x:c r="B1490" s="69" t="str">
        <x:v>APP-01624</x:v>
      </x:c>
      <x:c r="C1490" s="72" t="n">
        <x:v>45411</x:v>
      </x:c>
      <x:c r="D1490" s="69" t="str">
        <x:v>Yes</x:v>
      </x:c>
      <x:c r="E1490" s="69" t="n">
        <x:v>56</x:v>
      </x:c>
      <x:c r="F1490" s="69" t="str">
        <x:v>Team Alpha</x:v>
      </x:c>
      <x:c r="G1490" s="69" t="str">
        <x:v>Do Not Fund</x:v>
      </x:c>
      <x:c r="H1490" s="70" t="b">
        <x:v>0</x:v>
      </x:c>
      <x:c r="I1490" s="69" t="str">
        <x:v>Completed</x:v>
      </x:c>
      <x:c r="J1490" s="69" t="str">
        <x:v>Complex</x:v>
      </x:c>
    </x:row>
    <x:row r="1491" ht="18" customHeight="1">
      <x:c r="A1491" s="69" t="str">
        <x:v>ASM-01490</x:v>
      </x:c>
      <x:c r="B1491" s="69" t="str">
        <x:v>APP-01625</x:v>
      </x:c>
      <x:c r="C1491" s="72" t="n">
        <x:v>46171</x:v>
      </x:c>
      <x:c r="D1491" s="69" t="str">
        <x:v>Yes</x:v>
      </x:c>
      <x:c r="E1491" s="69" t="n">
        <x:v>72</x:v>
      </x:c>
      <x:c r="F1491" s="69" t="str">
        <x:v>Team Delta</x:v>
      </x:c>
      <x:c r="G1491" s="69" t="str">
        <x:v>Fund</x:v>
      </x:c>
      <x:c r="H1491" s="70" t="b">
        <x:v>0</x:v>
      </x:c>
      <x:c r="I1491" s="69" t="str">
        <x:v>Completed</x:v>
      </x:c>
      <x:c r="J1491" s="69" t="str">
        <x:v>Priority</x:v>
      </x:c>
    </x:row>
    <x:row r="1492" ht="18" customHeight="1">
      <x:c r="A1492" s="69" t="str">
        <x:v>ASM-01491</x:v>
      </x:c>
      <x:c r="B1492" s="69" t="str">
        <x:v>APP-01626</x:v>
      </x:c>
      <x:c r="C1492" s="72" t="n">
        <x:v>45485</x:v>
      </x:c>
      <x:c r="D1492" s="69" t="str">
        <x:v>Yes</x:v>
      </x:c>
      <x:c r="E1492" s="69" t="n">
        <x:v>86</x:v>
      </x:c>
      <x:c r="F1492" s="69" t="str">
        <x:v>Team Bravo</x:v>
      </x:c>
      <x:c r="G1492" s="69" t="str">
        <x:v>Fund</x:v>
      </x:c>
      <x:c r="H1492" s="70" t="b">
        <x:v>0</x:v>
      </x:c>
      <x:c r="I1492" s="69" t="str">
        <x:v>Pending Review</x:v>
      </x:c>
      <x:c r="J1492" s="69" t="str">
        <x:v>Complex</x:v>
      </x:c>
    </x:row>
    <x:row r="1493" ht="18" customHeight="1">
      <x:c r="A1493" s="69" t="str">
        <x:v>ASM-01492</x:v>
      </x:c>
      <x:c r="B1493" s="69" t="str">
        <x:v>APP-01627</x:v>
      </x:c>
      <x:c r="C1493" s="72" t="n">
        <x:v>46177</x:v>
      </x:c>
      <x:c r="D1493" s="69" t="str">
        <x:v>Yes</x:v>
      </x:c>
      <x:c r="E1493" s="69" t="n">
        <x:v>97</x:v>
      </x:c>
      <x:c r="F1493" s="69" t="str">
        <x:v>Team Echo</x:v>
      </x:c>
      <x:c r="G1493" s="69" t="str">
        <x:v>Fund</x:v>
      </x:c>
      <x:c r="H1493" s="70" t="b">
        <x:v>0</x:v>
      </x:c>
      <x:c r="I1493" s="69" t="str">
        <x:v>Completed</x:v>
      </x:c>
      <x:c r="J1493" s="69" t="str">
        <x:v>Priority</x:v>
      </x:c>
    </x:row>
    <x:row r="1494" ht="18" customHeight="1">
      <x:c r="A1494" s="69" t="str">
        <x:v>ASM-01493</x:v>
      </x:c>
      <x:c r="B1494" s="69" t="str">
        <x:v>APP-01628</x:v>
      </x:c>
      <x:c r="C1494" s="72" t="n">
        <x:v>45408</x:v>
      </x:c>
      <x:c r="D1494" s="69" t="str">
        <x:v>Yes</x:v>
      </x:c>
      <x:c r="E1494" s="69" t="n">
        <x:v>90</x:v>
      </x:c>
      <x:c r="F1494" s="69" t="str">
        <x:v>Team Delta</x:v>
      </x:c>
      <x:c r="G1494" s="69" t="str">
        <x:v>Fund</x:v>
      </x:c>
      <x:c r="H1494" s="70" t="b">
        <x:v>0</x:v>
      </x:c>
      <x:c r="I1494" s="69" t="str">
        <x:v>Completed</x:v>
      </x:c>
      <x:c r="J1494" s="69" t="str">
        <x:v>Priority</x:v>
      </x:c>
    </x:row>
    <x:row r="1495" ht="18" customHeight="1">
      <x:c r="A1495" s="69" t="str">
        <x:v>ASM-01494</x:v>
      </x:c>
      <x:c r="B1495" s="69" t="str">
        <x:v>APP-01629</x:v>
      </x:c>
      <x:c r="C1495" s="72" t="n">
        <x:v>45441</x:v>
      </x:c>
      <x:c r="D1495" s="69" t="str">
        <x:v>Yes</x:v>
      </x:c>
      <x:c r="E1495" s="69" t="n">
        <x:v>49</x:v>
      </x:c>
      <x:c r="F1495" s="69" t="str">
        <x:v>Team Delta</x:v>
      </x:c>
      <x:c r="G1495" s="69" t="str">
        <x:v>Do Not Fund</x:v>
      </x:c>
      <x:c r="H1495" s="70" t="b">
        <x:v>0</x:v>
      </x:c>
      <x:c r="I1495" s="69" t="str">
        <x:v>Completed</x:v>
      </x:c>
      <x:c r="J1495" s="69" t="str">
        <x:v>Standard</x:v>
      </x:c>
    </x:row>
    <x:row r="1496" ht="18" customHeight="1">
      <x:c r="A1496" s="69" t="str">
        <x:v>ASM-01495</x:v>
      </x:c>
      <x:c r="B1496" s="69" t="str">
        <x:v>APP-01630</x:v>
      </x:c>
      <x:c r="C1496" s="72" t="n">
        <x:v>45913</x:v>
      </x:c>
      <x:c r="D1496" s="69" t="str">
        <x:v>Yes</x:v>
      </x:c>
      <x:c r="E1496" s="69" t="n">
        <x:v>92</x:v>
      </x:c>
      <x:c r="F1496" s="69" t="str">
        <x:v>Team Bravo</x:v>
      </x:c>
      <x:c r="G1496" s="69" t="str">
        <x:v>Fund</x:v>
      </x:c>
      <x:c r="H1496" s="70" t="b">
        <x:v>0</x:v>
      </x:c>
      <x:c r="I1496" s="69" t="str">
        <x:v>Completed</x:v>
      </x:c>
      <x:c r="J1496" s="69" t="str">
        <x:v>Complex</x:v>
      </x:c>
    </x:row>
    <x:row r="1497" ht="18" customHeight="1">
      <x:c r="A1497" s="69" t="str">
        <x:v>ASM-01496</x:v>
      </x:c>
      <x:c r="B1497" s="69" t="str">
        <x:v>APP-01631</x:v>
      </x:c>
      <x:c r="C1497" s="72" t="n">
        <x:v>45247</x:v>
      </x:c>
      <x:c r="D1497" s="69" t="str">
        <x:v>Yes</x:v>
      </x:c>
      <x:c r="E1497" s="69" t="n">
        <x:v>47</x:v>
      </x:c>
      <x:c r="F1497" s="69" t="str">
        <x:v>Team Alpha</x:v>
      </x:c>
      <x:c r="G1497" s="69" t="str">
        <x:v>Pending</x:v>
      </x:c>
      <x:c r="H1497" s="70" t="b">
        <x:v>0</x:v>
      </x:c>
      <x:c r="I1497" s="69" t="str">
        <x:v>Pending Review</x:v>
      </x:c>
      <x:c r="J1497" s="69" t="str">
        <x:v>Complex</x:v>
      </x:c>
    </x:row>
    <x:row r="1498" ht="18" customHeight="1">
      <x:c r="A1498" s="69" t="str">
        <x:v>ASM-01497</x:v>
      </x:c>
      <x:c r="B1498" s="69" t="str">
        <x:v>APP-01632</x:v>
      </x:c>
      <x:c r="C1498" s="72" t="n">
        <x:v>45136</x:v>
      </x:c>
      <x:c r="D1498" s="69" t="str">
        <x:v>Yes</x:v>
      </x:c>
      <x:c r="E1498" s="69" t="n">
        <x:v>46</x:v>
      </x:c>
      <x:c r="F1498" s="69" t="str">
        <x:v>Team Delta</x:v>
      </x:c>
      <x:c r="G1498" s="69" t="str">
        <x:v>Pending</x:v>
      </x:c>
      <x:c r="H1498" s="70" t="b">
        <x:v>0</x:v>
      </x:c>
      <x:c r="I1498" s="69" t="str">
        <x:v>Completed</x:v>
      </x:c>
      <x:c r="J1498" s="69" t="str">
        <x:v>Standard</x:v>
      </x:c>
    </x:row>
    <x:row r="1499" ht="18" customHeight="1">
      <x:c r="A1499" s="69" t="str">
        <x:v>ASM-01498</x:v>
      </x:c>
      <x:c r="B1499" s="69" t="str">
        <x:v>APP-01633</x:v>
      </x:c>
      <x:c r="C1499" s="72" t="n">
        <x:v>46172</x:v>
      </x:c>
      <x:c r="D1499" s="69" t="str">
        <x:v>Yes</x:v>
      </x:c>
      <x:c r="E1499" s="69" t="n">
        <x:v>71</x:v>
      </x:c>
      <x:c r="F1499" s="69" t="str">
        <x:v>Team Bravo</x:v>
      </x:c>
      <x:c r="G1499" s="69" t="str">
        <x:v>Fund</x:v>
      </x:c>
      <x:c r="H1499" s="70" t="b">
        <x:v>0</x:v>
      </x:c>
      <x:c r="I1499" s="69" t="str">
        <x:v>Completed</x:v>
      </x:c>
      <x:c r="J1499" s="69" t="str">
        <x:v>Priority</x:v>
      </x:c>
    </x:row>
    <x:row r="1500" ht="18" customHeight="1">
      <x:c r="A1500" s="69" t="str">
        <x:v>ASM-01499</x:v>
      </x:c>
      <x:c r="B1500" s="69" t="str">
        <x:v>APP-01634</x:v>
      </x:c>
      <x:c r="C1500" s="72" t="n">
        <x:v>45692</x:v>
      </x:c>
      <x:c r="D1500" s="69" t="str">
        <x:v>Yes</x:v>
      </x:c>
      <x:c r="E1500" s="69" t="n">
        <x:v>69</x:v>
      </x:c>
      <x:c r="F1500" s="69" t="str">
        <x:v>Team Echo</x:v>
      </x:c>
      <x:c r="G1500" s="69" t="str">
        <x:v>Do Not Fund</x:v>
      </x:c>
      <x:c r="H1500" s="70" t="b">
        <x:v>0</x:v>
      </x:c>
      <x:c r="I1500" s="69" t="str">
        <x:v>Pending Review</x:v>
      </x:c>
      <x:c r="J1500" s="69" t="str">
        <x:v>Standard</x:v>
      </x:c>
    </x:row>
    <x:row r="1501" ht="18" customHeight="1">
      <x:c r="A1501" s="69" t="str">
        <x:v>ASM-01500</x:v>
      </x:c>
      <x:c r="B1501" s="69" t="str">
        <x:v>APP-01635</x:v>
      </x:c>
      <x:c r="C1501" s="72" t="n">
        <x:v>45674</x:v>
      </x:c>
      <x:c r="D1501" s="69" t="str">
        <x:v>No</x:v>
      </x:c>
      <x:c r="E1501" s="69" t="n">
        <x:v>16</x:v>
      </x:c>
      <x:c r="F1501" s="69" t="str">
        <x:v>Team Bravo</x:v>
      </x:c>
      <x:c r="G1501" s="69" t="str">
        <x:v>Do Not Fund</x:v>
      </x:c>
      <x:c r="H1501" s="70" t="b">
        <x:v>0</x:v>
      </x:c>
      <x:c r="I1501" s="69" t="str">
        <x:v>Completed</x:v>
      </x:c>
      <x:c r="J1501" s="69" t="str">
        <x:v>Priority</x:v>
      </x:c>
    </x:row>
    <x:row r="1502" ht="18" customHeight="1">
      <x:c r="A1502" s="69" t="str">
        <x:v>ASM-01501</x:v>
      </x:c>
      <x:c r="B1502" s="69" t="str">
        <x:v>APP-01636</x:v>
      </x:c>
      <x:c r="C1502" s="72" t="n">
        <x:v>45291</x:v>
      </x:c>
      <x:c r="D1502" s="69" t="str">
        <x:v>Yes</x:v>
      </x:c>
      <x:c r="E1502" s="69" t="n">
        <x:v>74</x:v>
      </x:c>
      <x:c r="F1502" s="69" t="str">
        <x:v>Team Alpha</x:v>
      </x:c>
      <x:c r="G1502" s="69" t="str">
        <x:v>Fund</x:v>
      </x:c>
      <x:c r="H1502" s="70" t="b">
        <x:v>0</x:v>
      </x:c>
      <x:c r="I1502" s="69" t="str">
        <x:v>Pending Review</x:v>
      </x:c>
      <x:c r="J1502" s="69" t="str">
        <x:v>Complex</x:v>
      </x:c>
    </x:row>
    <x:row r="1503" ht="18" customHeight="1">
      <x:c r="A1503" s="69" t="str">
        <x:v>ASM-01502</x:v>
      </x:c>
      <x:c r="B1503" s="69" t="str">
        <x:v>APP-01637</x:v>
      </x:c>
      <x:c r="C1503" s="72" t="n">
        <x:v>45422</x:v>
      </x:c>
      <x:c r="D1503" s="69" t="str">
        <x:v>Yes</x:v>
      </x:c>
      <x:c r="E1503" s="69" t="n">
        <x:v>66</x:v>
      </x:c>
      <x:c r="F1503" s="69" t="str">
        <x:v>Team Bravo</x:v>
      </x:c>
      <x:c r="G1503" s="69" t="str">
        <x:v>Pending</x:v>
      </x:c>
      <x:c r="H1503" s="70" t="b">
        <x:v>0</x:v>
      </x:c>
      <x:c r="I1503" s="69" t="str">
        <x:v>Completed</x:v>
      </x:c>
      <x:c r="J1503" s="69" t="str">
        <x:v>Priority</x:v>
      </x:c>
    </x:row>
    <x:row r="1504" ht="18" customHeight="1">
      <x:c r="A1504" s="69" t="str">
        <x:v>ASM-01503</x:v>
      </x:c>
      <x:c r="B1504" s="69" t="str">
        <x:v>APP-01638</x:v>
      </x:c>
      <x:c r="C1504" s="72" t="n">
        <x:v>46090</x:v>
      </x:c>
      <x:c r="D1504" s="69" t="str">
        <x:v>Yes</x:v>
      </x:c>
      <x:c r="E1504" s="69" t="n">
        <x:v>86</x:v>
      </x:c>
      <x:c r="F1504" s="69" t="str">
        <x:v>Team Alpha</x:v>
      </x:c>
      <x:c r="G1504" s="69" t="str">
        <x:v>Fund</x:v>
      </x:c>
      <x:c r="H1504" s="70" t="b">
        <x:v>0</x:v>
      </x:c>
      <x:c r="I1504" s="69" t="str">
        <x:v>Pending Review</x:v>
      </x:c>
      <x:c r="J1504" s="69" t="str">
        <x:v>Complex</x:v>
      </x:c>
    </x:row>
    <x:row r="1505" ht="18" customHeight="1">
      <x:c r="A1505" s="69" t="str">
        <x:v>ASM-01504</x:v>
      </x:c>
      <x:c r="B1505" s="69" t="str">
        <x:v>APP-01639</x:v>
      </x:c>
      <x:c r="C1505" s="72" t="n">
        <x:v>46177</x:v>
      </x:c>
      <x:c r="D1505" s="69" t="str">
        <x:v>Yes</x:v>
      </x:c>
      <x:c r="E1505" s="69" t="n">
        <x:v>78</x:v>
      </x:c>
      <x:c r="F1505" s="69" t="str">
        <x:v>Team Bravo</x:v>
      </x:c>
      <x:c r="G1505" s="69" t="str">
        <x:v>Do Not Fund</x:v>
      </x:c>
      <x:c r="H1505" s="70" t="b">
        <x:v>0</x:v>
      </x:c>
      <x:c r="I1505" s="69" t="str">
        <x:v>Pending Review</x:v>
      </x:c>
      <x:c r="J1505" s="69" t="str">
        <x:v>Priority</x:v>
      </x:c>
    </x:row>
    <x:row r="1506" ht="18" customHeight="1">
      <x:c r="A1506" s="69" t="str">
        <x:v>ASM-01505</x:v>
      </x:c>
      <x:c r="B1506" s="69" t="str">
        <x:v>APP-01640</x:v>
      </x:c>
      <x:c r="C1506" s="72" t="n">
        <x:v>46266</x:v>
      </x:c>
      <x:c r="D1506" s="69" t="str">
        <x:v>Yes</x:v>
      </x:c>
      <x:c r="E1506" s="69" t="n">
        <x:v>71</x:v>
      </x:c>
      <x:c r="F1506" s="69" t="str">
        <x:v>Team Delta</x:v>
      </x:c>
      <x:c r="G1506" s="69" t="str">
        <x:v>Do Not Fund</x:v>
      </x:c>
      <x:c r="H1506" s="70" t="b">
        <x:v>0</x:v>
      </x:c>
      <x:c r="I1506" s="69" t="str">
        <x:v>Pending Review</x:v>
      </x:c>
      <x:c r="J1506" s="69" t="str">
        <x:v>Complex</x:v>
      </x:c>
    </x:row>
    <x:row r="1507" ht="18" customHeight="1">
      <x:c r="A1507" s="69" t="str">
        <x:v>ASM-01506</x:v>
      </x:c>
      <x:c r="B1507" s="69" t="str">
        <x:v>APP-01641</x:v>
      </x:c>
      <x:c r="C1507" s="72" t="n">
        <x:v>45996</x:v>
      </x:c>
      <x:c r="D1507" s="69" t="str">
        <x:v>Yes</x:v>
      </x:c>
      <x:c r="E1507" s="69" t="n">
        <x:v>86</x:v>
      </x:c>
      <x:c r="F1507" s="69" t="str">
        <x:v>Team Delta</x:v>
      </x:c>
      <x:c r="G1507" s="69" t="str">
        <x:v>Fund</x:v>
      </x:c>
      <x:c r="H1507" s="70" t="b">
        <x:v>0</x:v>
      </x:c>
      <x:c r="I1507" s="69" t="str">
        <x:v>Completed</x:v>
      </x:c>
      <x:c r="J1507" s="69" t="str">
        <x:v>Priority</x:v>
      </x:c>
    </x:row>
    <x:row r="1508" ht="18" customHeight="1">
      <x:c r="A1508" s="69" t="str">
        <x:v>ASM-01507</x:v>
      </x:c>
      <x:c r="B1508" s="69" t="str">
        <x:v>APP-01642</x:v>
      </x:c>
      <x:c r="C1508" s="72" t="n">
        <x:v>45438</x:v>
      </x:c>
      <x:c r="D1508" s="69" t="str">
        <x:v>Yes</x:v>
      </x:c>
      <x:c r="E1508" s="69" t="n">
        <x:v>96</x:v>
      </x:c>
      <x:c r="F1508" s="69" t="str">
        <x:v>Team Echo</x:v>
      </x:c>
      <x:c r="G1508" s="69" t="str">
        <x:v>Fund</x:v>
      </x:c>
      <x:c r="H1508" s="70" t="b">
        <x:v>0</x:v>
      </x:c>
      <x:c r="I1508" s="69" t="str">
        <x:v>Completed</x:v>
      </x:c>
      <x:c r="J1508" s="69" t="str">
        <x:v>Complex</x:v>
      </x:c>
    </x:row>
    <x:row r="1509" ht="18" customHeight="1">
      <x:c r="A1509" s="69" t="str">
        <x:v>ASM-01508</x:v>
      </x:c>
      <x:c r="B1509" s="69" t="str">
        <x:v>APP-01643</x:v>
      </x:c>
      <x:c r="C1509" s="72" t="n">
        <x:v>45616</x:v>
      </x:c>
      <x:c r="D1509" s="69" t="str">
        <x:v>Yes</x:v>
      </x:c>
      <x:c r="E1509" s="69" t="n">
        <x:v>86</x:v>
      </x:c>
      <x:c r="F1509" s="69" t="str">
        <x:v>Team Alpha</x:v>
      </x:c>
      <x:c r="G1509" s="69" t="str">
        <x:v>Fund</x:v>
      </x:c>
      <x:c r="H1509" s="70" t="b">
        <x:v>0</x:v>
      </x:c>
      <x:c r="I1509" s="69" t="str">
        <x:v>Pending Review</x:v>
      </x:c>
      <x:c r="J1509" s="69" t="str">
        <x:v>Complex</x:v>
      </x:c>
    </x:row>
    <x:row r="1510" ht="18" customHeight="1">
      <x:c r="A1510" s="69" t="str">
        <x:v>ASM-01509</x:v>
      </x:c>
      <x:c r="B1510" s="69" t="str">
        <x:v>APP-01644</x:v>
      </x:c>
      <x:c r="C1510" s="72" t="n">
        <x:v>45235</x:v>
      </x:c>
      <x:c r="D1510" s="69" t="str">
        <x:v>No</x:v>
      </x:c>
      <x:c r="E1510" s="69" t="n">
        <x:v>22</x:v>
      </x:c>
      <x:c r="F1510" s="69" t="str">
        <x:v>Team Alpha</x:v>
      </x:c>
      <x:c r="G1510" s="69" t="str">
        <x:v>Do Not Fund</x:v>
      </x:c>
      <x:c r="H1510" s="70" t="b">
        <x:v>0</x:v>
      </x:c>
      <x:c r="I1510" s="69" t="str">
        <x:v>Completed</x:v>
      </x:c>
      <x:c r="J1510" s="69" t="str">
        <x:v>Priority</x:v>
      </x:c>
    </x:row>
    <x:row r="1511" ht="18" customHeight="1">
      <x:c r="A1511" s="69" t="str">
        <x:v>ASM-01510</x:v>
      </x:c>
      <x:c r="B1511" s="69" t="str">
        <x:v>APP-01646</x:v>
      </x:c>
      <x:c r="C1511" s="72" t="n">
        <x:v>45606</x:v>
      </x:c>
      <x:c r="D1511" s="69" t="str">
        <x:v>Yes</x:v>
      </x:c>
      <x:c r="E1511" s="69" t="n">
        <x:v>71</x:v>
      </x:c>
      <x:c r="F1511" s="69" t="str">
        <x:v>Team Delta</x:v>
      </x:c>
      <x:c r="G1511" s="69" t="str">
        <x:v>Pending</x:v>
      </x:c>
      <x:c r="H1511" s="70" t="b">
        <x:v>0</x:v>
      </x:c>
      <x:c r="I1511" s="69" t="str">
        <x:v>Completed</x:v>
      </x:c>
      <x:c r="J1511" s="69" t="str">
        <x:v>Standard</x:v>
      </x:c>
    </x:row>
    <x:row r="1512" ht="18" customHeight="1">
      <x:c r="A1512" s="69" t="str">
        <x:v>ASM-01511</x:v>
      </x:c>
      <x:c r="B1512" s="69" t="str">
        <x:v>APP-01647</x:v>
      </x:c>
      <x:c r="C1512" s="72" t="n">
        <x:v>45107</x:v>
      </x:c>
      <x:c r="D1512" s="69" t="str">
        <x:v>Yes</x:v>
      </x:c>
      <x:c r="E1512" s="69" t="n">
        <x:v>62</x:v>
      </x:c>
      <x:c r="F1512" s="69" t="str">
        <x:v>Team Delta</x:v>
      </x:c>
      <x:c r="G1512" s="69" t="str">
        <x:v>Do Not Fund</x:v>
      </x:c>
      <x:c r="H1512" s="70" t="b">
        <x:v>0</x:v>
      </x:c>
      <x:c r="I1512" s="69" t="str">
        <x:v>Completed</x:v>
      </x:c>
      <x:c r="J1512" s="69" t="str">
        <x:v>Priority</x:v>
      </x:c>
    </x:row>
    <x:row r="1513" ht="18" customHeight="1">
      <x:c r="A1513" s="69" t="str">
        <x:v>ASM-01512</x:v>
      </x:c>
      <x:c r="B1513" s="69" t="str">
        <x:v>APP-01650</x:v>
      </x:c>
      <x:c r="C1513" s="72" t="n">
        <x:v>45589</x:v>
      </x:c>
      <x:c r="D1513" s="69" t="str">
        <x:v>Yes</x:v>
      </x:c>
      <x:c r="E1513" s="69" t="n">
        <x:v>89</x:v>
      </x:c>
      <x:c r="F1513" s="69" t="str">
        <x:v>Team Alpha</x:v>
      </x:c>
      <x:c r="G1513" s="69" t="str">
        <x:v>Fund</x:v>
      </x:c>
      <x:c r="H1513" s="70" t="b">
        <x:v>0</x:v>
      </x:c>
      <x:c r="I1513" s="69" t="str">
        <x:v>Completed</x:v>
      </x:c>
      <x:c r="J1513" s="69" t="str">
        <x:v>Complex</x:v>
      </x:c>
    </x:row>
    <x:row r="1514" ht="18" customHeight="1">
      <x:c r="A1514" s="69" t="str">
        <x:v>ASM-01513</x:v>
      </x:c>
      <x:c r="B1514" s="69" t="str">
        <x:v>APP-01651</x:v>
      </x:c>
      <x:c r="C1514" s="72" t="n">
        <x:v>45913</x:v>
      </x:c>
      <x:c r="D1514" s="69" t="str">
        <x:v>Yes</x:v>
      </x:c>
      <x:c r="E1514" s="69" t="n">
        <x:v>85</x:v>
      </x:c>
      <x:c r="F1514" s="69" t="str">
        <x:v>Team Bravo</x:v>
      </x:c>
      <x:c r="G1514" s="69" t="str">
        <x:v>Fund</x:v>
      </x:c>
      <x:c r="H1514" s="70" t="b">
        <x:v>0</x:v>
      </x:c>
      <x:c r="I1514" s="69" t="str">
        <x:v>Completed</x:v>
      </x:c>
      <x:c r="J1514" s="69" t="str">
        <x:v>Standard</x:v>
      </x:c>
    </x:row>
    <x:row r="1515" ht="18" customHeight="1">
      <x:c r="A1515" s="69" t="str">
        <x:v>ASM-01514</x:v>
      </x:c>
      <x:c r="B1515" s="69" t="str">
        <x:v>APP-01652</x:v>
      </x:c>
      <x:c r="C1515" s="72" t="n">
        <x:v>45971</x:v>
      </x:c>
      <x:c r="D1515" s="69" t="str">
        <x:v>Yes</x:v>
      </x:c>
      <x:c r="E1515" s="69" t="n">
        <x:v>78</x:v>
      </x:c>
      <x:c r="F1515" s="69" t="str">
        <x:v>Team Bravo</x:v>
      </x:c>
      <x:c r="G1515" s="69" t="str">
        <x:v>Fund</x:v>
      </x:c>
      <x:c r="H1515" s="70" t="b">
        <x:v>1</x:v>
      </x:c>
      <x:c r="I1515" s="69" t="str">
        <x:v>Completed</x:v>
      </x:c>
      <x:c r="J1515" s="69" t="str">
        <x:v>Complex</x:v>
      </x:c>
    </x:row>
    <x:row r="1516" ht="18" customHeight="1">
      <x:c r="A1516" s="69" t="str">
        <x:v>ASM-01515</x:v>
      </x:c>
      <x:c r="B1516" s="69" t="str">
        <x:v>APP-01653</x:v>
      </x:c>
      <x:c r="C1516" s="72" t="n">
        <x:v>45849</x:v>
      </x:c>
      <x:c r="D1516" s="69" t="str">
        <x:v>Yes</x:v>
      </x:c>
      <x:c r="E1516" s="69" t="n">
        <x:v>88</x:v>
      </x:c>
      <x:c r="F1516" s="69" t="str">
        <x:v>Team Delta</x:v>
      </x:c>
      <x:c r="G1516" s="69" t="str">
        <x:v>Fund</x:v>
      </x:c>
      <x:c r="H1516" s="70" t="b">
        <x:v>0</x:v>
      </x:c>
      <x:c r="I1516" s="69" t="str">
        <x:v>Completed</x:v>
      </x:c>
      <x:c r="J1516" s="69" t="str">
        <x:v>Priority</x:v>
      </x:c>
    </x:row>
    <x:row r="1517" ht="18" customHeight="1">
      <x:c r="A1517" s="69" t="str">
        <x:v>ASM-01516</x:v>
      </x:c>
      <x:c r="B1517" s="69" t="str">
        <x:v>APP-01654</x:v>
      </x:c>
      <x:c r="C1517" s="72" t="n">
        <x:v>45686</x:v>
      </x:c>
      <x:c r="D1517" s="69" t="str">
        <x:v>Yes</x:v>
      </x:c>
      <x:c r="E1517" s="69" t="n">
        <x:v>89</x:v>
      </x:c>
      <x:c r="F1517" s="69" t="str">
        <x:v>Team Alpha</x:v>
      </x:c>
      <x:c r="G1517" s="69" t="str">
        <x:v>Fund</x:v>
      </x:c>
      <x:c r="H1517" s="70" t="b">
        <x:v>0</x:v>
      </x:c>
      <x:c r="I1517" s="69" t="str">
        <x:v>Completed</x:v>
      </x:c>
      <x:c r="J1517" s="69" t="str">
        <x:v>Priority</x:v>
      </x:c>
    </x:row>
    <x:row r="1518" ht="18" customHeight="1">
      <x:c r="A1518" s="69" t="str">
        <x:v>ASM-01517</x:v>
      </x:c>
      <x:c r="B1518" s="69" t="str">
        <x:v>APP-01655</x:v>
      </x:c>
      <x:c r="C1518" s="72" t="n">
        <x:v>46141</x:v>
      </x:c>
      <x:c r="D1518" s="69" t="str">
        <x:v>No</x:v>
      </x:c>
      <x:c r="E1518" s="69" t="n">
        <x:v>23</x:v>
      </x:c>
      <x:c r="F1518" s="69" t="str">
        <x:v>Team Delta</x:v>
      </x:c>
      <x:c r="G1518" s="69" t="str">
        <x:v>Do Not Fund</x:v>
      </x:c>
      <x:c r="H1518" s="70" t="b">
        <x:v>0</x:v>
      </x:c>
      <x:c r="I1518" s="69" t="str">
        <x:v>Completed</x:v>
      </x:c>
      <x:c r="J1518" s="69" t="str">
        <x:v>Standard</x:v>
      </x:c>
    </x:row>
    <x:row r="1519" ht="18" customHeight="1">
      <x:c r="A1519" s="69" t="str">
        <x:v>ASM-01518</x:v>
      </x:c>
      <x:c r="B1519" s="69" t="str">
        <x:v>APP-01656</x:v>
      </x:c>
      <x:c r="C1519" s="72" t="n">
        <x:v>45237</x:v>
      </x:c>
      <x:c r="D1519" s="69" t="str">
        <x:v>Yes</x:v>
      </x:c>
      <x:c r="E1519" s="69" t="n">
        <x:v>54</x:v>
      </x:c>
      <x:c r="F1519" s="69" t="str">
        <x:v>Team Alpha</x:v>
      </x:c>
      <x:c r="G1519" s="69" t="str">
        <x:v>Pending</x:v>
      </x:c>
      <x:c r="H1519" s="70" t="b">
        <x:v>0</x:v>
      </x:c>
      <x:c r="I1519" s="69" t="str">
        <x:v>Completed</x:v>
      </x:c>
      <x:c r="J1519" s="69" t="str">
        <x:v>Priority</x:v>
      </x:c>
    </x:row>
    <x:row r="1520" ht="18" customHeight="1">
      <x:c r="A1520" s="69" t="str">
        <x:v>ASM-01519</x:v>
      </x:c>
      <x:c r="B1520" s="69" t="str">
        <x:v>APP-01657</x:v>
      </x:c>
      <x:c r="C1520" s="72" t="n">
        <x:v>46158</x:v>
      </x:c>
      <x:c r="D1520" s="69" t="str">
        <x:v>Yes</x:v>
      </x:c>
      <x:c r="E1520" s="69" t="n">
        <x:v>53</x:v>
      </x:c>
      <x:c r="F1520" s="69" t="str">
        <x:v>Team Bravo</x:v>
      </x:c>
      <x:c r="G1520" s="69" t="str">
        <x:v>Do Not Fund</x:v>
      </x:c>
      <x:c r="H1520" s="70" t="b">
        <x:v>0</x:v>
      </x:c>
      <x:c r="I1520" s="69" t="str">
        <x:v>Completed</x:v>
      </x:c>
      <x:c r="J1520" s="69" t="str">
        <x:v>Standard</x:v>
      </x:c>
    </x:row>
    <x:row r="1521" ht="18" customHeight="1">
      <x:c r="A1521" s="69" t="str">
        <x:v>ASM-01520</x:v>
      </x:c>
      <x:c r="B1521" s="69" t="str">
        <x:v>APP-01658</x:v>
      </x:c>
      <x:c r="C1521" s="72" t="n">
        <x:v>45222</x:v>
      </x:c>
      <x:c r="D1521" s="69" t="str">
        <x:v>Yes</x:v>
      </x:c>
      <x:c r="E1521" s="69" t="n">
        <x:v>78</x:v>
      </x:c>
      <x:c r="F1521" s="69" t="str">
        <x:v>Team Alpha</x:v>
      </x:c>
      <x:c r="G1521" s="69" t="str">
        <x:v>Fund</x:v>
      </x:c>
      <x:c r="H1521" s="70" t="b">
        <x:v>0</x:v>
      </x:c>
      <x:c r="I1521" s="69" t="str">
        <x:v>Completed</x:v>
      </x:c>
      <x:c r="J1521" s="69" t="str">
        <x:v>Complex</x:v>
      </x:c>
    </x:row>
    <x:row r="1522" ht="18" customHeight="1">
      <x:c r="A1522" s="69" t="str">
        <x:v>ASM-01521</x:v>
      </x:c>
      <x:c r="B1522" s="69" t="str">
        <x:v>APP-01659</x:v>
      </x:c>
      <x:c r="C1522" s="72" t="n">
        <x:v>45313</x:v>
      </x:c>
      <x:c r="D1522" s="69" t="str">
        <x:v>Yes</x:v>
      </x:c>
      <x:c r="E1522" s="69" t="n">
        <x:v>69</x:v>
      </x:c>
      <x:c r="F1522" s="69" t="str">
        <x:v>Team Bravo</x:v>
      </x:c>
      <x:c r="G1522" s="69" t="str">
        <x:v>Fund</x:v>
      </x:c>
      <x:c r="H1522" s="70" t="b">
        <x:v>0</x:v>
      </x:c>
      <x:c r="I1522" s="69" t="str">
        <x:v>Completed</x:v>
      </x:c>
      <x:c r="J1522" s="69" t="str">
        <x:v>Standard</x:v>
      </x:c>
    </x:row>
    <x:row r="1523" ht="18" customHeight="1">
      <x:c r="A1523" s="69" t="str">
        <x:v>ASM-01522</x:v>
      </x:c>
      <x:c r="B1523" s="69" t="str">
        <x:v>APP-01660</x:v>
      </x:c>
      <x:c r="C1523" s="72" t="n">
        <x:v>45769</x:v>
      </x:c>
      <x:c r="D1523" s="69" t="str">
        <x:v>Yes</x:v>
      </x:c>
      <x:c r="E1523" s="69" t="n">
        <x:v>68</x:v>
      </x:c>
      <x:c r="F1523" s="69" t="str">
        <x:v>Team Bravo</x:v>
      </x:c>
      <x:c r="G1523" s="69" t="str">
        <x:v>Fund</x:v>
      </x:c>
      <x:c r="H1523" s="70" t="b">
        <x:v>0</x:v>
      </x:c>
      <x:c r="I1523" s="69" t="str">
        <x:v>Completed</x:v>
      </x:c>
      <x:c r="J1523" s="69" t="str">
        <x:v>Complex</x:v>
      </x:c>
    </x:row>
    <x:row r="1524" ht="18" customHeight="1">
      <x:c r="A1524" s="69" t="str">
        <x:v>ASM-01523</x:v>
      </x:c>
      <x:c r="B1524" s="69" t="str">
        <x:v>APP-01661</x:v>
      </x:c>
      <x:c r="C1524" s="72" t="n">
        <x:v>45123</x:v>
      </x:c>
      <x:c r="D1524" s="69" t="str">
        <x:v>Yes</x:v>
      </x:c>
      <x:c r="E1524" s="69" t="n">
        <x:v>98</x:v>
      </x:c>
      <x:c r="F1524" s="69" t="str">
        <x:v>Team Echo</x:v>
      </x:c>
      <x:c r="G1524" s="69" t="str">
        <x:v>Fund</x:v>
      </x:c>
      <x:c r="H1524" s="70" t="b">
        <x:v>0</x:v>
      </x:c>
      <x:c r="I1524" s="69" t="str">
        <x:v>Completed</x:v>
      </x:c>
      <x:c r="J1524" s="69" t="str">
        <x:v>Complex</x:v>
      </x:c>
    </x:row>
    <x:row r="1525" ht="18" customHeight="1">
      <x:c r="A1525" s="69" t="str">
        <x:v>ASM-01524</x:v>
      </x:c>
      <x:c r="B1525" s="69" t="str">
        <x:v>APP-01662</x:v>
      </x:c>
      <x:c r="C1525" s="72" t="n">
        <x:v>45460</x:v>
      </x:c>
      <x:c r="D1525" s="69" t="str">
        <x:v>Yes</x:v>
      </x:c>
      <x:c r="E1525" s="69" t="n">
        <x:v>67</x:v>
      </x:c>
      <x:c r="F1525" s="69" t="str">
        <x:v>Team Bravo</x:v>
      </x:c>
      <x:c r="G1525" s="69" t="str">
        <x:v>Do Not Fund</x:v>
      </x:c>
      <x:c r="H1525" s="70" t="b">
        <x:v>0</x:v>
      </x:c>
      <x:c r="I1525" s="69" t="str">
        <x:v>Completed</x:v>
      </x:c>
      <x:c r="J1525" s="69" t="str">
        <x:v>Standard</x:v>
      </x:c>
    </x:row>
    <x:row r="1526" ht="18" customHeight="1">
      <x:c r="A1526" s="69" t="str">
        <x:v>ASM-01525</x:v>
      </x:c>
      <x:c r="B1526" s="69" t="str">
        <x:v>APP-01663</x:v>
      </x:c>
      <x:c r="C1526" s="72" t="n">
        <x:v>45199</x:v>
      </x:c>
      <x:c r="D1526" s="69" t="str">
        <x:v>Yes</x:v>
      </x:c>
      <x:c r="E1526" s="69" t="n">
        <x:v>77</x:v>
      </x:c>
      <x:c r="F1526" s="69" t="str">
        <x:v>Team Bravo</x:v>
      </x:c>
      <x:c r="G1526" s="69" t="str">
        <x:v>Fund</x:v>
      </x:c>
      <x:c r="H1526" s="70" t="b">
        <x:v>0</x:v>
      </x:c>
      <x:c r="I1526" s="69" t="str">
        <x:v>Completed</x:v>
      </x:c>
      <x:c r="J1526" s="69" t="str">
        <x:v>Complex</x:v>
      </x:c>
    </x:row>
    <x:row r="1527" ht="18" customHeight="1">
      <x:c r="A1527" s="69" t="str">
        <x:v>ASM-01526</x:v>
      </x:c>
      <x:c r="B1527" s="69" t="str">
        <x:v>APP-01664</x:v>
      </x:c>
      <x:c r="C1527" s="72" t="n">
        <x:v>45728</x:v>
      </x:c>
      <x:c r="D1527" s="69" t="str">
        <x:v>No</x:v>
      </x:c>
      <x:c r="E1527" s="69" t="n">
        <x:v>20</x:v>
      </x:c>
      <x:c r="F1527" s="69" t="str">
        <x:v>Team Echo</x:v>
      </x:c>
      <x:c r="G1527" s="69" t="str">
        <x:v>Do Not Fund</x:v>
      </x:c>
      <x:c r="H1527" s="70" t="b">
        <x:v>0</x:v>
      </x:c>
      <x:c r="I1527" s="69" t="str">
        <x:v>Pending Review</x:v>
      </x:c>
      <x:c r="J1527" s="69" t="str">
        <x:v>Standard</x:v>
      </x:c>
    </x:row>
    <x:row r="1528" ht="18" customHeight="1">
      <x:c r="A1528" s="69" t="str">
        <x:v>ASM-01527</x:v>
      </x:c>
      <x:c r="B1528" s="69" t="str">
        <x:v>APP-01665</x:v>
      </x:c>
      <x:c r="C1528" s="72" t="n">
        <x:v>46110</x:v>
      </x:c>
      <x:c r="D1528" s="69" t="str">
        <x:v>Yes</x:v>
      </x:c>
      <x:c r="E1528" s="69" t="n">
        <x:v>78</x:v>
      </x:c>
      <x:c r="F1528" s="69" t="str">
        <x:v>Team Echo</x:v>
      </x:c>
      <x:c r="G1528" s="69" t="str">
        <x:v>Do Not Fund</x:v>
      </x:c>
      <x:c r="H1528" s="70" t="b">
        <x:v>0</x:v>
      </x:c>
      <x:c r="I1528" s="69" t="str">
        <x:v>Completed</x:v>
      </x:c>
      <x:c r="J1528" s="69" t="str">
        <x:v>Priority</x:v>
      </x:c>
    </x:row>
    <x:row r="1529" ht="18" customHeight="1">
      <x:c r="A1529" s="69" t="str">
        <x:v>ASM-01528</x:v>
      </x:c>
      <x:c r="B1529" s="69" t="str">
        <x:v>APP-01666</x:v>
      </x:c>
      <x:c r="C1529" s="72" t="n">
        <x:v>45341</x:v>
      </x:c>
      <x:c r="D1529" s="69" t="str">
        <x:v>Yes</x:v>
      </x:c>
      <x:c r="E1529" s="69" t="n">
        <x:v>94</x:v>
      </x:c>
      <x:c r="F1529" s="69" t="str">
        <x:v>Team Alpha</x:v>
      </x:c>
      <x:c r="G1529" s="69" t="str">
        <x:v>Fund</x:v>
      </x:c>
      <x:c r="H1529" s="70" t="b">
        <x:v>0</x:v>
      </x:c>
      <x:c r="I1529" s="69" t="str">
        <x:v>Completed</x:v>
      </x:c>
      <x:c r="J1529" s="69" t="str">
        <x:v>Complex</x:v>
      </x:c>
    </x:row>
    <x:row r="1530" ht="18" customHeight="1">
      <x:c r="A1530" s="69" t="str">
        <x:v>ASM-01529</x:v>
      </x:c>
      <x:c r="B1530" s="69" t="str">
        <x:v>APP-01667</x:v>
      </x:c>
      <x:c r="C1530" s="72" t="n">
        <x:v>45493</x:v>
      </x:c>
      <x:c r="D1530" s="69" t="str">
        <x:v>Yes</x:v>
      </x:c>
      <x:c r="E1530" s="69" t="n">
        <x:v>73</x:v>
      </x:c>
      <x:c r="F1530" s="69" t="str">
        <x:v>Team Delta</x:v>
      </x:c>
      <x:c r="G1530" s="69" t="str">
        <x:v>Fund</x:v>
      </x:c>
      <x:c r="H1530" s="70" t="b">
        <x:v>0</x:v>
      </x:c>
      <x:c r="I1530" s="69" t="str">
        <x:v>Completed</x:v>
      </x:c>
      <x:c r="J1530" s="69" t="str">
        <x:v>Complex</x:v>
      </x:c>
    </x:row>
    <x:row r="1531" ht="18" customHeight="1">
      <x:c r="A1531" s="69" t="str">
        <x:v>ASM-01530</x:v>
      </x:c>
      <x:c r="B1531" s="69" t="str">
        <x:v>APP-01668</x:v>
      </x:c>
      <x:c r="C1531" s="72" t="n">
        <x:v>45164</x:v>
      </x:c>
      <x:c r="D1531" s="69" t="str">
        <x:v>Yes</x:v>
      </x:c>
      <x:c r="E1531" s="69" t="n">
        <x:v>74</x:v>
      </x:c>
      <x:c r="F1531" s="69" t="str">
        <x:v>Team Bravo</x:v>
      </x:c>
      <x:c r="G1531" s="69" t="str">
        <x:v>Fund</x:v>
      </x:c>
      <x:c r="H1531" s="70" t="b">
        <x:v>0</x:v>
      </x:c>
      <x:c r="I1531" s="69" t="str">
        <x:v>Completed</x:v>
      </x:c>
      <x:c r="J1531" s="69" t="str">
        <x:v>Priority</x:v>
      </x:c>
    </x:row>
    <x:row r="1532" ht="18" customHeight="1">
      <x:c r="A1532" s="69" t="str">
        <x:v>ASM-01531</x:v>
      </x:c>
      <x:c r="B1532" s="69" t="str">
        <x:v>APP-01669</x:v>
      </x:c>
      <x:c r="C1532" s="72" t="n">
        <x:v>45711</x:v>
      </x:c>
      <x:c r="D1532" s="69" t="str">
        <x:v>Yes</x:v>
      </x:c>
      <x:c r="E1532" s="69" t="n">
        <x:v>75</x:v>
      </x:c>
      <x:c r="F1532" s="69" t="str">
        <x:v>Team Alpha</x:v>
      </x:c>
      <x:c r="G1532" s="69" t="str">
        <x:v>Fund</x:v>
      </x:c>
      <x:c r="H1532" s="70" t="b">
        <x:v>0</x:v>
      </x:c>
      <x:c r="I1532" s="69" t="str">
        <x:v>Completed</x:v>
      </x:c>
      <x:c r="J1532" s="69" t="str">
        <x:v>Priority</x:v>
      </x:c>
    </x:row>
    <x:row r="1533" ht="18" customHeight="1">
      <x:c r="A1533" s="69" t="str">
        <x:v>ASM-01532</x:v>
      </x:c>
      <x:c r="B1533" s="69" t="str">
        <x:v>APP-01671</x:v>
      </x:c>
      <x:c r="C1533" s="72" t="n">
        <x:v>45977</x:v>
      </x:c>
      <x:c r="D1533" s="69" t="str">
        <x:v>No</x:v>
      </x:c>
      <x:c r="E1533" s="69" t="n">
        <x:v>39</x:v>
      </x:c>
      <x:c r="F1533" s="69" t="str">
        <x:v>Team Alpha</x:v>
      </x:c>
      <x:c r="G1533" s="69" t="str">
        <x:v>Do Not Fund</x:v>
      </x:c>
      <x:c r="H1533" s="70" t="b">
        <x:v>0</x:v>
      </x:c>
      <x:c r="I1533" s="69" t="str">
        <x:v>Pending Review</x:v>
      </x:c>
      <x:c r="J1533" s="69" t="str">
        <x:v>Priority</x:v>
      </x:c>
    </x:row>
    <x:row r="1534" ht="18" customHeight="1">
      <x:c r="A1534" s="69" t="str">
        <x:v>ASM-01533</x:v>
      </x:c>
      <x:c r="B1534" s="69" t="str">
        <x:v>APP-01672</x:v>
      </x:c>
      <x:c r="C1534" s="72" t="n">
        <x:v>45463</x:v>
      </x:c>
      <x:c r="D1534" s="69" t="str">
        <x:v>Yes</x:v>
      </x:c>
      <x:c r="E1534" s="69" t="n">
        <x:v>93</x:v>
      </x:c>
      <x:c r="F1534" s="69" t="str">
        <x:v>Team Bravo</x:v>
      </x:c>
      <x:c r="G1534" s="69" t="str">
        <x:v>Fund</x:v>
      </x:c>
      <x:c r="H1534" s="70" t="b">
        <x:v>0</x:v>
      </x:c>
      <x:c r="I1534" s="69" t="str">
        <x:v>Completed</x:v>
      </x:c>
      <x:c r="J1534" s="69" t="str">
        <x:v>Complex</x:v>
      </x:c>
    </x:row>
    <x:row r="1535" ht="18" customHeight="1">
      <x:c r="A1535" s="69" t="str">
        <x:v>ASM-01534</x:v>
      </x:c>
      <x:c r="B1535" s="69" t="str">
        <x:v>APP-01673</x:v>
      </x:c>
      <x:c r="C1535" s="72" t="n">
        <x:v>45627</x:v>
      </x:c>
      <x:c r="D1535" s="69" t="str">
        <x:v>Yes</x:v>
      </x:c>
      <x:c r="E1535" s="69" t="n">
        <x:v>49</x:v>
      </x:c>
      <x:c r="F1535" s="69" t="str">
        <x:v>Team Alpha</x:v>
      </x:c>
      <x:c r="G1535" s="69" t="str">
        <x:v>Do Not Fund</x:v>
      </x:c>
      <x:c r="H1535" s="70" t="b">
        <x:v>0</x:v>
      </x:c>
      <x:c r="I1535" s="69" t="str">
        <x:v>Completed</x:v>
      </x:c>
      <x:c r="J1535" s="69" t="str">
        <x:v>Standard</x:v>
      </x:c>
    </x:row>
    <x:row r="1536" ht="18" customHeight="1">
      <x:c r="A1536" s="69" t="str">
        <x:v>ASM-01535</x:v>
      </x:c>
      <x:c r="B1536" s="69" t="str">
        <x:v>APP-01674</x:v>
      </x:c>
      <x:c r="C1536" s="72" t="n">
        <x:v>46287</x:v>
      </x:c>
      <x:c r="D1536" s="69" t="str">
        <x:v>Yes</x:v>
      </x:c>
      <x:c r="E1536" s="69" t="n">
        <x:v>78</x:v>
      </x:c>
      <x:c r="F1536" s="69" t="str">
        <x:v>Team Bravo</x:v>
      </x:c>
      <x:c r="G1536" s="69" t="str">
        <x:v>Fund</x:v>
      </x:c>
      <x:c r="H1536" s="70" t="b">
        <x:v>0</x:v>
      </x:c>
      <x:c r="I1536" s="69" t="str">
        <x:v>Completed</x:v>
      </x:c>
      <x:c r="J1536" s="69" t="str">
        <x:v>Standard</x:v>
      </x:c>
    </x:row>
    <x:row r="1537" ht="18" customHeight="1">
      <x:c r="A1537" s="69" t="str">
        <x:v>ASM-01536</x:v>
      </x:c>
      <x:c r="B1537" s="69" t="str">
        <x:v>APP-01675</x:v>
      </x:c>
      <x:c r="C1537" s="72" t="n">
        <x:v>45290</x:v>
      </x:c>
      <x:c r="D1537" s="69" t="str">
        <x:v>Yes</x:v>
      </x:c>
      <x:c r="E1537" s="69" t="n">
        <x:v>85</x:v>
      </x:c>
      <x:c r="F1537" s="69" t="str">
        <x:v>Team Bravo</x:v>
      </x:c>
      <x:c r="G1537" s="69" t="str">
        <x:v>Fund</x:v>
      </x:c>
      <x:c r="H1537" s="70" t="b">
        <x:v>0</x:v>
      </x:c>
      <x:c r="I1537" s="69" t="str">
        <x:v>Completed</x:v>
      </x:c>
      <x:c r="J1537" s="69" t="str">
        <x:v>Complex</x:v>
      </x:c>
    </x:row>
    <x:row r="1538" ht="18" customHeight="1">
      <x:c r="A1538" s="69" t="str">
        <x:v>ASM-01537</x:v>
      </x:c>
      <x:c r="B1538" s="69" t="str">
        <x:v>APP-01676</x:v>
      </x:c>
      <x:c r="C1538" s="72" t="n">
        <x:v>45998</x:v>
      </x:c>
      <x:c r="D1538" s="69" t="str">
        <x:v>Yes</x:v>
      </x:c>
      <x:c r="E1538" s="69" t="n">
        <x:v>73</x:v>
      </x:c>
      <x:c r="F1538" s="69" t="str">
        <x:v>Team Alpha</x:v>
      </x:c>
      <x:c r="G1538" s="69" t="str">
        <x:v>Fund</x:v>
      </x:c>
      <x:c r="H1538" s="70" t="b">
        <x:v>0</x:v>
      </x:c>
      <x:c r="I1538" s="69" t="str">
        <x:v>Pending Review</x:v>
      </x:c>
      <x:c r="J1538" s="69" t="str">
        <x:v>Complex</x:v>
      </x:c>
    </x:row>
    <x:row r="1539" ht="18" customHeight="1">
      <x:c r="A1539" s="69" t="str">
        <x:v>ASM-01538</x:v>
      </x:c>
      <x:c r="B1539" s="69" t="str">
        <x:v>APP-01678</x:v>
      </x:c>
      <x:c r="C1539" s="72" t="n">
        <x:v>45189</x:v>
      </x:c>
      <x:c r="D1539" s="69" t="str">
        <x:v>Yes</x:v>
      </x:c>
      <x:c r="E1539" s="69" t="n">
        <x:v>35</x:v>
      </x:c>
      <x:c r="F1539" s="69" t="str">
        <x:v>Team Echo</x:v>
      </x:c>
      <x:c r="G1539" s="69" t="str">
        <x:v>Do Not Fund</x:v>
      </x:c>
      <x:c r="H1539" s="70" t="b">
        <x:v>0</x:v>
      </x:c>
      <x:c r="I1539" s="69" t="str">
        <x:v>Completed</x:v>
      </x:c>
      <x:c r="J1539" s="69" t="str">
        <x:v>Standard</x:v>
      </x:c>
    </x:row>
    <x:row r="1540" ht="18" customHeight="1">
      <x:c r="A1540" s="69" t="str">
        <x:v>ASM-01539</x:v>
      </x:c>
      <x:c r="B1540" s="69" t="str">
        <x:v>APP-01679</x:v>
      </x:c>
      <x:c r="C1540" s="72" t="n">
        <x:v>45449</x:v>
      </x:c>
      <x:c r="D1540" s="69" t="str">
        <x:v>No</x:v>
      </x:c>
      <x:c r="E1540" s="69" t="n">
        <x:v>36</x:v>
      </x:c>
      <x:c r="F1540" s="69" t="str">
        <x:v>Team Delta</x:v>
      </x:c>
      <x:c r="G1540" s="69" t="str">
        <x:v>Do Not Fund</x:v>
      </x:c>
      <x:c r="H1540" s="70" t="b">
        <x:v>0</x:v>
      </x:c>
      <x:c r="I1540" s="69" t="str">
        <x:v>Completed</x:v>
      </x:c>
      <x:c r="J1540" s="69" t="str">
        <x:v>Complex</x:v>
      </x:c>
    </x:row>
    <x:row r="1541" ht="18" customHeight="1">
      <x:c r="A1541" s="69" t="str">
        <x:v>ASM-01540</x:v>
      </x:c>
      <x:c r="B1541" s="69" t="str">
        <x:v>APP-01680</x:v>
      </x:c>
      <x:c r="C1541" s="72" t="n">
        <x:v>45801</x:v>
      </x:c>
      <x:c r="D1541" s="69" t="str">
        <x:v>Yes</x:v>
      </x:c>
      <x:c r="E1541" s="69" t="n">
        <x:v>49</x:v>
      </x:c>
      <x:c r="F1541" s="69" t="str">
        <x:v>Team Bravo</x:v>
      </x:c>
      <x:c r="G1541" s="69" t="str">
        <x:v>Pending</x:v>
      </x:c>
      <x:c r="H1541" s="70" t="b">
        <x:v>0</x:v>
      </x:c>
      <x:c r="I1541" s="69" t="str">
        <x:v>Completed</x:v>
      </x:c>
      <x:c r="J1541" s="69" t="str">
        <x:v>Complex</x:v>
      </x:c>
    </x:row>
    <x:row r="1542" ht="18" customHeight="1">
      <x:c r="A1542" s="69" t="str">
        <x:v>ASM-01541</x:v>
      </x:c>
      <x:c r="B1542" s="69" t="str">
        <x:v>APP-01681</x:v>
      </x:c>
      <x:c r="C1542" s="72" t="n">
        <x:v>45056</x:v>
      </x:c>
      <x:c r="D1542" s="69" t="str">
        <x:v>Yes</x:v>
      </x:c>
      <x:c r="E1542" s="69" t="n">
        <x:v>75</x:v>
      </x:c>
      <x:c r="F1542" s="69" t="str">
        <x:v>Team Alpha</x:v>
      </x:c>
      <x:c r="G1542" s="69" t="str">
        <x:v>Fund</x:v>
      </x:c>
      <x:c r="H1542" s="70" t="b">
        <x:v>0</x:v>
      </x:c>
      <x:c r="I1542" s="69" t="str">
        <x:v>Completed</x:v>
      </x:c>
      <x:c r="J1542" s="69" t="str">
        <x:v>Standard</x:v>
      </x:c>
    </x:row>
    <x:row r="1543" ht="18" customHeight="1">
      <x:c r="A1543" s="69" t="str">
        <x:v>ASM-01542</x:v>
      </x:c>
      <x:c r="B1543" s="69" t="str">
        <x:v>APP-01682</x:v>
      </x:c>
      <x:c r="C1543" s="72" t="n">
        <x:v>45555</x:v>
      </x:c>
      <x:c r="D1543" s="69" t="str">
        <x:v>Yes</x:v>
      </x:c>
      <x:c r="E1543" s="69" t="n">
        <x:v>96</x:v>
      </x:c>
      <x:c r="F1543" s="69" t="str">
        <x:v>Team Echo</x:v>
      </x:c>
      <x:c r="G1543" s="69" t="str">
        <x:v>Fund</x:v>
      </x:c>
      <x:c r="H1543" s="70" t="b">
        <x:v>0</x:v>
      </x:c>
      <x:c r="I1543" s="69" t="str">
        <x:v>Completed</x:v>
      </x:c>
      <x:c r="J1543" s="69" t="str">
        <x:v>Standard</x:v>
      </x:c>
    </x:row>
    <x:row r="1544" ht="18" customHeight="1">
      <x:c r="A1544" s="69" t="str">
        <x:v>ASM-01543</x:v>
      </x:c>
      <x:c r="B1544" s="69" t="str">
        <x:v>APP-01683</x:v>
      </x:c>
      <x:c r="C1544" s="72" t="n">
        <x:v>45426</x:v>
      </x:c>
      <x:c r="D1544" s="69" t="str">
        <x:v>Yes</x:v>
      </x:c>
      <x:c r="E1544" s="69" t="n">
        <x:v>92</x:v>
      </x:c>
      <x:c r="F1544" s="69" t="str">
        <x:v>Team Bravo</x:v>
      </x:c>
      <x:c r="G1544" s="69" t="str">
        <x:v>Fund</x:v>
      </x:c>
      <x:c r="H1544" s="70" t="b">
        <x:v>0</x:v>
      </x:c>
      <x:c r="I1544" s="69" t="str">
        <x:v>Completed</x:v>
      </x:c>
      <x:c r="J1544" s="69" t="str">
        <x:v>Standard</x:v>
      </x:c>
    </x:row>
    <x:row r="1545" ht="18" customHeight="1">
      <x:c r="A1545" s="69" t="str">
        <x:v>ASM-01544</x:v>
      </x:c>
      <x:c r="B1545" s="69" t="str">
        <x:v>APP-01684</x:v>
      </x:c>
      <x:c r="C1545" s="72" t="n">
        <x:v>45653</x:v>
      </x:c>
      <x:c r="D1545" s="69" t="str">
        <x:v>Yes</x:v>
      </x:c>
      <x:c r="E1545" s="69" t="n">
        <x:v>86</x:v>
      </x:c>
      <x:c r="F1545" s="69" t="str">
        <x:v>Team Echo</x:v>
      </x:c>
      <x:c r="G1545" s="69" t="str">
        <x:v>Fund</x:v>
      </x:c>
      <x:c r="H1545" s="70" t="b">
        <x:v>0</x:v>
      </x:c>
      <x:c r="I1545" s="69" t="str">
        <x:v>Pending Review</x:v>
      </x:c>
      <x:c r="J1545" s="69" t="str">
        <x:v>Standard</x:v>
      </x:c>
    </x:row>
    <x:row r="1546" ht="18" customHeight="1">
      <x:c r="A1546" s="69" t="str">
        <x:v>ASM-01545</x:v>
      </x:c>
      <x:c r="B1546" s="69" t="str">
        <x:v>APP-01685</x:v>
      </x:c>
      <x:c r="C1546" s="72" t="n">
        <x:v>45502</x:v>
      </x:c>
      <x:c r="D1546" s="69" t="str">
        <x:v>Yes</x:v>
      </x:c>
      <x:c r="E1546" s="69" t="n">
        <x:v>74</x:v>
      </x:c>
      <x:c r="F1546" s="69" t="str">
        <x:v>Team Echo</x:v>
      </x:c>
      <x:c r="G1546" s="69" t="str">
        <x:v>Fund</x:v>
      </x:c>
      <x:c r="H1546" s="70" t="b">
        <x:v>0</x:v>
      </x:c>
      <x:c r="I1546" s="69" t="str">
        <x:v>Completed</x:v>
      </x:c>
      <x:c r="J1546" s="69" t="str">
        <x:v>Standard</x:v>
      </x:c>
    </x:row>
    <x:row r="1547" ht="18" customHeight="1">
      <x:c r="A1547" s="69" t="str">
        <x:v>ASM-01546</x:v>
      </x:c>
      <x:c r="B1547" s="69" t="str">
        <x:v>APP-01686</x:v>
      </x:c>
      <x:c r="C1547" s="72" t="n">
        <x:v>46302</x:v>
      </x:c>
      <x:c r="D1547" s="69" t="str">
        <x:v>Yes</x:v>
      </x:c>
      <x:c r="E1547" s="69" t="n">
        <x:v>62</x:v>
      </x:c>
      <x:c r="F1547" s="69" t="str">
        <x:v>Team Delta</x:v>
      </x:c>
      <x:c r="G1547" s="69" t="str">
        <x:v>Do Not Fund</x:v>
      </x:c>
      <x:c r="H1547" s="70" t="b">
        <x:v>0</x:v>
      </x:c>
      <x:c r="I1547" s="69" t="str">
        <x:v>Completed</x:v>
      </x:c>
      <x:c r="J1547" s="69" t="str">
        <x:v>Complex</x:v>
      </x:c>
    </x:row>
    <x:row r="1548" ht="18" customHeight="1">
      <x:c r="A1548" s="69" t="str">
        <x:v>ASM-01547</x:v>
      </x:c>
      <x:c r="B1548" s="69" t="str">
        <x:v>APP-01687</x:v>
      </x:c>
      <x:c r="C1548" s="72" t="n">
        <x:v>45044</x:v>
      </x:c>
      <x:c r="D1548" s="69" t="str">
        <x:v>Yes</x:v>
      </x:c>
      <x:c r="E1548" s="69" t="n">
        <x:v>64</x:v>
      </x:c>
      <x:c r="F1548" s="69" t="str">
        <x:v>Team Bravo</x:v>
      </x:c>
      <x:c r="G1548" s="69" t="str">
        <x:v>Do Not Fund</x:v>
      </x:c>
      <x:c r="H1548" s="70" t="b">
        <x:v>0</x:v>
      </x:c>
      <x:c r="I1548" s="69" t="str">
        <x:v>Completed</x:v>
      </x:c>
      <x:c r="J1548" s="69" t="str">
        <x:v>Priority</x:v>
      </x:c>
    </x:row>
    <x:row r="1549" ht="18" customHeight="1">
      <x:c r="A1549" s="69" t="str">
        <x:v>ASM-01548</x:v>
      </x:c>
      <x:c r="B1549" s="69" t="str">
        <x:v>APP-01688</x:v>
      </x:c>
      <x:c r="C1549" s="72" t="n">
        <x:v>45172</x:v>
      </x:c>
      <x:c r="D1549" s="69" t="str">
        <x:v>Yes</x:v>
      </x:c>
      <x:c r="E1549" s="69" t="n">
        <x:v>87</x:v>
      </x:c>
      <x:c r="F1549" s="69" t="str">
        <x:v>Team Delta</x:v>
      </x:c>
      <x:c r="G1549" s="69" t="str">
        <x:v>Fund</x:v>
      </x:c>
      <x:c r="H1549" s="70" t="b">
        <x:v>0</x:v>
      </x:c>
      <x:c r="I1549" s="69" t="str">
        <x:v>Completed</x:v>
      </x:c>
      <x:c r="J1549" s="69" t="str">
        <x:v>Complex</x:v>
      </x:c>
    </x:row>
    <x:row r="1550" ht="18" customHeight="1">
      <x:c r="A1550" s="69" t="str">
        <x:v>ASM-01549</x:v>
      </x:c>
      <x:c r="B1550" s="69" t="str">
        <x:v>APP-01689</x:v>
      </x:c>
      <x:c r="C1550" s="72" t="n">
        <x:v>45158</x:v>
      </x:c>
      <x:c r="D1550" s="69" t="str">
        <x:v>Yes</x:v>
      </x:c>
      <x:c r="E1550" s="69" t="n">
        <x:v>76</x:v>
      </x:c>
      <x:c r="F1550" s="69" t="str">
        <x:v>Team Alpha</x:v>
      </x:c>
      <x:c r="G1550" s="69" t="str">
        <x:v>Fund</x:v>
      </x:c>
      <x:c r="H1550" s="70" t="b">
        <x:v>0</x:v>
      </x:c>
      <x:c r="I1550" s="69" t="str">
        <x:v>Completed</x:v>
      </x:c>
      <x:c r="J1550" s="69" t="str">
        <x:v>Priority</x:v>
      </x:c>
    </x:row>
    <x:row r="1551" ht="18" customHeight="1">
      <x:c r="A1551" s="69" t="str">
        <x:v>ASM-01550</x:v>
      </x:c>
      <x:c r="B1551" s="69" t="str">
        <x:v>APP-01691</x:v>
      </x:c>
      <x:c r="C1551" s="72" t="n">
        <x:v>45510</x:v>
      </x:c>
      <x:c r="D1551" s="69" t="str">
        <x:v>No</x:v>
      </x:c>
      <x:c r="E1551" s="69" t="n">
        <x:v>28</x:v>
      </x:c>
      <x:c r="F1551" s="69" t="str">
        <x:v>Team Echo</x:v>
      </x:c>
      <x:c r="G1551" s="69" t="str">
        <x:v>Do Not Fund</x:v>
      </x:c>
      <x:c r="H1551" s="70" t="b">
        <x:v>0</x:v>
      </x:c>
      <x:c r="I1551" s="69" t="str">
        <x:v>Completed</x:v>
      </x:c>
      <x:c r="J1551" s="69" t="str">
        <x:v>Priority</x:v>
      </x:c>
    </x:row>
    <x:row r="1552" ht="18" customHeight="1">
      <x:c r="A1552" s="69" t="str">
        <x:v>ASM-01551</x:v>
      </x:c>
      <x:c r="B1552" s="69" t="str">
        <x:v>APP-01692</x:v>
      </x:c>
      <x:c r="C1552" s="72" t="n">
        <x:v>45997</x:v>
      </x:c>
      <x:c r="D1552" s="69" t="str">
        <x:v>No</x:v>
      </x:c>
      <x:c r="E1552" s="69" t="n">
        <x:v>37</x:v>
      </x:c>
      <x:c r="F1552" s="69" t="str">
        <x:v>Team Echo</x:v>
      </x:c>
      <x:c r="G1552" s="69" t="str">
        <x:v>Do Not Fund</x:v>
      </x:c>
      <x:c r="H1552" s="70" t="b">
        <x:v>0</x:v>
      </x:c>
      <x:c r="I1552" s="69" t="str">
        <x:v>Completed</x:v>
      </x:c>
      <x:c r="J1552" s="69" t="str">
        <x:v>Standard</x:v>
      </x:c>
    </x:row>
    <x:row r="1553" ht="18" customHeight="1">
      <x:c r="A1553" s="69" t="str">
        <x:v>ASM-01552</x:v>
      </x:c>
      <x:c r="B1553" s="69" t="str">
        <x:v>APP-01693</x:v>
      </x:c>
      <x:c r="C1553" s="72" t="n">
        <x:v>45153</x:v>
      </x:c>
      <x:c r="D1553" s="69" t="str">
        <x:v>Yes</x:v>
      </x:c>
      <x:c r="E1553" s="69" t="n">
        <x:v>61</x:v>
      </x:c>
      <x:c r="F1553" s="69" t="str">
        <x:v>Team Delta</x:v>
      </x:c>
      <x:c r="G1553" s="69" t="str">
        <x:v>Do Not Fund</x:v>
      </x:c>
      <x:c r="H1553" s="70" t="b">
        <x:v>0</x:v>
      </x:c>
      <x:c r="I1553" s="69" t="str">
        <x:v>Completed</x:v>
      </x:c>
      <x:c r="J1553" s="69" t="str">
        <x:v>Standard</x:v>
      </x:c>
    </x:row>
    <x:row r="1554" ht="18" customHeight="1">
      <x:c r="A1554" s="69" t="str">
        <x:v>ASM-01553</x:v>
      </x:c>
      <x:c r="B1554" s="69" t="str">
        <x:v>APP-01694</x:v>
      </x:c>
      <x:c r="C1554" s="72" t="n">
        <x:v>46257</x:v>
      </x:c>
      <x:c r="D1554" s="69" t="str">
        <x:v>Yes</x:v>
      </x:c>
      <x:c r="E1554" s="69" t="n">
        <x:v>57</x:v>
      </x:c>
      <x:c r="F1554" s="69" t="str">
        <x:v>Team Echo</x:v>
      </x:c>
      <x:c r="G1554" s="69" t="str">
        <x:v>Do Not Fund</x:v>
      </x:c>
      <x:c r="H1554" s="70" t="b">
        <x:v>0</x:v>
      </x:c>
      <x:c r="I1554" s="69" t="str">
        <x:v>Completed</x:v>
      </x:c>
      <x:c r="J1554" s="69" t="str">
        <x:v>Complex</x:v>
      </x:c>
    </x:row>
    <x:row r="1555" ht="18" customHeight="1">
      <x:c r="A1555" s="69" t="str">
        <x:v>ASM-01554</x:v>
      </x:c>
      <x:c r="B1555" s="69" t="str">
        <x:v>APP-01695</x:v>
      </x:c>
      <x:c r="C1555" s="72" t="n">
        <x:v>45627</x:v>
      </x:c>
      <x:c r="D1555" s="69" t="str">
        <x:v>Yes</x:v>
      </x:c>
      <x:c r="E1555" s="69" t="n">
        <x:v>80</x:v>
      </x:c>
      <x:c r="F1555" s="69" t="str">
        <x:v>Team Alpha</x:v>
      </x:c>
      <x:c r="G1555" s="69" t="str">
        <x:v>Fund</x:v>
      </x:c>
      <x:c r="H1555" s="70" t="b">
        <x:v>0</x:v>
      </x:c>
      <x:c r="I1555" s="69" t="str">
        <x:v>Pending Review</x:v>
      </x:c>
      <x:c r="J1555" s="69" t="str">
        <x:v>Standard</x:v>
      </x:c>
    </x:row>
    <x:row r="1556" ht="18" customHeight="1">
      <x:c r="A1556" s="69" t="str">
        <x:v>ASM-01555</x:v>
      </x:c>
      <x:c r="B1556" s="69" t="str">
        <x:v>APP-01696</x:v>
      </x:c>
      <x:c r="C1556" s="72" t="n">
        <x:v>45511</x:v>
      </x:c>
      <x:c r="D1556" s="69" t="str">
        <x:v>Yes</x:v>
      </x:c>
      <x:c r="E1556" s="69" t="n">
        <x:v>87</x:v>
      </x:c>
      <x:c r="F1556" s="69" t="str">
        <x:v>Team Delta</x:v>
      </x:c>
      <x:c r="G1556" s="69" t="str">
        <x:v>Fund</x:v>
      </x:c>
      <x:c r="H1556" s="70" t="b">
        <x:v>0</x:v>
      </x:c>
      <x:c r="I1556" s="69" t="str">
        <x:v>Completed</x:v>
      </x:c>
      <x:c r="J1556" s="69" t="str">
        <x:v>Priority</x:v>
      </x:c>
    </x:row>
    <x:row r="1557" ht="18" customHeight="1">
      <x:c r="A1557" s="69" t="str">
        <x:v>ASM-01556</x:v>
      </x:c>
      <x:c r="B1557" s="69" t="str">
        <x:v>APP-01697</x:v>
      </x:c>
      <x:c r="C1557" s="72" t="n">
        <x:v>46097</x:v>
      </x:c>
      <x:c r="D1557" s="69" t="str">
        <x:v>Yes</x:v>
      </x:c>
      <x:c r="E1557" s="69" t="n">
        <x:v>87</x:v>
      </x:c>
      <x:c r="F1557" s="69" t="str">
        <x:v>Team Echo</x:v>
      </x:c>
      <x:c r="G1557" s="69" t="str">
        <x:v>Fund</x:v>
      </x:c>
      <x:c r="H1557" s="70" t="b">
        <x:v>0</x:v>
      </x:c>
      <x:c r="I1557" s="69" t="str">
        <x:v>Completed</x:v>
      </x:c>
      <x:c r="J1557" s="69" t="str">
        <x:v>Standard</x:v>
      </x:c>
    </x:row>
    <x:row r="1558" ht="18" customHeight="1">
      <x:c r="A1558" s="69" t="str">
        <x:v>ASM-01557</x:v>
      </x:c>
      <x:c r="B1558" s="69" t="str">
        <x:v>APP-01698</x:v>
      </x:c>
      <x:c r="C1558" s="72" t="n">
        <x:v>45538</x:v>
      </x:c>
      <x:c r="D1558" s="69" t="str">
        <x:v>Yes</x:v>
      </x:c>
      <x:c r="E1558" s="69" t="n">
        <x:v>69</x:v>
      </x:c>
      <x:c r="F1558" s="69" t="str">
        <x:v>Team Echo</x:v>
      </x:c>
      <x:c r="G1558" s="69" t="str">
        <x:v>Fund</x:v>
      </x:c>
      <x:c r="H1558" s="70" t="b">
        <x:v>0</x:v>
      </x:c>
      <x:c r="I1558" s="69" t="str">
        <x:v>Completed</x:v>
      </x:c>
      <x:c r="J1558" s="69" t="str">
        <x:v>Complex</x:v>
      </x:c>
    </x:row>
    <x:row r="1559" ht="18" customHeight="1">
      <x:c r="A1559" s="69" t="str">
        <x:v>ASM-01558</x:v>
      </x:c>
      <x:c r="B1559" s="69" t="str">
        <x:v>APP-01699</x:v>
      </x:c>
      <x:c r="C1559" s="72" t="n">
        <x:v>45211</x:v>
      </x:c>
      <x:c r="D1559" s="69" t="str">
        <x:v>Yes</x:v>
      </x:c>
      <x:c r="E1559" s="69" t="n">
        <x:v>76</x:v>
      </x:c>
      <x:c r="F1559" s="69" t="str">
        <x:v>Team Alpha</x:v>
      </x:c>
      <x:c r="G1559" s="69" t="str">
        <x:v>Do Not Fund</x:v>
      </x:c>
      <x:c r="H1559" s="70" t="b">
        <x:v>0</x:v>
      </x:c>
      <x:c r="I1559" s="69" t="str">
        <x:v>Completed</x:v>
      </x:c>
      <x:c r="J1559" s="69" t="str">
        <x:v>Complex</x:v>
      </x:c>
    </x:row>
    <x:row r="1560" ht="18" customHeight="1">
      <x:c r="A1560" s="69" t="str">
        <x:v>ASM-01559</x:v>
      </x:c>
      <x:c r="B1560" s="69" t="str">
        <x:v>APP-01700</x:v>
      </x:c>
      <x:c r="C1560" s="72" t="n">
        <x:v>46249</x:v>
      </x:c>
      <x:c r="D1560" s="69" t="str">
        <x:v>Yes</x:v>
      </x:c>
      <x:c r="E1560" s="69" t="n">
        <x:v>44</x:v>
      </x:c>
      <x:c r="F1560" s="69" t="str">
        <x:v>Team Echo</x:v>
      </x:c>
      <x:c r="G1560" s="69" t="str">
        <x:v>Pending</x:v>
      </x:c>
      <x:c r="H1560" s="70" t="b">
        <x:v>0</x:v>
      </x:c>
      <x:c r="I1560" s="69" t="str">
        <x:v>Completed</x:v>
      </x:c>
      <x:c r="J1560" s="69" t="str">
        <x:v>Complex</x:v>
      </x:c>
    </x:row>
    <x:row r="1561" ht="18" customHeight="1">
      <x:c r="A1561" s="69" t="str">
        <x:v>ASM-01560</x:v>
      </x:c>
      <x:c r="B1561" s="69" t="str">
        <x:v>APP-01701</x:v>
      </x:c>
      <x:c r="C1561" s="72" t="n">
        <x:v>45586</x:v>
      </x:c>
      <x:c r="D1561" s="69" t="str">
        <x:v>Yes</x:v>
      </x:c>
      <x:c r="E1561" s="69" t="n">
        <x:v>49</x:v>
      </x:c>
      <x:c r="F1561" s="69" t="str">
        <x:v>Team Alpha</x:v>
      </x:c>
      <x:c r="G1561" s="69" t="str">
        <x:v>Do Not Fund</x:v>
      </x:c>
      <x:c r="H1561" s="70" t="b">
        <x:v>0</x:v>
      </x:c>
      <x:c r="I1561" s="69" t="str">
        <x:v>Completed</x:v>
      </x:c>
      <x:c r="J1561" s="69" t="str">
        <x:v>Standard</x:v>
      </x:c>
    </x:row>
    <x:row r="1562" ht="18" customHeight="1">
      <x:c r="A1562" s="69" t="str">
        <x:v>ASM-01561</x:v>
      </x:c>
      <x:c r="B1562" s="69" t="str">
        <x:v>APP-01702</x:v>
      </x:c>
      <x:c r="C1562" s="72" t="n">
        <x:v>46182</x:v>
      </x:c>
      <x:c r="D1562" s="69" t="str">
        <x:v>Yes</x:v>
      </x:c>
      <x:c r="E1562" s="69" t="n">
        <x:v>64</x:v>
      </x:c>
      <x:c r="F1562" s="69" t="str">
        <x:v>Team Bravo</x:v>
      </x:c>
      <x:c r="G1562" s="69" t="str">
        <x:v>Do Not Fund</x:v>
      </x:c>
      <x:c r="H1562" s="70" t="b">
        <x:v>0</x:v>
      </x:c>
      <x:c r="I1562" s="69" t="str">
        <x:v>Completed</x:v>
      </x:c>
      <x:c r="J1562" s="69" t="str">
        <x:v>Standard</x:v>
      </x:c>
    </x:row>
    <x:row r="1563" ht="18" customHeight="1">
      <x:c r="A1563" s="69" t="str">
        <x:v>ASM-01562</x:v>
      </x:c>
      <x:c r="B1563" s="69" t="str">
        <x:v>APP-01703</x:v>
      </x:c>
      <x:c r="C1563" s="72" t="n">
        <x:v>45220</x:v>
      </x:c>
      <x:c r="D1563" s="69" t="str">
        <x:v>Yes</x:v>
      </x:c>
      <x:c r="E1563" s="69" t="n">
        <x:v>84</x:v>
      </x:c>
      <x:c r="F1563" s="69" t="str">
        <x:v>Team Bravo</x:v>
      </x:c>
      <x:c r="G1563" s="69" t="str">
        <x:v>Fund</x:v>
      </x:c>
      <x:c r="H1563" s="70" t="b">
        <x:v>1</x:v>
      </x:c>
      <x:c r="I1563" s="69" t="str">
        <x:v>Completed</x:v>
      </x:c>
      <x:c r="J1563" s="69" t="str">
        <x:v>Standard</x:v>
      </x:c>
    </x:row>
    <x:row r="1564" ht="18" customHeight="1">
      <x:c r="A1564" s="69" t="str">
        <x:v>ASM-01563</x:v>
      </x:c>
      <x:c r="B1564" s="69" t="str">
        <x:v>APP-01704</x:v>
      </x:c>
      <x:c r="C1564" s="72" t="n">
        <x:v>45988</x:v>
      </x:c>
      <x:c r="D1564" s="69" t="str">
        <x:v>Yes</x:v>
      </x:c>
      <x:c r="E1564" s="69" t="n">
        <x:v>67</x:v>
      </x:c>
      <x:c r="F1564" s="69" t="str">
        <x:v>Team Alpha</x:v>
      </x:c>
      <x:c r="G1564" s="69" t="str">
        <x:v>Do Not Fund</x:v>
      </x:c>
      <x:c r="H1564" s="70" t="b">
        <x:v>0</x:v>
      </x:c>
      <x:c r="I1564" s="69" t="str">
        <x:v>Completed</x:v>
      </x:c>
      <x:c r="J1564" s="69" t="str">
        <x:v>Complex</x:v>
      </x:c>
    </x:row>
    <x:row r="1565" ht="18" customHeight="1">
      <x:c r="A1565" s="69" t="str">
        <x:v>ASM-01564</x:v>
      </x:c>
      <x:c r="B1565" s="69" t="str">
        <x:v>APP-01705</x:v>
      </x:c>
      <x:c r="C1565" s="72" t="n">
        <x:v>45418</x:v>
      </x:c>
      <x:c r="D1565" s="69" t="str">
        <x:v>Yes</x:v>
      </x:c>
      <x:c r="E1565" s="69" t="n">
        <x:v>58</x:v>
      </x:c>
      <x:c r="F1565" s="69" t="str">
        <x:v>Team Bravo</x:v>
      </x:c>
      <x:c r="G1565" s="69" t="str">
        <x:v>Do Not Fund</x:v>
      </x:c>
      <x:c r="H1565" s="70" t="b">
        <x:v>0</x:v>
      </x:c>
      <x:c r="I1565" s="69" t="str">
        <x:v>Completed</x:v>
      </x:c>
      <x:c r="J1565" s="69" t="str">
        <x:v>Priority</x:v>
      </x:c>
    </x:row>
    <x:row r="1566" ht="18" customHeight="1">
      <x:c r="A1566" s="69" t="str">
        <x:v>ASM-01565</x:v>
      </x:c>
      <x:c r="B1566" s="69" t="str">
        <x:v>APP-01706</x:v>
      </x:c>
      <x:c r="C1566" s="72" t="n">
        <x:v>45007</x:v>
      </x:c>
      <x:c r="D1566" s="69" t="str">
        <x:v>Yes</x:v>
      </x:c>
      <x:c r="E1566" s="69" t="n">
        <x:v>35</x:v>
      </x:c>
      <x:c r="F1566" s="69" t="str">
        <x:v>Team Delta</x:v>
      </x:c>
      <x:c r="G1566" s="69" t="str">
        <x:v>Pending</x:v>
      </x:c>
      <x:c r="H1566" s="70" t="b">
        <x:v>0</x:v>
      </x:c>
      <x:c r="I1566" s="69" t="str">
        <x:v>Completed</x:v>
      </x:c>
      <x:c r="J1566" s="69" t="str">
        <x:v>Complex</x:v>
      </x:c>
    </x:row>
    <x:row r="1567" ht="18" customHeight="1">
      <x:c r="A1567" s="69" t="str">
        <x:v>ASM-01566</x:v>
      </x:c>
      <x:c r="B1567" s="69" t="str">
        <x:v>APP-01707</x:v>
      </x:c>
      <x:c r="C1567" s="72" t="n">
        <x:v>46118</x:v>
      </x:c>
      <x:c r="D1567" s="69" t="str">
        <x:v>Yes</x:v>
      </x:c>
      <x:c r="E1567" s="69" t="n">
        <x:v>94</x:v>
      </x:c>
      <x:c r="F1567" s="69" t="str">
        <x:v>Team Echo</x:v>
      </x:c>
      <x:c r="G1567" s="69" t="str">
        <x:v>Fund</x:v>
      </x:c>
      <x:c r="H1567" s="70" t="b">
        <x:v>0</x:v>
      </x:c>
      <x:c r="I1567" s="69" t="str">
        <x:v>Completed</x:v>
      </x:c>
      <x:c r="J1567" s="69" t="str">
        <x:v>Standard</x:v>
      </x:c>
    </x:row>
    <x:row r="1568" ht="18" customHeight="1">
      <x:c r="A1568" s="69" t="str">
        <x:v>ASM-01567</x:v>
      </x:c>
      <x:c r="B1568" s="69" t="str">
        <x:v>APP-01708</x:v>
      </x:c>
      <x:c r="C1568" s="72" t="n">
        <x:v>46010</x:v>
      </x:c>
      <x:c r="D1568" s="69" t="str">
        <x:v>Yes</x:v>
      </x:c>
      <x:c r="E1568" s="69" t="n">
        <x:v>84</x:v>
      </x:c>
      <x:c r="F1568" s="69" t="str">
        <x:v>Team Delta</x:v>
      </x:c>
      <x:c r="G1568" s="69" t="str">
        <x:v>Fund</x:v>
      </x:c>
      <x:c r="H1568" s="70" t="b">
        <x:v>0</x:v>
      </x:c>
      <x:c r="I1568" s="69" t="str">
        <x:v>Completed</x:v>
      </x:c>
      <x:c r="J1568" s="69" t="str">
        <x:v>Priority</x:v>
      </x:c>
    </x:row>
    <x:row r="1569" ht="18" customHeight="1">
      <x:c r="A1569" s="69" t="str">
        <x:v>ASM-01568</x:v>
      </x:c>
      <x:c r="B1569" s="69" t="str">
        <x:v>APP-01709</x:v>
      </x:c>
      <x:c r="C1569" s="72" t="n">
        <x:v>45297</x:v>
      </x:c>
      <x:c r="D1569" s="69" t="str">
        <x:v>No</x:v>
      </x:c>
      <x:c r="E1569" s="69" t="n">
        <x:v>37</x:v>
      </x:c>
      <x:c r="F1569" s="69" t="str">
        <x:v>Team Alpha</x:v>
      </x:c>
      <x:c r="G1569" s="69" t="str">
        <x:v>Do Not Fund</x:v>
      </x:c>
      <x:c r="H1569" s="70" t="b">
        <x:v>0</x:v>
      </x:c>
      <x:c r="I1569" s="69" t="str">
        <x:v>Completed</x:v>
      </x:c>
      <x:c r="J1569" s="69" t="str">
        <x:v>Standard</x:v>
      </x:c>
    </x:row>
    <x:row r="1570" ht="18" customHeight="1">
      <x:c r="A1570" s="69" t="str">
        <x:v>ASM-01569</x:v>
      </x:c>
      <x:c r="B1570" s="69" t="str">
        <x:v>APP-01712</x:v>
      </x:c>
      <x:c r="C1570" s="72" t="n">
        <x:v>45322</x:v>
      </x:c>
      <x:c r="D1570" s="69" t="str">
        <x:v>Yes</x:v>
      </x:c>
      <x:c r="E1570" s="69" t="n">
        <x:v>98</x:v>
      </x:c>
      <x:c r="F1570" s="69" t="str">
        <x:v>Team Echo</x:v>
      </x:c>
      <x:c r="G1570" s="69" t="str">
        <x:v>Fund</x:v>
      </x:c>
      <x:c r="H1570" s="70" t="b">
        <x:v>0</x:v>
      </x:c>
      <x:c r="I1570" s="69" t="str">
        <x:v>Completed</x:v>
      </x:c>
      <x:c r="J1570" s="69" t="str">
        <x:v>Standard</x:v>
      </x:c>
    </x:row>
    <x:row r="1571" ht="18" customHeight="1">
      <x:c r="A1571" s="69" t="str">
        <x:v>ASM-01570</x:v>
      </x:c>
      <x:c r="B1571" s="69" t="str">
        <x:v>APP-01713</x:v>
      </x:c>
      <x:c r="C1571" s="72" t="n">
        <x:v>45663</x:v>
      </x:c>
      <x:c r="D1571" s="69" t="str">
        <x:v>Yes</x:v>
      </x:c>
      <x:c r="E1571" s="69" t="n">
        <x:v>41</x:v>
      </x:c>
      <x:c r="F1571" s="69" t="str">
        <x:v>Team Alpha</x:v>
      </x:c>
      <x:c r="G1571" s="69" t="str">
        <x:v>Pending</x:v>
      </x:c>
      <x:c r="H1571" s="70" t="b">
        <x:v>0</x:v>
      </x:c>
      <x:c r="I1571" s="69" t="str">
        <x:v>Completed</x:v>
      </x:c>
      <x:c r="J1571" s="69" t="str">
        <x:v>Complex</x:v>
      </x:c>
    </x:row>
    <x:row r="1572" ht="18" customHeight="1">
      <x:c r="A1572" s="69" t="str">
        <x:v>ASM-01571</x:v>
      </x:c>
      <x:c r="B1572" s="69" t="str">
        <x:v>APP-01714</x:v>
      </x:c>
      <x:c r="C1572" s="72" t="n">
        <x:v>46149</x:v>
      </x:c>
      <x:c r="D1572" s="69" t="str">
        <x:v>Yes</x:v>
      </x:c>
      <x:c r="E1572" s="69" t="n">
        <x:v>79</x:v>
      </x:c>
      <x:c r="F1572" s="69" t="str">
        <x:v>Team Delta</x:v>
      </x:c>
      <x:c r="G1572" s="69" t="str">
        <x:v>Fund</x:v>
      </x:c>
      <x:c r="H1572" s="70" t="b">
        <x:v>0</x:v>
      </x:c>
      <x:c r="I1572" s="69" t="str">
        <x:v>Completed</x:v>
      </x:c>
      <x:c r="J1572" s="69" t="str">
        <x:v>Priority</x:v>
      </x:c>
    </x:row>
    <x:row r="1573" ht="18" customHeight="1">
      <x:c r="A1573" s="69" t="str">
        <x:v>ASM-01572</x:v>
      </x:c>
      <x:c r="B1573" s="69" t="str">
        <x:v>APP-01715</x:v>
      </x:c>
      <x:c r="C1573" s="72" t="n">
        <x:v>45116</x:v>
      </x:c>
      <x:c r="D1573" s="69" t="str">
        <x:v>Yes</x:v>
      </x:c>
      <x:c r="E1573" s="69" t="n">
        <x:v>70</x:v>
      </x:c>
      <x:c r="F1573" s="69" t="str">
        <x:v>Team Bravo</x:v>
      </x:c>
      <x:c r="G1573" s="69" t="str">
        <x:v>Fund</x:v>
      </x:c>
      <x:c r="H1573" s="70" t="b">
        <x:v>0</x:v>
      </x:c>
      <x:c r="I1573" s="69" t="str">
        <x:v>Completed</x:v>
      </x:c>
      <x:c r="J1573" s="69" t="str">
        <x:v>Complex</x:v>
      </x:c>
    </x:row>
    <x:row r="1574" ht="18" customHeight="1">
      <x:c r="A1574" s="69" t="str">
        <x:v>ASM-01573</x:v>
      </x:c>
      <x:c r="B1574" s="69" t="str">
        <x:v>APP-01716</x:v>
      </x:c>
      <x:c r="C1574" s="72" t="n">
        <x:v>46107</x:v>
      </x:c>
      <x:c r="D1574" s="69" t="str">
        <x:v>Yes</x:v>
      </x:c>
      <x:c r="E1574" s="69" t="n">
        <x:v>95</x:v>
      </x:c>
      <x:c r="F1574" s="69" t="str">
        <x:v>Team Delta</x:v>
      </x:c>
      <x:c r="G1574" s="69" t="str">
        <x:v>Fund</x:v>
      </x:c>
      <x:c r="H1574" s="70" t="b">
        <x:v>0</x:v>
      </x:c>
      <x:c r="I1574" s="69" t="str">
        <x:v>Completed</x:v>
      </x:c>
      <x:c r="J1574" s="69" t="str">
        <x:v>Complex</x:v>
      </x:c>
    </x:row>
    <x:row r="1575" ht="18" customHeight="1">
      <x:c r="A1575" s="69" t="str">
        <x:v>ASM-01574</x:v>
      </x:c>
      <x:c r="B1575" s="69" t="str">
        <x:v>APP-01717</x:v>
      </x:c>
      <x:c r="C1575" s="72" t="n">
        <x:v>46199</x:v>
      </x:c>
      <x:c r="D1575" s="69" t="str">
        <x:v>Yes</x:v>
      </x:c>
      <x:c r="E1575" s="69" t="n">
        <x:v>59</x:v>
      </x:c>
      <x:c r="F1575" s="69" t="str">
        <x:v>Team Delta</x:v>
      </x:c>
      <x:c r="G1575" s="69" t="str">
        <x:v>Do Not Fund</x:v>
      </x:c>
      <x:c r="H1575" s="70" t="b">
        <x:v>0</x:v>
      </x:c>
      <x:c r="I1575" s="69" t="str">
        <x:v>Completed</x:v>
      </x:c>
      <x:c r="J1575" s="69" t="str">
        <x:v>Standard</x:v>
      </x:c>
    </x:row>
    <x:row r="1576" ht="18" customHeight="1">
      <x:c r="A1576" s="69" t="str">
        <x:v>ASM-01575</x:v>
      </x:c>
      <x:c r="B1576" s="69" t="str">
        <x:v>APP-01718</x:v>
      </x:c>
      <x:c r="C1576" s="72" t="n">
        <x:v>45421</x:v>
      </x:c>
      <x:c r="D1576" s="69" t="str">
        <x:v>Yes</x:v>
      </x:c>
      <x:c r="E1576" s="69" t="n">
        <x:v>41</x:v>
      </x:c>
      <x:c r="F1576" s="69" t="str">
        <x:v>Team Delta</x:v>
      </x:c>
      <x:c r="G1576" s="69" t="str">
        <x:v>Do Not Fund</x:v>
      </x:c>
      <x:c r="H1576" s="70" t="b">
        <x:v>0</x:v>
      </x:c>
      <x:c r="I1576" s="69" t="str">
        <x:v>Pending Review</x:v>
      </x:c>
      <x:c r="J1576" s="69" t="str">
        <x:v>Priority</x:v>
      </x:c>
    </x:row>
    <x:row r="1577" ht="18" customHeight="1">
      <x:c r="A1577" s="69" t="str">
        <x:v>ASM-01576</x:v>
      </x:c>
      <x:c r="B1577" s="69" t="str">
        <x:v>APP-01719</x:v>
      </x:c>
      <x:c r="C1577" s="72" t="n">
        <x:v>46002</x:v>
      </x:c>
      <x:c r="D1577" s="69" t="str">
        <x:v>No</x:v>
      </x:c>
      <x:c r="E1577" s="69" t="n">
        <x:v>17</x:v>
      </x:c>
      <x:c r="F1577" s="69" t="str">
        <x:v>Team Alpha</x:v>
      </x:c>
      <x:c r="G1577" s="69" t="str">
        <x:v>Do Not Fund</x:v>
      </x:c>
      <x:c r="H1577" s="70" t="b">
        <x:v>0</x:v>
      </x:c>
      <x:c r="I1577" s="69" t="str">
        <x:v>Completed</x:v>
      </x:c>
      <x:c r="J1577" s="69" t="str">
        <x:v>Priority</x:v>
      </x:c>
    </x:row>
    <x:row r="1578" ht="18" customHeight="1">
      <x:c r="A1578" s="69" t="str">
        <x:v>ASM-01577</x:v>
      </x:c>
      <x:c r="B1578" s="69" t="str">
        <x:v>APP-01720</x:v>
      </x:c>
      <x:c r="C1578" s="72" t="n">
        <x:v>46135</x:v>
      </x:c>
      <x:c r="D1578" s="69" t="str">
        <x:v>Yes</x:v>
      </x:c>
      <x:c r="E1578" s="69" t="n">
        <x:v>46</x:v>
      </x:c>
      <x:c r="F1578" s="69" t="str">
        <x:v>Team Alpha</x:v>
      </x:c>
      <x:c r="G1578" s="69" t="str">
        <x:v>Do Not Fund</x:v>
      </x:c>
      <x:c r="H1578" s="70" t="b">
        <x:v>0</x:v>
      </x:c>
      <x:c r="I1578" s="69" t="str">
        <x:v>Completed</x:v>
      </x:c>
      <x:c r="J1578" s="69" t="str">
        <x:v>Standard</x:v>
      </x:c>
    </x:row>
    <x:row r="1579" ht="18" customHeight="1">
      <x:c r="A1579" s="69" t="str">
        <x:v>ASM-01578</x:v>
      </x:c>
      <x:c r="B1579" s="69" t="str">
        <x:v>APP-01721</x:v>
      </x:c>
      <x:c r="C1579" s="72" t="n">
        <x:v>45592</x:v>
      </x:c>
      <x:c r="D1579" s="69" t="str">
        <x:v>Yes</x:v>
      </x:c>
      <x:c r="E1579" s="69" t="n">
        <x:v>73</x:v>
      </x:c>
      <x:c r="F1579" s="69" t="str">
        <x:v>Team Alpha</x:v>
      </x:c>
      <x:c r="G1579" s="69" t="str">
        <x:v>Fund</x:v>
      </x:c>
      <x:c r="H1579" s="70" t="b">
        <x:v>0</x:v>
      </x:c>
      <x:c r="I1579" s="69" t="str">
        <x:v>Pending Review</x:v>
      </x:c>
      <x:c r="J1579" s="69" t="str">
        <x:v>Priority</x:v>
      </x:c>
    </x:row>
    <x:row r="1580" ht="18" customHeight="1">
      <x:c r="A1580" s="69" t="str">
        <x:v>ASM-01579</x:v>
      </x:c>
      <x:c r="B1580" s="69" t="str">
        <x:v>APP-01722</x:v>
      </x:c>
      <x:c r="C1580" s="72" t="n">
        <x:v>46214</x:v>
      </x:c>
      <x:c r="D1580" s="69" t="str">
        <x:v>No</x:v>
      </x:c>
      <x:c r="E1580" s="69" t="n">
        <x:v>28</x:v>
      </x:c>
      <x:c r="F1580" s="69" t="str">
        <x:v>Team Delta</x:v>
      </x:c>
      <x:c r="G1580" s="69" t="str">
        <x:v>Do Not Fund</x:v>
      </x:c>
      <x:c r="H1580" s="70" t="b">
        <x:v>0</x:v>
      </x:c>
      <x:c r="I1580" s="69" t="str">
        <x:v>Completed</x:v>
      </x:c>
      <x:c r="J1580" s="69" t="str">
        <x:v>Standard</x:v>
      </x:c>
    </x:row>
    <x:row r="1581" ht="18" customHeight="1">
      <x:c r="A1581" s="69" t="str">
        <x:v>ASM-01580</x:v>
      </x:c>
      <x:c r="B1581" s="69" t="str">
        <x:v>APP-01723</x:v>
      </x:c>
      <x:c r="C1581" s="72" t="n">
        <x:v>45989</x:v>
      </x:c>
      <x:c r="D1581" s="69" t="str">
        <x:v>Yes</x:v>
      </x:c>
      <x:c r="E1581" s="69" t="n">
        <x:v>44</x:v>
      </x:c>
      <x:c r="F1581" s="69" t="str">
        <x:v>Team Delta</x:v>
      </x:c>
      <x:c r="G1581" s="69" t="str">
        <x:v>Do Not Fund</x:v>
      </x:c>
      <x:c r="H1581" s="70" t="b">
        <x:v>0</x:v>
      </x:c>
      <x:c r="I1581" s="69" t="str">
        <x:v>Completed</x:v>
      </x:c>
      <x:c r="J1581" s="69" t="str">
        <x:v>Standard</x:v>
      </x:c>
    </x:row>
    <x:row r="1582" ht="18" customHeight="1">
      <x:c r="A1582" s="69" t="str">
        <x:v>ASM-01581</x:v>
      </x:c>
      <x:c r="B1582" s="69" t="str">
        <x:v>APP-01724</x:v>
      </x:c>
      <x:c r="C1582" s="72" t="n">
        <x:v>46070</x:v>
      </x:c>
      <x:c r="D1582" s="69" t="str">
        <x:v>Yes</x:v>
      </x:c>
      <x:c r="E1582" s="69" t="n">
        <x:v>35</x:v>
      </x:c>
      <x:c r="F1582" s="69" t="str">
        <x:v>Team Bravo</x:v>
      </x:c>
      <x:c r="G1582" s="69" t="str">
        <x:v>Pending</x:v>
      </x:c>
      <x:c r="H1582" s="70" t="b">
        <x:v>0</x:v>
      </x:c>
      <x:c r="I1582" s="69" t="str">
        <x:v>Completed</x:v>
      </x:c>
      <x:c r="J1582" s="69" t="str">
        <x:v>Standard</x:v>
      </x:c>
    </x:row>
    <x:row r="1583" ht="18" customHeight="1">
      <x:c r="A1583" s="69" t="str">
        <x:v>ASM-01582</x:v>
      </x:c>
      <x:c r="B1583" s="69" t="str">
        <x:v>APP-01725</x:v>
      </x:c>
      <x:c r="C1583" s="72" t="n">
        <x:v>45313</x:v>
      </x:c>
      <x:c r="D1583" s="69" t="str">
        <x:v>Yes</x:v>
      </x:c>
      <x:c r="E1583" s="69" t="n">
        <x:v>68</x:v>
      </x:c>
      <x:c r="F1583" s="69" t="str">
        <x:v>Team Delta</x:v>
      </x:c>
      <x:c r="G1583" s="69" t="str">
        <x:v>Pending</x:v>
      </x:c>
      <x:c r="H1583" s="70" t="b">
        <x:v>0</x:v>
      </x:c>
      <x:c r="I1583" s="69" t="str">
        <x:v>Pending Review</x:v>
      </x:c>
      <x:c r="J1583" s="69" t="str">
        <x:v>Complex</x:v>
      </x:c>
    </x:row>
    <x:row r="1584" ht="18" customHeight="1">
      <x:c r="A1584" s="69" t="str">
        <x:v>ASM-01583</x:v>
      </x:c>
      <x:c r="B1584" s="69" t="str">
        <x:v>APP-01726</x:v>
      </x:c>
      <x:c r="C1584" s="72" t="n">
        <x:v>45855</x:v>
      </x:c>
      <x:c r="D1584" s="69" t="str">
        <x:v>Yes</x:v>
      </x:c>
      <x:c r="E1584" s="69" t="n">
        <x:v>71</x:v>
      </x:c>
      <x:c r="F1584" s="69" t="str">
        <x:v>Team Echo</x:v>
      </x:c>
      <x:c r="G1584" s="69" t="str">
        <x:v>Fund</x:v>
      </x:c>
      <x:c r="H1584" s="70" t="b">
        <x:v>0</x:v>
      </x:c>
      <x:c r="I1584" s="69" t="str">
        <x:v>Completed</x:v>
      </x:c>
      <x:c r="J1584" s="69" t="str">
        <x:v>Priority</x:v>
      </x:c>
    </x:row>
    <x:row r="1585" ht="18" customHeight="1">
      <x:c r="A1585" s="69" t="str">
        <x:v>ASM-01584</x:v>
      </x:c>
      <x:c r="B1585" s="69" t="str">
        <x:v>APP-01727</x:v>
      </x:c>
      <x:c r="C1585" s="72" t="n">
        <x:v>45624</x:v>
      </x:c>
      <x:c r="D1585" s="69" t="str">
        <x:v>Yes</x:v>
      </x:c>
      <x:c r="E1585" s="69" t="n">
        <x:v>78</x:v>
      </x:c>
      <x:c r="F1585" s="69" t="str">
        <x:v>Team Alpha</x:v>
      </x:c>
      <x:c r="G1585" s="69" t="str">
        <x:v>Fund</x:v>
      </x:c>
      <x:c r="H1585" s="70" t="b">
        <x:v>0</x:v>
      </x:c>
      <x:c r="I1585" s="69" t="str">
        <x:v>Completed</x:v>
      </x:c>
      <x:c r="J1585" s="69" t="str">
        <x:v>Complex</x:v>
      </x:c>
    </x:row>
    <x:row r="1586" ht="18" customHeight="1">
      <x:c r="A1586" s="69" t="str">
        <x:v>ASM-01585</x:v>
      </x:c>
      <x:c r="B1586" s="69" t="str">
        <x:v>APP-01728</x:v>
      </x:c>
      <x:c r="C1586" s="72" t="n">
        <x:v>44988</x:v>
      </x:c>
      <x:c r="D1586" s="69" t="str">
        <x:v>Yes</x:v>
      </x:c>
      <x:c r="E1586" s="69" t="n">
        <x:v>57</x:v>
      </x:c>
      <x:c r="F1586" s="69" t="str">
        <x:v>Team Alpha</x:v>
      </x:c>
      <x:c r="G1586" s="69" t="str">
        <x:v>Do Not Fund</x:v>
      </x:c>
      <x:c r="H1586" s="70" t="b">
        <x:v>0</x:v>
      </x:c>
      <x:c r="I1586" s="69" t="str">
        <x:v>Completed</x:v>
      </x:c>
      <x:c r="J1586" s="69" t="str">
        <x:v>Standard</x:v>
      </x:c>
    </x:row>
    <x:row r="1587" ht="18" customHeight="1">
      <x:c r="A1587" s="69" t="str">
        <x:v>ASM-01586</x:v>
      </x:c>
      <x:c r="B1587" s="69" t="str">
        <x:v>APP-01729</x:v>
      </x:c>
      <x:c r="C1587" s="72" t="n">
        <x:v>45183</x:v>
      </x:c>
      <x:c r="D1587" s="69" t="str">
        <x:v>Yes</x:v>
      </x:c>
      <x:c r="E1587" s="69" t="n">
        <x:v>38</x:v>
      </x:c>
      <x:c r="F1587" s="69" t="str">
        <x:v>Team Echo</x:v>
      </x:c>
      <x:c r="G1587" s="69" t="str">
        <x:v>Pending</x:v>
      </x:c>
      <x:c r="H1587" s="70" t="b">
        <x:v>0</x:v>
      </x:c>
      <x:c r="I1587" s="69" t="str">
        <x:v>Completed</x:v>
      </x:c>
      <x:c r="J1587" s="69" t="str">
        <x:v>Standard</x:v>
      </x:c>
    </x:row>
    <x:row r="1588" ht="18" customHeight="1">
      <x:c r="A1588" s="69" t="str">
        <x:v>ASM-01587</x:v>
      </x:c>
      <x:c r="B1588" s="69" t="str">
        <x:v>APP-01730</x:v>
      </x:c>
      <x:c r="C1588" s="72" t="n">
        <x:v>45765</x:v>
      </x:c>
      <x:c r="D1588" s="69" t="str">
        <x:v>Yes</x:v>
      </x:c>
      <x:c r="E1588" s="69" t="n">
        <x:v>79</x:v>
      </x:c>
      <x:c r="F1588" s="69" t="str">
        <x:v>Team Alpha</x:v>
      </x:c>
      <x:c r="G1588" s="69" t="str">
        <x:v>Fund</x:v>
      </x:c>
      <x:c r="H1588" s="70" t="b">
        <x:v>0</x:v>
      </x:c>
      <x:c r="I1588" s="69" t="str">
        <x:v>Completed</x:v>
      </x:c>
      <x:c r="J1588" s="69" t="str">
        <x:v>Complex</x:v>
      </x:c>
    </x:row>
    <x:row r="1589" ht="18" customHeight="1">
      <x:c r="A1589" s="69" t="str">
        <x:v>ASM-01588</x:v>
      </x:c>
      <x:c r="B1589" s="69" t="str">
        <x:v>APP-01731</x:v>
      </x:c>
      <x:c r="C1589" s="72" t="n">
        <x:v>45187</x:v>
      </x:c>
      <x:c r="D1589" s="69" t="str">
        <x:v>Yes</x:v>
      </x:c>
      <x:c r="E1589" s="69" t="n">
        <x:v>51</x:v>
      </x:c>
      <x:c r="F1589" s="69" t="str">
        <x:v>Team Alpha</x:v>
      </x:c>
      <x:c r="G1589" s="69" t="str">
        <x:v>Pending</x:v>
      </x:c>
      <x:c r="H1589" s="70" t="b">
        <x:v>0</x:v>
      </x:c>
      <x:c r="I1589" s="69" t="str">
        <x:v>Pending Review</x:v>
      </x:c>
      <x:c r="J1589" s="69" t="str">
        <x:v>Priority</x:v>
      </x:c>
    </x:row>
    <x:row r="1590" ht="18" customHeight="1">
      <x:c r="A1590" s="69" t="str">
        <x:v>ASM-01589</x:v>
      </x:c>
      <x:c r="B1590" s="69" t="str">
        <x:v>APP-01732</x:v>
      </x:c>
      <x:c r="C1590" s="72" t="n">
        <x:v>46044</x:v>
      </x:c>
      <x:c r="D1590" s="69" t="str">
        <x:v>Yes</x:v>
      </x:c>
      <x:c r="E1590" s="69" t="n">
        <x:v>83</x:v>
      </x:c>
      <x:c r="F1590" s="69" t="str">
        <x:v>Team Bravo</x:v>
      </x:c>
      <x:c r="G1590" s="69" t="str">
        <x:v>Fund</x:v>
      </x:c>
      <x:c r="H1590" s="70" t="b">
        <x:v>0</x:v>
      </x:c>
      <x:c r="I1590" s="69" t="str">
        <x:v>Completed</x:v>
      </x:c>
      <x:c r="J1590" s="69" t="str">
        <x:v>Complex</x:v>
      </x:c>
    </x:row>
    <x:row r="1591" ht="18" customHeight="1">
      <x:c r="A1591" s="69" t="str">
        <x:v>ASM-01590</x:v>
      </x:c>
      <x:c r="B1591" s="69" t="str">
        <x:v>APP-01733</x:v>
      </x:c>
      <x:c r="C1591" s="72" t="n">
        <x:v>45320</x:v>
      </x:c>
      <x:c r="D1591" s="69" t="str">
        <x:v>Yes</x:v>
      </x:c>
      <x:c r="E1591" s="69" t="n">
        <x:v>52</x:v>
      </x:c>
      <x:c r="F1591" s="69" t="str">
        <x:v>Team Bravo</x:v>
      </x:c>
      <x:c r="G1591" s="69" t="str">
        <x:v>Do Not Fund</x:v>
      </x:c>
      <x:c r="H1591" s="70" t="b">
        <x:v>0</x:v>
      </x:c>
      <x:c r="I1591" s="69" t="str">
        <x:v>Pending Review</x:v>
      </x:c>
      <x:c r="J1591" s="69" t="str">
        <x:v>Priority</x:v>
      </x:c>
    </x:row>
    <x:row r="1592" ht="18" customHeight="1">
      <x:c r="A1592" s="69" t="str">
        <x:v>ASM-01591</x:v>
      </x:c>
      <x:c r="B1592" s="69" t="str">
        <x:v>APP-01734</x:v>
      </x:c>
      <x:c r="C1592" s="72" t="n">
        <x:v>45465</x:v>
      </x:c>
      <x:c r="D1592" s="69" t="str">
        <x:v>Yes</x:v>
      </x:c>
      <x:c r="E1592" s="69" t="n">
        <x:v>49</x:v>
      </x:c>
      <x:c r="F1592" s="69" t="str">
        <x:v>Team Delta</x:v>
      </x:c>
      <x:c r="G1592" s="69" t="str">
        <x:v>Pending</x:v>
      </x:c>
      <x:c r="H1592" s="70" t="b">
        <x:v>0</x:v>
      </x:c>
      <x:c r="I1592" s="69" t="str">
        <x:v>Completed</x:v>
      </x:c>
      <x:c r="J1592" s="69" t="str">
        <x:v>Complex</x:v>
      </x:c>
    </x:row>
    <x:row r="1593" ht="18" customHeight="1">
      <x:c r="A1593" s="69" t="str">
        <x:v>ASM-01592</x:v>
      </x:c>
      <x:c r="B1593" s="69" t="str">
        <x:v>APP-01736</x:v>
      </x:c>
      <x:c r="C1593" s="72" t="n">
        <x:v>45606</x:v>
      </x:c>
      <x:c r="D1593" s="69" t="str">
        <x:v>Yes</x:v>
      </x:c>
      <x:c r="E1593" s="69" t="n">
        <x:v>93</x:v>
      </x:c>
      <x:c r="F1593" s="69" t="str">
        <x:v>Team Bravo</x:v>
      </x:c>
      <x:c r="G1593" s="69" t="str">
        <x:v>Fund</x:v>
      </x:c>
      <x:c r="H1593" s="70" t="b">
        <x:v>0</x:v>
      </x:c>
      <x:c r="I1593" s="69" t="str">
        <x:v>Completed</x:v>
      </x:c>
      <x:c r="J1593" s="69" t="str">
        <x:v>Standard</x:v>
      </x:c>
    </x:row>
    <x:row r="1594" ht="18" customHeight="1">
      <x:c r="A1594" s="69" t="str">
        <x:v>ASM-01593</x:v>
      </x:c>
      <x:c r="B1594" s="69" t="str">
        <x:v>APP-01737</x:v>
      </x:c>
      <x:c r="C1594" s="72" t="n">
        <x:v>46083</x:v>
      </x:c>
      <x:c r="D1594" s="69" t="str">
        <x:v>Yes</x:v>
      </x:c>
      <x:c r="E1594" s="69" t="n">
        <x:v>81</x:v>
      </x:c>
      <x:c r="F1594" s="69" t="str">
        <x:v>Team Alpha</x:v>
      </x:c>
      <x:c r="G1594" s="69" t="str">
        <x:v>Fund</x:v>
      </x:c>
      <x:c r="H1594" s="70" t="b">
        <x:v>0</x:v>
      </x:c>
      <x:c r="I1594" s="69" t="str">
        <x:v>Completed</x:v>
      </x:c>
      <x:c r="J1594" s="69" t="str">
        <x:v>Priority</x:v>
      </x:c>
    </x:row>
    <x:row r="1595" ht="18" customHeight="1">
      <x:c r="A1595" s="69" t="str">
        <x:v>ASM-01594</x:v>
      </x:c>
      <x:c r="B1595" s="69" t="str">
        <x:v>APP-01738</x:v>
      </x:c>
      <x:c r="C1595" s="72" t="n">
        <x:v>45872</x:v>
      </x:c>
      <x:c r="D1595" s="69" t="str">
        <x:v>No</x:v>
      </x:c>
      <x:c r="E1595" s="69" t="n">
        <x:v>35</x:v>
      </x:c>
      <x:c r="F1595" s="69" t="str">
        <x:v>Team Bravo</x:v>
      </x:c>
      <x:c r="G1595" s="69" t="str">
        <x:v>Do Not Fund</x:v>
      </x:c>
      <x:c r="H1595" s="70" t="b">
        <x:v>0</x:v>
      </x:c>
      <x:c r="I1595" s="69" t="str">
        <x:v>Completed</x:v>
      </x:c>
      <x:c r="J1595" s="69" t="str">
        <x:v>Priority</x:v>
      </x:c>
    </x:row>
    <x:row r="1596" ht="18" customHeight="1">
      <x:c r="A1596" s="69" t="str">
        <x:v>ASM-01595</x:v>
      </x:c>
      <x:c r="B1596" s="69" t="str">
        <x:v>APP-01739</x:v>
      </x:c>
      <x:c r="C1596" s="72" t="n">
        <x:v>45182</x:v>
      </x:c>
      <x:c r="D1596" s="69" t="str">
        <x:v>Yes</x:v>
      </x:c>
      <x:c r="E1596" s="69" t="n">
        <x:v>98</x:v>
      </x:c>
      <x:c r="F1596" s="69" t="str">
        <x:v>Team Echo</x:v>
      </x:c>
      <x:c r="G1596" s="69" t="str">
        <x:v>Fund</x:v>
      </x:c>
      <x:c r="H1596" s="70" t="b">
        <x:v>0</x:v>
      </x:c>
      <x:c r="I1596" s="69" t="str">
        <x:v>Completed</x:v>
      </x:c>
      <x:c r="J1596" s="69" t="str">
        <x:v>Priority</x:v>
      </x:c>
    </x:row>
    <x:row r="1597" ht="18" customHeight="1">
      <x:c r="A1597" s="69" t="str">
        <x:v>ASM-01596</x:v>
      </x:c>
      <x:c r="B1597" s="69" t="str">
        <x:v>APP-01740</x:v>
      </x:c>
      <x:c r="C1597" s="72" t="n">
        <x:v>45290</x:v>
      </x:c>
      <x:c r="D1597" s="69" t="str">
        <x:v>No</x:v>
      </x:c>
      <x:c r="E1597" s="69" t="n">
        <x:v>43</x:v>
      </x:c>
      <x:c r="F1597" s="69" t="str">
        <x:v>Team Delta</x:v>
      </x:c>
      <x:c r="G1597" s="69" t="str">
        <x:v>Do Not Fund</x:v>
      </x:c>
      <x:c r="H1597" s="70" t="b">
        <x:v>0</x:v>
      </x:c>
      <x:c r="I1597" s="69" t="str">
        <x:v>Completed</x:v>
      </x:c>
      <x:c r="J1597" s="69" t="str">
        <x:v>Priority</x:v>
      </x:c>
    </x:row>
    <x:row r="1598" ht="18" customHeight="1">
      <x:c r="A1598" s="69" t="str">
        <x:v>ASM-01597</x:v>
      </x:c>
      <x:c r="B1598" s="69" t="str">
        <x:v>APP-01741</x:v>
      </x:c>
      <x:c r="C1598" s="72" t="n">
        <x:v>46181</x:v>
      </x:c>
      <x:c r="D1598" s="69" t="str">
        <x:v>No</x:v>
      </x:c>
      <x:c r="E1598" s="69" t="n">
        <x:v>36</x:v>
      </x:c>
      <x:c r="F1598" s="69" t="str">
        <x:v>Team Bravo</x:v>
      </x:c>
      <x:c r="G1598" s="69" t="str">
        <x:v>Do Not Fund</x:v>
      </x:c>
      <x:c r="H1598" s="70" t="b">
        <x:v>0</x:v>
      </x:c>
      <x:c r="I1598" s="69" t="str">
        <x:v>Pending Review</x:v>
      </x:c>
      <x:c r="J1598" s="69" t="str">
        <x:v>Priority</x:v>
      </x:c>
    </x:row>
    <x:row r="1599" ht="18" customHeight="1">
      <x:c r="A1599" s="69" t="str">
        <x:v>ASM-01598</x:v>
      </x:c>
      <x:c r="B1599" s="69" t="str">
        <x:v>APP-01742</x:v>
      </x:c>
      <x:c r="C1599" s="72" t="n">
        <x:v>45144</x:v>
      </x:c>
      <x:c r="D1599" s="69" t="str">
        <x:v>Yes</x:v>
      </x:c>
      <x:c r="E1599" s="69" t="n">
        <x:v>72</x:v>
      </x:c>
      <x:c r="F1599" s="69" t="str">
        <x:v>Team Echo</x:v>
      </x:c>
      <x:c r="G1599" s="69" t="str">
        <x:v>Fund</x:v>
      </x:c>
      <x:c r="H1599" s="70" t="b">
        <x:v>0</x:v>
      </x:c>
      <x:c r="I1599" s="69" t="str">
        <x:v>Completed</x:v>
      </x:c>
      <x:c r="J1599" s="69" t="str">
        <x:v>Standard</x:v>
      </x:c>
    </x:row>
    <x:row r="1600" ht="18" customHeight="1">
      <x:c r="A1600" s="69" t="str">
        <x:v>ASM-01599</x:v>
      </x:c>
      <x:c r="B1600" s="69" t="str">
        <x:v>APP-01743</x:v>
      </x:c>
      <x:c r="C1600" s="72" t="n">
        <x:v>45715</x:v>
      </x:c>
      <x:c r="D1600" s="69" t="str">
        <x:v>Yes</x:v>
      </x:c>
      <x:c r="E1600" s="69" t="n">
        <x:v>70</x:v>
      </x:c>
      <x:c r="F1600" s="69" t="str">
        <x:v>Team Echo</x:v>
      </x:c>
      <x:c r="G1600" s="69" t="str">
        <x:v>Do Not Fund</x:v>
      </x:c>
      <x:c r="H1600" s="70" t="b">
        <x:v>0</x:v>
      </x:c>
      <x:c r="I1600" s="69" t="str">
        <x:v>Completed</x:v>
      </x:c>
      <x:c r="J1600" s="69" t="str">
        <x:v>Complex</x:v>
      </x:c>
    </x:row>
    <x:row r="1601" ht="18" customHeight="1">
      <x:c r="A1601" s="69" t="str">
        <x:v>ASM-01600</x:v>
      </x:c>
      <x:c r="B1601" s="69" t="str">
        <x:v>APP-01744</x:v>
      </x:c>
      <x:c r="C1601" s="72" t="n">
        <x:v>45313</x:v>
      </x:c>
      <x:c r="D1601" s="69" t="str">
        <x:v>No</x:v>
      </x:c>
      <x:c r="E1601" s="69" t="n">
        <x:v>29</x:v>
      </x:c>
      <x:c r="F1601" s="69" t="str">
        <x:v>Team Echo</x:v>
      </x:c>
      <x:c r="G1601" s="69" t="str">
        <x:v>Do Not Fund</x:v>
      </x:c>
      <x:c r="H1601" s="70" t="b">
        <x:v>0</x:v>
      </x:c>
      <x:c r="I1601" s="69" t="str">
        <x:v>Completed</x:v>
      </x:c>
      <x:c r="J1601" s="69" t="str">
        <x:v>Priority</x:v>
      </x:c>
    </x:row>
    <x:row r="1602" ht="18" customHeight="1">
      <x:c r="A1602" s="69" t="str">
        <x:v>ASM-01601</x:v>
      </x:c>
      <x:c r="B1602" s="69" t="str">
        <x:v>APP-01745</x:v>
      </x:c>
      <x:c r="C1602" s="72" t="n">
        <x:v>46157</x:v>
      </x:c>
      <x:c r="D1602" s="69" t="str">
        <x:v>Yes</x:v>
      </x:c>
      <x:c r="E1602" s="69" t="n">
        <x:v>90</x:v>
      </x:c>
      <x:c r="F1602" s="69" t="str">
        <x:v>Team Bravo</x:v>
      </x:c>
      <x:c r="G1602" s="69" t="str">
        <x:v>Fund</x:v>
      </x:c>
      <x:c r="H1602" s="70" t="b">
        <x:v>0</x:v>
      </x:c>
      <x:c r="I1602" s="69" t="str">
        <x:v>Completed</x:v>
      </x:c>
      <x:c r="J1602" s="69" t="str">
        <x:v>Standard</x:v>
      </x:c>
    </x:row>
    <x:row r="1603" ht="18" customHeight="1">
      <x:c r="A1603" s="69" t="str">
        <x:v>ASM-01602</x:v>
      </x:c>
      <x:c r="B1603" s="69" t="str">
        <x:v>APP-01747</x:v>
      </x:c>
      <x:c r="C1603" s="72" t="n">
        <x:v>45271</x:v>
      </x:c>
      <x:c r="D1603" s="69" t="str">
        <x:v>Yes</x:v>
      </x:c>
      <x:c r="E1603" s="69" t="n">
        <x:v>63</x:v>
      </x:c>
      <x:c r="F1603" s="69" t="str">
        <x:v>Team Bravo</x:v>
      </x:c>
      <x:c r="G1603" s="69" t="str">
        <x:v>Do Not Fund</x:v>
      </x:c>
      <x:c r="H1603" s="70" t="b">
        <x:v>0</x:v>
      </x:c>
      <x:c r="I1603" s="69" t="str">
        <x:v>Completed</x:v>
      </x:c>
      <x:c r="J1603" s="69" t="str">
        <x:v>Standard</x:v>
      </x:c>
    </x:row>
    <x:row r="1604" ht="18" customHeight="1">
      <x:c r="A1604" s="69" t="str">
        <x:v>ASM-01603</x:v>
      </x:c>
      <x:c r="B1604" s="69" t="str">
        <x:v>APP-01748</x:v>
      </x:c>
      <x:c r="C1604" s="72" t="n">
        <x:v>45869</x:v>
      </x:c>
      <x:c r="D1604" s="69" t="str">
        <x:v>Yes</x:v>
      </x:c>
      <x:c r="E1604" s="69" t="n">
        <x:v>79</x:v>
      </x:c>
      <x:c r="F1604" s="69" t="str">
        <x:v>Team Echo</x:v>
      </x:c>
      <x:c r="G1604" s="69" t="str">
        <x:v>Fund</x:v>
      </x:c>
      <x:c r="H1604" s="70" t="b">
        <x:v>0</x:v>
      </x:c>
      <x:c r="I1604" s="69" t="str">
        <x:v>Completed</x:v>
      </x:c>
      <x:c r="J1604" s="69" t="str">
        <x:v>Standard</x:v>
      </x:c>
    </x:row>
    <x:row r="1605" ht="18" customHeight="1">
      <x:c r="A1605" s="69" t="str">
        <x:v>ASM-01604</x:v>
      </x:c>
      <x:c r="B1605" s="69" t="str">
        <x:v>APP-01749</x:v>
      </x:c>
      <x:c r="C1605" s="72" t="n">
        <x:v>45125</x:v>
      </x:c>
      <x:c r="D1605" s="69" t="str">
        <x:v>Yes</x:v>
      </x:c>
      <x:c r="E1605" s="69" t="n">
        <x:v>41</x:v>
      </x:c>
      <x:c r="F1605" s="69" t="str">
        <x:v>Team Bravo</x:v>
      </x:c>
      <x:c r="G1605" s="69" t="str">
        <x:v>Pending</x:v>
      </x:c>
      <x:c r="H1605" s="70" t="b">
        <x:v>0</x:v>
      </x:c>
      <x:c r="I1605" s="69" t="str">
        <x:v>Pending Review</x:v>
      </x:c>
      <x:c r="J1605" s="69" t="str">
        <x:v>Complex</x:v>
      </x:c>
    </x:row>
    <x:row r="1606" ht="18" customHeight="1">
      <x:c r="A1606" s="69" t="str">
        <x:v>ASM-01605</x:v>
      </x:c>
      <x:c r="B1606" s="69" t="str">
        <x:v>APP-01750</x:v>
      </x:c>
      <x:c r="C1606" s="72" t="n">
        <x:v>45232</x:v>
      </x:c>
      <x:c r="D1606" s="69" t="str">
        <x:v>Yes</x:v>
      </x:c>
      <x:c r="E1606" s="69" t="n">
        <x:v>71</x:v>
      </x:c>
      <x:c r="F1606" s="69" t="str">
        <x:v>Team Bravo</x:v>
      </x:c>
      <x:c r="G1606" s="69" t="str">
        <x:v>Do Not Fund</x:v>
      </x:c>
      <x:c r="H1606" s="70" t="b">
        <x:v>0</x:v>
      </x:c>
      <x:c r="I1606" s="69" t="str">
        <x:v>Pending Review</x:v>
      </x:c>
      <x:c r="J1606" s="69" t="str">
        <x:v>Standard</x:v>
      </x:c>
    </x:row>
    <x:row r="1607" ht="18" customHeight="1">
      <x:c r="A1607" s="69" t="str">
        <x:v>ASM-01606</x:v>
      </x:c>
      <x:c r="B1607" s="69" t="str">
        <x:v>APP-01751</x:v>
      </x:c>
      <x:c r="C1607" s="72" t="n">
        <x:v>45110</x:v>
      </x:c>
      <x:c r="D1607" s="69" t="str">
        <x:v>Yes</x:v>
      </x:c>
      <x:c r="E1607" s="69" t="n">
        <x:v>88</x:v>
      </x:c>
      <x:c r="F1607" s="69" t="str">
        <x:v>Team Bravo</x:v>
      </x:c>
      <x:c r="G1607" s="69" t="str">
        <x:v>Fund</x:v>
      </x:c>
      <x:c r="H1607" s="70" t="b">
        <x:v>0</x:v>
      </x:c>
      <x:c r="I1607" s="69" t="str">
        <x:v>Pending Review</x:v>
      </x:c>
      <x:c r="J1607" s="69" t="str">
        <x:v>Priority</x:v>
      </x:c>
    </x:row>
    <x:row r="1608" ht="18" customHeight="1">
      <x:c r="A1608" s="69" t="str">
        <x:v>ASM-01607</x:v>
      </x:c>
      <x:c r="B1608" s="69" t="str">
        <x:v>APP-01752</x:v>
      </x:c>
      <x:c r="C1608" s="72" t="n">
        <x:v>45892</x:v>
      </x:c>
      <x:c r="D1608" s="69" t="str">
        <x:v>Yes</x:v>
      </x:c>
      <x:c r="E1608" s="69" t="n">
        <x:v>77</x:v>
      </x:c>
      <x:c r="F1608" s="69" t="str">
        <x:v>Team Alpha</x:v>
      </x:c>
      <x:c r="G1608" s="69" t="str">
        <x:v>Fund</x:v>
      </x:c>
      <x:c r="H1608" s="70" t="b">
        <x:v>0</x:v>
      </x:c>
      <x:c r="I1608" s="69" t="str">
        <x:v>Pending Review</x:v>
      </x:c>
      <x:c r="J1608" s="69" t="str">
        <x:v>Complex</x:v>
      </x:c>
    </x:row>
    <x:row r="1609" ht="18" customHeight="1">
      <x:c r="A1609" s="69" t="str">
        <x:v>ASM-01608</x:v>
      </x:c>
      <x:c r="B1609" s="69" t="str">
        <x:v>APP-01753</x:v>
      </x:c>
      <x:c r="C1609" s="72" t="n">
        <x:v>45344</x:v>
      </x:c>
      <x:c r="D1609" s="69" t="str">
        <x:v>No</x:v>
      </x:c>
      <x:c r="E1609" s="69" t="n">
        <x:v>16</x:v>
      </x:c>
      <x:c r="F1609" s="69" t="str">
        <x:v>Team Bravo</x:v>
      </x:c>
      <x:c r="G1609" s="69" t="str">
        <x:v>Do Not Fund</x:v>
      </x:c>
      <x:c r="H1609" s="70" t="b">
        <x:v>0</x:v>
      </x:c>
      <x:c r="I1609" s="69" t="str">
        <x:v>Pending Review</x:v>
      </x:c>
      <x:c r="J1609" s="69" t="str">
        <x:v>Complex</x:v>
      </x:c>
    </x:row>
    <x:row r="1610" ht="18" customHeight="1">
      <x:c r="A1610" s="69" t="str">
        <x:v>ASM-01609</x:v>
      </x:c>
      <x:c r="B1610" s="69" t="str">
        <x:v>APP-01754</x:v>
      </x:c>
      <x:c r="C1610" s="72" t="n">
        <x:v>45498</x:v>
      </x:c>
      <x:c r="D1610" s="69" t="str">
        <x:v>Yes</x:v>
      </x:c>
      <x:c r="E1610" s="69" t="n">
        <x:v>96</x:v>
      </x:c>
      <x:c r="F1610" s="69" t="str">
        <x:v>Team Bravo</x:v>
      </x:c>
      <x:c r="G1610" s="69" t="str">
        <x:v>Fund</x:v>
      </x:c>
      <x:c r="H1610" s="70" t="b">
        <x:v>1</x:v>
      </x:c>
      <x:c r="I1610" s="69" t="str">
        <x:v>Completed</x:v>
      </x:c>
      <x:c r="J1610" s="69" t="str">
        <x:v>Complex</x:v>
      </x:c>
    </x:row>
    <x:row r="1611" ht="18" customHeight="1">
      <x:c r="A1611" s="69" t="str">
        <x:v>ASM-01610</x:v>
      </x:c>
      <x:c r="B1611" s="69" t="str">
        <x:v>APP-01755</x:v>
      </x:c>
      <x:c r="C1611" s="72" t="n">
        <x:v>46016</x:v>
      </x:c>
      <x:c r="D1611" s="69" t="str">
        <x:v>Yes</x:v>
      </x:c>
      <x:c r="E1611" s="69" t="n">
        <x:v>80</x:v>
      </x:c>
      <x:c r="F1611" s="69" t="str">
        <x:v>Team Delta</x:v>
      </x:c>
      <x:c r="G1611" s="69" t="str">
        <x:v>Fund</x:v>
      </x:c>
      <x:c r="H1611" s="70" t="b">
        <x:v>0</x:v>
      </x:c>
      <x:c r="I1611" s="69" t="str">
        <x:v>Completed</x:v>
      </x:c>
      <x:c r="J1611" s="69" t="str">
        <x:v>Complex</x:v>
      </x:c>
    </x:row>
    <x:row r="1612" ht="18" customHeight="1">
      <x:c r="A1612" s="69" t="str">
        <x:v>ASM-01611</x:v>
      </x:c>
      <x:c r="B1612" s="69" t="str">
        <x:v>APP-01756</x:v>
      </x:c>
      <x:c r="C1612" s="72" t="n">
        <x:v>44960</x:v>
      </x:c>
      <x:c r="D1612" s="69" t="str">
        <x:v>Yes</x:v>
      </x:c>
      <x:c r="E1612" s="69" t="n">
        <x:v>75</x:v>
      </x:c>
      <x:c r="F1612" s="69" t="str">
        <x:v>Team Echo</x:v>
      </x:c>
      <x:c r="G1612" s="69" t="str">
        <x:v>Fund</x:v>
      </x:c>
      <x:c r="H1612" s="70" t="b">
        <x:v>0</x:v>
      </x:c>
      <x:c r="I1612" s="69" t="str">
        <x:v>Pending Review</x:v>
      </x:c>
      <x:c r="J1612" s="69" t="str">
        <x:v>Complex</x:v>
      </x:c>
    </x:row>
    <x:row r="1613" ht="18" customHeight="1">
      <x:c r="A1613" s="69" t="str">
        <x:v>ASM-01612</x:v>
      </x:c>
      <x:c r="B1613" s="69" t="str">
        <x:v>APP-01757</x:v>
      </x:c>
      <x:c r="C1613" s="72" t="n">
        <x:v>46285</x:v>
      </x:c>
      <x:c r="D1613" s="69" t="str">
        <x:v>Yes</x:v>
      </x:c>
      <x:c r="E1613" s="69" t="n">
        <x:v>65</x:v>
      </x:c>
      <x:c r="F1613" s="69" t="str">
        <x:v>Team Echo</x:v>
      </x:c>
      <x:c r="G1613" s="69" t="str">
        <x:v>Pending</x:v>
      </x:c>
      <x:c r="H1613" s="70" t="b">
        <x:v>0</x:v>
      </x:c>
      <x:c r="I1613" s="69" t="str">
        <x:v>Completed</x:v>
      </x:c>
      <x:c r="J1613" s="69" t="str">
        <x:v>Complex</x:v>
      </x:c>
    </x:row>
    <x:row r="1614" ht="18" customHeight="1">
      <x:c r="A1614" s="69" t="str">
        <x:v>ASM-01613</x:v>
      </x:c>
      <x:c r="B1614" s="69" t="str">
        <x:v>APP-01758</x:v>
      </x:c>
      <x:c r="C1614" s="72" t="n">
        <x:v>46246</x:v>
      </x:c>
      <x:c r="D1614" s="69" t="str">
        <x:v>Yes</x:v>
      </x:c>
      <x:c r="E1614" s="69" t="n">
        <x:v>72</x:v>
      </x:c>
      <x:c r="F1614" s="69" t="str">
        <x:v>Team Delta</x:v>
      </x:c>
      <x:c r="G1614" s="69" t="str">
        <x:v>Fund</x:v>
      </x:c>
      <x:c r="H1614" s="70" t="b">
        <x:v>0</x:v>
      </x:c>
      <x:c r="I1614" s="69" t="str">
        <x:v>Pending Review</x:v>
      </x:c>
      <x:c r="J1614" s="69" t="str">
        <x:v>Standard</x:v>
      </x:c>
    </x:row>
    <x:row r="1615" ht="18" customHeight="1">
      <x:c r="A1615" s="69" t="str">
        <x:v>ASM-01614</x:v>
      </x:c>
      <x:c r="B1615" s="69" t="str">
        <x:v>APP-01759</x:v>
      </x:c>
      <x:c r="C1615" s="72" t="n">
        <x:v>46083</x:v>
      </x:c>
      <x:c r="D1615" s="69" t="str">
        <x:v>Yes</x:v>
      </x:c>
      <x:c r="E1615" s="69" t="n">
        <x:v>84</x:v>
      </x:c>
      <x:c r="F1615" s="69" t="str">
        <x:v>Team Bravo</x:v>
      </x:c>
      <x:c r="G1615" s="69" t="str">
        <x:v>Fund</x:v>
      </x:c>
      <x:c r="H1615" s="70" t="b">
        <x:v>0</x:v>
      </x:c>
      <x:c r="I1615" s="69" t="str">
        <x:v>Completed</x:v>
      </x:c>
      <x:c r="J1615" s="69" t="str">
        <x:v>Standard</x:v>
      </x:c>
    </x:row>
    <x:row r="1616" ht="18" customHeight="1">
      <x:c r="A1616" s="69" t="str">
        <x:v>ASM-01615</x:v>
      </x:c>
      <x:c r="B1616" s="69" t="str">
        <x:v>APP-01760</x:v>
      </x:c>
      <x:c r="C1616" s="72" t="n">
        <x:v>45821</x:v>
      </x:c>
      <x:c r="D1616" s="69" t="str">
        <x:v>Yes</x:v>
      </x:c>
      <x:c r="E1616" s="69" t="n">
        <x:v>78</x:v>
      </x:c>
      <x:c r="F1616" s="69" t="str">
        <x:v>Team Bravo</x:v>
      </x:c>
      <x:c r="G1616" s="69" t="str">
        <x:v>Do Not Fund</x:v>
      </x:c>
      <x:c r="H1616" s="70" t="b">
        <x:v>0</x:v>
      </x:c>
      <x:c r="I1616" s="69" t="str">
        <x:v>Completed</x:v>
      </x:c>
      <x:c r="J1616" s="69" t="str">
        <x:v>Standard</x:v>
      </x:c>
    </x:row>
    <x:row r="1617" ht="18" customHeight="1">
      <x:c r="A1617" s="69" t="str">
        <x:v>ASM-01616</x:v>
      </x:c>
      <x:c r="B1617" s="69" t="str">
        <x:v>APP-01761</x:v>
      </x:c>
      <x:c r="C1617" s="72" t="n">
        <x:v>44968</x:v>
      </x:c>
      <x:c r="D1617" s="69" t="str">
        <x:v>Yes</x:v>
      </x:c>
      <x:c r="E1617" s="69" t="n">
        <x:v>74</x:v>
      </x:c>
      <x:c r="F1617" s="69" t="str">
        <x:v>Team Delta</x:v>
      </x:c>
      <x:c r="G1617" s="69" t="str">
        <x:v>Pending</x:v>
      </x:c>
      <x:c r="H1617" s="70" t="b">
        <x:v>0</x:v>
      </x:c>
      <x:c r="I1617" s="69" t="str">
        <x:v>Completed</x:v>
      </x:c>
      <x:c r="J1617" s="69" t="str">
        <x:v>Priority</x:v>
      </x:c>
    </x:row>
    <x:row r="1618" ht="18" customHeight="1">
      <x:c r="A1618" s="69" t="str">
        <x:v>ASM-01617</x:v>
      </x:c>
      <x:c r="B1618" s="69" t="str">
        <x:v>APP-01762</x:v>
      </x:c>
      <x:c r="C1618" s="72" t="n">
        <x:v>45572</x:v>
      </x:c>
      <x:c r="D1618" s="69" t="str">
        <x:v>Yes</x:v>
      </x:c>
      <x:c r="E1618" s="69" t="n">
        <x:v>61</x:v>
      </x:c>
      <x:c r="F1618" s="69" t="str">
        <x:v>Team Echo</x:v>
      </x:c>
      <x:c r="G1618" s="69" t="str">
        <x:v>Do Not Fund</x:v>
      </x:c>
      <x:c r="H1618" s="70" t="b">
        <x:v>0</x:v>
      </x:c>
      <x:c r="I1618" s="69" t="str">
        <x:v>Completed</x:v>
      </x:c>
      <x:c r="J1618" s="69" t="str">
        <x:v>Standard</x:v>
      </x:c>
    </x:row>
    <x:row r="1619" ht="18" customHeight="1">
      <x:c r="A1619" s="69" t="str">
        <x:v>ASM-01618</x:v>
      </x:c>
      <x:c r="B1619" s="69" t="str">
        <x:v>APP-01763</x:v>
      </x:c>
      <x:c r="C1619" s="72" t="n">
        <x:v>45654</x:v>
      </x:c>
      <x:c r="D1619" s="69" t="str">
        <x:v>Yes</x:v>
      </x:c>
      <x:c r="E1619" s="69" t="n">
        <x:v>71</x:v>
      </x:c>
      <x:c r="F1619" s="69" t="str">
        <x:v>Team Alpha</x:v>
      </x:c>
      <x:c r="G1619" s="69" t="str">
        <x:v>Fund</x:v>
      </x:c>
      <x:c r="H1619" s="70" t="b">
        <x:v>0</x:v>
      </x:c>
      <x:c r="I1619" s="69" t="str">
        <x:v>Completed</x:v>
      </x:c>
      <x:c r="J1619" s="69" t="str">
        <x:v>Complex</x:v>
      </x:c>
    </x:row>
    <x:row r="1620" ht="18" customHeight="1">
      <x:c r="A1620" s="69" t="str">
        <x:v>ASM-01619</x:v>
      </x:c>
      <x:c r="B1620" s="69" t="str">
        <x:v>APP-01764</x:v>
      </x:c>
      <x:c r="C1620" s="72" t="n">
        <x:v>45542</x:v>
      </x:c>
      <x:c r="D1620" s="69" t="str">
        <x:v>Yes</x:v>
      </x:c>
      <x:c r="E1620" s="69" t="n">
        <x:v>36</x:v>
      </x:c>
      <x:c r="F1620" s="69" t="str">
        <x:v>Team Delta</x:v>
      </x:c>
      <x:c r="G1620" s="69" t="str">
        <x:v>Do Not Fund</x:v>
      </x:c>
      <x:c r="H1620" s="70" t="b">
        <x:v>0</x:v>
      </x:c>
      <x:c r="I1620" s="69" t="str">
        <x:v>Completed</x:v>
      </x:c>
      <x:c r="J1620" s="69" t="str">
        <x:v>Complex</x:v>
      </x:c>
    </x:row>
    <x:row r="1621" ht="18" customHeight="1">
      <x:c r="A1621" s="69" t="str">
        <x:v>ASM-01620</x:v>
      </x:c>
      <x:c r="B1621" s="69" t="str">
        <x:v>APP-01765</x:v>
      </x:c>
      <x:c r="C1621" s="72" t="n">
        <x:v>45482</x:v>
      </x:c>
      <x:c r="D1621" s="69" t="str">
        <x:v>Yes</x:v>
      </x:c>
      <x:c r="E1621" s="69" t="n">
        <x:v>70</x:v>
      </x:c>
      <x:c r="F1621" s="69" t="str">
        <x:v>Team Alpha</x:v>
      </x:c>
      <x:c r="G1621" s="69" t="str">
        <x:v>Do Not Fund</x:v>
      </x:c>
      <x:c r="H1621" s="70" t="b">
        <x:v>0</x:v>
      </x:c>
      <x:c r="I1621" s="69" t="str">
        <x:v>Completed</x:v>
      </x:c>
      <x:c r="J1621" s="69" t="str">
        <x:v>Standard</x:v>
      </x:c>
    </x:row>
    <x:row r="1622" ht="18" customHeight="1">
      <x:c r="A1622" s="69" t="str">
        <x:v>ASM-01621</x:v>
      </x:c>
      <x:c r="B1622" s="69" t="str">
        <x:v>APP-01767</x:v>
      </x:c>
      <x:c r="C1622" s="72" t="n">
        <x:v>45154</x:v>
      </x:c>
      <x:c r="D1622" s="69" t="str">
        <x:v>Yes</x:v>
      </x:c>
      <x:c r="E1622" s="69" t="n">
        <x:v>70</x:v>
      </x:c>
      <x:c r="F1622" s="69" t="str">
        <x:v>Team Delta</x:v>
      </x:c>
      <x:c r="G1622" s="69" t="str">
        <x:v>Fund</x:v>
      </x:c>
      <x:c r="H1622" s="70" t="b">
        <x:v>0</x:v>
      </x:c>
      <x:c r="I1622" s="69" t="str">
        <x:v>Completed</x:v>
      </x:c>
      <x:c r="J1622" s="69" t="str">
        <x:v>Complex</x:v>
      </x:c>
    </x:row>
    <x:row r="1623" ht="18" customHeight="1">
      <x:c r="A1623" s="69" t="str">
        <x:v>ASM-01622</x:v>
      </x:c>
      <x:c r="B1623" s="69" t="str">
        <x:v>APP-01768</x:v>
      </x:c>
      <x:c r="C1623" s="72" t="n">
        <x:v>45577</x:v>
      </x:c>
      <x:c r="D1623" s="69" t="str">
        <x:v>Yes</x:v>
      </x:c>
      <x:c r="E1623" s="69" t="n">
        <x:v>70</x:v>
      </x:c>
      <x:c r="F1623" s="69" t="str">
        <x:v>Team Echo</x:v>
      </x:c>
      <x:c r="G1623" s="69" t="str">
        <x:v>Fund</x:v>
      </x:c>
      <x:c r="H1623" s="70" t="b">
        <x:v>0</x:v>
      </x:c>
      <x:c r="I1623" s="69" t="str">
        <x:v>Pending Review</x:v>
      </x:c>
      <x:c r="J1623" s="69" t="str">
        <x:v>Priority</x:v>
      </x:c>
    </x:row>
    <x:row r="1624" ht="18" customHeight="1">
      <x:c r="A1624" s="69" t="str">
        <x:v>ASM-01623</x:v>
      </x:c>
      <x:c r="B1624" s="69" t="str">
        <x:v>APP-01769</x:v>
      </x:c>
      <x:c r="C1624" s="72" t="n">
        <x:v>45120</x:v>
      </x:c>
      <x:c r="D1624" s="69" t="str">
        <x:v>Yes</x:v>
      </x:c>
      <x:c r="E1624" s="69" t="n">
        <x:v>73</x:v>
      </x:c>
      <x:c r="F1624" s="69" t="str">
        <x:v>Team Delta</x:v>
      </x:c>
      <x:c r="G1624" s="69" t="str">
        <x:v>Do Not Fund</x:v>
      </x:c>
      <x:c r="H1624" s="70" t="b">
        <x:v>0</x:v>
      </x:c>
      <x:c r="I1624" s="69" t="str">
        <x:v>Completed</x:v>
      </x:c>
      <x:c r="J1624" s="69" t="str">
        <x:v>Standard</x:v>
      </x:c>
    </x:row>
    <x:row r="1625" ht="18" customHeight="1">
      <x:c r="A1625" s="69" t="str">
        <x:v>ASM-01624</x:v>
      </x:c>
      <x:c r="B1625" s="69" t="str">
        <x:v>APP-01770</x:v>
      </x:c>
      <x:c r="C1625" s="72" t="n">
        <x:v>46026</x:v>
      </x:c>
      <x:c r="D1625" s="69" t="str">
        <x:v>Yes</x:v>
      </x:c>
      <x:c r="E1625" s="69" t="n">
        <x:v>42</x:v>
      </x:c>
      <x:c r="F1625" s="69" t="str">
        <x:v>Team Alpha</x:v>
      </x:c>
      <x:c r="G1625" s="69" t="str">
        <x:v>Pending</x:v>
      </x:c>
      <x:c r="H1625" s="70" t="b">
        <x:v>0</x:v>
      </x:c>
      <x:c r="I1625" s="69" t="str">
        <x:v>Completed</x:v>
      </x:c>
      <x:c r="J1625" s="69" t="str">
        <x:v>Complex</x:v>
      </x:c>
    </x:row>
    <x:row r="1626" ht="18" customHeight="1">
      <x:c r="A1626" s="69" t="str">
        <x:v>ASM-01625</x:v>
      </x:c>
      <x:c r="B1626" s="69" t="str">
        <x:v>APP-01771</x:v>
      </x:c>
      <x:c r="C1626" s="72" t="n">
        <x:v>45770</x:v>
      </x:c>
      <x:c r="D1626" s="69" t="str">
        <x:v>Yes</x:v>
      </x:c>
      <x:c r="E1626" s="69" t="n">
        <x:v>89</x:v>
      </x:c>
      <x:c r="F1626" s="69" t="str">
        <x:v>Team Alpha</x:v>
      </x:c>
      <x:c r="G1626" s="69" t="str">
        <x:v>Fund</x:v>
      </x:c>
      <x:c r="H1626" s="70" t="b">
        <x:v>0</x:v>
      </x:c>
      <x:c r="I1626" s="69" t="str">
        <x:v>Pending Review</x:v>
      </x:c>
      <x:c r="J1626" s="69" t="str">
        <x:v>Priority</x:v>
      </x:c>
    </x:row>
    <x:row r="1627" ht="18" customHeight="1">
      <x:c r="A1627" s="69" t="str">
        <x:v>ASM-01626</x:v>
      </x:c>
      <x:c r="B1627" s="69" t="str">
        <x:v>APP-01772</x:v>
      </x:c>
      <x:c r="C1627" s="72" t="n">
        <x:v>46223</x:v>
      </x:c>
      <x:c r="D1627" s="69" t="str">
        <x:v>Yes</x:v>
      </x:c>
      <x:c r="E1627" s="69" t="n">
        <x:v>60</x:v>
      </x:c>
      <x:c r="F1627" s="69" t="str">
        <x:v>Team Bravo</x:v>
      </x:c>
      <x:c r="G1627" s="69" t="str">
        <x:v>Pending</x:v>
      </x:c>
      <x:c r="H1627" s="70" t="b">
        <x:v>0</x:v>
      </x:c>
      <x:c r="I1627" s="69" t="str">
        <x:v>Completed</x:v>
      </x:c>
      <x:c r="J1627" s="69" t="str">
        <x:v>Complex</x:v>
      </x:c>
    </x:row>
    <x:row r="1628" ht="18" customHeight="1">
      <x:c r="A1628" s="69" t="str">
        <x:v>ASM-01627</x:v>
      </x:c>
      <x:c r="B1628" s="69" t="str">
        <x:v>APP-01773</x:v>
      </x:c>
      <x:c r="C1628" s="72" t="n">
        <x:v>45931</x:v>
      </x:c>
      <x:c r="D1628" s="69" t="str">
        <x:v>Yes</x:v>
      </x:c>
      <x:c r="E1628" s="69" t="n">
        <x:v>98</x:v>
      </x:c>
      <x:c r="F1628" s="69" t="str">
        <x:v>Team Delta</x:v>
      </x:c>
      <x:c r="G1628" s="69" t="str">
        <x:v>Fund</x:v>
      </x:c>
      <x:c r="H1628" s="70" t="b">
        <x:v>0</x:v>
      </x:c>
      <x:c r="I1628" s="69" t="str">
        <x:v>Completed</x:v>
      </x:c>
      <x:c r="J1628" s="69" t="str">
        <x:v>Complex</x:v>
      </x:c>
    </x:row>
    <x:row r="1629" ht="18" customHeight="1">
      <x:c r="A1629" s="69" t="str">
        <x:v>ASM-01628</x:v>
      </x:c>
      <x:c r="B1629" s="69" t="str">
        <x:v>APP-01774</x:v>
      </x:c>
      <x:c r="C1629" s="72" t="n">
        <x:v>45429</x:v>
      </x:c>
      <x:c r="D1629" s="69" t="str">
        <x:v>No</x:v>
      </x:c>
      <x:c r="E1629" s="69" t="n">
        <x:v>24</x:v>
      </x:c>
      <x:c r="F1629" s="69" t="str">
        <x:v>Team Echo</x:v>
      </x:c>
      <x:c r="G1629" s="69" t="str">
        <x:v>Do Not Fund</x:v>
      </x:c>
      <x:c r="H1629" s="70" t="b">
        <x:v>0</x:v>
      </x:c>
      <x:c r="I1629" s="69" t="str">
        <x:v>Pending Review</x:v>
      </x:c>
      <x:c r="J1629" s="69" t="str">
        <x:v>Complex</x:v>
      </x:c>
    </x:row>
    <x:row r="1630" ht="18" customHeight="1">
      <x:c r="A1630" s="69" t="str">
        <x:v>ASM-01629</x:v>
      </x:c>
      <x:c r="B1630" s="69" t="str">
        <x:v>APP-01776</x:v>
      </x:c>
      <x:c r="C1630" s="72" t="n">
        <x:v>45783</x:v>
      </x:c>
      <x:c r="D1630" s="69" t="str">
        <x:v>Yes</x:v>
      </x:c>
      <x:c r="E1630" s="69" t="n">
        <x:v>71</x:v>
      </x:c>
      <x:c r="F1630" s="69" t="str">
        <x:v>Team Bravo</x:v>
      </x:c>
      <x:c r="G1630" s="69" t="str">
        <x:v>Fund</x:v>
      </x:c>
      <x:c r="H1630" s="70" t="b">
        <x:v>0</x:v>
      </x:c>
      <x:c r="I1630" s="69" t="str">
        <x:v>Pending Review</x:v>
      </x:c>
      <x:c r="J1630" s="69" t="str">
        <x:v>Priority</x:v>
      </x:c>
    </x:row>
    <x:row r="1631" ht="18" customHeight="1">
      <x:c r="A1631" s="69" t="str">
        <x:v>ASM-01630</x:v>
      </x:c>
      <x:c r="B1631" s="69" t="str">
        <x:v>APP-01777</x:v>
      </x:c>
      <x:c r="C1631" s="72" t="n">
        <x:v>45703</x:v>
      </x:c>
      <x:c r="D1631" s="69" t="str">
        <x:v>Yes</x:v>
      </x:c>
      <x:c r="E1631" s="69" t="n">
        <x:v>50</x:v>
      </x:c>
      <x:c r="F1631" s="69" t="str">
        <x:v>Team Echo</x:v>
      </x:c>
      <x:c r="G1631" s="69" t="str">
        <x:v>Do Not Fund</x:v>
      </x:c>
      <x:c r="H1631" s="70" t="b">
        <x:v>0</x:v>
      </x:c>
      <x:c r="I1631" s="69" t="str">
        <x:v>Completed</x:v>
      </x:c>
      <x:c r="J1631" s="69" t="str">
        <x:v>Priority</x:v>
      </x:c>
    </x:row>
    <x:row r="1632" ht="18" customHeight="1">
      <x:c r="A1632" s="69" t="str">
        <x:v>ASM-01631</x:v>
      </x:c>
      <x:c r="B1632" s="69" t="str">
        <x:v>APP-01778</x:v>
      </x:c>
      <x:c r="C1632" s="72" t="n">
        <x:v>45447</x:v>
      </x:c>
      <x:c r="D1632" s="69" t="str">
        <x:v>Yes</x:v>
      </x:c>
      <x:c r="E1632" s="69" t="n">
        <x:v>73</x:v>
      </x:c>
      <x:c r="F1632" s="69" t="str">
        <x:v>Team Bravo</x:v>
      </x:c>
      <x:c r="G1632" s="69" t="str">
        <x:v>Fund</x:v>
      </x:c>
      <x:c r="H1632" s="70" t="b">
        <x:v>0</x:v>
      </x:c>
      <x:c r="I1632" s="69" t="str">
        <x:v>Pending Review</x:v>
      </x:c>
      <x:c r="J1632" s="69" t="str">
        <x:v>Complex</x:v>
      </x:c>
    </x:row>
    <x:row r="1633" ht="18" customHeight="1">
      <x:c r="A1633" s="69" t="str">
        <x:v>ASM-01632</x:v>
      </x:c>
      <x:c r="B1633" s="69" t="str">
        <x:v>APP-01779</x:v>
      </x:c>
      <x:c r="C1633" s="72" t="n">
        <x:v>45391</x:v>
      </x:c>
      <x:c r="D1633" s="69" t="str">
        <x:v>Yes</x:v>
      </x:c>
      <x:c r="E1633" s="69" t="n">
        <x:v>68</x:v>
      </x:c>
      <x:c r="F1633" s="69" t="str">
        <x:v>Team Echo</x:v>
      </x:c>
      <x:c r="G1633" s="69" t="str">
        <x:v>Fund</x:v>
      </x:c>
      <x:c r="H1633" s="70" t="b">
        <x:v>0</x:v>
      </x:c>
      <x:c r="I1633" s="69" t="str">
        <x:v>Pending Review</x:v>
      </x:c>
      <x:c r="J1633" s="69" t="str">
        <x:v>Standard</x:v>
      </x:c>
    </x:row>
    <x:row r="1634" ht="18" customHeight="1">
      <x:c r="A1634" s="69" t="str">
        <x:v>ASM-01633</x:v>
      </x:c>
      <x:c r="B1634" s="69" t="str">
        <x:v>APP-01780</x:v>
      </x:c>
      <x:c r="C1634" s="72" t="n">
        <x:v>45111</x:v>
      </x:c>
      <x:c r="D1634" s="69" t="str">
        <x:v>Yes</x:v>
      </x:c>
      <x:c r="E1634" s="69" t="n">
        <x:v>93</x:v>
      </x:c>
      <x:c r="F1634" s="69" t="str">
        <x:v>Team Echo</x:v>
      </x:c>
      <x:c r="G1634" s="69" t="str">
        <x:v>Fund</x:v>
      </x:c>
      <x:c r="H1634" s="70" t="b">
        <x:v>0</x:v>
      </x:c>
      <x:c r="I1634" s="69" t="str">
        <x:v>Completed</x:v>
      </x:c>
      <x:c r="J1634" s="69" t="str">
        <x:v>Priority</x:v>
      </x:c>
    </x:row>
    <x:row r="1635" ht="18" customHeight="1">
      <x:c r="A1635" s="69" t="str">
        <x:v>ASM-01634</x:v>
      </x:c>
      <x:c r="B1635" s="69" t="str">
        <x:v>APP-01781</x:v>
      </x:c>
      <x:c r="C1635" s="72" t="n">
        <x:v>45792</x:v>
      </x:c>
      <x:c r="D1635" s="69" t="str">
        <x:v>No</x:v>
      </x:c>
      <x:c r="E1635" s="69" t="n">
        <x:v>16</x:v>
      </x:c>
      <x:c r="F1635" s="69" t="str">
        <x:v>Team Bravo</x:v>
      </x:c>
      <x:c r="G1635" s="69" t="str">
        <x:v>Do Not Fund</x:v>
      </x:c>
      <x:c r="H1635" s="70" t="b">
        <x:v>0</x:v>
      </x:c>
      <x:c r="I1635" s="69" t="str">
        <x:v>Pending Review</x:v>
      </x:c>
      <x:c r="J1635" s="69" t="str">
        <x:v>Priority</x:v>
      </x:c>
    </x:row>
    <x:row r="1636" ht="18" customHeight="1">
      <x:c r="A1636" s="69" t="str">
        <x:v>ASM-01635</x:v>
      </x:c>
      <x:c r="B1636" s="69" t="str">
        <x:v>APP-01782</x:v>
      </x:c>
      <x:c r="C1636" s="72" t="n">
        <x:v>45445</x:v>
      </x:c>
      <x:c r="D1636" s="69" t="str">
        <x:v>Yes</x:v>
      </x:c>
      <x:c r="E1636" s="69" t="n">
        <x:v>84</x:v>
      </x:c>
      <x:c r="F1636" s="69" t="str">
        <x:v>Team Alpha</x:v>
      </x:c>
      <x:c r="G1636" s="69" t="str">
        <x:v>Fund</x:v>
      </x:c>
      <x:c r="H1636" s="70" t="b">
        <x:v>0</x:v>
      </x:c>
      <x:c r="I1636" s="69" t="str">
        <x:v>Completed</x:v>
      </x:c>
      <x:c r="J1636" s="69" t="str">
        <x:v>Priority</x:v>
      </x:c>
    </x:row>
    <x:row r="1637" ht="18" customHeight="1">
      <x:c r="A1637" s="69" t="str">
        <x:v>ASM-01636</x:v>
      </x:c>
      <x:c r="B1637" s="69" t="str">
        <x:v>APP-01783</x:v>
      </x:c>
      <x:c r="C1637" s="72" t="n">
        <x:v>46219</x:v>
      </x:c>
      <x:c r="D1637" s="69" t="str">
        <x:v>Yes</x:v>
      </x:c>
      <x:c r="E1637" s="69" t="n">
        <x:v>73</x:v>
      </x:c>
      <x:c r="F1637" s="69" t="str">
        <x:v>Team Delta</x:v>
      </x:c>
      <x:c r="G1637" s="69" t="str">
        <x:v>Do Not Fund</x:v>
      </x:c>
      <x:c r="H1637" s="70" t="b">
        <x:v>0</x:v>
      </x:c>
      <x:c r="I1637" s="69" t="str">
        <x:v>Completed</x:v>
      </x:c>
      <x:c r="J1637" s="69" t="str">
        <x:v>Complex</x:v>
      </x:c>
    </x:row>
    <x:row r="1638" ht="18" customHeight="1">
      <x:c r="A1638" s="69" t="str">
        <x:v>ASM-01637</x:v>
      </x:c>
      <x:c r="B1638" s="69" t="str">
        <x:v>APP-01784</x:v>
      </x:c>
      <x:c r="C1638" s="72" t="n">
        <x:v>46206</x:v>
      </x:c>
      <x:c r="D1638" s="69" t="str">
        <x:v>Yes</x:v>
      </x:c>
      <x:c r="E1638" s="69" t="n">
        <x:v>84</x:v>
      </x:c>
      <x:c r="F1638" s="69" t="str">
        <x:v>Team Alpha</x:v>
      </x:c>
      <x:c r="G1638" s="69" t="str">
        <x:v>Fund</x:v>
      </x:c>
      <x:c r="H1638" s="70" t="b">
        <x:v>0</x:v>
      </x:c>
      <x:c r="I1638" s="69" t="str">
        <x:v>Completed</x:v>
      </x:c>
      <x:c r="J1638" s="69" t="str">
        <x:v>Complex</x:v>
      </x:c>
    </x:row>
    <x:row r="1639" ht="18" customHeight="1">
      <x:c r="A1639" s="69" t="str">
        <x:v>ASM-01638</x:v>
      </x:c>
      <x:c r="B1639" s="69" t="str">
        <x:v>APP-01785</x:v>
      </x:c>
      <x:c r="C1639" s="72" t="n">
        <x:v>46140</x:v>
      </x:c>
      <x:c r="D1639" s="69" t="str">
        <x:v>No</x:v>
      </x:c>
      <x:c r="E1639" s="69" t="n">
        <x:v>17</x:v>
      </x:c>
      <x:c r="F1639" s="69" t="str">
        <x:v>Team Echo</x:v>
      </x:c>
      <x:c r="G1639" s="69" t="str">
        <x:v>Do Not Fund</x:v>
      </x:c>
      <x:c r="H1639" s="70" t="b">
        <x:v>0</x:v>
      </x:c>
      <x:c r="I1639" s="69" t="str">
        <x:v>Completed</x:v>
      </x:c>
      <x:c r="J1639" s="69" t="str">
        <x:v>Standard</x:v>
      </x:c>
    </x:row>
    <x:row r="1640" ht="18" customHeight="1">
      <x:c r="A1640" s="69" t="str">
        <x:v>ASM-01639</x:v>
      </x:c>
      <x:c r="B1640" s="69" t="str">
        <x:v>APP-01786</x:v>
      </x:c>
      <x:c r="C1640" s="72" t="n">
        <x:v>45707</x:v>
      </x:c>
      <x:c r="D1640" s="69" t="str">
        <x:v>Yes</x:v>
      </x:c>
      <x:c r="E1640" s="69" t="n">
        <x:v>85</x:v>
      </x:c>
      <x:c r="F1640" s="69" t="str">
        <x:v>Team Echo</x:v>
      </x:c>
      <x:c r="G1640" s="69" t="str">
        <x:v>Fund</x:v>
      </x:c>
      <x:c r="H1640" s="70" t="b">
        <x:v>0</x:v>
      </x:c>
      <x:c r="I1640" s="69" t="str">
        <x:v>Completed</x:v>
      </x:c>
      <x:c r="J1640" s="69" t="str">
        <x:v>Standard</x:v>
      </x:c>
    </x:row>
    <x:row r="1641" ht="18" customHeight="1">
      <x:c r="A1641" s="69" t="str">
        <x:v>ASM-01640</x:v>
      </x:c>
      <x:c r="B1641" s="69" t="str">
        <x:v>APP-01787</x:v>
      </x:c>
      <x:c r="C1641" s="72" t="n">
        <x:v>46022</x:v>
      </x:c>
      <x:c r="D1641" s="69" t="str">
        <x:v>Yes</x:v>
      </x:c>
      <x:c r="E1641" s="69" t="n">
        <x:v>50</x:v>
      </x:c>
      <x:c r="F1641" s="69" t="str">
        <x:v>Team Echo</x:v>
      </x:c>
      <x:c r="G1641" s="69" t="str">
        <x:v>Do Not Fund</x:v>
      </x:c>
      <x:c r="H1641" s="70" t="b">
        <x:v>0</x:v>
      </x:c>
      <x:c r="I1641" s="69" t="str">
        <x:v>Pending Review</x:v>
      </x:c>
      <x:c r="J1641" s="69" t="str">
        <x:v>Priority</x:v>
      </x:c>
    </x:row>
    <x:row r="1642" ht="18" customHeight="1">
      <x:c r="A1642" s="69" t="str">
        <x:v>ASM-01641</x:v>
      </x:c>
      <x:c r="B1642" s="69" t="str">
        <x:v>APP-01788</x:v>
      </x:c>
      <x:c r="C1642" s="72" t="n">
        <x:v>45798</x:v>
      </x:c>
      <x:c r="D1642" s="69" t="str">
        <x:v>Yes</x:v>
      </x:c>
      <x:c r="E1642" s="69" t="n">
        <x:v>60</x:v>
      </x:c>
      <x:c r="F1642" s="69" t="str">
        <x:v>Team Alpha</x:v>
      </x:c>
      <x:c r="G1642" s="69" t="str">
        <x:v>Do Not Fund</x:v>
      </x:c>
      <x:c r="H1642" s="70" t="b">
        <x:v>0</x:v>
      </x:c>
      <x:c r="I1642" s="69" t="str">
        <x:v>Pending Review</x:v>
      </x:c>
      <x:c r="J1642" s="69" t="str">
        <x:v>Complex</x:v>
      </x:c>
    </x:row>
    <x:row r="1643" ht="18" customHeight="1">
      <x:c r="A1643" s="69" t="str">
        <x:v>ASM-01642</x:v>
      </x:c>
      <x:c r="B1643" s="69" t="str">
        <x:v>APP-01789</x:v>
      </x:c>
      <x:c r="C1643" s="72" t="n">
        <x:v>45646</x:v>
      </x:c>
      <x:c r="D1643" s="69" t="str">
        <x:v>Yes</x:v>
      </x:c>
      <x:c r="E1643" s="69" t="n">
        <x:v>38</x:v>
      </x:c>
      <x:c r="F1643" s="69" t="str">
        <x:v>Team Echo</x:v>
      </x:c>
      <x:c r="G1643" s="69" t="str">
        <x:v>Pending</x:v>
      </x:c>
      <x:c r="H1643" s="70" t="b">
        <x:v>0</x:v>
      </x:c>
      <x:c r="I1643" s="69" t="str">
        <x:v>Completed</x:v>
      </x:c>
      <x:c r="J1643" s="69" t="str">
        <x:v>Complex</x:v>
      </x:c>
    </x:row>
    <x:row r="1644" ht="18" customHeight="1">
      <x:c r="A1644" s="69" t="str">
        <x:v>ASM-01643</x:v>
      </x:c>
      <x:c r="B1644" s="69" t="str">
        <x:v>APP-01790</x:v>
      </x:c>
      <x:c r="C1644" s="72" t="n">
        <x:v>46112</x:v>
      </x:c>
      <x:c r="D1644" s="69" t="str">
        <x:v>Yes</x:v>
      </x:c>
      <x:c r="E1644" s="69" t="n">
        <x:v>44</x:v>
      </x:c>
      <x:c r="F1644" s="69" t="str">
        <x:v>Team Bravo</x:v>
      </x:c>
      <x:c r="G1644" s="69" t="str">
        <x:v>Do Not Fund</x:v>
      </x:c>
      <x:c r="H1644" s="70" t="b">
        <x:v>0</x:v>
      </x:c>
      <x:c r="I1644" s="69" t="str">
        <x:v>Completed</x:v>
      </x:c>
      <x:c r="J1644" s="69" t="str">
        <x:v>Priority</x:v>
      </x:c>
    </x:row>
    <x:row r="1645" ht="18" customHeight="1">
      <x:c r="A1645" s="69" t="str">
        <x:v>ASM-01644</x:v>
      </x:c>
      <x:c r="B1645" s="69" t="str">
        <x:v>APP-01791</x:v>
      </x:c>
      <x:c r="C1645" s="72" t="n">
        <x:v>45078</x:v>
      </x:c>
      <x:c r="D1645" s="69" t="str">
        <x:v>Yes</x:v>
      </x:c>
      <x:c r="E1645" s="69" t="n">
        <x:v>38</x:v>
      </x:c>
      <x:c r="F1645" s="69" t="str">
        <x:v>Team Echo</x:v>
      </x:c>
      <x:c r="G1645" s="69" t="str">
        <x:v>Pending</x:v>
      </x:c>
      <x:c r="H1645" s="70" t="b">
        <x:v>0</x:v>
      </x:c>
      <x:c r="I1645" s="69" t="str">
        <x:v>Completed</x:v>
      </x:c>
      <x:c r="J1645" s="69" t="str">
        <x:v>Complex</x:v>
      </x:c>
    </x:row>
    <x:row r="1646" ht="18" customHeight="1">
      <x:c r="A1646" s="69" t="str">
        <x:v>ASM-01645</x:v>
      </x:c>
      <x:c r="B1646" s="69" t="str">
        <x:v>APP-01792</x:v>
      </x:c>
      <x:c r="C1646" s="72" t="n">
        <x:v>46206</x:v>
      </x:c>
      <x:c r="D1646" s="69" t="str">
        <x:v>Yes</x:v>
      </x:c>
      <x:c r="E1646" s="69" t="n">
        <x:v>61</x:v>
      </x:c>
      <x:c r="F1646" s="69" t="str">
        <x:v>Team Bravo</x:v>
      </x:c>
      <x:c r="G1646" s="69" t="str">
        <x:v>Do Not Fund</x:v>
      </x:c>
      <x:c r="H1646" s="70" t="b">
        <x:v>0</x:v>
      </x:c>
      <x:c r="I1646" s="69" t="str">
        <x:v>Pending Review</x:v>
      </x:c>
      <x:c r="J1646" s="69" t="str">
        <x:v>Priority</x:v>
      </x:c>
    </x:row>
    <x:row r="1647" ht="18" customHeight="1">
      <x:c r="A1647" s="69" t="str">
        <x:v>ASM-01646</x:v>
      </x:c>
      <x:c r="B1647" s="69" t="str">
        <x:v>APP-01793</x:v>
      </x:c>
      <x:c r="C1647" s="72" t="n">
        <x:v>45795</x:v>
      </x:c>
      <x:c r="D1647" s="69" t="str">
        <x:v>No</x:v>
      </x:c>
      <x:c r="E1647" s="69" t="n">
        <x:v>16</x:v>
      </x:c>
      <x:c r="F1647" s="69" t="str">
        <x:v>Team Delta</x:v>
      </x:c>
      <x:c r="G1647" s="69" t="str">
        <x:v>Do Not Fund</x:v>
      </x:c>
      <x:c r="H1647" s="70" t="b">
        <x:v>0</x:v>
      </x:c>
      <x:c r="I1647" s="69" t="str">
        <x:v>Completed</x:v>
      </x:c>
      <x:c r="J1647" s="69" t="str">
        <x:v>Complex</x:v>
      </x:c>
    </x:row>
    <x:row r="1648" ht="18" customHeight="1">
      <x:c r="A1648" s="69" t="str">
        <x:v>ASM-01647</x:v>
      </x:c>
      <x:c r="B1648" s="69" t="str">
        <x:v>APP-01794</x:v>
      </x:c>
      <x:c r="C1648" s="72" t="n">
        <x:v>45801</x:v>
      </x:c>
      <x:c r="D1648" s="69" t="str">
        <x:v>Yes</x:v>
      </x:c>
      <x:c r="E1648" s="69" t="n">
        <x:v>95</x:v>
      </x:c>
      <x:c r="F1648" s="69" t="str">
        <x:v>Team Echo</x:v>
      </x:c>
      <x:c r="G1648" s="69" t="str">
        <x:v>Fund</x:v>
      </x:c>
      <x:c r="H1648" s="70" t="b">
        <x:v>1</x:v>
      </x:c>
      <x:c r="I1648" s="69" t="str">
        <x:v>Pending Review</x:v>
      </x:c>
      <x:c r="J1648" s="69" t="str">
        <x:v>Standard</x:v>
      </x:c>
    </x:row>
    <x:row r="1649" ht="18" customHeight="1">
      <x:c r="A1649" s="69" t="str">
        <x:v>ASM-01648</x:v>
      </x:c>
      <x:c r="B1649" s="69" t="str">
        <x:v>APP-01795</x:v>
      </x:c>
      <x:c r="C1649" s="72" t="n">
        <x:v>45238</x:v>
      </x:c>
      <x:c r="D1649" s="69" t="str">
        <x:v>Yes</x:v>
      </x:c>
      <x:c r="E1649" s="69" t="n">
        <x:v>57</x:v>
      </x:c>
      <x:c r="F1649" s="69" t="str">
        <x:v>Team Echo</x:v>
      </x:c>
      <x:c r="G1649" s="69" t="str">
        <x:v>Do Not Fund</x:v>
      </x:c>
      <x:c r="H1649" s="70" t="b">
        <x:v>0</x:v>
      </x:c>
      <x:c r="I1649" s="69" t="str">
        <x:v>Completed</x:v>
      </x:c>
      <x:c r="J1649" s="69" t="str">
        <x:v>Priority</x:v>
      </x:c>
    </x:row>
    <x:row r="1650" ht="18" customHeight="1">
      <x:c r="A1650" s="69" t="str">
        <x:v>ASM-01649</x:v>
      </x:c>
      <x:c r="B1650" s="69" t="str">
        <x:v>APP-01796</x:v>
      </x:c>
      <x:c r="C1650" s="72" t="n">
        <x:v>45151</x:v>
      </x:c>
      <x:c r="D1650" s="69" t="str">
        <x:v>Yes</x:v>
      </x:c>
      <x:c r="E1650" s="69" t="n">
        <x:v>47</x:v>
      </x:c>
      <x:c r="F1650" s="69" t="str">
        <x:v>Team Delta</x:v>
      </x:c>
      <x:c r="G1650" s="69" t="str">
        <x:v>Do Not Fund</x:v>
      </x:c>
      <x:c r="H1650" s="70" t="b">
        <x:v>0</x:v>
      </x:c>
      <x:c r="I1650" s="69" t="str">
        <x:v>Completed</x:v>
      </x:c>
      <x:c r="J1650" s="69" t="str">
        <x:v>Priority</x:v>
      </x:c>
    </x:row>
    <x:row r="1651" ht="18" customHeight="1">
      <x:c r="A1651" s="69" t="str">
        <x:v>ASM-01650</x:v>
      </x:c>
      <x:c r="B1651" s="69" t="str">
        <x:v>APP-01797</x:v>
      </x:c>
      <x:c r="C1651" s="72" t="n">
        <x:v>45467</x:v>
      </x:c>
      <x:c r="D1651" s="69" t="str">
        <x:v>Yes</x:v>
      </x:c>
      <x:c r="E1651" s="69" t="n">
        <x:v>76</x:v>
      </x:c>
      <x:c r="F1651" s="69" t="str">
        <x:v>Team Delta</x:v>
      </x:c>
      <x:c r="G1651" s="69" t="str">
        <x:v>Fund</x:v>
      </x:c>
      <x:c r="H1651" s="70" t="b">
        <x:v>0</x:v>
      </x:c>
      <x:c r="I1651" s="69" t="str">
        <x:v>Completed</x:v>
      </x:c>
      <x:c r="J1651" s="69" t="str">
        <x:v>Priority</x:v>
      </x:c>
    </x:row>
    <x:row r="1652" ht="18" customHeight="1">
      <x:c r="A1652" s="69" t="str">
        <x:v>ASM-01651</x:v>
      </x:c>
      <x:c r="B1652" s="69" t="str">
        <x:v>APP-01798</x:v>
      </x:c>
      <x:c r="C1652" s="72" t="n">
        <x:v>46106</x:v>
      </x:c>
      <x:c r="D1652" s="69" t="str">
        <x:v>Yes</x:v>
      </x:c>
      <x:c r="E1652" s="69" t="n">
        <x:v>98</x:v>
      </x:c>
      <x:c r="F1652" s="69" t="str">
        <x:v>Team Echo</x:v>
      </x:c>
      <x:c r="G1652" s="69" t="str">
        <x:v>Fund</x:v>
      </x:c>
      <x:c r="H1652" s="70" t="b">
        <x:v>0</x:v>
      </x:c>
      <x:c r="I1652" s="69" t="str">
        <x:v>Completed</x:v>
      </x:c>
      <x:c r="J1652" s="69" t="str">
        <x:v>Complex</x:v>
      </x:c>
    </x:row>
    <x:row r="1653" ht="18" customHeight="1">
      <x:c r="A1653" s="69" t="str">
        <x:v>ASM-01652</x:v>
      </x:c>
      <x:c r="B1653" s="69" t="str">
        <x:v>APP-01799</x:v>
      </x:c>
      <x:c r="C1653" s="72" t="n">
        <x:v>45376</x:v>
      </x:c>
      <x:c r="D1653" s="69" t="str">
        <x:v>Yes</x:v>
      </x:c>
      <x:c r="E1653" s="69" t="n">
        <x:v>90</x:v>
      </x:c>
      <x:c r="F1653" s="69" t="str">
        <x:v>Team Bravo</x:v>
      </x:c>
      <x:c r="G1653" s="69" t="str">
        <x:v>Fund</x:v>
      </x:c>
      <x:c r="H1653" s="70" t="b">
        <x:v>0</x:v>
      </x:c>
      <x:c r="I1653" s="69" t="str">
        <x:v>Completed</x:v>
      </x:c>
      <x:c r="J1653" s="69" t="str">
        <x:v>Priority</x:v>
      </x:c>
    </x:row>
    <x:row r="1654" ht="18" customHeight="1">
      <x:c r="A1654" s="69" t="str">
        <x:v>ASM-01653</x:v>
      </x:c>
      <x:c r="B1654" s="69" t="str">
        <x:v>APP-01800</x:v>
      </x:c>
      <x:c r="C1654" s="72" t="n">
        <x:v>45408</x:v>
      </x:c>
      <x:c r="D1654" s="69" t="str">
        <x:v>Yes</x:v>
      </x:c>
      <x:c r="E1654" s="69" t="n">
        <x:v>93</x:v>
      </x:c>
      <x:c r="F1654" s="69" t="str">
        <x:v>Team Alpha</x:v>
      </x:c>
      <x:c r="G1654" s="69" t="str">
        <x:v>Fund</x:v>
      </x:c>
      <x:c r="H1654" s="70" t="b">
        <x:v>0</x:v>
      </x:c>
      <x:c r="I1654" s="69" t="str">
        <x:v>Completed</x:v>
      </x:c>
      <x:c r="J1654" s="69" t="str">
        <x:v>Complex</x:v>
      </x:c>
    </x:row>
    <x:row r="1655" ht="18" customHeight="1">
      <x:c r="A1655" s="69" t="str">
        <x:v>ASM-01654</x:v>
      </x:c>
      <x:c r="B1655" s="69" t="str">
        <x:v>APP-01801</x:v>
      </x:c>
      <x:c r="C1655" s="72" t="n">
        <x:v>45141</x:v>
      </x:c>
      <x:c r="D1655" s="69" t="str">
        <x:v>Yes</x:v>
      </x:c>
      <x:c r="E1655" s="69" t="n">
        <x:v>83</x:v>
      </x:c>
      <x:c r="F1655" s="69" t="str">
        <x:v>Team Echo</x:v>
      </x:c>
      <x:c r="G1655" s="69" t="str">
        <x:v>Fund</x:v>
      </x:c>
      <x:c r="H1655" s="70" t="b">
        <x:v>0</x:v>
      </x:c>
      <x:c r="I1655" s="69" t="str">
        <x:v>Completed</x:v>
      </x:c>
      <x:c r="J1655" s="69" t="str">
        <x:v>Priority</x:v>
      </x:c>
    </x:row>
    <x:row r="1656" ht="18" customHeight="1">
      <x:c r="A1656" s="69" t="str">
        <x:v>ASM-01655</x:v>
      </x:c>
      <x:c r="B1656" s="69" t="str">
        <x:v>APP-01802</x:v>
      </x:c>
      <x:c r="C1656" s="72" t="n">
        <x:v>45783</x:v>
      </x:c>
      <x:c r="D1656" s="69" t="str">
        <x:v>Yes</x:v>
      </x:c>
      <x:c r="E1656" s="69" t="n">
        <x:v>95</x:v>
      </x:c>
      <x:c r="F1656" s="69" t="str">
        <x:v>Team Bravo</x:v>
      </x:c>
      <x:c r="G1656" s="69" t="str">
        <x:v>Fund</x:v>
      </x:c>
      <x:c r="H1656" s="70" t="b">
        <x:v>0</x:v>
      </x:c>
      <x:c r="I1656" s="69" t="str">
        <x:v>Completed</x:v>
      </x:c>
      <x:c r="J1656" s="69" t="str">
        <x:v>Complex</x:v>
      </x:c>
    </x:row>
    <x:row r="1657" ht="18" customHeight="1">
      <x:c r="A1657" s="69" t="str">
        <x:v>ASM-01656</x:v>
      </x:c>
      <x:c r="B1657" s="69" t="str">
        <x:v>APP-01804</x:v>
      </x:c>
      <x:c r="C1657" s="72" t="n">
        <x:v>45344</x:v>
      </x:c>
      <x:c r="D1657" s="69" t="str">
        <x:v>Yes</x:v>
      </x:c>
      <x:c r="E1657" s="69" t="n">
        <x:v>71</x:v>
      </x:c>
      <x:c r="F1657" s="69" t="str">
        <x:v>Team Alpha</x:v>
      </x:c>
      <x:c r="G1657" s="69" t="str">
        <x:v>Do Not Fund</x:v>
      </x:c>
      <x:c r="H1657" s="70" t="b">
        <x:v>0</x:v>
      </x:c>
      <x:c r="I1657" s="69" t="str">
        <x:v>Completed</x:v>
      </x:c>
      <x:c r="J1657" s="69" t="str">
        <x:v>Standard</x:v>
      </x:c>
    </x:row>
    <x:row r="1658" ht="18" customHeight="1">
      <x:c r="A1658" s="69" t="str">
        <x:v>ASM-01657</x:v>
      </x:c>
      <x:c r="B1658" s="69" t="str">
        <x:v>APP-01805</x:v>
      </x:c>
      <x:c r="C1658" s="72" t="n">
        <x:v>45919</x:v>
      </x:c>
      <x:c r="D1658" s="69" t="str">
        <x:v>Yes</x:v>
      </x:c>
      <x:c r="E1658" s="69" t="n">
        <x:v>70</x:v>
      </x:c>
      <x:c r="F1658" s="69" t="str">
        <x:v>Team Alpha</x:v>
      </x:c>
      <x:c r="G1658" s="69" t="str">
        <x:v>Fund</x:v>
      </x:c>
      <x:c r="H1658" s="70" t="b">
        <x:v>0</x:v>
      </x:c>
      <x:c r="I1658" s="69" t="str">
        <x:v>Completed</x:v>
      </x:c>
      <x:c r="J1658" s="69" t="str">
        <x:v>Standard</x:v>
      </x:c>
    </x:row>
    <x:row r="1659" ht="18" customHeight="1">
      <x:c r="A1659" s="69" t="str">
        <x:v>ASM-01658</x:v>
      </x:c>
      <x:c r="B1659" s="69" t="str">
        <x:v>APP-01806</x:v>
      </x:c>
      <x:c r="C1659" s="72" t="n">
        <x:v>45350</x:v>
      </x:c>
      <x:c r="D1659" s="69" t="str">
        <x:v>Yes</x:v>
      </x:c>
      <x:c r="E1659" s="69" t="n">
        <x:v>68</x:v>
      </x:c>
      <x:c r="F1659" s="69" t="str">
        <x:v>Team Delta</x:v>
      </x:c>
      <x:c r="G1659" s="69" t="str">
        <x:v>Fund</x:v>
      </x:c>
      <x:c r="H1659" s="70" t="b">
        <x:v>0</x:v>
      </x:c>
      <x:c r="I1659" s="69" t="str">
        <x:v>Completed</x:v>
      </x:c>
      <x:c r="J1659" s="69" t="str">
        <x:v>Priority</x:v>
      </x:c>
    </x:row>
    <x:row r="1660" ht="18" customHeight="1">
      <x:c r="A1660" s="69" t="str">
        <x:v>ASM-01659</x:v>
      </x:c>
      <x:c r="B1660" s="69" t="str">
        <x:v>APP-01807</x:v>
      </x:c>
      <x:c r="C1660" s="72" t="n">
        <x:v>45633</x:v>
      </x:c>
      <x:c r="D1660" s="69" t="str">
        <x:v>Yes</x:v>
      </x:c>
      <x:c r="E1660" s="69" t="n">
        <x:v>97</x:v>
      </x:c>
      <x:c r="F1660" s="69" t="str">
        <x:v>Team Echo</x:v>
      </x:c>
      <x:c r="G1660" s="69" t="str">
        <x:v>Fund</x:v>
      </x:c>
      <x:c r="H1660" s="70" t="b">
        <x:v>0</x:v>
      </x:c>
      <x:c r="I1660" s="69" t="str">
        <x:v>Completed</x:v>
      </x:c>
      <x:c r="J1660" s="69" t="str">
        <x:v>Complex</x:v>
      </x:c>
    </x:row>
    <x:row r="1661" ht="18" customHeight="1">
      <x:c r="A1661" s="69" t="str">
        <x:v>ASM-01660</x:v>
      </x:c>
      <x:c r="B1661" s="69" t="str">
        <x:v>APP-01808</x:v>
      </x:c>
      <x:c r="C1661" s="72" t="n">
        <x:v>46133</x:v>
      </x:c>
      <x:c r="D1661" s="69" t="str">
        <x:v>Yes</x:v>
      </x:c>
      <x:c r="E1661" s="69" t="n">
        <x:v>53</x:v>
      </x:c>
      <x:c r="F1661" s="69" t="str">
        <x:v>Team Bravo</x:v>
      </x:c>
      <x:c r="G1661" s="69" t="str">
        <x:v>Do Not Fund</x:v>
      </x:c>
      <x:c r="H1661" s="70" t="b">
        <x:v>0</x:v>
      </x:c>
      <x:c r="I1661" s="69" t="str">
        <x:v>Completed</x:v>
      </x:c>
      <x:c r="J1661" s="69" t="str">
        <x:v>Standard</x:v>
      </x:c>
    </x:row>
    <x:row r="1662" ht="18" customHeight="1">
      <x:c r="A1662" s="69" t="str">
        <x:v>ASM-01661</x:v>
      </x:c>
      <x:c r="B1662" s="69" t="str">
        <x:v>APP-01809</x:v>
      </x:c>
      <x:c r="C1662" s="72" t="n">
        <x:v>45587</x:v>
      </x:c>
      <x:c r="D1662" s="69" t="str">
        <x:v>No</x:v>
      </x:c>
      <x:c r="E1662" s="69" t="n">
        <x:v>38</x:v>
      </x:c>
      <x:c r="F1662" s="69" t="str">
        <x:v>Team Bravo</x:v>
      </x:c>
      <x:c r="G1662" s="69" t="str">
        <x:v>Do Not Fund</x:v>
      </x:c>
      <x:c r="H1662" s="70" t="b">
        <x:v>0</x:v>
      </x:c>
      <x:c r="I1662" s="69" t="str">
        <x:v>Completed</x:v>
      </x:c>
      <x:c r="J1662" s="69" t="str">
        <x:v>Priority</x:v>
      </x:c>
    </x:row>
    <x:row r="1663" ht="18" customHeight="1">
      <x:c r="A1663" s="69" t="str">
        <x:v>ASM-01662</x:v>
      </x:c>
      <x:c r="B1663" s="69" t="str">
        <x:v>APP-01810</x:v>
      </x:c>
      <x:c r="C1663" s="72" t="n">
        <x:v>45944</x:v>
      </x:c>
      <x:c r="D1663" s="69" t="str">
        <x:v>Yes</x:v>
      </x:c>
      <x:c r="E1663" s="69" t="n">
        <x:v>78</x:v>
      </x:c>
      <x:c r="F1663" s="69" t="str">
        <x:v>Team Alpha</x:v>
      </x:c>
      <x:c r="G1663" s="69" t="str">
        <x:v>Fund</x:v>
      </x:c>
      <x:c r="H1663" s="70" t="b">
        <x:v>0</x:v>
      </x:c>
      <x:c r="I1663" s="69" t="str">
        <x:v>Completed</x:v>
      </x:c>
      <x:c r="J1663" s="69" t="str">
        <x:v>Priority</x:v>
      </x:c>
    </x:row>
    <x:row r="1664" ht="18" customHeight="1">
      <x:c r="A1664" s="69" t="str">
        <x:v>ASM-01663</x:v>
      </x:c>
      <x:c r="B1664" s="69" t="str">
        <x:v>APP-01811</x:v>
      </x:c>
      <x:c r="C1664" s="72" t="n">
        <x:v>45901</x:v>
      </x:c>
      <x:c r="D1664" s="69" t="str">
        <x:v>Yes</x:v>
      </x:c>
      <x:c r="E1664" s="69" t="n">
        <x:v>87</x:v>
      </x:c>
      <x:c r="F1664" s="69" t="str">
        <x:v>Team Alpha</x:v>
      </x:c>
      <x:c r="G1664" s="69" t="str">
        <x:v>Fund</x:v>
      </x:c>
      <x:c r="H1664" s="70" t="b">
        <x:v>0</x:v>
      </x:c>
      <x:c r="I1664" s="69" t="str">
        <x:v>Completed</x:v>
      </x:c>
      <x:c r="J1664" s="69" t="str">
        <x:v>Priority</x:v>
      </x:c>
    </x:row>
    <x:row r="1665" ht="18" customHeight="1">
      <x:c r="A1665" s="69" t="str">
        <x:v>ASM-01664</x:v>
      </x:c>
      <x:c r="B1665" s="69" t="str">
        <x:v>APP-01812</x:v>
      </x:c>
      <x:c r="C1665" s="72" t="n">
        <x:v>46251</x:v>
      </x:c>
      <x:c r="D1665" s="69" t="str">
        <x:v>Yes</x:v>
      </x:c>
      <x:c r="E1665" s="69" t="n">
        <x:v>81</x:v>
      </x:c>
      <x:c r="F1665" s="69" t="str">
        <x:v>Team Echo</x:v>
      </x:c>
      <x:c r="G1665" s="69" t="str">
        <x:v>Fund</x:v>
      </x:c>
      <x:c r="H1665" s="70" t="b">
        <x:v>0</x:v>
      </x:c>
      <x:c r="I1665" s="69" t="str">
        <x:v>Completed</x:v>
      </x:c>
      <x:c r="J1665" s="69" t="str">
        <x:v>Priority</x:v>
      </x:c>
    </x:row>
    <x:row r="1666" ht="18" customHeight="1">
      <x:c r="A1666" s="69" t="str">
        <x:v>ASM-01665</x:v>
      </x:c>
      <x:c r="B1666" s="69" t="str">
        <x:v>APP-01813</x:v>
      </x:c>
      <x:c r="C1666" s="72" t="n">
        <x:v>45221</x:v>
      </x:c>
      <x:c r="D1666" s="69" t="str">
        <x:v>Yes</x:v>
      </x:c>
      <x:c r="E1666" s="69" t="n">
        <x:v>38</x:v>
      </x:c>
      <x:c r="F1666" s="69" t="str">
        <x:v>Team Delta</x:v>
      </x:c>
      <x:c r="G1666" s="69" t="str">
        <x:v>Do Not Fund</x:v>
      </x:c>
      <x:c r="H1666" s="70" t="b">
        <x:v>0</x:v>
      </x:c>
      <x:c r="I1666" s="69" t="str">
        <x:v>Completed</x:v>
      </x:c>
      <x:c r="J1666" s="69" t="str">
        <x:v>Complex</x:v>
      </x:c>
    </x:row>
    <x:row r="1667" ht="18" customHeight="1">
      <x:c r="A1667" s="69" t="str">
        <x:v>ASM-01666</x:v>
      </x:c>
      <x:c r="B1667" s="69" t="str">
        <x:v>APP-01814</x:v>
      </x:c>
      <x:c r="C1667" s="72" t="n">
        <x:v>45663</x:v>
      </x:c>
      <x:c r="D1667" s="69" t="str">
        <x:v>Yes</x:v>
      </x:c>
      <x:c r="E1667" s="69" t="n">
        <x:v>87</x:v>
      </x:c>
      <x:c r="F1667" s="69" t="str">
        <x:v>Team Alpha</x:v>
      </x:c>
      <x:c r="G1667" s="69" t="str">
        <x:v>Fund</x:v>
      </x:c>
      <x:c r="H1667" s="70" t="b">
        <x:v>0</x:v>
      </x:c>
      <x:c r="I1667" s="69" t="str">
        <x:v>Completed</x:v>
      </x:c>
      <x:c r="J1667" s="69" t="str">
        <x:v>Priority</x:v>
      </x:c>
    </x:row>
    <x:row r="1668" ht="18" customHeight="1">
      <x:c r="A1668" s="69" t="str">
        <x:v>ASM-01667</x:v>
      </x:c>
      <x:c r="B1668" s="69" t="str">
        <x:v>APP-01815</x:v>
      </x:c>
      <x:c r="C1668" s="72" t="n">
        <x:v>46063</x:v>
      </x:c>
      <x:c r="D1668" s="69" t="str">
        <x:v>Yes</x:v>
      </x:c>
      <x:c r="E1668" s="69" t="n">
        <x:v>70</x:v>
      </x:c>
      <x:c r="F1668" s="69" t="str">
        <x:v>Team Alpha</x:v>
      </x:c>
      <x:c r="G1668" s="69" t="str">
        <x:v>Pending</x:v>
      </x:c>
      <x:c r="H1668" s="70" t="b">
        <x:v>0</x:v>
      </x:c>
      <x:c r="I1668" s="69" t="str">
        <x:v>Pending Review</x:v>
      </x:c>
      <x:c r="J1668" s="69" t="str">
        <x:v>Priority</x:v>
      </x:c>
    </x:row>
    <x:row r="1669" ht="18" customHeight="1">
      <x:c r="A1669" s="69" t="str">
        <x:v>ASM-01668</x:v>
      </x:c>
      <x:c r="B1669" s="69" t="str">
        <x:v>APP-01816</x:v>
      </x:c>
      <x:c r="C1669" s="72" t="n">
        <x:v>45563</x:v>
      </x:c>
      <x:c r="D1669" s="69" t="str">
        <x:v>Yes</x:v>
      </x:c>
      <x:c r="E1669" s="69" t="n">
        <x:v>50</x:v>
      </x:c>
      <x:c r="F1669" s="69" t="str">
        <x:v>Team Bravo</x:v>
      </x:c>
      <x:c r="G1669" s="69" t="str">
        <x:v>Pending</x:v>
      </x:c>
      <x:c r="H1669" s="70" t="b">
        <x:v>0</x:v>
      </x:c>
      <x:c r="I1669" s="69" t="str">
        <x:v>Pending Review</x:v>
      </x:c>
      <x:c r="J1669" s="69" t="str">
        <x:v>Complex</x:v>
      </x:c>
    </x:row>
    <x:row r="1670" ht="18" customHeight="1">
      <x:c r="A1670" s="69" t="str">
        <x:v>ASM-01669</x:v>
      </x:c>
      <x:c r="B1670" s="69" t="str">
        <x:v>APP-01817</x:v>
      </x:c>
      <x:c r="C1670" s="72" t="n">
        <x:v>45215</x:v>
      </x:c>
      <x:c r="D1670" s="69" t="str">
        <x:v>Yes</x:v>
      </x:c>
      <x:c r="E1670" s="69" t="n">
        <x:v>76</x:v>
      </x:c>
      <x:c r="F1670" s="69" t="str">
        <x:v>Team Bravo</x:v>
      </x:c>
      <x:c r="G1670" s="69" t="str">
        <x:v>Fund</x:v>
      </x:c>
      <x:c r="H1670" s="70" t="b">
        <x:v>0</x:v>
      </x:c>
      <x:c r="I1670" s="69" t="str">
        <x:v>Completed</x:v>
      </x:c>
      <x:c r="J1670" s="69" t="str">
        <x:v>Priority</x:v>
      </x:c>
    </x:row>
    <x:row r="1671" ht="18" customHeight="1">
      <x:c r="A1671" s="69" t="str">
        <x:v>ASM-01670</x:v>
      </x:c>
      <x:c r="B1671" s="69" t="str">
        <x:v>APP-01818</x:v>
      </x:c>
      <x:c r="C1671" s="72" t="n">
        <x:v>45535</x:v>
      </x:c>
      <x:c r="D1671" s="69" t="str">
        <x:v>Yes</x:v>
      </x:c>
      <x:c r="E1671" s="69" t="n">
        <x:v>72</x:v>
      </x:c>
      <x:c r="F1671" s="69" t="str">
        <x:v>Team Bravo</x:v>
      </x:c>
      <x:c r="G1671" s="69" t="str">
        <x:v>Fund</x:v>
      </x:c>
      <x:c r="H1671" s="70" t="b">
        <x:v>0</x:v>
      </x:c>
      <x:c r="I1671" s="69" t="str">
        <x:v>Completed</x:v>
      </x:c>
      <x:c r="J1671" s="69" t="str">
        <x:v>Priority</x:v>
      </x:c>
    </x:row>
    <x:row r="1672" ht="18" customHeight="1">
      <x:c r="A1672" s="69" t="str">
        <x:v>ASM-01671</x:v>
      </x:c>
      <x:c r="B1672" s="69" t="str">
        <x:v>APP-01819</x:v>
      </x:c>
      <x:c r="C1672" s="72" t="n">
        <x:v>44994</x:v>
      </x:c>
      <x:c r="D1672" s="69" t="str">
        <x:v>Yes</x:v>
      </x:c>
      <x:c r="E1672" s="69" t="n">
        <x:v>70</x:v>
      </x:c>
      <x:c r="F1672" s="69" t="str">
        <x:v>Team Bravo</x:v>
      </x:c>
      <x:c r="G1672" s="69" t="str">
        <x:v>Do Not Fund</x:v>
      </x:c>
      <x:c r="H1672" s="70" t="b">
        <x:v>0</x:v>
      </x:c>
      <x:c r="I1672" s="69" t="str">
        <x:v>Pending Review</x:v>
      </x:c>
      <x:c r="J1672" s="69" t="str">
        <x:v>Priority</x:v>
      </x:c>
    </x:row>
    <x:row r="1673" ht="18" customHeight="1">
      <x:c r="A1673" s="69" t="str">
        <x:v>ASM-01672</x:v>
      </x:c>
      <x:c r="B1673" s="69" t="str">
        <x:v>APP-01820</x:v>
      </x:c>
      <x:c r="C1673" s="72" t="n">
        <x:v>46266</x:v>
      </x:c>
      <x:c r="D1673" s="69" t="str">
        <x:v>Yes</x:v>
      </x:c>
      <x:c r="E1673" s="69" t="n">
        <x:v>72</x:v>
      </x:c>
      <x:c r="F1673" s="69" t="str">
        <x:v>Team Delta</x:v>
      </x:c>
      <x:c r="G1673" s="69" t="str">
        <x:v>Fund</x:v>
      </x:c>
      <x:c r="H1673" s="70" t="b">
        <x:v>0</x:v>
      </x:c>
      <x:c r="I1673" s="69" t="str">
        <x:v>Completed</x:v>
      </x:c>
      <x:c r="J1673" s="69" t="str">
        <x:v>Standard</x:v>
      </x:c>
    </x:row>
    <x:row r="1674" ht="18" customHeight="1">
      <x:c r="A1674" s="69" t="str">
        <x:v>ASM-01673</x:v>
      </x:c>
      <x:c r="B1674" s="69" t="str">
        <x:v>APP-01821</x:v>
      </x:c>
      <x:c r="C1674" s="72" t="n">
        <x:v>45698</x:v>
      </x:c>
      <x:c r="D1674" s="69" t="str">
        <x:v>Yes</x:v>
      </x:c>
      <x:c r="E1674" s="69" t="n">
        <x:v>52</x:v>
      </x:c>
      <x:c r="F1674" s="69" t="str">
        <x:v>Team Echo</x:v>
      </x:c>
      <x:c r="G1674" s="69" t="str">
        <x:v>Do Not Fund</x:v>
      </x:c>
      <x:c r="H1674" s="70" t="b">
        <x:v>0</x:v>
      </x:c>
      <x:c r="I1674" s="69" t="str">
        <x:v>Completed</x:v>
      </x:c>
      <x:c r="J1674" s="69" t="str">
        <x:v>Standard</x:v>
      </x:c>
    </x:row>
    <x:row r="1675" ht="18" customHeight="1">
      <x:c r="A1675" s="69" t="str">
        <x:v>ASM-01674</x:v>
      </x:c>
      <x:c r="B1675" s="69" t="str">
        <x:v>APP-01822</x:v>
      </x:c>
      <x:c r="C1675" s="72" t="n">
        <x:v>45822</x:v>
      </x:c>
      <x:c r="D1675" s="69" t="str">
        <x:v>No</x:v>
      </x:c>
      <x:c r="E1675" s="69" t="n">
        <x:v>31</x:v>
      </x:c>
      <x:c r="F1675" s="69" t="str">
        <x:v>Team Delta</x:v>
      </x:c>
      <x:c r="G1675" s="69" t="str">
        <x:v>Do Not Fund</x:v>
      </x:c>
      <x:c r="H1675" s="70" t="b">
        <x:v>0</x:v>
      </x:c>
      <x:c r="I1675" s="69" t="str">
        <x:v>Pending Review</x:v>
      </x:c>
      <x:c r="J1675" s="69" t="str">
        <x:v>Complex</x:v>
      </x:c>
    </x:row>
    <x:row r="1676" ht="18" customHeight="1">
      <x:c r="A1676" s="69" t="str">
        <x:v>ASM-01675</x:v>
      </x:c>
      <x:c r="B1676" s="69" t="str">
        <x:v>APP-01823</x:v>
      </x:c>
      <x:c r="C1676" s="72" t="n">
        <x:v>45374</x:v>
      </x:c>
      <x:c r="D1676" s="69" t="str">
        <x:v>Yes</x:v>
      </x:c>
      <x:c r="E1676" s="69" t="n">
        <x:v>70</x:v>
      </x:c>
      <x:c r="F1676" s="69" t="str">
        <x:v>Team Alpha</x:v>
      </x:c>
      <x:c r="G1676" s="69" t="str">
        <x:v>Fund</x:v>
      </x:c>
      <x:c r="H1676" s="70" t="b">
        <x:v>0</x:v>
      </x:c>
      <x:c r="I1676" s="69" t="str">
        <x:v>Completed</x:v>
      </x:c>
      <x:c r="J1676" s="69" t="str">
        <x:v>Standard</x:v>
      </x:c>
    </x:row>
    <x:row r="1677" ht="18" customHeight="1">
      <x:c r="A1677" s="69" t="str">
        <x:v>ASM-01676</x:v>
      </x:c>
      <x:c r="B1677" s="69" t="str">
        <x:v>APP-01824</x:v>
      </x:c>
      <x:c r="C1677" s="72" t="n">
        <x:v>45563</x:v>
      </x:c>
      <x:c r="D1677" s="69" t="str">
        <x:v>Yes</x:v>
      </x:c>
      <x:c r="E1677" s="69" t="n">
        <x:v>38</x:v>
      </x:c>
      <x:c r="F1677" s="69" t="str">
        <x:v>Team Bravo</x:v>
      </x:c>
      <x:c r="G1677" s="69" t="str">
        <x:v>Pending</x:v>
      </x:c>
      <x:c r="H1677" s="70" t="b">
        <x:v>0</x:v>
      </x:c>
      <x:c r="I1677" s="69" t="str">
        <x:v>Completed</x:v>
      </x:c>
      <x:c r="J1677" s="69" t="str">
        <x:v>Standard</x:v>
      </x:c>
    </x:row>
    <x:row r="1678" ht="18" customHeight="1">
      <x:c r="A1678" s="69" t="str">
        <x:v>ASM-01677</x:v>
      </x:c>
      <x:c r="B1678" s="69" t="str">
        <x:v>APP-01825</x:v>
      </x:c>
      <x:c r="C1678" s="72" t="n">
        <x:v>45077</x:v>
      </x:c>
      <x:c r="D1678" s="69" t="str">
        <x:v>Yes</x:v>
      </x:c>
      <x:c r="E1678" s="69" t="n">
        <x:v>83</x:v>
      </x:c>
      <x:c r="F1678" s="69" t="str">
        <x:v>Team Echo</x:v>
      </x:c>
      <x:c r="G1678" s="69" t="str">
        <x:v>Fund</x:v>
      </x:c>
      <x:c r="H1678" s="70" t="b">
        <x:v>0</x:v>
      </x:c>
      <x:c r="I1678" s="69" t="str">
        <x:v>Completed</x:v>
      </x:c>
      <x:c r="J1678" s="69" t="str">
        <x:v>Standard</x:v>
      </x:c>
    </x:row>
    <x:row r="1679" ht="18" customHeight="1">
      <x:c r="A1679" s="69" t="str">
        <x:v>ASM-01678</x:v>
      </x:c>
      <x:c r="B1679" s="69" t="str">
        <x:v>APP-01826</x:v>
      </x:c>
      <x:c r="C1679" s="72" t="n">
        <x:v>45270</x:v>
      </x:c>
      <x:c r="D1679" s="69" t="str">
        <x:v>Yes</x:v>
      </x:c>
      <x:c r="E1679" s="69" t="n">
        <x:v>88</x:v>
      </x:c>
      <x:c r="F1679" s="69" t="str">
        <x:v>Team Delta</x:v>
      </x:c>
      <x:c r="G1679" s="69" t="str">
        <x:v>Fund</x:v>
      </x:c>
      <x:c r="H1679" s="70" t="b">
        <x:v>0</x:v>
      </x:c>
      <x:c r="I1679" s="69" t="str">
        <x:v>Pending Review</x:v>
      </x:c>
      <x:c r="J1679" s="69" t="str">
        <x:v>Complex</x:v>
      </x:c>
    </x:row>
    <x:row r="1680" ht="18" customHeight="1">
      <x:c r="A1680" s="69" t="str">
        <x:v>ASM-01679</x:v>
      </x:c>
      <x:c r="B1680" s="69" t="str">
        <x:v>APP-01827</x:v>
      </x:c>
      <x:c r="C1680" s="72" t="n">
        <x:v>45598</x:v>
      </x:c>
      <x:c r="D1680" s="69" t="str">
        <x:v>No</x:v>
      </x:c>
      <x:c r="E1680" s="69" t="n">
        <x:v>32</x:v>
      </x:c>
      <x:c r="F1680" s="69" t="str">
        <x:v>Team Bravo</x:v>
      </x:c>
      <x:c r="G1680" s="69" t="str">
        <x:v>Do Not Fund</x:v>
      </x:c>
      <x:c r="H1680" s="70" t="b">
        <x:v>0</x:v>
      </x:c>
      <x:c r="I1680" s="69" t="str">
        <x:v>Completed</x:v>
      </x:c>
      <x:c r="J1680" s="69" t="str">
        <x:v>Complex</x:v>
      </x:c>
    </x:row>
    <x:row r="1681" ht="18" customHeight="1">
      <x:c r="A1681" s="69" t="str">
        <x:v>ASM-01680</x:v>
      </x:c>
      <x:c r="B1681" s="69" t="str">
        <x:v>APP-01828</x:v>
      </x:c>
      <x:c r="C1681" s="72" t="n">
        <x:v>45623</x:v>
      </x:c>
      <x:c r="D1681" s="69" t="str">
        <x:v>Yes</x:v>
      </x:c>
      <x:c r="E1681" s="69" t="n">
        <x:v>74</x:v>
      </x:c>
      <x:c r="F1681" s="69" t="str">
        <x:v>Team Bravo</x:v>
      </x:c>
      <x:c r="G1681" s="69" t="str">
        <x:v>Fund</x:v>
      </x:c>
      <x:c r="H1681" s="70" t="b">
        <x:v>0</x:v>
      </x:c>
      <x:c r="I1681" s="69" t="str">
        <x:v>Completed</x:v>
      </x:c>
      <x:c r="J1681" s="69" t="str">
        <x:v>Priority</x:v>
      </x:c>
    </x:row>
    <x:row r="1682" ht="18" customHeight="1">
      <x:c r="A1682" s="69" t="str">
        <x:v>ASM-01681</x:v>
      </x:c>
      <x:c r="B1682" s="69" t="str">
        <x:v>APP-01829</x:v>
      </x:c>
      <x:c r="C1682" s="72" t="n">
        <x:v>46031</x:v>
      </x:c>
      <x:c r="D1682" s="69" t="str">
        <x:v>Yes</x:v>
      </x:c>
      <x:c r="E1682" s="69" t="n">
        <x:v>36</x:v>
      </x:c>
      <x:c r="F1682" s="69" t="str">
        <x:v>Team Bravo</x:v>
      </x:c>
      <x:c r="G1682" s="69" t="str">
        <x:v>Pending</x:v>
      </x:c>
      <x:c r="H1682" s="70" t="b">
        <x:v>0</x:v>
      </x:c>
      <x:c r="I1682" s="69" t="str">
        <x:v>Pending Review</x:v>
      </x:c>
      <x:c r="J1682" s="69" t="str">
        <x:v>Priority</x:v>
      </x:c>
    </x:row>
    <x:row r="1683" ht="18" customHeight="1">
      <x:c r="A1683" s="69" t="str">
        <x:v>ASM-01682</x:v>
      </x:c>
      <x:c r="B1683" s="69" t="str">
        <x:v>APP-01830</x:v>
      </x:c>
      <x:c r="C1683" s="72" t="n">
        <x:v>46124</x:v>
      </x:c>
      <x:c r="D1683" s="69" t="str">
        <x:v>Yes</x:v>
      </x:c>
      <x:c r="E1683" s="69" t="n">
        <x:v>40</x:v>
      </x:c>
      <x:c r="F1683" s="69" t="str">
        <x:v>Team Delta</x:v>
      </x:c>
      <x:c r="G1683" s="69" t="str">
        <x:v>Pending</x:v>
      </x:c>
      <x:c r="H1683" s="70" t="b">
        <x:v>0</x:v>
      </x:c>
      <x:c r="I1683" s="69" t="str">
        <x:v>Completed</x:v>
      </x:c>
      <x:c r="J1683" s="69" t="str">
        <x:v>Complex</x:v>
      </x:c>
    </x:row>
    <x:row r="1684" ht="18" customHeight="1">
      <x:c r="A1684" s="69" t="str">
        <x:v>ASM-01683</x:v>
      </x:c>
      <x:c r="B1684" s="69" t="str">
        <x:v>APP-01831</x:v>
      </x:c>
      <x:c r="C1684" s="72" t="n">
        <x:v>45727</x:v>
      </x:c>
      <x:c r="D1684" s="69" t="str">
        <x:v>Yes</x:v>
      </x:c>
      <x:c r="E1684" s="69" t="n">
        <x:v>79</x:v>
      </x:c>
      <x:c r="F1684" s="69" t="str">
        <x:v>Team Delta</x:v>
      </x:c>
      <x:c r="G1684" s="69" t="str">
        <x:v>Fund</x:v>
      </x:c>
      <x:c r="H1684" s="70" t="b">
        <x:v>0</x:v>
      </x:c>
      <x:c r="I1684" s="69" t="str">
        <x:v>Pending Review</x:v>
      </x:c>
      <x:c r="J1684" s="69" t="str">
        <x:v>Priority</x:v>
      </x:c>
    </x:row>
    <x:row r="1685" ht="18" customHeight="1">
      <x:c r="A1685" s="69" t="str">
        <x:v>ASM-01684</x:v>
      </x:c>
      <x:c r="B1685" s="69" t="str">
        <x:v>APP-01832</x:v>
      </x:c>
      <x:c r="C1685" s="72" t="n">
        <x:v>45688</x:v>
      </x:c>
      <x:c r="D1685" s="69" t="str">
        <x:v>Yes</x:v>
      </x:c>
      <x:c r="E1685" s="69" t="n">
        <x:v>82</x:v>
      </x:c>
      <x:c r="F1685" s="69" t="str">
        <x:v>Team Bravo</x:v>
      </x:c>
      <x:c r="G1685" s="69" t="str">
        <x:v>Fund</x:v>
      </x:c>
      <x:c r="H1685" s="70" t="b">
        <x:v>0</x:v>
      </x:c>
      <x:c r="I1685" s="69" t="str">
        <x:v>Completed</x:v>
      </x:c>
      <x:c r="J1685" s="69" t="str">
        <x:v>Priority</x:v>
      </x:c>
    </x:row>
    <x:row r="1686" ht="18" customHeight="1">
      <x:c r="A1686" s="69" t="str">
        <x:v>ASM-01685</x:v>
      </x:c>
      <x:c r="B1686" s="69" t="str">
        <x:v>APP-01833</x:v>
      </x:c>
      <x:c r="C1686" s="72" t="n">
        <x:v>45389</x:v>
      </x:c>
      <x:c r="D1686" s="69" t="str">
        <x:v>Yes</x:v>
      </x:c>
      <x:c r="E1686" s="69" t="n">
        <x:v>47</x:v>
      </x:c>
      <x:c r="F1686" s="69" t="str">
        <x:v>Team Echo</x:v>
      </x:c>
      <x:c r="G1686" s="69" t="str">
        <x:v>Do Not Fund</x:v>
      </x:c>
      <x:c r="H1686" s="70" t="b">
        <x:v>0</x:v>
      </x:c>
      <x:c r="I1686" s="69" t="str">
        <x:v>Completed</x:v>
      </x:c>
      <x:c r="J1686" s="69" t="str">
        <x:v>Priority</x:v>
      </x:c>
    </x:row>
    <x:row r="1687" ht="18" customHeight="1">
      <x:c r="A1687" s="69" t="str">
        <x:v>ASM-01686</x:v>
      </x:c>
      <x:c r="B1687" s="69" t="str">
        <x:v>APP-01836</x:v>
      </x:c>
      <x:c r="C1687" s="72" t="n">
        <x:v>45764</x:v>
      </x:c>
      <x:c r="D1687" s="69" t="str">
        <x:v>Yes</x:v>
      </x:c>
      <x:c r="E1687" s="69" t="n">
        <x:v>76</x:v>
      </x:c>
      <x:c r="F1687" s="69" t="str">
        <x:v>Team Alpha</x:v>
      </x:c>
      <x:c r="G1687" s="69" t="str">
        <x:v>Fund</x:v>
      </x:c>
      <x:c r="H1687" s="70" t="b">
        <x:v>0</x:v>
      </x:c>
      <x:c r="I1687" s="69" t="str">
        <x:v>Completed</x:v>
      </x:c>
      <x:c r="J1687" s="69" t="str">
        <x:v>Complex</x:v>
      </x:c>
    </x:row>
    <x:row r="1688" ht="18" customHeight="1">
      <x:c r="A1688" s="69" t="str">
        <x:v>ASM-01687</x:v>
      </x:c>
      <x:c r="B1688" s="69" t="str">
        <x:v>APP-01837</x:v>
      </x:c>
      <x:c r="C1688" s="72" t="n">
        <x:v>45334</x:v>
      </x:c>
      <x:c r="D1688" s="69" t="str">
        <x:v>Yes</x:v>
      </x:c>
      <x:c r="E1688" s="69" t="n">
        <x:v>53</x:v>
      </x:c>
      <x:c r="F1688" s="69" t="str">
        <x:v>Team Delta</x:v>
      </x:c>
      <x:c r="G1688" s="69" t="str">
        <x:v>Do Not Fund</x:v>
      </x:c>
      <x:c r="H1688" s="70" t="b">
        <x:v>0</x:v>
      </x:c>
      <x:c r="I1688" s="69" t="str">
        <x:v>Completed</x:v>
      </x:c>
      <x:c r="J1688" s="69" t="str">
        <x:v>Standard</x:v>
      </x:c>
    </x:row>
    <x:row r="1689" ht="18" customHeight="1">
      <x:c r="A1689" s="69" t="str">
        <x:v>ASM-01688</x:v>
      </x:c>
      <x:c r="B1689" s="69" t="str">
        <x:v>APP-01838</x:v>
      </x:c>
      <x:c r="C1689" s="72" t="n">
        <x:v>45851</x:v>
      </x:c>
      <x:c r="D1689" s="69" t="str">
        <x:v>No</x:v>
      </x:c>
      <x:c r="E1689" s="69" t="n">
        <x:v>42</x:v>
      </x:c>
      <x:c r="F1689" s="69" t="str">
        <x:v>Team Alpha</x:v>
      </x:c>
      <x:c r="G1689" s="69" t="str">
        <x:v>Do Not Fund</x:v>
      </x:c>
      <x:c r="H1689" s="70" t="b">
        <x:v>0</x:v>
      </x:c>
      <x:c r="I1689" s="69" t="str">
        <x:v>Completed</x:v>
      </x:c>
      <x:c r="J1689" s="69" t="str">
        <x:v>Complex</x:v>
      </x:c>
    </x:row>
    <x:row r="1690" ht="18" customHeight="1">
      <x:c r="A1690" s="69" t="str">
        <x:v>ASM-01689</x:v>
      </x:c>
      <x:c r="B1690" s="69" t="str">
        <x:v>APP-01839</x:v>
      </x:c>
      <x:c r="C1690" s="72" t="n">
        <x:v>45898</x:v>
      </x:c>
      <x:c r="D1690" s="69" t="str">
        <x:v>Yes</x:v>
      </x:c>
      <x:c r="E1690" s="69" t="n">
        <x:v>58</x:v>
      </x:c>
      <x:c r="F1690" s="69" t="str">
        <x:v>Team Delta</x:v>
      </x:c>
      <x:c r="G1690" s="69" t="str">
        <x:v>Do Not Fund</x:v>
      </x:c>
      <x:c r="H1690" s="70" t="b">
        <x:v>0</x:v>
      </x:c>
      <x:c r="I1690" s="69" t="str">
        <x:v>Completed</x:v>
      </x:c>
      <x:c r="J1690" s="69" t="str">
        <x:v>Complex</x:v>
      </x:c>
    </x:row>
    <x:row r="1691" ht="18" customHeight="1">
      <x:c r="A1691" s="69" t="str">
        <x:v>ASM-01690</x:v>
      </x:c>
      <x:c r="B1691" s="69" t="str">
        <x:v>APP-01840</x:v>
      </x:c>
      <x:c r="C1691" s="72" t="n">
        <x:v>45207</x:v>
      </x:c>
      <x:c r="D1691" s="69" t="str">
        <x:v>No</x:v>
      </x:c>
      <x:c r="E1691" s="69" t="n">
        <x:v>35</x:v>
      </x:c>
      <x:c r="F1691" s="69" t="str">
        <x:v>Team Echo</x:v>
      </x:c>
      <x:c r="G1691" s="69" t="str">
        <x:v>Do Not Fund</x:v>
      </x:c>
      <x:c r="H1691" s="70" t="b">
        <x:v>0</x:v>
      </x:c>
      <x:c r="I1691" s="69" t="str">
        <x:v>Completed</x:v>
      </x:c>
      <x:c r="J1691" s="69" t="str">
        <x:v>Complex</x:v>
      </x:c>
    </x:row>
    <x:row r="1692" ht="18" customHeight="1">
      <x:c r="A1692" s="69" t="str">
        <x:v>ASM-01691</x:v>
      </x:c>
      <x:c r="B1692" s="69" t="str">
        <x:v>APP-01841</x:v>
      </x:c>
      <x:c r="C1692" s="72" t="n">
        <x:v>45151</x:v>
      </x:c>
      <x:c r="D1692" s="69" t="str">
        <x:v>No</x:v>
      </x:c>
      <x:c r="E1692" s="69" t="n">
        <x:v>11</x:v>
      </x:c>
      <x:c r="F1692" s="69" t="str">
        <x:v>Team Echo</x:v>
      </x:c>
      <x:c r="G1692" s="69" t="str">
        <x:v>Do Not Fund</x:v>
      </x:c>
      <x:c r="H1692" s="70" t="b">
        <x:v>0</x:v>
      </x:c>
      <x:c r="I1692" s="69" t="str">
        <x:v>Completed</x:v>
      </x:c>
      <x:c r="J1692" s="69" t="str">
        <x:v>Priority</x:v>
      </x:c>
    </x:row>
    <x:row r="1693" ht="18" customHeight="1">
      <x:c r="A1693" s="69" t="str">
        <x:v>ASM-01692</x:v>
      </x:c>
      <x:c r="B1693" s="69" t="str">
        <x:v>APP-01842</x:v>
      </x:c>
      <x:c r="C1693" s="72" t="n">
        <x:v>46229</x:v>
      </x:c>
      <x:c r="D1693" s="69" t="str">
        <x:v>Yes</x:v>
      </x:c>
      <x:c r="E1693" s="69" t="n">
        <x:v>39</x:v>
      </x:c>
      <x:c r="F1693" s="69" t="str">
        <x:v>Team Echo</x:v>
      </x:c>
      <x:c r="G1693" s="69" t="str">
        <x:v>Do Not Fund</x:v>
      </x:c>
      <x:c r="H1693" s="70" t="b">
        <x:v>0</x:v>
      </x:c>
      <x:c r="I1693" s="69" t="str">
        <x:v>Completed</x:v>
      </x:c>
      <x:c r="J1693" s="69" t="str">
        <x:v>Priority</x:v>
      </x:c>
    </x:row>
    <x:row r="1694" ht="18" customHeight="1">
      <x:c r="A1694" s="69" t="str">
        <x:v>ASM-01693</x:v>
      </x:c>
      <x:c r="B1694" s="69" t="str">
        <x:v>APP-01843</x:v>
      </x:c>
      <x:c r="C1694" s="72" t="n">
        <x:v>45646</x:v>
      </x:c>
      <x:c r="D1694" s="69" t="str">
        <x:v>Yes</x:v>
      </x:c>
      <x:c r="E1694" s="69" t="n">
        <x:v>70</x:v>
      </x:c>
      <x:c r="F1694" s="69" t="str">
        <x:v>Team Delta</x:v>
      </x:c>
      <x:c r="G1694" s="69" t="str">
        <x:v>Fund</x:v>
      </x:c>
      <x:c r="H1694" s="70" t="b">
        <x:v>0</x:v>
      </x:c>
      <x:c r="I1694" s="69" t="str">
        <x:v>Completed</x:v>
      </x:c>
      <x:c r="J1694" s="69" t="str">
        <x:v>Standard</x:v>
      </x:c>
    </x:row>
    <x:row r="1695" ht="18" customHeight="1">
      <x:c r="A1695" s="69" t="str">
        <x:v>ASM-01694</x:v>
      </x:c>
      <x:c r="B1695" s="69" t="str">
        <x:v>APP-01844</x:v>
      </x:c>
      <x:c r="C1695" s="72" t="n">
        <x:v>46273</x:v>
      </x:c>
      <x:c r="D1695" s="69" t="str">
        <x:v>Yes</x:v>
      </x:c>
      <x:c r="E1695" s="69" t="n">
        <x:v>47</x:v>
      </x:c>
      <x:c r="F1695" s="69" t="str">
        <x:v>Team Echo</x:v>
      </x:c>
      <x:c r="G1695" s="69" t="str">
        <x:v>Do Not Fund</x:v>
      </x:c>
      <x:c r="H1695" s="70" t="b">
        <x:v>0</x:v>
      </x:c>
      <x:c r="I1695" s="69" t="str">
        <x:v>Completed</x:v>
      </x:c>
      <x:c r="J1695" s="69" t="str">
        <x:v>Priority</x:v>
      </x:c>
    </x:row>
    <x:row r="1696" ht="18" customHeight="1">
      <x:c r="A1696" s="69" t="str">
        <x:v>ASM-01695</x:v>
      </x:c>
      <x:c r="B1696" s="69" t="str">
        <x:v>APP-01845</x:v>
      </x:c>
      <x:c r="C1696" s="72" t="n">
        <x:v>45901</x:v>
      </x:c>
      <x:c r="D1696" s="69" t="str">
        <x:v>Yes</x:v>
      </x:c>
      <x:c r="E1696" s="69" t="n">
        <x:v>95</x:v>
      </x:c>
      <x:c r="F1696" s="69" t="str">
        <x:v>Team Alpha</x:v>
      </x:c>
      <x:c r="G1696" s="69" t="str">
        <x:v>Fund</x:v>
      </x:c>
      <x:c r="H1696" s="70" t="b">
        <x:v>0</x:v>
      </x:c>
      <x:c r="I1696" s="69" t="str">
        <x:v>Completed</x:v>
      </x:c>
      <x:c r="J1696" s="69" t="str">
        <x:v>Priority</x:v>
      </x:c>
    </x:row>
    <x:row r="1697" ht="18" customHeight="1">
      <x:c r="A1697" s="69" t="str">
        <x:v>ASM-01696</x:v>
      </x:c>
      <x:c r="B1697" s="69" t="str">
        <x:v>APP-01846</x:v>
      </x:c>
      <x:c r="C1697" s="72" t="n">
        <x:v>45653</x:v>
      </x:c>
      <x:c r="D1697" s="69" t="str">
        <x:v>Yes</x:v>
      </x:c>
      <x:c r="E1697" s="69" t="n">
        <x:v>62</x:v>
      </x:c>
      <x:c r="F1697" s="69" t="str">
        <x:v>Team Echo</x:v>
      </x:c>
      <x:c r="G1697" s="69" t="str">
        <x:v>Pending</x:v>
      </x:c>
      <x:c r="H1697" s="70" t="b">
        <x:v>0</x:v>
      </x:c>
      <x:c r="I1697" s="69" t="str">
        <x:v>Completed</x:v>
      </x:c>
      <x:c r="J1697" s="69" t="str">
        <x:v>Standard</x:v>
      </x:c>
    </x:row>
    <x:row r="1698" ht="18" customHeight="1">
      <x:c r="A1698" s="69" t="str">
        <x:v>ASM-01697</x:v>
      </x:c>
      <x:c r="B1698" s="69" t="str">
        <x:v>APP-01847</x:v>
      </x:c>
      <x:c r="C1698" s="72" t="n">
        <x:v>46128</x:v>
      </x:c>
      <x:c r="D1698" s="69" t="str">
        <x:v>No</x:v>
      </x:c>
      <x:c r="E1698" s="69" t="n">
        <x:v>43</x:v>
      </x:c>
      <x:c r="F1698" s="69" t="str">
        <x:v>Team Echo</x:v>
      </x:c>
      <x:c r="G1698" s="69" t="str">
        <x:v>Do Not Fund</x:v>
      </x:c>
      <x:c r="H1698" s="70" t="b">
        <x:v>0</x:v>
      </x:c>
      <x:c r="I1698" s="69" t="str">
        <x:v>Completed</x:v>
      </x:c>
      <x:c r="J1698" s="69" t="str">
        <x:v>Priority</x:v>
      </x:c>
    </x:row>
    <x:row r="1699" ht="18" customHeight="1">
      <x:c r="A1699" s="69" t="str">
        <x:v>ASM-01698</x:v>
      </x:c>
      <x:c r="B1699" s="69" t="str">
        <x:v>APP-01848</x:v>
      </x:c>
      <x:c r="C1699" s="72" t="n">
        <x:v>45484</x:v>
      </x:c>
      <x:c r="D1699" s="69" t="str">
        <x:v>Yes</x:v>
      </x:c>
      <x:c r="E1699" s="69" t="n">
        <x:v>74</x:v>
      </x:c>
      <x:c r="F1699" s="69" t="str">
        <x:v>Team Echo</x:v>
      </x:c>
      <x:c r="G1699" s="69" t="str">
        <x:v>Do Not Fund</x:v>
      </x:c>
      <x:c r="H1699" s="70" t="b">
        <x:v>0</x:v>
      </x:c>
      <x:c r="I1699" s="69" t="str">
        <x:v>Completed</x:v>
      </x:c>
      <x:c r="J1699" s="69" t="str">
        <x:v>Priority</x:v>
      </x:c>
    </x:row>
    <x:row r="1700" ht="18" customHeight="1">
      <x:c r="A1700" s="69" t="str">
        <x:v>ASM-01699</x:v>
      </x:c>
      <x:c r="B1700" s="69" t="str">
        <x:v>APP-01850</x:v>
      </x:c>
      <x:c r="C1700" s="72" t="n">
        <x:v>46158</x:v>
      </x:c>
      <x:c r="D1700" s="69" t="str">
        <x:v>Yes</x:v>
      </x:c>
      <x:c r="E1700" s="69" t="n">
        <x:v>78</x:v>
      </x:c>
      <x:c r="F1700" s="69" t="str">
        <x:v>Team Alpha</x:v>
      </x:c>
      <x:c r="G1700" s="69" t="str">
        <x:v>Fund</x:v>
      </x:c>
      <x:c r="H1700" s="70" t="b">
        <x:v>0</x:v>
      </x:c>
      <x:c r="I1700" s="69" t="str">
        <x:v>Pending Review</x:v>
      </x:c>
      <x:c r="J1700" s="69" t="str">
        <x:v>Complex</x:v>
      </x:c>
    </x:row>
    <x:row r="1701" ht="18" customHeight="1">
      <x:c r="A1701" s="69" t="str">
        <x:v>ASM-01700</x:v>
      </x:c>
      <x:c r="B1701" s="69" t="str">
        <x:v>APP-01851</x:v>
      </x:c>
      <x:c r="C1701" s="72" t="n">
        <x:v>45811</x:v>
      </x:c>
      <x:c r="D1701" s="69" t="str">
        <x:v>No</x:v>
      </x:c>
      <x:c r="E1701" s="69" t="n">
        <x:v>20</x:v>
      </x:c>
      <x:c r="F1701" s="69" t="str">
        <x:v>Team Alpha</x:v>
      </x:c>
      <x:c r="G1701" s="69" t="str">
        <x:v>Do Not Fund</x:v>
      </x:c>
      <x:c r="H1701" s="70" t="b">
        <x:v>0</x:v>
      </x:c>
      <x:c r="I1701" s="69" t="str">
        <x:v>Completed</x:v>
      </x:c>
      <x:c r="J1701" s="69" t="str">
        <x:v>Standard</x:v>
      </x:c>
    </x:row>
    <x:row r="1702" ht="18" customHeight="1">
      <x:c r="A1702" s="69" t="str">
        <x:v>ASM-01701</x:v>
      </x:c>
      <x:c r="B1702" s="69" t="str">
        <x:v>APP-01852</x:v>
      </x:c>
      <x:c r="C1702" s="72" t="n">
        <x:v>46259</x:v>
      </x:c>
      <x:c r="D1702" s="69" t="str">
        <x:v>Yes</x:v>
      </x:c>
      <x:c r="E1702" s="69" t="n">
        <x:v>60</x:v>
      </x:c>
      <x:c r="F1702" s="69" t="str">
        <x:v>Team Bravo</x:v>
      </x:c>
      <x:c r="G1702" s="69" t="str">
        <x:v>Do Not Fund</x:v>
      </x:c>
      <x:c r="H1702" s="70" t="b">
        <x:v>0</x:v>
      </x:c>
      <x:c r="I1702" s="69" t="str">
        <x:v>Completed</x:v>
      </x:c>
      <x:c r="J1702" s="69" t="str">
        <x:v>Standard</x:v>
      </x:c>
    </x:row>
    <x:row r="1703" ht="18" customHeight="1">
      <x:c r="A1703" s="69" t="str">
        <x:v>ASM-01702</x:v>
      </x:c>
      <x:c r="B1703" s="69" t="str">
        <x:v>APP-01853</x:v>
      </x:c>
      <x:c r="C1703" s="72" t="n">
        <x:v>45668</x:v>
      </x:c>
      <x:c r="D1703" s="69" t="str">
        <x:v>Yes</x:v>
      </x:c>
      <x:c r="E1703" s="69" t="n">
        <x:v>69</x:v>
      </x:c>
      <x:c r="F1703" s="69" t="str">
        <x:v>Team Alpha</x:v>
      </x:c>
      <x:c r="G1703" s="69" t="str">
        <x:v>Fund</x:v>
      </x:c>
      <x:c r="H1703" s="70" t="b">
        <x:v>0</x:v>
      </x:c>
      <x:c r="I1703" s="69" t="str">
        <x:v>Completed</x:v>
      </x:c>
      <x:c r="J1703" s="69" t="str">
        <x:v>Standard</x:v>
      </x:c>
    </x:row>
    <x:row r="1704" ht="18" customHeight="1">
      <x:c r="A1704" s="69" t="str">
        <x:v>ASM-01703</x:v>
      </x:c>
      <x:c r="B1704" s="69" t="str">
        <x:v>APP-01854</x:v>
      </x:c>
      <x:c r="C1704" s="72" t="n">
        <x:v>46235</x:v>
      </x:c>
      <x:c r="D1704" s="69" t="str">
        <x:v>Yes</x:v>
      </x:c>
      <x:c r="E1704" s="69" t="n">
        <x:v>89</x:v>
      </x:c>
      <x:c r="F1704" s="69" t="str">
        <x:v>Team Alpha</x:v>
      </x:c>
      <x:c r="G1704" s="69" t="str">
        <x:v>Fund</x:v>
      </x:c>
      <x:c r="H1704" s="70" t="b">
        <x:v>0</x:v>
      </x:c>
      <x:c r="I1704" s="69" t="str">
        <x:v>Completed</x:v>
      </x:c>
      <x:c r="J1704" s="69" t="str">
        <x:v>Standard</x:v>
      </x:c>
    </x:row>
    <x:row r="1705" ht="18" customHeight="1">
      <x:c r="A1705" s="69" t="str">
        <x:v>ASM-01704</x:v>
      </x:c>
      <x:c r="B1705" s="69" t="str">
        <x:v>APP-01855</x:v>
      </x:c>
      <x:c r="C1705" s="72" t="n">
        <x:v>45635</x:v>
      </x:c>
      <x:c r="D1705" s="69" t="str">
        <x:v>Yes</x:v>
      </x:c>
      <x:c r="E1705" s="69" t="n">
        <x:v>56</x:v>
      </x:c>
      <x:c r="F1705" s="69" t="str">
        <x:v>Team Alpha</x:v>
      </x:c>
      <x:c r="G1705" s="69" t="str">
        <x:v>Do Not Fund</x:v>
      </x:c>
      <x:c r="H1705" s="70" t="b">
        <x:v>0</x:v>
      </x:c>
      <x:c r="I1705" s="69" t="str">
        <x:v>Completed</x:v>
      </x:c>
      <x:c r="J1705" s="69" t="str">
        <x:v>Priority</x:v>
      </x:c>
    </x:row>
    <x:row r="1706" ht="18" customHeight="1">
      <x:c r="A1706" s="69" t="str">
        <x:v>ASM-01705</x:v>
      </x:c>
      <x:c r="B1706" s="69" t="str">
        <x:v>APP-01856</x:v>
      </x:c>
      <x:c r="C1706" s="72" t="n">
        <x:v>46301</x:v>
      </x:c>
      <x:c r="D1706" s="69" t="str">
        <x:v>Yes</x:v>
      </x:c>
      <x:c r="E1706" s="69" t="n">
        <x:v>38</x:v>
      </x:c>
      <x:c r="F1706" s="69" t="str">
        <x:v>Team Alpha</x:v>
      </x:c>
      <x:c r="G1706" s="69" t="str">
        <x:v>Do Not Fund</x:v>
      </x:c>
      <x:c r="H1706" s="70" t="b">
        <x:v>0</x:v>
      </x:c>
      <x:c r="I1706" s="69" t="str">
        <x:v>Completed</x:v>
      </x:c>
      <x:c r="J1706" s="69" t="str">
        <x:v>Standard</x:v>
      </x:c>
    </x:row>
    <x:row r="1707" ht="18" customHeight="1">
      <x:c r="A1707" s="69" t="str">
        <x:v>ASM-01706</x:v>
      </x:c>
      <x:c r="B1707" s="69" t="str">
        <x:v>APP-01857</x:v>
      </x:c>
      <x:c r="C1707" s="72" t="n">
        <x:v>46119</x:v>
      </x:c>
      <x:c r="D1707" s="69" t="str">
        <x:v>No</x:v>
      </x:c>
      <x:c r="E1707" s="69" t="n">
        <x:v>38</x:v>
      </x:c>
      <x:c r="F1707" s="69" t="str">
        <x:v>Team Alpha</x:v>
      </x:c>
      <x:c r="G1707" s="69" t="str">
        <x:v>Do Not Fund</x:v>
      </x:c>
      <x:c r="H1707" s="70" t="b">
        <x:v>0</x:v>
      </x:c>
      <x:c r="I1707" s="69" t="str">
        <x:v>Pending Review</x:v>
      </x:c>
      <x:c r="J1707" s="69" t="str">
        <x:v>Complex</x:v>
      </x:c>
    </x:row>
    <x:row r="1708" ht="18" customHeight="1">
      <x:c r="A1708" s="69" t="str">
        <x:v>ASM-01707</x:v>
      </x:c>
      <x:c r="B1708" s="69" t="str">
        <x:v>APP-01858</x:v>
      </x:c>
      <x:c r="C1708" s="72" t="n">
        <x:v>46006</x:v>
      </x:c>
      <x:c r="D1708" s="69" t="str">
        <x:v>Yes</x:v>
      </x:c>
      <x:c r="E1708" s="69" t="n">
        <x:v>64</x:v>
      </x:c>
      <x:c r="F1708" s="69" t="str">
        <x:v>Team Alpha</x:v>
      </x:c>
      <x:c r="G1708" s="69" t="str">
        <x:v>Pending</x:v>
      </x:c>
      <x:c r="H1708" s="70" t="b">
        <x:v>0</x:v>
      </x:c>
      <x:c r="I1708" s="69" t="str">
        <x:v>Completed</x:v>
      </x:c>
      <x:c r="J1708" s="69" t="str">
        <x:v>Standard</x:v>
      </x:c>
    </x:row>
    <x:row r="1709" ht="18" customHeight="1">
      <x:c r="A1709" s="69" t="str">
        <x:v>ASM-01708</x:v>
      </x:c>
      <x:c r="B1709" s="69" t="str">
        <x:v>APP-01859</x:v>
      </x:c>
      <x:c r="C1709" s="72" t="n">
        <x:v>45388</x:v>
      </x:c>
      <x:c r="D1709" s="69" t="str">
        <x:v>Yes</x:v>
      </x:c>
      <x:c r="E1709" s="69" t="n">
        <x:v>94</x:v>
      </x:c>
      <x:c r="F1709" s="69" t="str">
        <x:v>Team Echo</x:v>
      </x:c>
      <x:c r="G1709" s="69" t="str">
        <x:v>Fund</x:v>
      </x:c>
      <x:c r="H1709" s="70" t="b">
        <x:v>0</x:v>
      </x:c>
      <x:c r="I1709" s="69" t="str">
        <x:v>Completed</x:v>
      </x:c>
      <x:c r="J1709" s="69" t="str">
        <x:v>Priority</x:v>
      </x:c>
    </x:row>
    <x:row r="1710" ht="18" customHeight="1">
      <x:c r="A1710" s="69" t="str">
        <x:v>ASM-01709</x:v>
      </x:c>
      <x:c r="B1710" s="69" t="str">
        <x:v>APP-01860</x:v>
      </x:c>
      <x:c r="C1710" s="72" t="n">
        <x:v>45091</x:v>
      </x:c>
      <x:c r="D1710" s="69" t="str">
        <x:v>Yes</x:v>
      </x:c>
      <x:c r="E1710" s="69" t="n">
        <x:v>71</x:v>
      </x:c>
      <x:c r="F1710" s="69" t="str">
        <x:v>Team Bravo</x:v>
      </x:c>
      <x:c r="G1710" s="69" t="str">
        <x:v>Fund</x:v>
      </x:c>
      <x:c r="H1710" s="70" t="b">
        <x:v>0</x:v>
      </x:c>
      <x:c r="I1710" s="69" t="str">
        <x:v>Completed</x:v>
      </x:c>
      <x:c r="J1710" s="69" t="str">
        <x:v>Complex</x:v>
      </x:c>
    </x:row>
    <x:row r="1711" ht="18" customHeight="1">
      <x:c r="A1711" s="69" t="str">
        <x:v>ASM-01710</x:v>
      </x:c>
      <x:c r="B1711" s="69" t="str">
        <x:v>APP-01861</x:v>
      </x:c>
      <x:c r="C1711" s="72" t="n">
        <x:v>45477</x:v>
      </x:c>
      <x:c r="D1711" s="69" t="str">
        <x:v>Yes</x:v>
      </x:c>
      <x:c r="E1711" s="69" t="n">
        <x:v>36</x:v>
      </x:c>
      <x:c r="F1711" s="69" t="str">
        <x:v>Team Alpha</x:v>
      </x:c>
      <x:c r="G1711" s="69" t="str">
        <x:v>Do Not Fund</x:v>
      </x:c>
      <x:c r="H1711" s="70" t="b">
        <x:v>0</x:v>
      </x:c>
      <x:c r="I1711" s="69" t="str">
        <x:v>Completed</x:v>
      </x:c>
      <x:c r="J1711" s="69" t="str">
        <x:v>Complex</x:v>
      </x:c>
    </x:row>
    <x:row r="1712" ht="18" customHeight="1">
      <x:c r="A1712" s="69" t="str">
        <x:v>ASM-01711</x:v>
      </x:c>
      <x:c r="B1712" s="69" t="str">
        <x:v>APP-01862</x:v>
      </x:c>
      <x:c r="C1712" s="72" t="n">
        <x:v>46209</x:v>
      </x:c>
      <x:c r="D1712" s="69" t="str">
        <x:v>Yes</x:v>
      </x:c>
      <x:c r="E1712" s="69" t="n">
        <x:v>72</x:v>
      </x:c>
      <x:c r="F1712" s="69" t="str">
        <x:v>Team Bravo</x:v>
      </x:c>
      <x:c r="G1712" s="69" t="str">
        <x:v>Fund</x:v>
      </x:c>
      <x:c r="H1712" s="70" t="b">
        <x:v>0</x:v>
      </x:c>
      <x:c r="I1712" s="69" t="str">
        <x:v>Completed</x:v>
      </x:c>
      <x:c r="J1712" s="69" t="str">
        <x:v>Standard</x:v>
      </x:c>
    </x:row>
    <x:row r="1713" ht="18" customHeight="1">
      <x:c r="A1713" s="69" t="str">
        <x:v>ASM-01712</x:v>
      </x:c>
      <x:c r="B1713" s="69" t="str">
        <x:v>APP-01863</x:v>
      </x:c>
      <x:c r="C1713" s="72" t="n">
        <x:v>45502</x:v>
      </x:c>
      <x:c r="D1713" s="69" t="str">
        <x:v>Yes</x:v>
      </x:c>
      <x:c r="E1713" s="69" t="n">
        <x:v>42</x:v>
      </x:c>
      <x:c r="F1713" s="69" t="str">
        <x:v>Team Alpha</x:v>
      </x:c>
      <x:c r="G1713" s="69" t="str">
        <x:v>Do Not Fund</x:v>
      </x:c>
      <x:c r="H1713" s="70" t="b">
        <x:v>0</x:v>
      </x:c>
      <x:c r="I1713" s="69" t="str">
        <x:v>Completed</x:v>
      </x:c>
      <x:c r="J1713" s="69" t="str">
        <x:v>Complex</x:v>
      </x:c>
    </x:row>
    <x:row r="1714" ht="18" customHeight="1">
      <x:c r="A1714" s="69" t="str">
        <x:v>ASM-01713</x:v>
      </x:c>
      <x:c r="B1714" s="69" t="str">
        <x:v>APP-01864</x:v>
      </x:c>
      <x:c r="C1714" s="72" t="n">
        <x:v>46123</x:v>
      </x:c>
      <x:c r="D1714" s="69" t="str">
        <x:v>Yes</x:v>
      </x:c>
      <x:c r="E1714" s="69" t="n">
        <x:v>37</x:v>
      </x:c>
      <x:c r="F1714" s="69" t="str">
        <x:v>Team Alpha</x:v>
      </x:c>
      <x:c r="G1714" s="69" t="str">
        <x:v>Do Not Fund</x:v>
      </x:c>
      <x:c r="H1714" s="70" t="b">
        <x:v>0</x:v>
      </x:c>
      <x:c r="I1714" s="69" t="str">
        <x:v>Completed</x:v>
      </x:c>
      <x:c r="J1714" s="69" t="str">
        <x:v>Standard</x:v>
      </x:c>
    </x:row>
    <x:row r="1715" ht="18" customHeight="1">
      <x:c r="A1715" s="69" t="str">
        <x:v>ASM-01714</x:v>
      </x:c>
      <x:c r="B1715" s="69" t="str">
        <x:v>APP-01865</x:v>
      </x:c>
      <x:c r="C1715" s="72" t="n">
        <x:v>45517</x:v>
      </x:c>
      <x:c r="D1715" s="69" t="str">
        <x:v>Yes</x:v>
      </x:c>
      <x:c r="E1715" s="69" t="n">
        <x:v>74</x:v>
      </x:c>
      <x:c r="F1715" s="69" t="str">
        <x:v>Team Bravo</x:v>
      </x:c>
      <x:c r="G1715" s="69" t="str">
        <x:v>Fund</x:v>
      </x:c>
      <x:c r="H1715" s="70" t="b">
        <x:v>0</x:v>
      </x:c>
      <x:c r="I1715" s="69" t="str">
        <x:v>Completed</x:v>
      </x:c>
      <x:c r="J1715" s="69" t="str">
        <x:v>Standard</x:v>
      </x:c>
    </x:row>
    <x:row r="1716" ht="18" customHeight="1">
      <x:c r="A1716" s="69" t="str">
        <x:v>ASM-01715</x:v>
      </x:c>
      <x:c r="B1716" s="69" t="str">
        <x:v>APP-01866</x:v>
      </x:c>
      <x:c r="C1716" s="72" t="n">
        <x:v>46296</x:v>
      </x:c>
      <x:c r="D1716" s="69" t="str">
        <x:v>Yes</x:v>
      </x:c>
      <x:c r="E1716" s="69" t="n">
        <x:v>94</x:v>
      </x:c>
      <x:c r="F1716" s="69" t="str">
        <x:v>Team Alpha</x:v>
      </x:c>
      <x:c r="G1716" s="69" t="str">
        <x:v>Fund</x:v>
      </x:c>
      <x:c r="H1716" s="70" t="b">
        <x:v>0</x:v>
      </x:c>
      <x:c r="I1716" s="69" t="str">
        <x:v>Completed</x:v>
      </x:c>
      <x:c r="J1716" s="69" t="str">
        <x:v>Priority</x:v>
      </x:c>
    </x:row>
    <x:row r="1717" ht="18" customHeight="1">
      <x:c r="A1717" s="69" t="str">
        <x:v>ASM-01716</x:v>
      </x:c>
      <x:c r="B1717" s="69" t="str">
        <x:v>APP-01867</x:v>
      </x:c>
      <x:c r="C1717" s="72" t="n">
        <x:v>45151</x:v>
      </x:c>
      <x:c r="D1717" s="69" t="str">
        <x:v>Yes</x:v>
      </x:c>
      <x:c r="E1717" s="69" t="n">
        <x:v>89</x:v>
      </x:c>
      <x:c r="F1717" s="69" t="str">
        <x:v>Team Delta</x:v>
      </x:c>
      <x:c r="G1717" s="69" t="str">
        <x:v>Fund</x:v>
      </x:c>
      <x:c r="H1717" s="70" t="b">
        <x:v>0</x:v>
      </x:c>
      <x:c r="I1717" s="69" t="str">
        <x:v>Completed</x:v>
      </x:c>
      <x:c r="J1717" s="69" t="str">
        <x:v>Complex</x:v>
      </x:c>
    </x:row>
    <x:row r="1718" ht="18" customHeight="1">
      <x:c r="A1718" s="69" t="str">
        <x:v>ASM-01717</x:v>
      </x:c>
      <x:c r="B1718" s="69" t="str">
        <x:v>APP-01868</x:v>
      </x:c>
      <x:c r="C1718" s="72" t="n">
        <x:v>46279</x:v>
      </x:c>
      <x:c r="D1718" s="69" t="str">
        <x:v>Yes</x:v>
      </x:c>
      <x:c r="E1718" s="69" t="n">
        <x:v>68</x:v>
      </x:c>
      <x:c r="F1718" s="69" t="str">
        <x:v>Team Alpha</x:v>
      </x:c>
      <x:c r="G1718" s="69" t="str">
        <x:v>Do Not Fund</x:v>
      </x:c>
      <x:c r="H1718" s="70" t="b">
        <x:v>0</x:v>
      </x:c>
      <x:c r="I1718" s="69" t="str">
        <x:v>Completed</x:v>
      </x:c>
      <x:c r="J1718" s="69" t="str">
        <x:v>Complex</x:v>
      </x:c>
    </x:row>
    <x:row r="1719" ht="18" customHeight="1">
      <x:c r="A1719" s="69" t="str">
        <x:v>ASM-01718</x:v>
      </x:c>
      <x:c r="B1719" s="69" t="str">
        <x:v>APP-01869</x:v>
      </x:c>
      <x:c r="C1719" s="72" t="n">
        <x:v>45926</x:v>
      </x:c>
      <x:c r="D1719" s="69" t="str">
        <x:v>Yes</x:v>
      </x:c>
      <x:c r="E1719" s="69" t="n">
        <x:v>45</x:v>
      </x:c>
      <x:c r="F1719" s="69" t="str">
        <x:v>Team Echo</x:v>
      </x:c>
      <x:c r="G1719" s="69" t="str">
        <x:v>Do Not Fund</x:v>
      </x:c>
      <x:c r="H1719" s="70" t="b">
        <x:v>0</x:v>
      </x:c>
      <x:c r="I1719" s="69" t="str">
        <x:v>Pending Review</x:v>
      </x:c>
      <x:c r="J1719" s="69" t="str">
        <x:v>Complex</x:v>
      </x:c>
    </x:row>
    <x:row r="1720" ht="18" customHeight="1">
      <x:c r="A1720" s="69" t="str">
        <x:v>ASM-01719</x:v>
      </x:c>
      <x:c r="B1720" s="69" t="str">
        <x:v>APP-01870</x:v>
      </x:c>
      <x:c r="C1720" s="72" t="n">
        <x:v>45188</x:v>
      </x:c>
      <x:c r="D1720" s="69" t="str">
        <x:v>Yes</x:v>
      </x:c>
      <x:c r="E1720" s="69" t="n">
        <x:v>75</x:v>
      </x:c>
      <x:c r="F1720" s="69" t="str">
        <x:v>Team Delta</x:v>
      </x:c>
      <x:c r="G1720" s="69" t="str">
        <x:v>Fund</x:v>
      </x:c>
      <x:c r="H1720" s="70" t="b">
        <x:v>0</x:v>
      </x:c>
      <x:c r="I1720" s="69" t="str">
        <x:v>Completed</x:v>
      </x:c>
      <x:c r="J1720" s="69" t="str">
        <x:v>Standard</x:v>
      </x:c>
    </x:row>
    <x:row r="1721" ht="18" customHeight="1">
      <x:c r="A1721" s="69" t="str">
        <x:v>ASM-01720</x:v>
      </x:c>
      <x:c r="B1721" s="69" t="str">
        <x:v>APP-01871</x:v>
      </x:c>
      <x:c r="C1721" s="72" t="n">
        <x:v>46150</x:v>
      </x:c>
      <x:c r="D1721" s="69" t="str">
        <x:v>No</x:v>
      </x:c>
      <x:c r="E1721" s="69" t="n">
        <x:v>34</x:v>
      </x:c>
      <x:c r="F1721" s="69" t="str">
        <x:v>Team Echo</x:v>
      </x:c>
      <x:c r="G1721" s="69" t="str">
        <x:v>Do Not Fund</x:v>
      </x:c>
      <x:c r="H1721" s="70" t="b">
        <x:v>0</x:v>
      </x:c>
      <x:c r="I1721" s="69" t="str">
        <x:v>Completed</x:v>
      </x:c>
      <x:c r="J1721" s="69" t="str">
        <x:v>Complex</x:v>
      </x:c>
    </x:row>
    <x:row r="1722" ht="18" customHeight="1">
      <x:c r="A1722" s="69" t="str">
        <x:v>ASM-01721</x:v>
      </x:c>
      <x:c r="B1722" s="69" t="str">
        <x:v>APP-01873</x:v>
      </x:c>
      <x:c r="C1722" s="72" t="n">
        <x:v>45814</x:v>
      </x:c>
      <x:c r="D1722" s="69" t="str">
        <x:v>Yes</x:v>
      </x:c>
      <x:c r="E1722" s="69" t="n">
        <x:v>81</x:v>
      </x:c>
      <x:c r="F1722" s="69" t="str">
        <x:v>Team Alpha</x:v>
      </x:c>
      <x:c r="G1722" s="69" t="str">
        <x:v>Fund</x:v>
      </x:c>
      <x:c r="H1722" s="70" t="b">
        <x:v>0</x:v>
      </x:c>
      <x:c r="I1722" s="69" t="str">
        <x:v>Pending Review</x:v>
      </x:c>
      <x:c r="J1722" s="69" t="str">
        <x:v>Complex</x:v>
      </x:c>
    </x:row>
    <x:row r="1723" ht="18" customHeight="1">
      <x:c r="A1723" s="69" t="str">
        <x:v>ASM-01722</x:v>
      </x:c>
      <x:c r="B1723" s="69" t="str">
        <x:v>APP-01874</x:v>
      </x:c>
      <x:c r="C1723" s="72" t="n">
        <x:v>46079</x:v>
      </x:c>
      <x:c r="D1723" s="69" t="str">
        <x:v>Yes</x:v>
      </x:c>
      <x:c r="E1723" s="69" t="n">
        <x:v>78</x:v>
      </x:c>
      <x:c r="F1723" s="69" t="str">
        <x:v>Team Bravo</x:v>
      </x:c>
      <x:c r="G1723" s="69" t="str">
        <x:v>Do Not Fund</x:v>
      </x:c>
      <x:c r="H1723" s="70" t="b">
        <x:v>0</x:v>
      </x:c>
      <x:c r="I1723" s="69" t="str">
        <x:v>Completed</x:v>
      </x:c>
      <x:c r="J1723" s="69" t="str">
        <x:v>Standard</x:v>
      </x:c>
    </x:row>
    <x:row r="1724" ht="18" customHeight="1">
      <x:c r="A1724" s="69" t="str">
        <x:v>ASM-01723</x:v>
      </x:c>
      <x:c r="B1724" s="69" t="str">
        <x:v>APP-01877</x:v>
      </x:c>
      <x:c r="C1724" s="72" t="n">
        <x:v>45873</x:v>
      </x:c>
      <x:c r="D1724" s="69" t="str">
        <x:v>Yes</x:v>
      </x:c>
      <x:c r="E1724" s="69" t="n">
        <x:v>84</x:v>
      </x:c>
      <x:c r="F1724" s="69" t="str">
        <x:v>Team Delta</x:v>
      </x:c>
      <x:c r="G1724" s="69" t="str">
        <x:v>Fund</x:v>
      </x:c>
      <x:c r="H1724" s="70" t="b">
        <x:v>0</x:v>
      </x:c>
      <x:c r="I1724" s="69" t="str">
        <x:v>Completed</x:v>
      </x:c>
      <x:c r="J1724" s="69" t="str">
        <x:v>Standard</x:v>
      </x:c>
    </x:row>
    <x:row r="1725" ht="18" customHeight="1">
      <x:c r="A1725" s="69" t="str">
        <x:v>ASM-01724</x:v>
      </x:c>
      <x:c r="B1725" s="69" t="str">
        <x:v>APP-01878</x:v>
      </x:c>
      <x:c r="C1725" s="72" t="n">
        <x:v>45591</x:v>
      </x:c>
      <x:c r="D1725" s="69" t="str">
        <x:v>Yes</x:v>
      </x:c>
      <x:c r="E1725" s="69" t="n">
        <x:v>38</x:v>
      </x:c>
      <x:c r="F1725" s="69" t="str">
        <x:v>Team Alpha</x:v>
      </x:c>
      <x:c r="G1725" s="69" t="str">
        <x:v>Pending</x:v>
      </x:c>
      <x:c r="H1725" s="70" t="b">
        <x:v>0</x:v>
      </x:c>
      <x:c r="I1725" s="69" t="str">
        <x:v>Completed</x:v>
      </x:c>
      <x:c r="J1725" s="69" t="str">
        <x:v>Priority</x:v>
      </x:c>
    </x:row>
    <x:row r="1726" ht="18" customHeight="1">
      <x:c r="A1726" s="69" t="str">
        <x:v>ASM-01725</x:v>
      </x:c>
      <x:c r="B1726" s="69" t="str">
        <x:v>APP-01879</x:v>
      </x:c>
      <x:c r="C1726" s="72" t="n">
        <x:v>45889</x:v>
      </x:c>
      <x:c r="D1726" s="69" t="str">
        <x:v>Yes</x:v>
      </x:c>
      <x:c r="E1726" s="69" t="n">
        <x:v>69</x:v>
      </x:c>
      <x:c r="F1726" s="69" t="str">
        <x:v>Team Alpha</x:v>
      </x:c>
      <x:c r="G1726" s="69" t="str">
        <x:v>Fund</x:v>
      </x:c>
      <x:c r="H1726" s="70" t="b">
        <x:v>0</x:v>
      </x:c>
      <x:c r="I1726" s="69" t="str">
        <x:v>Completed</x:v>
      </x:c>
      <x:c r="J1726" s="69" t="str">
        <x:v>Standard</x:v>
      </x:c>
    </x:row>
    <x:row r="1727" ht="18" customHeight="1">
      <x:c r="A1727" s="69" t="str">
        <x:v>ASM-01726</x:v>
      </x:c>
      <x:c r="B1727" s="69" t="str">
        <x:v>APP-01880</x:v>
      </x:c>
      <x:c r="C1727" s="72" t="n">
        <x:v>46227</x:v>
      </x:c>
      <x:c r="D1727" s="69" t="str">
        <x:v>Yes</x:v>
      </x:c>
      <x:c r="E1727" s="69" t="n">
        <x:v>89</x:v>
      </x:c>
      <x:c r="F1727" s="69" t="str">
        <x:v>Team Alpha</x:v>
      </x:c>
      <x:c r="G1727" s="69" t="str">
        <x:v>Fund</x:v>
      </x:c>
      <x:c r="H1727" s="70" t="b">
        <x:v>0</x:v>
      </x:c>
      <x:c r="I1727" s="69" t="str">
        <x:v>Completed</x:v>
      </x:c>
      <x:c r="J1727" s="69" t="str">
        <x:v>Priority</x:v>
      </x:c>
    </x:row>
    <x:row r="1728" ht="18" customHeight="1">
      <x:c r="A1728" s="69" t="str">
        <x:v>ASM-01727</x:v>
      </x:c>
      <x:c r="B1728" s="69" t="str">
        <x:v>APP-01881</x:v>
      </x:c>
      <x:c r="C1728" s="72" t="n">
        <x:v>45408</x:v>
      </x:c>
      <x:c r="D1728" s="69" t="str">
        <x:v>No</x:v>
      </x:c>
      <x:c r="E1728" s="69" t="n">
        <x:v>13</x:v>
      </x:c>
      <x:c r="F1728" s="69" t="str">
        <x:v>Team Alpha</x:v>
      </x:c>
      <x:c r="G1728" s="69" t="str">
        <x:v>Do Not Fund</x:v>
      </x:c>
      <x:c r="H1728" s="70" t="b">
        <x:v>0</x:v>
      </x:c>
      <x:c r="I1728" s="69" t="str">
        <x:v>Pending Review</x:v>
      </x:c>
      <x:c r="J1728" s="69" t="str">
        <x:v>Priority</x:v>
      </x:c>
    </x:row>
    <x:row r="1729" ht="18" customHeight="1">
      <x:c r="A1729" s="69" t="str">
        <x:v>ASM-01728</x:v>
      </x:c>
      <x:c r="B1729" s="69" t="str">
        <x:v>APP-01882</x:v>
      </x:c>
      <x:c r="C1729" s="72" t="n">
        <x:v>45157</x:v>
      </x:c>
      <x:c r="D1729" s="69" t="str">
        <x:v>Yes</x:v>
      </x:c>
      <x:c r="E1729" s="69" t="n">
        <x:v>76</x:v>
      </x:c>
      <x:c r="F1729" s="69" t="str">
        <x:v>Team Bravo</x:v>
      </x:c>
      <x:c r="G1729" s="69" t="str">
        <x:v>Fund</x:v>
      </x:c>
      <x:c r="H1729" s="70" t="b">
        <x:v>0</x:v>
      </x:c>
      <x:c r="I1729" s="69" t="str">
        <x:v>Completed</x:v>
      </x:c>
      <x:c r="J1729" s="69" t="str">
        <x:v>Priority</x:v>
      </x:c>
    </x:row>
    <x:row r="1730" ht="18" customHeight="1">
      <x:c r="A1730" s="69" t="str">
        <x:v>ASM-01729</x:v>
      </x:c>
      <x:c r="B1730" s="69" t="str">
        <x:v>APP-01883</x:v>
      </x:c>
      <x:c r="C1730" s="72" t="n">
        <x:v>46146</x:v>
      </x:c>
      <x:c r="D1730" s="69" t="str">
        <x:v>Yes</x:v>
      </x:c>
      <x:c r="E1730" s="69" t="n">
        <x:v>81</x:v>
      </x:c>
      <x:c r="F1730" s="69" t="str">
        <x:v>Team Bravo</x:v>
      </x:c>
      <x:c r="G1730" s="69" t="str">
        <x:v>Fund</x:v>
      </x:c>
      <x:c r="H1730" s="70" t="b">
        <x:v>0</x:v>
      </x:c>
      <x:c r="I1730" s="69" t="str">
        <x:v>Completed</x:v>
      </x:c>
      <x:c r="J1730" s="69" t="str">
        <x:v>Complex</x:v>
      </x:c>
    </x:row>
    <x:row r="1731" ht="18" customHeight="1">
      <x:c r="A1731" s="69" t="str">
        <x:v>ASM-01730</x:v>
      </x:c>
      <x:c r="B1731" s="69" t="str">
        <x:v>APP-01885</x:v>
      </x:c>
      <x:c r="C1731" s="72" t="n">
        <x:v>45397</x:v>
      </x:c>
      <x:c r="D1731" s="69" t="str">
        <x:v>Yes</x:v>
      </x:c>
      <x:c r="E1731" s="69" t="n">
        <x:v>97</x:v>
      </x:c>
      <x:c r="F1731" s="69" t="str">
        <x:v>Team Bravo</x:v>
      </x:c>
      <x:c r="G1731" s="69" t="str">
        <x:v>Fund</x:v>
      </x:c>
      <x:c r="H1731" s="70" t="b">
        <x:v>0</x:v>
      </x:c>
      <x:c r="I1731" s="69" t="str">
        <x:v>Completed</x:v>
      </x:c>
      <x:c r="J1731" s="69" t="str">
        <x:v>Priority</x:v>
      </x:c>
    </x:row>
    <x:row r="1732" ht="18" customHeight="1">
      <x:c r="A1732" s="69" t="str">
        <x:v>ASM-01731</x:v>
      </x:c>
      <x:c r="B1732" s="69" t="str">
        <x:v>APP-01886</x:v>
      </x:c>
      <x:c r="C1732" s="72" t="n">
        <x:v>46024</x:v>
      </x:c>
      <x:c r="D1732" s="69" t="str">
        <x:v>Yes</x:v>
      </x:c>
      <x:c r="E1732" s="69" t="n">
        <x:v>73</x:v>
      </x:c>
      <x:c r="F1732" s="69" t="str">
        <x:v>Team Bravo</x:v>
      </x:c>
      <x:c r="G1732" s="69" t="str">
        <x:v>Fund</x:v>
      </x:c>
      <x:c r="H1732" s="70" t="b">
        <x:v>0</x:v>
      </x:c>
      <x:c r="I1732" s="69" t="str">
        <x:v>Pending Review</x:v>
      </x:c>
      <x:c r="J1732" s="69" t="str">
        <x:v>Priority</x:v>
      </x:c>
    </x:row>
    <x:row r="1733" ht="18" customHeight="1">
      <x:c r="A1733" s="69" t="str">
        <x:v>ASM-01732</x:v>
      </x:c>
      <x:c r="B1733" s="69" t="str">
        <x:v>APP-01887</x:v>
      </x:c>
      <x:c r="C1733" s="72" t="n">
        <x:v>45295</x:v>
      </x:c>
      <x:c r="D1733" s="69" t="str">
        <x:v>Yes</x:v>
      </x:c>
      <x:c r="E1733" s="69" t="n">
        <x:v>42</x:v>
      </x:c>
      <x:c r="F1733" s="69" t="str">
        <x:v>Team Delta</x:v>
      </x:c>
      <x:c r="G1733" s="69" t="str">
        <x:v>Pending</x:v>
      </x:c>
      <x:c r="H1733" s="70" t="b">
        <x:v>0</x:v>
      </x:c>
      <x:c r="I1733" s="69" t="str">
        <x:v>Completed</x:v>
      </x:c>
      <x:c r="J1733" s="69" t="str">
        <x:v>Standard</x:v>
      </x:c>
    </x:row>
    <x:row r="1734" ht="18" customHeight="1">
      <x:c r="A1734" s="69" t="str">
        <x:v>ASM-01733</x:v>
      </x:c>
      <x:c r="B1734" s="69" t="str">
        <x:v>APP-01888</x:v>
      </x:c>
      <x:c r="C1734" s="72" t="n">
        <x:v>45538</x:v>
      </x:c>
      <x:c r="D1734" s="69" t="str">
        <x:v>Yes</x:v>
      </x:c>
      <x:c r="E1734" s="69" t="n">
        <x:v>90</x:v>
      </x:c>
      <x:c r="F1734" s="69" t="str">
        <x:v>Team Alpha</x:v>
      </x:c>
      <x:c r="G1734" s="69" t="str">
        <x:v>Fund</x:v>
      </x:c>
      <x:c r="H1734" s="70" t="b">
        <x:v>0</x:v>
      </x:c>
      <x:c r="I1734" s="69" t="str">
        <x:v>Completed</x:v>
      </x:c>
      <x:c r="J1734" s="69" t="str">
        <x:v>Priority</x:v>
      </x:c>
    </x:row>
    <x:row r="1735" ht="18" customHeight="1">
      <x:c r="A1735" s="69" t="str">
        <x:v>ASM-01734</x:v>
      </x:c>
      <x:c r="B1735" s="69" t="str">
        <x:v>APP-01889</x:v>
      </x:c>
      <x:c r="C1735" s="72" t="n">
        <x:v>46028</x:v>
      </x:c>
      <x:c r="D1735" s="69" t="str">
        <x:v>Yes</x:v>
      </x:c>
      <x:c r="E1735" s="69" t="n">
        <x:v>88</x:v>
      </x:c>
      <x:c r="F1735" s="69" t="str">
        <x:v>Team Bravo</x:v>
      </x:c>
      <x:c r="G1735" s="69" t="str">
        <x:v>Fund</x:v>
      </x:c>
      <x:c r="H1735" s="70" t="b">
        <x:v>0</x:v>
      </x:c>
      <x:c r="I1735" s="69" t="str">
        <x:v>Completed</x:v>
      </x:c>
      <x:c r="J1735" s="69" t="str">
        <x:v>Standard</x:v>
      </x:c>
    </x:row>
    <x:row r="1736" ht="18" customHeight="1">
      <x:c r="A1736" s="69" t="str">
        <x:v>ASM-01735</x:v>
      </x:c>
      <x:c r="B1736" s="69" t="str">
        <x:v>APP-01890</x:v>
      </x:c>
      <x:c r="C1736" s="72" t="n">
        <x:v>46169</x:v>
      </x:c>
      <x:c r="D1736" s="69" t="str">
        <x:v>No</x:v>
      </x:c>
      <x:c r="E1736" s="69" t="n">
        <x:v>30</x:v>
      </x:c>
      <x:c r="F1736" s="69" t="str">
        <x:v>Team Echo</x:v>
      </x:c>
      <x:c r="G1736" s="69" t="str">
        <x:v>Do Not Fund</x:v>
      </x:c>
      <x:c r="H1736" s="70" t="b">
        <x:v>0</x:v>
      </x:c>
      <x:c r="I1736" s="69" t="str">
        <x:v>Completed</x:v>
      </x:c>
      <x:c r="J1736" s="69" t="str">
        <x:v>Complex</x:v>
      </x:c>
    </x:row>
    <x:row r="1737" ht="18" customHeight="1">
      <x:c r="A1737" s="69" t="str">
        <x:v>ASM-01736</x:v>
      </x:c>
      <x:c r="B1737" s="69" t="str">
        <x:v>APP-01891</x:v>
      </x:c>
      <x:c r="C1737" s="72" t="n">
        <x:v>45021</x:v>
      </x:c>
      <x:c r="D1737" s="69" t="str">
        <x:v>Yes</x:v>
      </x:c>
      <x:c r="E1737" s="69" t="n">
        <x:v>68</x:v>
      </x:c>
      <x:c r="F1737" s="69" t="str">
        <x:v>Team Delta</x:v>
      </x:c>
      <x:c r="G1737" s="69" t="str">
        <x:v>Fund</x:v>
      </x:c>
      <x:c r="H1737" s="70" t="b">
        <x:v>0</x:v>
      </x:c>
      <x:c r="I1737" s="69" t="str">
        <x:v>Completed</x:v>
      </x:c>
      <x:c r="J1737" s="69" t="str">
        <x:v>Priority</x:v>
      </x:c>
    </x:row>
    <x:row r="1738" ht="18" customHeight="1">
      <x:c r="A1738" s="69" t="str">
        <x:v>ASM-01737</x:v>
      </x:c>
      <x:c r="B1738" s="69" t="str">
        <x:v>APP-01892</x:v>
      </x:c>
      <x:c r="C1738" s="72" t="n">
        <x:v>45483</x:v>
      </x:c>
      <x:c r="D1738" s="69" t="str">
        <x:v>No</x:v>
      </x:c>
      <x:c r="E1738" s="69" t="n">
        <x:v>36</x:v>
      </x:c>
      <x:c r="F1738" s="69" t="str">
        <x:v>Team Bravo</x:v>
      </x:c>
      <x:c r="G1738" s="69" t="str">
        <x:v>Do Not Fund</x:v>
      </x:c>
      <x:c r="H1738" s="70" t="b">
        <x:v>0</x:v>
      </x:c>
      <x:c r="I1738" s="69" t="str">
        <x:v>Completed</x:v>
      </x:c>
      <x:c r="J1738" s="69" t="str">
        <x:v>Standard</x:v>
      </x:c>
    </x:row>
    <x:row r="1739" ht="18" customHeight="1">
      <x:c r="A1739" s="69" t="str">
        <x:v>ASM-01738</x:v>
      </x:c>
      <x:c r="B1739" s="69" t="str">
        <x:v>APP-01893</x:v>
      </x:c>
      <x:c r="C1739" s="72" t="n">
        <x:v>46066</x:v>
      </x:c>
      <x:c r="D1739" s="69" t="str">
        <x:v>Yes</x:v>
      </x:c>
      <x:c r="E1739" s="69" t="n">
        <x:v>51</x:v>
      </x:c>
      <x:c r="F1739" s="69" t="str">
        <x:v>Team Bravo</x:v>
      </x:c>
      <x:c r="G1739" s="69" t="str">
        <x:v>Do Not Fund</x:v>
      </x:c>
      <x:c r="H1739" s="70" t="b">
        <x:v>0</x:v>
      </x:c>
      <x:c r="I1739" s="69" t="str">
        <x:v>Completed</x:v>
      </x:c>
      <x:c r="J1739" s="69" t="str">
        <x:v>Complex</x:v>
      </x:c>
    </x:row>
    <x:row r="1740" ht="18" customHeight="1">
      <x:c r="A1740" s="69" t="str">
        <x:v>ASM-01739</x:v>
      </x:c>
      <x:c r="B1740" s="69" t="str">
        <x:v>APP-01894</x:v>
      </x:c>
      <x:c r="C1740" s="72" t="n">
        <x:v>45195</x:v>
      </x:c>
      <x:c r="D1740" s="69" t="str">
        <x:v>Yes</x:v>
      </x:c>
      <x:c r="E1740" s="69" t="n">
        <x:v>92</x:v>
      </x:c>
      <x:c r="F1740" s="69" t="str">
        <x:v>Team Delta</x:v>
      </x:c>
      <x:c r="G1740" s="69" t="str">
        <x:v>Fund</x:v>
      </x:c>
      <x:c r="H1740" s="70" t="b">
        <x:v>0</x:v>
      </x:c>
      <x:c r="I1740" s="69" t="str">
        <x:v>Completed</x:v>
      </x:c>
      <x:c r="J1740" s="69" t="str">
        <x:v>Complex</x:v>
      </x:c>
    </x:row>
    <x:row r="1741" ht="18" customHeight="1">
      <x:c r="A1741" s="69" t="str">
        <x:v>ASM-01740</x:v>
      </x:c>
      <x:c r="B1741" s="69" t="str">
        <x:v>APP-01896</x:v>
      </x:c>
      <x:c r="C1741" s="72" t="n">
        <x:v>46107</x:v>
      </x:c>
      <x:c r="D1741" s="69" t="str">
        <x:v>No</x:v>
      </x:c>
      <x:c r="E1741" s="69" t="n">
        <x:v>42</x:v>
      </x:c>
      <x:c r="F1741" s="69" t="str">
        <x:v>Team Alpha</x:v>
      </x:c>
      <x:c r="G1741" s="69" t="str">
        <x:v>Do Not Fund</x:v>
      </x:c>
      <x:c r="H1741" s="70" t="b">
        <x:v>0</x:v>
      </x:c>
      <x:c r="I1741" s="69" t="str">
        <x:v>Completed</x:v>
      </x:c>
      <x:c r="J1741" s="69" t="str">
        <x:v>Complex</x:v>
      </x:c>
    </x:row>
    <x:row r="1742" ht="18" customHeight="1">
      <x:c r="A1742" s="69" t="str">
        <x:v>ASM-01741</x:v>
      </x:c>
      <x:c r="B1742" s="69" t="str">
        <x:v>APP-01897</x:v>
      </x:c>
      <x:c r="C1742" s="72" t="n">
        <x:v>45316</x:v>
      </x:c>
      <x:c r="D1742" s="69" t="str">
        <x:v>Yes</x:v>
      </x:c>
      <x:c r="E1742" s="69" t="n">
        <x:v>83</x:v>
      </x:c>
      <x:c r="F1742" s="69" t="str">
        <x:v>Team Alpha</x:v>
      </x:c>
      <x:c r="G1742" s="69" t="str">
        <x:v>Fund</x:v>
      </x:c>
      <x:c r="H1742" s="70" t="b">
        <x:v>0</x:v>
      </x:c>
      <x:c r="I1742" s="69" t="str">
        <x:v>Completed</x:v>
      </x:c>
      <x:c r="J1742" s="69" t="str">
        <x:v>Priority</x:v>
      </x:c>
    </x:row>
    <x:row r="1743" ht="18" customHeight="1">
      <x:c r="A1743" s="69" t="str">
        <x:v>ASM-01742</x:v>
      </x:c>
      <x:c r="B1743" s="69" t="str">
        <x:v>APP-01898</x:v>
      </x:c>
      <x:c r="C1743" s="72" t="n">
        <x:v>45908</x:v>
      </x:c>
      <x:c r="D1743" s="69" t="str">
        <x:v>Yes</x:v>
      </x:c>
      <x:c r="E1743" s="69" t="n">
        <x:v>56</x:v>
      </x:c>
      <x:c r="F1743" s="69" t="str">
        <x:v>Team Alpha</x:v>
      </x:c>
      <x:c r="G1743" s="69" t="str">
        <x:v>Do Not Fund</x:v>
      </x:c>
      <x:c r="H1743" s="70" t="b">
        <x:v>0</x:v>
      </x:c>
      <x:c r="I1743" s="69" t="str">
        <x:v>Completed</x:v>
      </x:c>
      <x:c r="J1743" s="69" t="str">
        <x:v>Standard</x:v>
      </x:c>
    </x:row>
    <x:row r="1744" ht="18" customHeight="1">
      <x:c r="A1744" s="69" t="str">
        <x:v>ASM-01743</x:v>
      </x:c>
      <x:c r="B1744" s="69" t="str">
        <x:v>APP-01899</x:v>
      </x:c>
      <x:c r="C1744" s="72" t="n">
        <x:v>46114</x:v>
      </x:c>
      <x:c r="D1744" s="69" t="str">
        <x:v>Yes</x:v>
      </x:c>
      <x:c r="E1744" s="69" t="n">
        <x:v>59</x:v>
      </x:c>
      <x:c r="F1744" s="69" t="str">
        <x:v>Team Echo</x:v>
      </x:c>
      <x:c r="G1744" s="69" t="str">
        <x:v>Do Not Fund</x:v>
      </x:c>
      <x:c r="H1744" s="70" t="b">
        <x:v>0</x:v>
      </x:c>
      <x:c r="I1744" s="69" t="str">
        <x:v>Pending Review</x:v>
      </x:c>
      <x:c r="J1744" s="69" t="str">
        <x:v>Standard</x:v>
      </x:c>
    </x:row>
    <x:row r="1745" ht="18" customHeight="1">
      <x:c r="A1745" s="69" t="str">
        <x:v>ASM-01744</x:v>
      </x:c>
      <x:c r="B1745" s="69" t="str">
        <x:v>APP-01900</x:v>
      </x:c>
      <x:c r="C1745" s="72" t="n">
        <x:v>46196</x:v>
      </x:c>
      <x:c r="D1745" s="69" t="str">
        <x:v>Yes</x:v>
      </x:c>
      <x:c r="E1745" s="69" t="n">
        <x:v>74</x:v>
      </x:c>
      <x:c r="F1745" s="69" t="str">
        <x:v>Team Delta</x:v>
      </x:c>
      <x:c r="G1745" s="69" t="str">
        <x:v>Fund</x:v>
      </x:c>
      <x:c r="H1745" s="70" t="b">
        <x:v>0</x:v>
      </x:c>
      <x:c r="I1745" s="69" t="str">
        <x:v>Completed</x:v>
      </x:c>
      <x:c r="J1745" s="69" t="str">
        <x:v>Standard</x:v>
      </x:c>
    </x:row>
    <x:row r="1746" ht="18" customHeight="1">
      <x:c r="A1746" s="69" t="str">
        <x:v>ASM-01745</x:v>
      </x:c>
      <x:c r="B1746" s="69" t="str">
        <x:v>APP-01901</x:v>
      </x:c>
      <x:c r="C1746" s="72" t="n">
        <x:v>46206</x:v>
      </x:c>
      <x:c r="D1746" s="69" t="str">
        <x:v>Yes</x:v>
      </x:c>
      <x:c r="E1746" s="69" t="n">
        <x:v>96</x:v>
      </x:c>
      <x:c r="F1746" s="69" t="str">
        <x:v>Team Alpha</x:v>
      </x:c>
      <x:c r="G1746" s="69" t="str">
        <x:v>Fund</x:v>
      </x:c>
      <x:c r="H1746" s="70" t="b">
        <x:v>0</x:v>
      </x:c>
      <x:c r="I1746" s="69" t="str">
        <x:v>Completed</x:v>
      </x:c>
      <x:c r="J1746" s="69" t="str">
        <x:v>Complex</x:v>
      </x:c>
    </x:row>
    <x:row r="1747" ht="18" customHeight="1">
      <x:c r="A1747" s="69" t="str">
        <x:v>ASM-01746</x:v>
      </x:c>
      <x:c r="B1747" s="69" t="str">
        <x:v>APP-01902</x:v>
      </x:c>
      <x:c r="C1747" s="72" t="n">
        <x:v>45804</x:v>
      </x:c>
      <x:c r="D1747" s="69" t="str">
        <x:v>No</x:v>
      </x:c>
      <x:c r="E1747" s="69" t="n">
        <x:v>25</x:v>
      </x:c>
      <x:c r="F1747" s="69" t="str">
        <x:v>Team Delta</x:v>
      </x:c>
      <x:c r="G1747" s="69" t="str">
        <x:v>Do Not Fund</x:v>
      </x:c>
      <x:c r="H1747" s="70" t="b">
        <x:v>0</x:v>
      </x:c>
      <x:c r="I1747" s="69" t="str">
        <x:v>Completed</x:v>
      </x:c>
      <x:c r="J1747" s="69" t="str">
        <x:v>Standard</x:v>
      </x:c>
    </x:row>
    <x:row r="1748" ht="18" customHeight="1">
      <x:c r="A1748" s="69" t="str">
        <x:v>ASM-01747</x:v>
      </x:c>
      <x:c r="B1748" s="69" t="str">
        <x:v>APP-01903</x:v>
      </x:c>
      <x:c r="C1748" s="72" t="n">
        <x:v>45825</x:v>
      </x:c>
      <x:c r="D1748" s="69" t="str">
        <x:v>Yes</x:v>
      </x:c>
      <x:c r="E1748" s="69" t="n">
        <x:v>80</x:v>
      </x:c>
      <x:c r="F1748" s="69" t="str">
        <x:v>Team Bravo</x:v>
      </x:c>
      <x:c r="G1748" s="69" t="str">
        <x:v>Fund</x:v>
      </x:c>
      <x:c r="H1748" s="70" t="b">
        <x:v>0</x:v>
      </x:c>
      <x:c r="I1748" s="69" t="str">
        <x:v>Pending Review</x:v>
      </x:c>
      <x:c r="J1748" s="69" t="str">
        <x:v>Priority</x:v>
      </x:c>
    </x:row>
    <x:row r="1749" ht="18" customHeight="1">
      <x:c r="A1749" s="69" t="str">
        <x:v>ASM-01748</x:v>
      </x:c>
      <x:c r="B1749" s="69" t="str">
        <x:v>APP-01904</x:v>
      </x:c>
      <x:c r="C1749" s="72" t="n">
        <x:v>46198</x:v>
      </x:c>
      <x:c r="D1749" s="69" t="str">
        <x:v>No</x:v>
      </x:c>
      <x:c r="E1749" s="69" t="n">
        <x:v>25</x:v>
      </x:c>
      <x:c r="F1749" s="69" t="str">
        <x:v>Team Delta</x:v>
      </x:c>
      <x:c r="G1749" s="69" t="str">
        <x:v>Do Not Fund</x:v>
      </x:c>
      <x:c r="H1749" s="70" t="b">
        <x:v>0</x:v>
      </x:c>
      <x:c r="I1749" s="69" t="str">
        <x:v>Completed</x:v>
      </x:c>
      <x:c r="J1749" s="69" t="str">
        <x:v>Complex</x:v>
      </x:c>
    </x:row>
    <x:row r="1750" ht="18" customHeight="1">
      <x:c r="A1750" s="69" t="str">
        <x:v>ASM-01749</x:v>
      </x:c>
      <x:c r="B1750" s="69" t="str">
        <x:v>APP-01905</x:v>
      </x:c>
      <x:c r="C1750" s="72" t="n">
        <x:v>45211</x:v>
      </x:c>
      <x:c r="D1750" s="69" t="str">
        <x:v>Yes</x:v>
      </x:c>
      <x:c r="E1750" s="69" t="n">
        <x:v>91</x:v>
      </x:c>
      <x:c r="F1750" s="69" t="str">
        <x:v>Team Alpha</x:v>
      </x:c>
      <x:c r="G1750" s="69" t="str">
        <x:v>Fund</x:v>
      </x:c>
      <x:c r="H1750" s="70" t="b">
        <x:v>0</x:v>
      </x:c>
      <x:c r="I1750" s="69" t="str">
        <x:v>Pending Review</x:v>
      </x:c>
      <x:c r="J1750" s="69" t="str">
        <x:v>Priority</x:v>
      </x:c>
    </x:row>
    <x:row r="1751" ht="18" customHeight="1">
      <x:c r="A1751" s="69" t="str">
        <x:v>ASM-01750</x:v>
      </x:c>
      <x:c r="B1751" s="69" t="str">
        <x:v>APP-01907</x:v>
      </x:c>
      <x:c r="C1751" s="72" t="n">
        <x:v>45530</x:v>
      </x:c>
      <x:c r="D1751" s="69" t="str">
        <x:v>Yes</x:v>
      </x:c>
      <x:c r="E1751" s="69" t="n">
        <x:v>92</x:v>
      </x:c>
      <x:c r="F1751" s="69" t="str">
        <x:v>Team Delta</x:v>
      </x:c>
      <x:c r="G1751" s="69" t="str">
        <x:v>Fund</x:v>
      </x:c>
      <x:c r="H1751" s="70" t="b">
        <x:v>0</x:v>
      </x:c>
      <x:c r="I1751" s="69" t="str">
        <x:v>Completed</x:v>
      </x:c>
      <x:c r="J1751" s="69" t="str">
        <x:v>Priority</x:v>
      </x:c>
    </x:row>
    <x:row r="1752" ht="18" customHeight="1">
      <x:c r="A1752" s="69" t="str">
        <x:v>ASM-01751</x:v>
      </x:c>
      <x:c r="B1752" s="69" t="str">
        <x:v>APP-01908</x:v>
      </x:c>
      <x:c r="C1752" s="72" t="n">
        <x:v>45498</x:v>
      </x:c>
      <x:c r="D1752" s="69" t="str">
        <x:v>Yes</x:v>
      </x:c>
      <x:c r="E1752" s="69" t="n">
        <x:v>69</x:v>
      </x:c>
      <x:c r="F1752" s="69" t="str">
        <x:v>Team Alpha</x:v>
      </x:c>
      <x:c r="G1752" s="69" t="str">
        <x:v>Fund</x:v>
      </x:c>
      <x:c r="H1752" s="70" t="b">
        <x:v>0</x:v>
      </x:c>
      <x:c r="I1752" s="69" t="str">
        <x:v>Completed</x:v>
      </x:c>
      <x:c r="J1752" s="69" t="str">
        <x:v>Complex</x:v>
      </x:c>
    </x:row>
    <x:row r="1753" ht="18" customHeight="1">
      <x:c r="A1753" s="69" t="str">
        <x:v>ASM-01752</x:v>
      </x:c>
      <x:c r="B1753" s="69" t="str">
        <x:v>APP-01909</x:v>
      </x:c>
      <x:c r="C1753" s="72" t="n">
        <x:v>45932</x:v>
      </x:c>
      <x:c r="D1753" s="69" t="str">
        <x:v>Yes</x:v>
      </x:c>
      <x:c r="E1753" s="69" t="n">
        <x:v>36</x:v>
      </x:c>
      <x:c r="F1753" s="69" t="str">
        <x:v>Team Alpha</x:v>
      </x:c>
      <x:c r="G1753" s="69" t="str">
        <x:v>Pending</x:v>
      </x:c>
      <x:c r="H1753" s="70" t="b">
        <x:v>0</x:v>
      </x:c>
      <x:c r="I1753" s="69" t="str">
        <x:v>Completed</x:v>
      </x:c>
      <x:c r="J1753" s="69" t="str">
        <x:v>Complex</x:v>
      </x:c>
    </x:row>
    <x:row r="1754" ht="18" customHeight="1">
      <x:c r="A1754" s="69" t="str">
        <x:v>ASM-01753</x:v>
      </x:c>
      <x:c r="B1754" s="69" t="str">
        <x:v>APP-01910</x:v>
      </x:c>
      <x:c r="C1754" s="72" t="n">
        <x:v>45531</x:v>
      </x:c>
      <x:c r="D1754" s="69" t="str">
        <x:v>Yes</x:v>
      </x:c>
      <x:c r="E1754" s="69" t="n">
        <x:v>55</x:v>
      </x:c>
      <x:c r="F1754" s="69" t="str">
        <x:v>Team Echo</x:v>
      </x:c>
      <x:c r="G1754" s="69" t="str">
        <x:v>Do Not Fund</x:v>
      </x:c>
      <x:c r="H1754" s="70" t="b">
        <x:v>0</x:v>
      </x:c>
      <x:c r="I1754" s="69" t="str">
        <x:v>Pending Review</x:v>
      </x:c>
      <x:c r="J1754" s="69" t="str">
        <x:v>Standard</x:v>
      </x:c>
    </x:row>
    <x:row r="1755" ht="18" customHeight="1">
      <x:c r="A1755" s="69" t="str">
        <x:v>ASM-01754</x:v>
      </x:c>
      <x:c r="B1755" s="69" t="str">
        <x:v>APP-01911</x:v>
      </x:c>
      <x:c r="C1755" s="72" t="n">
        <x:v>46244</x:v>
      </x:c>
      <x:c r="D1755" s="69" t="str">
        <x:v>Yes</x:v>
      </x:c>
      <x:c r="E1755" s="69" t="n">
        <x:v>86</x:v>
      </x:c>
      <x:c r="F1755" s="69" t="str">
        <x:v>Team Alpha</x:v>
      </x:c>
      <x:c r="G1755" s="69" t="str">
        <x:v>Fund</x:v>
      </x:c>
      <x:c r="H1755" s="70" t="b">
        <x:v>0</x:v>
      </x:c>
      <x:c r="I1755" s="69" t="str">
        <x:v>Completed</x:v>
      </x:c>
      <x:c r="J1755" s="69" t="str">
        <x:v>Standard</x:v>
      </x:c>
    </x:row>
    <x:row r="1756" ht="18" customHeight="1">
      <x:c r="A1756" s="69" t="str">
        <x:v>ASM-01755</x:v>
      </x:c>
      <x:c r="B1756" s="69" t="str">
        <x:v>APP-01912</x:v>
      </x:c>
      <x:c r="C1756" s="72" t="n">
        <x:v>46248</x:v>
      </x:c>
      <x:c r="D1756" s="69" t="str">
        <x:v>Yes</x:v>
      </x:c>
      <x:c r="E1756" s="69" t="n">
        <x:v>65</x:v>
      </x:c>
      <x:c r="F1756" s="69" t="str">
        <x:v>Team Delta</x:v>
      </x:c>
      <x:c r="G1756" s="69" t="str">
        <x:v>Pending</x:v>
      </x:c>
      <x:c r="H1756" s="70" t="b">
        <x:v>0</x:v>
      </x:c>
      <x:c r="I1756" s="69" t="str">
        <x:v>Completed</x:v>
      </x:c>
      <x:c r="J1756" s="69" t="str">
        <x:v>Complex</x:v>
      </x:c>
    </x:row>
    <x:row r="1757" ht="18" customHeight="1">
      <x:c r="A1757" s="69" t="str">
        <x:v>ASM-01756</x:v>
      </x:c>
      <x:c r="B1757" s="69" t="str">
        <x:v>APP-01914</x:v>
      </x:c>
      <x:c r="C1757" s="72" t="n">
        <x:v>46201</x:v>
      </x:c>
      <x:c r="D1757" s="69" t="str">
        <x:v>Yes</x:v>
      </x:c>
      <x:c r="E1757" s="69" t="n">
        <x:v>91</x:v>
      </x:c>
      <x:c r="F1757" s="69" t="str">
        <x:v>Team Delta</x:v>
      </x:c>
      <x:c r="G1757" s="69" t="str">
        <x:v>Fund</x:v>
      </x:c>
      <x:c r="H1757" s="70" t="b">
        <x:v>0</x:v>
      </x:c>
      <x:c r="I1757" s="69" t="str">
        <x:v>Pending Review</x:v>
      </x:c>
      <x:c r="J1757" s="69" t="str">
        <x:v>Complex</x:v>
      </x:c>
    </x:row>
    <x:row r="1758" ht="18" customHeight="1">
      <x:c r="A1758" s="69" t="str">
        <x:v>ASM-01757</x:v>
      </x:c>
      <x:c r="B1758" s="69" t="str">
        <x:v>APP-01915</x:v>
      </x:c>
      <x:c r="C1758" s="72" t="n">
        <x:v>45414</x:v>
      </x:c>
      <x:c r="D1758" s="69" t="str">
        <x:v>No</x:v>
      </x:c>
      <x:c r="E1758" s="69" t="n">
        <x:v>29</x:v>
      </x:c>
      <x:c r="F1758" s="69" t="str">
        <x:v>Team Delta</x:v>
      </x:c>
      <x:c r="G1758" s="69" t="str">
        <x:v>Do Not Fund</x:v>
      </x:c>
      <x:c r="H1758" s="70" t="b">
        <x:v>0</x:v>
      </x:c>
      <x:c r="I1758" s="69" t="str">
        <x:v>Completed</x:v>
      </x:c>
      <x:c r="J1758" s="69" t="str">
        <x:v>Complex</x:v>
      </x:c>
    </x:row>
    <x:row r="1759" ht="18" customHeight="1">
      <x:c r="A1759" s="69" t="str">
        <x:v>ASM-01758</x:v>
      </x:c>
      <x:c r="B1759" s="69" t="str">
        <x:v>APP-01916</x:v>
      </x:c>
      <x:c r="C1759" s="72" t="n">
        <x:v>46242</x:v>
      </x:c>
      <x:c r="D1759" s="69" t="str">
        <x:v>Yes</x:v>
      </x:c>
      <x:c r="E1759" s="69" t="n">
        <x:v>98</x:v>
      </x:c>
      <x:c r="F1759" s="69" t="str">
        <x:v>Team Delta</x:v>
      </x:c>
      <x:c r="G1759" s="69" t="str">
        <x:v>Fund</x:v>
      </x:c>
      <x:c r="H1759" s="70" t="b">
        <x:v>0</x:v>
      </x:c>
      <x:c r="I1759" s="69" t="str">
        <x:v>Completed</x:v>
      </x:c>
      <x:c r="J1759" s="69" t="str">
        <x:v>Standard</x:v>
      </x:c>
    </x:row>
    <x:row r="1760" ht="18" customHeight="1">
      <x:c r="A1760" s="69" t="str">
        <x:v>ASM-01759</x:v>
      </x:c>
      <x:c r="B1760" s="69" t="str">
        <x:v>APP-01917</x:v>
      </x:c>
      <x:c r="C1760" s="72" t="n">
        <x:v>45893</x:v>
      </x:c>
      <x:c r="D1760" s="69" t="str">
        <x:v>Yes</x:v>
      </x:c>
      <x:c r="E1760" s="69" t="n">
        <x:v>73</x:v>
      </x:c>
      <x:c r="F1760" s="69" t="str">
        <x:v>Team Alpha</x:v>
      </x:c>
      <x:c r="G1760" s="69" t="str">
        <x:v>Do Not Fund</x:v>
      </x:c>
      <x:c r="H1760" s="70" t="b">
        <x:v>0</x:v>
      </x:c>
      <x:c r="I1760" s="69" t="str">
        <x:v>Completed</x:v>
      </x:c>
      <x:c r="J1760" s="69" t="str">
        <x:v>Complex</x:v>
      </x:c>
    </x:row>
    <x:row r="1761" ht="18" customHeight="1">
      <x:c r="A1761" s="69" t="str">
        <x:v>ASM-01760</x:v>
      </x:c>
      <x:c r="B1761" s="69" t="str">
        <x:v>APP-01918</x:v>
      </x:c>
      <x:c r="C1761" s="72" t="n">
        <x:v>46133</x:v>
      </x:c>
      <x:c r="D1761" s="69" t="str">
        <x:v>No</x:v>
      </x:c>
      <x:c r="E1761" s="69" t="n">
        <x:v>10</x:v>
      </x:c>
      <x:c r="F1761" s="69" t="str">
        <x:v>Team Alpha</x:v>
      </x:c>
      <x:c r="G1761" s="69" t="str">
        <x:v>Do Not Fund</x:v>
      </x:c>
      <x:c r="H1761" s="70" t="b">
        <x:v>0</x:v>
      </x:c>
      <x:c r="I1761" s="69" t="str">
        <x:v>Completed</x:v>
      </x:c>
      <x:c r="J1761" s="69" t="str">
        <x:v>Priority</x:v>
      </x:c>
    </x:row>
    <x:row r="1762" ht="18" customHeight="1">
      <x:c r="A1762" s="69" t="str">
        <x:v>ASM-01761</x:v>
      </x:c>
      <x:c r="B1762" s="69" t="str">
        <x:v>APP-01919</x:v>
      </x:c>
      <x:c r="C1762" s="72" t="n">
        <x:v>45921</x:v>
      </x:c>
      <x:c r="D1762" s="69" t="str">
        <x:v>Yes</x:v>
      </x:c>
      <x:c r="E1762" s="69" t="n">
        <x:v>52</x:v>
      </x:c>
      <x:c r="F1762" s="69" t="str">
        <x:v>Team Alpha</x:v>
      </x:c>
      <x:c r="G1762" s="69" t="str">
        <x:v>Do Not Fund</x:v>
      </x:c>
      <x:c r="H1762" s="70" t="b">
        <x:v>0</x:v>
      </x:c>
      <x:c r="I1762" s="69" t="str">
        <x:v>Pending Review</x:v>
      </x:c>
      <x:c r="J1762" s="69" t="str">
        <x:v>Complex</x:v>
      </x:c>
    </x:row>
    <x:row r="1763" ht="18" customHeight="1">
      <x:c r="A1763" s="69" t="str">
        <x:v>ASM-01762</x:v>
      </x:c>
      <x:c r="B1763" s="69" t="str">
        <x:v>APP-01920</x:v>
      </x:c>
      <x:c r="C1763" s="72" t="n">
        <x:v>45993</x:v>
      </x:c>
      <x:c r="D1763" s="69" t="str">
        <x:v>Yes</x:v>
      </x:c>
      <x:c r="E1763" s="69" t="n">
        <x:v>36</x:v>
      </x:c>
      <x:c r="F1763" s="69" t="str">
        <x:v>Team Echo</x:v>
      </x:c>
      <x:c r="G1763" s="69" t="str">
        <x:v>Do Not Fund</x:v>
      </x:c>
      <x:c r="H1763" s="70" t="b">
        <x:v>0</x:v>
      </x:c>
      <x:c r="I1763" s="69" t="str">
        <x:v>Completed</x:v>
      </x:c>
      <x:c r="J1763" s="69" t="str">
        <x:v>Standard</x:v>
      </x:c>
    </x:row>
    <x:row r="1764" ht="18" customHeight="1">
      <x:c r="A1764" s="69" t="str">
        <x:v>ASM-01763</x:v>
      </x:c>
      <x:c r="B1764" s="69" t="str">
        <x:v>APP-01921</x:v>
      </x:c>
      <x:c r="C1764" s="72" t="n">
        <x:v>45742</x:v>
      </x:c>
      <x:c r="D1764" s="69" t="str">
        <x:v>Yes</x:v>
      </x:c>
      <x:c r="E1764" s="69" t="n">
        <x:v>84</x:v>
      </x:c>
      <x:c r="F1764" s="69" t="str">
        <x:v>Team Echo</x:v>
      </x:c>
      <x:c r="G1764" s="69" t="str">
        <x:v>Fund</x:v>
      </x:c>
      <x:c r="H1764" s="70" t="b">
        <x:v>0</x:v>
      </x:c>
      <x:c r="I1764" s="69" t="str">
        <x:v>Completed</x:v>
      </x:c>
      <x:c r="J1764" s="69" t="str">
        <x:v>Complex</x:v>
      </x:c>
    </x:row>
    <x:row r="1765" ht="18" customHeight="1">
      <x:c r="A1765" s="69" t="str">
        <x:v>ASM-01764</x:v>
      </x:c>
      <x:c r="B1765" s="69" t="str">
        <x:v>APP-01922</x:v>
      </x:c>
      <x:c r="C1765" s="72" t="n">
        <x:v>45312</x:v>
      </x:c>
      <x:c r="D1765" s="69" t="str">
        <x:v>Yes</x:v>
      </x:c>
      <x:c r="E1765" s="69" t="n">
        <x:v>71</x:v>
      </x:c>
      <x:c r="F1765" s="69" t="str">
        <x:v>Team Alpha</x:v>
      </x:c>
      <x:c r="G1765" s="69" t="str">
        <x:v>Fund</x:v>
      </x:c>
      <x:c r="H1765" s="70" t="b">
        <x:v>0</x:v>
      </x:c>
      <x:c r="I1765" s="69" t="str">
        <x:v>Pending Review</x:v>
      </x:c>
      <x:c r="J1765" s="69" t="str">
        <x:v>Priority</x:v>
      </x:c>
    </x:row>
    <x:row r="1766" ht="18" customHeight="1">
      <x:c r="A1766" s="69" t="str">
        <x:v>ASM-01765</x:v>
      </x:c>
      <x:c r="B1766" s="69" t="str">
        <x:v>APP-01923</x:v>
      </x:c>
      <x:c r="C1766" s="72" t="n">
        <x:v>45690</x:v>
      </x:c>
      <x:c r="D1766" s="69" t="str">
        <x:v>Yes</x:v>
      </x:c>
      <x:c r="E1766" s="69" t="n">
        <x:v>72</x:v>
      </x:c>
      <x:c r="F1766" s="69" t="str">
        <x:v>Team Alpha</x:v>
      </x:c>
      <x:c r="G1766" s="69" t="str">
        <x:v>Fund</x:v>
      </x:c>
      <x:c r="H1766" s="70" t="b">
        <x:v>0</x:v>
      </x:c>
      <x:c r="I1766" s="69" t="str">
        <x:v>Completed</x:v>
      </x:c>
      <x:c r="J1766" s="69" t="str">
        <x:v>Priority</x:v>
      </x:c>
    </x:row>
    <x:row r="1767" ht="18" customHeight="1">
      <x:c r="A1767" s="69" t="str">
        <x:v>ASM-01766</x:v>
      </x:c>
      <x:c r="B1767" s="69" t="str">
        <x:v>APP-01924</x:v>
      </x:c>
      <x:c r="C1767" s="72" t="n">
        <x:v>45686</x:v>
      </x:c>
      <x:c r="D1767" s="69" t="str">
        <x:v>Yes</x:v>
      </x:c>
      <x:c r="E1767" s="69" t="n">
        <x:v>39</x:v>
      </x:c>
      <x:c r="F1767" s="69" t="str">
        <x:v>Team Bravo</x:v>
      </x:c>
      <x:c r="G1767" s="69" t="str">
        <x:v>Pending</x:v>
      </x:c>
      <x:c r="H1767" s="70" t="b">
        <x:v>1</x:v>
      </x:c>
      <x:c r="I1767" s="69" t="str">
        <x:v>Completed</x:v>
      </x:c>
      <x:c r="J1767" s="69" t="str">
        <x:v>Standard</x:v>
      </x:c>
    </x:row>
    <x:row r="1768" ht="18" customHeight="1">
      <x:c r="A1768" s="69" t="str">
        <x:v>ASM-01767</x:v>
      </x:c>
      <x:c r="B1768" s="69" t="str">
        <x:v>APP-01925</x:v>
      </x:c>
      <x:c r="C1768" s="72" t="n">
        <x:v>45807</x:v>
      </x:c>
      <x:c r="D1768" s="69" t="str">
        <x:v>Yes</x:v>
      </x:c>
      <x:c r="E1768" s="69" t="n">
        <x:v>93</x:v>
      </x:c>
      <x:c r="F1768" s="69" t="str">
        <x:v>Team Delta</x:v>
      </x:c>
      <x:c r="G1768" s="69" t="str">
        <x:v>Fund</x:v>
      </x:c>
      <x:c r="H1768" s="70" t="b">
        <x:v>0</x:v>
      </x:c>
      <x:c r="I1768" s="69" t="str">
        <x:v>Pending Review</x:v>
      </x:c>
      <x:c r="J1768" s="69" t="str">
        <x:v>Complex</x:v>
      </x:c>
    </x:row>
    <x:row r="1769" ht="18" customHeight="1">
      <x:c r="A1769" s="69" t="str">
        <x:v>ASM-01768</x:v>
      </x:c>
      <x:c r="B1769" s="69" t="str">
        <x:v>APP-01926</x:v>
      </x:c>
      <x:c r="C1769" s="72" t="n">
        <x:v>45600</x:v>
      </x:c>
      <x:c r="D1769" s="69" t="str">
        <x:v>Yes</x:v>
      </x:c>
      <x:c r="E1769" s="69" t="n">
        <x:v>75</x:v>
      </x:c>
      <x:c r="F1769" s="69" t="str">
        <x:v>Team Bravo</x:v>
      </x:c>
      <x:c r="G1769" s="69" t="str">
        <x:v>Do Not Fund</x:v>
      </x:c>
      <x:c r="H1769" s="70" t="b">
        <x:v>0</x:v>
      </x:c>
      <x:c r="I1769" s="69" t="str">
        <x:v>Completed</x:v>
      </x:c>
      <x:c r="J1769" s="69" t="str">
        <x:v>Priority</x:v>
      </x:c>
    </x:row>
    <x:row r="1770" ht="18" customHeight="1">
      <x:c r="A1770" s="69" t="str">
        <x:v>ASM-01769</x:v>
      </x:c>
      <x:c r="B1770" s="69" t="str">
        <x:v>APP-01927</x:v>
      </x:c>
      <x:c r="C1770" s="72" t="n">
        <x:v>45178</x:v>
      </x:c>
      <x:c r="D1770" s="69" t="str">
        <x:v>Yes</x:v>
      </x:c>
      <x:c r="E1770" s="69" t="n">
        <x:v>68</x:v>
      </x:c>
      <x:c r="F1770" s="69" t="str">
        <x:v>Team Bravo</x:v>
      </x:c>
      <x:c r="G1770" s="69" t="str">
        <x:v>Fund</x:v>
      </x:c>
      <x:c r="H1770" s="70" t="b">
        <x:v>0</x:v>
      </x:c>
      <x:c r="I1770" s="69" t="str">
        <x:v>Completed</x:v>
      </x:c>
      <x:c r="J1770" s="69" t="str">
        <x:v>Priority</x:v>
      </x:c>
    </x:row>
    <x:row r="1771" ht="18" customHeight="1">
      <x:c r="A1771" s="69" t="str">
        <x:v>ASM-01770</x:v>
      </x:c>
      <x:c r="B1771" s="69" t="str">
        <x:v>APP-01928</x:v>
      </x:c>
      <x:c r="C1771" s="72" t="n">
        <x:v>45419</x:v>
      </x:c>
      <x:c r="D1771" s="69" t="str">
        <x:v>No</x:v>
      </x:c>
      <x:c r="E1771" s="69" t="n">
        <x:v>32</x:v>
      </x:c>
      <x:c r="F1771" s="69" t="str">
        <x:v>Team Bravo</x:v>
      </x:c>
      <x:c r="G1771" s="69" t="str">
        <x:v>Do Not Fund</x:v>
      </x:c>
      <x:c r="H1771" s="70" t="b">
        <x:v>0</x:v>
      </x:c>
      <x:c r="I1771" s="69" t="str">
        <x:v>Pending Review</x:v>
      </x:c>
      <x:c r="J1771" s="69" t="str">
        <x:v>Priority</x:v>
      </x:c>
    </x:row>
    <x:row r="1772" ht="18" customHeight="1">
      <x:c r="A1772" s="69" t="str">
        <x:v>ASM-01771</x:v>
      </x:c>
      <x:c r="B1772" s="69" t="str">
        <x:v>APP-01930</x:v>
      </x:c>
      <x:c r="C1772" s="72" t="n">
        <x:v>45671</x:v>
      </x:c>
      <x:c r="D1772" s="69" t="str">
        <x:v>Yes</x:v>
      </x:c>
      <x:c r="E1772" s="69" t="n">
        <x:v>81</x:v>
      </x:c>
      <x:c r="F1772" s="69" t="str">
        <x:v>Team Bravo</x:v>
      </x:c>
      <x:c r="G1772" s="69" t="str">
        <x:v>Fund</x:v>
      </x:c>
      <x:c r="H1772" s="70" t="b">
        <x:v>0</x:v>
      </x:c>
      <x:c r="I1772" s="69" t="str">
        <x:v>Completed</x:v>
      </x:c>
      <x:c r="J1772" s="69" t="str">
        <x:v>Standard</x:v>
      </x:c>
    </x:row>
    <x:row r="1773" ht="18" customHeight="1">
      <x:c r="A1773" s="69" t="str">
        <x:v>ASM-01772</x:v>
      </x:c>
      <x:c r="B1773" s="69" t="str">
        <x:v>APP-01931</x:v>
      </x:c>
      <x:c r="C1773" s="72" t="n">
        <x:v>45337</x:v>
      </x:c>
      <x:c r="D1773" s="69" t="str">
        <x:v>Yes</x:v>
      </x:c>
      <x:c r="E1773" s="69" t="n">
        <x:v>71</x:v>
      </x:c>
      <x:c r="F1773" s="69" t="str">
        <x:v>Team Alpha</x:v>
      </x:c>
      <x:c r="G1773" s="69" t="str">
        <x:v>Fund</x:v>
      </x:c>
      <x:c r="H1773" s="70" t="b">
        <x:v>0</x:v>
      </x:c>
      <x:c r="I1773" s="69" t="str">
        <x:v>Completed</x:v>
      </x:c>
      <x:c r="J1773" s="69" t="str">
        <x:v>Priority</x:v>
      </x:c>
    </x:row>
    <x:row r="1774" ht="18" customHeight="1">
      <x:c r="A1774" s="69" t="str">
        <x:v>ASM-01773</x:v>
      </x:c>
      <x:c r="B1774" s="69" t="str">
        <x:v>APP-01932</x:v>
      </x:c>
      <x:c r="C1774" s="72" t="n">
        <x:v>45510</x:v>
      </x:c>
      <x:c r="D1774" s="69" t="str">
        <x:v>No</x:v>
      </x:c>
      <x:c r="E1774" s="69" t="n">
        <x:v>13</x:v>
      </x:c>
      <x:c r="F1774" s="69" t="str">
        <x:v>Team Delta</x:v>
      </x:c>
      <x:c r="G1774" s="69" t="str">
        <x:v>Do Not Fund</x:v>
      </x:c>
      <x:c r="H1774" s="70" t="b">
        <x:v>0</x:v>
      </x:c>
      <x:c r="I1774" s="69" t="str">
        <x:v>Pending Review</x:v>
      </x:c>
      <x:c r="J1774" s="69" t="str">
        <x:v>Priority</x:v>
      </x:c>
    </x:row>
    <x:row r="1775" ht="18" customHeight="1">
      <x:c r="A1775" s="69" t="str">
        <x:v>ASM-01774</x:v>
      </x:c>
      <x:c r="B1775" s="69" t="str">
        <x:v>APP-01933</x:v>
      </x:c>
      <x:c r="C1775" s="72" t="n">
        <x:v>46181</x:v>
      </x:c>
      <x:c r="D1775" s="69" t="str">
        <x:v>Yes</x:v>
      </x:c>
      <x:c r="E1775" s="69" t="n">
        <x:v>56</x:v>
      </x:c>
      <x:c r="F1775" s="69" t="str">
        <x:v>Team Echo</x:v>
      </x:c>
      <x:c r="G1775" s="69" t="str">
        <x:v>Pending</x:v>
      </x:c>
      <x:c r="H1775" s="70" t="b">
        <x:v>0</x:v>
      </x:c>
      <x:c r="I1775" s="69" t="str">
        <x:v>Pending Review</x:v>
      </x:c>
      <x:c r="J1775" s="69" t="str">
        <x:v>Complex</x:v>
      </x:c>
    </x:row>
    <x:row r="1776" ht="18" customHeight="1">
      <x:c r="A1776" s="69" t="str">
        <x:v>ASM-01775</x:v>
      </x:c>
      <x:c r="B1776" s="69" t="str">
        <x:v>APP-01934</x:v>
      </x:c>
      <x:c r="C1776" s="72" t="n">
        <x:v>45380</x:v>
      </x:c>
      <x:c r="D1776" s="69" t="str">
        <x:v>Yes</x:v>
      </x:c>
      <x:c r="E1776" s="69" t="n">
        <x:v>63</x:v>
      </x:c>
      <x:c r="F1776" s="69" t="str">
        <x:v>Team Delta</x:v>
      </x:c>
      <x:c r="G1776" s="69" t="str">
        <x:v>Do Not Fund</x:v>
      </x:c>
      <x:c r="H1776" s="70" t="b">
        <x:v>0</x:v>
      </x:c>
      <x:c r="I1776" s="69" t="str">
        <x:v>Completed</x:v>
      </x:c>
      <x:c r="J1776" s="69" t="str">
        <x:v>Complex</x:v>
      </x:c>
    </x:row>
    <x:row r="1777" ht="18" customHeight="1">
      <x:c r="A1777" s="69" t="str">
        <x:v>ASM-01776</x:v>
      </x:c>
      <x:c r="B1777" s="69" t="str">
        <x:v>APP-01935</x:v>
      </x:c>
      <x:c r="C1777" s="72" t="n">
        <x:v>46031</x:v>
      </x:c>
      <x:c r="D1777" s="69" t="str">
        <x:v>Yes</x:v>
      </x:c>
      <x:c r="E1777" s="69" t="n">
        <x:v>53</x:v>
      </x:c>
      <x:c r="F1777" s="69" t="str">
        <x:v>Team Echo</x:v>
      </x:c>
      <x:c r="G1777" s="69" t="str">
        <x:v>Pending</x:v>
      </x:c>
      <x:c r="H1777" s="70" t="b">
        <x:v>0</x:v>
      </x:c>
      <x:c r="I1777" s="69" t="str">
        <x:v>Completed</x:v>
      </x:c>
      <x:c r="J1777" s="69" t="str">
        <x:v>Standard</x:v>
      </x:c>
    </x:row>
    <x:row r="1778" ht="18" customHeight="1">
      <x:c r="A1778" s="69" t="str">
        <x:v>ASM-01777</x:v>
      </x:c>
      <x:c r="B1778" s="69" t="str">
        <x:v>APP-01936</x:v>
      </x:c>
      <x:c r="C1778" s="72" t="n">
        <x:v>46042</x:v>
      </x:c>
      <x:c r="D1778" s="69" t="str">
        <x:v>Yes</x:v>
      </x:c>
      <x:c r="E1778" s="69" t="n">
        <x:v>73</x:v>
      </x:c>
      <x:c r="F1778" s="69" t="str">
        <x:v>Team Echo</x:v>
      </x:c>
      <x:c r="G1778" s="69" t="str">
        <x:v>Do Not Fund</x:v>
      </x:c>
      <x:c r="H1778" s="70" t="b">
        <x:v>0</x:v>
      </x:c>
      <x:c r="I1778" s="69" t="str">
        <x:v>Pending Review</x:v>
      </x:c>
      <x:c r="J1778" s="69" t="str">
        <x:v>Complex</x:v>
      </x:c>
    </x:row>
    <x:row r="1779" ht="18" customHeight="1">
      <x:c r="A1779" s="69" t="str">
        <x:v>ASM-01778</x:v>
      </x:c>
      <x:c r="B1779" s="69" t="str">
        <x:v>APP-01938</x:v>
      </x:c>
      <x:c r="C1779" s="72" t="n">
        <x:v>46168</x:v>
      </x:c>
      <x:c r="D1779" s="69" t="str">
        <x:v>Yes</x:v>
      </x:c>
      <x:c r="E1779" s="69" t="n">
        <x:v>50</x:v>
      </x:c>
      <x:c r="F1779" s="69" t="str">
        <x:v>Team Echo</x:v>
      </x:c>
      <x:c r="G1779" s="69" t="str">
        <x:v>Do Not Fund</x:v>
      </x:c>
      <x:c r="H1779" s="70" t="b">
        <x:v>0</x:v>
      </x:c>
      <x:c r="I1779" s="69" t="str">
        <x:v>Completed</x:v>
      </x:c>
      <x:c r="J1779" s="69" t="str">
        <x:v>Standard</x:v>
      </x:c>
    </x:row>
    <x:row r="1780" ht="18" customHeight="1">
      <x:c r="A1780" s="69" t="str">
        <x:v>ASM-01779</x:v>
      </x:c>
      <x:c r="B1780" s="69" t="str">
        <x:v>APP-01939</x:v>
      </x:c>
      <x:c r="C1780" s="72" t="n">
        <x:v>45620</x:v>
      </x:c>
      <x:c r="D1780" s="69" t="str">
        <x:v>Yes</x:v>
      </x:c>
      <x:c r="E1780" s="69" t="n">
        <x:v>48</x:v>
      </x:c>
      <x:c r="F1780" s="69" t="str">
        <x:v>Team Delta</x:v>
      </x:c>
      <x:c r="G1780" s="69" t="str">
        <x:v>Do Not Fund</x:v>
      </x:c>
      <x:c r="H1780" s="70" t="b">
        <x:v>0</x:v>
      </x:c>
      <x:c r="I1780" s="69" t="str">
        <x:v>Completed</x:v>
      </x:c>
      <x:c r="J1780" s="69" t="str">
        <x:v>Priority</x:v>
      </x:c>
    </x:row>
    <x:row r="1781" ht="18" customHeight="1">
      <x:c r="A1781" s="69" t="str">
        <x:v>ASM-01780</x:v>
      </x:c>
      <x:c r="B1781" s="69" t="str">
        <x:v>APP-01940</x:v>
      </x:c>
      <x:c r="C1781" s="72" t="n">
        <x:v>46143</x:v>
      </x:c>
      <x:c r="D1781" s="69" t="str">
        <x:v>Yes</x:v>
      </x:c>
      <x:c r="E1781" s="69" t="n">
        <x:v>39</x:v>
      </x:c>
      <x:c r="F1781" s="69" t="str">
        <x:v>Team Echo</x:v>
      </x:c>
      <x:c r="G1781" s="69" t="str">
        <x:v>Do Not Fund</x:v>
      </x:c>
      <x:c r="H1781" s="70" t="b">
        <x:v>0</x:v>
      </x:c>
      <x:c r="I1781" s="69" t="str">
        <x:v>Completed</x:v>
      </x:c>
      <x:c r="J1781" s="69" t="str">
        <x:v>Complex</x:v>
      </x:c>
    </x:row>
    <x:row r="1782" ht="18" customHeight="1">
      <x:c r="A1782" s="69" t="str">
        <x:v>ASM-01781</x:v>
      </x:c>
      <x:c r="B1782" s="69" t="str">
        <x:v>APP-01942</x:v>
      </x:c>
      <x:c r="C1782" s="72" t="n">
        <x:v>45059</x:v>
      </x:c>
      <x:c r="D1782" s="69" t="str">
        <x:v>Yes</x:v>
      </x:c>
      <x:c r="E1782" s="69" t="n">
        <x:v>82</x:v>
      </x:c>
      <x:c r="F1782" s="69" t="str">
        <x:v>Team Alpha</x:v>
      </x:c>
      <x:c r="G1782" s="69" t="str">
        <x:v>Fund</x:v>
      </x:c>
      <x:c r="H1782" s="70" t="b">
        <x:v>0</x:v>
      </x:c>
      <x:c r="I1782" s="69" t="str">
        <x:v>Completed</x:v>
      </x:c>
      <x:c r="J1782" s="69" t="str">
        <x:v>Complex</x:v>
      </x:c>
    </x:row>
    <x:row r="1783" ht="18" customHeight="1">
      <x:c r="A1783" s="69" t="str">
        <x:v>ASM-01782</x:v>
      </x:c>
      <x:c r="B1783" s="69" t="str">
        <x:v>APP-01943</x:v>
      </x:c>
      <x:c r="C1783" s="72" t="n">
        <x:v>45835</x:v>
      </x:c>
      <x:c r="D1783" s="69" t="str">
        <x:v>Yes</x:v>
      </x:c>
      <x:c r="E1783" s="69" t="n">
        <x:v>84</x:v>
      </x:c>
      <x:c r="F1783" s="69" t="str">
        <x:v>Team Echo</x:v>
      </x:c>
      <x:c r="G1783" s="69" t="str">
        <x:v>Fund</x:v>
      </x:c>
      <x:c r="H1783" s="70" t="b">
        <x:v>1</x:v>
      </x:c>
      <x:c r="I1783" s="69" t="str">
        <x:v>Completed</x:v>
      </x:c>
      <x:c r="J1783" s="69" t="str">
        <x:v>Standard</x:v>
      </x:c>
    </x:row>
    <x:row r="1784" ht="18" customHeight="1">
      <x:c r="A1784" s="69" t="str">
        <x:v>ASM-01783</x:v>
      </x:c>
      <x:c r="B1784" s="69" t="str">
        <x:v>APP-01944</x:v>
      </x:c>
      <x:c r="C1784" s="72" t="n">
        <x:v>46233</x:v>
      </x:c>
      <x:c r="D1784" s="69" t="str">
        <x:v>Yes</x:v>
      </x:c>
      <x:c r="E1784" s="69" t="n">
        <x:v>46</x:v>
      </x:c>
      <x:c r="F1784" s="69" t="str">
        <x:v>Team Echo</x:v>
      </x:c>
      <x:c r="G1784" s="69" t="str">
        <x:v>Do Not Fund</x:v>
      </x:c>
      <x:c r="H1784" s="70" t="b">
        <x:v>0</x:v>
      </x:c>
      <x:c r="I1784" s="69" t="str">
        <x:v>Completed</x:v>
      </x:c>
      <x:c r="J1784" s="69" t="str">
        <x:v>Priority</x:v>
      </x:c>
    </x:row>
    <x:row r="1785" ht="18" customHeight="1">
      <x:c r="A1785" s="69" t="str">
        <x:v>ASM-01784</x:v>
      </x:c>
      <x:c r="B1785" s="69" t="str">
        <x:v>APP-01945</x:v>
      </x:c>
      <x:c r="C1785" s="72" t="n">
        <x:v>46274</x:v>
      </x:c>
      <x:c r="D1785" s="69" t="str">
        <x:v>Yes</x:v>
      </x:c>
      <x:c r="E1785" s="69" t="n">
        <x:v>75</x:v>
      </x:c>
      <x:c r="F1785" s="69" t="str">
        <x:v>Team Echo</x:v>
      </x:c>
      <x:c r="G1785" s="69" t="str">
        <x:v>Do Not Fund</x:v>
      </x:c>
      <x:c r="H1785" s="70" t="b">
        <x:v>0</x:v>
      </x:c>
      <x:c r="I1785" s="69" t="str">
        <x:v>Completed</x:v>
      </x:c>
      <x:c r="J1785" s="69" t="str">
        <x:v>Complex</x:v>
      </x:c>
    </x:row>
    <x:row r="1786" ht="18" customHeight="1">
      <x:c r="A1786" s="69" t="str">
        <x:v>ASM-01785</x:v>
      </x:c>
      <x:c r="B1786" s="69" t="str">
        <x:v>APP-01946</x:v>
      </x:c>
      <x:c r="C1786" s="72" t="n">
        <x:v>45084</x:v>
      </x:c>
      <x:c r="D1786" s="69" t="str">
        <x:v>Yes</x:v>
      </x:c>
      <x:c r="E1786" s="69" t="n">
        <x:v>90</x:v>
      </x:c>
      <x:c r="F1786" s="69" t="str">
        <x:v>Team Bravo</x:v>
      </x:c>
      <x:c r="G1786" s="69" t="str">
        <x:v>Fund</x:v>
      </x:c>
      <x:c r="H1786" s="70" t="b">
        <x:v>0</x:v>
      </x:c>
      <x:c r="I1786" s="69" t="str">
        <x:v>Completed</x:v>
      </x:c>
      <x:c r="J1786" s="69" t="str">
        <x:v>Standard</x:v>
      </x:c>
    </x:row>
    <x:row r="1787" ht="18" customHeight="1">
      <x:c r="A1787" s="69" t="str">
        <x:v>ASM-01786</x:v>
      </x:c>
      <x:c r="B1787" s="69" t="str">
        <x:v>APP-01947</x:v>
      </x:c>
      <x:c r="C1787" s="72" t="n">
        <x:v>45197</x:v>
      </x:c>
      <x:c r="D1787" s="69" t="str">
        <x:v>Yes</x:v>
      </x:c>
      <x:c r="E1787" s="69" t="n">
        <x:v>84</x:v>
      </x:c>
      <x:c r="F1787" s="69" t="str">
        <x:v>Team Delta</x:v>
      </x:c>
      <x:c r="G1787" s="69" t="str">
        <x:v>Fund</x:v>
      </x:c>
      <x:c r="H1787" s="70" t="b">
        <x:v>0</x:v>
      </x:c>
      <x:c r="I1787" s="69" t="str">
        <x:v>Completed</x:v>
      </x:c>
      <x:c r="J1787" s="69" t="str">
        <x:v>Standard</x:v>
      </x:c>
    </x:row>
    <x:row r="1788" ht="18" customHeight="1">
      <x:c r="A1788" s="69" t="str">
        <x:v>ASM-01787</x:v>
      </x:c>
      <x:c r="B1788" s="69" t="str">
        <x:v>APP-01948</x:v>
      </x:c>
      <x:c r="C1788" s="72" t="n">
        <x:v>46031</x:v>
      </x:c>
      <x:c r="D1788" s="69" t="str">
        <x:v>Yes</x:v>
      </x:c>
      <x:c r="E1788" s="69" t="n">
        <x:v>96</x:v>
      </x:c>
      <x:c r="F1788" s="69" t="str">
        <x:v>Team Alpha</x:v>
      </x:c>
      <x:c r="G1788" s="69" t="str">
        <x:v>Fund</x:v>
      </x:c>
      <x:c r="H1788" s="70" t="b">
        <x:v>0</x:v>
      </x:c>
      <x:c r="I1788" s="69" t="str">
        <x:v>Pending Review</x:v>
      </x:c>
      <x:c r="J1788" s="69" t="str">
        <x:v>Complex</x:v>
      </x:c>
    </x:row>
    <x:row r="1789" ht="18" customHeight="1">
      <x:c r="A1789" s="69" t="str">
        <x:v>ASM-01788</x:v>
      </x:c>
      <x:c r="B1789" s="69" t="str">
        <x:v>APP-01949</x:v>
      </x:c>
      <x:c r="C1789" s="72" t="n">
        <x:v>46313</x:v>
      </x:c>
      <x:c r="D1789" s="69" t="str">
        <x:v>Yes</x:v>
      </x:c>
      <x:c r="E1789" s="69" t="n">
        <x:v>93</x:v>
      </x:c>
      <x:c r="F1789" s="69" t="str">
        <x:v>Team Bravo</x:v>
      </x:c>
      <x:c r="G1789" s="69" t="str">
        <x:v>Fund</x:v>
      </x:c>
      <x:c r="H1789" s="70" t="b">
        <x:v>0</x:v>
      </x:c>
      <x:c r="I1789" s="69" t="str">
        <x:v>Pending Review</x:v>
      </x:c>
      <x:c r="J1789" s="69" t="str">
        <x:v>Complex</x:v>
      </x:c>
    </x:row>
    <x:row r="1790" ht="18" customHeight="1">
      <x:c r="A1790" s="69" t="str">
        <x:v>ASM-01789</x:v>
      </x:c>
      <x:c r="B1790" s="69" t="str">
        <x:v>APP-01950</x:v>
      </x:c>
      <x:c r="C1790" s="72" t="n">
        <x:v>45094</x:v>
      </x:c>
      <x:c r="D1790" s="69" t="str">
        <x:v>Yes</x:v>
      </x:c>
      <x:c r="E1790" s="69" t="n">
        <x:v>63</x:v>
      </x:c>
      <x:c r="F1790" s="69" t="str">
        <x:v>Team Echo</x:v>
      </x:c>
      <x:c r="G1790" s="69" t="str">
        <x:v>Do Not Fund</x:v>
      </x:c>
      <x:c r="H1790" s="70" t="b">
        <x:v>0</x:v>
      </x:c>
      <x:c r="I1790" s="69" t="str">
        <x:v>Completed</x:v>
      </x:c>
      <x:c r="J1790" s="69" t="str">
        <x:v>Complex</x:v>
      </x:c>
    </x:row>
    <x:row r="1791" ht="18" customHeight="1">
      <x:c r="A1791" s="69" t="str">
        <x:v>ASM-01790</x:v>
      </x:c>
      <x:c r="B1791" s="69" t="str">
        <x:v>APP-01951</x:v>
      </x:c>
      <x:c r="C1791" s="72" t="n">
        <x:v>45603</x:v>
      </x:c>
      <x:c r="D1791" s="69" t="str">
        <x:v>Yes</x:v>
      </x:c>
      <x:c r="E1791" s="69" t="n">
        <x:v>35</x:v>
      </x:c>
      <x:c r="F1791" s="69" t="str">
        <x:v>Team Echo</x:v>
      </x:c>
      <x:c r="G1791" s="69" t="str">
        <x:v>Pending</x:v>
      </x:c>
      <x:c r="H1791" s="70" t="b">
        <x:v>0</x:v>
      </x:c>
      <x:c r="I1791" s="69" t="str">
        <x:v>Pending Review</x:v>
      </x:c>
      <x:c r="J1791" s="69" t="str">
        <x:v>Standard</x:v>
      </x:c>
    </x:row>
    <x:row r="1792" ht="18" customHeight="1">
      <x:c r="A1792" s="69" t="str">
        <x:v>ASM-01791</x:v>
      </x:c>
      <x:c r="B1792" s="69" t="str">
        <x:v>APP-01952</x:v>
      </x:c>
      <x:c r="C1792" s="72" t="n">
        <x:v>46102</x:v>
      </x:c>
      <x:c r="D1792" s="69" t="str">
        <x:v>Yes</x:v>
      </x:c>
      <x:c r="E1792" s="69" t="n">
        <x:v>77</x:v>
      </x:c>
      <x:c r="F1792" s="69" t="str">
        <x:v>Team Bravo</x:v>
      </x:c>
      <x:c r="G1792" s="69" t="str">
        <x:v>Fund</x:v>
      </x:c>
      <x:c r="H1792" s="70" t="b">
        <x:v>0</x:v>
      </x:c>
      <x:c r="I1792" s="69" t="str">
        <x:v>Completed</x:v>
      </x:c>
      <x:c r="J1792" s="69" t="str">
        <x:v>Complex</x:v>
      </x:c>
    </x:row>
    <x:row r="1793" ht="18" customHeight="1">
      <x:c r="A1793" s="69" t="str">
        <x:v>ASM-01792</x:v>
      </x:c>
      <x:c r="B1793" s="69" t="str">
        <x:v>APP-01954</x:v>
      </x:c>
      <x:c r="C1793" s="72" t="n">
        <x:v>46292</x:v>
      </x:c>
      <x:c r="D1793" s="69" t="str">
        <x:v>Yes</x:v>
      </x:c>
      <x:c r="E1793" s="69" t="n">
        <x:v>95</x:v>
      </x:c>
      <x:c r="F1793" s="69" t="str">
        <x:v>Team Alpha</x:v>
      </x:c>
      <x:c r="G1793" s="69" t="str">
        <x:v>Fund</x:v>
      </x:c>
      <x:c r="H1793" s="70" t="b">
        <x:v>0</x:v>
      </x:c>
      <x:c r="I1793" s="69" t="str">
        <x:v>Completed</x:v>
      </x:c>
      <x:c r="J1793" s="69" t="str">
        <x:v>Priority</x:v>
      </x:c>
    </x:row>
    <x:row r="1794" ht="18" customHeight="1">
      <x:c r="A1794" s="69" t="str">
        <x:v>ASM-01793</x:v>
      </x:c>
      <x:c r="B1794" s="69" t="str">
        <x:v>APP-01955</x:v>
      </x:c>
      <x:c r="C1794" s="72" t="n">
        <x:v>45093</x:v>
      </x:c>
      <x:c r="D1794" s="69" t="str">
        <x:v>Yes</x:v>
      </x:c>
      <x:c r="E1794" s="69" t="n">
        <x:v>74</x:v>
      </x:c>
      <x:c r="F1794" s="69" t="str">
        <x:v>Team Delta</x:v>
      </x:c>
      <x:c r="G1794" s="69" t="str">
        <x:v>Fund</x:v>
      </x:c>
      <x:c r="H1794" s="70" t="b">
        <x:v>0</x:v>
      </x:c>
      <x:c r="I1794" s="69" t="str">
        <x:v>Pending Review</x:v>
      </x:c>
      <x:c r="J1794" s="69" t="str">
        <x:v>Standard</x:v>
      </x:c>
    </x:row>
    <x:row r="1795" ht="18" customHeight="1">
      <x:c r="A1795" s="69" t="str">
        <x:v>ASM-01794</x:v>
      </x:c>
      <x:c r="B1795" s="69" t="str">
        <x:v>APP-01956</x:v>
      </x:c>
      <x:c r="C1795" s="72" t="n">
        <x:v>45726</x:v>
      </x:c>
      <x:c r="D1795" s="69" t="str">
        <x:v>Yes</x:v>
      </x:c>
      <x:c r="E1795" s="69" t="n">
        <x:v>47</x:v>
      </x:c>
      <x:c r="F1795" s="69" t="str">
        <x:v>Team Delta</x:v>
      </x:c>
      <x:c r="G1795" s="69" t="str">
        <x:v>Do Not Fund</x:v>
      </x:c>
      <x:c r="H1795" s="70" t="b">
        <x:v>0</x:v>
      </x:c>
      <x:c r="I1795" s="69" t="str">
        <x:v>Pending Review</x:v>
      </x:c>
      <x:c r="J1795" s="69" t="str">
        <x:v>Standard</x:v>
      </x:c>
    </x:row>
    <x:row r="1796" ht="18" customHeight="1">
      <x:c r="A1796" s="69" t="str">
        <x:v>ASM-01795</x:v>
      </x:c>
      <x:c r="B1796" s="69" t="str">
        <x:v>APP-01957</x:v>
      </x:c>
      <x:c r="C1796" s="72" t="n">
        <x:v>45024</x:v>
      </x:c>
      <x:c r="D1796" s="69" t="str">
        <x:v>Yes</x:v>
      </x:c>
      <x:c r="E1796" s="69" t="n">
        <x:v>72</x:v>
      </x:c>
      <x:c r="F1796" s="69" t="str">
        <x:v>Team Alpha</x:v>
      </x:c>
      <x:c r="G1796" s="69" t="str">
        <x:v>Fund</x:v>
      </x:c>
      <x:c r="H1796" s="70" t="b">
        <x:v>0</x:v>
      </x:c>
      <x:c r="I1796" s="69" t="str">
        <x:v>Completed</x:v>
      </x:c>
      <x:c r="J1796" s="69" t="str">
        <x:v>Complex</x:v>
      </x:c>
    </x:row>
    <x:row r="1797" ht="18" customHeight="1">
      <x:c r="A1797" s="69" t="str">
        <x:v>ASM-01796</x:v>
      </x:c>
      <x:c r="B1797" s="69" t="str">
        <x:v>APP-01958</x:v>
      </x:c>
      <x:c r="C1797" s="72" t="n">
        <x:v>45438</x:v>
      </x:c>
      <x:c r="D1797" s="69" t="str">
        <x:v>Yes</x:v>
      </x:c>
      <x:c r="E1797" s="69" t="n">
        <x:v>77</x:v>
      </x:c>
      <x:c r="F1797" s="69" t="str">
        <x:v>Team Delta</x:v>
      </x:c>
      <x:c r="G1797" s="69" t="str">
        <x:v>Fund</x:v>
      </x:c>
      <x:c r="H1797" s="70" t="b">
        <x:v>1</x:v>
      </x:c>
      <x:c r="I1797" s="69" t="str">
        <x:v>Pending Review</x:v>
      </x:c>
      <x:c r="J1797" s="69" t="str">
        <x:v>Standard</x:v>
      </x:c>
    </x:row>
    <x:row r="1798" ht="18" customHeight="1">
      <x:c r="A1798" s="69" t="str">
        <x:v>ASM-01797</x:v>
      </x:c>
      <x:c r="B1798" s="69" t="str">
        <x:v>APP-01959</x:v>
      </x:c>
      <x:c r="C1798" s="72" t="n">
        <x:v>45861</x:v>
      </x:c>
      <x:c r="D1798" s="69" t="str">
        <x:v>Yes</x:v>
      </x:c>
      <x:c r="E1798" s="69" t="n">
        <x:v>89</x:v>
      </x:c>
      <x:c r="F1798" s="69" t="str">
        <x:v>Team Echo</x:v>
      </x:c>
      <x:c r="G1798" s="69" t="str">
        <x:v>Fund</x:v>
      </x:c>
      <x:c r="H1798" s="70" t="b">
        <x:v>0</x:v>
      </x:c>
      <x:c r="I1798" s="69" t="str">
        <x:v>Pending Review</x:v>
      </x:c>
      <x:c r="J1798" s="69" t="str">
        <x:v>Priority</x:v>
      </x:c>
    </x:row>
    <x:row r="1799" ht="18" customHeight="1">
      <x:c r="A1799" s="69" t="str">
        <x:v>ASM-01798</x:v>
      </x:c>
      <x:c r="B1799" s="69" t="str">
        <x:v>APP-01960</x:v>
      </x:c>
      <x:c r="C1799" s="72" t="n">
        <x:v>44999</x:v>
      </x:c>
      <x:c r="D1799" s="69" t="str">
        <x:v>Yes</x:v>
      </x:c>
      <x:c r="E1799" s="69" t="n">
        <x:v>81</x:v>
      </x:c>
      <x:c r="F1799" s="69" t="str">
        <x:v>Team Alpha</x:v>
      </x:c>
      <x:c r="G1799" s="69" t="str">
        <x:v>Fund</x:v>
      </x:c>
      <x:c r="H1799" s="70" t="b">
        <x:v>0</x:v>
      </x:c>
      <x:c r="I1799" s="69" t="str">
        <x:v>Completed</x:v>
      </x:c>
      <x:c r="J1799" s="69" t="str">
        <x:v>Standard</x:v>
      </x:c>
    </x:row>
    <x:row r="1800" ht="18" customHeight="1">
      <x:c r="A1800" s="69" t="str">
        <x:v>ASM-01799</x:v>
      </x:c>
      <x:c r="B1800" s="69" t="str">
        <x:v>APP-01961</x:v>
      </x:c>
      <x:c r="C1800" s="72" t="n">
        <x:v>45922</x:v>
      </x:c>
      <x:c r="D1800" s="69" t="str">
        <x:v>Yes</x:v>
      </x:c>
      <x:c r="E1800" s="69" t="n">
        <x:v>74</x:v>
      </x:c>
      <x:c r="F1800" s="69" t="str">
        <x:v>Team Echo</x:v>
      </x:c>
      <x:c r="G1800" s="69" t="str">
        <x:v>Do Not Fund</x:v>
      </x:c>
      <x:c r="H1800" s="70" t="b">
        <x:v>0</x:v>
      </x:c>
      <x:c r="I1800" s="69" t="str">
        <x:v>Pending Review</x:v>
      </x:c>
      <x:c r="J1800" s="69" t="str">
        <x:v>Standard</x:v>
      </x:c>
    </x:row>
    <x:row r="1801" ht="18" customHeight="1">
      <x:c r="A1801" s="69" t="str">
        <x:v>ASM-01800</x:v>
      </x:c>
      <x:c r="B1801" s="69" t="str">
        <x:v>APP-01962</x:v>
      </x:c>
      <x:c r="C1801" s="72" t="n">
        <x:v>45323</x:v>
      </x:c>
      <x:c r="D1801" s="69" t="str">
        <x:v>Yes</x:v>
      </x:c>
      <x:c r="E1801" s="69" t="n">
        <x:v>42</x:v>
      </x:c>
      <x:c r="F1801" s="69" t="str">
        <x:v>Team Alpha</x:v>
      </x:c>
      <x:c r="G1801" s="69" t="str">
        <x:v>Pending</x:v>
      </x:c>
      <x:c r="H1801" s="70" t="b">
        <x:v>0</x:v>
      </x:c>
      <x:c r="I1801" s="69" t="str">
        <x:v>Pending Review</x:v>
      </x:c>
      <x:c r="J1801" s="69" t="str">
        <x:v>Standard</x:v>
      </x:c>
    </x:row>
    <x:row r="1802" ht="18" customHeight="1">
      <x:c r="A1802" s="69" t="str">
        <x:v>ASM-01801</x:v>
      </x:c>
      <x:c r="B1802" s="69" t="str">
        <x:v>APP-01963</x:v>
      </x:c>
      <x:c r="C1802" s="72" t="n">
        <x:v>45989</x:v>
      </x:c>
      <x:c r="D1802" s="69" t="str">
        <x:v>Yes</x:v>
      </x:c>
      <x:c r="E1802" s="69" t="n">
        <x:v>96</x:v>
      </x:c>
      <x:c r="F1802" s="69" t="str">
        <x:v>Team Bravo</x:v>
      </x:c>
      <x:c r="G1802" s="69" t="str">
        <x:v>Fund</x:v>
      </x:c>
      <x:c r="H1802" s="70" t="b">
        <x:v>0</x:v>
      </x:c>
      <x:c r="I1802" s="69" t="str">
        <x:v>Completed</x:v>
      </x:c>
      <x:c r="J1802" s="69" t="str">
        <x:v>Complex</x:v>
      </x:c>
    </x:row>
    <x:row r="1803" ht="18" customHeight="1">
      <x:c r="A1803" s="69" t="str">
        <x:v>ASM-01802</x:v>
      </x:c>
      <x:c r="B1803" s="69" t="str">
        <x:v>APP-01964</x:v>
      </x:c>
      <x:c r="C1803" s="72" t="n">
        <x:v>45770</x:v>
      </x:c>
      <x:c r="D1803" s="69" t="str">
        <x:v>Yes</x:v>
      </x:c>
      <x:c r="E1803" s="69" t="n">
        <x:v>92</x:v>
      </x:c>
      <x:c r="F1803" s="69" t="str">
        <x:v>Team Bravo</x:v>
      </x:c>
      <x:c r="G1803" s="69" t="str">
        <x:v>Fund</x:v>
      </x:c>
      <x:c r="H1803" s="70" t="b">
        <x:v>1</x:v>
      </x:c>
      <x:c r="I1803" s="69" t="str">
        <x:v>Completed</x:v>
      </x:c>
      <x:c r="J1803" s="69" t="str">
        <x:v>Standard</x:v>
      </x:c>
    </x:row>
    <x:row r="1804" ht="18" customHeight="1">
      <x:c r="A1804" s="69" t="str">
        <x:v>ASM-01803</x:v>
      </x:c>
      <x:c r="B1804" s="69" t="str">
        <x:v>APP-01966</x:v>
      </x:c>
      <x:c r="C1804" s="72" t="n">
        <x:v>46048</x:v>
      </x:c>
      <x:c r="D1804" s="69" t="str">
        <x:v>Yes</x:v>
      </x:c>
      <x:c r="E1804" s="69" t="n">
        <x:v>39</x:v>
      </x:c>
      <x:c r="F1804" s="69" t="str">
        <x:v>Team Echo</x:v>
      </x:c>
      <x:c r="G1804" s="69" t="str">
        <x:v>Do Not Fund</x:v>
      </x:c>
      <x:c r="H1804" s="70" t="b">
        <x:v>0</x:v>
      </x:c>
      <x:c r="I1804" s="69" t="str">
        <x:v>Completed</x:v>
      </x:c>
      <x:c r="J1804" s="69" t="str">
        <x:v>Standard</x:v>
      </x:c>
    </x:row>
    <x:row r="1805" ht="18" customHeight="1">
      <x:c r="A1805" s="69" t="str">
        <x:v>ASM-01804</x:v>
      </x:c>
      <x:c r="B1805" s="69" t="str">
        <x:v>APP-01967</x:v>
      </x:c>
      <x:c r="C1805" s="72" t="n">
        <x:v>45057</x:v>
      </x:c>
      <x:c r="D1805" s="69" t="str">
        <x:v>Yes</x:v>
      </x:c>
      <x:c r="E1805" s="69" t="n">
        <x:v>73</x:v>
      </x:c>
      <x:c r="F1805" s="69" t="str">
        <x:v>Team Echo</x:v>
      </x:c>
      <x:c r="G1805" s="69" t="str">
        <x:v>Do Not Fund</x:v>
      </x:c>
      <x:c r="H1805" s="70" t="b">
        <x:v>0</x:v>
      </x:c>
      <x:c r="I1805" s="69" t="str">
        <x:v>Completed</x:v>
      </x:c>
      <x:c r="J1805" s="69" t="str">
        <x:v>Complex</x:v>
      </x:c>
    </x:row>
    <x:row r="1806" ht="18" customHeight="1">
      <x:c r="A1806" s="69" t="str">
        <x:v>ASM-01805</x:v>
      </x:c>
      <x:c r="B1806" s="69" t="str">
        <x:v>APP-01968</x:v>
      </x:c>
      <x:c r="C1806" s="72" t="n">
        <x:v>45507</x:v>
      </x:c>
      <x:c r="D1806" s="69" t="str">
        <x:v>Yes</x:v>
      </x:c>
      <x:c r="E1806" s="69" t="n">
        <x:v>75</x:v>
      </x:c>
      <x:c r="F1806" s="69" t="str">
        <x:v>Team Delta</x:v>
      </x:c>
      <x:c r="G1806" s="69" t="str">
        <x:v>Do Not Fund</x:v>
      </x:c>
      <x:c r="H1806" s="70" t="b">
        <x:v>1</x:v>
      </x:c>
      <x:c r="I1806" s="69" t="str">
        <x:v>Completed</x:v>
      </x:c>
      <x:c r="J1806" s="69" t="str">
        <x:v>Complex</x:v>
      </x:c>
    </x:row>
    <x:row r="1807" ht="18" customHeight="1">
      <x:c r="A1807" s="69" t="str">
        <x:v>ASM-01806</x:v>
      </x:c>
      <x:c r="B1807" s="69" t="str">
        <x:v>APP-01969</x:v>
      </x:c>
      <x:c r="C1807" s="72" t="n">
        <x:v>45166</x:v>
      </x:c>
      <x:c r="D1807" s="69" t="str">
        <x:v>Yes</x:v>
      </x:c>
      <x:c r="E1807" s="69" t="n">
        <x:v>94</x:v>
      </x:c>
      <x:c r="F1807" s="69" t="str">
        <x:v>Team Delta</x:v>
      </x:c>
      <x:c r="G1807" s="69" t="str">
        <x:v>Fund</x:v>
      </x:c>
      <x:c r="H1807" s="70" t="b">
        <x:v>0</x:v>
      </x:c>
      <x:c r="I1807" s="69" t="str">
        <x:v>Completed</x:v>
      </x:c>
      <x:c r="J1807" s="69" t="str">
        <x:v>Standard</x:v>
      </x:c>
    </x:row>
    <x:row r="1808" ht="18" customHeight="1">
      <x:c r="A1808" s="69" t="str">
        <x:v>ASM-01807</x:v>
      </x:c>
      <x:c r="B1808" s="69" t="str">
        <x:v>APP-01970</x:v>
      </x:c>
      <x:c r="C1808" s="72" t="n">
        <x:v>45683</x:v>
      </x:c>
      <x:c r="D1808" s="69" t="str">
        <x:v>Yes</x:v>
      </x:c>
      <x:c r="E1808" s="69" t="n">
        <x:v>70</x:v>
      </x:c>
      <x:c r="F1808" s="69" t="str">
        <x:v>Team Delta</x:v>
      </x:c>
      <x:c r="G1808" s="69" t="str">
        <x:v>Fund</x:v>
      </x:c>
      <x:c r="H1808" s="70" t="b">
        <x:v>0</x:v>
      </x:c>
      <x:c r="I1808" s="69" t="str">
        <x:v>Completed</x:v>
      </x:c>
      <x:c r="J1808" s="69" t="str">
        <x:v>Priority</x:v>
      </x:c>
    </x:row>
    <x:row r="1809" ht="18" customHeight="1">
      <x:c r="A1809" s="69" t="str">
        <x:v>ASM-01808</x:v>
      </x:c>
      <x:c r="B1809" s="69" t="str">
        <x:v>APP-01971</x:v>
      </x:c>
      <x:c r="C1809" s="72" t="n">
        <x:v>45910</x:v>
      </x:c>
      <x:c r="D1809" s="69" t="str">
        <x:v>Yes</x:v>
      </x:c>
      <x:c r="E1809" s="69" t="n">
        <x:v>75</x:v>
      </x:c>
      <x:c r="F1809" s="69" t="str">
        <x:v>Team Alpha</x:v>
      </x:c>
      <x:c r="G1809" s="69" t="str">
        <x:v>Fund</x:v>
      </x:c>
      <x:c r="H1809" s="70" t="b">
        <x:v>0</x:v>
      </x:c>
      <x:c r="I1809" s="69" t="str">
        <x:v>Completed</x:v>
      </x:c>
      <x:c r="J1809" s="69" t="str">
        <x:v>Complex</x:v>
      </x:c>
    </x:row>
    <x:row r="1810" ht="18" customHeight="1">
      <x:c r="A1810" s="69" t="str">
        <x:v>ASM-01809</x:v>
      </x:c>
      <x:c r="B1810" s="69" t="str">
        <x:v>APP-01972</x:v>
      </x:c>
      <x:c r="C1810" s="72" t="n">
        <x:v>45130</x:v>
      </x:c>
      <x:c r="D1810" s="69" t="str">
        <x:v>Yes</x:v>
      </x:c>
      <x:c r="E1810" s="69" t="n">
        <x:v>66</x:v>
      </x:c>
      <x:c r="F1810" s="69" t="str">
        <x:v>Team Delta</x:v>
      </x:c>
      <x:c r="G1810" s="69" t="str">
        <x:v>Do Not Fund</x:v>
      </x:c>
      <x:c r="H1810" s="70" t="b">
        <x:v>0</x:v>
      </x:c>
      <x:c r="I1810" s="69" t="str">
        <x:v>Completed</x:v>
      </x:c>
      <x:c r="J1810" s="69" t="str">
        <x:v>Complex</x:v>
      </x:c>
    </x:row>
    <x:row r="1811" ht="18" customHeight="1">
      <x:c r="A1811" s="69" t="str">
        <x:v>ASM-01810</x:v>
      </x:c>
      <x:c r="B1811" s="69" t="str">
        <x:v>APP-01973</x:v>
      </x:c>
      <x:c r="C1811" s="72" t="n">
        <x:v>45587</x:v>
      </x:c>
      <x:c r="D1811" s="69" t="str">
        <x:v>Yes</x:v>
      </x:c>
      <x:c r="E1811" s="69" t="n">
        <x:v>94</x:v>
      </x:c>
      <x:c r="F1811" s="69" t="str">
        <x:v>Team Echo</x:v>
      </x:c>
      <x:c r="G1811" s="69" t="str">
        <x:v>Fund</x:v>
      </x:c>
      <x:c r="H1811" s="70" t="b">
        <x:v>0</x:v>
      </x:c>
      <x:c r="I1811" s="69" t="str">
        <x:v>Completed</x:v>
      </x:c>
      <x:c r="J1811" s="69" t="str">
        <x:v>Standard</x:v>
      </x:c>
    </x:row>
    <x:row r="1812" ht="18" customHeight="1">
      <x:c r="A1812" s="69" t="str">
        <x:v>ASM-01811</x:v>
      </x:c>
      <x:c r="B1812" s="69" t="str">
        <x:v>APP-01974</x:v>
      </x:c>
      <x:c r="C1812" s="72" t="n">
        <x:v>45958</x:v>
      </x:c>
      <x:c r="D1812" s="69" t="str">
        <x:v>Yes</x:v>
      </x:c>
      <x:c r="E1812" s="69" t="n">
        <x:v>55</x:v>
      </x:c>
      <x:c r="F1812" s="69" t="str">
        <x:v>Team Bravo</x:v>
      </x:c>
      <x:c r="G1812" s="69" t="str">
        <x:v>Do Not Fund</x:v>
      </x:c>
      <x:c r="H1812" s="70" t="b">
        <x:v>0</x:v>
      </x:c>
      <x:c r="I1812" s="69" t="str">
        <x:v>Pending Review</x:v>
      </x:c>
      <x:c r="J1812" s="69" t="str">
        <x:v>Standard</x:v>
      </x:c>
    </x:row>
    <x:row r="1813" ht="18" customHeight="1">
      <x:c r="A1813" s="69" t="str">
        <x:v>ASM-01812</x:v>
      </x:c>
      <x:c r="B1813" s="69" t="str">
        <x:v>APP-01975</x:v>
      </x:c>
      <x:c r="C1813" s="72" t="n">
        <x:v>45535</x:v>
      </x:c>
      <x:c r="D1813" s="69" t="str">
        <x:v>Yes</x:v>
      </x:c>
      <x:c r="E1813" s="69" t="n">
        <x:v>87</x:v>
      </x:c>
      <x:c r="F1813" s="69" t="str">
        <x:v>Team Bravo</x:v>
      </x:c>
      <x:c r="G1813" s="69" t="str">
        <x:v>Fund</x:v>
      </x:c>
      <x:c r="H1813" s="70" t="b">
        <x:v>0</x:v>
      </x:c>
      <x:c r="I1813" s="69" t="str">
        <x:v>Completed</x:v>
      </x:c>
      <x:c r="J1813" s="69" t="str">
        <x:v>Complex</x:v>
      </x:c>
    </x:row>
    <x:row r="1814" ht="18" customHeight="1">
      <x:c r="A1814" s="69" t="str">
        <x:v>ASM-01813</x:v>
      </x:c>
      <x:c r="B1814" s="69" t="str">
        <x:v>APP-01977</x:v>
      </x:c>
      <x:c r="C1814" s="72" t="n">
        <x:v>46127</x:v>
      </x:c>
      <x:c r="D1814" s="69" t="str">
        <x:v>Yes</x:v>
      </x:c>
      <x:c r="E1814" s="69" t="n">
        <x:v>88</x:v>
      </x:c>
      <x:c r="F1814" s="69" t="str">
        <x:v>Team Echo</x:v>
      </x:c>
      <x:c r="G1814" s="69" t="str">
        <x:v>Fund</x:v>
      </x:c>
      <x:c r="H1814" s="70" t="b">
        <x:v>0</x:v>
      </x:c>
      <x:c r="I1814" s="69" t="str">
        <x:v>Pending Review</x:v>
      </x:c>
      <x:c r="J1814" s="69" t="str">
        <x:v>Standard</x:v>
      </x:c>
    </x:row>
    <x:row r="1815" ht="18" customHeight="1">
      <x:c r="A1815" s="69" t="str">
        <x:v>ASM-01814</x:v>
      </x:c>
      <x:c r="B1815" s="69" t="str">
        <x:v>APP-01978</x:v>
      </x:c>
      <x:c r="C1815" s="72" t="n">
        <x:v>45085</x:v>
      </x:c>
      <x:c r="D1815" s="69" t="str">
        <x:v>Yes</x:v>
      </x:c>
      <x:c r="E1815" s="69" t="n">
        <x:v>97</x:v>
      </x:c>
      <x:c r="F1815" s="69" t="str">
        <x:v>Team Alpha</x:v>
      </x:c>
      <x:c r="G1815" s="69" t="str">
        <x:v>Fund</x:v>
      </x:c>
      <x:c r="H1815" s="70" t="b">
        <x:v>0</x:v>
      </x:c>
      <x:c r="I1815" s="69" t="str">
        <x:v>Pending Review</x:v>
      </x:c>
      <x:c r="J1815" s="69" t="str">
        <x:v>Standard</x:v>
      </x:c>
    </x:row>
    <x:row r="1816" ht="18" customHeight="1">
      <x:c r="A1816" s="69" t="str">
        <x:v>ASM-01815</x:v>
      </x:c>
      <x:c r="B1816" s="69" t="str">
        <x:v>APP-01979</x:v>
      </x:c>
      <x:c r="C1816" s="72" t="n">
        <x:v>45214</x:v>
      </x:c>
      <x:c r="D1816" s="69" t="str">
        <x:v>Yes</x:v>
      </x:c>
      <x:c r="E1816" s="69" t="n">
        <x:v>83</x:v>
      </x:c>
      <x:c r="F1816" s="69" t="str">
        <x:v>Team Bravo</x:v>
      </x:c>
      <x:c r="G1816" s="69" t="str">
        <x:v>Fund</x:v>
      </x:c>
      <x:c r="H1816" s="70" t="b">
        <x:v>0</x:v>
      </x:c>
      <x:c r="I1816" s="69" t="str">
        <x:v>Pending Review</x:v>
      </x:c>
      <x:c r="J1816" s="69" t="str">
        <x:v>Complex</x:v>
      </x:c>
    </x:row>
    <x:row r="1817" ht="18" customHeight="1">
      <x:c r="A1817" s="69" t="str">
        <x:v>ASM-01816</x:v>
      </x:c>
      <x:c r="B1817" s="69" t="str">
        <x:v>APP-01980</x:v>
      </x:c>
      <x:c r="C1817" s="72" t="n">
        <x:v>46075</x:v>
      </x:c>
      <x:c r="D1817" s="69" t="str">
        <x:v>Yes</x:v>
      </x:c>
      <x:c r="E1817" s="69" t="n">
        <x:v>77</x:v>
      </x:c>
      <x:c r="F1817" s="69" t="str">
        <x:v>Team Alpha</x:v>
      </x:c>
      <x:c r="G1817" s="69" t="str">
        <x:v>Fund</x:v>
      </x:c>
      <x:c r="H1817" s="70" t="b">
        <x:v>0</x:v>
      </x:c>
      <x:c r="I1817" s="69" t="str">
        <x:v>Completed</x:v>
      </x:c>
      <x:c r="J1817" s="69" t="str">
        <x:v>Priority</x:v>
      </x:c>
    </x:row>
    <x:row r="1818" ht="18" customHeight="1">
      <x:c r="A1818" s="69" t="str">
        <x:v>ASM-01817</x:v>
      </x:c>
      <x:c r="B1818" s="69" t="str">
        <x:v>APP-01982</x:v>
      </x:c>
      <x:c r="C1818" s="72" t="n">
        <x:v>45304</x:v>
      </x:c>
      <x:c r="D1818" s="69" t="str">
        <x:v>Yes</x:v>
      </x:c>
      <x:c r="E1818" s="69" t="n">
        <x:v>91</x:v>
      </x:c>
      <x:c r="F1818" s="69" t="str">
        <x:v>Team Delta</x:v>
      </x:c>
      <x:c r="G1818" s="69" t="str">
        <x:v>Fund</x:v>
      </x:c>
      <x:c r="H1818" s="70" t="b">
        <x:v>0</x:v>
      </x:c>
      <x:c r="I1818" s="69" t="str">
        <x:v>Completed</x:v>
      </x:c>
      <x:c r="J1818" s="69" t="str">
        <x:v>Priority</x:v>
      </x:c>
    </x:row>
    <x:row r="1819" ht="18" customHeight="1">
      <x:c r="A1819" s="69" t="str">
        <x:v>ASM-01818</x:v>
      </x:c>
      <x:c r="B1819" s="69" t="str">
        <x:v>APP-01983</x:v>
      </x:c>
      <x:c r="C1819" s="72" t="n">
        <x:v>45206</x:v>
      </x:c>
      <x:c r="D1819" s="69" t="str">
        <x:v>Yes</x:v>
      </x:c>
      <x:c r="E1819" s="69" t="n">
        <x:v>45</x:v>
      </x:c>
      <x:c r="F1819" s="69" t="str">
        <x:v>Team Delta</x:v>
      </x:c>
      <x:c r="G1819" s="69" t="str">
        <x:v>Do Not Fund</x:v>
      </x:c>
      <x:c r="H1819" s="70" t="b">
        <x:v>0</x:v>
      </x:c>
      <x:c r="I1819" s="69" t="str">
        <x:v>Completed</x:v>
      </x:c>
      <x:c r="J1819" s="69" t="str">
        <x:v>Priority</x:v>
      </x:c>
    </x:row>
    <x:row r="1820" ht="18" customHeight="1">
      <x:c r="A1820" s="69" t="str">
        <x:v>ASM-01819</x:v>
      </x:c>
      <x:c r="B1820" s="69" t="str">
        <x:v>APP-01984</x:v>
      </x:c>
      <x:c r="C1820" s="72" t="n">
        <x:v>45275</x:v>
      </x:c>
      <x:c r="D1820" s="69" t="str">
        <x:v>Yes</x:v>
      </x:c>
      <x:c r="E1820" s="69" t="n">
        <x:v>69</x:v>
      </x:c>
      <x:c r="F1820" s="69" t="str">
        <x:v>Team Echo</x:v>
      </x:c>
      <x:c r="G1820" s="69" t="str">
        <x:v>Fund</x:v>
      </x:c>
      <x:c r="H1820" s="70" t="b">
        <x:v>1</x:v>
      </x:c>
      <x:c r="I1820" s="69" t="str">
        <x:v>Completed</x:v>
      </x:c>
      <x:c r="J1820" s="69" t="str">
        <x:v>Priority</x:v>
      </x:c>
    </x:row>
    <x:row r="1821" ht="18" customHeight="1">
      <x:c r="A1821" s="69" t="str">
        <x:v>ASM-01820</x:v>
      </x:c>
      <x:c r="B1821" s="69" t="str">
        <x:v>APP-01986</x:v>
      </x:c>
      <x:c r="C1821" s="72" t="n">
        <x:v>45516</x:v>
      </x:c>
      <x:c r="D1821" s="69" t="str">
        <x:v>Yes</x:v>
      </x:c>
      <x:c r="E1821" s="69" t="n">
        <x:v>82</x:v>
      </x:c>
      <x:c r="F1821" s="69" t="str">
        <x:v>Team Echo</x:v>
      </x:c>
      <x:c r="G1821" s="69" t="str">
        <x:v>Fund</x:v>
      </x:c>
      <x:c r="H1821" s="70" t="b">
        <x:v>0</x:v>
      </x:c>
      <x:c r="I1821" s="69" t="str">
        <x:v>Completed</x:v>
      </x:c>
      <x:c r="J1821" s="69" t="str">
        <x:v>Standard</x:v>
      </x:c>
    </x:row>
    <x:row r="1822" ht="18" customHeight="1">
      <x:c r="A1822" s="69" t="str">
        <x:v>ASM-01821</x:v>
      </x:c>
      <x:c r="B1822" s="69" t="str">
        <x:v>APP-01987</x:v>
      </x:c>
      <x:c r="C1822" s="72" t="n">
        <x:v>45620</x:v>
      </x:c>
      <x:c r="D1822" s="69" t="str">
        <x:v>Yes</x:v>
      </x:c>
      <x:c r="E1822" s="69" t="n">
        <x:v>66</x:v>
      </x:c>
      <x:c r="F1822" s="69" t="str">
        <x:v>Team Alpha</x:v>
      </x:c>
      <x:c r="G1822" s="69" t="str">
        <x:v>Do Not Fund</x:v>
      </x:c>
      <x:c r="H1822" s="70" t="b">
        <x:v>0</x:v>
      </x:c>
      <x:c r="I1822" s="69" t="str">
        <x:v>Completed</x:v>
      </x:c>
      <x:c r="J1822" s="69" t="str">
        <x:v>Priority</x:v>
      </x:c>
    </x:row>
    <x:row r="1823" ht="18" customHeight="1">
      <x:c r="A1823" s="69" t="str">
        <x:v>ASM-01822</x:v>
      </x:c>
      <x:c r="B1823" s="69" t="str">
        <x:v>APP-01988</x:v>
      </x:c>
      <x:c r="C1823" s="72" t="n">
        <x:v>45293</x:v>
      </x:c>
      <x:c r="D1823" s="69" t="str">
        <x:v>No</x:v>
      </x:c>
      <x:c r="E1823" s="69" t="n">
        <x:v>12</x:v>
      </x:c>
      <x:c r="F1823" s="69" t="str">
        <x:v>Team Alpha</x:v>
      </x:c>
      <x:c r="G1823" s="69" t="str">
        <x:v>Do Not Fund</x:v>
      </x:c>
      <x:c r="H1823" s="70" t="b">
        <x:v>0</x:v>
      </x:c>
      <x:c r="I1823" s="69" t="str">
        <x:v>Pending Review</x:v>
      </x:c>
      <x:c r="J1823" s="69" t="str">
        <x:v>Standard</x:v>
      </x:c>
    </x:row>
    <x:row r="1824" ht="18" customHeight="1">
      <x:c r="A1824" s="69" t="str">
        <x:v>ASM-01823</x:v>
      </x:c>
      <x:c r="B1824" s="69" t="str">
        <x:v>APP-01989</x:v>
      </x:c>
      <x:c r="C1824" s="72" t="n">
        <x:v>46089</x:v>
      </x:c>
      <x:c r="D1824" s="69" t="str">
        <x:v>Yes</x:v>
      </x:c>
      <x:c r="E1824" s="69" t="n">
        <x:v>78</x:v>
      </x:c>
      <x:c r="F1824" s="69" t="str">
        <x:v>Team Bravo</x:v>
      </x:c>
      <x:c r="G1824" s="69" t="str">
        <x:v>Fund</x:v>
      </x:c>
      <x:c r="H1824" s="70" t="b">
        <x:v>0</x:v>
      </x:c>
      <x:c r="I1824" s="69" t="str">
        <x:v>Pending Review</x:v>
      </x:c>
      <x:c r="J1824" s="69" t="str">
        <x:v>Standard</x:v>
      </x:c>
    </x:row>
    <x:row r="1825" ht="18" customHeight="1">
      <x:c r="A1825" s="69" t="str">
        <x:v>ASM-01824</x:v>
      </x:c>
      <x:c r="B1825" s="69" t="str">
        <x:v>APP-01990</x:v>
      </x:c>
      <x:c r="C1825" s="72" t="n">
        <x:v>45536</x:v>
      </x:c>
      <x:c r="D1825" s="69" t="str">
        <x:v>Yes</x:v>
      </x:c>
      <x:c r="E1825" s="69" t="n">
        <x:v>86</x:v>
      </x:c>
      <x:c r="F1825" s="69" t="str">
        <x:v>Team Delta</x:v>
      </x:c>
      <x:c r="G1825" s="69" t="str">
        <x:v>Fund</x:v>
      </x:c>
      <x:c r="H1825" s="70" t="b">
        <x:v>0</x:v>
      </x:c>
      <x:c r="I1825" s="69" t="str">
        <x:v>Completed</x:v>
      </x:c>
      <x:c r="J1825" s="69" t="str">
        <x:v>Standard</x:v>
      </x:c>
    </x:row>
    <x:row r="1826" ht="18" customHeight="1">
      <x:c r="A1826" s="69" t="str">
        <x:v>ASM-01825</x:v>
      </x:c>
      <x:c r="B1826" s="69" t="str">
        <x:v>APP-01991</x:v>
      </x:c>
      <x:c r="C1826" s="72" t="n">
        <x:v>45998</x:v>
      </x:c>
      <x:c r="D1826" s="69" t="str">
        <x:v>Yes</x:v>
      </x:c>
      <x:c r="E1826" s="69" t="n">
        <x:v>82</x:v>
      </x:c>
      <x:c r="F1826" s="69" t="str">
        <x:v>Team Echo</x:v>
      </x:c>
      <x:c r="G1826" s="69" t="str">
        <x:v>Fund</x:v>
      </x:c>
      <x:c r="H1826" s="70" t="b">
        <x:v>0</x:v>
      </x:c>
      <x:c r="I1826" s="69" t="str">
        <x:v>Completed</x:v>
      </x:c>
      <x:c r="J1826" s="69" t="str">
        <x:v>Priority</x:v>
      </x:c>
    </x:row>
    <x:row r="1827" ht="18" customHeight="1">
      <x:c r="A1827" s="69" t="str">
        <x:v>ASM-01826</x:v>
      </x:c>
      <x:c r="B1827" s="69" t="str">
        <x:v>APP-01992</x:v>
      </x:c>
      <x:c r="C1827" s="72" t="n">
        <x:v>45293</x:v>
      </x:c>
      <x:c r="D1827" s="69" t="str">
        <x:v>No</x:v>
      </x:c>
      <x:c r="E1827" s="69" t="n">
        <x:v>12</x:v>
      </x:c>
      <x:c r="F1827" s="69" t="str">
        <x:v>Team Alpha</x:v>
      </x:c>
      <x:c r="G1827" s="69" t="str">
        <x:v>Do Not Fund</x:v>
      </x:c>
      <x:c r="H1827" s="70" t="b">
        <x:v>0</x:v>
      </x:c>
      <x:c r="I1827" s="69" t="str">
        <x:v>Pending Review</x:v>
      </x:c>
      <x:c r="J1827" s="69" t="str">
        <x:v>Priority</x:v>
      </x:c>
    </x:row>
    <x:row r="1828" ht="18" customHeight="1">
      <x:c r="A1828" s="69" t="str">
        <x:v>ASM-01827</x:v>
      </x:c>
      <x:c r="B1828" s="69" t="str">
        <x:v>APP-01993</x:v>
      </x:c>
      <x:c r="C1828" s="72" t="n">
        <x:v>45836</x:v>
      </x:c>
      <x:c r="D1828" s="69" t="str">
        <x:v>Yes</x:v>
      </x:c>
      <x:c r="E1828" s="69" t="n">
        <x:v>95</x:v>
      </x:c>
      <x:c r="F1828" s="69" t="str">
        <x:v>Team Bravo</x:v>
      </x:c>
      <x:c r="G1828" s="69" t="str">
        <x:v>Fund</x:v>
      </x:c>
      <x:c r="H1828" s="70" t="b">
        <x:v>0</x:v>
      </x:c>
      <x:c r="I1828" s="69" t="str">
        <x:v>Pending Review</x:v>
      </x:c>
      <x:c r="J1828" s="69" t="str">
        <x:v>Complex</x:v>
      </x:c>
    </x:row>
    <x:row r="1829" ht="18" customHeight="1">
      <x:c r="A1829" s="69" t="str">
        <x:v>ASM-01828</x:v>
      </x:c>
      <x:c r="B1829" s="69" t="str">
        <x:v>APP-01995</x:v>
      </x:c>
      <x:c r="C1829" s="72" t="n">
        <x:v>45049</x:v>
      </x:c>
      <x:c r="D1829" s="69" t="str">
        <x:v>Yes</x:v>
      </x:c>
      <x:c r="E1829" s="69" t="n">
        <x:v>91</x:v>
      </x:c>
      <x:c r="F1829" s="69" t="str">
        <x:v>Team Echo</x:v>
      </x:c>
      <x:c r="G1829" s="69" t="str">
        <x:v>Fund</x:v>
      </x:c>
      <x:c r="H1829" s="70" t="b">
        <x:v>0</x:v>
      </x:c>
      <x:c r="I1829" s="69" t="str">
        <x:v>Completed</x:v>
      </x:c>
      <x:c r="J1829" s="69" t="str">
        <x:v>Priority</x:v>
      </x:c>
    </x:row>
    <x:row r="1830" ht="18" customHeight="1">
      <x:c r="A1830" s="69" t="str">
        <x:v>ASM-01829</x:v>
      </x:c>
      <x:c r="B1830" s="69" t="str">
        <x:v>APP-01996</x:v>
      </x:c>
      <x:c r="C1830" s="72" t="n">
        <x:v>45207</x:v>
      </x:c>
      <x:c r="D1830" s="69" t="str">
        <x:v>Yes</x:v>
      </x:c>
      <x:c r="E1830" s="69" t="n">
        <x:v>63</x:v>
      </x:c>
      <x:c r="F1830" s="69" t="str">
        <x:v>Team Delta</x:v>
      </x:c>
      <x:c r="G1830" s="69" t="str">
        <x:v>Pending</x:v>
      </x:c>
      <x:c r="H1830" s="70" t="b">
        <x:v>0</x:v>
      </x:c>
      <x:c r="I1830" s="69" t="str">
        <x:v>Completed</x:v>
      </x:c>
      <x:c r="J1830" s="69" t="str">
        <x:v>Complex</x:v>
      </x:c>
    </x:row>
    <x:row r="1831" ht="18" customHeight="1">
      <x:c r="A1831" s="69" t="str">
        <x:v>ASM-01830</x:v>
      </x:c>
      <x:c r="B1831" s="69" t="str">
        <x:v>APP-01997</x:v>
      </x:c>
      <x:c r="C1831" s="72" t="n">
        <x:v>45396</x:v>
      </x:c>
      <x:c r="D1831" s="69" t="str">
        <x:v>Yes</x:v>
      </x:c>
      <x:c r="E1831" s="69" t="n">
        <x:v>71</x:v>
      </x:c>
      <x:c r="F1831" s="69" t="str">
        <x:v>Team Echo</x:v>
      </x:c>
      <x:c r="G1831" s="69" t="str">
        <x:v>Fund</x:v>
      </x:c>
      <x:c r="H1831" s="70" t="b">
        <x:v>0</x:v>
      </x:c>
      <x:c r="I1831" s="69" t="str">
        <x:v>Completed</x:v>
      </x:c>
      <x:c r="J1831" s="69" t="str">
        <x:v>Priority</x:v>
      </x:c>
    </x:row>
    <x:row r="1832" ht="18" customHeight="1">
      <x:c r="A1832" s="69" t="str">
        <x:v>ASM-01831</x:v>
      </x:c>
      <x:c r="B1832" s="69" t="str">
        <x:v>APP-01998</x:v>
      </x:c>
      <x:c r="C1832" s="72" t="n">
        <x:v>45890</x:v>
      </x:c>
      <x:c r="D1832" s="69" t="str">
        <x:v>Yes</x:v>
      </x:c>
      <x:c r="E1832" s="69" t="n">
        <x:v>80</x:v>
      </x:c>
      <x:c r="F1832" s="69" t="str">
        <x:v>Team Bravo</x:v>
      </x:c>
      <x:c r="G1832" s="69" t="str">
        <x:v>Fund</x:v>
      </x:c>
      <x:c r="H1832" s="70" t="b">
        <x:v>0</x:v>
      </x:c>
      <x:c r="I1832" s="69" t="str">
        <x:v>Pending Review</x:v>
      </x:c>
      <x:c r="J1832" s="69" t="str">
        <x:v>Complex</x:v>
      </x:c>
    </x:row>
    <x:row r="1833" ht="18" customHeight="1">
      <x:c r="A1833" s="69" t="str">
        <x:v>ASM-01832</x:v>
      </x:c>
      <x:c r="B1833" s="69" t="str">
        <x:v>APP-01999</x:v>
      </x:c>
      <x:c r="C1833" s="72" t="n">
        <x:v>45850</x:v>
      </x:c>
      <x:c r="D1833" s="69" t="str">
        <x:v>Yes</x:v>
      </x:c>
      <x:c r="E1833" s="69" t="n">
        <x:v>71</x:v>
      </x:c>
      <x:c r="F1833" s="69" t="str">
        <x:v>Team Delta</x:v>
      </x:c>
      <x:c r="G1833" s="69" t="str">
        <x:v>Fund</x:v>
      </x:c>
      <x:c r="H1833" s="70" t="b">
        <x:v>0</x:v>
      </x:c>
      <x:c r="I1833" s="69" t="str">
        <x:v>Completed</x:v>
      </x:c>
      <x:c r="J1833" s="69" t="str">
        <x:v>Priority</x:v>
      </x:c>
    </x:row>
    <x:row r="1834" ht="18" customHeight="1">
      <x:c r="A1834" s="69" t="str">
        <x:v>ASM-01833</x:v>
      </x:c>
      <x:c r="B1834" s="69" t="str">
        <x:v>APP-02000</x:v>
      </x:c>
      <x:c r="C1834" s="72" t="n">
        <x:v>46023</x:v>
      </x:c>
      <x:c r="D1834" s="69" t="str">
        <x:v>Yes</x:v>
      </x:c>
      <x:c r="E1834" s="69" t="n">
        <x:v>74</x:v>
      </x:c>
      <x:c r="F1834" s="69" t="str">
        <x:v>Team Bravo</x:v>
      </x:c>
      <x:c r="G1834" s="69" t="str">
        <x:v>Fund</x:v>
      </x:c>
      <x:c r="H1834" s="70" t="b">
        <x:v>0</x:v>
      </x:c>
      <x:c r="I1834" s="69" t="str">
        <x:v>Completed</x:v>
      </x:c>
      <x:c r="J1834" s="69" t="str">
        <x:v>Priority</x:v>
      </x:c>
    </x:row>
    <x:row r="1835" ht="18" customHeight="1">
      <x:c r="A1835" s="69" t="str">
        <x:v>ASM-01834</x:v>
      </x:c>
      <x:c r="B1835" s="69" t="str">
        <x:v>APP-02001</x:v>
      </x:c>
      <x:c r="C1835" s="72" t="n">
        <x:v>45074</x:v>
      </x:c>
      <x:c r="D1835" s="69" t="str">
        <x:v>Yes</x:v>
      </x:c>
      <x:c r="E1835" s="69" t="n">
        <x:v>65</x:v>
      </x:c>
      <x:c r="F1835" s="69" t="str">
        <x:v>Team Bravo</x:v>
      </x:c>
      <x:c r="G1835" s="69" t="str">
        <x:v>Do Not Fund</x:v>
      </x:c>
      <x:c r="H1835" s="70" t="b">
        <x:v>0</x:v>
      </x:c>
      <x:c r="I1835" s="69" t="str">
        <x:v>Completed</x:v>
      </x:c>
      <x:c r="J1835" s="69" t="str">
        <x:v>Standard</x:v>
      </x:c>
    </x:row>
    <x:row r="1836" ht="18" customHeight="1">
      <x:c r="A1836" s="69" t="str">
        <x:v>ASM-01835</x:v>
      </x:c>
      <x:c r="B1836" s="69" t="str">
        <x:v>APP-02002</x:v>
      </x:c>
      <x:c r="C1836" s="72" t="n">
        <x:v>45323</x:v>
      </x:c>
      <x:c r="D1836" s="69" t="str">
        <x:v>Yes</x:v>
      </x:c>
      <x:c r="E1836" s="69" t="n">
        <x:v>48</x:v>
      </x:c>
      <x:c r="F1836" s="69" t="str">
        <x:v>Team Alpha</x:v>
      </x:c>
      <x:c r="G1836" s="69" t="str">
        <x:v>Pending</x:v>
      </x:c>
      <x:c r="H1836" s="70" t="b">
        <x:v>0</x:v>
      </x:c>
      <x:c r="I1836" s="69" t="str">
        <x:v>Completed</x:v>
      </x:c>
      <x:c r="J1836" s="69" t="str">
        <x:v>Complex</x:v>
      </x:c>
    </x:row>
    <x:row r="1837" ht="18" customHeight="1">
      <x:c r="A1837" s="69" t="str">
        <x:v>ASM-01836</x:v>
      </x:c>
      <x:c r="B1837" s="69" t="str">
        <x:v>APP-02003</x:v>
      </x:c>
      <x:c r="C1837" s="72" t="n">
        <x:v>45452</x:v>
      </x:c>
      <x:c r="D1837" s="69" t="str">
        <x:v>Yes</x:v>
      </x:c>
      <x:c r="E1837" s="69" t="n">
        <x:v>78</x:v>
      </x:c>
      <x:c r="F1837" s="69" t="str">
        <x:v>Team Alpha</x:v>
      </x:c>
      <x:c r="G1837" s="69" t="str">
        <x:v>Pending</x:v>
      </x:c>
      <x:c r="H1837" s="70" t="b">
        <x:v>0</x:v>
      </x:c>
      <x:c r="I1837" s="69" t="str">
        <x:v>Completed</x:v>
      </x:c>
      <x:c r="J1837" s="69" t="str">
        <x:v>Standard</x:v>
      </x:c>
    </x:row>
    <x:row r="1838" ht="18" customHeight="1">
      <x:c r="A1838" s="69" t="str">
        <x:v>ASM-01837</x:v>
      </x:c>
      <x:c r="B1838" s="69" t="str">
        <x:v>APP-02004</x:v>
      </x:c>
      <x:c r="C1838" s="72" t="n">
        <x:v>45322</x:v>
      </x:c>
      <x:c r="D1838" s="69" t="str">
        <x:v>Yes</x:v>
      </x:c>
      <x:c r="E1838" s="69" t="n">
        <x:v>87</x:v>
      </x:c>
      <x:c r="F1838" s="69" t="str">
        <x:v>Team Echo</x:v>
      </x:c>
      <x:c r="G1838" s="69" t="str">
        <x:v>Fund</x:v>
      </x:c>
      <x:c r="H1838" s="70" t="b">
        <x:v>0</x:v>
      </x:c>
      <x:c r="I1838" s="69" t="str">
        <x:v>Completed</x:v>
      </x:c>
      <x:c r="J1838" s="69" t="str">
        <x:v>Standard</x:v>
      </x:c>
    </x:row>
    <x:row r="1839" ht="18" customHeight="1">
      <x:c r="A1839" s="69" t="str">
        <x:v>ASM-01838</x:v>
      </x:c>
      <x:c r="B1839" s="69" t="str">
        <x:v>APP-02005</x:v>
      </x:c>
      <x:c r="C1839" s="72" t="n">
        <x:v>46246</x:v>
      </x:c>
      <x:c r="D1839" s="69" t="str">
        <x:v>Yes</x:v>
      </x:c>
      <x:c r="E1839" s="69" t="n">
        <x:v>58</x:v>
      </x:c>
      <x:c r="F1839" s="69" t="str">
        <x:v>Team Bravo</x:v>
      </x:c>
      <x:c r="G1839" s="69" t="str">
        <x:v>Do Not Fund</x:v>
      </x:c>
      <x:c r="H1839" s="70" t="b">
        <x:v>0</x:v>
      </x:c>
      <x:c r="I1839" s="69" t="str">
        <x:v>Completed</x:v>
      </x:c>
      <x:c r="J1839" s="69" t="str">
        <x:v>Standard</x:v>
      </x:c>
    </x:row>
    <x:row r="1840" ht="18" customHeight="1">
      <x:c r="A1840" s="69" t="str">
        <x:v>ASM-01839</x:v>
      </x:c>
      <x:c r="B1840" s="69" t="str">
        <x:v>APP-02006</x:v>
      </x:c>
      <x:c r="C1840" s="72" t="n">
        <x:v>45021</x:v>
      </x:c>
      <x:c r="D1840" s="69" t="str">
        <x:v>Yes</x:v>
      </x:c>
      <x:c r="E1840" s="69" t="n">
        <x:v>77</x:v>
      </x:c>
      <x:c r="F1840" s="69" t="str">
        <x:v>Team Echo</x:v>
      </x:c>
      <x:c r="G1840" s="69" t="str">
        <x:v>Fund</x:v>
      </x:c>
      <x:c r="H1840" s="70" t="b">
        <x:v>0</x:v>
      </x:c>
      <x:c r="I1840" s="69" t="str">
        <x:v>Completed</x:v>
      </x:c>
      <x:c r="J1840" s="69" t="str">
        <x:v>Priority</x:v>
      </x:c>
    </x:row>
    <x:row r="1841" ht="18" customHeight="1">
      <x:c r="A1841" s="69" t="str">
        <x:v>ASM-01840</x:v>
      </x:c>
      <x:c r="B1841" s="69" t="str">
        <x:v>APP-02007</x:v>
      </x:c>
      <x:c r="C1841" s="72" t="n">
        <x:v>45110</x:v>
      </x:c>
      <x:c r="D1841" s="69" t="str">
        <x:v>No</x:v>
      </x:c>
      <x:c r="E1841" s="69" t="n">
        <x:v>42</x:v>
      </x:c>
      <x:c r="F1841" s="69" t="str">
        <x:v>Team Alpha</x:v>
      </x:c>
      <x:c r="G1841" s="69" t="str">
        <x:v>Do Not Fund</x:v>
      </x:c>
      <x:c r="H1841" s="70" t="b">
        <x:v>0</x:v>
      </x:c>
      <x:c r="I1841" s="69" t="str">
        <x:v>Pending Review</x:v>
      </x:c>
      <x:c r="J1841" s="69" t="str">
        <x:v>Priority</x:v>
      </x:c>
    </x:row>
    <x:row r="1842" ht="18" customHeight="1">
      <x:c r="A1842" s="69" t="str">
        <x:v>ASM-01841</x:v>
      </x:c>
      <x:c r="B1842" s="69" t="str">
        <x:v>APP-02008</x:v>
      </x:c>
      <x:c r="C1842" s="72" t="n">
        <x:v>45071</x:v>
      </x:c>
      <x:c r="D1842" s="69" t="str">
        <x:v>Yes</x:v>
      </x:c>
      <x:c r="E1842" s="69" t="n">
        <x:v>83</x:v>
      </x:c>
      <x:c r="F1842" s="69" t="str">
        <x:v>Team Alpha</x:v>
      </x:c>
      <x:c r="G1842" s="69" t="str">
        <x:v>Fund</x:v>
      </x:c>
      <x:c r="H1842" s="70" t="b">
        <x:v>0</x:v>
      </x:c>
      <x:c r="I1842" s="69" t="str">
        <x:v>Pending Review</x:v>
      </x:c>
      <x:c r="J1842" s="69" t="str">
        <x:v>Standard</x:v>
      </x:c>
    </x:row>
    <x:row r="1843" ht="18" customHeight="1">
      <x:c r="A1843" s="69" t="str">
        <x:v>ASM-01842</x:v>
      </x:c>
      <x:c r="B1843" s="69" t="str">
        <x:v>APP-02009</x:v>
      </x:c>
      <x:c r="C1843" s="72" t="n">
        <x:v>45694</x:v>
      </x:c>
      <x:c r="D1843" s="69" t="str">
        <x:v>Yes</x:v>
      </x:c>
      <x:c r="E1843" s="69" t="n">
        <x:v>89</x:v>
      </x:c>
      <x:c r="F1843" s="69" t="str">
        <x:v>Team Delta</x:v>
      </x:c>
      <x:c r="G1843" s="69" t="str">
        <x:v>Fund</x:v>
      </x:c>
      <x:c r="H1843" s="70" t="b">
        <x:v>0</x:v>
      </x:c>
      <x:c r="I1843" s="69" t="str">
        <x:v>Completed</x:v>
      </x:c>
      <x:c r="J1843" s="69" t="str">
        <x:v>Complex</x:v>
      </x:c>
    </x:row>
    <x:row r="1844" ht="18" customHeight="1">
      <x:c r="A1844" s="69" t="str">
        <x:v>ASM-01843</x:v>
      </x:c>
      <x:c r="B1844" s="69" t="str">
        <x:v>APP-02010</x:v>
      </x:c>
      <x:c r="C1844" s="72" t="n">
        <x:v>45517</x:v>
      </x:c>
      <x:c r="D1844" s="69" t="str">
        <x:v>Yes</x:v>
      </x:c>
      <x:c r="E1844" s="69" t="n">
        <x:v>75</x:v>
      </x:c>
      <x:c r="F1844" s="69" t="str">
        <x:v>Team Alpha</x:v>
      </x:c>
      <x:c r="G1844" s="69" t="str">
        <x:v>Do Not Fund</x:v>
      </x:c>
      <x:c r="H1844" s="70" t="b">
        <x:v>0</x:v>
      </x:c>
      <x:c r="I1844" s="69" t="str">
        <x:v>Completed</x:v>
      </x:c>
      <x:c r="J1844" s="69" t="str">
        <x:v>Complex</x:v>
      </x:c>
    </x:row>
    <x:row r="1845" ht="18" customHeight="1">
      <x:c r="A1845" s="69" t="str">
        <x:v>ASM-01844</x:v>
      </x:c>
      <x:c r="B1845" s="69" t="str">
        <x:v>APP-02012</x:v>
      </x:c>
      <x:c r="C1845" s="72" t="n">
        <x:v>45497</x:v>
      </x:c>
      <x:c r="D1845" s="69" t="str">
        <x:v>Yes</x:v>
      </x:c>
      <x:c r="E1845" s="69" t="n">
        <x:v>91</x:v>
      </x:c>
      <x:c r="F1845" s="69" t="str">
        <x:v>Team Delta</x:v>
      </x:c>
      <x:c r="G1845" s="69" t="str">
        <x:v>Fund</x:v>
      </x:c>
      <x:c r="H1845" s="70" t="b">
        <x:v>0</x:v>
      </x:c>
      <x:c r="I1845" s="69" t="str">
        <x:v>Completed</x:v>
      </x:c>
      <x:c r="J1845" s="69" t="str">
        <x:v>Standard</x:v>
      </x:c>
    </x:row>
    <x:row r="1846" ht="18" customHeight="1">
      <x:c r="A1846" s="69" t="str">
        <x:v>ASM-01845</x:v>
      </x:c>
      <x:c r="B1846" s="69" t="str">
        <x:v>APP-02013</x:v>
      </x:c>
      <x:c r="C1846" s="72" t="n">
        <x:v>45171</x:v>
      </x:c>
      <x:c r="D1846" s="69" t="str">
        <x:v>Yes</x:v>
      </x:c>
      <x:c r="E1846" s="69" t="n">
        <x:v>78</x:v>
      </x:c>
      <x:c r="F1846" s="69" t="str">
        <x:v>Team Alpha</x:v>
      </x:c>
      <x:c r="G1846" s="69" t="str">
        <x:v>Fund</x:v>
      </x:c>
      <x:c r="H1846" s="70" t="b">
        <x:v>0</x:v>
      </x:c>
      <x:c r="I1846" s="69" t="str">
        <x:v>Pending Review</x:v>
      </x:c>
      <x:c r="J1846" s="69" t="str">
        <x:v>Complex</x:v>
      </x:c>
    </x:row>
    <x:row r="1847" ht="18" customHeight="1">
      <x:c r="A1847" s="69" t="str">
        <x:v>ASM-01846</x:v>
      </x:c>
      <x:c r="B1847" s="69" t="str">
        <x:v>APP-02014</x:v>
      </x:c>
      <x:c r="C1847" s="72" t="n">
        <x:v>45560</x:v>
      </x:c>
      <x:c r="D1847" s="69" t="str">
        <x:v>Yes</x:v>
      </x:c>
      <x:c r="E1847" s="69" t="n">
        <x:v>35</x:v>
      </x:c>
      <x:c r="F1847" s="69" t="str">
        <x:v>Team Alpha</x:v>
      </x:c>
      <x:c r="G1847" s="69" t="str">
        <x:v>Do Not Fund</x:v>
      </x:c>
      <x:c r="H1847" s="70" t="b">
        <x:v>0</x:v>
      </x:c>
      <x:c r="I1847" s="69" t="str">
        <x:v>Completed</x:v>
      </x:c>
      <x:c r="J1847" s="69" t="str">
        <x:v>Complex</x:v>
      </x:c>
    </x:row>
    <x:row r="1848" ht="18" customHeight="1">
      <x:c r="A1848" s="69" t="str">
        <x:v>ASM-01847</x:v>
      </x:c>
      <x:c r="B1848" s="69" t="str">
        <x:v>APP-02015</x:v>
      </x:c>
      <x:c r="C1848" s="72" t="n">
        <x:v>46252</x:v>
      </x:c>
      <x:c r="D1848" s="69" t="str">
        <x:v>No</x:v>
      </x:c>
      <x:c r="E1848" s="69" t="n">
        <x:v>31</x:v>
      </x:c>
      <x:c r="F1848" s="69" t="str">
        <x:v>Team Bravo</x:v>
      </x:c>
      <x:c r="G1848" s="69" t="str">
        <x:v>Do Not Fund</x:v>
      </x:c>
      <x:c r="H1848" s="70" t="b">
        <x:v>0</x:v>
      </x:c>
      <x:c r="I1848" s="69" t="str">
        <x:v>Completed</x:v>
      </x:c>
      <x:c r="J1848" s="69" t="str">
        <x:v>Standard</x:v>
      </x:c>
    </x:row>
    <x:row r="1849" ht="18" customHeight="1">
      <x:c r="A1849" s="69" t="str">
        <x:v>ASM-01848</x:v>
      </x:c>
      <x:c r="B1849" s="69" t="str">
        <x:v>APP-02016</x:v>
      </x:c>
      <x:c r="C1849" s="72" t="n">
        <x:v>46231</x:v>
      </x:c>
      <x:c r="D1849" s="69" t="str">
        <x:v>Yes</x:v>
      </x:c>
      <x:c r="E1849" s="69" t="n">
        <x:v>81</x:v>
      </x:c>
      <x:c r="F1849" s="69" t="str">
        <x:v>Team Alpha</x:v>
      </x:c>
      <x:c r="G1849" s="69" t="str">
        <x:v>Fund</x:v>
      </x:c>
      <x:c r="H1849" s="70" t="b">
        <x:v>0</x:v>
      </x:c>
      <x:c r="I1849" s="69" t="str">
        <x:v>Pending Review</x:v>
      </x:c>
      <x:c r="J1849" s="69" t="str">
        <x:v>Standard</x:v>
      </x:c>
    </x:row>
    <x:row r="1850" ht="18" customHeight="1">
      <x:c r="A1850" s="69" t="str">
        <x:v>ASM-01849</x:v>
      </x:c>
      <x:c r="B1850" s="69" t="str">
        <x:v>APP-02017</x:v>
      </x:c>
      <x:c r="C1850" s="72" t="n">
        <x:v>45540</x:v>
      </x:c>
      <x:c r="D1850" s="69" t="str">
        <x:v>Yes</x:v>
      </x:c>
      <x:c r="E1850" s="69" t="n">
        <x:v>45</x:v>
      </x:c>
      <x:c r="F1850" s="69" t="str">
        <x:v>Team Bravo</x:v>
      </x:c>
      <x:c r="G1850" s="69" t="str">
        <x:v>Pending</x:v>
      </x:c>
      <x:c r="H1850" s="70" t="b">
        <x:v>0</x:v>
      </x:c>
      <x:c r="I1850" s="69" t="str">
        <x:v>Completed</x:v>
      </x:c>
      <x:c r="J1850" s="69" t="str">
        <x:v>Complex</x:v>
      </x:c>
    </x:row>
    <x:row r="1851" ht="18" customHeight="1">
      <x:c r="A1851" s="69" t="str">
        <x:v>ASM-01850</x:v>
      </x:c>
      <x:c r="B1851" s="69" t="str">
        <x:v>APP-02021</x:v>
      </x:c>
      <x:c r="C1851" s="72" t="n">
        <x:v>45154</x:v>
      </x:c>
      <x:c r="D1851" s="69" t="str">
        <x:v>Yes</x:v>
      </x:c>
      <x:c r="E1851" s="69" t="n">
        <x:v>82</x:v>
      </x:c>
      <x:c r="F1851" s="69" t="str">
        <x:v>Team Delta</x:v>
      </x:c>
      <x:c r="G1851" s="69" t="str">
        <x:v>Fund</x:v>
      </x:c>
      <x:c r="H1851" s="70" t="b">
        <x:v>0</x:v>
      </x:c>
      <x:c r="I1851" s="69" t="str">
        <x:v>Completed</x:v>
      </x:c>
      <x:c r="J1851" s="69" t="str">
        <x:v>Standard</x:v>
      </x:c>
    </x:row>
    <x:row r="1852" ht="18" customHeight="1">
      <x:c r="A1852" s="69" t="str">
        <x:v>ASM-01851</x:v>
      </x:c>
      <x:c r="B1852" s="69" t="str">
        <x:v>APP-02022</x:v>
      </x:c>
      <x:c r="C1852" s="72" t="n">
        <x:v>45264</x:v>
      </x:c>
      <x:c r="D1852" s="69" t="str">
        <x:v>No</x:v>
      </x:c>
      <x:c r="E1852" s="69" t="n">
        <x:v>33</x:v>
      </x:c>
      <x:c r="F1852" s="69" t="str">
        <x:v>Team Bravo</x:v>
      </x:c>
      <x:c r="G1852" s="69" t="str">
        <x:v>Do Not Fund</x:v>
      </x:c>
      <x:c r="H1852" s="70" t="b">
        <x:v>0</x:v>
      </x:c>
      <x:c r="I1852" s="69" t="str">
        <x:v>Pending Review</x:v>
      </x:c>
      <x:c r="J1852" s="69" t="str">
        <x:v>Priority</x:v>
      </x:c>
    </x:row>
    <x:row r="1853" ht="18" customHeight="1">
      <x:c r="A1853" s="69" t="str">
        <x:v>ASM-01852</x:v>
      </x:c>
      <x:c r="B1853" s="69" t="str">
        <x:v>APP-02023</x:v>
      </x:c>
      <x:c r="C1853" s="72" t="n">
        <x:v>46073</x:v>
      </x:c>
      <x:c r="D1853" s="69" t="str">
        <x:v>Yes</x:v>
      </x:c>
      <x:c r="E1853" s="69" t="n">
        <x:v>84</x:v>
      </x:c>
      <x:c r="F1853" s="69" t="str">
        <x:v>Team Echo</x:v>
      </x:c>
      <x:c r="G1853" s="69" t="str">
        <x:v>Fund</x:v>
      </x:c>
      <x:c r="H1853" s="70" t="b">
        <x:v>0</x:v>
      </x:c>
      <x:c r="I1853" s="69" t="str">
        <x:v>Completed</x:v>
      </x:c>
      <x:c r="J1853" s="69" t="str">
        <x:v>Complex</x:v>
      </x:c>
    </x:row>
    <x:row r="1854" ht="18" customHeight="1">
      <x:c r="A1854" s="69" t="str">
        <x:v>ASM-01853</x:v>
      </x:c>
      <x:c r="B1854" s="69" t="str">
        <x:v>APP-02024</x:v>
      </x:c>
      <x:c r="C1854" s="72" t="n">
        <x:v>45222</x:v>
      </x:c>
      <x:c r="D1854" s="69" t="str">
        <x:v>Yes</x:v>
      </x:c>
      <x:c r="E1854" s="69" t="n">
        <x:v>75</x:v>
      </x:c>
      <x:c r="F1854" s="69" t="str">
        <x:v>Team Echo</x:v>
      </x:c>
      <x:c r="G1854" s="69" t="str">
        <x:v>Do Not Fund</x:v>
      </x:c>
      <x:c r="H1854" s="70" t="b">
        <x:v>0</x:v>
      </x:c>
      <x:c r="I1854" s="69" t="str">
        <x:v>Completed</x:v>
      </x:c>
      <x:c r="J1854" s="69" t="str">
        <x:v>Standard</x:v>
      </x:c>
    </x:row>
    <x:row r="1855" ht="18" customHeight="1">
      <x:c r="A1855" s="69" t="str">
        <x:v>ASM-01854</x:v>
      </x:c>
      <x:c r="B1855" s="69" t="str">
        <x:v>APP-02025</x:v>
      </x:c>
      <x:c r="C1855" s="72" t="n">
        <x:v>45227</x:v>
      </x:c>
      <x:c r="D1855" s="69" t="str">
        <x:v>Yes</x:v>
      </x:c>
      <x:c r="E1855" s="69" t="n">
        <x:v>75</x:v>
      </x:c>
      <x:c r="F1855" s="69" t="str">
        <x:v>Team Alpha</x:v>
      </x:c>
      <x:c r="G1855" s="69" t="str">
        <x:v>Do Not Fund</x:v>
      </x:c>
      <x:c r="H1855" s="70" t="b">
        <x:v>0</x:v>
      </x:c>
      <x:c r="I1855" s="69" t="str">
        <x:v>Completed</x:v>
      </x:c>
      <x:c r="J1855" s="69" t="str">
        <x:v>Complex</x:v>
      </x:c>
    </x:row>
    <x:row r="1856" ht="18" customHeight="1">
      <x:c r="A1856" s="69" t="str">
        <x:v>ASM-01855</x:v>
      </x:c>
      <x:c r="B1856" s="69" t="str">
        <x:v>APP-02026</x:v>
      </x:c>
      <x:c r="C1856" s="72" t="n">
        <x:v>45433</x:v>
      </x:c>
      <x:c r="D1856" s="69" t="str">
        <x:v>Yes</x:v>
      </x:c>
      <x:c r="E1856" s="69" t="n">
        <x:v>98</x:v>
      </x:c>
      <x:c r="F1856" s="69" t="str">
        <x:v>Team Alpha</x:v>
      </x:c>
      <x:c r="G1856" s="69" t="str">
        <x:v>Fund</x:v>
      </x:c>
      <x:c r="H1856" s="70" t="b">
        <x:v>0</x:v>
      </x:c>
      <x:c r="I1856" s="69" t="str">
        <x:v>Pending Review</x:v>
      </x:c>
      <x:c r="J1856" s="69" t="str">
        <x:v>Priority</x:v>
      </x:c>
    </x:row>
    <x:row r="1857" ht="18" customHeight="1">
      <x:c r="A1857" s="69" t="str">
        <x:v>ASM-01856</x:v>
      </x:c>
      <x:c r="B1857" s="69" t="str">
        <x:v>APP-02027</x:v>
      </x:c>
      <x:c r="C1857" s="72" t="n">
        <x:v>45094</x:v>
      </x:c>
      <x:c r="D1857" s="69" t="str">
        <x:v>Yes</x:v>
      </x:c>
      <x:c r="E1857" s="69" t="n">
        <x:v>53</x:v>
      </x:c>
      <x:c r="F1857" s="69" t="str">
        <x:v>Team Delta</x:v>
      </x:c>
      <x:c r="G1857" s="69" t="str">
        <x:v>Pending</x:v>
      </x:c>
      <x:c r="H1857" s="70" t="b">
        <x:v>0</x:v>
      </x:c>
      <x:c r="I1857" s="69" t="str">
        <x:v>Completed</x:v>
      </x:c>
      <x:c r="J1857" s="69" t="str">
        <x:v>Complex</x:v>
      </x:c>
    </x:row>
    <x:row r="1858" ht="18" customHeight="1">
      <x:c r="A1858" s="69" t="str">
        <x:v>ASM-01857</x:v>
      </x:c>
      <x:c r="B1858" s="69" t="str">
        <x:v>APP-02028</x:v>
      </x:c>
      <x:c r="C1858" s="72" t="n">
        <x:v>45112</x:v>
      </x:c>
      <x:c r="D1858" s="69" t="str">
        <x:v>No</x:v>
      </x:c>
      <x:c r="E1858" s="69" t="n">
        <x:v>33</x:v>
      </x:c>
      <x:c r="F1858" s="69" t="str">
        <x:v>Team Bravo</x:v>
      </x:c>
      <x:c r="G1858" s="69" t="str">
        <x:v>Do Not Fund</x:v>
      </x:c>
      <x:c r="H1858" s="70" t="b">
        <x:v>0</x:v>
      </x:c>
      <x:c r="I1858" s="69" t="str">
        <x:v>Completed</x:v>
      </x:c>
      <x:c r="J1858" s="69" t="str">
        <x:v>Standard</x:v>
      </x:c>
    </x:row>
    <x:row r="1859" ht="18" customHeight="1">
      <x:c r="A1859" s="69" t="str">
        <x:v>ASM-01858</x:v>
      </x:c>
      <x:c r="B1859" s="69" t="str">
        <x:v>APP-02029</x:v>
      </x:c>
      <x:c r="C1859" s="72" t="n">
        <x:v>45569</x:v>
      </x:c>
      <x:c r="D1859" s="69" t="str">
        <x:v>Yes</x:v>
      </x:c>
      <x:c r="E1859" s="69" t="n">
        <x:v>54</x:v>
      </x:c>
      <x:c r="F1859" s="69" t="str">
        <x:v>Team Alpha</x:v>
      </x:c>
      <x:c r="G1859" s="69" t="str">
        <x:v>Do Not Fund</x:v>
      </x:c>
      <x:c r="H1859" s="70" t="b">
        <x:v>0</x:v>
      </x:c>
      <x:c r="I1859" s="69" t="str">
        <x:v>Completed</x:v>
      </x:c>
      <x:c r="J1859" s="69" t="str">
        <x:v>Complex</x:v>
      </x:c>
    </x:row>
    <x:row r="1860" ht="18" customHeight="1">
      <x:c r="A1860" s="69" t="str">
        <x:v>ASM-01859</x:v>
      </x:c>
      <x:c r="B1860" s="69" t="str">
        <x:v>APP-02030</x:v>
      </x:c>
      <x:c r="C1860" s="72" t="n">
        <x:v>46271</x:v>
      </x:c>
      <x:c r="D1860" s="69" t="str">
        <x:v>Yes</x:v>
      </x:c>
      <x:c r="E1860" s="69" t="n">
        <x:v>87</x:v>
      </x:c>
      <x:c r="F1860" s="69" t="str">
        <x:v>Team Delta</x:v>
      </x:c>
      <x:c r="G1860" s="69" t="str">
        <x:v>Fund</x:v>
      </x:c>
      <x:c r="H1860" s="70" t="b">
        <x:v>0</x:v>
      </x:c>
      <x:c r="I1860" s="69" t="str">
        <x:v>Completed</x:v>
      </x:c>
      <x:c r="J1860" s="69" t="str">
        <x:v>Standard</x:v>
      </x:c>
    </x:row>
    <x:row r="1861" ht="18" customHeight="1">
      <x:c r="A1861" s="69" t="str">
        <x:v>ASM-01860</x:v>
      </x:c>
      <x:c r="B1861" s="69" t="str">
        <x:v>APP-02031</x:v>
      </x:c>
      <x:c r="C1861" s="72" t="n">
        <x:v>46237</x:v>
      </x:c>
      <x:c r="D1861" s="69" t="str">
        <x:v>No</x:v>
      </x:c>
      <x:c r="E1861" s="69" t="n">
        <x:v>27</x:v>
      </x:c>
      <x:c r="F1861" s="69" t="str">
        <x:v>Team Alpha</x:v>
      </x:c>
      <x:c r="G1861" s="69" t="str">
        <x:v>Do Not Fund</x:v>
      </x:c>
      <x:c r="H1861" s="70" t="b">
        <x:v>0</x:v>
      </x:c>
      <x:c r="I1861" s="69" t="str">
        <x:v>Completed</x:v>
      </x:c>
      <x:c r="J1861" s="69" t="str">
        <x:v>Standard</x:v>
      </x:c>
    </x:row>
    <x:row r="1862" ht="18" customHeight="1">
      <x:c r="A1862" s="69" t="str">
        <x:v>ASM-01861</x:v>
      </x:c>
      <x:c r="B1862" s="69" t="str">
        <x:v>APP-02032</x:v>
      </x:c>
      <x:c r="C1862" s="72" t="n">
        <x:v>45871</x:v>
      </x:c>
      <x:c r="D1862" s="69" t="str">
        <x:v>Yes</x:v>
      </x:c>
      <x:c r="E1862" s="69" t="n">
        <x:v>73</x:v>
      </x:c>
      <x:c r="F1862" s="69" t="str">
        <x:v>Team Alpha</x:v>
      </x:c>
      <x:c r="G1862" s="69" t="str">
        <x:v>Fund</x:v>
      </x:c>
      <x:c r="H1862" s="70" t="b">
        <x:v>0</x:v>
      </x:c>
      <x:c r="I1862" s="69" t="str">
        <x:v>Completed</x:v>
      </x:c>
      <x:c r="J1862" s="69" t="str">
        <x:v>Complex</x:v>
      </x:c>
    </x:row>
    <x:row r="1863" ht="18" customHeight="1">
      <x:c r="A1863" s="69" t="str">
        <x:v>ASM-01862</x:v>
      </x:c>
      <x:c r="B1863" s="69" t="str">
        <x:v>APP-02033</x:v>
      </x:c>
      <x:c r="C1863" s="72" t="n">
        <x:v>45413</x:v>
      </x:c>
      <x:c r="D1863" s="69" t="str">
        <x:v>Yes</x:v>
      </x:c>
      <x:c r="E1863" s="69" t="n">
        <x:v>68</x:v>
      </x:c>
      <x:c r="F1863" s="69" t="str">
        <x:v>Team Bravo</x:v>
      </x:c>
      <x:c r="G1863" s="69" t="str">
        <x:v>Fund</x:v>
      </x:c>
      <x:c r="H1863" s="70" t="b">
        <x:v>0</x:v>
      </x:c>
      <x:c r="I1863" s="69" t="str">
        <x:v>Pending Review</x:v>
      </x:c>
      <x:c r="J1863" s="69" t="str">
        <x:v>Priority</x:v>
      </x:c>
    </x:row>
    <x:row r="1864" ht="18" customHeight="1">
      <x:c r="A1864" s="69" t="str">
        <x:v>ASM-01863</x:v>
      </x:c>
      <x:c r="B1864" s="69" t="str">
        <x:v>APP-02034</x:v>
      </x:c>
      <x:c r="C1864" s="72" t="n">
        <x:v>45378</x:v>
      </x:c>
      <x:c r="D1864" s="69" t="str">
        <x:v>Yes</x:v>
      </x:c>
      <x:c r="E1864" s="69" t="n">
        <x:v>74</x:v>
      </x:c>
      <x:c r="F1864" s="69" t="str">
        <x:v>Team Bravo</x:v>
      </x:c>
      <x:c r="G1864" s="69" t="str">
        <x:v>Fund</x:v>
      </x:c>
      <x:c r="H1864" s="70" t="b">
        <x:v>0</x:v>
      </x:c>
      <x:c r="I1864" s="69" t="str">
        <x:v>Completed</x:v>
      </x:c>
      <x:c r="J1864" s="69" t="str">
        <x:v>Priority</x:v>
      </x:c>
    </x:row>
    <x:row r="1865" ht="18" customHeight="1">
      <x:c r="A1865" s="69" t="str">
        <x:v>ASM-01864</x:v>
      </x:c>
      <x:c r="B1865" s="69" t="str">
        <x:v>APP-02035</x:v>
      </x:c>
      <x:c r="C1865" s="72" t="n">
        <x:v>45152</x:v>
      </x:c>
      <x:c r="D1865" s="69" t="str">
        <x:v>No</x:v>
      </x:c>
      <x:c r="E1865" s="69" t="n">
        <x:v>25</x:v>
      </x:c>
      <x:c r="F1865" s="69" t="str">
        <x:v>Team Delta</x:v>
      </x:c>
      <x:c r="G1865" s="69" t="str">
        <x:v>Do Not Fund</x:v>
      </x:c>
      <x:c r="H1865" s="70" t="b">
        <x:v>0</x:v>
      </x:c>
      <x:c r="I1865" s="69" t="str">
        <x:v>Pending Review</x:v>
      </x:c>
      <x:c r="J1865" s="69" t="str">
        <x:v>Complex</x:v>
      </x:c>
    </x:row>
    <x:row r="1866" ht="18" customHeight="1">
      <x:c r="A1866" s="69" t="str">
        <x:v>ASM-01865</x:v>
      </x:c>
      <x:c r="B1866" s="69" t="str">
        <x:v>APP-02036</x:v>
      </x:c>
      <x:c r="C1866" s="72" t="n">
        <x:v>45752</x:v>
      </x:c>
      <x:c r="D1866" s="69" t="str">
        <x:v>Yes</x:v>
      </x:c>
      <x:c r="E1866" s="69" t="n">
        <x:v>78</x:v>
      </x:c>
      <x:c r="F1866" s="69" t="str">
        <x:v>Team Bravo</x:v>
      </x:c>
      <x:c r="G1866" s="69" t="str">
        <x:v>Fund</x:v>
      </x:c>
      <x:c r="H1866" s="70" t="b">
        <x:v>0</x:v>
      </x:c>
      <x:c r="I1866" s="69" t="str">
        <x:v>Completed</x:v>
      </x:c>
      <x:c r="J1866" s="69" t="str">
        <x:v>Priority</x:v>
      </x:c>
    </x:row>
    <x:row r="1867" ht="18" customHeight="1">
      <x:c r="A1867" s="69" t="str">
        <x:v>ASM-01866</x:v>
      </x:c>
      <x:c r="B1867" s="69" t="str">
        <x:v>APP-02037</x:v>
      </x:c>
      <x:c r="C1867" s="72" t="n">
        <x:v>46262</x:v>
      </x:c>
      <x:c r="D1867" s="69" t="str">
        <x:v>No</x:v>
      </x:c>
      <x:c r="E1867" s="69" t="n">
        <x:v>30</x:v>
      </x:c>
      <x:c r="F1867" s="69" t="str">
        <x:v>Team Bravo</x:v>
      </x:c>
      <x:c r="G1867" s="69" t="str">
        <x:v>Do Not Fund</x:v>
      </x:c>
      <x:c r="H1867" s="70" t="b">
        <x:v>0</x:v>
      </x:c>
      <x:c r="I1867" s="69" t="str">
        <x:v>Completed</x:v>
      </x:c>
      <x:c r="J1867" s="69" t="str">
        <x:v>Complex</x:v>
      </x:c>
    </x:row>
    <x:row r="1868" ht="18" customHeight="1">
      <x:c r="A1868" s="69" t="str">
        <x:v>ASM-01867</x:v>
      </x:c>
      <x:c r="B1868" s="69" t="str">
        <x:v>APP-02038</x:v>
      </x:c>
      <x:c r="C1868" s="72" t="n">
        <x:v>45420</x:v>
      </x:c>
      <x:c r="D1868" s="69" t="str">
        <x:v>Yes</x:v>
      </x:c>
      <x:c r="E1868" s="69" t="n">
        <x:v>52</x:v>
      </x:c>
      <x:c r="F1868" s="69" t="str">
        <x:v>Team Echo</x:v>
      </x:c>
      <x:c r="G1868" s="69" t="str">
        <x:v>Do Not Fund</x:v>
      </x:c>
      <x:c r="H1868" s="70" t="b">
        <x:v>0</x:v>
      </x:c>
      <x:c r="I1868" s="69" t="str">
        <x:v>Pending Review</x:v>
      </x:c>
      <x:c r="J1868" s="69" t="str">
        <x:v>Complex</x:v>
      </x:c>
    </x:row>
    <x:row r="1869" ht="18" customHeight="1">
      <x:c r="A1869" s="69" t="str">
        <x:v>ASM-01868</x:v>
      </x:c>
      <x:c r="B1869" s="69" t="str">
        <x:v>APP-02039</x:v>
      </x:c>
      <x:c r="C1869" s="72" t="n">
        <x:v>45174</x:v>
      </x:c>
      <x:c r="D1869" s="69" t="str">
        <x:v>Yes</x:v>
      </x:c>
      <x:c r="E1869" s="69" t="n">
        <x:v>57</x:v>
      </x:c>
      <x:c r="F1869" s="69" t="str">
        <x:v>Team Echo</x:v>
      </x:c>
      <x:c r="G1869" s="69" t="str">
        <x:v>Do Not Fund</x:v>
      </x:c>
      <x:c r="H1869" s="70" t="b">
        <x:v>0</x:v>
      </x:c>
      <x:c r="I1869" s="69" t="str">
        <x:v>Completed</x:v>
      </x:c>
      <x:c r="J1869" s="69" t="str">
        <x:v>Standard</x:v>
      </x:c>
    </x:row>
    <x:row r="1870" ht="18" customHeight="1">
      <x:c r="A1870" s="69" t="str">
        <x:v>ASM-01869</x:v>
      </x:c>
      <x:c r="B1870" s="69" t="str">
        <x:v>APP-02040</x:v>
      </x:c>
      <x:c r="C1870" s="72" t="n">
        <x:v>45222</x:v>
      </x:c>
      <x:c r="D1870" s="69" t="str">
        <x:v>Yes</x:v>
      </x:c>
      <x:c r="E1870" s="69" t="n">
        <x:v>61</x:v>
      </x:c>
      <x:c r="F1870" s="69" t="str">
        <x:v>Team Delta</x:v>
      </x:c>
      <x:c r="G1870" s="69" t="str">
        <x:v>Do Not Fund</x:v>
      </x:c>
      <x:c r="H1870" s="70" t="b">
        <x:v>0</x:v>
      </x:c>
      <x:c r="I1870" s="69" t="str">
        <x:v>Completed</x:v>
      </x:c>
      <x:c r="J1870" s="69" t="str">
        <x:v>Priority</x:v>
      </x:c>
    </x:row>
    <x:row r="1871" ht="18" customHeight="1">
      <x:c r="A1871" s="69" t="str">
        <x:v>ASM-01870</x:v>
      </x:c>
      <x:c r="B1871" s="69" t="str">
        <x:v>APP-02041</x:v>
      </x:c>
      <x:c r="C1871" s="72" t="n">
        <x:v>45611</x:v>
      </x:c>
      <x:c r="D1871" s="69" t="str">
        <x:v>Yes</x:v>
      </x:c>
      <x:c r="E1871" s="69" t="n">
        <x:v>76</x:v>
      </x:c>
      <x:c r="F1871" s="69" t="str">
        <x:v>Team Alpha</x:v>
      </x:c>
      <x:c r="G1871" s="69" t="str">
        <x:v>Do Not Fund</x:v>
      </x:c>
      <x:c r="H1871" s="70" t="b">
        <x:v>0</x:v>
      </x:c>
      <x:c r="I1871" s="69" t="str">
        <x:v>Completed</x:v>
      </x:c>
      <x:c r="J1871" s="69" t="str">
        <x:v>Standard</x:v>
      </x:c>
    </x:row>
    <x:row r="1872" ht="18" customHeight="1">
      <x:c r="A1872" s="69" t="str">
        <x:v>ASM-01871</x:v>
      </x:c>
      <x:c r="B1872" s="69" t="str">
        <x:v>APP-02042</x:v>
      </x:c>
      <x:c r="C1872" s="72" t="n">
        <x:v>45333</x:v>
      </x:c>
      <x:c r="D1872" s="69" t="str">
        <x:v>Yes</x:v>
      </x:c>
      <x:c r="E1872" s="69" t="n">
        <x:v>66</x:v>
      </x:c>
      <x:c r="F1872" s="69" t="str">
        <x:v>Team Delta</x:v>
      </x:c>
      <x:c r="G1872" s="69" t="str">
        <x:v>Do Not Fund</x:v>
      </x:c>
      <x:c r="H1872" s="70" t="b">
        <x:v>0</x:v>
      </x:c>
      <x:c r="I1872" s="69" t="str">
        <x:v>Pending Review</x:v>
      </x:c>
      <x:c r="J1872" s="69" t="str">
        <x:v>Complex</x:v>
      </x:c>
    </x:row>
    <x:row r="1873" ht="18" customHeight="1">
      <x:c r="A1873" s="69" t="str">
        <x:v>ASM-01872</x:v>
      </x:c>
      <x:c r="B1873" s="69" t="str">
        <x:v>APP-02043</x:v>
      </x:c>
      <x:c r="C1873" s="72" t="n">
        <x:v>45370</x:v>
      </x:c>
      <x:c r="D1873" s="69" t="str">
        <x:v>Yes</x:v>
      </x:c>
      <x:c r="E1873" s="69" t="n">
        <x:v>45</x:v>
      </x:c>
      <x:c r="F1873" s="69" t="str">
        <x:v>Team Bravo</x:v>
      </x:c>
      <x:c r="G1873" s="69" t="str">
        <x:v>Do Not Fund</x:v>
      </x:c>
      <x:c r="H1873" s="70" t="b">
        <x:v>0</x:v>
      </x:c>
      <x:c r="I1873" s="69" t="str">
        <x:v>Completed</x:v>
      </x:c>
      <x:c r="J1873" s="69" t="str">
        <x:v>Complex</x:v>
      </x:c>
    </x:row>
    <x:row r="1874" ht="18" customHeight="1">
      <x:c r="A1874" s="69" t="str">
        <x:v>ASM-01873</x:v>
      </x:c>
      <x:c r="B1874" s="69" t="str">
        <x:v>APP-02044</x:v>
      </x:c>
      <x:c r="C1874" s="72" t="n">
        <x:v>45345</x:v>
      </x:c>
      <x:c r="D1874" s="69" t="str">
        <x:v>Yes</x:v>
      </x:c>
      <x:c r="E1874" s="69" t="n">
        <x:v>68</x:v>
      </x:c>
      <x:c r="F1874" s="69" t="str">
        <x:v>Team Echo</x:v>
      </x:c>
      <x:c r="G1874" s="69" t="str">
        <x:v>Fund</x:v>
      </x:c>
      <x:c r="H1874" s="70" t="b">
        <x:v>0</x:v>
      </x:c>
      <x:c r="I1874" s="69" t="str">
        <x:v>Completed</x:v>
      </x:c>
      <x:c r="J1874" s="69" t="str">
        <x:v>Standard</x:v>
      </x:c>
    </x:row>
    <x:row r="1875" ht="18" customHeight="1">
      <x:c r="A1875" s="69" t="str">
        <x:v>ASM-01874</x:v>
      </x:c>
      <x:c r="B1875" s="69" t="str">
        <x:v>APP-02045</x:v>
      </x:c>
      <x:c r="C1875" s="72" t="n">
        <x:v>45159</x:v>
      </x:c>
      <x:c r="D1875" s="69" t="str">
        <x:v>Yes</x:v>
      </x:c>
      <x:c r="E1875" s="69" t="n">
        <x:v>62</x:v>
      </x:c>
      <x:c r="F1875" s="69" t="str">
        <x:v>Team Echo</x:v>
      </x:c>
      <x:c r="G1875" s="69" t="str">
        <x:v>Do Not Fund</x:v>
      </x:c>
      <x:c r="H1875" s="70" t="b">
        <x:v>0</x:v>
      </x:c>
      <x:c r="I1875" s="69" t="str">
        <x:v>Completed</x:v>
      </x:c>
      <x:c r="J1875" s="69" t="str">
        <x:v>Standard</x:v>
      </x:c>
    </x:row>
    <x:row r="1876" ht="18" customHeight="1">
      <x:c r="A1876" s="69" t="str">
        <x:v>ASM-01875</x:v>
      </x:c>
      <x:c r="B1876" s="69" t="str">
        <x:v>APP-02046</x:v>
      </x:c>
      <x:c r="C1876" s="72" t="n">
        <x:v>45123</x:v>
      </x:c>
      <x:c r="D1876" s="69" t="str">
        <x:v>Yes</x:v>
      </x:c>
      <x:c r="E1876" s="69" t="n">
        <x:v>98</x:v>
      </x:c>
      <x:c r="F1876" s="69" t="str">
        <x:v>Team Alpha</x:v>
      </x:c>
      <x:c r="G1876" s="69" t="str">
        <x:v>Fund</x:v>
      </x:c>
      <x:c r="H1876" s="70" t="b">
        <x:v>0</x:v>
      </x:c>
      <x:c r="I1876" s="69" t="str">
        <x:v>Completed</x:v>
      </x:c>
      <x:c r="J1876" s="69" t="str">
        <x:v>Complex</x:v>
      </x:c>
    </x:row>
    <x:row r="1877" ht="18" customHeight="1">
      <x:c r="A1877" s="69" t="str">
        <x:v>ASM-01876</x:v>
      </x:c>
      <x:c r="B1877" s="69" t="str">
        <x:v>APP-02047</x:v>
      </x:c>
      <x:c r="C1877" s="72" t="n">
        <x:v>45159</x:v>
      </x:c>
      <x:c r="D1877" s="69" t="str">
        <x:v>Yes</x:v>
      </x:c>
      <x:c r="E1877" s="69" t="n">
        <x:v>85</x:v>
      </x:c>
      <x:c r="F1877" s="69" t="str">
        <x:v>Team Bravo</x:v>
      </x:c>
      <x:c r="G1877" s="69" t="str">
        <x:v>Fund</x:v>
      </x:c>
      <x:c r="H1877" s="70" t="b">
        <x:v>0</x:v>
      </x:c>
      <x:c r="I1877" s="69" t="str">
        <x:v>Completed</x:v>
      </x:c>
      <x:c r="J1877" s="69" t="str">
        <x:v>Standard</x:v>
      </x:c>
    </x:row>
    <x:row r="1878" ht="18" customHeight="1">
      <x:c r="A1878" s="69" t="str">
        <x:v>ASM-01877</x:v>
      </x:c>
      <x:c r="B1878" s="69" t="str">
        <x:v>APP-02048</x:v>
      </x:c>
      <x:c r="C1878" s="72" t="n">
        <x:v>45091</x:v>
      </x:c>
      <x:c r="D1878" s="69" t="str">
        <x:v>Yes</x:v>
      </x:c>
      <x:c r="E1878" s="69" t="n">
        <x:v>96</x:v>
      </x:c>
      <x:c r="F1878" s="69" t="str">
        <x:v>Team Bravo</x:v>
      </x:c>
      <x:c r="G1878" s="69" t="str">
        <x:v>Fund</x:v>
      </x:c>
      <x:c r="H1878" s="70" t="b">
        <x:v>0</x:v>
      </x:c>
      <x:c r="I1878" s="69" t="str">
        <x:v>Pending Review</x:v>
      </x:c>
      <x:c r="J1878" s="69" t="str">
        <x:v>Complex</x:v>
      </x:c>
    </x:row>
    <x:row r="1879" ht="18" customHeight="1">
      <x:c r="A1879" s="69" t="str">
        <x:v>ASM-01878</x:v>
      </x:c>
      <x:c r="B1879" s="69" t="str">
        <x:v>APP-02049</x:v>
      </x:c>
      <x:c r="C1879" s="72" t="n">
        <x:v>45239</x:v>
      </x:c>
      <x:c r="D1879" s="69" t="str">
        <x:v>Yes</x:v>
      </x:c>
      <x:c r="E1879" s="69" t="n">
        <x:v>76</x:v>
      </x:c>
      <x:c r="F1879" s="69" t="str">
        <x:v>Team Alpha</x:v>
      </x:c>
      <x:c r="G1879" s="69" t="str">
        <x:v>Pending</x:v>
      </x:c>
      <x:c r="H1879" s="70" t="b">
        <x:v>0</x:v>
      </x:c>
      <x:c r="I1879" s="69" t="str">
        <x:v>Completed</x:v>
      </x:c>
      <x:c r="J1879" s="69" t="str">
        <x:v>Standard</x:v>
      </x:c>
    </x:row>
    <x:row r="1880" ht="18" customHeight="1">
      <x:c r="A1880" s="69" t="str">
        <x:v>ASM-01879</x:v>
      </x:c>
      <x:c r="B1880" s="69" t="str">
        <x:v>APP-02050</x:v>
      </x:c>
      <x:c r="C1880" s="72" t="n">
        <x:v>45219</x:v>
      </x:c>
      <x:c r="D1880" s="69" t="str">
        <x:v>Yes</x:v>
      </x:c>
      <x:c r="E1880" s="69" t="n">
        <x:v>68</x:v>
      </x:c>
      <x:c r="F1880" s="69" t="str">
        <x:v>Team Delta</x:v>
      </x:c>
      <x:c r="G1880" s="69" t="str">
        <x:v>Fund</x:v>
      </x:c>
      <x:c r="H1880" s="70" t="b">
        <x:v>0</x:v>
      </x:c>
      <x:c r="I1880" s="69" t="str">
        <x:v>Completed</x:v>
      </x:c>
      <x:c r="J1880" s="69" t="str">
        <x:v>Standard</x:v>
      </x:c>
    </x:row>
    <x:row r="1881" ht="18" customHeight="1">
      <x:c r="A1881" s="69" t="str">
        <x:v>ASM-01880</x:v>
      </x:c>
      <x:c r="B1881" s="69" t="str">
        <x:v>APP-02051</x:v>
      </x:c>
      <x:c r="C1881" s="72" t="n">
        <x:v>45531</x:v>
      </x:c>
      <x:c r="D1881" s="69" t="str">
        <x:v>Yes</x:v>
      </x:c>
      <x:c r="E1881" s="69" t="n">
        <x:v>86</x:v>
      </x:c>
      <x:c r="F1881" s="69" t="str">
        <x:v>Team Alpha</x:v>
      </x:c>
      <x:c r="G1881" s="69" t="str">
        <x:v>Fund</x:v>
      </x:c>
      <x:c r="H1881" s="70" t="b">
        <x:v>0</x:v>
      </x:c>
      <x:c r="I1881" s="69" t="str">
        <x:v>Pending Review</x:v>
      </x:c>
      <x:c r="J1881" s="69" t="str">
        <x:v>Priority</x:v>
      </x:c>
    </x:row>
    <x:row r="1882" ht="18" customHeight="1">
      <x:c r="A1882" s="69" t="str">
        <x:v>ASM-01881</x:v>
      </x:c>
      <x:c r="B1882" s="69" t="str">
        <x:v>APP-02052</x:v>
      </x:c>
      <x:c r="C1882" s="72" t="n">
        <x:v>45194</x:v>
      </x:c>
      <x:c r="D1882" s="69" t="str">
        <x:v>Yes</x:v>
      </x:c>
      <x:c r="E1882" s="69" t="n">
        <x:v>40</x:v>
      </x:c>
      <x:c r="F1882" s="69" t="str">
        <x:v>Team Alpha</x:v>
      </x:c>
      <x:c r="G1882" s="69" t="str">
        <x:v>Pending</x:v>
      </x:c>
      <x:c r="H1882" s="70" t="b">
        <x:v>0</x:v>
      </x:c>
      <x:c r="I1882" s="69" t="str">
        <x:v>Completed</x:v>
      </x:c>
      <x:c r="J1882" s="69" t="str">
        <x:v>Priority</x:v>
      </x:c>
    </x:row>
    <x:row r="1883" ht="18" customHeight="1">
      <x:c r="A1883" s="69" t="str">
        <x:v>ASM-01882</x:v>
      </x:c>
      <x:c r="B1883" s="69" t="str">
        <x:v>APP-02053</x:v>
      </x:c>
      <x:c r="C1883" s="72" t="n">
        <x:v>46215</x:v>
      </x:c>
      <x:c r="D1883" s="69" t="str">
        <x:v>No</x:v>
      </x:c>
      <x:c r="E1883" s="69" t="n">
        <x:v>35</x:v>
      </x:c>
      <x:c r="F1883" s="69" t="str">
        <x:v>Team Echo</x:v>
      </x:c>
      <x:c r="G1883" s="69" t="str">
        <x:v>Do Not Fund</x:v>
      </x:c>
      <x:c r="H1883" s="70" t="b">
        <x:v>0</x:v>
      </x:c>
      <x:c r="I1883" s="69" t="str">
        <x:v>Completed</x:v>
      </x:c>
      <x:c r="J1883" s="69" t="str">
        <x:v>Priority</x:v>
      </x:c>
    </x:row>
    <x:row r="1884" ht="18" customHeight="1">
      <x:c r="A1884" s="69" t="str">
        <x:v>ASM-01883</x:v>
      </x:c>
      <x:c r="B1884" s="69" t="str">
        <x:v>APP-02054</x:v>
      </x:c>
      <x:c r="C1884" s="72" t="n">
        <x:v>45211</x:v>
      </x:c>
      <x:c r="D1884" s="69" t="str">
        <x:v>Yes</x:v>
      </x:c>
      <x:c r="E1884" s="69" t="n">
        <x:v>91</x:v>
      </x:c>
      <x:c r="F1884" s="69" t="str">
        <x:v>Team Bravo</x:v>
      </x:c>
      <x:c r="G1884" s="69" t="str">
        <x:v>Fund</x:v>
      </x:c>
      <x:c r="H1884" s="70" t="b">
        <x:v>0</x:v>
      </x:c>
      <x:c r="I1884" s="69" t="str">
        <x:v>Completed</x:v>
      </x:c>
      <x:c r="J1884" s="69" t="str">
        <x:v>Complex</x:v>
      </x:c>
    </x:row>
    <x:row r="1885" ht="18" customHeight="1">
      <x:c r="A1885" s="69" t="str">
        <x:v>ASM-01884</x:v>
      </x:c>
      <x:c r="B1885" s="69" t="str">
        <x:v>APP-02055</x:v>
      </x:c>
      <x:c r="C1885" s="72" t="n">
        <x:v>45129</x:v>
      </x:c>
      <x:c r="D1885" s="69" t="str">
        <x:v>Yes</x:v>
      </x:c>
      <x:c r="E1885" s="69" t="n">
        <x:v>60</x:v>
      </x:c>
      <x:c r="F1885" s="69" t="str">
        <x:v>Team Alpha</x:v>
      </x:c>
      <x:c r="G1885" s="69" t="str">
        <x:v>Pending</x:v>
      </x:c>
      <x:c r="H1885" s="70" t="b">
        <x:v>0</x:v>
      </x:c>
      <x:c r="I1885" s="69" t="str">
        <x:v>Completed</x:v>
      </x:c>
      <x:c r="J1885" s="69" t="str">
        <x:v>Complex</x:v>
      </x:c>
    </x:row>
    <x:row r="1886" ht="18" customHeight="1">
      <x:c r="A1886" s="69" t="str">
        <x:v>ASM-01885</x:v>
      </x:c>
      <x:c r="B1886" s="69" t="str">
        <x:v>APP-02056</x:v>
      </x:c>
      <x:c r="C1886" s="72" t="n">
        <x:v>44997</x:v>
      </x:c>
      <x:c r="D1886" s="69" t="str">
        <x:v>No</x:v>
      </x:c>
      <x:c r="E1886" s="69" t="n">
        <x:v>35</x:v>
      </x:c>
      <x:c r="F1886" s="69" t="str">
        <x:v>Team Delta</x:v>
      </x:c>
      <x:c r="G1886" s="69" t="str">
        <x:v>Do Not Fund</x:v>
      </x:c>
      <x:c r="H1886" s="70" t="b">
        <x:v>0</x:v>
      </x:c>
      <x:c r="I1886" s="69" t="str">
        <x:v>Completed</x:v>
      </x:c>
      <x:c r="J1886" s="69" t="str">
        <x:v>Standard</x:v>
      </x:c>
    </x:row>
    <x:row r="1887" ht="18" customHeight="1">
      <x:c r="A1887" s="69" t="str">
        <x:v>ASM-01886</x:v>
      </x:c>
      <x:c r="B1887" s="69" t="str">
        <x:v>APP-02057</x:v>
      </x:c>
      <x:c r="C1887" s="72" t="n">
        <x:v>45203</x:v>
      </x:c>
      <x:c r="D1887" s="69" t="str">
        <x:v>Yes</x:v>
      </x:c>
      <x:c r="E1887" s="69" t="n">
        <x:v>67</x:v>
      </x:c>
      <x:c r="F1887" s="69" t="str">
        <x:v>Team Bravo</x:v>
      </x:c>
      <x:c r="G1887" s="69" t="str">
        <x:v>Pending</x:v>
      </x:c>
      <x:c r="H1887" s="70" t="b">
        <x:v>0</x:v>
      </x:c>
      <x:c r="I1887" s="69" t="str">
        <x:v>Completed</x:v>
      </x:c>
      <x:c r="J1887" s="69" t="str">
        <x:v>Complex</x:v>
      </x:c>
    </x:row>
    <x:row r="1888" ht="18" customHeight="1">
      <x:c r="A1888" s="69" t="str">
        <x:v>ASM-01887</x:v>
      </x:c>
      <x:c r="B1888" s="69" t="str">
        <x:v>APP-02058</x:v>
      </x:c>
      <x:c r="C1888" s="72" t="n">
        <x:v>45468</x:v>
      </x:c>
      <x:c r="D1888" s="69" t="str">
        <x:v>Yes</x:v>
      </x:c>
      <x:c r="E1888" s="69" t="n">
        <x:v>38</x:v>
      </x:c>
      <x:c r="F1888" s="69" t="str">
        <x:v>Team Bravo</x:v>
      </x:c>
      <x:c r="G1888" s="69" t="str">
        <x:v>Pending</x:v>
      </x:c>
      <x:c r="H1888" s="70" t="b">
        <x:v>0</x:v>
      </x:c>
      <x:c r="I1888" s="69" t="str">
        <x:v>Completed</x:v>
      </x:c>
      <x:c r="J1888" s="69" t="str">
        <x:v>Priority</x:v>
      </x:c>
    </x:row>
    <x:row r="1889" ht="18" customHeight="1">
      <x:c r="A1889" s="69" t="str">
        <x:v>ASM-01888</x:v>
      </x:c>
      <x:c r="B1889" s="69" t="str">
        <x:v>APP-02059</x:v>
      </x:c>
      <x:c r="C1889" s="72" t="n">
        <x:v>45711</x:v>
      </x:c>
      <x:c r="D1889" s="69" t="str">
        <x:v>Yes</x:v>
      </x:c>
      <x:c r="E1889" s="69" t="n">
        <x:v>40</x:v>
      </x:c>
      <x:c r="F1889" s="69" t="str">
        <x:v>Team Echo</x:v>
      </x:c>
      <x:c r="G1889" s="69" t="str">
        <x:v>Do Not Fund</x:v>
      </x:c>
      <x:c r="H1889" s="70" t="b">
        <x:v>0</x:v>
      </x:c>
      <x:c r="I1889" s="69" t="str">
        <x:v>Completed</x:v>
      </x:c>
      <x:c r="J1889" s="69" t="str">
        <x:v>Priority</x:v>
      </x:c>
    </x:row>
    <x:row r="1890" ht="18" customHeight="1">
      <x:c r="A1890" s="69" t="str">
        <x:v>ASM-01889</x:v>
      </x:c>
      <x:c r="B1890" s="69" t="str">
        <x:v>APP-02060</x:v>
      </x:c>
      <x:c r="C1890" s="72" t="n">
        <x:v>45948</x:v>
      </x:c>
      <x:c r="D1890" s="69" t="str">
        <x:v>Yes</x:v>
      </x:c>
      <x:c r="E1890" s="69" t="n">
        <x:v>70</x:v>
      </x:c>
      <x:c r="F1890" s="69" t="str">
        <x:v>Team Bravo</x:v>
      </x:c>
      <x:c r="G1890" s="69" t="str">
        <x:v>Fund</x:v>
      </x:c>
      <x:c r="H1890" s="70" t="b">
        <x:v>0</x:v>
      </x:c>
      <x:c r="I1890" s="69" t="str">
        <x:v>Completed</x:v>
      </x:c>
      <x:c r="J1890" s="69" t="str">
        <x:v>Complex</x:v>
      </x:c>
    </x:row>
    <x:row r="1891" ht="18" customHeight="1">
      <x:c r="A1891" s="69" t="str">
        <x:v>ASM-01890</x:v>
      </x:c>
      <x:c r="B1891" s="69" t="str">
        <x:v>APP-02061</x:v>
      </x:c>
      <x:c r="C1891" s="72" t="n">
        <x:v>45216</x:v>
      </x:c>
      <x:c r="D1891" s="69" t="str">
        <x:v>Yes</x:v>
      </x:c>
      <x:c r="E1891" s="69" t="n">
        <x:v>77</x:v>
      </x:c>
      <x:c r="F1891" s="69" t="str">
        <x:v>Team Echo</x:v>
      </x:c>
      <x:c r="G1891" s="69" t="str">
        <x:v>Fund</x:v>
      </x:c>
      <x:c r="H1891" s="70" t="b">
        <x:v>0</x:v>
      </x:c>
      <x:c r="I1891" s="69" t="str">
        <x:v>Pending Review</x:v>
      </x:c>
      <x:c r="J1891" s="69" t="str">
        <x:v>Complex</x:v>
      </x:c>
    </x:row>
    <x:row r="1892" ht="18" customHeight="1">
      <x:c r="A1892" s="69" t="str">
        <x:v>ASM-01891</x:v>
      </x:c>
      <x:c r="B1892" s="69" t="str">
        <x:v>APP-02063</x:v>
      </x:c>
      <x:c r="C1892" s="72" t="n">
        <x:v>45915</x:v>
      </x:c>
      <x:c r="D1892" s="69" t="str">
        <x:v>Yes</x:v>
      </x:c>
      <x:c r="E1892" s="69" t="n">
        <x:v>44</x:v>
      </x:c>
      <x:c r="F1892" s="69" t="str">
        <x:v>Team Bravo</x:v>
      </x:c>
      <x:c r="G1892" s="69" t="str">
        <x:v>Do Not Fund</x:v>
      </x:c>
      <x:c r="H1892" s="70" t="b">
        <x:v>0</x:v>
      </x:c>
      <x:c r="I1892" s="69" t="str">
        <x:v>Completed</x:v>
      </x:c>
      <x:c r="J1892" s="69" t="str">
        <x:v>Priority</x:v>
      </x:c>
    </x:row>
    <x:row r="1893" ht="18" customHeight="1">
      <x:c r="A1893" s="69" t="str">
        <x:v>ASM-01892</x:v>
      </x:c>
      <x:c r="B1893" s="69" t="str">
        <x:v>APP-02064</x:v>
      </x:c>
      <x:c r="C1893" s="72" t="n">
        <x:v>45866</x:v>
      </x:c>
      <x:c r="D1893" s="69" t="str">
        <x:v>Yes</x:v>
      </x:c>
      <x:c r="E1893" s="69" t="n">
        <x:v>92</x:v>
      </x:c>
      <x:c r="F1893" s="69" t="str">
        <x:v>Team Alpha</x:v>
      </x:c>
      <x:c r="G1893" s="69" t="str">
        <x:v>Fund</x:v>
      </x:c>
      <x:c r="H1893" s="70" t="b">
        <x:v>0</x:v>
      </x:c>
      <x:c r="I1893" s="69" t="str">
        <x:v>Completed</x:v>
      </x:c>
      <x:c r="J1893" s="69" t="str">
        <x:v>Priority</x:v>
      </x:c>
    </x:row>
    <x:row r="1894" ht="18" customHeight="1">
      <x:c r="A1894" s="69" t="str">
        <x:v>ASM-01893</x:v>
      </x:c>
      <x:c r="B1894" s="69" t="str">
        <x:v>APP-02065</x:v>
      </x:c>
      <x:c r="C1894" s="72" t="n">
        <x:v>45644</x:v>
      </x:c>
      <x:c r="D1894" s="69" t="str">
        <x:v>Yes</x:v>
      </x:c>
      <x:c r="E1894" s="69" t="n">
        <x:v>91</x:v>
      </x:c>
      <x:c r="F1894" s="69" t="str">
        <x:v>Team Delta</x:v>
      </x:c>
      <x:c r="G1894" s="69" t="str">
        <x:v>Fund</x:v>
      </x:c>
      <x:c r="H1894" s="70" t="b">
        <x:v>0</x:v>
      </x:c>
      <x:c r="I1894" s="69" t="str">
        <x:v>Completed</x:v>
      </x:c>
      <x:c r="J1894" s="69" t="str">
        <x:v>Complex</x:v>
      </x:c>
    </x:row>
    <x:row r="1895" ht="18" customHeight="1">
      <x:c r="A1895" s="69" t="str">
        <x:v>ASM-01894</x:v>
      </x:c>
      <x:c r="B1895" s="69" t="str">
        <x:v>APP-02066</x:v>
      </x:c>
      <x:c r="C1895" s="72" t="n">
        <x:v>45557</x:v>
      </x:c>
      <x:c r="D1895" s="69" t="str">
        <x:v>Yes</x:v>
      </x:c>
      <x:c r="E1895" s="69" t="n">
        <x:v>72</x:v>
      </x:c>
      <x:c r="F1895" s="69" t="str">
        <x:v>Team Delta</x:v>
      </x:c>
      <x:c r="G1895" s="69" t="str">
        <x:v>Fund</x:v>
      </x:c>
      <x:c r="H1895" s="70" t="b">
        <x:v>0</x:v>
      </x:c>
      <x:c r="I1895" s="69" t="str">
        <x:v>Completed</x:v>
      </x:c>
      <x:c r="J1895" s="69" t="str">
        <x:v>Standard</x:v>
      </x:c>
    </x:row>
    <x:row r="1896" ht="18" customHeight="1">
      <x:c r="A1896" s="69" t="str">
        <x:v>ASM-01895</x:v>
      </x:c>
      <x:c r="B1896" s="69" t="str">
        <x:v>APP-02067</x:v>
      </x:c>
      <x:c r="C1896" s="72" t="n">
        <x:v>46104</x:v>
      </x:c>
      <x:c r="D1896" s="69" t="str">
        <x:v>Yes</x:v>
      </x:c>
      <x:c r="E1896" s="69" t="n">
        <x:v>97</x:v>
      </x:c>
      <x:c r="F1896" s="69" t="str">
        <x:v>Team Bravo</x:v>
      </x:c>
      <x:c r="G1896" s="69" t="str">
        <x:v>Fund</x:v>
      </x:c>
      <x:c r="H1896" s="70" t="b">
        <x:v>0</x:v>
      </x:c>
      <x:c r="I1896" s="69" t="str">
        <x:v>Completed</x:v>
      </x:c>
      <x:c r="J1896" s="69" t="str">
        <x:v>Priority</x:v>
      </x:c>
    </x:row>
    <x:row r="1897" ht="18" customHeight="1">
      <x:c r="A1897" s="69" t="str">
        <x:v>ASM-01896</x:v>
      </x:c>
      <x:c r="B1897" s="69" t="str">
        <x:v>APP-02068</x:v>
      </x:c>
      <x:c r="C1897" s="72" t="n">
        <x:v>45876</x:v>
      </x:c>
      <x:c r="D1897" s="69" t="str">
        <x:v>Yes</x:v>
      </x:c>
      <x:c r="E1897" s="69" t="n">
        <x:v>76</x:v>
      </x:c>
      <x:c r="F1897" s="69" t="str">
        <x:v>Team Echo</x:v>
      </x:c>
      <x:c r="G1897" s="69" t="str">
        <x:v>Fund</x:v>
      </x:c>
      <x:c r="H1897" s="70" t="b">
        <x:v>0</x:v>
      </x:c>
      <x:c r="I1897" s="69" t="str">
        <x:v>Completed</x:v>
      </x:c>
      <x:c r="J1897" s="69" t="str">
        <x:v>Priority</x:v>
      </x:c>
    </x:row>
    <x:row r="1898" ht="18" customHeight="1">
      <x:c r="A1898" s="69" t="str">
        <x:v>ASM-01897</x:v>
      </x:c>
      <x:c r="B1898" s="69" t="str">
        <x:v>APP-02069</x:v>
      </x:c>
      <x:c r="C1898" s="72" t="n">
        <x:v>45766</x:v>
      </x:c>
      <x:c r="D1898" s="69" t="str">
        <x:v>Yes</x:v>
      </x:c>
      <x:c r="E1898" s="69" t="n">
        <x:v>77</x:v>
      </x:c>
      <x:c r="F1898" s="69" t="str">
        <x:v>Team Delta</x:v>
      </x:c>
      <x:c r="G1898" s="69" t="str">
        <x:v>Do Not Fund</x:v>
      </x:c>
      <x:c r="H1898" s="70" t="b">
        <x:v>0</x:v>
      </x:c>
      <x:c r="I1898" s="69" t="str">
        <x:v>Completed</x:v>
      </x:c>
      <x:c r="J1898" s="69" t="str">
        <x:v>Complex</x:v>
      </x:c>
    </x:row>
    <x:row r="1899" ht="18" customHeight="1">
      <x:c r="A1899" s="69" t="str">
        <x:v>ASM-01898</x:v>
      </x:c>
      <x:c r="B1899" s="69" t="str">
        <x:v>APP-02070</x:v>
      </x:c>
      <x:c r="C1899" s="72" t="n">
        <x:v>45381</x:v>
      </x:c>
      <x:c r="D1899" s="69" t="str">
        <x:v>Yes</x:v>
      </x:c>
      <x:c r="E1899" s="69" t="n">
        <x:v>90</x:v>
      </x:c>
      <x:c r="F1899" s="69" t="str">
        <x:v>Team Alpha</x:v>
      </x:c>
      <x:c r="G1899" s="69" t="str">
        <x:v>Fund</x:v>
      </x:c>
      <x:c r="H1899" s="70" t="b">
        <x:v>0</x:v>
      </x:c>
      <x:c r="I1899" s="69" t="str">
        <x:v>Completed</x:v>
      </x:c>
      <x:c r="J1899" s="69" t="str">
        <x:v>Priority</x:v>
      </x:c>
    </x:row>
    <x:row r="1900" ht="18" customHeight="1">
      <x:c r="A1900" s="69" t="str">
        <x:v>ASM-01899</x:v>
      </x:c>
      <x:c r="B1900" s="69" t="str">
        <x:v>APP-02071</x:v>
      </x:c>
      <x:c r="C1900" s="72" t="n">
        <x:v>46165</x:v>
      </x:c>
      <x:c r="D1900" s="69" t="str">
        <x:v>Yes</x:v>
      </x:c>
      <x:c r="E1900" s="69" t="n">
        <x:v>53</x:v>
      </x:c>
      <x:c r="F1900" s="69" t="str">
        <x:v>Team Echo</x:v>
      </x:c>
      <x:c r="G1900" s="69" t="str">
        <x:v>Do Not Fund</x:v>
      </x:c>
      <x:c r="H1900" s="70" t="b">
        <x:v>0</x:v>
      </x:c>
      <x:c r="I1900" s="69" t="str">
        <x:v>Pending Review</x:v>
      </x:c>
      <x:c r="J1900" s="69" t="str">
        <x:v>Complex</x:v>
      </x:c>
    </x:row>
    <x:row r="1901" ht="18" customHeight="1">
      <x:c r="A1901" s="69" t="str">
        <x:v>ASM-01900</x:v>
      </x:c>
      <x:c r="B1901" s="69" t="str">
        <x:v>APP-02072</x:v>
      </x:c>
      <x:c r="C1901" s="72" t="n">
        <x:v>46127</x:v>
      </x:c>
      <x:c r="D1901" s="69" t="str">
        <x:v>Yes</x:v>
      </x:c>
      <x:c r="E1901" s="69" t="n">
        <x:v>76</x:v>
      </x:c>
      <x:c r="F1901" s="69" t="str">
        <x:v>Team Bravo</x:v>
      </x:c>
      <x:c r="G1901" s="69" t="str">
        <x:v>Fund</x:v>
      </x:c>
      <x:c r="H1901" s="70" t="b">
        <x:v>0</x:v>
      </x:c>
      <x:c r="I1901" s="69" t="str">
        <x:v>Completed</x:v>
      </x:c>
      <x:c r="J1901" s="69" t="str">
        <x:v>Standard</x:v>
      </x:c>
    </x:row>
    <x:row r="1902" ht="18" customHeight="1">
      <x:c r="A1902" s="69" t="str">
        <x:v>ASM-01901</x:v>
      </x:c>
      <x:c r="B1902" s="69" t="str">
        <x:v>APP-02073</x:v>
      </x:c>
      <x:c r="C1902" s="72" t="n">
        <x:v>45113</x:v>
      </x:c>
      <x:c r="D1902" s="69" t="str">
        <x:v>Yes</x:v>
      </x:c>
      <x:c r="E1902" s="69" t="n">
        <x:v>70</x:v>
      </x:c>
      <x:c r="F1902" s="69" t="str">
        <x:v>Team Alpha</x:v>
      </x:c>
      <x:c r="G1902" s="69" t="str">
        <x:v>Fund</x:v>
      </x:c>
      <x:c r="H1902" s="70" t="b">
        <x:v>0</x:v>
      </x:c>
      <x:c r="I1902" s="69" t="str">
        <x:v>Completed</x:v>
      </x:c>
      <x:c r="J1902" s="69" t="str">
        <x:v>Complex</x:v>
      </x:c>
    </x:row>
    <x:row r="1903" ht="18" customHeight="1">
      <x:c r="A1903" s="69" t="str">
        <x:v>ASM-01902</x:v>
      </x:c>
      <x:c r="B1903" s="69" t="str">
        <x:v>APP-02074</x:v>
      </x:c>
      <x:c r="C1903" s="72" t="n">
        <x:v>45225</x:v>
      </x:c>
      <x:c r="D1903" s="69" t="str">
        <x:v>Yes</x:v>
      </x:c>
      <x:c r="E1903" s="69" t="n">
        <x:v>71</x:v>
      </x:c>
      <x:c r="F1903" s="69" t="str">
        <x:v>Team Delta</x:v>
      </x:c>
      <x:c r="G1903" s="69" t="str">
        <x:v>Do Not Fund</x:v>
      </x:c>
      <x:c r="H1903" s="70" t="b">
        <x:v>0</x:v>
      </x:c>
      <x:c r="I1903" s="69" t="str">
        <x:v>Completed</x:v>
      </x:c>
      <x:c r="J1903" s="69" t="str">
        <x:v>Complex</x:v>
      </x:c>
    </x:row>
    <x:row r="1904" ht="18" customHeight="1">
      <x:c r="A1904" s="69" t="str">
        <x:v>ASM-01903</x:v>
      </x:c>
      <x:c r="B1904" s="69" t="str">
        <x:v>APP-02075</x:v>
      </x:c>
      <x:c r="C1904" s="72" t="n">
        <x:v>46006</x:v>
      </x:c>
      <x:c r="D1904" s="69" t="str">
        <x:v>Yes</x:v>
      </x:c>
      <x:c r="E1904" s="69" t="n">
        <x:v>95</x:v>
      </x:c>
      <x:c r="F1904" s="69" t="str">
        <x:v>Team Alpha</x:v>
      </x:c>
      <x:c r="G1904" s="69" t="str">
        <x:v>Fund</x:v>
      </x:c>
      <x:c r="H1904" s="70" t="b">
        <x:v>1</x:v>
      </x:c>
      <x:c r="I1904" s="69" t="str">
        <x:v>Completed</x:v>
      </x:c>
      <x:c r="J1904" s="69" t="str">
        <x:v>Complex</x:v>
      </x:c>
    </x:row>
    <x:row r="1905" ht="18" customHeight="1">
      <x:c r="A1905" s="69" t="str">
        <x:v>ASM-01904</x:v>
      </x:c>
      <x:c r="B1905" s="69" t="str">
        <x:v>APP-02076</x:v>
      </x:c>
      <x:c r="C1905" s="72" t="n">
        <x:v>45453</x:v>
      </x:c>
      <x:c r="D1905" s="69" t="str">
        <x:v>No</x:v>
      </x:c>
      <x:c r="E1905" s="69" t="n">
        <x:v>32</x:v>
      </x:c>
      <x:c r="F1905" s="69" t="str">
        <x:v>Team Bravo</x:v>
      </x:c>
      <x:c r="G1905" s="69" t="str">
        <x:v>Do Not Fund</x:v>
      </x:c>
      <x:c r="H1905" s="70" t="b">
        <x:v>0</x:v>
      </x:c>
      <x:c r="I1905" s="69" t="str">
        <x:v>Completed</x:v>
      </x:c>
      <x:c r="J1905" s="69" t="str">
        <x:v>Complex</x:v>
      </x:c>
    </x:row>
    <x:row r="1906" ht="18" customHeight="1">
      <x:c r="A1906" s="69" t="str">
        <x:v>ASM-01905</x:v>
      </x:c>
      <x:c r="B1906" s="69" t="str">
        <x:v>APP-02077</x:v>
      </x:c>
      <x:c r="C1906" s="72" t="n">
        <x:v>45940</x:v>
      </x:c>
      <x:c r="D1906" s="69" t="str">
        <x:v>No</x:v>
      </x:c>
      <x:c r="E1906" s="69" t="n">
        <x:v>33</x:v>
      </x:c>
      <x:c r="F1906" s="69" t="str">
        <x:v>Team Bravo</x:v>
      </x:c>
      <x:c r="G1906" s="69" t="str">
        <x:v>Do Not Fund</x:v>
      </x:c>
      <x:c r="H1906" s="70" t="b">
        <x:v>0</x:v>
      </x:c>
      <x:c r="I1906" s="69" t="str">
        <x:v>Pending Review</x:v>
      </x:c>
      <x:c r="J1906" s="69" t="str">
        <x:v>Standard</x:v>
      </x:c>
    </x:row>
    <x:row r="1907" ht="18" customHeight="1">
      <x:c r="A1907" s="69" t="str">
        <x:v>ASM-01906</x:v>
      </x:c>
      <x:c r="B1907" s="69" t="str">
        <x:v>APP-02078</x:v>
      </x:c>
      <x:c r="C1907" s="72" t="n">
        <x:v>46015</x:v>
      </x:c>
      <x:c r="D1907" s="69" t="str">
        <x:v>Yes</x:v>
      </x:c>
      <x:c r="E1907" s="69" t="n">
        <x:v>67</x:v>
      </x:c>
      <x:c r="F1907" s="69" t="str">
        <x:v>Team Alpha</x:v>
      </x:c>
      <x:c r="G1907" s="69" t="str">
        <x:v>Pending</x:v>
      </x:c>
      <x:c r="H1907" s="70" t="b">
        <x:v>0</x:v>
      </x:c>
      <x:c r="I1907" s="69" t="str">
        <x:v>Completed</x:v>
      </x:c>
      <x:c r="J1907" s="69" t="str">
        <x:v>Standard</x:v>
      </x:c>
    </x:row>
    <x:row r="1908" ht="18" customHeight="1">
      <x:c r="A1908" s="69" t="str">
        <x:v>ASM-01907</x:v>
      </x:c>
      <x:c r="B1908" s="69" t="str">
        <x:v>APP-02079</x:v>
      </x:c>
      <x:c r="C1908" s="72" t="n">
        <x:v>46143</x:v>
      </x:c>
      <x:c r="D1908" s="69" t="str">
        <x:v>Yes</x:v>
      </x:c>
      <x:c r="E1908" s="69" t="n">
        <x:v>76</x:v>
      </x:c>
      <x:c r="F1908" s="69" t="str">
        <x:v>Team Echo</x:v>
      </x:c>
      <x:c r="G1908" s="69" t="str">
        <x:v>Fund</x:v>
      </x:c>
      <x:c r="H1908" s="70" t="b">
        <x:v>0</x:v>
      </x:c>
      <x:c r="I1908" s="69" t="str">
        <x:v>Pending Review</x:v>
      </x:c>
      <x:c r="J1908" s="69" t="str">
        <x:v>Complex</x:v>
      </x:c>
    </x:row>
    <x:row r="1909" ht="18" customHeight="1">
      <x:c r="A1909" s="69" t="str">
        <x:v>ASM-01908</x:v>
      </x:c>
      <x:c r="B1909" s="69" t="str">
        <x:v>APP-02080</x:v>
      </x:c>
      <x:c r="C1909" s="72" t="n">
        <x:v>45509</x:v>
      </x:c>
      <x:c r="D1909" s="69" t="str">
        <x:v>Yes</x:v>
      </x:c>
      <x:c r="E1909" s="69" t="n">
        <x:v>88</x:v>
      </x:c>
      <x:c r="F1909" s="69" t="str">
        <x:v>Team Delta</x:v>
      </x:c>
      <x:c r="G1909" s="69" t="str">
        <x:v>Fund</x:v>
      </x:c>
      <x:c r="H1909" s="70" t="b">
        <x:v>0</x:v>
      </x:c>
      <x:c r="I1909" s="69" t="str">
        <x:v>Completed</x:v>
      </x:c>
      <x:c r="J1909" s="69" t="str">
        <x:v>Complex</x:v>
      </x:c>
    </x:row>
    <x:row r="1910" ht="18" customHeight="1">
      <x:c r="A1910" s="69" t="str">
        <x:v>ASM-01909</x:v>
      </x:c>
      <x:c r="B1910" s="69" t="str">
        <x:v>APP-02081</x:v>
      </x:c>
      <x:c r="C1910" s="72" t="n">
        <x:v>46017</x:v>
      </x:c>
      <x:c r="D1910" s="69" t="str">
        <x:v>Yes</x:v>
      </x:c>
      <x:c r="E1910" s="69" t="n">
        <x:v>75</x:v>
      </x:c>
      <x:c r="F1910" s="69" t="str">
        <x:v>Team Delta</x:v>
      </x:c>
      <x:c r="G1910" s="69" t="str">
        <x:v>Do Not Fund</x:v>
      </x:c>
      <x:c r="H1910" s="70" t="b">
        <x:v>0</x:v>
      </x:c>
      <x:c r="I1910" s="69" t="str">
        <x:v>Completed</x:v>
      </x:c>
      <x:c r="J1910" s="69" t="str">
        <x:v>Priority</x:v>
      </x:c>
    </x:row>
    <x:row r="1911" ht="18" customHeight="1">
      <x:c r="A1911" s="69" t="str">
        <x:v>ASM-01910</x:v>
      </x:c>
      <x:c r="B1911" s="69" t="str">
        <x:v>APP-02082</x:v>
      </x:c>
      <x:c r="C1911" s="72" t="n">
        <x:v>45336</x:v>
      </x:c>
      <x:c r="D1911" s="69" t="str">
        <x:v>Yes</x:v>
      </x:c>
      <x:c r="E1911" s="69" t="n">
        <x:v>48</x:v>
      </x:c>
      <x:c r="F1911" s="69" t="str">
        <x:v>Team Bravo</x:v>
      </x:c>
      <x:c r="G1911" s="69" t="str">
        <x:v>Pending</x:v>
      </x:c>
      <x:c r="H1911" s="70" t="b">
        <x:v>0</x:v>
      </x:c>
      <x:c r="I1911" s="69" t="str">
        <x:v>Completed</x:v>
      </x:c>
      <x:c r="J1911" s="69" t="str">
        <x:v>Complex</x:v>
      </x:c>
    </x:row>
    <x:row r="1912" ht="18" customHeight="1">
      <x:c r="A1912" s="69" t="str">
        <x:v>ASM-01911</x:v>
      </x:c>
      <x:c r="B1912" s="69" t="str">
        <x:v>APP-02083</x:v>
      </x:c>
      <x:c r="C1912" s="72" t="n">
        <x:v>45326</x:v>
      </x:c>
      <x:c r="D1912" s="69" t="str">
        <x:v>Yes</x:v>
      </x:c>
      <x:c r="E1912" s="69" t="n">
        <x:v>48</x:v>
      </x:c>
      <x:c r="F1912" s="69" t="str">
        <x:v>Team Bravo</x:v>
      </x:c>
      <x:c r="G1912" s="69" t="str">
        <x:v>Do Not Fund</x:v>
      </x:c>
      <x:c r="H1912" s="70" t="b">
        <x:v>0</x:v>
      </x:c>
      <x:c r="I1912" s="69" t="str">
        <x:v>Completed</x:v>
      </x:c>
      <x:c r="J1912" s="69" t="str">
        <x:v>Priority</x:v>
      </x:c>
    </x:row>
    <x:row r="1913" ht="18" customHeight="1">
      <x:c r="A1913" s="69" t="str">
        <x:v>ASM-01912</x:v>
      </x:c>
      <x:c r="B1913" s="69" t="str">
        <x:v>APP-02084</x:v>
      </x:c>
      <x:c r="C1913" s="72" t="n">
        <x:v>46148</x:v>
      </x:c>
      <x:c r="D1913" s="69" t="str">
        <x:v>Yes</x:v>
      </x:c>
      <x:c r="E1913" s="69" t="n">
        <x:v>71</x:v>
      </x:c>
      <x:c r="F1913" s="69" t="str">
        <x:v>Team Delta</x:v>
      </x:c>
      <x:c r="G1913" s="69" t="str">
        <x:v>Fund</x:v>
      </x:c>
      <x:c r="H1913" s="70" t="b">
        <x:v>0</x:v>
      </x:c>
      <x:c r="I1913" s="69" t="str">
        <x:v>Completed</x:v>
      </x:c>
      <x:c r="J1913" s="69" t="str">
        <x:v>Complex</x:v>
      </x:c>
    </x:row>
    <x:row r="1914" ht="18" customHeight="1">
      <x:c r="A1914" s="69" t="str">
        <x:v>ASM-01913</x:v>
      </x:c>
      <x:c r="B1914" s="69" t="str">
        <x:v>APP-02085</x:v>
      </x:c>
      <x:c r="C1914" s="72" t="n">
        <x:v>45025</x:v>
      </x:c>
      <x:c r="D1914" s="69" t="str">
        <x:v>No</x:v>
      </x:c>
      <x:c r="E1914" s="69" t="n">
        <x:v>20</x:v>
      </x:c>
      <x:c r="F1914" s="69" t="str">
        <x:v>Team Echo</x:v>
      </x:c>
      <x:c r="G1914" s="69" t="str">
        <x:v>Do Not Fund</x:v>
      </x:c>
      <x:c r="H1914" s="70" t="b">
        <x:v>0</x:v>
      </x:c>
      <x:c r="I1914" s="69" t="str">
        <x:v>Pending Review</x:v>
      </x:c>
      <x:c r="J1914" s="69" t="str">
        <x:v>Complex</x:v>
      </x:c>
    </x:row>
    <x:row r="1915" ht="18" customHeight="1">
      <x:c r="A1915" s="69" t="str">
        <x:v>ASM-01914</x:v>
      </x:c>
      <x:c r="B1915" s="69" t="str">
        <x:v>APP-02086</x:v>
      </x:c>
      <x:c r="C1915" s="72" t="n">
        <x:v>45017</x:v>
      </x:c>
      <x:c r="D1915" s="69" t="str">
        <x:v>Yes</x:v>
      </x:c>
      <x:c r="E1915" s="69" t="n">
        <x:v>44</x:v>
      </x:c>
      <x:c r="F1915" s="69" t="str">
        <x:v>Team Delta</x:v>
      </x:c>
      <x:c r="G1915" s="69" t="str">
        <x:v>Do Not Fund</x:v>
      </x:c>
      <x:c r="H1915" s="70" t="b">
        <x:v>0</x:v>
      </x:c>
      <x:c r="I1915" s="69" t="str">
        <x:v>Completed</x:v>
      </x:c>
      <x:c r="J1915" s="69" t="str">
        <x:v>Priority</x:v>
      </x:c>
    </x:row>
    <x:row r="1916" ht="18" customHeight="1">
      <x:c r="A1916" s="69" t="str">
        <x:v>ASM-01915</x:v>
      </x:c>
      <x:c r="B1916" s="69" t="str">
        <x:v>APP-02087</x:v>
      </x:c>
      <x:c r="C1916" s="72" t="n">
        <x:v>45194</x:v>
      </x:c>
      <x:c r="D1916" s="69" t="str">
        <x:v>Yes</x:v>
      </x:c>
      <x:c r="E1916" s="69" t="n">
        <x:v>76</x:v>
      </x:c>
      <x:c r="F1916" s="69" t="str">
        <x:v>Team Bravo</x:v>
      </x:c>
      <x:c r="G1916" s="69" t="str">
        <x:v>Fund</x:v>
      </x:c>
      <x:c r="H1916" s="70" t="b">
        <x:v>0</x:v>
      </x:c>
      <x:c r="I1916" s="69" t="str">
        <x:v>Completed</x:v>
      </x:c>
      <x:c r="J1916" s="69" t="str">
        <x:v>Priority</x:v>
      </x:c>
    </x:row>
    <x:row r="1917" ht="18" customHeight="1">
      <x:c r="A1917" s="69" t="str">
        <x:v>ASM-01916</x:v>
      </x:c>
      <x:c r="B1917" s="69" t="str">
        <x:v>APP-02088</x:v>
      </x:c>
      <x:c r="C1917" s="72" t="n">
        <x:v>45406</x:v>
      </x:c>
      <x:c r="D1917" s="69" t="str">
        <x:v>Yes</x:v>
      </x:c>
      <x:c r="E1917" s="69" t="n">
        <x:v>54</x:v>
      </x:c>
      <x:c r="F1917" s="69" t="str">
        <x:v>Team Delta</x:v>
      </x:c>
      <x:c r="G1917" s="69" t="str">
        <x:v>Pending</x:v>
      </x:c>
      <x:c r="H1917" s="70" t="b">
        <x:v>0</x:v>
      </x:c>
      <x:c r="I1917" s="69" t="str">
        <x:v>Completed</x:v>
      </x:c>
      <x:c r="J1917" s="69" t="str">
        <x:v>Priority</x:v>
      </x:c>
    </x:row>
    <x:row r="1918" ht="18" customHeight="1">
      <x:c r="A1918" s="69" t="str">
        <x:v>ASM-01917</x:v>
      </x:c>
      <x:c r="B1918" s="69" t="str">
        <x:v>APP-02089</x:v>
      </x:c>
      <x:c r="C1918" s="72" t="n">
        <x:v>46168</x:v>
      </x:c>
      <x:c r="D1918" s="69" t="str">
        <x:v>Yes</x:v>
      </x:c>
      <x:c r="E1918" s="69" t="n">
        <x:v>50</x:v>
      </x:c>
      <x:c r="F1918" s="69" t="str">
        <x:v>Team Alpha</x:v>
      </x:c>
      <x:c r="G1918" s="69" t="str">
        <x:v>Do Not Fund</x:v>
      </x:c>
      <x:c r="H1918" s="70" t="b">
        <x:v>0</x:v>
      </x:c>
      <x:c r="I1918" s="69" t="str">
        <x:v>Completed</x:v>
      </x:c>
      <x:c r="J1918" s="69" t="str">
        <x:v>Standard</x:v>
      </x:c>
    </x:row>
    <x:row r="1919" ht="18" customHeight="1">
      <x:c r="A1919" s="69" t="str">
        <x:v>ASM-01918</x:v>
      </x:c>
      <x:c r="B1919" s="69" t="str">
        <x:v>APP-02090</x:v>
      </x:c>
      <x:c r="C1919" s="72" t="n">
        <x:v>46266</x:v>
      </x:c>
      <x:c r="D1919" s="69" t="str">
        <x:v>Yes</x:v>
      </x:c>
      <x:c r="E1919" s="69" t="n">
        <x:v>49</x:v>
      </x:c>
      <x:c r="F1919" s="69" t="str">
        <x:v>Team Bravo</x:v>
      </x:c>
      <x:c r="G1919" s="69" t="str">
        <x:v>Do Not Fund</x:v>
      </x:c>
      <x:c r="H1919" s="70" t="b">
        <x:v>0</x:v>
      </x:c>
      <x:c r="I1919" s="69" t="str">
        <x:v>Completed</x:v>
      </x:c>
      <x:c r="J1919" s="69" t="str">
        <x:v>Complex</x:v>
      </x:c>
    </x:row>
    <x:row r="1920" ht="18" customHeight="1">
      <x:c r="A1920" s="69" t="str">
        <x:v>ASM-01919</x:v>
      </x:c>
      <x:c r="B1920" s="69" t="str">
        <x:v>APP-02092</x:v>
      </x:c>
      <x:c r="C1920" s="72" t="n">
        <x:v>45579</x:v>
      </x:c>
      <x:c r="D1920" s="69" t="str">
        <x:v>Yes</x:v>
      </x:c>
      <x:c r="E1920" s="69" t="n">
        <x:v>91</x:v>
      </x:c>
      <x:c r="F1920" s="69" t="str">
        <x:v>Team Echo</x:v>
      </x:c>
      <x:c r="G1920" s="69" t="str">
        <x:v>Fund</x:v>
      </x:c>
      <x:c r="H1920" s="70" t="b">
        <x:v>0</x:v>
      </x:c>
      <x:c r="I1920" s="69" t="str">
        <x:v>Completed</x:v>
      </x:c>
      <x:c r="J1920" s="69" t="str">
        <x:v>Standard</x:v>
      </x:c>
    </x:row>
    <x:row r="1921" ht="18" customHeight="1">
      <x:c r="A1921" s="69" t="str">
        <x:v>ASM-01920</x:v>
      </x:c>
      <x:c r="B1921" s="69" t="str">
        <x:v>APP-02093</x:v>
      </x:c>
      <x:c r="C1921" s="72" t="n">
        <x:v>45987</x:v>
      </x:c>
      <x:c r="D1921" s="69" t="str">
        <x:v>No</x:v>
      </x:c>
      <x:c r="E1921" s="69" t="n">
        <x:v>34</x:v>
      </x:c>
      <x:c r="F1921" s="69" t="str">
        <x:v>Team Alpha</x:v>
      </x:c>
      <x:c r="G1921" s="69" t="str">
        <x:v>Do Not Fund</x:v>
      </x:c>
      <x:c r="H1921" s="70" t="b">
        <x:v>0</x:v>
      </x:c>
      <x:c r="I1921" s="69" t="str">
        <x:v>Pending Review</x:v>
      </x:c>
      <x:c r="J1921" s="69" t="str">
        <x:v>Priority</x:v>
      </x:c>
    </x:row>
    <x:row r="1922" ht="18" customHeight="1">
      <x:c r="A1922" s="69" t="str">
        <x:v>ASM-01921</x:v>
      </x:c>
      <x:c r="B1922" s="69" t="str">
        <x:v>APP-02094</x:v>
      </x:c>
      <x:c r="C1922" s="72" t="n">
        <x:v>46167</x:v>
      </x:c>
      <x:c r="D1922" s="69" t="str">
        <x:v>Yes</x:v>
      </x:c>
      <x:c r="E1922" s="69" t="n">
        <x:v>44</x:v>
      </x:c>
      <x:c r="F1922" s="69" t="str">
        <x:v>Team Bravo</x:v>
      </x:c>
      <x:c r="G1922" s="69" t="str">
        <x:v>Do Not Fund</x:v>
      </x:c>
      <x:c r="H1922" s="70" t="b">
        <x:v>0</x:v>
      </x:c>
      <x:c r="I1922" s="69" t="str">
        <x:v>Pending Review</x:v>
      </x:c>
      <x:c r="J1922" s="69" t="str">
        <x:v>Priority</x:v>
      </x:c>
    </x:row>
    <x:row r="1923" ht="18" customHeight="1">
      <x:c r="A1923" s="69" t="str">
        <x:v>ASM-01922</x:v>
      </x:c>
      <x:c r="B1923" s="69" t="str">
        <x:v>APP-02095</x:v>
      </x:c>
      <x:c r="C1923" s="72" t="n">
        <x:v>45997</x:v>
      </x:c>
      <x:c r="D1923" s="69" t="str">
        <x:v>Yes</x:v>
      </x:c>
      <x:c r="E1923" s="69" t="n">
        <x:v>35</x:v>
      </x:c>
      <x:c r="F1923" s="69" t="str">
        <x:v>Team Delta</x:v>
      </x:c>
      <x:c r="G1923" s="69" t="str">
        <x:v>Do Not Fund</x:v>
      </x:c>
      <x:c r="H1923" s="70" t="b">
        <x:v>0</x:v>
      </x:c>
      <x:c r="I1923" s="69" t="str">
        <x:v>Completed</x:v>
      </x:c>
      <x:c r="J1923" s="69" t="str">
        <x:v>Standard</x:v>
      </x:c>
    </x:row>
    <x:row r="1924" ht="18" customHeight="1">
      <x:c r="A1924" s="69" t="str">
        <x:v>ASM-01923</x:v>
      </x:c>
      <x:c r="B1924" s="69" t="str">
        <x:v>APP-02096</x:v>
      </x:c>
      <x:c r="C1924" s="72" t="n">
        <x:v>46162</x:v>
      </x:c>
      <x:c r="D1924" s="69" t="str">
        <x:v>Yes</x:v>
      </x:c>
      <x:c r="E1924" s="69" t="n">
        <x:v>52</x:v>
      </x:c>
      <x:c r="F1924" s="69" t="str">
        <x:v>Team Alpha</x:v>
      </x:c>
      <x:c r="G1924" s="69" t="str">
        <x:v>Do Not Fund</x:v>
      </x:c>
      <x:c r="H1924" s="70" t="b">
        <x:v>0</x:v>
      </x:c>
      <x:c r="I1924" s="69" t="str">
        <x:v>Completed</x:v>
      </x:c>
      <x:c r="J1924" s="69" t="str">
        <x:v>Complex</x:v>
      </x:c>
    </x:row>
    <x:row r="1925" ht="18" customHeight="1">
      <x:c r="A1925" s="69" t="str">
        <x:v>ASM-01924</x:v>
      </x:c>
      <x:c r="B1925" s="69" t="str">
        <x:v>APP-02097</x:v>
      </x:c>
      <x:c r="C1925" s="72" t="n">
        <x:v>45096</x:v>
      </x:c>
      <x:c r="D1925" s="69" t="str">
        <x:v>Yes</x:v>
      </x:c>
      <x:c r="E1925" s="69" t="n">
        <x:v>81</x:v>
      </x:c>
      <x:c r="F1925" s="69" t="str">
        <x:v>Team Alpha</x:v>
      </x:c>
      <x:c r="G1925" s="69" t="str">
        <x:v>Fund</x:v>
      </x:c>
      <x:c r="H1925" s="70" t="b">
        <x:v>0</x:v>
      </x:c>
      <x:c r="I1925" s="69" t="str">
        <x:v>Completed</x:v>
      </x:c>
      <x:c r="J1925" s="69" t="str">
        <x:v>Standard</x:v>
      </x:c>
    </x:row>
    <x:row r="1926" ht="18" customHeight="1">
      <x:c r="A1926" s="69" t="str">
        <x:v>ASM-01925</x:v>
      </x:c>
      <x:c r="B1926" s="69" t="str">
        <x:v>APP-02098</x:v>
      </x:c>
      <x:c r="C1926" s="72" t="n">
        <x:v>45539</x:v>
      </x:c>
      <x:c r="D1926" s="69" t="str">
        <x:v>Yes</x:v>
      </x:c>
      <x:c r="E1926" s="69" t="n">
        <x:v>57</x:v>
      </x:c>
      <x:c r="F1926" s="69" t="str">
        <x:v>Team Delta</x:v>
      </x:c>
      <x:c r="G1926" s="69" t="str">
        <x:v>Do Not Fund</x:v>
      </x:c>
      <x:c r="H1926" s="70" t="b">
        <x:v>0</x:v>
      </x:c>
      <x:c r="I1926" s="69" t="str">
        <x:v>Completed</x:v>
      </x:c>
      <x:c r="J1926" s="69" t="str">
        <x:v>Standard</x:v>
      </x:c>
    </x:row>
    <x:row r="1927" ht="18" customHeight="1">
      <x:c r="A1927" s="69" t="str">
        <x:v>ASM-01926</x:v>
      </x:c>
      <x:c r="B1927" s="69" t="str">
        <x:v>APP-02099</x:v>
      </x:c>
      <x:c r="C1927" s="72" t="n">
        <x:v>45277</x:v>
      </x:c>
      <x:c r="D1927" s="69" t="str">
        <x:v>Yes</x:v>
      </x:c>
      <x:c r="E1927" s="69" t="n">
        <x:v>72</x:v>
      </x:c>
      <x:c r="F1927" s="69" t="str">
        <x:v>Team Echo</x:v>
      </x:c>
      <x:c r="G1927" s="69" t="str">
        <x:v>Fund</x:v>
      </x:c>
      <x:c r="H1927" s="70" t="b">
        <x:v>0</x:v>
      </x:c>
      <x:c r="I1927" s="69" t="str">
        <x:v>Pending Review</x:v>
      </x:c>
      <x:c r="J1927" s="69" t="str">
        <x:v>Priority</x:v>
      </x:c>
    </x:row>
    <x:row r="1928" ht="18" customHeight="1">
      <x:c r="A1928" s="69" t="str">
        <x:v>ASM-01927</x:v>
      </x:c>
      <x:c r="B1928" s="69" t="str">
        <x:v>APP-02100</x:v>
      </x:c>
      <x:c r="C1928" s="72" t="n">
        <x:v>45188</x:v>
      </x:c>
      <x:c r="D1928" s="69" t="str">
        <x:v>Yes</x:v>
      </x:c>
      <x:c r="E1928" s="69" t="n">
        <x:v>73</x:v>
      </x:c>
      <x:c r="F1928" s="69" t="str">
        <x:v>Team Delta</x:v>
      </x:c>
      <x:c r="G1928" s="69" t="str">
        <x:v>Fund</x:v>
      </x:c>
      <x:c r="H1928" s="70" t="b">
        <x:v>0</x:v>
      </x:c>
      <x:c r="I1928" s="69" t="str">
        <x:v>Completed</x:v>
      </x:c>
      <x:c r="J1928" s="69" t="str">
        <x:v>Priority</x:v>
      </x:c>
    </x:row>
    <x:row r="1929" ht="18" customHeight="1">
      <x:c r="A1929" s="69" t="str">
        <x:v>ASM-01928</x:v>
      </x:c>
      <x:c r="B1929" s="69" t="str">
        <x:v>APP-02101</x:v>
      </x:c>
      <x:c r="C1929" s="72" t="n">
        <x:v>46270</x:v>
      </x:c>
      <x:c r="D1929" s="69" t="str">
        <x:v>Yes</x:v>
      </x:c>
      <x:c r="E1929" s="69" t="n">
        <x:v>80</x:v>
      </x:c>
      <x:c r="F1929" s="69" t="str">
        <x:v>Team Echo</x:v>
      </x:c>
      <x:c r="G1929" s="69" t="str">
        <x:v>Fund</x:v>
      </x:c>
      <x:c r="H1929" s="70" t="b">
        <x:v>0</x:v>
      </x:c>
      <x:c r="I1929" s="69" t="str">
        <x:v>Completed</x:v>
      </x:c>
      <x:c r="J1929" s="69" t="str">
        <x:v>Priority</x:v>
      </x:c>
    </x:row>
    <x:row r="1930" ht="18" customHeight="1">
      <x:c r="A1930" s="69" t="str">
        <x:v>ASM-01929</x:v>
      </x:c>
      <x:c r="B1930" s="69" t="str">
        <x:v>APP-02102</x:v>
      </x:c>
      <x:c r="C1930" s="72" t="n">
        <x:v>45414</x:v>
      </x:c>
      <x:c r="D1930" s="69" t="str">
        <x:v>Yes</x:v>
      </x:c>
      <x:c r="E1930" s="69" t="n">
        <x:v>81</x:v>
      </x:c>
      <x:c r="F1930" s="69" t="str">
        <x:v>Team Echo</x:v>
      </x:c>
      <x:c r="G1930" s="69" t="str">
        <x:v>Fund</x:v>
      </x:c>
      <x:c r="H1930" s="70" t="b">
        <x:v>0</x:v>
      </x:c>
      <x:c r="I1930" s="69" t="str">
        <x:v>Pending Review</x:v>
      </x:c>
      <x:c r="J1930" s="69" t="str">
        <x:v>Priority</x:v>
      </x:c>
    </x:row>
    <x:row r="1931" ht="18" customHeight="1">
      <x:c r="A1931" s="69" t="str">
        <x:v>ASM-01930</x:v>
      </x:c>
      <x:c r="B1931" s="69" t="str">
        <x:v>APP-02103</x:v>
      </x:c>
      <x:c r="C1931" s="72" t="n">
        <x:v>45773</x:v>
      </x:c>
      <x:c r="D1931" s="69" t="str">
        <x:v>Yes</x:v>
      </x:c>
      <x:c r="E1931" s="69" t="n">
        <x:v>44</x:v>
      </x:c>
      <x:c r="F1931" s="69" t="str">
        <x:v>Team Alpha</x:v>
      </x:c>
      <x:c r="G1931" s="69" t="str">
        <x:v>Pending</x:v>
      </x:c>
      <x:c r="H1931" s="70" t="b">
        <x:v>0</x:v>
      </x:c>
      <x:c r="I1931" s="69" t="str">
        <x:v>Completed</x:v>
      </x:c>
      <x:c r="J1931" s="69" t="str">
        <x:v>Standard</x:v>
      </x:c>
    </x:row>
    <x:row r="1932" ht="18" customHeight="1">
      <x:c r="A1932" s="69" t="str">
        <x:v>ASM-01931</x:v>
      </x:c>
      <x:c r="B1932" s="69" t="str">
        <x:v>APP-02104</x:v>
      </x:c>
      <x:c r="C1932" s="72" t="n">
        <x:v>45019</x:v>
      </x:c>
      <x:c r="D1932" s="69" t="str">
        <x:v>No</x:v>
      </x:c>
      <x:c r="E1932" s="69" t="n">
        <x:v>39</x:v>
      </x:c>
      <x:c r="F1932" s="69" t="str">
        <x:v>Team Delta</x:v>
      </x:c>
      <x:c r="G1932" s="69" t="str">
        <x:v>Do Not Fund</x:v>
      </x:c>
      <x:c r="H1932" s="70" t="b">
        <x:v>0</x:v>
      </x:c>
      <x:c r="I1932" s="69" t="str">
        <x:v>Completed</x:v>
      </x:c>
      <x:c r="J1932" s="69" t="str">
        <x:v>Complex</x:v>
      </x:c>
    </x:row>
    <x:row r="1933" ht="18" customHeight="1">
      <x:c r="A1933" s="69" t="str">
        <x:v>ASM-01932</x:v>
      </x:c>
      <x:c r="B1933" s="69" t="str">
        <x:v>APP-02105</x:v>
      </x:c>
      <x:c r="C1933" s="72" t="n">
        <x:v>45063</x:v>
      </x:c>
      <x:c r="D1933" s="69" t="str">
        <x:v>Yes</x:v>
      </x:c>
      <x:c r="E1933" s="69" t="n">
        <x:v>43</x:v>
      </x:c>
      <x:c r="F1933" s="69" t="str">
        <x:v>Team Bravo</x:v>
      </x:c>
      <x:c r="G1933" s="69" t="str">
        <x:v>Do Not Fund</x:v>
      </x:c>
      <x:c r="H1933" s="70" t="b">
        <x:v>0</x:v>
      </x:c>
      <x:c r="I1933" s="69" t="str">
        <x:v>Completed</x:v>
      </x:c>
      <x:c r="J1933" s="69" t="str">
        <x:v>Standard</x:v>
      </x:c>
    </x:row>
    <x:row r="1934" ht="18" customHeight="1">
      <x:c r="A1934" s="69" t="str">
        <x:v>ASM-01933</x:v>
      </x:c>
      <x:c r="B1934" s="69" t="str">
        <x:v>APP-02106</x:v>
      </x:c>
      <x:c r="C1934" s="72" t="n">
        <x:v>45309</x:v>
      </x:c>
      <x:c r="D1934" s="69" t="str">
        <x:v>Yes</x:v>
      </x:c>
      <x:c r="E1934" s="69" t="n">
        <x:v>72</x:v>
      </x:c>
      <x:c r="F1934" s="69" t="str">
        <x:v>Team Bravo</x:v>
      </x:c>
      <x:c r="G1934" s="69" t="str">
        <x:v>Fund</x:v>
      </x:c>
      <x:c r="H1934" s="70" t="b">
        <x:v>0</x:v>
      </x:c>
      <x:c r="I1934" s="69" t="str">
        <x:v>Completed</x:v>
      </x:c>
      <x:c r="J1934" s="69" t="str">
        <x:v>Standard</x:v>
      </x:c>
    </x:row>
    <x:row r="1935" ht="18" customHeight="1">
      <x:c r="A1935" s="69" t="str">
        <x:v>ASM-01934</x:v>
      </x:c>
      <x:c r="B1935" s="69" t="str">
        <x:v>APP-02108</x:v>
      </x:c>
      <x:c r="C1935" s="72" t="n">
        <x:v>45264</x:v>
      </x:c>
      <x:c r="D1935" s="69" t="str">
        <x:v>Yes</x:v>
      </x:c>
      <x:c r="E1935" s="69" t="n">
        <x:v>38</x:v>
      </x:c>
      <x:c r="F1935" s="69" t="str">
        <x:v>Team Alpha</x:v>
      </x:c>
      <x:c r="G1935" s="69" t="str">
        <x:v>Pending</x:v>
      </x:c>
      <x:c r="H1935" s="70" t="b">
        <x:v>0</x:v>
      </x:c>
      <x:c r="I1935" s="69" t="str">
        <x:v>Pending Review</x:v>
      </x:c>
      <x:c r="J1935" s="69" t="str">
        <x:v>Standard</x:v>
      </x:c>
    </x:row>
    <x:row r="1936" ht="18" customHeight="1">
      <x:c r="A1936" s="69" t="str">
        <x:v>ASM-01935</x:v>
      </x:c>
      <x:c r="B1936" s="69" t="str">
        <x:v>APP-02109</x:v>
      </x:c>
      <x:c r="C1936" s="72" t="n">
        <x:v>45975</x:v>
      </x:c>
      <x:c r="D1936" s="69" t="str">
        <x:v>Yes</x:v>
      </x:c>
      <x:c r="E1936" s="69" t="n">
        <x:v>35</x:v>
      </x:c>
      <x:c r="F1936" s="69" t="str">
        <x:v>Team Alpha</x:v>
      </x:c>
      <x:c r="G1936" s="69" t="str">
        <x:v>Do Not Fund</x:v>
      </x:c>
      <x:c r="H1936" s="70" t="b">
        <x:v>0</x:v>
      </x:c>
      <x:c r="I1936" s="69" t="str">
        <x:v>Completed</x:v>
      </x:c>
      <x:c r="J1936" s="69" t="str">
        <x:v>Standard</x:v>
      </x:c>
    </x:row>
    <x:row r="1937" ht="18" customHeight="1">
      <x:c r="A1937" s="69" t="str">
        <x:v>ASM-01936</x:v>
      </x:c>
      <x:c r="B1937" s="69" t="str">
        <x:v>APP-02110</x:v>
      </x:c>
      <x:c r="C1937" s="72" t="n">
        <x:v>46310</x:v>
      </x:c>
      <x:c r="D1937" s="69" t="str">
        <x:v>Yes</x:v>
      </x:c>
      <x:c r="E1937" s="69" t="n">
        <x:v>94</x:v>
      </x:c>
      <x:c r="F1937" s="69" t="str">
        <x:v>Team Echo</x:v>
      </x:c>
      <x:c r="G1937" s="69" t="str">
        <x:v>Fund</x:v>
      </x:c>
      <x:c r="H1937" s="70" t="b">
        <x:v>0</x:v>
      </x:c>
      <x:c r="I1937" s="69" t="str">
        <x:v>Pending Review</x:v>
      </x:c>
      <x:c r="J1937" s="69" t="str">
        <x:v>Priority</x:v>
      </x:c>
    </x:row>
    <x:row r="1938" ht="18" customHeight="1">
      <x:c r="A1938" s="69" t="str">
        <x:v>ASM-01937</x:v>
      </x:c>
      <x:c r="B1938" s="69" t="str">
        <x:v>APP-02111</x:v>
      </x:c>
      <x:c r="C1938" s="72" t="n">
        <x:v>45634</x:v>
      </x:c>
      <x:c r="D1938" s="69" t="str">
        <x:v>Yes</x:v>
      </x:c>
      <x:c r="E1938" s="69" t="n">
        <x:v>63</x:v>
      </x:c>
      <x:c r="F1938" s="69" t="str">
        <x:v>Team Bravo</x:v>
      </x:c>
      <x:c r="G1938" s="69" t="str">
        <x:v>Do Not Fund</x:v>
      </x:c>
      <x:c r="H1938" s="70" t="b">
        <x:v>0</x:v>
      </x:c>
      <x:c r="I1938" s="69" t="str">
        <x:v>Completed</x:v>
      </x:c>
      <x:c r="J1938" s="69" t="str">
        <x:v>Complex</x:v>
      </x:c>
    </x:row>
    <x:row r="1939" ht="18" customHeight="1">
      <x:c r="A1939" s="69" t="str">
        <x:v>ASM-01938</x:v>
      </x:c>
      <x:c r="B1939" s="69" t="str">
        <x:v>APP-02112</x:v>
      </x:c>
      <x:c r="C1939" s="72" t="n">
        <x:v>45546</x:v>
      </x:c>
      <x:c r="D1939" s="69" t="str">
        <x:v>Yes</x:v>
      </x:c>
      <x:c r="E1939" s="69" t="n">
        <x:v>73</x:v>
      </x:c>
      <x:c r="F1939" s="69" t="str">
        <x:v>Team Echo</x:v>
      </x:c>
      <x:c r="G1939" s="69" t="str">
        <x:v>Fund</x:v>
      </x:c>
      <x:c r="H1939" s="70" t="b">
        <x:v>0</x:v>
      </x:c>
      <x:c r="I1939" s="69" t="str">
        <x:v>Completed</x:v>
      </x:c>
      <x:c r="J1939" s="69" t="str">
        <x:v>Standard</x:v>
      </x:c>
    </x:row>
    <x:row r="1940" ht="18" customHeight="1">
      <x:c r="A1940" s="69" t="str">
        <x:v>ASM-01939</x:v>
      </x:c>
      <x:c r="B1940" s="69" t="str">
        <x:v>APP-02113</x:v>
      </x:c>
      <x:c r="C1940" s="72" t="n">
        <x:v>45640</x:v>
      </x:c>
      <x:c r="D1940" s="69" t="str">
        <x:v>Yes</x:v>
      </x:c>
      <x:c r="E1940" s="69" t="n">
        <x:v>46</x:v>
      </x:c>
      <x:c r="F1940" s="69" t="str">
        <x:v>Team Echo</x:v>
      </x:c>
      <x:c r="G1940" s="69" t="str">
        <x:v>Pending</x:v>
      </x:c>
      <x:c r="H1940" s="70" t="b">
        <x:v>0</x:v>
      </x:c>
      <x:c r="I1940" s="69" t="str">
        <x:v>Pending Review</x:v>
      </x:c>
      <x:c r="J1940" s="69" t="str">
        <x:v>Priority</x:v>
      </x:c>
    </x:row>
    <x:row r="1941" ht="18" customHeight="1">
      <x:c r="A1941" s="69" t="str">
        <x:v>ASM-01940</x:v>
      </x:c>
      <x:c r="B1941" s="69" t="str">
        <x:v>APP-02114</x:v>
      </x:c>
      <x:c r="C1941" s="72" t="n">
        <x:v>45101</x:v>
      </x:c>
      <x:c r="D1941" s="69" t="str">
        <x:v>Yes</x:v>
      </x:c>
      <x:c r="E1941" s="69" t="n">
        <x:v>77</x:v>
      </x:c>
      <x:c r="F1941" s="69" t="str">
        <x:v>Team Alpha</x:v>
      </x:c>
      <x:c r="G1941" s="69" t="str">
        <x:v>Fund</x:v>
      </x:c>
      <x:c r="H1941" s="70" t="b">
        <x:v>0</x:v>
      </x:c>
      <x:c r="I1941" s="69" t="str">
        <x:v>Completed</x:v>
      </x:c>
      <x:c r="J1941" s="69" t="str">
        <x:v>Complex</x:v>
      </x:c>
    </x:row>
    <x:row r="1942" ht="18" customHeight="1">
      <x:c r="A1942" s="69" t="str">
        <x:v>ASM-01941</x:v>
      </x:c>
      <x:c r="B1942" s="69" t="str">
        <x:v>APP-02115</x:v>
      </x:c>
      <x:c r="C1942" s="72" t="n">
        <x:v>45727</x:v>
      </x:c>
      <x:c r="D1942" s="69" t="str">
        <x:v>Yes</x:v>
      </x:c>
      <x:c r="E1942" s="69" t="n">
        <x:v>80</x:v>
      </x:c>
      <x:c r="F1942" s="69" t="str">
        <x:v>Team Echo</x:v>
      </x:c>
      <x:c r="G1942" s="69" t="str">
        <x:v>Fund</x:v>
      </x:c>
      <x:c r="H1942" s="70" t="b">
        <x:v>0</x:v>
      </x:c>
      <x:c r="I1942" s="69" t="str">
        <x:v>Completed</x:v>
      </x:c>
      <x:c r="J1942" s="69" t="str">
        <x:v>Standard</x:v>
      </x:c>
    </x:row>
    <x:row r="1943" ht="18" customHeight="1">
      <x:c r="A1943" s="69" t="str">
        <x:v>ASM-01942</x:v>
      </x:c>
      <x:c r="B1943" s="69" t="str">
        <x:v>APP-02116</x:v>
      </x:c>
      <x:c r="C1943" s="72" t="n">
        <x:v>46286</x:v>
      </x:c>
      <x:c r="D1943" s="69" t="str">
        <x:v>No</x:v>
      </x:c>
      <x:c r="E1943" s="69" t="n">
        <x:v>34</x:v>
      </x:c>
      <x:c r="F1943" s="69" t="str">
        <x:v>Team Echo</x:v>
      </x:c>
      <x:c r="G1943" s="69" t="str">
        <x:v>Do Not Fund</x:v>
      </x:c>
      <x:c r="H1943" s="70" t="b">
        <x:v>0</x:v>
      </x:c>
      <x:c r="I1943" s="69" t="str">
        <x:v>Completed</x:v>
      </x:c>
      <x:c r="J1943" s="69" t="str">
        <x:v>Priority</x:v>
      </x:c>
    </x:row>
    <x:row r="1944" ht="18" customHeight="1">
      <x:c r="A1944" s="69" t="str">
        <x:v>ASM-01943</x:v>
      </x:c>
      <x:c r="B1944" s="69" t="str">
        <x:v>APP-02117</x:v>
      </x:c>
      <x:c r="C1944" s="72" t="n">
        <x:v>45181</x:v>
      </x:c>
      <x:c r="D1944" s="69" t="str">
        <x:v>No</x:v>
      </x:c>
      <x:c r="E1944" s="69" t="n">
        <x:v>26</x:v>
      </x:c>
      <x:c r="F1944" s="69" t="str">
        <x:v>Team Delta</x:v>
      </x:c>
      <x:c r="G1944" s="69" t="str">
        <x:v>Do Not Fund</x:v>
      </x:c>
      <x:c r="H1944" s="70" t="b">
        <x:v>0</x:v>
      </x:c>
      <x:c r="I1944" s="69" t="str">
        <x:v>Completed</x:v>
      </x:c>
      <x:c r="J1944" s="69" t="str">
        <x:v>Standard</x:v>
      </x:c>
    </x:row>
    <x:row r="1945" ht="18" customHeight="1">
      <x:c r="A1945" s="69" t="str">
        <x:v>ASM-01944</x:v>
      </x:c>
      <x:c r="B1945" s="69" t="str">
        <x:v>APP-02118</x:v>
      </x:c>
      <x:c r="C1945" s="72" t="n">
        <x:v>45978</x:v>
      </x:c>
      <x:c r="D1945" s="69" t="str">
        <x:v>Yes</x:v>
      </x:c>
      <x:c r="E1945" s="69" t="n">
        <x:v>71</x:v>
      </x:c>
      <x:c r="F1945" s="69" t="str">
        <x:v>Team Delta</x:v>
      </x:c>
      <x:c r="G1945" s="69" t="str">
        <x:v>Fund</x:v>
      </x:c>
      <x:c r="H1945" s="70" t="b">
        <x:v>1</x:v>
      </x:c>
      <x:c r="I1945" s="69" t="str">
        <x:v>Completed</x:v>
      </x:c>
      <x:c r="J1945" s="69" t="str">
        <x:v>Priority</x:v>
      </x:c>
    </x:row>
    <x:row r="1946" ht="18" customHeight="1">
      <x:c r="A1946" s="69" t="str">
        <x:v>ASM-01945</x:v>
      </x:c>
      <x:c r="B1946" s="69" t="str">
        <x:v>APP-02119</x:v>
      </x:c>
      <x:c r="C1946" s="72" t="n">
        <x:v>45023</x:v>
      </x:c>
      <x:c r="D1946" s="69" t="str">
        <x:v>Yes</x:v>
      </x:c>
      <x:c r="E1946" s="69" t="n">
        <x:v>66</x:v>
      </x:c>
      <x:c r="F1946" s="69" t="str">
        <x:v>Team Bravo</x:v>
      </x:c>
      <x:c r="G1946" s="69" t="str">
        <x:v>Pending</x:v>
      </x:c>
      <x:c r="H1946" s="70" t="b">
        <x:v>0</x:v>
      </x:c>
      <x:c r="I1946" s="69" t="str">
        <x:v>Completed</x:v>
      </x:c>
      <x:c r="J1946" s="69" t="str">
        <x:v>Complex</x:v>
      </x:c>
    </x:row>
    <x:row r="1947" ht="18" customHeight="1">
      <x:c r="A1947" s="69" t="str">
        <x:v>ASM-01946</x:v>
      </x:c>
      <x:c r="B1947" s="69" t="str">
        <x:v>APP-02120</x:v>
      </x:c>
      <x:c r="C1947" s="72" t="n">
        <x:v>45963</x:v>
      </x:c>
      <x:c r="D1947" s="69" t="str">
        <x:v>Yes</x:v>
      </x:c>
      <x:c r="E1947" s="69" t="n">
        <x:v>74</x:v>
      </x:c>
      <x:c r="F1947" s="69" t="str">
        <x:v>Team Echo</x:v>
      </x:c>
      <x:c r="G1947" s="69" t="str">
        <x:v>Fund</x:v>
      </x:c>
      <x:c r="H1947" s="70" t="b">
        <x:v>0</x:v>
      </x:c>
      <x:c r="I1947" s="69" t="str">
        <x:v>Completed</x:v>
      </x:c>
      <x:c r="J1947" s="69" t="str">
        <x:v>Complex</x:v>
      </x:c>
    </x:row>
    <x:row r="1948" ht="18" customHeight="1">
      <x:c r="A1948" s="69" t="str">
        <x:v>ASM-01947</x:v>
      </x:c>
      <x:c r="B1948" s="69" t="str">
        <x:v>APP-02121</x:v>
      </x:c>
      <x:c r="C1948" s="72" t="n">
        <x:v>45449</x:v>
      </x:c>
      <x:c r="D1948" s="69" t="str">
        <x:v>Yes</x:v>
      </x:c>
      <x:c r="E1948" s="69" t="n">
        <x:v>73</x:v>
      </x:c>
      <x:c r="F1948" s="69" t="str">
        <x:v>Team Echo</x:v>
      </x:c>
      <x:c r="G1948" s="69" t="str">
        <x:v>Fund</x:v>
      </x:c>
      <x:c r="H1948" s="70" t="b">
        <x:v>0</x:v>
      </x:c>
      <x:c r="I1948" s="69" t="str">
        <x:v>Completed</x:v>
      </x:c>
      <x:c r="J1948" s="69" t="str">
        <x:v>Standard</x:v>
      </x:c>
    </x:row>
    <x:row r="1949" ht="18" customHeight="1">
      <x:c r="A1949" s="69" t="str">
        <x:v>ASM-01948</x:v>
      </x:c>
      <x:c r="B1949" s="69" t="str">
        <x:v>APP-02122</x:v>
      </x:c>
      <x:c r="C1949" s="72" t="n">
        <x:v>46122</x:v>
      </x:c>
      <x:c r="D1949" s="69" t="str">
        <x:v>Yes</x:v>
      </x:c>
      <x:c r="E1949" s="69" t="n">
        <x:v>77</x:v>
      </x:c>
      <x:c r="F1949" s="69" t="str">
        <x:v>Team Bravo</x:v>
      </x:c>
      <x:c r="G1949" s="69" t="str">
        <x:v>Fund</x:v>
      </x:c>
      <x:c r="H1949" s="70" t="b">
        <x:v>0</x:v>
      </x:c>
      <x:c r="I1949" s="69" t="str">
        <x:v>Completed</x:v>
      </x:c>
      <x:c r="J1949" s="69" t="str">
        <x:v>Complex</x:v>
      </x:c>
    </x:row>
    <x:row r="1950" ht="18" customHeight="1">
      <x:c r="A1950" s="69" t="str">
        <x:v>ASM-01949</x:v>
      </x:c>
      <x:c r="B1950" s="69" t="str">
        <x:v>APP-02123</x:v>
      </x:c>
      <x:c r="C1950" s="72" t="n">
        <x:v>45042</x:v>
      </x:c>
      <x:c r="D1950" s="69" t="str">
        <x:v>Yes</x:v>
      </x:c>
      <x:c r="E1950" s="69" t="n">
        <x:v>64</x:v>
      </x:c>
      <x:c r="F1950" s="69" t="str">
        <x:v>Team Bravo</x:v>
      </x:c>
      <x:c r="G1950" s="69" t="str">
        <x:v>Do Not Fund</x:v>
      </x:c>
      <x:c r="H1950" s="70" t="b">
        <x:v>0</x:v>
      </x:c>
      <x:c r="I1950" s="69" t="str">
        <x:v>Completed</x:v>
      </x:c>
      <x:c r="J1950" s="69" t="str">
        <x:v>Standard</x:v>
      </x:c>
    </x:row>
    <x:row r="1951" ht="18" customHeight="1">
      <x:c r="A1951" s="69" t="str">
        <x:v>ASM-01950</x:v>
      </x:c>
      <x:c r="B1951" s="69" t="str">
        <x:v>APP-02124</x:v>
      </x:c>
      <x:c r="C1951" s="72" t="n">
        <x:v>45020</x:v>
      </x:c>
      <x:c r="D1951" s="69" t="str">
        <x:v>Yes</x:v>
      </x:c>
      <x:c r="E1951" s="69" t="n">
        <x:v>41</x:v>
      </x:c>
      <x:c r="F1951" s="69" t="str">
        <x:v>Team Alpha</x:v>
      </x:c>
      <x:c r="G1951" s="69" t="str">
        <x:v>Pending</x:v>
      </x:c>
      <x:c r="H1951" s="70" t="b">
        <x:v>0</x:v>
      </x:c>
      <x:c r="I1951" s="69" t="str">
        <x:v>Completed</x:v>
      </x:c>
      <x:c r="J1951" s="69" t="str">
        <x:v>Standard</x:v>
      </x:c>
    </x:row>
    <x:row r="1952" ht="18" customHeight="1">
      <x:c r="A1952" s="69" t="str">
        <x:v>ASM-01951</x:v>
      </x:c>
      <x:c r="B1952" s="69" t="str">
        <x:v>APP-02125</x:v>
      </x:c>
      <x:c r="C1952" s="72" t="n">
        <x:v>46027</x:v>
      </x:c>
      <x:c r="D1952" s="69" t="str">
        <x:v>Yes</x:v>
      </x:c>
      <x:c r="E1952" s="69" t="n">
        <x:v>75</x:v>
      </x:c>
      <x:c r="F1952" s="69" t="str">
        <x:v>Team Bravo</x:v>
      </x:c>
      <x:c r="G1952" s="69" t="str">
        <x:v>Fund</x:v>
      </x:c>
      <x:c r="H1952" s="70" t="b">
        <x:v>0</x:v>
      </x:c>
      <x:c r="I1952" s="69" t="str">
        <x:v>Completed</x:v>
      </x:c>
      <x:c r="J1952" s="69" t="str">
        <x:v>Complex</x:v>
      </x:c>
    </x:row>
    <x:row r="1953" ht="18" customHeight="1">
      <x:c r="A1953" s="69" t="str">
        <x:v>ASM-01952</x:v>
      </x:c>
      <x:c r="B1953" s="69" t="str">
        <x:v>APP-02126</x:v>
      </x:c>
      <x:c r="C1953" s="72" t="n">
        <x:v>45462</x:v>
      </x:c>
      <x:c r="D1953" s="69" t="str">
        <x:v>Yes</x:v>
      </x:c>
      <x:c r="E1953" s="69" t="n">
        <x:v>81</x:v>
      </x:c>
      <x:c r="F1953" s="69" t="str">
        <x:v>Team Bravo</x:v>
      </x:c>
      <x:c r="G1953" s="69" t="str">
        <x:v>Fund</x:v>
      </x:c>
      <x:c r="H1953" s="70" t="b">
        <x:v>0</x:v>
      </x:c>
      <x:c r="I1953" s="69" t="str">
        <x:v>Completed</x:v>
      </x:c>
      <x:c r="J1953" s="69" t="str">
        <x:v>Standard</x:v>
      </x:c>
    </x:row>
    <x:row r="1954" ht="18" customHeight="1">
      <x:c r="A1954" s="69" t="str">
        <x:v>ASM-01953</x:v>
      </x:c>
      <x:c r="B1954" s="69" t="str">
        <x:v>APP-02127</x:v>
      </x:c>
      <x:c r="C1954" s="72" t="n">
        <x:v>46097</x:v>
      </x:c>
      <x:c r="D1954" s="69" t="str">
        <x:v>Yes</x:v>
      </x:c>
      <x:c r="E1954" s="69" t="n">
        <x:v>97</x:v>
      </x:c>
      <x:c r="F1954" s="69" t="str">
        <x:v>Team Bravo</x:v>
      </x:c>
      <x:c r="G1954" s="69" t="str">
        <x:v>Fund</x:v>
      </x:c>
      <x:c r="H1954" s="70" t="b">
        <x:v>0</x:v>
      </x:c>
      <x:c r="I1954" s="69" t="str">
        <x:v>Completed</x:v>
      </x:c>
      <x:c r="J1954" s="69" t="str">
        <x:v>Priority</x:v>
      </x:c>
    </x:row>
    <x:row r="1955" ht="18" customHeight="1">
      <x:c r="A1955" s="69" t="str">
        <x:v>ASM-01954</x:v>
      </x:c>
      <x:c r="B1955" s="69" t="str">
        <x:v>APP-02128</x:v>
      </x:c>
      <x:c r="C1955" s="72" t="n">
        <x:v>45512</x:v>
      </x:c>
      <x:c r="D1955" s="69" t="str">
        <x:v>No</x:v>
      </x:c>
      <x:c r="E1955" s="69" t="n">
        <x:v>14</x:v>
      </x:c>
      <x:c r="F1955" s="69" t="str">
        <x:v>Team Echo</x:v>
      </x:c>
      <x:c r="G1955" s="69" t="str">
        <x:v>Do Not Fund</x:v>
      </x:c>
      <x:c r="H1955" s="70" t="b">
        <x:v>0</x:v>
      </x:c>
      <x:c r="I1955" s="69" t="str">
        <x:v>Completed</x:v>
      </x:c>
      <x:c r="J1955" s="69" t="str">
        <x:v>Standard</x:v>
      </x:c>
    </x:row>
    <x:row r="1956" ht="18" customHeight="1">
      <x:c r="A1956" s="69" t="str">
        <x:v>ASM-01955</x:v>
      </x:c>
      <x:c r="B1956" s="69" t="str">
        <x:v>APP-02129</x:v>
      </x:c>
      <x:c r="C1956" s="72" t="n">
        <x:v>45648</x:v>
      </x:c>
      <x:c r="D1956" s="69" t="str">
        <x:v>Yes</x:v>
      </x:c>
      <x:c r="E1956" s="69" t="n">
        <x:v>51</x:v>
      </x:c>
      <x:c r="F1956" s="69" t="str">
        <x:v>Team Bravo</x:v>
      </x:c>
      <x:c r="G1956" s="69" t="str">
        <x:v>Do Not Fund</x:v>
      </x:c>
      <x:c r="H1956" s="70" t="b">
        <x:v>0</x:v>
      </x:c>
      <x:c r="I1956" s="69" t="str">
        <x:v>Completed</x:v>
      </x:c>
      <x:c r="J1956" s="69" t="str">
        <x:v>Complex</x:v>
      </x:c>
    </x:row>
    <x:row r="1957" ht="18" customHeight="1">
      <x:c r="A1957" s="69" t="str">
        <x:v>ASM-01956</x:v>
      </x:c>
      <x:c r="B1957" s="69" t="str">
        <x:v>APP-02130</x:v>
      </x:c>
      <x:c r="C1957" s="72" t="n">
        <x:v>45340</x:v>
      </x:c>
      <x:c r="D1957" s="69" t="str">
        <x:v>Yes</x:v>
      </x:c>
      <x:c r="E1957" s="69" t="n">
        <x:v>83</x:v>
      </x:c>
      <x:c r="F1957" s="69" t="str">
        <x:v>Team Delta</x:v>
      </x:c>
      <x:c r="G1957" s="69" t="str">
        <x:v>Fund</x:v>
      </x:c>
      <x:c r="H1957" s="70" t="b">
        <x:v>0</x:v>
      </x:c>
      <x:c r="I1957" s="69" t="str">
        <x:v>Completed</x:v>
      </x:c>
      <x:c r="J1957" s="69" t="str">
        <x:v>Priority</x:v>
      </x:c>
    </x:row>
    <x:row r="1958" ht="18" customHeight="1">
      <x:c r="A1958" s="69" t="str">
        <x:v>ASM-01957</x:v>
      </x:c>
      <x:c r="B1958" s="69" t="str">
        <x:v>APP-02131</x:v>
      </x:c>
      <x:c r="C1958" s="72" t="n">
        <x:v>45454</x:v>
      </x:c>
      <x:c r="D1958" s="69" t="str">
        <x:v>Yes</x:v>
      </x:c>
      <x:c r="E1958" s="69" t="n">
        <x:v>78</x:v>
      </x:c>
      <x:c r="F1958" s="69" t="str">
        <x:v>Team Alpha</x:v>
      </x:c>
      <x:c r="G1958" s="69" t="str">
        <x:v>Do Not Fund</x:v>
      </x:c>
      <x:c r="H1958" s="70" t="b">
        <x:v>0</x:v>
      </x:c>
      <x:c r="I1958" s="69" t="str">
        <x:v>Pending Review</x:v>
      </x:c>
      <x:c r="J1958" s="69" t="str">
        <x:v>Priority</x:v>
      </x:c>
    </x:row>
    <x:row r="1959" ht="18" customHeight="1">
      <x:c r="A1959" s="69" t="str">
        <x:v>ASM-01958</x:v>
      </x:c>
      <x:c r="B1959" s="69" t="str">
        <x:v>APP-02132</x:v>
      </x:c>
      <x:c r="C1959" s="72" t="n">
        <x:v>44968</x:v>
      </x:c>
      <x:c r="D1959" s="69" t="str">
        <x:v>Yes</x:v>
      </x:c>
      <x:c r="E1959" s="69" t="n">
        <x:v>81</x:v>
      </x:c>
      <x:c r="F1959" s="69" t="str">
        <x:v>Team Alpha</x:v>
      </x:c>
      <x:c r="G1959" s="69" t="str">
        <x:v>Fund</x:v>
      </x:c>
      <x:c r="H1959" s="70" t="b">
        <x:v>0</x:v>
      </x:c>
      <x:c r="I1959" s="69" t="str">
        <x:v>Completed</x:v>
      </x:c>
      <x:c r="J1959" s="69" t="str">
        <x:v>Complex</x:v>
      </x:c>
    </x:row>
    <x:row r="1960" ht="18" customHeight="1">
      <x:c r="A1960" s="69" t="str">
        <x:v>ASM-01959</x:v>
      </x:c>
      <x:c r="B1960" s="69" t="str">
        <x:v>APP-02133</x:v>
      </x:c>
      <x:c r="C1960" s="72" t="n">
        <x:v>45379</x:v>
      </x:c>
      <x:c r="D1960" s="69" t="str">
        <x:v>Yes</x:v>
      </x:c>
      <x:c r="E1960" s="69" t="n">
        <x:v>81</x:v>
      </x:c>
      <x:c r="F1960" s="69" t="str">
        <x:v>Team Alpha</x:v>
      </x:c>
      <x:c r="G1960" s="69" t="str">
        <x:v>Fund</x:v>
      </x:c>
      <x:c r="H1960" s="70" t="b">
        <x:v>0</x:v>
      </x:c>
      <x:c r="I1960" s="69" t="str">
        <x:v>Completed</x:v>
      </x:c>
      <x:c r="J1960" s="69" t="str">
        <x:v>Priority</x:v>
      </x:c>
    </x:row>
    <x:row r="1961" ht="18" customHeight="1">
      <x:c r="A1961" s="69" t="str">
        <x:v>ASM-01960</x:v>
      </x:c>
      <x:c r="B1961" s="69" t="str">
        <x:v>APP-02134</x:v>
      </x:c>
      <x:c r="C1961" s="72" t="n">
        <x:v>45164</x:v>
      </x:c>
      <x:c r="D1961" s="69" t="str">
        <x:v>Yes</x:v>
      </x:c>
      <x:c r="E1961" s="69" t="n">
        <x:v>67</x:v>
      </x:c>
      <x:c r="F1961" s="69" t="str">
        <x:v>Team Bravo</x:v>
      </x:c>
      <x:c r="G1961" s="69" t="str">
        <x:v>Pending</x:v>
      </x:c>
      <x:c r="H1961" s="70" t="b">
        <x:v>0</x:v>
      </x:c>
      <x:c r="I1961" s="69" t="str">
        <x:v>Completed</x:v>
      </x:c>
      <x:c r="J1961" s="69" t="str">
        <x:v>Priority</x:v>
      </x:c>
    </x:row>
    <x:row r="1962" ht="18" customHeight="1">
      <x:c r="A1962" s="69" t="str">
        <x:v>ASM-01961</x:v>
      </x:c>
      <x:c r="B1962" s="69" t="str">
        <x:v>APP-02135</x:v>
      </x:c>
      <x:c r="C1962" s="72" t="n">
        <x:v>45186</x:v>
      </x:c>
      <x:c r="D1962" s="69" t="str">
        <x:v>Yes</x:v>
      </x:c>
      <x:c r="E1962" s="69" t="n">
        <x:v>88</x:v>
      </x:c>
      <x:c r="F1962" s="69" t="str">
        <x:v>Team Echo</x:v>
      </x:c>
      <x:c r="G1962" s="69" t="str">
        <x:v>Fund</x:v>
      </x:c>
      <x:c r="H1962" s="70" t="b">
        <x:v>0</x:v>
      </x:c>
      <x:c r="I1962" s="69" t="str">
        <x:v>Pending Review</x:v>
      </x:c>
      <x:c r="J1962" s="69" t="str">
        <x:v>Complex</x:v>
      </x:c>
    </x:row>
    <x:row r="1963" ht="18" customHeight="1">
      <x:c r="A1963" s="69" t="str">
        <x:v>ASM-01962</x:v>
      </x:c>
      <x:c r="B1963" s="69" t="str">
        <x:v>APP-02136</x:v>
      </x:c>
      <x:c r="C1963" s="72" t="n">
        <x:v>45766</x:v>
      </x:c>
      <x:c r="D1963" s="69" t="str">
        <x:v>Yes</x:v>
      </x:c>
      <x:c r="E1963" s="69" t="n">
        <x:v>71</x:v>
      </x:c>
      <x:c r="F1963" s="69" t="str">
        <x:v>Team Bravo</x:v>
      </x:c>
      <x:c r="G1963" s="69" t="str">
        <x:v>Do Not Fund</x:v>
      </x:c>
      <x:c r="H1963" s="70" t="b">
        <x:v>0</x:v>
      </x:c>
      <x:c r="I1963" s="69" t="str">
        <x:v>Completed</x:v>
      </x:c>
      <x:c r="J1963" s="69" t="str">
        <x:v>Complex</x:v>
      </x:c>
    </x:row>
    <x:row r="1964" ht="18" customHeight="1">
      <x:c r="A1964" s="69" t="str">
        <x:v>ASM-01963</x:v>
      </x:c>
      <x:c r="B1964" s="69" t="str">
        <x:v>APP-02138</x:v>
      </x:c>
      <x:c r="C1964" s="72" t="n">
        <x:v>45990</x:v>
      </x:c>
      <x:c r="D1964" s="69" t="str">
        <x:v>Yes</x:v>
      </x:c>
      <x:c r="E1964" s="69" t="n">
        <x:v>71</x:v>
      </x:c>
      <x:c r="F1964" s="69" t="str">
        <x:v>Team Delta</x:v>
      </x:c>
      <x:c r="G1964" s="69" t="str">
        <x:v>Do Not Fund</x:v>
      </x:c>
      <x:c r="H1964" s="70" t="b">
        <x:v>0</x:v>
      </x:c>
      <x:c r="I1964" s="69" t="str">
        <x:v>Completed</x:v>
      </x:c>
      <x:c r="J1964" s="69" t="str">
        <x:v>Priority</x:v>
      </x:c>
    </x:row>
    <x:row r="1965" ht="18" customHeight="1">
      <x:c r="A1965" s="69" t="str">
        <x:v>ASM-01964</x:v>
      </x:c>
      <x:c r="B1965" s="69" t="str">
        <x:v>APP-02139</x:v>
      </x:c>
      <x:c r="C1965" s="72" t="n">
        <x:v>45025</x:v>
      </x:c>
      <x:c r="D1965" s="69" t="str">
        <x:v>Yes</x:v>
      </x:c>
      <x:c r="E1965" s="69" t="n">
        <x:v>92</x:v>
      </x:c>
      <x:c r="F1965" s="69" t="str">
        <x:v>Team Echo</x:v>
      </x:c>
      <x:c r="G1965" s="69" t="str">
        <x:v>Fund</x:v>
      </x:c>
      <x:c r="H1965" s="70" t="b">
        <x:v>0</x:v>
      </x:c>
      <x:c r="I1965" s="69" t="str">
        <x:v>Completed</x:v>
      </x:c>
      <x:c r="J1965" s="69" t="str">
        <x:v>Complex</x:v>
      </x:c>
    </x:row>
    <x:row r="1966" ht="18" customHeight="1">
      <x:c r="A1966" s="69" t="str">
        <x:v>ASM-01965</x:v>
      </x:c>
      <x:c r="B1966" s="69" t="str">
        <x:v>APP-02142</x:v>
      </x:c>
      <x:c r="C1966" s="72" t="n">
        <x:v>45847</x:v>
      </x:c>
      <x:c r="D1966" s="69" t="str">
        <x:v>Yes</x:v>
      </x:c>
      <x:c r="E1966" s="69" t="n">
        <x:v>70</x:v>
      </x:c>
      <x:c r="F1966" s="69" t="str">
        <x:v>Team Delta</x:v>
      </x:c>
      <x:c r="G1966" s="69" t="str">
        <x:v>Pending</x:v>
      </x:c>
      <x:c r="H1966" s="70" t="b">
        <x:v>0</x:v>
      </x:c>
      <x:c r="I1966" s="69" t="str">
        <x:v>Completed</x:v>
      </x:c>
      <x:c r="J1966" s="69" t="str">
        <x:v>Priority</x:v>
      </x:c>
    </x:row>
    <x:row r="1967" ht="18" customHeight="1">
      <x:c r="A1967" s="69" t="str">
        <x:v>ASM-01966</x:v>
      </x:c>
      <x:c r="B1967" s="69" t="str">
        <x:v>APP-02143</x:v>
      </x:c>
      <x:c r="C1967" s="72" t="n">
        <x:v>45004</x:v>
      </x:c>
      <x:c r="D1967" s="69" t="str">
        <x:v>Yes</x:v>
      </x:c>
      <x:c r="E1967" s="69" t="n">
        <x:v>97</x:v>
      </x:c>
      <x:c r="F1967" s="69" t="str">
        <x:v>Team Echo</x:v>
      </x:c>
      <x:c r="G1967" s="69" t="str">
        <x:v>Fund</x:v>
      </x:c>
      <x:c r="H1967" s="70" t="b">
        <x:v>0</x:v>
      </x:c>
      <x:c r="I1967" s="69" t="str">
        <x:v>Completed</x:v>
      </x:c>
      <x:c r="J1967" s="69" t="str">
        <x:v>Standard</x:v>
      </x:c>
    </x:row>
    <x:row r="1968" ht="18" customHeight="1">
      <x:c r="A1968" s="69" t="str">
        <x:v>ASM-01967</x:v>
      </x:c>
      <x:c r="B1968" s="69" t="str">
        <x:v>APP-02144</x:v>
      </x:c>
      <x:c r="C1968" s="72" t="n">
        <x:v>45932</x:v>
      </x:c>
      <x:c r="D1968" s="69" t="str">
        <x:v>Yes</x:v>
      </x:c>
      <x:c r="E1968" s="69" t="n">
        <x:v>46</x:v>
      </x:c>
      <x:c r="F1968" s="69" t="str">
        <x:v>Team Bravo</x:v>
      </x:c>
      <x:c r="G1968" s="69" t="str">
        <x:v>Do Not Fund</x:v>
      </x:c>
      <x:c r="H1968" s="70" t="b">
        <x:v>0</x:v>
      </x:c>
      <x:c r="I1968" s="69" t="str">
        <x:v>Pending Review</x:v>
      </x:c>
      <x:c r="J1968" s="69" t="str">
        <x:v>Complex</x:v>
      </x:c>
    </x:row>
    <x:row r="1969" ht="18" customHeight="1">
      <x:c r="A1969" s="69" t="str">
        <x:v>ASM-01968</x:v>
      </x:c>
      <x:c r="B1969" s="69" t="str">
        <x:v>APP-02145</x:v>
      </x:c>
      <x:c r="C1969" s="72" t="n">
        <x:v>45742</x:v>
      </x:c>
      <x:c r="D1969" s="69" t="str">
        <x:v>Yes</x:v>
      </x:c>
      <x:c r="E1969" s="69" t="n">
        <x:v>85</x:v>
      </x:c>
      <x:c r="F1969" s="69" t="str">
        <x:v>Team Echo</x:v>
      </x:c>
      <x:c r="G1969" s="69" t="str">
        <x:v>Fund</x:v>
      </x:c>
      <x:c r="H1969" s="70" t="b">
        <x:v>0</x:v>
      </x:c>
      <x:c r="I1969" s="69" t="str">
        <x:v>Completed</x:v>
      </x:c>
      <x:c r="J1969" s="69" t="str">
        <x:v>Priority</x:v>
      </x:c>
    </x:row>
    <x:row r="1970" ht="18" customHeight="1">
      <x:c r="A1970" s="69" t="str">
        <x:v>ASM-01969</x:v>
      </x:c>
      <x:c r="B1970" s="69" t="str">
        <x:v>APP-02146</x:v>
      </x:c>
      <x:c r="C1970" s="72" t="n">
        <x:v>45167</x:v>
      </x:c>
      <x:c r="D1970" s="69" t="str">
        <x:v>Yes</x:v>
      </x:c>
      <x:c r="E1970" s="69" t="n">
        <x:v>81</x:v>
      </x:c>
      <x:c r="F1970" s="69" t="str">
        <x:v>Team Delta</x:v>
      </x:c>
      <x:c r="G1970" s="69" t="str">
        <x:v>Fund</x:v>
      </x:c>
      <x:c r="H1970" s="70" t="b">
        <x:v>0</x:v>
      </x:c>
      <x:c r="I1970" s="69" t="str">
        <x:v>Completed</x:v>
      </x:c>
      <x:c r="J1970" s="69" t="str">
        <x:v>Complex</x:v>
      </x:c>
    </x:row>
    <x:row r="1971" ht="18" customHeight="1">
      <x:c r="A1971" s="69" t="str">
        <x:v>ASM-01970</x:v>
      </x:c>
      <x:c r="B1971" s="69" t="str">
        <x:v>APP-02147</x:v>
      </x:c>
      <x:c r="C1971" s="72" t="n">
        <x:v>45644</x:v>
      </x:c>
      <x:c r="D1971" s="69" t="str">
        <x:v>Yes</x:v>
      </x:c>
      <x:c r="E1971" s="69" t="n">
        <x:v>45</x:v>
      </x:c>
      <x:c r="F1971" s="69" t="str">
        <x:v>Team Alpha</x:v>
      </x:c>
      <x:c r="G1971" s="69" t="str">
        <x:v>Pending</x:v>
      </x:c>
      <x:c r="H1971" s="70" t="b">
        <x:v>0</x:v>
      </x:c>
      <x:c r="I1971" s="69" t="str">
        <x:v>Completed</x:v>
      </x:c>
      <x:c r="J1971" s="69" t="str">
        <x:v>Standard</x:v>
      </x:c>
    </x:row>
    <x:row r="1972" ht="18" customHeight="1">
      <x:c r="A1972" s="69" t="str">
        <x:v>ASM-01971</x:v>
      </x:c>
      <x:c r="B1972" s="69" t="str">
        <x:v>APP-02149</x:v>
      </x:c>
      <x:c r="C1972" s="72" t="n">
        <x:v>45183</x:v>
      </x:c>
      <x:c r="D1972" s="69" t="str">
        <x:v>Yes</x:v>
      </x:c>
      <x:c r="E1972" s="69" t="n">
        <x:v>69</x:v>
      </x:c>
      <x:c r="F1972" s="69" t="str">
        <x:v>Team Echo</x:v>
      </x:c>
      <x:c r="G1972" s="69" t="str">
        <x:v>Do Not Fund</x:v>
      </x:c>
      <x:c r="H1972" s="70" t="b">
        <x:v>0</x:v>
      </x:c>
      <x:c r="I1972" s="69" t="str">
        <x:v>Completed</x:v>
      </x:c>
      <x:c r="J1972" s="69" t="str">
        <x:v>Priority</x:v>
      </x:c>
    </x:row>
    <x:row r="1973" ht="18" customHeight="1">
      <x:c r="A1973" s="69" t="str">
        <x:v>ASM-01972</x:v>
      </x:c>
      <x:c r="B1973" s="69" t="str">
        <x:v>APP-02150</x:v>
      </x:c>
      <x:c r="C1973" s="72" t="n">
        <x:v>45316</x:v>
      </x:c>
      <x:c r="D1973" s="69" t="str">
        <x:v>Yes</x:v>
      </x:c>
      <x:c r="E1973" s="69" t="n">
        <x:v>96</x:v>
      </x:c>
      <x:c r="F1973" s="69" t="str">
        <x:v>Team Bravo</x:v>
      </x:c>
      <x:c r="G1973" s="69" t="str">
        <x:v>Fund</x:v>
      </x:c>
      <x:c r="H1973" s="70" t="b">
        <x:v>0</x:v>
      </x:c>
      <x:c r="I1973" s="69" t="str">
        <x:v>Completed</x:v>
      </x:c>
      <x:c r="J1973" s="69" t="str">
        <x:v>Complex</x:v>
      </x:c>
    </x:row>
    <x:row r="1974" ht="18" customHeight="1">
      <x:c r="A1974" s="69" t="str">
        <x:v>ASM-01973</x:v>
      </x:c>
      <x:c r="B1974" s="69" t="str">
        <x:v>APP-02151</x:v>
      </x:c>
      <x:c r="C1974" s="72" t="n">
        <x:v>46134</x:v>
      </x:c>
      <x:c r="D1974" s="69" t="str">
        <x:v>Yes</x:v>
      </x:c>
      <x:c r="E1974" s="69" t="n">
        <x:v>92</x:v>
      </x:c>
      <x:c r="F1974" s="69" t="str">
        <x:v>Team Bravo</x:v>
      </x:c>
      <x:c r="G1974" s="69" t="str">
        <x:v>Fund</x:v>
      </x:c>
      <x:c r="H1974" s="70" t="b">
        <x:v>0</x:v>
      </x:c>
      <x:c r="I1974" s="69" t="str">
        <x:v>Pending Review</x:v>
      </x:c>
      <x:c r="J1974" s="69" t="str">
        <x:v>Priority</x:v>
      </x:c>
    </x:row>
    <x:row r="1975" ht="18" customHeight="1">
      <x:c r="A1975" s="69" t="str">
        <x:v>ASM-01974</x:v>
      </x:c>
      <x:c r="B1975" s="69" t="str">
        <x:v>APP-02152</x:v>
      </x:c>
      <x:c r="C1975" s="72" t="n">
        <x:v>45444</x:v>
      </x:c>
      <x:c r="D1975" s="69" t="str">
        <x:v>Yes</x:v>
      </x:c>
      <x:c r="E1975" s="69" t="n">
        <x:v>38</x:v>
      </x:c>
      <x:c r="F1975" s="69" t="str">
        <x:v>Team Bravo</x:v>
      </x:c>
      <x:c r="G1975" s="69" t="str">
        <x:v>Do Not Fund</x:v>
      </x:c>
      <x:c r="H1975" s="70" t="b">
        <x:v>0</x:v>
      </x:c>
      <x:c r="I1975" s="69" t="str">
        <x:v>Completed</x:v>
      </x:c>
      <x:c r="J1975" s="69" t="str">
        <x:v>Priority</x:v>
      </x:c>
    </x:row>
    <x:row r="1976" ht="18" customHeight="1">
      <x:c r="A1976" s="69" t="str">
        <x:v>ASM-01975</x:v>
      </x:c>
      <x:c r="B1976" s="69" t="str">
        <x:v>APP-02153</x:v>
      </x:c>
      <x:c r="C1976" s="72" t="n">
        <x:v>45880</x:v>
      </x:c>
      <x:c r="D1976" s="69" t="str">
        <x:v>Yes</x:v>
      </x:c>
      <x:c r="E1976" s="69" t="n">
        <x:v>57</x:v>
      </x:c>
      <x:c r="F1976" s="69" t="str">
        <x:v>Team Alpha</x:v>
      </x:c>
      <x:c r="G1976" s="69" t="str">
        <x:v>Pending</x:v>
      </x:c>
      <x:c r="H1976" s="70" t="b">
        <x:v>0</x:v>
      </x:c>
      <x:c r="I1976" s="69" t="str">
        <x:v>Pending Review</x:v>
      </x:c>
      <x:c r="J1976" s="69" t="str">
        <x:v>Priority</x:v>
      </x:c>
    </x:row>
    <x:row r="1977" ht="18" customHeight="1">
      <x:c r="A1977" s="69" t="str">
        <x:v>ASM-01976</x:v>
      </x:c>
      <x:c r="B1977" s="69" t="str">
        <x:v>APP-02154</x:v>
      </x:c>
      <x:c r="C1977" s="72" t="n">
        <x:v>46173</x:v>
      </x:c>
      <x:c r="D1977" s="69" t="str">
        <x:v>Yes</x:v>
      </x:c>
      <x:c r="E1977" s="69" t="n">
        <x:v>73</x:v>
      </x:c>
      <x:c r="F1977" s="69" t="str">
        <x:v>Team Delta</x:v>
      </x:c>
      <x:c r="G1977" s="69" t="str">
        <x:v>Do Not Fund</x:v>
      </x:c>
      <x:c r="H1977" s="70" t="b">
        <x:v>0</x:v>
      </x:c>
      <x:c r="I1977" s="69" t="str">
        <x:v>Pending Review</x:v>
      </x:c>
      <x:c r="J1977" s="69" t="str">
        <x:v>Complex</x:v>
      </x:c>
    </x:row>
    <x:row r="1978" ht="18" customHeight="1">
      <x:c r="A1978" s="69" t="str">
        <x:v>ASM-01977</x:v>
      </x:c>
      <x:c r="B1978" s="69" t="str">
        <x:v>APP-02155</x:v>
      </x:c>
      <x:c r="C1978" s="72" t="n">
        <x:v>45199</x:v>
      </x:c>
      <x:c r="D1978" s="69" t="str">
        <x:v>Yes</x:v>
      </x:c>
      <x:c r="E1978" s="69" t="n">
        <x:v>47</x:v>
      </x:c>
      <x:c r="F1978" s="69" t="str">
        <x:v>Team Delta</x:v>
      </x:c>
      <x:c r="G1978" s="69" t="str">
        <x:v>Pending</x:v>
      </x:c>
      <x:c r="H1978" s="70" t="b">
        <x:v>0</x:v>
      </x:c>
      <x:c r="I1978" s="69" t="str">
        <x:v>Completed</x:v>
      </x:c>
      <x:c r="J1978" s="69" t="str">
        <x:v>Priority</x:v>
      </x:c>
    </x:row>
    <x:row r="1979" ht="18" customHeight="1">
      <x:c r="A1979" s="69" t="str">
        <x:v>ASM-01978</x:v>
      </x:c>
      <x:c r="B1979" s="69" t="str">
        <x:v>APP-02156</x:v>
      </x:c>
      <x:c r="C1979" s="72" t="n">
        <x:v>45800</x:v>
      </x:c>
      <x:c r="D1979" s="69" t="str">
        <x:v>Yes</x:v>
      </x:c>
      <x:c r="E1979" s="69" t="n">
        <x:v>60</x:v>
      </x:c>
      <x:c r="F1979" s="69" t="str">
        <x:v>Team Echo</x:v>
      </x:c>
      <x:c r="G1979" s="69" t="str">
        <x:v>Do Not Fund</x:v>
      </x:c>
      <x:c r="H1979" s="70" t="b">
        <x:v>0</x:v>
      </x:c>
      <x:c r="I1979" s="69" t="str">
        <x:v>Completed</x:v>
      </x:c>
      <x:c r="J1979" s="69" t="str">
        <x:v>Standard</x:v>
      </x:c>
    </x:row>
    <x:row r="1980" ht="18" customHeight="1">
      <x:c r="A1980" s="69" t="str">
        <x:v>ASM-01979</x:v>
      </x:c>
      <x:c r="B1980" s="69" t="str">
        <x:v>APP-02158</x:v>
      </x:c>
      <x:c r="C1980" s="72" t="n">
        <x:v>45728</x:v>
      </x:c>
      <x:c r="D1980" s="69" t="str">
        <x:v>Yes</x:v>
      </x:c>
      <x:c r="E1980" s="69" t="n">
        <x:v>74</x:v>
      </x:c>
      <x:c r="F1980" s="69" t="str">
        <x:v>Team Delta</x:v>
      </x:c>
      <x:c r="G1980" s="69" t="str">
        <x:v>Fund</x:v>
      </x:c>
      <x:c r="H1980" s="70" t="b">
        <x:v>0</x:v>
      </x:c>
      <x:c r="I1980" s="69" t="str">
        <x:v>Completed</x:v>
      </x:c>
      <x:c r="J1980" s="69" t="str">
        <x:v>Standard</x:v>
      </x:c>
    </x:row>
    <x:row r="1981" ht="18" customHeight="1">
      <x:c r="A1981" s="69" t="str">
        <x:v>ASM-01980</x:v>
      </x:c>
      <x:c r="B1981" s="69" t="str">
        <x:v>APP-02159</x:v>
      </x:c>
      <x:c r="C1981" s="72" t="n">
        <x:v>45979</x:v>
      </x:c>
      <x:c r="D1981" s="69" t="str">
        <x:v>Yes</x:v>
      </x:c>
      <x:c r="E1981" s="69" t="n">
        <x:v>75</x:v>
      </x:c>
      <x:c r="F1981" s="69" t="str">
        <x:v>Team Delta</x:v>
      </x:c>
      <x:c r="G1981" s="69" t="str">
        <x:v>Do Not Fund</x:v>
      </x:c>
      <x:c r="H1981" s="70" t="b">
        <x:v>0</x:v>
      </x:c>
      <x:c r="I1981" s="69" t="str">
        <x:v>Completed</x:v>
      </x:c>
      <x:c r="J1981" s="69" t="str">
        <x:v>Standard</x:v>
      </x:c>
    </x:row>
    <x:row r="1982" ht="18" customHeight="1">
      <x:c r="A1982" s="69" t="str">
        <x:v>ASM-01981</x:v>
      </x:c>
      <x:c r="B1982" s="69" t="str">
        <x:v>APP-02160</x:v>
      </x:c>
      <x:c r="C1982" s="72" t="n">
        <x:v>45911</x:v>
      </x:c>
      <x:c r="D1982" s="69" t="str">
        <x:v>Yes</x:v>
      </x:c>
      <x:c r="E1982" s="69" t="n">
        <x:v>82</x:v>
      </x:c>
      <x:c r="F1982" s="69" t="str">
        <x:v>Team Alpha</x:v>
      </x:c>
      <x:c r="G1982" s="69" t="str">
        <x:v>Fund</x:v>
      </x:c>
      <x:c r="H1982" s="70" t="b">
        <x:v>0</x:v>
      </x:c>
      <x:c r="I1982" s="69" t="str">
        <x:v>Pending Review</x:v>
      </x:c>
      <x:c r="J1982" s="69" t="str">
        <x:v>Complex</x:v>
      </x:c>
    </x:row>
    <x:row r="1983" ht="18" customHeight="1">
      <x:c r="A1983" s="69" t="str">
        <x:v>ASM-01982</x:v>
      </x:c>
      <x:c r="B1983" s="69" t="str">
        <x:v>APP-02161</x:v>
      </x:c>
      <x:c r="C1983" s="72" t="n">
        <x:v>45459</x:v>
      </x:c>
      <x:c r="D1983" s="69" t="str">
        <x:v>Yes</x:v>
      </x:c>
      <x:c r="E1983" s="69" t="n">
        <x:v>39</x:v>
      </x:c>
      <x:c r="F1983" s="69" t="str">
        <x:v>Team Alpha</x:v>
      </x:c>
      <x:c r="G1983" s="69" t="str">
        <x:v>Do Not Fund</x:v>
      </x:c>
      <x:c r="H1983" s="70" t="b">
        <x:v>0</x:v>
      </x:c>
      <x:c r="I1983" s="69" t="str">
        <x:v>Completed</x:v>
      </x:c>
      <x:c r="J1983" s="69" t="str">
        <x:v>Standard</x:v>
      </x:c>
    </x:row>
    <x:row r="1984" ht="18" customHeight="1">
      <x:c r="A1984" s="69" t="str">
        <x:v>ASM-01983</x:v>
      </x:c>
      <x:c r="B1984" s="69" t="str">
        <x:v>APP-02162</x:v>
      </x:c>
      <x:c r="C1984" s="72" t="n">
        <x:v>45430</x:v>
      </x:c>
      <x:c r="D1984" s="69" t="str">
        <x:v>Yes</x:v>
      </x:c>
      <x:c r="E1984" s="69" t="n">
        <x:v>84</x:v>
      </x:c>
      <x:c r="F1984" s="69" t="str">
        <x:v>Team Delta</x:v>
      </x:c>
      <x:c r="G1984" s="69" t="str">
        <x:v>Fund</x:v>
      </x:c>
      <x:c r="H1984" s="70" t="b">
        <x:v>0</x:v>
      </x:c>
      <x:c r="I1984" s="69" t="str">
        <x:v>Completed</x:v>
      </x:c>
      <x:c r="J1984" s="69" t="str">
        <x:v>Standard</x:v>
      </x:c>
    </x:row>
    <x:row r="1985" ht="18" customHeight="1">
      <x:c r="A1985" s="69" t="str">
        <x:v>ASM-01984</x:v>
      </x:c>
      <x:c r="B1985" s="69" t="str">
        <x:v>APP-02163</x:v>
      </x:c>
      <x:c r="C1985" s="72" t="n">
        <x:v>45273</x:v>
      </x:c>
      <x:c r="D1985" s="69" t="str">
        <x:v>No</x:v>
      </x:c>
      <x:c r="E1985" s="69" t="n">
        <x:v>34</x:v>
      </x:c>
      <x:c r="F1985" s="69" t="str">
        <x:v>Team Alpha</x:v>
      </x:c>
      <x:c r="G1985" s="69" t="str">
        <x:v>Do Not Fund</x:v>
      </x:c>
      <x:c r="H1985" s="70" t="b">
        <x:v>0</x:v>
      </x:c>
      <x:c r="I1985" s="69" t="str">
        <x:v>Completed</x:v>
      </x:c>
      <x:c r="J1985" s="69" t="str">
        <x:v>Priority</x:v>
      </x:c>
    </x:row>
    <x:row r="1986" ht="18" customHeight="1">
      <x:c r="A1986" s="69" t="str">
        <x:v>ASM-01985</x:v>
      </x:c>
      <x:c r="B1986" s="69" t="str">
        <x:v>APP-02164</x:v>
      </x:c>
      <x:c r="C1986" s="72" t="n">
        <x:v>45701</x:v>
      </x:c>
      <x:c r="D1986" s="69" t="str">
        <x:v>Yes</x:v>
      </x:c>
      <x:c r="E1986" s="69" t="n">
        <x:v>54</x:v>
      </x:c>
      <x:c r="F1986" s="69" t="str">
        <x:v>Team Alpha</x:v>
      </x:c>
      <x:c r="G1986" s="69" t="str">
        <x:v>Do Not Fund</x:v>
      </x:c>
      <x:c r="H1986" s="70" t="b">
        <x:v>0</x:v>
      </x:c>
      <x:c r="I1986" s="69" t="str">
        <x:v>Completed</x:v>
      </x:c>
      <x:c r="J1986" s="69" t="str">
        <x:v>Standard</x:v>
      </x:c>
    </x:row>
    <x:row r="1987" ht="18" customHeight="1">
      <x:c r="A1987" s="69" t="str">
        <x:v>ASM-01986</x:v>
      </x:c>
      <x:c r="B1987" s="69" t="str">
        <x:v>APP-02165</x:v>
      </x:c>
      <x:c r="C1987" s="72" t="n">
        <x:v>45098</x:v>
      </x:c>
      <x:c r="D1987" s="69" t="str">
        <x:v>Yes</x:v>
      </x:c>
      <x:c r="E1987" s="69" t="n">
        <x:v>90</x:v>
      </x:c>
      <x:c r="F1987" s="69" t="str">
        <x:v>Team Alpha</x:v>
      </x:c>
      <x:c r="G1987" s="69" t="str">
        <x:v>Fund</x:v>
      </x:c>
      <x:c r="H1987" s="70" t="b">
        <x:v>0</x:v>
      </x:c>
      <x:c r="I1987" s="69" t="str">
        <x:v>Completed</x:v>
      </x:c>
      <x:c r="J1987" s="69" t="str">
        <x:v>Priority</x:v>
      </x:c>
    </x:row>
    <x:row r="1988" ht="18" customHeight="1">
      <x:c r="A1988" s="69" t="str">
        <x:v>ASM-01987</x:v>
      </x:c>
      <x:c r="B1988" s="69" t="str">
        <x:v>APP-02166</x:v>
      </x:c>
      <x:c r="C1988" s="72" t="n">
        <x:v>45210</x:v>
      </x:c>
      <x:c r="D1988" s="69" t="str">
        <x:v>Yes</x:v>
      </x:c>
      <x:c r="E1988" s="69" t="n">
        <x:v>96</x:v>
      </x:c>
      <x:c r="F1988" s="69" t="str">
        <x:v>Team Delta</x:v>
      </x:c>
      <x:c r="G1988" s="69" t="str">
        <x:v>Fund</x:v>
      </x:c>
      <x:c r="H1988" s="70" t="b">
        <x:v>0</x:v>
      </x:c>
      <x:c r="I1988" s="69" t="str">
        <x:v>Completed</x:v>
      </x:c>
      <x:c r="J1988" s="69" t="str">
        <x:v>Standard</x:v>
      </x:c>
    </x:row>
    <x:row r="1989" ht="18" customHeight="1">
      <x:c r="A1989" s="69" t="str">
        <x:v>ASM-01988</x:v>
      </x:c>
      <x:c r="B1989" s="69" t="str">
        <x:v>APP-02167</x:v>
      </x:c>
      <x:c r="C1989" s="72" t="n">
        <x:v>45963</x:v>
      </x:c>
      <x:c r="D1989" s="69" t="str">
        <x:v>Yes</x:v>
      </x:c>
      <x:c r="E1989" s="69" t="n">
        <x:v>93</x:v>
      </x:c>
      <x:c r="F1989" s="69" t="str">
        <x:v>Team Delta</x:v>
      </x:c>
      <x:c r="G1989" s="69" t="str">
        <x:v>Fund</x:v>
      </x:c>
      <x:c r="H1989" s="70" t="b">
        <x:v>0</x:v>
      </x:c>
      <x:c r="I1989" s="69" t="str">
        <x:v>Completed</x:v>
      </x:c>
      <x:c r="J1989" s="69" t="str">
        <x:v>Complex</x:v>
      </x:c>
    </x:row>
    <x:row r="1990" ht="18" customHeight="1">
      <x:c r="A1990" s="69" t="str">
        <x:v>ASM-01989</x:v>
      </x:c>
      <x:c r="B1990" s="69" t="str">
        <x:v>APP-02168</x:v>
      </x:c>
      <x:c r="C1990" s="72" t="n">
        <x:v>45977</x:v>
      </x:c>
      <x:c r="D1990" s="69" t="str">
        <x:v>Yes</x:v>
      </x:c>
      <x:c r="E1990" s="69" t="n">
        <x:v>58</x:v>
      </x:c>
      <x:c r="F1990" s="69" t="str">
        <x:v>Team Echo</x:v>
      </x:c>
      <x:c r="G1990" s="69" t="str">
        <x:v>Pending</x:v>
      </x:c>
      <x:c r="H1990" s="70" t="b">
        <x:v>0</x:v>
      </x:c>
      <x:c r="I1990" s="69" t="str">
        <x:v>Completed</x:v>
      </x:c>
      <x:c r="J1990" s="69" t="str">
        <x:v>Complex</x:v>
      </x:c>
    </x:row>
    <x:row r="1991" ht="18" customHeight="1">
      <x:c r="A1991" s="69" t="str">
        <x:v>ASM-01990</x:v>
      </x:c>
      <x:c r="B1991" s="69" t="str">
        <x:v>APP-02169</x:v>
      </x:c>
      <x:c r="C1991" s="72" t="n">
        <x:v>45857</x:v>
      </x:c>
      <x:c r="D1991" s="69" t="str">
        <x:v>Yes</x:v>
      </x:c>
      <x:c r="E1991" s="69" t="n">
        <x:v>77</x:v>
      </x:c>
      <x:c r="F1991" s="69" t="str">
        <x:v>Team Delta</x:v>
      </x:c>
      <x:c r="G1991" s="69" t="str">
        <x:v>Fund</x:v>
      </x:c>
      <x:c r="H1991" s="70" t="b">
        <x:v>0</x:v>
      </x:c>
      <x:c r="I1991" s="69" t="str">
        <x:v>Completed</x:v>
      </x:c>
      <x:c r="J1991" s="69" t="str">
        <x:v>Standard</x:v>
      </x:c>
    </x:row>
    <x:row r="1992" ht="18" customHeight="1">
      <x:c r="A1992" s="69" t="str">
        <x:v>ASM-01991</x:v>
      </x:c>
      <x:c r="B1992" s="69" t="str">
        <x:v>APP-02170</x:v>
      </x:c>
      <x:c r="C1992" s="72" t="n">
        <x:v>45604</x:v>
      </x:c>
      <x:c r="D1992" s="69" t="str">
        <x:v>Yes</x:v>
      </x:c>
      <x:c r="E1992" s="69" t="n">
        <x:v>92</x:v>
      </x:c>
      <x:c r="F1992" s="69" t="str">
        <x:v>Team Bravo</x:v>
      </x:c>
      <x:c r="G1992" s="69" t="str">
        <x:v>Fund</x:v>
      </x:c>
      <x:c r="H1992" s="70" t="b">
        <x:v>0</x:v>
      </x:c>
      <x:c r="I1992" s="69" t="str">
        <x:v>Pending Review</x:v>
      </x:c>
      <x:c r="J1992" s="69" t="str">
        <x:v>Complex</x:v>
      </x:c>
    </x:row>
    <x:row r="1993" ht="18" customHeight="1">
      <x:c r="A1993" s="69" t="str">
        <x:v>ASM-01992</x:v>
      </x:c>
      <x:c r="B1993" s="69" t="str">
        <x:v>APP-02171</x:v>
      </x:c>
      <x:c r="C1993" s="72" t="n">
        <x:v>45087</x:v>
      </x:c>
      <x:c r="D1993" s="69" t="str">
        <x:v>Yes</x:v>
      </x:c>
      <x:c r="E1993" s="69" t="n">
        <x:v>71</x:v>
      </x:c>
      <x:c r="F1993" s="69" t="str">
        <x:v>Team Delta</x:v>
      </x:c>
      <x:c r="G1993" s="69" t="str">
        <x:v>Pending</x:v>
      </x:c>
      <x:c r="H1993" s="70" t="b">
        <x:v>0</x:v>
      </x:c>
      <x:c r="I1993" s="69" t="str">
        <x:v>Completed</x:v>
      </x:c>
      <x:c r="J1993" s="69" t="str">
        <x:v>Priority</x:v>
      </x:c>
    </x:row>
    <x:row r="1994" ht="18" customHeight="1">
      <x:c r="A1994" s="69" t="str">
        <x:v>ASM-01993</x:v>
      </x:c>
      <x:c r="B1994" s="69" t="str">
        <x:v>APP-02172</x:v>
      </x:c>
      <x:c r="C1994" s="72" t="n">
        <x:v>45843</x:v>
      </x:c>
      <x:c r="D1994" s="69" t="str">
        <x:v>Yes</x:v>
      </x:c>
      <x:c r="E1994" s="69" t="n">
        <x:v>82</x:v>
      </x:c>
      <x:c r="F1994" s="69" t="str">
        <x:v>Team Delta</x:v>
      </x:c>
      <x:c r="G1994" s="69" t="str">
        <x:v>Fund</x:v>
      </x:c>
      <x:c r="H1994" s="70" t="b">
        <x:v>0</x:v>
      </x:c>
      <x:c r="I1994" s="69" t="str">
        <x:v>Completed</x:v>
      </x:c>
      <x:c r="J1994" s="69" t="str">
        <x:v>Priority</x:v>
      </x:c>
    </x:row>
    <x:row r="1995" ht="18" customHeight="1">
      <x:c r="A1995" s="69" t="str">
        <x:v>ASM-01994</x:v>
      </x:c>
      <x:c r="B1995" s="69" t="str">
        <x:v>APP-02173</x:v>
      </x:c>
      <x:c r="C1995" s="72" t="n">
        <x:v>45487</x:v>
      </x:c>
      <x:c r="D1995" s="69" t="str">
        <x:v>Yes</x:v>
      </x:c>
      <x:c r="E1995" s="69" t="n">
        <x:v>69</x:v>
      </x:c>
      <x:c r="F1995" s="69" t="str">
        <x:v>Team Alpha</x:v>
      </x:c>
      <x:c r="G1995" s="69" t="str">
        <x:v>Fund</x:v>
      </x:c>
      <x:c r="H1995" s="70" t="b">
        <x:v>0</x:v>
      </x:c>
      <x:c r="I1995" s="69" t="str">
        <x:v>Completed</x:v>
      </x:c>
      <x:c r="J1995" s="69" t="str">
        <x:v>Complex</x:v>
      </x:c>
    </x:row>
    <x:row r="1996" ht="18" customHeight="1">
      <x:c r="A1996" s="69" t="str">
        <x:v>ASM-01995</x:v>
      </x:c>
      <x:c r="B1996" s="69" t="str">
        <x:v>APP-02174</x:v>
      </x:c>
      <x:c r="C1996" s="72" t="n">
        <x:v>45270</x:v>
      </x:c>
      <x:c r="D1996" s="69" t="str">
        <x:v>Yes</x:v>
      </x:c>
      <x:c r="E1996" s="69" t="n">
        <x:v>85</x:v>
      </x:c>
      <x:c r="F1996" s="69" t="str">
        <x:v>Team Alpha</x:v>
      </x:c>
      <x:c r="G1996" s="69" t="str">
        <x:v>Fund</x:v>
      </x:c>
      <x:c r="H1996" s="70" t="b">
        <x:v>0</x:v>
      </x:c>
      <x:c r="I1996" s="69" t="str">
        <x:v>Pending Review</x:v>
      </x:c>
      <x:c r="J1996" s="69" t="str">
        <x:v>Standard</x:v>
      </x:c>
    </x:row>
    <x:row r="1997" ht="18" customHeight="1">
      <x:c r="A1997" s="69" t="str">
        <x:v>ASM-01996</x:v>
      </x:c>
      <x:c r="B1997" s="69" t="str">
        <x:v>APP-02175</x:v>
      </x:c>
      <x:c r="C1997" s="72" t="n">
        <x:v>45090</x:v>
      </x:c>
      <x:c r="D1997" s="69" t="str">
        <x:v>Yes</x:v>
      </x:c>
      <x:c r="E1997" s="69" t="n">
        <x:v>76</x:v>
      </x:c>
      <x:c r="F1997" s="69" t="str">
        <x:v>Team Echo</x:v>
      </x:c>
      <x:c r="G1997" s="69" t="str">
        <x:v>Fund</x:v>
      </x:c>
      <x:c r="H1997" s="70" t="b">
        <x:v>0</x:v>
      </x:c>
      <x:c r="I1997" s="69" t="str">
        <x:v>Completed</x:v>
      </x:c>
      <x:c r="J1997" s="69" t="str">
        <x:v>Complex</x:v>
      </x:c>
    </x:row>
    <x:row r="1998" ht="18" customHeight="1">
      <x:c r="A1998" s="69" t="str">
        <x:v>ASM-01997</x:v>
      </x:c>
      <x:c r="B1998" s="69" t="str">
        <x:v>APP-02176</x:v>
      </x:c>
      <x:c r="C1998" s="72" t="n">
        <x:v>45538</x:v>
      </x:c>
      <x:c r="D1998" s="69" t="str">
        <x:v>Yes</x:v>
      </x:c>
      <x:c r="E1998" s="69" t="n">
        <x:v>98</x:v>
      </x:c>
      <x:c r="F1998" s="69" t="str">
        <x:v>Team Alpha</x:v>
      </x:c>
      <x:c r="G1998" s="69" t="str">
        <x:v>Fund</x:v>
      </x:c>
      <x:c r="H1998" s="70" t="b">
        <x:v>0</x:v>
      </x:c>
      <x:c r="I1998" s="69" t="str">
        <x:v>Pending Review</x:v>
      </x:c>
      <x:c r="J1998" s="69" t="str">
        <x:v>Standard</x:v>
      </x:c>
    </x:row>
    <x:row r="1999" ht="18" customHeight="1">
      <x:c r="A1999" s="69" t="str">
        <x:v>ASM-01998</x:v>
      </x:c>
      <x:c r="B1999" s="69" t="str">
        <x:v>APP-02177</x:v>
      </x:c>
      <x:c r="C1999" s="72" t="n">
        <x:v>45910</x:v>
      </x:c>
      <x:c r="D1999" s="69" t="str">
        <x:v>Yes</x:v>
      </x:c>
      <x:c r="E1999" s="69" t="n">
        <x:v>87</x:v>
      </x:c>
      <x:c r="F1999" s="69" t="str">
        <x:v>Team Bravo</x:v>
      </x:c>
      <x:c r="G1999" s="69" t="str">
        <x:v>Fund</x:v>
      </x:c>
      <x:c r="H1999" s="70" t="b">
        <x:v>0</x:v>
      </x:c>
      <x:c r="I1999" s="69" t="str">
        <x:v>Completed</x:v>
      </x:c>
      <x:c r="J1999" s="69" t="str">
        <x:v>Standard</x:v>
      </x:c>
    </x:row>
    <x:row r="2000" ht="18" customHeight="1">
      <x:c r="A2000" s="69" t="str">
        <x:v>ASM-01999</x:v>
      </x:c>
      <x:c r="B2000" s="69" t="str">
        <x:v>APP-02178</x:v>
      </x:c>
      <x:c r="C2000" s="72" t="n">
        <x:v>45728</x:v>
      </x:c>
      <x:c r="D2000" s="69" t="str">
        <x:v>Yes</x:v>
      </x:c>
      <x:c r="E2000" s="69" t="n">
        <x:v>80</x:v>
      </x:c>
      <x:c r="F2000" s="69" t="str">
        <x:v>Team Delta</x:v>
      </x:c>
      <x:c r="G2000" s="69" t="str">
        <x:v>Fund</x:v>
      </x:c>
      <x:c r="H2000" s="70" t="b">
        <x:v>0</x:v>
      </x:c>
      <x:c r="I2000" s="69" t="str">
        <x:v>Completed</x:v>
      </x:c>
      <x:c r="J2000" s="69" t="str">
        <x:v>Complex</x:v>
      </x:c>
    </x:row>
    <x:row r="2001" ht="18" customHeight="1">
      <x:c r="A2001" s="69" t="str">
        <x:v>ASM-02000</x:v>
      </x:c>
      <x:c r="B2001" s="69" t="str">
        <x:v>APP-02179</x:v>
      </x:c>
      <x:c r="C2001" s="72" t="n">
        <x:v>45563</x:v>
      </x:c>
      <x:c r="D2001" s="69" t="str">
        <x:v>Yes</x:v>
      </x:c>
      <x:c r="E2001" s="69" t="n">
        <x:v>93</x:v>
      </x:c>
      <x:c r="F2001" s="69" t="str">
        <x:v>Team Bravo</x:v>
      </x:c>
      <x:c r="G2001" s="69" t="str">
        <x:v>Fund</x:v>
      </x:c>
      <x:c r="H2001" s="70" t="b">
        <x:v>0</x:v>
      </x:c>
      <x:c r="I2001" s="69" t="str">
        <x:v>Pending Review</x:v>
      </x:c>
      <x:c r="J2001" s="69" t="str">
        <x:v>Priority</x:v>
      </x:c>
    </x:row>
    <x:row r="2002" ht="18" customHeight="1">
      <x:c r="A2002" s="69" t="str">
        <x:v>ASM-02001</x:v>
      </x:c>
      <x:c r="B2002" s="69" t="str">
        <x:v>APP-02180</x:v>
      </x:c>
      <x:c r="C2002" s="72" t="n">
        <x:v>45808</x:v>
      </x:c>
      <x:c r="D2002" s="69" t="str">
        <x:v>Yes</x:v>
      </x:c>
      <x:c r="E2002" s="69" t="n">
        <x:v>80</x:v>
      </x:c>
      <x:c r="F2002" s="69" t="str">
        <x:v>Team Bravo</x:v>
      </x:c>
      <x:c r="G2002" s="69" t="str">
        <x:v>Fund</x:v>
      </x:c>
      <x:c r="H2002" s="70" t="b">
        <x:v>0</x:v>
      </x:c>
      <x:c r="I2002" s="69" t="str">
        <x:v>Completed</x:v>
      </x:c>
      <x:c r="J2002" s="69" t="str">
        <x:v>Standard</x:v>
      </x:c>
    </x:row>
    <x:row r="2003" ht="18" customHeight="1">
      <x:c r="A2003" s="69" t="str">
        <x:v>ASM-02002</x:v>
      </x:c>
      <x:c r="B2003" s="69" t="str">
        <x:v>APP-02181</x:v>
      </x:c>
      <x:c r="C2003" s="72" t="n">
        <x:v>46269</x:v>
      </x:c>
      <x:c r="D2003" s="69" t="str">
        <x:v>No</x:v>
      </x:c>
      <x:c r="E2003" s="69" t="n">
        <x:v>31</x:v>
      </x:c>
      <x:c r="F2003" s="69" t="str">
        <x:v>Team Alpha</x:v>
      </x:c>
      <x:c r="G2003" s="69" t="str">
        <x:v>Do Not Fund</x:v>
      </x:c>
      <x:c r="H2003" s="70" t="b">
        <x:v>0</x:v>
      </x:c>
      <x:c r="I2003" s="69" t="str">
        <x:v>Pending Review</x:v>
      </x:c>
      <x:c r="J2003" s="69" t="str">
        <x:v>Complex</x:v>
      </x:c>
    </x:row>
    <x:row r="2004" ht="18" customHeight="1">
      <x:c r="A2004" s="69" t="str">
        <x:v>ASM-02003</x:v>
      </x:c>
      <x:c r="B2004" s="69" t="str">
        <x:v>APP-02182</x:v>
      </x:c>
      <x:c r="C2004" s="72" t="n">
        <x:v>45625</x:v>
      </x:c>
      <x:c r="D2004" s="69" t="str">
        <x:v>Yes</x:v>
      </x:c>
      <x:c r="E2004" s="69" t="n">
        <x:v>61</x:v>
      </x:c>
      <x:c r="F2004" s="69" t="str">
        <x:v>Team Bravo</x:v>
      </x:c>
      <x:c r="G2004" s="69" t="str">
        <x:v>Do Not Fund</x:v>
      </x:c>
      <x:c r="H2004" s="70" t="b">
        <x:v>0</x:v>
      </x:c>
      <x:c r="I2004" s="69" t="str">
        <x:v>Completed</x:v>
      </x:c>
      <x:c r="J2004" s="69" t="str">
        <x:v>Priority</x:v>
      </x:c>
    </x:row>
    <x:row r="2005" ht="18" customHeight="1">
      <x:c r="A2005" s="69" t="str">
        <x:v>ASM-02004</x:v>
      </x:c>
      <x:c r="B2005" s="69" t="str">
        <x:v>APP-02183</x:v>
      </x:c>
      <x:c r="C2005" s="72" t="n">
        <x:v>45092</x:v>
      </x:c>
      <x:c r="D2005" s="69" t="str">
        <x:v>Yes</x:v>
      </x:c>
      <x:c r="E2005" s="69" t="n">
        <x:v>93</x:v>
      </x:c>
      <x:c r="F2005" s="69" t="str">
        <x:v>Team Delta</x:v>
      </x:c>
      <x:c r="G2005" s="69" t="str">
        <x:v>Fund</x:v>
      </x:c>
      <x:c r="H2005" s="70" t="b">
        <x:v>0</x:v>
      </x:c>
      <x:c r="I2005" s="69" t="str">
        <x:v>Pending Review</x:v>
      </x:c>
      <x:c r="J2005" s="69" t="str">
        <x:v>Priority</x:v>
      </x:c>
    </x:row>
    <x:row r="2006" ht="18" customHeight="1">
      <x:c r="A2006" s="69" t="str">
        <x:v>ASM-02005</x:v>
      </x:c>
      <x:c r="B2006" s="69" t="str">
        <x:v>APP-02184</x:v>
      </x:c>
      <x:c r="C2006" s="72" t="n">
        <x:v>45357</x:v>
      </x:c>
      <x:c r="D2006" s="69" t="str">
        <x:v>Yes</x:v>
      </x:c>
      <x:c r="E2006" s="69" t="n">
        <x:v>73</x:v>
      </x:c>
      <x:c r="F2006" s="69" t="str">
        <x:v>Team Alpha</x:v>
      </x:c>
      <x:c r="G2006" s="69" t="str">
        <x:v>Do Not Fund</x:v>
      </x:c>
      <x:c r="H2006" s="70" t="b">
        <x:v>0</x:v>
      </x:c>
      <x:c r="I2006" s="69" t="str">
        <x:v>Completed</x:v>
      </x:c>
      <x:c r="J2006" s="69" t="str">
        <x:v>Priority</x:v>
      </x:c>
    </x:row>
    <x:row r="2007" ht="18" customHeight="1">
      <x:c r="A2007" s="69" t="str">
        <x:v>ASM-02006</x:v>
      </x:c>
      <x:c r="B2007" s="69" t="str">
        <x:v>APP-02185</x:v>
      </x:c>
      <x:c r="C2007" s="72" t="n">
        <x:v>45240</x:v>
      </x:c>
      <x:c r="D2007" s="69" t="str">
        <x:v>No</x:v>
      </x:c>
      <x:c r="E2007" s="69" t="n">
        <x:v>18</x:v>
      </x:c>
      <x:c r="F2007" s="69" t="str">
        <x:v>Team Bravo</x:v>
      </x:c>
      <x:c r="G2007" s="69" t="str">
        <x:v>Do Not Fund</x:v>
      </x:c>
      <x:c r="H2007" s="70" t="b">
        <x:v>0</x:v>
      </x:c>
      <x:c r="I2007" s="69" t="str">
        <x:v>Completed</x:v>
      </x:c>
      <x:c r="J2007" s="69" t="str">
        <x:v>Complex</x:v>
      </x:c>
    </x:row>
    <x:row r="2008" ht="18" customHeight="1">
      <x:c r="A2008" s="69" t="str">
        <x:v>ASM-02007</x:v>
      </x:c>
      <x:c r="B2008" s="69" t="str">
        <x:v>APP-02186</x:v>
      </x:c>
      <x:c r="C2008" s="72" t="n">
        <x:v>45930</x:v>
      </x:c>
      <x:c r="D2008" s="69" t="str">
        <x:v>Yes</x:v>
      </x:c>
      <x:c r="E2008" s="69" t="n">
        <x:v>93</x:v>
      </x:c>
      <x:c r="F2008" s="69" t="str">
        <x:v>Team Echo</x:v>
      </x:c>
      <x:c r="G2008" s="69" t="str">
        <x:v>Fund</x:v>
      </x:c>
      <x:c r="H2008" s="70" t="b">
        <x:v>0</x:v>
      </x:c>
      <x:c r="I2008" s="69" t="str">
        <x:v>Completed</x:v>
      </x:c>
      <x:c r="J2008" s="69" t="str">
        <x:v>Complex</x:v>
      </x:c>
    </x:row>
    <x:row r="2009" ht="18" customHeight="1">
      <x:c r="A2009" s="69" t="str">
        <x:v>ASM-02008</x:v>
      </x:c>
      <x:c r="B2009" s="69" t="str">
        <x:v>APP-02188</x:v>
      </x:c>
      <x:c r="C2009" s="72" t="n">
        <x:v>45533</x:v>
      </x:c>
      <x:c r="D2009" s="69" t="str">
        <x:v>Yes</x:v>
      </x:c>
      <x:c r="E2009" s="69" t="n">
        <x:v>74</x:v>
      </x:c>
      <x:c r="F2009" s="69" t="str">
        <x:v>Team Echo</x:v>
      </x:c>
      <x:c r="G2009" s="69" t="str">
        <x:v>Do Not Fund</x:v>
      </x:c>
      <x:c r="H2009" s="70" t="b">
        <x:v>0</x:v>
      </x:c>
      <x:c r="I2009" s="69" t="str">
        <x:v>Completed</x:v>
      </x:c>
      <x:c r="J2009" s="69" t="str">
        <x:v>Standard</x:v>
      </x:c>
    </x:row>
    <x:row r="2010" ht="18" customHeight="1">
      <x:c r="A2010" s="69" t="str">
        <x:v>ASM-02009</x:v>
      </x:c>
      <x:c r="B2010" s="69" t="str">
        <x:v>APP-02189</x:v>
      </x:c>
      <x:c r="C2010" s="72" t="n">
        <x:v>45621</x:v>
      </x:c>
      <x:c r="D2010" s="69" t="str">
        <x:v>Yes</x:v>
      </x:c>
      <x:c r="E2010" s="69" t="n">
        <x:v>82</x:v>
      </x:c>
      <x:c r="F2010" s="69" t="str">
        <x:v>Team Bravo</x:v>
      </x:c>
      <x:c r="G2010" s="69" t="str">
        <x:v>Fund</x:v>
      </x:c>
      <x:c r="H2010" s="70" t="b">
        <x:v>0</x:v>
      </x:c>
      <x:c r="I2010" s="69" t="str">
        <x:v>Completed</x:v>
      </x:c>
      <x:c r="J2010" s="69" t="str">
        <x:v>Complex</x:v>
      </x:c>
    </x:row>
    <x:row r="2011" ht="18" customHeight="1">
      <x:c r="A2011" s="69" t="str">
        <x:v>ASM-02010</x:v>
      </x:c>
      <x:c r="B2011" s="69" t="str">
        <x:v>APP-02190</x:v>
      </x:c>
      <x:c r="C2011" s="72" t="n">
        <x:v>45785</x:v>
      </x:c>
      <x:c r="D2011" s="69" t="str">
        <x:v>Yes</x:v>
      </x:c>
      <x:c r="E2011" s="69" t="n">
        <x:v>52</x:v>
      </x:c>
      <x:c r="F2011" s="69" t="str">
        <x:v>Team Delta</x:v>
      </x:c>
      <x:c r="G2011" s="69" t="str">
        <x:v>Pending</x:v>
      </x:c>
      <x:c r="H2011" s="70" t="b">
        <x:v>0</x:v>
      </x:c>
      <x:c r="I2011" s="69" t="str">
        <x:v>Completed</x:v>
      </x:c>
      <x:c r="J2011" s="69" t="str">
        <x:v>Priority</x:v>
      </x:c>
    </x:row>
    <x:row r="2012" ht="18" customHeight="1">
      <x:c r="A2012" s="69" t="str">
        <x:v>ASM-02011</x:v>
      </x:c>
      <x:c r="B2012" s="69" t="str">
        <x:v>APP-02191</x:v>
      </x:c>
      <x:c r="C2012" s="72" t="n">
        <x:v>45184</x:v>
      </x:c>
      <x:c r="D2012" s="69" t="str">
        <x:v>Yes</x:v>
      </x:c>
      <x:c r="E2012" s="69" t="n">
        <x:v>87</x:v>
      </x:c>
      <x:c r="F2012" s="69" t="str">
        <x:v>Team Bravo</x:v>
      </x:c>
      <x:c r="G2012" s="69" t="str">
        <x:v>Fund</x:v>
      </x:c>
      <x:c r="H2012" s="70" t="b">
        <x:v>0</x:v>
      </x:c>
      <x:c r="I2012" s="69" t="str">
        <x:v>Pending Review</x:v>
      </x:c>
      <x:c r="J2012" s="69" t="str">
        <x:v>Priority</x:v>
      </x:c>
    </x:row>
    <x:row r="2013" ht="18" customHeight="1">
      <x:c r="A2013" s="69" t="str">
        <x:v>ASM-02012</x:v>
      </x:c>
      <x:c r="B2013" s="69" t="str">
        <x:v>APP-02192</x:v>
      </x:c>
      <x:c r="C2013" s="72" t="n">
        <x:v>45888</x:v>
      </x:c>
      <x:c r="D2013" s="69" t="str">
        <x:v>Yes</x:v>
      </x:c>
      <x:c r="E2013" s="69" t="n">
        <x:v>67</x:v>
      </x:c>
      <x:c r="F2013" s="69" t="str">
        <x:v>Team Alpha</x:v>
      </x:c>
      <x:c r="G2013" s="69" t="str">
        <x:v>Do Not Fund</x:v>
      </x:c>
      <x:c r="H2013" s="70" t="b">
        <x:v>0</x:v>
      </x:c>
      <x:c r="I2013" s="69" t="str">
        <x:v>Completed</x:v>
      </x:c>
      <x:c r="J2013" s="69" t="str">
        <x:v>Standard</x:v>
      </x:c>
    </x:row>
    <x:row r="2014" ht="18" customHeight="1">
      <x:c r="A2014" s="69" t="str">
        <x:v>ASM-02013</x:v>
      </x:c>
      <x:c r="B2014" s="69" t="str">
        <x:v>APP-02193</x:v>
      </x:c>
      <x:c r="C2014" s="72" t="n">
        <x:v>45518</x:v>
      </x:c>
      <x:c r="D2014" s="69" t="str">
        <x:v>Yes</x:v>
      </x:c>
      <x:c r="E2014" s="69" t="n">
        <x:v>81</x:v>
      </x:c>
      <x:c r="F2014" s="69" t="str">
        <x:v>Team Delta</x:v>
      </x:c>
      <x:c r="G2014" s="69" t="str">
        <x:v>Fund</x:v>
      </x:c>
      <x:c r="H2014" s="70" t="b">
        <x:v>0</x:v>
      </x:c>
      <x:c r="I2014" s="69" t="str">
        <x:v>Completed</x:v>
      </x:c>
      <x:c r="J2014" s="69" t="str">
        <x:v>Standard</x:v>
      </x:c>
    </x:row>
    <x:row r="2015" ht="18" customHeight="1">
      <x:c r="A2015" s="69" t="str">
        <x:v>ASM-02014</x:v>
      </x:c>
      <x:c r="B2015" s="69" t="str">
        <x:v>APP-02194</x:v>
      </x:c>
      <x:c r="C2015" s="72" t="n">
        <x:v>45929</x:v>
      </x:c>
      <x:c r="D2015" s="69" t="str">
        <x:v>Yes</x:v>
      </x:c>
      <x:c r="E2015" s="69" t="n">
        <x:v>72</x:v>
      </x:c>
      <x:c r="F2015" s="69" t="str">
        <x:v>Team Alpha</x:v>
      </x:c>
      <x:c r="G2015" s="69" t="str">
        <x:v>Do Not Fund</x:v>
      </x:c>
      <x:c r="H2015" s="70" t="b">
        <x:v>0</x:v>
      </x:c>
      <x:c r="I2015" s="69" t="str">
        <x:v>Pending Review</x:v>
      </x:c>
      <x:c r="J2015" s="69" t="str">
        <x:v>Priority</x:v>
      </x:c>
    </x:row>
    <x:row r="2016" ht="18" customHeight="1">
      <x:c r="A2016" s="69" t="str">
        <x:v>ASM-02015</x:v>
      </x:c>
      <x:c r="B2016" s="69" t="str">
        <x:v>APP-02195</x:v>
      </x:c>
      <x:c r="C2016" s="72" t="n">
        <x:v>46036</x:v>
      </x:c>
      <x:c r="D2016" s="69" t="str">
        <x:v>Yes</x:v>
      </x:c>
      <x:c r="E2016" s="69" t="n">
        <x:v>39</x:v>
      </x:c>
      <x:c r="F2016" s="69" t="str">
        <x:v>Team Echo</x:v>
      </x:c>
      <x:c r="G2016" s="69" t="str">
        <x:v>Do Not Fund</x:v>
      </x:c>
      <x:c r="H2016" s="70" t="b">
        <x:v>0</x:v>
      </x:c>
      <x:c r="I2016" s="69" t="str">
        <x:v>Completed</x:v>
      </x:c>
      <x:c r="J2016" s="69" t="str">
        <x:v>Priority</x:v>
      </x:c>
    </x:row>
    <x:row r="2017" ht="18" customHeight="1">
      <x:c r="A2017" s="69" t="str">
        <x:v>ASM-02016</x:v>
      </x:c>
      <x:c r="B2017" s="69" t="str">
        <x:v>APP-02196</x:v>
      </x:c>
      <x:c r="C2017" s="72" t="n">
        <x:v>45106</x:v>
      </x:c>
      <x:c r="D2017" s="69" t="str">
        <x:v>Yes</x:v>
      </x:c>
      <x:c r="E2017" s="69" t="n">
        <x:v>38</x:v>
      </x:c>
      <x:c r="F2017" s="69" t="str">
        <x:v>Team Delta</x:v>
      </x:c>
      <x:c r="G2017" s="69" t="str">
        <x:v>Pending</x:v>
      </x:c>
      <x:c r="H2017" s="70" t="b">
        <x:v>0</x:v>
      </x:c>
      <x:c r="I2017" s="69" t="str">
        <x:v>Completed</x:v>
      </x:c>
      <x:c r="J2017" s="69" t="str">
        <x:v>Priority</x:v>
      </x:c>
    </x:row>
    <x:row r="2018" ht="18" customHeight="1">
      <x:c r="A2018" s="69" t="str">
        <x:v>ASM-02017</x:v>
      </x:c>
      <x:c r="B2018" s="69" t="str">
        <x:v>APP-02197</x:v>
      </x:c>
      <x:c r="C2018" s="72" t="n">
        <x:v>46099</x:v>
      </x:c>
      <x:c r="D2018" s="69" t="str">
        <x:v>Yes</x:v>
      </x:c>
      <x:c r="E2018" s="69" t="n">
        <x:v>74</x:v>
      </x:c>
      <x:c r="F2018" s="69" t="str">
        <x:v>Team Alpha</x:v>
      </x:c>
      <x:c r="G2018" s="69" t="str">
        <x:v>Fund</x:v>
      </x:c>
      <x:c r="H2018" s="70" t="b">
        <x:v>0</x:v>
      </x:c>
      <x:c r="I2018" s="69" t="str">
        <x:v>Completed</x:v>
      </x:c>
      <x:c r="J2018" s="69" t="str">
        <x:v>Priority</x:v>
      </x:c>
    </x:row>
    <x:row r="2019" ht="18" customHeight="1">
      <x:c r="A2019" s="69" t="str">
        <x:v>ASM-02018</x:v>
      </x:c>
      <x:c r="B2019" s="69" t="str">
        <x:v>APP-02198</x:v>
      </x:c>
      <x:c r="C2019" s="72" t="n">
        <x:v>45589</x:v>
      </x:c>
      <x:c r="D2019" s="69" t="str">
        <x:v>No</x:v>
      </x:c>
      <x:c r="E2019" s="69" t="n">
        <x:v>28</x:v>
      </x:c>
      <x:c r="F2019" s="69" t="str">
        <x:v>Team Echo</x:v>
      </x:c>
      <x:c r="G2019" s="69" t="str">
        <x:v>Do Not Fund</x:v>
      </x:c>
      <x:c r="H2019" s="70" t="b">
        <x:v>0</x:v>
      </x:c>
      <x:c r="I2019" s="69" t="str">
        <x:v>Completed</x:v>
      </x:c>
      <x:c r="J2019" s="69" t="str">
        <x:v>Standard</x:v>
      </x:c>
    </x:row>
    <x:row r="2020" ht="18" customHeight="1">
      <x:c r="A2020" s="69" t="str">
        <x:v>ASM-02019</x:v>
      </x:c>
      <x:c r="B2020" s="69" t="str">
        <x:v>APP-02199</x:v>
      </x:c>
      <x:c r="C2020" s="72" t="n">
        <x:v>45259</x:v>
      </x:c>
      <x:c r="D2020" s="69" t="str">
        <x:v>Yes</x:v>
      </x:c>
      <x:c r="E2020" s="69" t="n">
        <x:v>57</x:v>
      </x:c>
      <x:c r="F2020" s="69" t="str">
        <x:v>Team Alpha</x:v>
      </x:c>
      <x:c r="G2020" s="69" t="str">
        <x:v>Do Not Fund</x:v>
      </x:c>
      <x:c r="H2020" s="70" t="b">
        <x:v>0</x:v>
      </x:c>
      <x:c r="I2020" s="69" t="str">
        <x:v>Completed</x:v>
      </x:c>
      <x:c r="J2020" s="69" t="str">
        <x:v>Priority</x:v>
      </x:c>
    </x:row>
    <x:row r="2021" ht="18" customHeight="1">
      <x:c r="A2021" s="69" t="str">
        <x:v>ASM-02020</x:v>
      </x:c>
      <x:c r="B2021" s="69" t="str">
        <x:v>APP-02200</x:v>
      </x:c>
      <x:c r="C2021" s="72" t="n">
        <x:v>46160</x:v>
      </x:c>
      <x:c r="D2021" s="69" t="str">
        <x:v>No</x:v>
      </x:c>
      <x:c r="E2021" s="69" t="n">
        <x:v>44</x:v>
      </x:c>
      <x:c r="F2021" s="69" t="str">
        <x:v>Team Echo</x:v>
      </x:c>
      <x:c r="G2021" s="69" t="str">
        <x:v>Do Not Fund</x:v>
      </x:c>
      <x:c r="H2021" s="70" t="b">
        <x:v>0</x:v>
      </x:c>
      <x:c r="I2021" s="69" t="str">
        <x:v>Pending Review</x:v>
      </x:c>
      <x:c r="J2021" s="69" t="str">
        <x:v>Priority</x:v>
      </x:c>
    </x:row>
    <x:row r="2022" ht="18" customHeight="1">
      <x:c r="A2022" s="69" t="str">
        <x:v>ASM-02021</x:v>
      </x:c>
      <x:c r="B2022" s="69" t="str">
        <x:v>APP-02201</x:v>
      </x:c>
      <x:c r="C2022" s="72" t="n">
        <x:v>45544</x:v>
      </x:c>
      <x:c r="D2022" s="69" t="str">
        <x:v>No</x:v>
      </x:c>
      <x:c r="E2022" s="69" t="n">
        <x:v>44</x:v>
      </x:c>
      <x:c r="F2022" s="69" t="str">
        <x:v>Team Delta</x:v>
      </x:c>
      <x:c r="G2022" s="69" t="str">
        <x:v>Do Not Fund</x:v>
      </x:c>
      <x:c r="H2022" s="70" t="b">
        <x:v>0</x:v>
      </x:c>
      <x:c r="I2022" s="69" t="str">
        <x:v>Completed</x:v>
      </x:c>
      <x:c r="J2022" s="69" t="str">
        <x:v>Standard</x:v>
      </x:c>
    </x:row>
    <x:row r="2023" ht="18" customHeight="1">
      <x:c r="A2023" s="69" t="str">
        <x:v>ASM-02022</x:v>
      </x:c>
      <x:c r="B2023" s="69" t="str">
        <x:v>APP-02202</x:v>
      </x:c>
      <x:c r="C2023" s="72" t="n">
        <x:v>45379</x:v>
      </x:c>
      <x:c r="D2023" s="69" t="str">
        <x:v>No</x:v>
      </x:c>
      <x:c r="E2023" s="69" t="n">
        <x:v>35</x:v>
      </x:c>
      <x:c r="F2023" s="69" t="str">
        <x:v>Team Echo</x:v>
      </x:c>
      <x:c r="G2023" s="69" t="str">
        <x:v>Do Not Fund</x:v>
      </x:c>
      <x:c r="H2023" s="70" t="b">
        <x:v>0</x:v>
      </x:c>
      <x:c r="I2023" s="69" t="str">
        <x:v>Pending Review</x:v>
      </x:c>
      <x:c r="J2023" s="69" t="str">
        <x:v>Priority</x:v>
      </x:c>
    </x:row>
    <x:row r="2024" ht="18" customHeight="1">
      <x:c r="A2024" s="69" t="str">
        <x:v>ASM-02023</x:v>
      </x:c>
      <x:c r="B2024" s="69" t="str">
        <x:v>APP-02204</x:v>
      </x:c>
      <x:c r="C2024" s="72" t="n">
        <x:v>45277</x:v>
      </x:c>
      <x:c r="D2024" s="69" t="str">
        <x:v>Yes</x:v>
      </x:c>
      <x:c r="E2024" s="69" t="n">
        <x:v>35</x:v>
      </x:c>
      <x:c r="F2024" s="69" t="str">
        <x:v>Team Alpha</x:v>
      </x:c>
      <x:c r="G2024" s="69" t="str">
        <x:v>Pending</x:v>
      </x:c>
      <x:c r="H2024" s="70" t="b">
        <x:v>0</x:v>
      </x:c>
      <x:c r="I2024" s="69" t="str">
        <x:v>Pending Review</x:v>
      </x:c>
      <x:c r="J2024" s="69" t="str">
        <x:v>Priority</x:v>
      </x:c>
    </x:row>
    <x:row r="2025" ht="18" customHeight="1">
      <x:c r="A2025" s="69" t="str">
        <x:v>ASM-02024</x:v>
      </x:c>
      <x:c r="B2025" s="69" t="str">
        <x:v>APP-02205</x:v>
      </x:c>
      <x:c r="C2025" s="72" t="n">
        <x:v>46174</x:v>
      </x:c>
      <x:c r="D2025" s="69" t="str">
        <x:v>Yes</x:v>
      </x:c>
      <x:c r="E2025" s="69" t="n">
        <x:v>96</x:v>
      </x:c>
      <x:c r="F2025" s="69" t="str">
        <x:v>Team Bravo</x:v>
      </x:c>
      <x:c r="G2025" s="69" t="str">
        <x:v>Fund</x:v>
      </x:c>
      <x:c r="H2025" s="70" t="b">
        <x:v>0</x:v>
      </x:c>
      <x:c r="I2025" s="69" t="str">
        <x:v>Completed</x:v>
      </x:c>
      <x:c r="J2025" s="69" t="str">
        <x:v>Standard</x:v>
      </x:c>
    </x:row>
    <x:row r="2026" ht="18" customHeight="1">
      <x:c r="A2026" s="69" t="str">
        <x:v>ASM-02025</x:v>
      </x:c>
      <x:c r="B2026" s="69" t="str">
        <x:v>APP-02206</x:v>
      </x:c>
      <x:c r="C2026" s="72" t="n">
        <x:v>46206</x:v>
      </x:c>
      <x:c r="D2026" s="69" t="str">
        <x:v>Yes</x:v>
      </x:c>
      <x:c r="E2026" s="69" t="n">
        <x:v>78</x:v>
      </x:c>
      <x:c r="F2026" s="69" t="str">
        <x:v>Team Delta</x:v>
      </x:c>
      <x:c r="G2026" s="69" t="str">
        <x:v>Do Not Fund</x:v>
      </x:c>
      <x:c r="H2026" s="70" t="b">
        <x:v>0</x:v>
      </x:c>
      <x:c r="I2026" s="69" t="str">
        <x:v>Completed</x:v>
      </x:c>
      <x:c r="J2026" s="69" t="str">
        <x:v>Standard</x:v>
      </x:c>
    </x:row>
    <x:row r="2027" ht="18" customHeight="1">
      <x:c r="A2027" s="69" t="str">
        <x:v>ASM-02026</x:v>
      </x:c>
      <x:c r="B2027" s="69" t="str">
        <x:v>APP-02207</x:v>
      </x:c>
      <x:c r="C2027" s="72" t="n">
        <x:v>45357</x:v>
      </x:c>
      <x:c r="D2027" s="69" t="str">
        <x:v>Yes</x:v>
      </x:c>
      <x:c r="E2027" s="69" t="n">
        <x:v>88</x:v>
      </x:c>
      <x:c r="F2027" s="69" t="str">
        <x:v>Team Bravo</x:v>
      </x:c>
      <x:c r="G2027" s="69" t="str">
        <x:v>Fund</x:v>
      </x:c>
      <x:c r="H2027" s="70" t="b">
        <x:v>0</x:v>
      </x:c>
      <x:c r="I2027" s="69" t="str">
        <x:v>Completed</x:v>
      </x:c>
      <x:c r="J2027" s="69" t="str">
        <x:v>Complex</x:v>
      </x:c>
    </x:row>
    <x:row r="2028" ht="18" customHeight="1">
      <x:c r="A2028" s="69" t="str">
        <x:v>ASM-02027</x:v>
      </x:c>
      <x:c r="B2028" s="69" t="str">
        <x:v>APP-02208</x:v>
      </x:c>
      <x:c r="C2028" s="72" t="n">
        <x:v>45154</x:v>
      </x:c>
      <x:c r="D2028" s="69" t="str">
        <x:v>Yes</x:v>
      </x:c>
      <x:c r="E2028" s="69" t="n">
        <x:v>59</x:v>
      </x:c>
      <x:c r="F2028" s="69" t="str">
        <x:v>Team Echo</x:v>
      </x:c>
      <x:c r="G2028" s="69" t="str">
        <x:v>Pending</x:v>
      </x:c>
      <x:c r="H2028" s="70" t="b">
        <x:v>0</x:v>
      </x:c>
      <x:c r="I2028" s="69" t="str">
        <x:v>Completed</x:v>
      </x:c>
      <x:c r="J2028" s="69" t="str">
        <x:v>Complex</x:v>
      </x:c>
    </x:row>
    <x:row r="2029" ht="18" customHeight="1">
      <x:c r="A2029" s="69" t="str">
        <x:v>ASM-02028</x:v>
      </x:c>
      <x:c r="B2029" s="69" t="str">
        <x:v>APP-02209</x:v>
      </x:c>
      <x:c r="C2029" s="72" t="n">
        <x:v>45118</x:v>
      </x:c>
      <x:c r="D2029" s="69" t="str">
        <x:v>Yes</x:v>
      </x:c>
      <x:c r="E2029" s="69" t="n">
        <x:v>64</x:v>
      </x:c>
      <x:c r="F2029" s="69" t="str">
        <x:v>Team Alpha</x:v>
      </x:c>
      <x:c r="G2029" s="69" t="str">
        <x:v>Pending</x:v>
      </x:c>
      <x:c r="H2029" s="70" t="b">
        <x:v>0</x:v>
      </x:c>
      <x:c r="I2029" s="69" t="str">
        <x:v>Pending Review</x:v>
      </x:c>
      <x:c r="J2029" s="69" t="str">
        <x:v>Standard</x:v>
      </x:c>
    </x:row>
    <x:row r="2030" ht="18" customHeight="1">
      <x:c r="A2030" s="69" t="str">
        <x:v>ASM-02029</x:v>
      </x:c>
      <x:c r="B2030" s="69" t="str">
        <x:v>APP-02210</x:v>
      </x:c>
      <x:c r="C2030" s="72" t="n">
        <x:v>45770</x:v>
      </x:c>
      <x:c r="D2030" s="69" t="str">
        <x:v>Yes</x:v>
      </x:c>
      <x:c r="E2030" s="69" t="n">
        <x:v>60</x:v>
      </x:c>
      <x:c r="F2030" s="69" t="str">
        <x:v>Team Alpha</x:v>
      </x:c>
      <x:c r="G2030" s="69" t="str">
        <x:v>Do Not Fund</x:v>
      </x:c>
      <x:c r="H2030" s="70" t="b">
        <x:v>0</x:v>
      </x:c>
      <x:c r="I2030" s="69" t="str">
        <x:v>Completed</x:v>
      </x:c>
      <x:c r="J2030" s="69" t="str">
        <x:v>Standard</x:v>
      </x:c>
    </x:row>
    <x:row r="2031" ht="18" customHeight="1">
      <x:c r="A2031" s="69" t="str">
        <x:v>ASM-02030</x:v>
      </x:c>
      <x:c r="B2031" s="69" t="str">
        <x:v>APP-02211</x:v>
      </x:c>
      <x:c r="C2031" s="72" t="n">
        <x:v>45050</x:v>
      </x:c>
      <x:c r="D2031" s="69" t="str">
        <x:v>Yes</x:v>
      </x:c>
      <x:c r="E2031" s="69" t="n">
        <x:v>83</x:v>
      </x:c>
      <x:c r="F2031" s="69" t="str">
        <x:v>Team Alpha</x:v>
      </x:c>
      <x:c r="G2031" s="69" t="str">
        <x:v>Fund</x:v>
      </x:c>
      <x:c r="H2031" s="70" t="b">
        <x:v>0</x:v>
      </x:c>
      <x:c r="I2031" s="69" t="str">
        <x:v>Completed</x:v>
      </x:c>
      <x:c r="J2031" s="69" t="str">
        <x:v>Priority</x:v>
      </x:c>
    </x:row>
    <x:row r="2032" ht="18" customHeight="1">
      <x:c r="A2032" s="69" t="str">
        <x:v>ASM-02031</x:v>
      </x:c>
      <x:c r="B2032" s="69" t="str">
        <x:v>APP-02212</x:v>
      </x:c>
      <x:c r="C2032" s="72" t="n">
        <x:v>45924</x:v>
      </x:c>
      <x:c r="D2032" s="69" t="str">
        <x:v>Yes</x:v>
      </x:c>
      <x:c r="E2032" s="69" t="n">
        <x:v>83</x:v>
      </x:c>
      <x:c r="F2032" s="69" t="str">
        <x:v>Team Alpha</x:v>
      </x:c>
      <x:c r="G2032" s="69" t="str">
        <x:v>Fund</x:v>
      </x:c>
      <x:c r="H2032" s="70" t="b">
        <x:v>0</x:v>
      </x:c>
      <x:c r="I2032" s="69" t="str">
        <x:v>Completed</x:v>
      </x:c>
      <x:c r="J2032" s="69" t="str">
        <x:v>Standard</x:v>
      </x:c>
    </x:row>
    <x:row r="2033" ht="18" customHeight="1">
      <x:c r="A2033" s="69" t="str">
        <x:v>ASM-02032</x:v>
      </x:c>
      <x:c r="B2033" s="69" t="str">
        <x:v>APP-02213</x:v>
      </x:c>
      <x:c r="C2033" s="72" t="n">
        <x:v>45707</x:v>
      </x:c>
      <x:c r="D2033" s="69" t="str">
        <x:v>Yes</x:v>
      </x:c>
      <x:c r="E2033" s="69" t="n">
        <x:v>75</x:v>
      </x:c>
      <x:c r="F2033" s="69" t="str">
        <x:v>Team Echo</x:v>
      </x:c>
      <x:c r="G2033" s="69" t="str">
        <x:v>Fund</x:v>
      </x:c>
      <x:c r="H2033" s="70" t="b">
        <x:v>0</x:v>
      </x:c>
      <x:c r="I2033" s="69" t="str">
        <x:v>Completed</x:v>
      </x:c>
      <x:c r="J2033" s="69" t="str">
        <x:v>Standard</x:v>
      </x:c>
    </x:row>
    <x:row r="2034" ht="18" customHeight="1">
      <x:c r="A2034" s="69" t="str">
        <x:v>ASM-02033</x:v>
      </x:c>
      <x:c r="B2034" s="69" t="str">
        <x:v>APP-02214</x:v>
      </x:c>
      <x:c r="C2034" s="72" t="n">
        <x:v>46240</x:v>
      </x:c>
      <x:c r="D2034" s="69" t="str">
        <x:v>No</x:v>
      </x:c>
      <x:c r="E2034" s="69" t="n">
        <x:v>21</x:v>
      </x:c>
      <x:c r="F2034" s="69" t="str">
        <x:v>Team Alpha</x:v>
      </x:c>
      <x:c r="G2034" s="69" t="str">
        <x:v>Do Not Fund</x:v>
      </x:c>
      <x:c r="H2034" s="70" t="b">
        <x:v>0</x:v>
      </x:c>
      <x:c r="I2034" s="69" t="str">
        <x:v>Completed</x:v>
      </x:c>
      <x:c r="J2034" s="69" t="str">
        <x:v>Priority</x:v>
      </x:c>
    </x:row>
    <x:row r="2035" ht="18" customHeight="1">
      <x:c r="A2035" s="69" t="str">
        <x:v>ASM-02034</x:v>
      </x:c>
      <x:c r="B2035" s="69" t="str">
        <x:v>APP-02215</x:v>
      </x:c>
      <x:c r="C2035" s="72" t="n">
        <x:v>45094</x:v>
      </x:c>
      <x:c r="D2035" s="69" t="str">
        <x:v>Yes</x:v>
      </x:c>
      <x:c r="E2035" s="69" t="n">
        <x:v>43</x:v>
      </x:c>
      <x:c r="F2035" s="69" t="str">
        <x:v>Team Delta</x:v>
      </x:c>
      <x:c r="G2035" s="69" t="str">
        <x:v>Do Not Fund</x:v>
      </x:c>
      <x:c r="H2035" s="70" t="b">
        <x:v>0</x:v>
      </x:c>
      <x:c r="I2035" s="69" t="str">
        <x:v>Completed</x:v>
      </x:c>
      <x:c r="J2035" s="69" t="str">
        <x:v>Standard</x:v>
      </x:c>
    </x:row>
    <x:row r="2036" ht="18" customHeight="1">
      <x:c r="A2036" s="69" t="str">
        <x:v>ASM-02035</x:v>
      </x:c>
      <x:c r="B2036" s="69" t="str">
        <x:v>APP-02216</x:v>
      </x:c>
      <x:c r="C2036" s="72" t="n">
        <x:v>46183</x:v>
      </x:c>
      <x:c r="D2036" s="69" t="str">
        <x:v>Yes</x:v>
      </x:c>
      <x:c r="E2036" s="69" t="n">
        <x:v>42</x:v>
      </x:c>
      <x:c r="F2036" s="69" t="str">
        <x:v>Team Delta</x:v>
      </x:c>
      <x:c r="G2036" s="69" t="str">
        <x:v>Pending</x:v>
      </x:c>
      <x:c r="H2036" s="70" t="b">
        <x:v>0</x:v>
      </x:c>
      <x:c r="I2036" s="69" t="str">
        <x:v>Completed</x:v>
      </x:c>
      <x:c r="J2036" s="69" t="str">
        <x:v>Complex</x:v>
      </x:c>
    </x:row>
    <x:row r="2037" ht="18" customHeight="1">
      <x:c r="A2037" s="69" t="str">
        <x:v>ASM-02036</x:v>
      </x:c>
      <x:c r="B2037" s="69" t="str">
        <x:v>APP-02217</x:v>
      </x:c>
      <x:c r="C2037" s="72" t="n">
        <x:v>45044</x:v>
      </x:c>
      <x:c r="D2037" s="69" t="str">
        <x:v>Yes</x:v>
      </x:c>
      <x:c r="E2037" s="69" t="n">
        <x:v>85</x:v>
      </x:c>
      <x:c r="F2037" s="69" t="str">
        <x:v>Team Alpha</x:v>
      </x:c>
      <x:c r="G2037" s="69" t="str">
        <x:v>Fund</x:v>
      </x:c>
      <x:c r="H2037" s="70" t="b">
        <x:v>0</x:v>
      </x:c>
      <x:c r="I2037" s="69" t="str">
        <x:v>Completed</x:v>
      </x:c>
      <x:c r="J2037" s="69" t="str">
        <x:v>Complex</x:v>
      </x:c>
    </x:row>
    <x:row r="2038" ht="18" customHeight="1">
      <x:c r="A2038" s="69" t="str">
        <x:v>ASM-02037</x:v>
      </x:c>
      <x:c r="B2038" s="69" t="str">
        <x:v>APP-02218</x:v>
      </x:c>
      <x:c r="C2038" s="72" t="n">
        <x:v>45972</x:v>
      </x:c>
      <x:c r="D2038" s="69" t="str">
        <x:v>Yes</x:v>
      </x:c>
      <x:c r="E2038" s="69" t="n">
        <x:v>90</x:v>
      </x:c>
      <x:c r="F2038" s="69" t="str">
        <x:v>Team Echo</x:v>
      </x:c>
      <x:c r="G2038" s="69" t="str">
        <x:v>Fund</x:v>
      </x:c>
      <x:c r="H2038" s="70" t="b">
        <x:v>0</x:v>
      </x:c>
      <x:c r="I2038" s="69" t="str">
        <x:v>Completed</x:v>
      </x:c>
      <x:c r="J2038" s="69" t="str">
        <x:v>Complex</x:v>
      </x:c>
    </x:row>
    <x:row r="2039" ht="18" customHeight="1">
      <x:c r="A2039" s="69" t="str">
        <x:v>ASM-02038</x:v>
      </x:c>
      <x:c r="B2039" s="69" t="str">
        <x:v>APP-02219</x:v>
      </x:c>
      <x:c r="C2039" s="72" t="n">
        <x:v>45040</x:v>
      </x:c>
      <x:c r="D2039" s="69" t="str">
        <x:v>Yes</x:v>
      </x:c>
      <x:c r="E2039" s="69" t="n">
        <x:v>50</x:v>
      </x:c>
      <x:c r="F2039" s="69" t="str">
        <x:v>Team Bravo</x:v>
      </x:c>
      <x:c r="G2039" s="69" t="str">
        <x:v>Do Not Fund</x:v>
      </x:c>
      <x:c r="H2039" s="70" t="b">
        <x:v>0</x:v>
      </x:c>
      <x:c r="I2039" s="69" t="str">
        <x:v>Completed</x:v>
      </x:c>
      <x:c r="J2039" s="69" t="str">
        <x:v>Priority</x:v>
      </x:c>
    </x:row>
    <x:row r="2040" ht="18" customHeight="1">
      <x:c r="A2040" s="69" t="str">
        <x:v>ASM-02039</x:v>
      </x:c>
      <x:c r="B2040" s="69" t="str">
        <x:v>APP-02220</x:v>
      </x:c>
      <x:c r="C2040" s="72" t="n">
        <x:v>45378</x:v>
      </x:c>
      <x:c r="D2040" s="69" t="str">
        <x:v>Yes</x:v>
      </x:c>
      <x:c r="E2040" s="69" t="n">
        <x:v>39</x:v>
      </x:c>
      <x:c r="F2040" s="69" t="str">
        <x:v>Team Delta</x:v>
      </x:c>
      <x:c r="G2040" s="69" t="str">
        <x:v>Do Not Fund</x:v>
      </x:c>
      <x:c r="H2040" s="70" t="b">
        <x:v>0</x:v>
      </x:c>
      <x:c r="I2040" s="69" t="str">
        <x:v>Completed</x:v>
      </x:c>
      <x:c r="J2040" s="69" t="str">
        <x:v>Priority</x:v>
      </x:c>
    </x:row>
    <x:row r="2041" ht="18" customHeight="1">
      <x:c r="A2041" s="69" t="str">
        <x:v>ASM-02040</x:v>
      </x:c>
      <x:c r="B2041" s="69" t="str">
        <x:v>APP-02221</x:v>
      </x:c>
      <x:c r="C2041" s="72" t="n">
        <x:v>45131</x:v>
      </x:c>
      <x:c r="D2041" s="69" t="str">
        <x:v>No</x:v>
      </x:c>
      <x:c r="E2041" s="69" t="n">
        <x:v>38</x:v>
      </x:c>
      <x:c r="F2041" s="69" t="str">
        <x:v>Team Echo</x:v>
      </x:c>
      <x:c r="G2041" s="69" t="str">
        <x:v>Do Not Fund</x:v>
      </x:c>
      <x:c r="H2041" s="70" t="b">
        <x:v>0</x:v>
      </x:c>
      <x:c r="I2041" s="69" t="str">
        <x:v>Completed</x:v>
      </x:c>
      <x:c r="J2041" s="69" t="str">
        <x:v>Priority</x:v>
      </x:c>
    </x:row>
    <x:row r="2042" ht="18" customHeight="1">
      <x:c r="A2042" s="69" t="str">
        <x:v>ASM-02041</x:v>
      </x:c>
      <x:c r="B2042" s="69" t="str">
        <x:v>APP-02222</x:v>
      </x:c>
      <x:c r="C2042" s="72" t="n">
        <x:v>46007</x:v>
      </x:c>
      <x:c r="D2042" s="69" t="str">
        <x:v>Yes</x:v>
      </x:c>
      <x:c r="E2042" s="69" t="n">
        <x:v>91</x:v>
      </x:c>
      <x:c r="F2042" s="69" t="str">
        <x:v>Team Echo</x:v>
      </x:c>
      <x:c r="G2042" s="69" t="str">
        <x:v>Fund</x:v>
      </x:c>
      <x:c r="H2042" s="70" t="b">
        <x:v>0</x:v>
      </x:c>
      <x:c r="I2042" s="69" t="str">
        <x:v>Completed</x:v>
      </x:c>
      <x:c r="J2042" s="69" t="str">
        <x:v>Priority</x:v>
      </x:c>
    </x:row>
    <x:row r="2043" ht="18" customHeight="1">
      <x:c r="A2043" s="69" t="str">
        <x:v>ASM-02042</x:v>
      </x:c>
      <x:c r="B2043" s="69" t="str">
        <x:v>APP-02223</x:v>
      </x:c>
      <x:c r="C2043" s="72" t="n">
        <x:v>45766</x:v>
      </x:c>
      <x:c r="D2043" s="69" t="str">
        <x:v>Yes</x:v>
      </x:c>
      <x:c r="E2043" s="69" t="n">
        <x:v>98</x:v>
      </x:c>
      <x:c r="F2043" s="69" t="str">
        <x:v>Team Bravo</x:v>
      </x:c>
      <x:c r="G2043" s="69" t="str">
        <x:v>Fund</x:v>
      </x:c>
      <x:c r="H2043" s="70" t="b">
        <x:v>0</x:v>
      </x:c>
      <x:c r="I2043" s="69" t="str">
        <x:v>Completed</x:v>
      </x:c>
      <x:c r="J2043" s="69" t="str">
        <x:v>Priority</x:v>
      </x:c>
    </x:row>
    <x:row r="2044" ht="18" customHeight="1">
      <x:c r="A2044" s="69" t="str">
        <x:v>ASM-02043</x:v>
      </x:c>
      <x:c r="B2044" s="69" t="str">
        <x:v>APP-02224</x:v>
      </x:c>
      <x:c r="C2044" s="72" t="n">
        <x:v>46163</x:v>
      </x:c>
      <x:c r="D2044" s="69" t="str">
        <x:v>Yes</x:v>
      </x:c>
      <x:c r="E2044" s="69" t="n">
        <x:v>88</x:v>
      </x:c>
      <x:c r="F2044" s="69" t="str">
        <x:v>Team Alpha</x:v>
      </x:c>
      <x:c r="G2044" s="69" t="str">
        <x:v>Fund</x:v>
      </x:c>
      <x:c r="H2044" s="70" t="b">
        <x:v>0</x:v>
      </x:c>
      <x:c r="I2044" s="69" t="str">
        <x:v>Pending Review</x:v>
      </x:c>
      <x:c r="J2044" s="69" t="str">
        <x:v>Standard</x:v>
      </x:c>
    </x:row>
    <x:row r="2045" ht="18" customHeight="1">
      <x:c r="A2045" s="69" t="str">
        <x:v>ASM-02044</x:v>
      </x:c>
      <x:c r="B2045" s="69" t="str">
        <x:v>APP-02225</x:v>
      </x:c>
      <x:c r="C2045" s="72" t="n">
        <x:v>45013</x:v>
      </x:c>
      <x:c r="D2045" s="69" t="str">
        <x:v>Yes</x:v>
      </x:c>
      <x:c r="E2045" s="69" t="n">
        <x:v>71</x:v>
      </x:c>
      <x:c r="F2045" s="69" t="str">
        <x:v>Team Bravo</x:v>
      </x:c>
      <x:c r="G2045" s="69" t="str">
        <x:v>Do Not Fund</x:v>
      </x:c>
      <x:c r="H2045" s="70" t="b">
        <x:v>0</x:v>
      </x:c>
      <x:c r="I2045" s="69" t="str">
        <x:v>Completed</x:v>
      </x:c>
      <x:c r="J2045" s="69" t="str">
        <x:v>Standard</x:v>
      </x:c>
    </x:row>
    <x:row r="2046" ht="18" customHeight="1">
      <x:c r="A2046" s="69" t="str">
        <x:v>ASM-02045</x:v>
      </x:c>
      <x:c r="B2046" s="69" t="str">
        <x:v>APP-02227</x:v>
      </x:c>
      <x:c r="C2046" s="72" t="n">
        <x:v>45610</x:v>
      </x:c>
      <x:c r="D2046" s="69" t="str">
        <x:v>Yes</x:v>
      </x:c>
      <x:c r="E2046" s="69" t="n">
        <x:v>92</x:v>
      </x:c>
      <x:c r="F2046" s="69" t="str">
        <x:v>Team Delta</x:v>
      </x:c>
      <x:c r="G2046" s="69" t="str">
        <x:v>Fund</x:v>
      </x:c>
      <x:c r="H2046" s="70" t="b">
        <x:v>0</x:v>
      </x:c>
      <x:c r="I2046" s="69" t="str">
        <x:v>Completed</x:v>
      </x:c>
      <x:c r="J2046" s="69" t="str">
        <x:v>Complex</x:v>
      </x:c>
    </x:row>
    <x:row r="2047" ht="18" customHeight="1">
      <x:c r="A2047" s="69" t="str">
        <x:v>ASM-02046</x:v>
      </x:c>
      <x:c r="B2047" s="69" t="str">
        <x:v>APP-02229</x:v>
      </x:c>
      <x:c r="C2047" s="72" t="n">
        <x:v>45077</x:v>
      </x:c>
      <x:c r="D2047" s="69" t="str">
        <x:v>Yes</x:v>
      </x:c>
      <x:c r="E2047" s="69" t="n">
        <x:v>62</x:v>
      </x:c>
      <x:c r="F2047" s="69" t="str">
        <x:v>Team Echo</x:v>
      </x:c>
      <x:c r="G2047" s="69" t="str">
        <x:v>Do Not Fund</x:v>
      </x:c>
      <x:c r="H2047" s="70" t="b">
        <x:v>0</x:v>
      </x:c>
      <x:c r="I2047" s="69" t="str">
        <x:v>Completed</x:v>
      </x:c>
      <x:c r="J2047" s="69" t="str">
        <x:v>Standard</x:v>
      </x:c>
    </x:row>
    <x:row r="2048" ht="18" customHeight="1">
      <x:c r="A2048" s="69" t="str">
        <x:v>ASM-02047</x:v>
      </x:c>
      <x:c r="B2048" s="69" t="str">
        <x:v>APP-02230</x:v>
      </x:c>
      <x:c r="C2048" s="72" t="n">
        <x:v>45216</x:v>
      </x:c>
      <x:c r="D2048" s="69" t="str">
        <x:v>Yes</x:v>
      </x:c>
      <x:c r="E2048" s="69" t="n">
        <x:v>53</x:v>
      </x:c>
      <x:c r="F2048" s="69" t="str">
        <x:v>Team Delta</x:v>
      </x:c>
      <x:c r="G2048" s="69" t="str">
        <x:v>Do Not Fund</x:v>
      </x:c>
      <x:c r="H2048" s="70" t="b">
        <x:v>0</x:v>
      </x:c>
      <x:c r="I2048" s="69" t="str">
        <x:v>Pending Review</x:v>
      </x:c>
      <x:c r="J2048" s="69" t="str">
        <x:v>Priority</x:v>
      </x:c>
    </x:row>
    <x:row r="2049" ht="18" customHeight="1">
      <x:c r="A2049" s="69" t="str">
        <x:v>ASM-02048</x:v>
      </x:c>
      <x:c r="B2049" s="69" t="str">
        <x:v>APP-02231</x:v>
      </x:c>
      <x:c r="C2049" s="72" t="n">
        <x:v>46200</x:v>
      </x:c>
      <x:c r="D2049" s="69" t="str">
        <x:v>Yes</x:v>
      </x:c>
      <x:c r="E2049" s="69" t="n">
        <x:v>63</x:v>
      </x:c>
      <x:c r="F2049" s="69" t="str">
        <x:v>Team Delta</x:v>
      </x:c>
      <x:c r="G2049" s="69" t="str">
        <x:v>Do Not Fund</x:v>
      </x:c>
      <x:c r="H2049" s="70" t="b">
        <x:v>0</x:v>
      </x:c>
      <x:c r="I2049" s="69" t="str">
        <x:v>Completed</x:v>
      </x:c>
      <x:c r="J2049" s="69" t="str">
        <x:v>Standard</x:v>
      </x:c>
    </x:row>
    <x:row r="2050" ht="18" customHeight="1">
      <x:c r="A2050" s="69" t="str">
        <x:v>ASM-02049</x:v>
      </x:c>
      <x:c r="B2050" s="69" t="str">
        <x:v>APP-02232</x:v>
      </x:c>
      <x:c r="C2050" s="72" t="n">
        <x:v>45368</x:v>
      </x:c>
      <x:c r="D2050" s="69" t="str">
        <x:v>Yes</x:v>
      </x:c>
      <x:c r="E2050" s="69" t="n">
        <x:v>72</x:v>
      </x:c>
      <x:c r="F2050" s="69" t="str">
        <x:v>Team Bravo</x:v>
      </x:c>
      <x:c r="G2050" s="69" t="str">
        <x:v>Fund</x:v>
      </x:c>
      <x:c r="H2050" s="70" t="b">
        <x:v>0</x:v>
      </x:c>
      <x:c r="I2050" s="69" t="str">
        <x:v>Completed</x:v>
      </x:c>
      <x:c r="J2050" s="69" t="str">
        <x:v>Priority</x:v>
      </x:c>
    </x:row>
    <x:row r="2051" ht="18" customHeight="1">
      <x:c r="A2051" s="69" t="str">
        <x:v>ASM-02050</x:v>
      </x:c>
      <x:c r="B2051" s="69" t="str">
        <x:v>APP-02233</x:v>
      </x:c>
      <x:c r="C2051" s="72" t="n">
        <x:v>45899</x:v>
      </x:c>
      <x:c r="D2051" s="69" t="str">
        <x:v>Yes</x:v>
      </x:c>
      <x:c r="E2051" s="69" t="n">
        <x:v>69</x:v>
      </x:c>
      <x:c r="F2051" s="69" t="str">
        <x:v>Team Echo</x:v>
      </x:c>
      <x:c r="G2051" s="69" t="str">
        <x:v>Fund</x:v>
      </x:c>
      <x:c r="H2051" s="70" t="b">
        <x:v>0</x:v>
      </x:c>
      <x:c r="I2051" s="69" t="str">
        <x:v>Completed</x:v>
      </x:c>
      <x:c r="J2051" s="69" t="str">
        <x:v>Complex</x:v>
      </x:c>
    </x:row>
    <x:row r="2052" ht="18" customHeight="1">
      <x:c r="A2052" s="69" t="str">
        <x:v>ASM-02051</x:v>
      </x:c>
      <x:c r="B2052" s="69" t="str">
        <x:v>APP-02234</x:v>
      </x:c>
      <x:c r="C2052" s="72" t="n">
        <x:v>45823</x:v>
      </x:c>
      <x:c r="D2052" s="69" t="str">
        <x:v>Yes</x:v>
      </x:c>
      <x:c r="E2052" s="69" t="n">
        <x:v>70</x:v>
      </x:c>
      <x:c r="F2052" s="69" t="str">
        <x:v>Team Alpha</x:v>
      </x:c>
      <x:c r="G2052" s="69" t="str">
        <x:v>Pending</x:v>
      </x:c>
      <x:c r="H2052" s="70" t="b">
        <x:v>0</x:v>
      </x:c>
      <x:c r="I2052" s="69" t="str">
        <x:v>Completed</x:v>
      </x:c>
      <x:c r="J2052" s="69" t="str">
        <x:v>Standard</x:v>
      </x:c>
    </x:row>
    <x:row r="2053" ht="18" customHeight="1">
      <x:c r="A2053" s="69" t="str">
        <x:v>ASM-02052</x:v>
      </x:c>
      <x:c r="B2053" s="69" t="str">
        <x:v>APP-02235</x:v>
      </x:c>
      <x:c r="C2053" s="72" t="n">
        <x:v>45983</x:v>
      </x:c>
      <x:c r="D2053" s="69" t="str">
        <x:v>Yes</x:v>
      </x:c>
      <x:c r="E2053" s="69" t="n">
        <x:v>80</x:v>
      </x:c>
      <x:c r="F2053" s="69" t="str">
        <x:v>Team Bravo</x:v>
      </x:c>
      <x:c r="G2053" s="69" t="str">
        <x:v>Fund</x:v>
      </x:c>
      <x:c r="H2053" s="70" t="b">
        <x:v>1</x:v>
      </x:c>
      <x:c r="I2053" s="69" t="str">
        <x:v>Completed</x:v>
      </x:c>
      <x:c r="J2053" s="69" t="str">
        <x:v>Priority</x:v>
      </x:c>
    </x:row>
    <x:row r="2054" ht="18" customHeight="1">
      <x:c r="A2054" s="69" t="str">
        <x:v>ASM-02053</x:v>
      </x:c>
      <x:c r="B2054" s="69" t="str">
        <x:v>APP-02236</x:v>
      </x:c>
      <x:c r="C2054" s="72" t="n">
        <x:v>46050</x:v>
      </x:c>
      <x:c r="D2054" s="69" t="str">
        <x:v>Yes</x:v>
      </x:c>
      <x:c r="E2054" s="69" t="n">
        <x:v>61</x:v>
      </x:c>
      <x:c r="F2054" s="69" t="str">
        <x:v>Team Echo</x:v>
      </x:c>
      <x:c r="G2054" s="69" t="str">
        <x:v>Do Not Fund</x:v>
      </x:c>
      <x:c r="H2054" s="70" t="b">
        <x:v>0</x:v>
      </x:c>
      <x:c r="I2054" s="69" t="str">
        <x:v>Completed</x:v>
      </x:c>
      <x:c r="J2054" s="69" t="str">
        <x:v>Priority</x:v>
      </x:c>
    </x:row>
    <x:row r="2055" ht="18" customHeight="1">
      <x:c r="A2055" s="69" t="str">
        <x:v>ASM-02054</x:v>
      </x:c>
      <x:c r="B2055" s="69" t="str">
        <x:v>APP-02237</x:v>
      </x:c>
      <x:c r="C2055" s="72" t="n">
        <x:v>45452</x:v>
      </x:c>
      <x:c r="D2055" s="69" t="str">
        <x:v>No</x:v>
      </x:c>
      <x:c r="E2055" s="69" t="n">
        <x:v>36</x:v>
      </x:c>
      <x:c r="F2055" s="69" t="str">
        <x:v>Team Alpha</x:v>
      </x:c>
      <x:c r="G2055" s="69" t="str">
        <x:v>Do Not Fund</x:v>
      </x:c>
      <x:c r="H2055" s="70" t="b">
        <x:v>0</x:v>
      </x:c>
      <x:c r="I2055" s="69" t="str">
        <x:v>Pending Review</x:v>
      </x:c>
      <x:c r="J2055" s="69" t="str">
        <x:v>Complex</x:v>
      </x:c>
    </x:row>
    <x:row r="2056" ht="18" customHeight="1">
      <x:c r="A2056" s="69" t="str">
        <x:v>ASM-02055</x:v>
      </x:c>
      <x:c r="B2056" s="69" t="str">
        <x:v>APP-02238</x:v>
      </x:c>
      <x:c r="C2056" s="72" t="n">
        <x:v>45826</x:v>
      </x:c>
      <x:c r="D2056" s="69" t="str">
        <x:v>No</x:v>
      </x:c>
      <x:c r="E2056" s="69" t="n">
        <x:v>43</x:v>
      </x:c>
      <x:c r="F2056" s="69" t="str">
        <x:v>Team Bravo</x:v>
      </x:c>
      <x:c r="G2056" s="69" t="str">
        <x:v>Do Not Fund</x:v>
      </x:c>
      <x:c r="H2056" s="70" t="b">
        <x:v>0</x:v>
      </x:c>
      <x:c r="I2056" s="69" t="str">
        <x:v>Completed</x:v>
      </x:c>
      <x:c r="J2056" s="69" t="str">
        <x:v>Complex</x:v>
      </x:c>
    </x:row>
    <x:row r="2057" ht="18" customHeight="1">
      <x:c r="A2057" s="69" t="str">
        <x:v>ASM-02056</x:v>
      </x:c>
      <x:c r="B2057" s="69" t="str">
        <x:v>APP-02239</x:v>
      </x:c>
      <x:c r="C2057" s="72" t="n">
        <x:v>45955</x:v>
      </x:c>
      <x:c r="D2057" s="69" t="str">
        <x:v>Yes</x:v>
      </x:c>
      <x:c r="E2057" s="69" t="n">
        <x:v>96</x:v>
      </x:c>
      <x:c r="F2057" s="69" t="str">
        <x:v>Team Echo</x:v>
      </x:c>
      <x:c r="G2057" s="69" t="str">
        <x:v>Fund</x:v>
      </x:c>
      <x:c r="H2057" s="70" t="b">
        <x:v>0</x:v>
      </x:c>
      <x:c r="I2057" s="69" t="str">
        <x:v>Pending Review</x:v>
      </x:c>
      <x:c r="J2057" s="69" t="str">
        <x:v>Standard</x:v>
      </x:c>
    </x:row>
    <x:row r="2058" ht="18" customHeight="1">
      <x:c r="A2058" s="69" t="str">
        <x:v>ASM-02057</x:v>
      </x:c>
      <x:c r="B2058" s="69" t="str">
        <x:v>APP-02240</x:v>
      </x:c>
      <x:c r="C2058" s="72" t="n">
        <x:v>46173</x:v>
      </x:c>
      <x:c r="D2058" s="69" t="str">
        <x:v>Yes</x:v>
      </x:c>
      <x:c r="E2058" s="69" t="n">
        <x:v>57</x:v>
      </x:c>
      <x:c r="F2058" s="69" t="str">
        <x:v>Team Bravo</x:v>
      </x:c>
      <x:c r="G2058" s="69" t="str">
        <x:v>Do Not Fund</x:v>
      </x:c>
      <x:c r="H2058" s="70" t="b">
        <x:v>0</x:v>
      </x:c>
      <x:c r="I2058" s="69" t="str">
        <x:v>Pending Review</x:v>
      </x:c>
      <x:c r="J2058" s="69" t="str">
        <x:v>Priority</x:v>
      </x:c>
    </x:row>
    <x:row r="2059" ht="18" customHeight="1">
      <x:c r="A2059" s="69" t="str">
        <x:v>ASM-02058</x:v>
      </x:c>
      <x:c r="B2059" s="69" t="str">
        <x:v>APP-02241</x:v>
      </x:c>
      <x:c r="C2059" s="72" t="n">
        <x:v>46006</x:v>
      </x:c>
      <x:c r="D2059" s="69" t="str">
        <x:v>Yes</x:v>
      </x:c>
      <x:c r="E2059" s="69" t="n">
        <x:v>68</x:v>
      </x:c>
      <x:c r="F2059" s="69" t="str">
        <x:v>Team Bravo</x:v>
      </x:c>
      <x:c r="G2059" s="69" t="str">
        <x:v>Fund</x:v>
      </x:c>
      <x:c r="H2059" s="70" t="b">
        <x:v>0</x:v>
      </x:c>
      <x:c r="I2059" s="69" t="str">
        <x:v>Completed</x:v>
      </x:c>
      <x:c r="J2059" s="69" t="str">
        <x:v>Complex</x:v>
      </x:c>
    </x:row>
    <x:row r="2060" ht="18" customHeight="1">
      <x:c r="A2060" s="69" t="str">
        <x:v>ASM-02059</x:v>
      </x:c>
      <x:c r="B2060" s="69" t="str">
        <x:v>APP-02242</x:v>
      </x:c>
      <x:c r="C2060" s="72" t="n">
        <x:v>45696</x:v>
      </x:c>
      <x:c r="D2060" s="69" t="str">
        <x:v>Yes</x:v>
      </x:c>
      <x:c r="E2060" s="69" t="n">
        <x:v>71</x:v>
      </x:c>
      <x:c r="F2060" s="69" t="str">
        <x:v>Team Bravo</x:v>
      </x:c>
      <x:c r="G2060" s="69" t="str">
        <x:v>Do Not Fund</x:v>
      </x:c>
      <x:c r="H2060" s="70" t="b">
        <x:v>0</x:v>
      </x:c>
      <x:c r="I2060" s="69" t="str">
        <x:v>Completed</x:v>
      </x:c>
      <x:c r="J2060" s="69" t="str">
        <x:v>Standard</x:v>
      </x:c>
    </x:row>
    <x:row r="2061" ht="18" customHeight="1">
      <x:c r="A2061" s="69" t="str">
        <x:v>ASM-02060</x:v>
      </x:c>
      <x:c r="B2061" s="69" t="str">
        <x:v>APP-02243</x:v>
      </x:c>
      <x:c r="C2061" s="72" t="n">
        <x:v>46029</x:v>
      </x:c>
      <x:c r="D2061" s="69" t="str">
        <x:v>Yes</x:v>
      </x:c>
      <x:c r="E2061" s="69" t="n">
        <x:v>45</x:v>
      </x:c>
      <x:c r="F2061" s="69" t="str">
        <x:v>Team Echo</x:v>
      </x:c>
      <x:c r="G2061" s="69" t="str">
        <x:v>Do Not Fund</x:v>
      </x:c>
      <x:c r="H2061" s="70" t="b">
        <x:v>0</x:v>
      </x:c>
      <x:c r="I2061" s="69" t="str">
        <x:v>Completed</x:v>
      </x:c>
      <x:c r="J2061" s="69" t="str">
        <x:v>Complex</x:v>
      </x:c>
    </x:row>
    <x:row r="2062" ht="18" customHeight="1">
      <x:c r="A2062" s="69" t="str">
        <x:v>ASM-02061</x:v>
      </x:c>
      <x:c r="B2062" s="69" t="str">
        <x:v>APP-02246</x:v>
      </x:c>
      <x:c r="C2062" s="72" t="n">
        <x:v>46107</x:v>
      </x:c>
      <x:c r="D2062" s="69" t="str">
        <x:v>Yes</x:v>
      </x:c>
      <x:c r="E2062" s="69" t="n">
        <x:v>83</x:v>
      </x:c>
      <x:c r="F2062" s="69" t="str">
        <x:v>Team Echo</x:v>
      </x:c>
      <x:c r="G2062" s="69" t="str">
        <x:v>Fund</x:v>
      </x:c>
      <x:c r="H2062" s="70" t="b">
        <x:v>0</x:v>
      </x:c>
      <x:c r="I2062" s="69" t="str">
        <x:v>Completed</x:v>
      </x:c>
      <x:c r="J2062" s="69" t="str">
        <x:v>Standard</x:v>
      </x:c>
    </x:row>
    <x:row r="2063" ht="18" customHeight="1">
      <x:c r="A2063" s="69" t="str">
        <x:v>ASM-02062</x:v>
      </x:c>
      <x:c r="B2063" s="69" t="str">
        <x:v>APP-02247</x:v>
      </x:c>
      <x:c r="C2063" s="72" t="n">
        <x:v>46270</x:v>
      </x:c>
      <x:c r="D2063" s="69" t="str">
        <x:v>Yes</x:v>
      </x:c>
      <x:c r="E2063" s="69" t="n">
        <x:v>79</x:v>
      </x:c>
      <x:c r="F2063" s="69" t="str">
        <x:v>Team Delta</x:v>
      </x:c>
      <x:c r="G2063" s="69" t="str">
        <x:v>Fund</x:v>
      </x:c>
      <x:c r="H2063" s="70" t="b">
        <x:v>0</x:v>
      </x:c>
      <x:c r="I2063" s="69" t="str">
        <x:v>Completed</x:v>
      </x:c>
      <x:c r="J2063" s="69" t="str">
        <x:v>Standard</x:v>
      </x:c>
    </x:row>
    <x:row r="2064" ht="18" customHeight="1">
      <x:c r="A2064" s="69" t="str">
        <x:v>ASM-02063</x:v>
      </x:c>
      <x:c r="B2064" s="69" t="str">
        <x:v>APP-02248</x:v>
      </x:c>
      <x:c r="C2064" s="72" t="n">
        <x:v>45184</x:v>
      </x:c>
      <x:c r="D2064" s="69" t="str">
        <x:v>No</x:v>
      </x:c>
      <x:c r="E2064" s="69" t="n">
        <x:v>10</x:v>
      </x:c>
      <x:c r="F2064" s="69" t="str">
        <x:v>Team Bravo</x:v>
      </x:c>
      <x:c r="G2064" s="69" t="str">
        <x:v>Do Not Fund</x:v>
      </x:c>
      <x:c r="H2064" s="70" t="b">
        <x:v>0</x:v>
      </x:c>
      <x:c r="I2064" s="69" t="str">
        <x:v>Completed</x:v>
      </x:c>
      <x:c r="J2064" s="69" t="str">
        <x:v>Complex</x:v>
      </x:c>
    </x:row>
    <x:row r="2065" ht="18" customHeight="1">
      <x:c r="A2065" s="69" t="str">
        <x:v>ASM-02064</x:v>
      </x:c>
      <x:c r="B2065" s="69" t="str">
        <x:v>APP-02249</x:v>
      </x:c>
      <x:c r="C2065" s="72" t="n">
        <x:v>45504</x:v>
      </x:c>
      <x:c r="D2065" s="69" t="str">
        <x:v>Yes</x:v>
      </x:c>
      <x:c r="E2065" s="69" t="n">
        <x:v>73</x:v>
      </x:c>
      <x:c r="F2065" s="69" t="str">
        <x:v>Team Delta</x:v>
      </x:c>
      <x:c r="G2065" s="69" t="str">
        <x:v>Pending</x:v>
      </x:c>
      <x:c r="H2065" s="70" t="b">
        <x:v>0</x:v>
      </x:c>
      <x:c r="I2065" s="69" t="str">
        <x:v>Completed</x:v>
      </x:c>
      <x:c r="J2065" s="69" t="str">
        <x:v>Standard</x:v>
      </x:c>
    </x:row>
    <x:row r="2066" ht="18" customHeight="1">
      <x:c r="A2066" s="69" t="str">
        <x:v>ASM-02065</x:v>
      </x:c>
      <x:c r="B2066" s="69" t="str">
        <x:v>APP-02250</x:v>
      </x:c>
      <x:c r="C2066" s="72" t="n">
        <x:v>46181</x:v>
      </x:c>
      <x:c r="D2066" s="69" t="str">
        <x:v>Yes</x:v>
      </x:c>
      <x:c r="E2066" s="69" t="n">
        <x:v>73</x:v>
      </x:c>
      <x:c r="F2066" s="69" t="str">
        <x:v>Team Echo</x:v>
      </x:c>
      <x:c r="G2066" s="69" t="str">
        <x:v>Do Not Fund</x:v>
      </x:c>
      <x:c r="H2066" s="70" t="b">
        <x:v>0</x:v>
      </x:c>
      <x:c r="I2066" s="69" t="str">
        <x:v>Completed</x:v>
      </x:c>
      <x:c r="J2066" s="69" t="str">
        <x:v>Standard</x:v>
      </x:c>
    </x:row>
    <x:row r="2067" ht="18" customHeight="1">
      <x:c r="A2067" s="69" t="str">
        <x:v>ASM-02066</x:v>
      </x:c>
      <x:c r="B2067" s="69" t="str">
        <x:v>APP-02251</x:v>
      </x:c>
      <x:c r="C2067" s="72" t="n">
        <x:v>46059</x:v>
      </x:c>
      <x:c r="D2067" s="69" t="str">
        <x:v>Yes</x:v>
      </x:c>
      <x:c r="E2067" s="69" t="n">
        <x:v>71</x:v>
      </x:c>
      <x:c r="F2067" s="69" t="str">
        <x:v>Team Echo</x:v>
      </x:c>
      <x:c r="G2067" s="69" t="str">
        <x:v>Fund</x:v>
      </x:c>
      <x:c r="H2067" s="70" t="b">
        <x:v>0</x:v>
      </x:c>
      <x:c r="I2067" s="69" t="str">
        <x:v>Completed</x:v>
      </x:c>
      <x:c r="J2067" s="69" t="str">
        <x:v>Complex</x:v>
      </x:c>
    </x:row>
    <x:row r="2068" ht="18" customHeight="1">
      <x:c r="A2068" s="69" t="str">
        <x:v>ASM-02067</x:v>
      </x:c>
      <x:c r="B2068" s="69" t="str">
        <x:v>APP-02252</x:v>
      </x:c>
      <x:c r="C2068" s="72" t="n">
        <x:v>45239</x:v>
      </x:c>
      <x:c r="D2068" s="69" t="str">
        <x:v>Yes</x:v>
      </x:c>
      <x:c r="E2068" s="69" t="n">
        <x:v>69</x:v>
      </x:c>
      <x:c r="F2068" s="69" t="str">
        <x:v>Team Bravo</x:v>
      </x:c>
      <x:c r="G2068" s="69" t="str">
        <x:v>Pending</x:v>
      </x:c>
      <x:c r="H2068" s="70" t="b">
        <x:v>0</x:v>
      </x:c>
      <x:c r="I2068" s="69" t="str">
        <x:v>Completed</x:v>
      </x:c>
      <x:c r="J2068" s="69" t="str">
        <x:v>Standard</x:v>
      </x:c>
    </x:row>
    <x:row r="2069" ht="18" customHeight="1">
      <x:c r="A2069" s="69" t="str">
        <x:v>ASM-02068</x:v>
      </x:c>
      <x:c r="B2069" s="69" t="str">
        <x:v>APP-02253</x:v>
      </x:c>
      <x:c r="C2069" s="72" t="n">
        <x:v>46117</x:v>
      </x:c>
      <x:c r="D2069" s="69" t="str">
        <x:v>Yes</x:v>
      </x:c>
      <x:c r="E2069" s="69" t="n">
        <x:v>89</x:v>
      </x:c>
      <x:c r="F2069" s="69" t="str">
        <x:v>Team Alpha</x:v>
      </x:c>
      <x:c r="G2069" s="69" t="str">
        <x:v>Fund</x:v>
      </x:c>
      <x:c r="H2069" s="70" t="b">
        <x:v>0</x:v>
      </x:c>
      <x:c r="I2069" s="69" t="str">
        <x:v>Completed</x:v>
      </x:c>
      <x:c r="J2069" s="69" t="str">
        <x:v>Priority</x:v>
      </x:c>
    </x:row>
    <x:row r="2070" ht="18" customHeight="1">
      <x:c r="A2070" s="69" t="str">
        <x:v>ASM-02069</x:v>
      </x:c>
      <x:c r="B2070" s="69" t="str">
        <x:v>APP-02254</x:v>
      </x:c>
      <x:c r="C2070" s="72" t="n">
        <x:v>46183</x:v>
      </x:c>
      <x:c r="D2070" s="69" t="str">
        <x:v>Yes</x:v>
      </x:c>
      <x:c r="E2070" s="69" t="n">
        <x:v>55</x:v>
      </x:c>
      <x:c r="F2070" s="69" t="str">
        <x:v>Team Alpha</x:v>
      </x:c>
      <x:c r="G2070" s="69" t="str">
        <x:v>Do Not Fund</x:v>
      </x:c>
      <x:c r="H2070" s="70" t="b">
        <x:v>0</x:v>
      </x:c>
      <x:c r="I2070" s="69" t="str">
        <x:v>Completed</x:v>
      </x:c>
      <x:c r="J2070" s="69" t="str">
        <x:v>Standard</x:v>
      </x:c>
    </x:row>
    <x:row r="2071" ht="18" customHeight="1">
      <x:c r="A2071" s="69" t="str">
        <x:v>ASM-02070</x:v>
      </x:c>
      <x:c r="B2071" s="69" t="str">
        <x:v>APP-02255</x:v>
      </x:c>
      <x:c r="C2071" s="72" t="n">
        <x:v>46140</x:v>
      </x:c>
      <x:c r="D2071" s="69" t="str">
        <x:v>Yes</x:v>
      </x:c>
      <x:c r="E2071" s="69" t="n">
        <x:v>67</x:v>
      </x:c>
      <x:c r="F2071" s="69" t="str">
        <x:v>Team Bravo</x:v>
      </x:c>
      <x:c r="G2071" s="69" t="str">
        <x:v>Do Not Fund</x:v>
      </x:c>
      <x:c r="H2071" s="70" t="b">
        <x:v>0</x:v>
      </x:c>
      <x:c r="I2071" s="69" t="str">
        <x:v>Completed</x:v>
      </x:c>
      <x:c r="J2071" s="69" t="str">
        <x:v>Priority</x:v>
      </x:c>
    </x:row>
    <x:row r="2072" ht="18" customHeight="1">
      <x:c r="A2072" s="69" t="str">
        <x:v>ASM-02071</x:v>
      </x:c>
      <x:c r="B2072" s="69" t="str">
        <x:v>APP-02256</x:v>
      </x:c>
      <x:c r="C2072" s="72" t="n">
        <x:v>45988</x:v>
      </x:c>
      <x:c r="D2072" s="69" t="str">
        <x:v>Yes</x:v>
      </x:c>
      <x:c r="E2072" s="69" t="n">
        <x:v>79</x:v>
      </x:c>
      <x:c r="F2072" s="69" t="str">
        <x:v>Team Echo</x:v>
      </x:c>
      <x:c r="G2072" s="69" t="str">
        <x:v>Fund</x:v>
      </x:c>
      <x:c r="H2072" s="70" t="b">
        <x:v>0</x:v>
      </x:c>
      <x:c r="I2072" s="69" t="str">
        <x:v>Pending Review</x:v>
      </x:c>
      <x:c r="J2072" s="69" t="str">
        <x:v>Standard</x:v>
      </x:c>
    </x:row>
    <x:row r="2073" ht="18" customHeight="1">
      <x:c r="A2073" s="69" t="str">
        <x:v>ASM-02072</x:v>
      </x:c>
      <x:c r="B2073" s="69" t="str">
        <x:v>APP-02257</x:v>
      </x:c>
      <x:c r="C2073" s="72" t="n">
        <x:v>45784</x:v>
      </x:c>
      <x:c r="D2073" s="69" t="str">
        <x:v>Yes</x:v>
      </x:c>
      <x:c r="E2073" s="69" t="n">
        <x:v>86</x:v>
      </x:c>
      <x:c r="F2073" s="69" t="str">
        <x:v>Team Echo</x:v>
      </x:c>
      <x:c r="G2073" s="69" t="str">
        <x:v>Fund</x:v>
      </x:c>
      <x:c r="H2073" s="70" t="b">
        <x:v>0</x:v>
      </x:c>
      <x:c r="I2073" s="69" t="str">
        <x:v>Pending Review</x:v>
      </x:c>
      <x:c r="J2073" s="69" t="str">
        <x:v>Standard</x:v>
      </x:c>
    </x:row>
    <x:row r="2074" ht="18" customHeight="1">
      <x:c r="A2074" s="69" t="str">
        <x:v>ASM-02073</x:v>
      </x:c>
      <x:c r="B2074" s="69" t="str">
        <x:v>APP-02258</x:v>
      </x:c>
      <x:c r="C2074" s="72" t="n">
        <x:v>44992</x:v>
      </x:c>
      <x:c r="D2074" s="69" t="str">
        <x:v>Yes</x:v>
      </x:c>
      <x:c r="E2074" s="69" t="n">
        <x:v>66</x:v>
      </x:c>
      <x:c r="F2074" s="69" t="str">
        <x:v>Team Delta</x:v>
      </x:c>
      <x:c r="G2074" s="69" t="str">
        <x:v>Do Not Fund</x:v>
      </x:c>
      <x:c r="H2074" s="70" t="b">
        <x:v>0</x:v>
      </x:c>
      <x:c r="I2074" s="69" t="str">
        <x:v>Completed</x:v>
      </x:c>
      <x:c r="J2074" s="69" t="str">
        <x:v>Standard</x:v>
      </x:c>
    </x:row>
    <x:row r="2075" ht="18" customHeight="1">
      <x:c r="A2075" s="69" t="str">
        <x:v>ASM-02074</x:v>
      </x:c>
      <x:c r="B2075" s="69" t="str">
        <x:v>APP-02259</x:v>
      </x:c>
      <x:c r="C2075" s="72" t="n">
        <x:v>45650</x:v>
      </x:c>
      <x:c r="D2075" s="69" t="str">
        <x:v>Yes</x:v>
      </x:c>
      <x:c r="E2075" s="69" t="n">
        <x:v>48</x:v>
      </x:c>
      <x:c r="F2075" s="69" t="str">
        <x:v>Team Alpha</x:v>
      </x:c>
      <x:c r="G2075" s="69" t="str">
        <x:v>Do Not Fund</x:v>
      </x:c>
      <x:c r="H2075" s="70" t="b">
        <x:v>0</x:v>
      </x:c>
      <x:c r="I2075" s="69" t="str">
        <x:v>Completed</x:v>
      </x:c>
      <x:c r="J2075" s="69" t="str">
        <x:v>Complex</x:v>
      </x:c>
    </x:row>
    <x:row r="2076" ht="18" customHeight="1">
      <x:c r="A2076" s="69" t="str">
        <x:v>ASM-02075</x:v>
      </x:c>
      <x:c r="B2076" s="69" t="str">
        <x:v>APP-02260</x:v>
      </x:c>
      <x:c r="C2076" s="72" t="n">
        <x:v>45081</x:v>
      </x:c>
      <x:c r="D2076" s="69" t="str">
        <x:v>Yes</x:v>
      </x:c>
      <x:c r="E2076" s="69" t="n">
        <x:v>96</x:v>
      </x:c>
      <x:c r="F2076" s="69" t="str">
        <x:v>Team Delta</x:v>
      </x:c>
      <x:c r="G2076" s="69" t="str">
        <x:v>Fund</x:v>
      </x:c>
      <x:c r="H2076" s="70" t="b">
        <x:v>0</x:v>
      </x:c>
      <x:c r="I2076" s="69" t="str">
        <x:v>Completed</x:v>
      </x:c>
      <x:c r="J2076" s="69" t="str">
        <x:v>Complex</x:v>
      </x:c>
    </x:row>
    <x:row r="2077" ht="18" customHeight="1">
      <x:c r="A2077" s="69" t="str">
        <x:v>ASM-02076</x:v>
      </x:c>
      <x:c r="B2077" s="69" t="str">
        <x:v>APP-02261</x:v>
      </x:c>
      <x:c r="C2077" s="72" t="n">
        <x:v>45830</x:v>
      </x:c>
      <x:c r="D2077" s="69" t="str">
        <x:v>Yes</x:v>
      </x:c>
      <x:c r="E2077" s="69" t="n">
        <x:v>91</x:v>
      </x:c>
      <x:c r="F2077" s="69" t="str">
        <x:v>Team Delta</x:v>
      </x:c>
      <x:c r="G2077" s="69" t="str">
        <x:v>Fund</x:v>
      </x:c>
      <x:c r="H2077" s="70" t="b">
        <x:v>0</x:v>
      </x:c>
      <x:c r="I2077" s="69" t="str">
        <x:v>Pending Review</x:v>
      </x:c>
      <x:c r="J2077" s="69" t="str">
        <x:v>Priority</x:v>
      </x:c>
    </x:row>
    <x:row r="2078" ht="18" customHeight="1">
      <x:c r="A2078" s="69" t="str">
        <x:v>ASM-02077</x:v>
      </x:c>
      <x:c r="B2078" s="69" t="str">
        <x:v>APP-02262</x:v>
      </x:c>
      <x:c r="C2078" s="72" t="n">
        <x:v>45363</x:v>
      </x:c>
      <x:c r="D2078" s="69" t="str">
        <x:v>Yes</x:v>
      </x:c>
      <x:c r="E2078" s="69" t="n">
        <x:v>50</x:v>
      </x:c>
      <x:c r="F2078" s="69" t="str">
        <x:v>Team Delta</x:v>
      </x:c>
      <x:c r="G2078" s="69" t="str">
        <x:v>Pending</x:v>
      </x:c>
      <x:c r="H2078" s="70" t="b">
        <x:v>0</x:v>
      </x:c>
      <x:c r="I2078" s="69" t="str">
        <x:v>Completed</x:v>
      </x:c>
      <x:c r="J2078" s="69" t="str">
        <x:v>Standard</x:v>
      </x:c>
    </x:row>
    <x:row r="2079" ht="18" customHeight="1">
      <x:c r="A2079" s="69" t="str">
        <x:v>ASM-02078</x:v>
      </x:c>
      <x:c r="B2079" s="69" t="str">
        <x:v>APP-02264</x:v>
      </x:c>
      <x:c r="C2079" s="72" t="n">
        <x:v>45262</x:v>
      </x:c>
      <x:c r="D2079" s="69" t="str">
        <x:v>Yes</x:v>
      </x:c>
      <x:c r="E2079" s="69" t="n">
        <x:v>36</x:v>
      </x:c>
      <x:c r="F2079" s="69" t="str">
        <x:v>Team Alpha</x:v>
      </x:c>
      <x:c r="G2079" s="69" t="str">
        <x:v>Do Not Fund</x:v>
      </x:c>
      <x:c r="H2079" s="70" t="b">
        <x:v>0</x:v>
      </x:c>
      <x:c r="I2079" s="69" t="str">
        <x:v>Pending Review</x:v>
      </x:c>
      <x:c r="J2079" s="69" t="str">
        <x:v>Complex</x:v>
      </x:c>
    </x:row>
    <x:row r="2080" ht="18" customHeight="1">
      <x:c r="A2080" s="69" t="str">
        <x:v>ASM-02079</x:v>
      </x:c>
      <x:c r="B2080" s="69" t="str">
        <x:v>APP-02265</x:v>
      </x:c>
      <x:c r="C2080" s="72" t="n">
        <x:v>45488</x:v>
      </x:c>
      <x:c r="D2080" s="69" t="str">
        <x:v>Yes</x:v>
      </x:c>
      <x:c r="E2080" s="69" t="n">
        <x:v>48</x:v>
      </x:c>
      <x:c r="F2080" s="69" t="str">
        <x:v>Team Alpha</x:v>
      </x:c>
      <x:c r="G2080" s="69" t="str">
        <x:v>Pending</x:v>
      </x:c>
      <x:c r="H2080" s="70" t="b">
        <x:v>0</x:v>
      </x:c>
      <x:c r="I2080" s="69" t="str">
        <x:v>Completed</x:v>
      </x:c>
      <x:c r="J2080" s="69" t="str">
        <x:v>Standard</x:v>
      </x:c>
    </x:row>
    <x:row r="2081" ht="18" customHeight="1">
      <x:c r="A2081" s="69" t="str">
        <x:v>ASM-02080</x:v>
      </x:c>
      <x:c r="B2081" s="69" t="str">
        <x:v>APP-02266</x:v>
      </x:c>
      <x:c r="C2081" s="72" t="n">
        <x:v>45401</x:v>
      </x:c>
      <x:c r="D2081" s="69" t="str">
        <x:v>Yes</x:v>
      </x:c>
      <x:c r="E2081" s="69" t="n">
        <x:v>72</x:v>
      </x:c>
      <x:c r="F2081" s="69" t="str">
        <x:v>Team Bravo</x:v>
      </x:c>
      <x:c r="G2081" s="69" t="str">
        <x:v>Do Not Fund</x:v>
      </x:c>
      <x:c r="H2081" s="70" t="b">
        <x:v>0</x:v>
      </x:c>
      <x:c r="I2081" s="69" t="str">
        <x:v>Pending Review</x:v>
      </x:c>
      <x:c r="J2081" s="69" t="str">
        <x:v>Standard</x:v>
      </x:c>
    </x:row>
    <x:row r="2082" ht="18" customHeight="1">
      <x:c r="A2082" s="69" t="str">
        <x:v>ASM-02081</x:v>
      </x:c>
      <x:c r="B2082" s="69" t="str">
        <x:v>APP-02267</x:v>
      </x:c>
      <x:c r="C2082" s="72" t="n">
        <x:v>45279</x:v>
      </x:c>
      <x:c r="D2082" s="69" t="str">
        <x:v>Yes</x:v>
      </x:c>
      <x:c r="E2082" s="69" t="n">
        <x:v>93</x:v>
      </x:c>
      <x:c r="F2082" s="69" t="str">
        <x:v>Team Alpha</x:v>
      </x:c>
      <x:c r="G2082" s="69" t="str">
        <x:v>Fund</x:v>
      </x:c>
      <x:c r="H2082" s="70" t="b">
        <x:v>0</x:v>
      </x:c>
      <x:c r="I2082" s="69" t="str">
        <x:v>Completed</x:v>
      </x:c>
      <x:c r="J2082" s="69" t="str">
        <x:v>Complex</x:v>
      </x:c>
    </x:row>
    <x:row r="2083" ht="18" customHeight="1">
      <x:c r="A2083" s="69" t="str">
        <x:v>ASM-02082</x:v>
      </x:c>
      <x:c r="B2083" s="69" t="str">
        <x:v>APP-02268</x:v>
      </x:c>
      <x:c r="C2083" s="72" t="n">
        <x:v>45429</x:v>
      </x:c>
      <x:c r="D2083" s="69" t="str">
        <x:v>Yes</x:v>
      </x:c>
      <x:c r="E2083" s="69" t="n">
        <x:v>74</x:v>
      </x:c>
      <x:c r="F2083" s="69" t="str">
        <x:v>Team Bravo</x:v>
      </x:c>
      <x:c r="G2083" s="69" t="str">
        <x:v>Do Not Fund</x:v>
      </x:c>
      <x:c r="H2083" s="70" t="b">
        <x:v>0</x:v>
      </x:c>
      <x:c r="I2083" s="69" t="str">
        <x:v>Completed</x:v>
      </x:c>
      <x:c r="J2083" s="69" t="str">
        <x:v>Complex</x:v>
      </x:c>
    </x:row>
    <x:row r="2084" ht="18" customHeight="1">
      <x:c r="A2084" s="69" t="str">
        <x:v>ASM-02083</x:v>
      </x:c>
      <x:c r="B2084" s="69" t="str">
        <x:v>APP-02269</x:v>
      </x:c>
      <x:c r="C2084" s="72" t="n">
        <x:v>45648</x:v>
      </x:c>
      <x:c r="D2084" s="69" t="str">
        <x:v>Yes</x:v>
      </x:c>
      <x:c r="E2084" s="69" t="n">
        <x:v>80</x:v>
      </x:c>
      <x:c r="F2084" s="69" t="str">
        <x:v>Team Echo</x:v>
      </x:c>
      <x:c r="G2084" s="69" t="str">
        <x:v>Fund</x:v>
      </x:c>
      <x:c r="H2084" s="70" t="b">
        <x:v>0</x:v>
      </x:c>
      <x:c r="I2084" s="69" t="str">
        <x:v>Completed</x:v>
      </x:c>
      <x:c r="J2084" s="69" t="str">
        <x:v>Priority</x:v>
      </x:c>
    </x:row>
    <x:row r="2085" ht="18" customHeight="1">
      <x:c r="A2085" s="69" t="str">
        <x:v>ASM-02084</x:v>
      </x:c>
      <x:c r="B2085" s="69" t="str">
        <x:v>APP-02270</x:v>
      </x:c>
      <x:c r="C2085" s="72" t="n">
        <x:v>45595</x:v>
      </x:c>
      <x:c r="D2085" s="69" t="str">
        <x:v>Yes</x:v>
      </x:c>
      <x:c r="E2085" s="69" t="n">
        <x:v>69</x:v>
      </x:c>
      <x:c r="F2085" s="69" t="str">
        <x:v>Team Alpha</x:v>
      </x:c>
      <x:c r="G2085" s="69" t="str">
        <x:v>Do Not Fund</x:v>
      </x:c>
      <x:c r="H2085" s="70" t="b">
        <x:v>0</x:v>
      </x:c>
      <x:c r="I2085" s="69" t="str">
        <x:v>Pending Review</x:v>
      </x:c>
      <x:c r="J2085" s="69" t="str">
        <x:v>Standard</x:v>
      </x:c>
    </x:row>
    <x:row r="2086" ht="18" customHeight="1">
      <x:c r="A2086" s="69" t="str">
        <x:v>ASM-02085</x:v>
      </x:c>
      <x:c r="B2086" s="69" t="str">
        <x:v>APP-02271</x:v>
      </x:c>
      <x:c r="C2086" s="72" t="n">
        <x:v>45046</x:v>
      </x:c>
      <x:c r="D2086" s="69" t="str">
        <x:v>Yes</x:v>
      </x:c>
      <x:c r="E2086" s="69" t="n">
        <x:v>91</x:v>
      </x:c>
      <x:c r="F2086" s="69" t="str">
        <x:v>Team Echo</x:v>
      </x:c>
      <x:c r="G2086" s="69" t="str">
        <x:v>Fund</x:v>
      </x:c>
      <x:c r="H2086" s="70" t="b">
        <x:v>0</x:v>
      </x:c>
      <x:c r="I2086" s="69" t="str">
        <x:v>Pending Review</x:v>
      </x:c>
      <x:c r="J2086" s="69" t="str">
        <x:v>Complex</x:v>
      </x:c>
    </x:row>
    <x:row r="2087" ht="18" customHeight="1">
      <x:c r="A2087" s="69" t="str">
        <x:v>ASM-02086</x:v>
      </x:c>
      <x:c r="B2087" s="69" t="str">
        <x:v>APP-02272</x:v>
      </x:c>
      <x:c r="C2087" s="72" t="n">
        <x:v>46216</x:v>
      </x:c>
      <x:c r="D2087" s="69" t="str">
        <x:v>Yes</x:v>
      </x:c>
      <x:c r="E2087" s="69" t="n">
        <x:v>92</x:v>
      </x:c>
      <x:c r="F2087" s="69" t="str">
        <x:v>Team Delta</x:v>
      </x:c>
      <x:c r="G2087" s="69" t="str">
        <x:v>Fund</x:v>
      </x:c>
      <x:c r="H2087" s="70" t="b">
        <x:v>0</x:v>
      </x:c>
      <x:c r="I2087" s="69" t="str">
        <x:v>Completed</x:v>
      </x:c>
      <x:c r="J2087" s="69" t="str">
        <x:v>Standard</x:v>
      </x:c>
    </x:row>
    <x:row r="2088" ht="18" customHeight="1">
      <x:c r="A2088" s="69" t="str">
        <x:v>ASM-02087</x:v>
      </x:c>
      <x:c r="B2088" s="69" t="str">
        <x:v>APP-02273</x:v>
      </x:c>
      <x:c r="C2088" s="72" t="n">
        <x:v>45167</x:v>
      </x:c>
      <x:c r="D2088" s="69" t="str">
        <x:v>Yes</x:v>
      </x:c>
      <x:c r="E2088" s="69" t="n">
        <x:v>81</x:v>
      </x:c>
      <x:c r="F2088" s="69" t="str">
        <x:v>Team Delta</x:v>
      </x:c>
      <x:c r="G2088" s="69" t="str">
        <x:v>Fund</x:v>
      </x:c>
      <x:c r="H2088" s="70" t="b">
        <x:v>0</x:v>
      </x:c>
      <x:c r="I2088" s="69" t="str">
        <x:v>Pending Review</x:v>
      </x:c>
      <x:c r="J2088" s="69" t="str">
        <x:v>Standard</x:v>
      </x:c>
    </x:row>
    <x:row r="2089" ht="18" customHeight="1">
      <x:c r="A2089" s="69" t="str">
        <x:v>ASM-02088</x:v>
      </x:c>
      <x:c r="B2089" s="69" t="str">
        <x:v>APP-02274</x:v>
      </x:c>
      <x:c r="C2089" s="72" t="n">
        <x:v>45230</x:v>
      </x:c>
      <x:c r="D2089" s="69" t="str">
        <x:v>Yes</x:v>
      </x:c>
      <x:c r="E2089" s="69" t="n">
        <x:v>36</x:v>
      </x:c>
      <x:c r="F2089" s="69" t="str">
        <x:v>Team Delta</x:v>
      </x:c>
      <x:c r="G2089" s="69" t="str">
        <x:v>Do Not Fund</x:v>
      </x:c>
      <x:c r="H2089" s="70" t="b">
        <x:v>1</x:v>
      </x:c>
      <x:c r="I2089" s="69" t="str">
        <x:v>Completed</x:v>
      </x:c>
      <x:c r="J2089" s="69" t="str">
        <x:v>Standard</x:v>
      </x:c>
    </x:row>
    <x:row r="2090" ht="18" customHeight="1">
      <x:c r="A2090" s="69" t="str">
        <x:v>ASM-02089</x:v>
      </x:c>
      <x:c r="B2090" s="69" t="str">
        <x:v>APP-02275</x:v>
      </x:c>
      <x:c r="C2090" s="72" t="n">
        <x:v>46147</x:v>
      </x:c>
      <x:c r="D2090" s="69" t="str">
        <x:v>Yes</x:v>
      </x:c>
      <x:c r="E2090" s="69" t="n">
        <x:v>44</x:v>
      </x:c>
      <x:c r="F2090" s="69" t="str">
        <x:v>Team Echo</x:v>
      </x:c>
      <x:c r="G2090" s="69" t="str">
        <x:v>Do Not Fund</x:v>
      </x:c>
      <x:c r="H2090" s="70" t="b">
        <x:v>0</x:v>
      </x:c>
      <x:c r="I2090" s="69" t="str">
        <x:v>Pending Review</x:v>
      </x:c>
      <x:c r="J2090" s="69" t="str">
        <x:v>Complex</x:v>
      </x:c>
    </x:row>
    <x:row r="2091" ht="18" customHeight="1">
      <x:c r="A2091" s="69" t="str">
        <x:v>ASM-02090</x:v>
      </x:c>
      <x:c r="B2091" s="69" t="str">
        <x:v>APP-02276</x:v>
      </x:c>
      <x:c r="C2091" s="72" t="n">
        <x:v>46002</x:v>
      </x:c>
      <x:c r="D2091" s="69" t="str">
        <x:v>Yes</x:v>
      </x:c>
      <x:c r="E2091" s="69" t="n">
        <x:v>80</x:v>
      </x:c>
      <x:c r="F2091" s="69" t="str">
        <x:v>Team Delta</x:v>
      </x:c>
      <x:c r="G2091" s="69" t="str">
        <x:v>Fund</x:v>
      </x:c>
      <x:c r="H2091" s="70" t="b">
        <x:v>0</x:v>
      </x:c>
      <x:c r="I2091" s="69" t="str">
        <x:v>Completed</x:v>
      </x:c>
      <x:c r="J2091" s="69" t="str">
        <x:v>Priority</x:v>
      </x:c>
    </x:row>
    <x:row r="2092" ht="18" customHeight="1">
      <x:c r="A2092" s="69" t="str">
        <x:v>ASM-02091</x:v>
      </x:c>
      <x:c r="B2092" s="69" t="str">
        <x:v>APP-02277</x:v>
      </x:c>
      <x:c r="C2092" s="72" t="n">
        <x:v>45892</x:v>
      </x:c>
      <x:c r="D2092" s="69" t="str">
        <x:v>Yes</x:v>
      </x:c>
      <x:c r="E2092" s="69" t="n">
        <x:v>75</x:v>
      </x:c>
      <x:c r="F2092" s="69" t="str">
        <x:v>Team Delta</x:v>
      </x:c>
      <x:c r="G2092" s="69" t="str">
        <x:v>Do Not Fund</x:v>
      </x:c>
      <x:c r="H2092" s="70" t="b">
        <x:v>0</x:v>
      </x:c>
      <x:c r="I2092" s="69" t="str">
        <x:v>Completed</x:v>
      </x:c>
      <x:c r="J2092" s="69" t="str">
        <x:v>Complex</x:v>
      </x:c>
    </x:row>
    <x:row r="2093" ht="18" customHeight="1">
      <x:c r="A2093" s="69" t="str">
        <x:v>ASM-02092</x:v>
      </x:c>
      <x:c r="B2093" s="69" t="str">
        <x:v>APP-02278</x:v>
      </x:c>
      <x:c r="C2093" s="72" t="n">
        <x:v>45793</x:v>
      </x:c>
      <x:c r="D2093" s="69" t="str">
        <x:v>Yes</x:v>
      </x:c>
      <x:c r="E2093" s="69" t="n">
        <x:v>69</x:v>
      </x:c>
      <x:c r="F2093" s="69" t="str">
        <x:v>Team Bravo</x:v>
      </x:c>
      <x:c r="G2093" s="69" t="str">
        <x:v>Fund</x:v>
      </x:c>
      <x:c r="H2093" s="70" t="b">
        <x:v>0</x:v>
      </x:c>
      <x:c r="I2093" s="69" t="str">
        <x:v>Completed</x:v>
      </x:c>
      <x:c r="J2093" s="69" t="str">
        <x:v>Standard</x:v>
      </x:c>
    </x:row>
    <x:row r="2094" ht="18" customHeight="1">
      <x:c r="A2094" s="69" t="str">
        <x:v>ASM-02093</x:v>
      </x:c>
      <x:c r="B2094" s="69" t="str">
        <x:v>APP-02279</x:v>
      </x:c>
      <x:c r="C2094" s="72" t="n">
        <x:v>45085</x:v>
      </x:c>
      <x:c r="D2094" s="69" t="str">
        <x:v>Yes</x:v>
      </x:c>
      <x:c r="E2094" s="69" t="n">
        <x:v>43</x:v>
      </x:c>
      <x:c r="F2094" s="69" t="str">
        <x:v>Team Bravo</x:v>
      </x:c>
      <x:c r="G2094" s="69" t="str">
        <x:v>Do Not Fund</x:v>
      </x:c>
      <x:c r="H2094" s="70" t="b">
        <x:v>0</x:v>
      </x:c>
      <x:c r="I2094" s="69" t="str">
        <x:v>Pending Review</x:v>
      </x:c>
      <x:c r="J2094" s="69" t="str">
        <x:v>Complex</x:v>
      </x:c>
    </x:row>
    <x:row r="2095" ht="18" customHeight="1">
      <x:c r="A2095" s="69" t="str">
        <x:v>ASM-02094</x:v>
      </x:c>
      <x:c r="B2095" s="69" t="str">
        <x:v>APP-02280</x:v>
      </x:c>
      <x:c r="C2095" s="72" t="n">
        <x:v>45640</x:v>
      </x:c>
      <x:c r="D2095" s="69" t="str">
        <x:v>Yes</x:v>
      </x:c>
      <x:c r="E2095" s="69" t="n">
        <x:v>74</x:v>
      </x:c>
      <x:c r="F2095" s="69" t="str">
        <x:v>Team Echo</x:v>
      </x:c>
      <x:c r="G2095" s="69" t="str">
        <x:v>Do Not Fund</x:v>
      </x:c>
      <x:c r="H2095" s="70" t="b">
        <x:v>0</x:v>
      </x:c>
      <x:c r="I2095" s="69" t="str">
        <x:v>Pending Review</x:v>
      </x:c>
      <x:c r="J2095" s="69" t="str">
        <x:v>Priority</x:v>
      </x:c>
    </x:row>
    <x:row r="2096" ht="18" customHeight="1">
      <x:c r="A2096" s="69" t="str">
        <x:v>ASM-02095</x:v>
      </x:c>
      <x:c r="B2096" s="69" t="str">
        <x:v>APP-02281</x:v>
      </x:c>
      <x:c r="C2096" s="72" t="n">
        <x:v>45875</x:v>
      </x:c>
      <x:c r="D2096" s="69" t="str">
        <x:v>Yes</x:v>
      </x:c>
      <x:c r="E2096" s="69" t="n">
        <x:v>66</x:v>
      </x:c>
      <x:c r="F2096" s="69" t="str">
        <x:v>Team Bravo</x:v>
      </x:c>
      <x:c r="G2096" s="69" t="str">
        <x:v>Do Not Fund</x:v>
      </x:c>
      <x:c r="H2096" s="70" t="b">
        <x:v>0</x:v>
      </x:c>
      <x:c r="I2096" s="69" t="str">
        <x:v>Pending Review</x:v>
      </x:c>
      <x:c r="J2096" s="69" t="str">
        <x:v>Standard</x:v>
      </x:c>
    </x:row>
    <x:row r="2097" ht="18" customHeight="1">
      <x:c r="A2097" s="69" t="str">
        <x:v>ASM-02096</x:v>
      </x:c>
      <x:c r="B2097" s="69" t="str">
        <x:v>APP-02282</x:v>
      </x:c>
      <x:c r="C2097" s="72" t="n">
        <x:v>45620</x:v>
      </x:c>
      <x:c r="D2097" s="69" t="str">
        <x:v>Yes</x:v>
      </x:c>
      <x:c r="E2097" s="69" t="n">
        <x:v>84</x:v>
      </x:c>
      <x:c r="F2097" s="69" t="str">
        <x:v>Team Delta</x:v>
      </x:c>
      <x:c r="G2097" s="69" t="str">
        <x:v>Fund</x:v>
      </x:c>
      <x:c r="H2097" s="70" t="b">
        <x:v>0</x:v>
      </x:c>
      <x:c r="I2097" s="69" t="str">
        <x:v>Completed</x:v>
      </x:c>
      <x:c r="J2097" s="69" t="str">
        <x:v>Complex</x:v>
      </x:c>
    </x:row>
    <x:row r="2098" ht="18" customHeight="1">
      <x:c r="A2098" s="69" t="str">
        <x:v>ASM-02097</x:v>
      </x:c>
      <x:c r="B2098" s="69" t="str">
        <x:v>APP-02283</x:v>
      </x:c>
      <x:c r="C2098" s="72" t="n">
        <x:v>45807</x:v>
      </x:c>
      <x:c r="D2098" s="69" t="str">
        <x:v>Yes</x:v>
      </x:c>
      <x:c r="E2098" s="69" t="n">
        <x:v>79</x:v>
      </x:c>
      <x:c r="F2098" s="69" t="str">
        <x:v>Team Delta</x:v>
      </x:c>
      <x:c r="G2098" s="69" t="str">
        <x:v>Fund</x:v>
      </x:c>
      <x:c r="H2098" s="70" t="b">
        <x:v>0</x:v>
      </x:c>
      <x:c r="I2098" s="69" t="str">
        <x:v>Completed</x:v>
      </x:c>
      <x:c r="J2098" s="69" t="str">
        <x:v>Priority</x:v>
      </x:c>
    </x:row>
    <x:row r="2099" ht="18" customHeight="1">
      <x:c r="A2099" s="69" t="str">
        <x:v>ASM-02098</x:v>
      </x:c>
      <x:c r="B2099" s="69" t="str">
        <x:v>APP-02284</x:v>
      </x:c>
      <x:c r="C2099" s="72" t="n">
        <x:v>45585</x:v>
      </x:c>
      <x:c r="D2099" s="69" t="str">
        <x:v>No</x:v>
      </x:c>
      <x:c r="E2099" s="69" t="n">
        <x:v>18</x:v>
      </x:c>
      <x:c r="F2099" s="69" t="str">
        <x:v>Team Bravo</x:v>
      </x:c>
      <x:c r="G2099" s="69" t="str">
        <x:v>Do Not Fund</x:v>
      </x:c>
      <x:c r="H2099" s="70" t="b">
        <x:v>0</x:v>
      </x:c>
      <x:c r="I2099" s="69" t="str">
        <x:v>Pending Review</x:v>
      </x:c>
      <x:c r="J2099" s="69" t="str">
        <x:v>Complex</x:v>
      </x:c>
    </x:row>
    <x:row r="2100" ht="18" customHeight="1">
      <x:c r="A2100" s="69" t="str">
        <x:v>ASM-02099</x:v>
      </x:c>
      <x:c r="B2100" s="69" t="str">
        <x:v>APP-02285</x:v>
      </x:c>
      <x:c r="C2100" s="72" t="n">
        <x:v>45290</x:v>
      </x:c>
      <x:c r="D2100" s="69" t="str">
        <x:v>Yes</x:v>
      </x:c>
      <x:c r="E2100" s="69" t="n">
        <x:v>64</x:v>
      </x:c>
      <x:c r="F2100" s="69" t="str">
        <x:v>Team Alpha</x:v>
      </x:c>
      <x:c r="G2100" s="69" t="str">
        <x:v>Pending</x:v>
      </x:c>
      <x:c r="H2100" s="70" t="b">
        <x:v>0</x:v>
      </x:c>
      <x:c r="I2100" s="69" t="str">
        <x:v>Pending Review</x:v>
      </x:c>
      <x:c r="J2100" s="69" t="str">
        <x:v>Complex</x:v>
      </x:c>
    </x:row>
    <x:row r="2101" ht="18" customHeight="1">
      <x:c r="A2101" s="69" t="str">
        <x:v>ASM-02100</x:v>
      </x:c>
      <x:c r="B2101" s="69" t="str">
        <x:v>APP-02286</x:v>
      </x:c>
      <x:c r="C2101" s="72" t="n">
        <x:v>45305</x:v>
      </x:c>
      <x:c r="D2101" s="69" t="str">
        <x:v>Yes</x:v>
      </x:c>
      <x:c r="E2101" s="69" t="n">
        <x:v>60</x:v>
      </x:c>
      <x:c r="F2101" s="69" t="str">
        <x:v>Team Bravo</x:v>
      </x:c>
      <x:c r="G2101" s="69" t="str">
        <x:v>Do Not Fund</x:v>
      </x:c>
      <x:c r="H2101" s="70" t="b">
        <x:v>0</x:v>
      </x:c>
      <x:c r="I2101" s="69" t="str">
        <x:v>Pending Review</x:v>
      </x:c>
      <x:c r="J2101" s="69" t="str">
        <x:v>Priority</x:v>
      </x:c>
    </x:row>
    <x:row r="2102" ht="18" customHeight="1">
      <x:c r="A2102" s="69" t="str">
        <x:v>ASM-02101</x:v>
      </x:c>
      <x:c r="B2102" s="69" t="str">
        <x:v>APP-02287</x:v>
      </x:c>
      <x:c r="C2102" s="72" t="n">
        <x:v>45506</x:v>
      </x:c>
      <x:c r="D2102" s="69" t="str">
        <x:v>Yes</x:v>
      </x:c>
      <x:c r="E2102" s="69" t="n">
        <x:v>44</x:v>
      </x:c>
      <x:c r="F2102" s="69" t="str">
        <x:v>Team Bravo</x:v>
      </x:c>
      <x:c r="G2102" s="69" t="str">
        <x:v>Do Not Fund</x:v>
      </x:c>
      <x:c r="H2102" s="70" t="b">
        <x:v>0</x:v>
      </x:c>
      <x:c r="I2102" s="69" t="str">
        <x:v>Completed</x:v>
      </x:c>
      <x:c r="J2102" s="69" t="str">
        <x:v>Priority</x:v>
      </x:c>
    </x:row>
    <x:row r="2103" ht="18" customHeight="1">
      <x:c r="A2103" s="69" t="str">
        <x:v>ASM-02102</x:v>
      </x:c>
      <x:c r="B2103" s="69" t="str">
        <x:v>APP-02288</x:v>
      </x:c>
      <x:c r="C2103" s="72" t="n">
        <x:v>46070</x:v>
      </x:c>
      <x:c r="D2103" s="69" t="str">
        <x:v>Yes</x:v>
      </x:c>
      <x:c r="E2103" s="69" t="n">
        <x:v>66</x:v>
      </x:c>
      <x:c r="F2103" s="69" t="str">
        <x:v>Team Alpha</x:v>
      </x:c>
      <x:c r="G2103" s="69" t="str">
        <x:v>Do Not Fund</x:v>
      </x:c>
      <x:c r="H2103" s="70" t="b">
        <x:v>0</x:v>
      </x:c>
      <x:c r="I2103" s="69" t="str">
        <x:v>Completed</x:v>
      </x:c>
      <x:c r="J2103" s="69" t="str">
        <x:v>Standard</x:v>
      </x:c>
    </x:row>
    <x:row r="2104" ht="18" customHeight="1">
      <x:c r="A2104" s="69" t="str">
        <x:v>ASM-02103</x:v>
      </x:c>
      <x:c r="B2104" s="69" t="str">
        <x:v>APP-02289</x:v>
      </x:c>
      <x:c r="C2104" s="72" t="n">
        <x:v>45697</x:v>
      </x:c>
      <x:c r="D2104" s="69" t="str">
        <x:v>Yes</x:v>
      </x:c>
      <x:c r="E2104" s="69" t="n">
        <x:v>48</x:v>
      </x:c>
      <x:c r="F2104" s="69" t="str">
        <x:v>Team Bravo</x:v>
      </x:c>
      <x:c r="G2104" s="69" t="str">
        <x:v>Pending</x:v>
      </x:c>
      <x:c r="H2104" s="70" t="b">
        <x:v>0</x:v>
      </x:c>
      <x:c r="I2104" s="69" t="str">
        <x:v>Pending Review</x:v>
      </x:c>
      <x:c r="J2104" s="69" t="str">
        <x:v>Complex</x:v>
      </x:c>
    </x:row>
    <x:row r="2105" ht="18" customHeight="1">
      <x:c r="A2105" s="69" t="str">
        <x:v>ASM-02104</x:v>
      </x:c>
      <x:c r="B2105" s="69" t="str">
        <x:v>APP-02290</x:v>
      </x:c>
      <x:c r="C2105" s="72" t="n">
        <x:v>45563</x:v>
      </x:c>
      <x:c r="D2105" s="69" t="str">
        <x:v>Yes</x:v>
      </x:c>
      <x:c r="E2105" s="69" t="n">
        <x:v>94</x:v>
      </x:c>
      <x:c r="F2105" s="69" t="str">
        <x:v>Team Alpha</x:v>
      </x:c>
      <x:c r="G2105" s="69" t="str">
        <x:v>Fund</x:v>
      </x:c>
      <x:c r="H2105" s="70" t="b">
        <x:v>0</x:v>
      </x:c>
      <x:c r="I2105" s="69" t="str">
        <x:v>Completed</x:v>
      </x:c>
      <x:c r="J2105" s="69" t="str">
        <x:v>Complex</x:v>
      </x:c>
    </x:row>
    <x:row r="2106" ht="18" customHeight="1">
      <x:c r="A2106" s="69" t="str">
        <x:v>ASM-02105</x:v>
      </x:c>
      <x:c r="B2106" s="69" t="str">
        <x:v>APP-02291</x:v>
      </x:c>
      <x:c r="C2106" s="72" t="n">
        <x:v>45632</x:v>
      </x:c>
      <x:c r="D2106" s="69" t="str">
        <x:v>No</x:v>
      </x:c>
      <x:c r="E2106" s="69" t="n">
        <x:v>21</x:v>
      </x:c>
      <x:c r="F2106" s="69" t="str">
        <x:v>Team Echo</x:v>
      </x:c>
      <x:c r="G2106" s="69" t="str">
        <x:v>Do Not Fund</x:v>
      </x:c>
      <x:c r="H2106" s="70" t="b">
        <x:v>0</x:v>
      </x:c>
      <x:c r="I2106" s="69" t="str">
        <x:v>Completed</x:v>
      </x:c>
      <x:c r="J2106" s="69" t="str">
        <x:v>Priority</x:v>
      </x:c>
    </x:row>
    <x:row r="2107" ht="18" customHeight="1">
      <x:c r="A2107" s="69" t="str">
        <x:v>ASM-02106</x:v>
      </x:c>
      <x:c r="B2107" s="69" t="str">
        <x:v>APP-02292</x:v>
      </x:c>
      <x:c r="C2107" s="72" t="n">
        <x:v>46184</x:v>
      </x:c>
      <x:c r="D2107" s="69" t="str">
        <x:v>Yes</x:v>
      </x:c>
      <x:c r="E2107" s="69" t="n">
        <x:v>91</x:v>
      </x:c>
      <x:c r="F2107" s="69" t="str">
        <x:v>Team Delta</x:v>
      </x:c>
      <x:c r="G2107" s="69" t="str">
        <x:v>Fund</x:v>
      </x:c>
      <x:c r="H2107" s="70" t="b">
        <x:v>0</x:v>
      </x:c>
      <x:c r="I2107" s="69" t="str">
        <x:v>Completed</x:v>
      </x:c>
      <x:c r="J2107" s="69" t="str">
        <x:v>Standard</x:v>
      </x:c>
    </x:row>
    <x:row r="2108" ht="18" customHeight="1">
      <x:c r="A2108" s="69" t="str">
        <x:v>ASM-02107</x:v>
      </x:c>
      <x:c r="B2108" s="69" t="str">
        <x:v>APP-02293</x:v>
      </x:c>
      <x:c r="C2108" s="72" t="n">
        <x:v>45596</x:v>
      </x:c>
      <x:c r="D2108" s="69" t="str">
        <x:v>No</x:v>
      </x:c>
      <x:c r="E2108" s="69" t="n">
        <x:v>30</x:v>
      </x:c>
      <x:c r="F2108" s="69" t="str">
        <x:v>Team Bravo</x:v>
      </x:c>
      <x:c r="G2108" s="69" t="str">
        <x:v>Do Not Fund</x:v>
      </x:c>
      <x:c r="H2108" s="70" t="b">
        <x:v>0</x:v>
      </x:c>
      <x:c r="I2108" s="69" t="str">
        <x:v>Pending Review</x:v>
      </x:c>
      <x:c r="J2108" s="69" t="str">
        <x:v>Complex</x:v>
      </x:c>
    </x:row>
    <x:row r="2109" ht="18" customHeight="1">
      <x:c r="A2109" s="69" t="str">
        <x:v>ASM-02108</x:v>
      </x:c>
      <x:c r="B2109" s="69" t="str">
        <x:v>APP-02294</x:v>
      </x:c>
      <x:c r="C2109" s="72" t="n">
        <x:v>46043</x:v>
      </x:c>
      <x:c r="D2109" s="69" t="str">
        <x:v>Yes</x:v>
      </x:c>
      <x:c r="E2109" s="69" t="n">
        <x:v>77</x:v>
      </x:c>
      <x:c r="F2109" s="69" t="str">
        <x:v>Team Delta</x:v>
      </x:c>
      <x:c r="G2109" s="69" t="str">
        <x:v>Pending</x:v>
      </x:c>
      <x:c r="H2109" s="70" t="b">
        <x:v>0</x:v>
      </x:c>
      <x:c r="I2109" s="69" t="str">
        <x:v>Completed</x:v>
      </x:c>
      <x:c r="J2109" s="69" t="str">
        <x:v>Priority</x:v>
      </x:c>
    </x:row>
    <x:row r="2110" ht="18" customHeight="1">
      <x:c r="A2110" s="69" t="str">
        <x:v>ASM-02109</x:v>
      </x:c>
      <x:c r="B2110" s="69" t="str">
        <x:v>APP-02295</x:v>
      </x:c>
      <x:c r="C2110" s="72" t="n">
        <x:v>45291</x:v>
      </x:c>
      <x:c r="D2110" s="69" t="str">
        <x:v>Yes</x:v>
      </x:c>
      <x:c r="E2110" s="69" t="n">
        <x:v>68</x:v>
      </x:c>
      <x:c r="F2110" s="69" t="str">
        <x:v>Team Bravo</x:v>
      </x:c>
      <x:c r="G2110" s="69" t="str">
        <x:v>Fund</x:v>
      </x:c>
      <x:c r="H2110" s="70" t="b">
        <x:v>0</x:v>
      </x:c>
      <x:c r="I2110" s="69" t="str">
        <x:v>Completed</x:v>
      </x:c>
      <x:c r="J2110" s="69" t="str">
        <x:v>Standard</x:v>
      </x:c>
    </x:row>
    <x:row r="2111" ht="18" customHeight="1">
      <x:c r="A2111" s="69" t="str">
        <x:v>ASM-02110</x:v>
      </x:c>
      <x:c r="B2111" s="69" t="str">
        <x:v>APP-02296</x:v>
      </x:c>
      <x:c r="C2111" s="72" t="n">
        <x:v>45024</x:v>
      </x:c>
      <x:c r="D2111" s="69" t="str">
        <x:v>Yes</x:v>
      </x:c>
      <x:c r="E2111" s="69" t="n">
        <x:v>54</x:v>
      </x:c>
      <x:c r="F2111" s="69" t="str">
        <x:v>Team Alpha</x:v>
      </x:c>
      <x:c r="G2111" s="69" t="str">
        <x:v>Do Not Fund</x:v>
      </x:c>
      <x:c r="H2111" s="70" t="b">
        <x:v>0</x:v>
      </x:c>
      <x:c r="I2111" s="69" t="str">
        <x:v>Completed</x:v>
      </x:c>
      <x:c r="J2111" s="69" t="str">
        <x:v>Standard</x:v>
      </x:c>
    </x:row>
    <x:row r="2112" ht="18" customHeight="1">
      <x:c r="A2112" s="69" t="str">
        <x:v>ASM-02111</x:v>
      </x:c>
      <x:c r="B2112" s="69" t="str">
        <x:v>APP-02297</x:v>
      </x:c>
      <x:c r="C2112" s="72" t="n">
        <x:v>44979</x:v>
      </x:c>
      <x:c r="D2112" s="69" t="str">
        <x:v>Yes</x:v>
      </x:c>
      <x:c r="E2112" s="69" t="n">
        <x:v>76</x:v>
      </x:c>
      <x:c r="F2112" s="69" t="str">
        <x:v>Team Alpha</x:v>
      </x:c>
      <x:c r="G2112" s="69" t="str">
        <x:v>Fund</x:v>
      </x:c>
      <x:c r="H2112" s="70" t="b">
        <x:v>0</x:v>
      </x:c>
      <x:c r="I2112" s="69" t="str">
        <x:v>Completed</x:v>
      </x:c>
      <x:c r="J2112" s="69" t="str">
        <x:v>Complex</x:v>
      </x:c>
    </x:row>
    <x:row r="2113" ht="18" customHeight="1">
      <x:c r="A2113" s="69" t="str">
        <x:v>ASM-02112</x:v>
      </x:c>
      <x:c r="B2113" s="69" t="str">
        <x:v>APP-02298</x:v>
      </x:c>
      <x:c r="C2113" s="72" t="n">
        <x:v>45839</x:v>
      </x:c>
      <x:c r="D2113" s="69" t="str">
        <x:v>No</x:v>
      </x:c>
      <x:c r="E2113" s="69" t="n">
        <x:v>23</x:v>
      </x:c>
      <x:c r="F2113" s="69" t="str">
        <x:v>Team Delta</x:v>
      </x:c>
      <x:c r="G2113" s="69" t="str">
        <x:v>Do Not Fund</x:v>
      </x:c>
      <x:c r="H2113" s="70" t="b">
        <x:v>0</x:v>
      </x:c>
      <x:c r="I2113" s="69" t="str">
        <x:v>Completed</x:v>
      </x:c>
      <x:c r="J2113" s="69" t="str">
        <x:v>Priority</x:v>
      </x:c>
    </x:row>
    <x:row r="2114" ht="18" customHeight="1">
      <x:c r="A2114" s="69" t="str">
        <x:v>ASM-02113</x:v>
      </x:c>
      <x:c r="B2114" s="69" t="str">
        <x:v>APP-02299</x:v>
      </x:c>
      <x:c r="C2114" s="72" t="n">
        <x:v>45110</x:v>
      </x:c>
      <x:c r="D2114" s="69" t="str">
        <x:v>Yes</x:v>
      </x:c>
      <x:c r="E2114" s="69" t="n">
        <x:v>64</x:v>
      </x:c>
      <x:c r="F2114" s="69" t="str">
        <x:v>Team Delta</x:v>
      </x:c>
      <x:c r="G2114" s="69" t="str">
        <x:v>Do Not Fund</x:v>
      </x:c>
      <x:c r="H2114" s="70" t="b">
        <x:v>0</x:v>
      </x:c>
      <x:c r="I2114" s="69" t="str">
        <x:v>Completed</x:v>
      </x:c>
      <x:c r="J2114" s="69" t="str">
        <x:v>Standard</x:v>
      </x:c>
    </x:row>
    <x:row r="2115" ht="18" customHeight="1">
      <x:c r="A2115" s="69" t="str">
        <x:v>ASM-02114</x:v>
      </x:c>
      <x:c r="B2115" s="69" t="str">
        <x:v>APP-02300</x:v>
      </x:c>
      <x:c r="C2115" s="72" t="n">
        <x:v>45444</x:v>
      </x:c>
      <x:c r="D2115" s="69" t="str">
        <x:v>Yes</x:v>
      </x:c>
      <x:c r="E2115" s="69" t="n">
        <x:v>96</x:v>
      </x:c>
      <x:c r="F2115" s="69" t="str">
        <x:v>Team Echo</x:v>
      </x:c>
      <x:c r="G2115" s="69" t="str">
        <x:v>Fund</x:v>
      </x:c>
      <x:c r="H2115" s="70" t="b">
        <x:v>0</x:v>
      </x:c>
      <x:c r="I2115" s="69" t="str">
        <x:v>Pending Review</x:v>
      </x:c>
      <x:c r="J2115" s="69" t="str">
        <x:v>Standard</x:v>
      </x:c>
    </x:row>
    <x:row r="2116" ht="18" customHeight="1">
      <x:c r="A2116" s="69" t="str">
        <x:v>ASM-02115</x:v>
      </x:c>
      <x:c r="B2116" s="69" t="str">
        <x:v>APP-02301</x:v>
      </x:c>
      <x:c r="C2116" s="72" t="n">
        <x:v>45776</x:v>
      </x:c>
      <x:c r="D2116" s="69" t="str">
        <x:v>Yes</x:v>
      </x:c>
      <x:c r="E2116" s="69" t="n">
        <x:v>69</x:v>
      </x:c>
      <x:c r="F2116" s="69" t="str">
        <x:v>Team Alpha</x:v>
      </x:c>
      <x:c r="G2116" s="69" t="str">
        <x:v>Fund</x:v>
      </x:c>
      <x:c r="H2116" s="70" t="b">
        <x:v>0</x:v>
      </x:c>
      <x:c r="I2116" s="69" t="str">
        <x:v>Pending Review</x:v>
      </x:c>
      <x:c r="J2116" s="69" t="str">
        <x:v>Priority</x:v>
      </x:c>
    </x:row>
    <x:row r="2117" ht="18" customHeight="1">
      <x:c r="A2117" s="69" t="str">
        <x:v>ASM-02116</x:v>
      </x:c>
      <x:c r="B2117" s="69" t="str">
        <x:v>APP-02302</x:v>
      </x:c>
      <x:c r="C2117" s="72" t="n">
        <x:v>45176</x:v>
      </x:c>
      <x:c r="D2117" s="69" t="str">
        <x:v>Yes</x:v>
      </x:c>
      <x:c r="E2117" s="69" t="n">
        <x:v>77</x:v>
      </x:c>
      <x:c r="F2117" s="69" t="str">
        <x:v>Team Delta</x:v>
      </x:c>
      <x:c r="G2117" s="69" t="str">
        <x:v>Fund</x:v>
      </x:c>
      <x:c r="H2117" s="70" t="b">
        <x:v>0</x:v>
      </x:c>
      <x:c r="I2117" s="69" t="str">
        <x:v>Completed</x:v>
      </x:c>
      <x:c r="J2117" s="69" t="str">
        <x:v>Complex</x:v>
      </x:c>
    </x:row>
    <x:row r="2118" ht="18" customHeight="1">
      <x:c r="A2118" s="69" t="str">
        <x:v>ASM-02117</x:v>
      </x:c>
      <x:c r="B2118" s="69" t="str">
        <x:v>APP-02303</x:v>
      </x:c>
      <x:c r="C2118" s="72" t="n">
        <x:v>46126</x:v>
      </x:c>
      <x:c r="D2118" s="69" t="str">
        <x:v>Yes</x:v>
      </x:c>
      <x:c r="E2118" s="69" t="n">
        <x:v>66</x:v>
      </x:c>
      <x:c r="F2118" s="69" t="str">
        <x:v>Team Delta</x:v>
      </x:c>
      <x:c r="G2118" s="69" t="str">
        <x:v>Do Not Fund</x:v>
      </x:c>
      <x:c r="H2118" s="70" t="b">
        <x:v>0</x:v>
      </x:c>
      <x:c r="I2118" s="69" t="str">
        <x:v>Completed</x:v>
      </x:c>
      <x:c r="J2118" s="69" t="str">
        <x:v>Complex</x:v>
      </x:c>
    </x:row>
    <x:row r="2119" ht="18" customHeight="1">
      <x:c r="A2119" s="69" t="str">
        <x:v>ASM-02118</x:v>
      </x:c>
      <x:c r="B2119" s="69" t="str">
        <x:v>APP-02304</x:v>
      </x:c>
      <x:c r="C2119" s="72" t="n">
        <x:v>45873</x:v>
      </x:c>
      <x:c r="D2119" s="69" t="str">
        <x:v>No</x:v>
      </x:c>
      <x:c r="E2119" s="69" t="n">
        <x:v>23</x:v>
      </x:c>
      <x:c r="F2119" s="69" t="str">
        <x:v>Team Bravo</x:v>
      </x:c>
      <x:c r="G2119" s="69" t="str">
        <x:v>Do Not Fund</x:v>
      </x:c>
      <x:c r="H2119" s="70" t="b">
        <x:v>0</x:v>
      </x:c>
      <x:c r="I2119" s="69" t="str">
        <x:v>Pending Review</x:v>
      </x:c>
      <x:c r="J2119" s="69" t="str">
        <x:v>Standard</x:v>
      </x:c>
    </x:row>
    <x:row r="2120" ht="18" customHeight="1">
      <x:c r="A2120" s="69" t="str">
        <x:v>ASM-02119</x:v>
      </x:c>
      <x:c r="B2120" s="69" t="str">
        <x:v>APP-02305</x:v>
      </x:c>
      <x:c r="C2120" s="72" t="n">
        <x:v>45490</x:v>
      </x:c>
      <x:c r="D2120" s="69" t="str">
        <x:v>No</x:v>
      </x:c>
      <x:c r="E2120" s="69" t="n">
        <x:v>15</x:v>
      </x:c>
      <x:c r="F2120" s="69" t="str">
        <x:v>Team Bravo</x:v>
      </x:c>
      <x:c r="G2120" s="69" t="str">
        <x:v>Do Not Fund</x:v>
      </x:c>
      <x:c r="H2120" s="70" t="b">
        <x:v>0</x:v>
      </x:c>
      <x:c r="I2120" s="69" t="str">
        <x:v>Completed</x:v>
      </x:c>
      <x:c r="J2120" s="69" t="str">
        <x:v>Complex</x:v>
      </x:c>
    </x:row>
    <x:row r="2121" ht="18" customHeight="1">
      <x:c r="A2121" s="69" t="str">
        <x:v>ASM-02120</x:v>
      </x:c>
      <x:c r="B2121" s="69" t="str">
        <x:v>APP-02306</x:v>
      </x:c>
      <x:c r="C2121" s="72" t="n">
        <x:v>46186</x:v>
      </x:c>
      <x:c r="D2121" s="69" t="str">
        <x:v>Yes</x:v>
      </x:c>
      <x:c r="E2121" s="69" t="n">
        <x:v>57</x:v>
      </x:c>
      <x:c r="F2121" s="69" t="str">
        <x:v>Team Echo</x:v>
      </x:c>
      <x:c r="G2121" s="69" t="str">
        <x:v>Pending</x:v>
      </x:c>
      <x:c r="H2121" s="70" t="b">
        <x:v>0</x:v>
      </x:c>
      <x:c r="I2121" s="69" t="str">
        <x:v>Completed</x:v>
      </x:c>
      <x:c r="J2121" s="69" t="str">
        <x:v>Standard</x:v>
      </x:c>
    </x:row>
    <x:row r="2122" ht="18" customHeight="1">
      <x:c r="A2122" s="69" t="str">
        <x:v>ASM-02121</x:v>
      </x:c>
      <x:c r="B2122" s="69" t="str">
        <x:v>APP-02307</x:v>
      </x:c>
      <x:c r="C2122" s="72" t="n">
        <x:v>45253</x:v>
      </x:c>
      <x:c r="D2122" s="69" t="str">
        <x:v>Yes</x:v>
      </x:c>
      <x:c r="E2122" s="69" t="n">
        <x:v>74</x:v>
      </x:c>
      <x:c r="F2122" s="69" t="str">
        <x:v>Team Bravo</x:v>
      </x:c>
      <x:c r="G2122" s="69" t="str">
        <x:v>Fund</x:v>
      </x:c>
      <x:c r="H2122" s="70" t="b">
        <x:v>0</x:v>
      </x:c>
      <x:c r="I2122" s="69" t="str">
        <x:v>Completed</x:v>
      </x:c>
      <x:c r="J2122" s="69" t="str">
        <x:v>Complex</x:v>
      </x:c>
    </x:row>
    <x:row r="2123" ht="18" customHeight="1">
      <x:c r="A2123" s="69" t="str">
        <x:v>ASM-02122</x:v>
      </x:c>
      <x:c r="B2123" s="69" t="str">
        <x:v>APP-02308</x:v>
      </x:c>
      <x:c r="C2123" s="72" t="n">
        <x:v>46019</x:v>
      </x:c>
      <x:c r="D2123" s="69" t="str">
        <x:v>Yes</x:v>
      </x:c>
      <x:c r="E2123" s="69" t="n">
        <x:v>93</x:v>
      </x:c>
      <x:c r="F2123" s="69" t="str">
        <x:v>Team Alpha</x:v>
      </x:c>
      <x:c r="G2123" s="69" t="str">
        <x:v>Fund</x:v>
      </x:c>
      <x:c r="H2123" s="70" t="b">
        <x:v>0</x:v>
      </x:c>
      <x:c r="I2123" s="69" t="str">
        <x:v>Completed</x:v>
      </x:c>
      <x:c r="J2123" s="69" t="str">
        <x:v>Priority</x:v>
      </x:c>
    </x:row>
    <x:row r="2124" ht="18" customHeight="1">
      <x:c r="A2124" s="69" t="str">
        <x:v>ASM-02123</x:v>
      </x:c>
      <x:c r="B2124" s="69" t="str">
        <x:v>APP-02309</x:v>
      </x:c>
      <x:c r="C2124" s="72" t="n">
        <x:v>45966</x:v>
      </x:c>
      <x:c r="D2124" s="69" t="str">
        <x:v>Yes</x:v>
      </x:c>
      <x:c r="E2124" s="69" t="n">
        <x:v>89</x:v>
      </x:c>
      <x:c r="F2124" s="69" t="str">
        <x:v>Team Echo</x:v>
      </x:c>
      <x:c r="G2124" s="69" t="str">
        <x:v>Fund</x:v>
      </x:c>
      <x:c r="H2124" s="70" t="b">
        <x:v>0</x:v>
      </x:c>
      <x:c r="I2124" s="69" t="str">
        <x:v>Completed</x:v>
      </x:c>
      <x:c r="J2124" s="69" t="str">
        <x:v>Priority</x:v>
      </x:c>
    </x:row>
    <x:row r="2125" ht="18" customHeight="1">
      <x:c r="A2125" s="69" t="str">
        <x:v>ASM-02124</x:v>
      </x:c>
      <x:c r="B2125" s="69" t="str">
        <x:v>APP-02310</x:v>
      </x:c>
      <x:c r="C2125" s="72" t="n">
        <x:v>46197</x:v>
      </x:c>
      <x:c r="D2125" s="69" t="str">
        <x:v>Yes</x:v>
      </x:c>
      <x:c r="E2125" s="69" t="n">
        <x:v>57</x:v>
      </x:c>
      <x:c r="F2125" s="69" t="str">
        <x:v>Team Delta</x:v>
      </x:c>
      <x:c r="G2125" s="69" t="str">
        <x:v>Do Not Fund</x:v>
      </x:c>
      <x:c r="H2125" s="70" t="b">
        <x:v>0</x:v>
      </x:c>
      <x:c r="I2125" s="69" t="str">
        <x:v>Pending Review</x:v>
      </x:c>
      <x:c r="J2125" s="69" t="str">
        <x:v>Priority</x:v>
      </x:c>
    </x:row>
    <x:row r="2126" ht="18" customHeight="1">
      <x:c r="A2126" s="69" t="str">
        <x:v>ASM-02125</x:v>
      </x:c>
      <x:c r="B2126" s="69" t="str">
        <x:v>APP-02311</x:v>
      </x:c>
      <x:c r="C2126" s="72" t="n">
        <x:v>45953</x:v>
      </x:c>
      <x:c r="D2126" s="69" t="str">
        <x:v>Yes</x:v>
      </x:c>
      <x:c r="E2126" s="69" t="n">
        <x:v>69</x:v>
      </x:c>
      <x:c r="F2126" s="69" t="str">
        <x:v>Team Bravo</x:v>
      </x:c>
      <x:c r="G2126" s="69" t="str">
        <x:v>Fund</x:v>
      </x:c>
      <x:c r="H2126" s="70" t="b">
        <x:v>0</x:v>
      </x:c>
      <x:c r="I2126" s="69" t="str">
        <x:v>Pending Review</x:v>
      </x:c>
      <x:c r="J2126" s="69" t="str">
        <x:v>Complex</x:v>
      </x:c>
    </x:row>
    <x:row r="2127" ht="18" customHeight="1">
      <x:c r="A2127" s="69" t="str">
        <x:v>ASM-02126</x:v>
      </x:c>
      <x:c r="B2127" s="69" t="str">
        <x:v>APP-02313</x:v>
      </x:c>
      <x:c r="C2127" s="72" t="n">
        <x:v>45968</x:v>
      </x:c>
      <x:c r="D2127" s="69" t="str">
        <x:v>Yes</x:v>
      </x:c>
      <x:c r="E2127" s="69" t="n">
        <x:v>77</x:v>
      </x:c>
      <x:c r="F2127" s="69" t="str">
        <x:v>Team Bravo</x:v>
      </x:c>
      <x:c r="G2127" s="69" t="str">
        <x:v>Pending</x:v>
      </x:c>
      <x:c r="H2127" s="70" t="b">
        <x:v>0</x:v>
      </x:c>
      <x:c r="I2127" s="69" t="str">
        <x:v>Completed</x:v>
      </x:c>
      <x:c r="J2127" s="69" t="str">
        <x:v>Priority</x:v>
      </x:c>
    </x:row>
    <x:row r="2128" ht="18" customHeight="1">
      <x:c r="A2128" s="69" t="str">
        <x:v>ASM-02127</x:v>
      </x:c>
      <x:c r="B2128" s="69" t="str">
        <x:v>APP-02314</x:v>
      </x:c>
      <x:c r="C2128" s="72" t="n">
        <x:v>45610</x:v>
      </x:c>
      <x:c r="D2128" s="69" t="str">
        <x:v>Yes</x:v>
      </x:c>
      <x:c r="E2128" s="69" t="n">
        <x:v>66</x:v>
      </x:c>
      <x:c r="F2128" s="69" t="str">
        <x:v>Team Delta</x:v>
      </x:c>
      <x:c r="G2128" s="69" t="str">
        <x:v>Do Not Fund</x:v>
      </x:c>
      <x:c r="H2128" s="70" t="b">
        <x:v>0</x:v>
      </x:c>
      <x:c r="I2128" s="69" t="str">
        <x:v>Completed</x:v>
      </x:c>
      <x:c r="J2128" s="69" t="str">
        <x:v>Complex</x:v>
      </x:c>
    </x:row>
    <x:row r="2129" ht="18" customHeight="1">
      <x:c r="A2129" s="69" t="str">
        <x:v>ASM-02128</x:v>
      </x:c>
      <x:c r="B2129" s="69" t="str">
        <x:v>APP-02316</x:v>
      </x:c>
      <x:c r="C2129" s="72" t="n">
        <x:v>45111</x:v>
      </x:c>
      <x:c r="D2129" s="69" t="str">
        <x:v>Yes</x:v>
      </x:c>
      <x:c r="E2129" s="69" t="n">
        <x:v>95</x:v>
      </x:c>
      <x:c r="F2129" s="69" t="str">
        <x:v>Team Echo</x:v>
      </x:c>
      <x:c r="G2129" s="69" t="str">
        <x:v>Fund</x:v>
      </x:c>
      <x:c r="H2129" s="70" t="b">
        <x:v>0</x:v>
      </x:c>
      <x:c r="I2129" s="69" t="str">
        <x:v>Completed</x:v>
      </x:c>
      <x:c r="J2129" s="69" t="str">
        <x:v>Priority</x:v>
      </x:c>
    </x:row>
    <x:row r="2130" ht="18" customHeight="1">
      <x:c r="A2130" s="69" t="str">
        <x:v>ASM-02129</x:v>
      </x:c>
      <x:c r="B2130" s="69" t="str">
        <x:v>APP-02317</x:v>
      </x:c>
      <x:c r="C2130" s="72" t="n">
        <x:v>46203</x:v>
      </x:c>
      <x:c r="D2130" s="69" t="str">
        <x:v>Yes</x:v>
      </x:c>
      <x:c r="E2130" s="69" t="n">
        <x:v>68</x:v>
      </x:c>
      <x:c r="F2130" s="69" t="str">
        <x:v>Team Echo</x:v>
      </x:c>
      <x:c r="G2130" s="69" t="str">
        <x:v>Fund</x:v>
      </x:c>
      <x:c r="H2130" s="70" t="b">
        <x:v>0</x:v>
      </x:c>
      <x:c r="I2130" s="69" t="str">
        <x:v>Completed</x:v>
      </x:c>
      <x:c r="J2130" s="69" t="str">
        <x:v>Complex</x:v>
      </x:c>
    </x:row>
    <x:row r="2131" ht="18" customHeight="1">
      <x:c r="A2131" s="69" t="str">
        <x:v>ASM-02130</x:v>
      </x:c>
      <x:c r="B2131" s="69" t="str">
        <x:v>APP-02318</x:v>
      </x:c>
      <x:c r="C2131" s="72" t="n">
        <x:v>45082</x:v>
      </x:c>
      <x:c r="D2131" s="69" t="str">
        <x:v>Yes</x:v>
      </x:c>
      <x:c r="E2131" s="69" t="n">
        <x:v>86</x:v>
      </x:c>
      <x:c r="F2131" s="69" t="str">
        <x:v>Team Echo</x:v>
      </x:c>
      <x:c r="G2131" s="69" t="str">
        <x:v>Fund</x:v>
      </x:c>
      <x:c r="H2131" s="70" t="b">
        <x:v>0</x:v>
      </x:c>
      <x:c r="I2131" s="69" t="str">
        <x:v>Completed</x:v>
      </x:c>
      <x:c r="J2131" s="69" t="str">
        <x:v>Complex</x:v>
      </x:c>
    </x:row>
    <x:row r="2132" ht="18" customHeight="1">
      <x:c r="A2132" s="69" t="str">
        <x:v>ASM-02131</x:v>
      </x:c>
      <x:c r="B2132" s="69" t="str">
        <x:v>APP-02319</x:v>
      </x:c>
      <x:c r="C2132" s="72" t="n">
        <x:v>45716</x:v>
      </x:c>
      <x:c r="D2132" s="69" t="str">
        <x:v>Yes</x:v>
      </x:c>
      <x:c r="E2132" s="69" t="n">
        <x:v>72</x:v>
      </x:c>
      <x:c r="F2132" s="69" t="str">
        <x:v>Team Echo</x:v>
      </x:c>
      <x:c r="G2132" s="69" t="str">
        <x:v>Do Not Fund</x:v>
      </x:c>
      <x:c r="H2132" s="70" t="b">
        <x:v>0</x:v>
      </x:c>
      <x:c r="I2132" s="69" t="str">
        <x:v>Completed</x:v>
      </x:c>
      <x:c r="J2132" s="69" t="str">
        <x:v>Standard</x:v>
      </x:c>
    </x:row>
    <x:row r="2133" ht="18" customHeight="1">
      <x:c r="A2133" s="69" t="str">
        <x:v>ASM-02132</x:v>
      </x:c>
      <x:c r="B2133" s="69" t="str">
        <x:v>APP-02320</x:v>
      </x:c>
      <x:c r="C2133" s="72" t="n">
        <x:v>45738</x:v>
      </x:c>
      <x:c r="D2133" s="69" t="str">
        <x:v>Yes</x:v>
      </x:c>
      <x:c r="E2133" s="69" t="n">
        <x:v>67</x:v>
      </x:c>
      <x:c r="F2133" s="69" t="str">
        <x:v>Team Echo</x:v>
      </x:c>
      <x:c r="G2133" s="69" t="str">
        <x:v>Pending</x:v>
      </x:c>
      <x:c r="H2133" s="70" t="b">
        <x:v>0</x:v>
      </x:c>
      <x:c r="I2133" s="69" t="str">
        <x:v>Completed</x:v>
      </x:c>
      <x:c r="J2133" s="69" t="str">
        <x:v>Standard</x:v>
      </x:c>
    </x:row>
    <x:row r="2134" ht="18" customHeight="1">
      <x:c r="A2134" s="69" t="str">
        <x:v>ASM-02133</x:v>
      </x:c>
      <x:c r="B2134" s="69" t="str">
        <x:v>APP-02321</x:v>
      </x:c>
      <x:c r="C2134" s="72" t="n">
        <x:v>45869</x:v>
      </x:c>
      <x:c r="D2134" s="69" t="str">
        <x:v>Yes</x:v>
      </x:c>
      <x:c r="E2134" s="69" t="n">
        <x:v>76</x:v>
      </x:c>
      <x:c r="F2134" s="69" t="str">
        <x:v>Team Delta</x:v>
      </x:c>
      <x:c r="G2134" s="69" t="str">
        <x:v>Fund</x:v>
      </x:c>
      <x:c r="H2134" s="70" t="b">
        <x:v>0</x:v>
      </x:c>
      <x:c r="I2134" s="69" t="str">
        <x:v>Completed</x:v>
      </x:c>
      <x:c r="J2134" s="69" t="str">
        <x:v>Priority</x:v>
      </x:c>
    </x:row>
    <x:row r="2135" ht="18" customHeight="1">
      <x:c r="A2135" s="69" t="str">
        <x:v>ASM-02134</x:v>
      </x:c>
      <x:c r="B2135" s="69" t="str">
        <x:v>APP-02322</x:v>
      </x:c>
      <x:c r="C2135" s="72" t="n">
        <x:v>46193</x:v>
      </x:c>
      <x:c r="D2135" s="69" t="str">
        <x:v>No</x:v>
      </x:c>
      <x:c r="E2135" s="69" t="n">
        <x:v>11</x:v>
      </x:c>
      <x:c r="F2135" s="69" t="str">
        <x:v>Team Alpha</x:v>
      </x:c>
      <x:c r="G2135" s="69" t="str">
        <x:v>Do Not Fund</x:v>
      </x:c>
      <x:c r="H2135" s="70" t="b">
        <x:v>0</x:v>
      </x:c>
      <x:c r="I2135" s="69" t="str">
        <x:v>Pending Review</x:v>
      </x:c>
      <x:c r="J2135" s="69" t="str">
        <x:v>Standard</x:v>
      </x:c>
    </x:row>
    <x:row r="2136" ht="18" customHeight="1">
      <x:c r="A2136" s="69" t="str">
        <x:v>ASM-02135</x:v>
      </x:c>
      <x:c r="B2136" s="69" t="str">
        <x:v>APP-02324</x:v>
      </x:c>
      <x:c r="C2136" s="72" t="n">
        <x:v>45093</x:v>
      </x:c>
      <x:c r="D2136" s="69" t="str">
        <x:v>Yes</x:v>
      </x:c>
      <x:c r="E2136" s="69" t="n">
        <x:v>40</x:v>
      </x:c>
      <x:c r="F2136" s="69" t="str">
        <x:v>Team Delta</x:v>
      </x:c>
      <x:c r="G2136" s="69" t="str">
        <x:v>Do Not Fund</x:v>
      </x:c>
      <x:c r="H2136" s="70" t="b">
        <x:v>0</x:v>
      </x:c>
      <x:c r="I2136" s="69" t="str">
        <x:v>Completed</x:v>
      </x:c>
      <x:c r="J2136" s="69" t="str">
        <x:v>Priority</x:v>
      </x:c>
    </x:row>
    <x:row r="2137" ht="18" customHeight="1">
      <x:c r="A2137" s="69" t="str">
        <x:v>ASM-02136</x:v>
      </x:c>
      <x:c r="B2137" s="69" t="str">
        <x:v>APP-02325</x:v>
      </x:c>
      <x:c r="C2137" s="72" t="n">
        <x:v>45024</x:v>
      </x:c>
      <x:c r="D2137" s="69" t="str">
        <x:v>Yes</x:v>
      </x:c>
      <x:c r="E2137" s="69" t="n">
        <x:v>87</x:v>
      </x:c>
      <x:c r="F2137" s="69" t="str">
        <x:v>Team Delta</x:v>
      </x:c>
      <x:c r="G2137" s="69" t="str">
        <x:v>Fund</x:v>
      </x:c>
      <x:c r="H2137" s="70" t="b">
        <x:v>0</x:v>
      </x:c>
      <x:c r="I2137" s="69" t="str">
        <x:v>Completed</x:v>
      </x:c>
      <x:c r="J2137" s="69" t="str">
        <x:v>Priority</x:v>
      </x:c>
    </x:row>
    <x:row r="2138" ht="18" customHeight="1">
      <x:c r="A2138" s="69" t="str">
        <x:v>ASM-02137</x:v>
      </x:c>
      <x:c r="B2138" s="69" t="str">
        <x:v>APP-02326</x:v>
      </x:c>
      <x:c r="C2138" s="72" t="n">
        <x:v>46129</x:v>
      </x:c>
      <x:c r="D2138" s="69" t="str">
        <x:v>Yes</x:v>
      </x:c>
      <x:c r="E2138" s="69" t="n">
        <x:v>51</x:v>
      </x:c>
      <x:c r="F2138" s="69" t="str">
        <x:v>Team Echo</x:v>
      </x:c>
      <x:c r="G2138" s="69" t="str">
        <x:v>Pending</x:v>
      </x:c>
      <x:c r="H2138" s="70" t="b">
        <x:v>0</x:v>
      </x:c>
      <x:c r="I2138" s="69" t="str">
        <x:v>Completed</x:v>
      </x:c>
      <x:c r="J2138" s="69" t="str">
        <x:v>Complex</x:v>
      </x:c>
    </x:row>
    <x:row r="2139" ht="18" customHeight="1">
      <x:c r="A2139" s="69" t="str">
        <x:v>ASM-02138</x:v>
      </x:c>
      <x:c r="B2139" s="69" t="str">
        <x:v>APP-02327</x:v>
      </x:c>
      <x:c r="C2139" s="72" t="n">
        <x:v>45206</x:v>
      </x:c>
      <x:c r="D2139" s="69" t="str">
        <x:v>Yes</x:v>
      </x:c>
      <x:c r="E2139" s="69" t="n">
        <x:v>84</x:v>
      </x:c>
      <x:c r="F2139" s="69" t="str">
        <x:v>Team Alpha</x:v>
      </x:c>
      <x:c r="G2139" s="69" t="str">
        <x:v>Fund</x:v>
      </x:c>
      <x:c r="H2139" s="70" t="b">
        <x:v>0</x:v>
      </x:c>
      <x:c r="I2139" s="69" t="str">
        <x:v>Completed</x:v>
      </x:c>
      <x:c r="J2139" s="69" t="str">
        <x:v>Standard</x:v>
      </x:c>
    </x:row>
    <x:row r="2140" ht="18" customHeight="1">
      <x:c r="A2140" s="69" t="str">
        <x:v>ASM-02139</x:v>
      </x:c>
      <x:c r="B2140" s="69" t="str">
        <x:v>APP-02328</x:v>
      </x:c>
      <x:c r="C2140" s="72" t="n">
        <x:v>46227</x:v>
      </x:c>
      <x:c r="D2140" s="69" t="str">
        <x:v>Yes</x:v>
      </x:c>
      <x:c r="E2140" s="69" t="n">
        <x:v>90</x:v>
      </x:c>
      <x:c r="F2140" s="69" t="str">
        <x:v>Team Delta</x:v>
      </x:c>
      <x:c r="G2140" s="69" t="str">
        <x:v>Fund</x:v>
      </x:c>
      <x:c r="H2140" s="70" t="b">
        <x:v>0</x:v>
      </x:c>
      <x:c r="I2140" s="69" t="str">
        <x:v>Completed</x:v>
      </x:c>
      <x:c r="J2140" s="69" t="str">
        <x:v>Complex</x:v>
      </x:c>
    </x:row>
    <x:row r="2141" ht="18" customHeight="1">
      <x:c r="A2141" s="69" t="str">
        <x:v>ASM-02140</x:v>
      </x:c>
      <x:c r="B2141" s="69" t="str">
        <x:v>APP-02329</x:v>
      </x:c>
      <x:c r="C2141" s="72" t="n">
        <x:v>45787</x:v>
      </x:c>
      <x:c r="D2141" s="69" t="str">
        <x:v>No</x:v>
      </x:c>
      <x:c r="E2141" s="69" t="n">
        <x:v>37</x:v>
      </x:c>
      <x:c r="F2141" s="69" t="str">
        <x:v>Team Delta</x:v>
      </x:c>
      <x:c r="G2141" s="69" t="str">
        <x:v>Do Not Fund</x:v>
      </x:c>
      <x:c r="H2141" s="70" t="b">
        <x:v>0</x:v>
      </x:c>
      <x:c r="I2141" s="69" t="str">
        <x:v>Completed</x:v>
      </x:c>
      <x:c r="J2141" s="69" t="str">
        <x:v>Complex</x:v>
      </x:c>
    </x:row>
    <x:row r="2142" ht="18" customHeight="1">
      <x:c r="A2142" s="69" t="str">
        <x:v>ASM-02141</x:v>
      </x:c>
      <x:c r="B2142" s="69" t="str">
        <x:v>APP-02330</x:v>
      </x:c>
      <x:c r="C2142" s="72" t="n">
        <x:v>44993</x:v>
      </x:c>
      <x:c r="D2142" s="69" t="str">
        <x:v>Yes</x:v>
      </x:c>
      <x:c r="E2142" s="69" t="n">
        <x:v>46</x:v>
      </x:c>
      <x:c r="F2142" s="69" t="str">
        <x:v>Team Bravo</x:v>
      </x:c>
      <x:c r="G2142" s="69" t="str">
        <x:v>Pending</x:v>
      </x:c>
      <x:c r="H2142" s="70" t="b">
        <x:v>0</x:v>
      </x:c>
      <x:c r="I2142" s="69" t="str">
        <x:v>Completed</x:v>
      </x:c>
      <x:c r="J2142" s="69" t="str">
        <x:v>Complex</x:v>
      </x:c>
    </x:row>
    <x:row r="2143" ht="18" customHeight="1">
      <x:c r="A2143" s="69" t="str">
        <x:v>ASM-02142</x:v>
      </x:c>
      <x:c r="B2143" s="69" t="str">
        <x:v>APP-02331</x:v>
      </x:c>
      <x:c r="C2143" s="72" t="n">
        <x:v>45821</x:v>
      </x:c>
      <x:c r="D2143" s="69" t="str">
        <x:v>Yes</x:v>
      </x:c>
      <x:c r="E2143" s="69" t="n">
        <x:v>41</x:v>
      </x:c>
      <x:c r="F2143" s="69" t="str">
        <x:v>Team Delta</x:v>
      </x:c>
      <x:c r="G2143" s="69" t="str">
        <x:v>Do Not Fund</x:v>
      </x:c>
      <x:c r="H2143" s="70" t="b">
        <x:v>1</x:v>
      </x:c>
      <x:c r="I2143" s="69" t="str">
        <x:v>Pending Review</x:v>
      </x:c>
      <x:c r="J2143" s="69" t="str">
        <x:v>Priority</x:v>
      </x:c>
    </x:row>
    <x:row r="2144" ht="18" customHeight="1">
      <x:c r="A2144" s="69" t="str">
        <x:v>ASM-02143</x:v>
      </x:c>
      <x:c r="B2144" s="69" t="str">
        <x:v>APP-02332</x:v>
      </x:c>
      <x:c r="C2144" s="72" t="n">
        <x:v>45273</x:v>
      </x:c>
      <x:c r="D2144" s="69" t="str">
        <x:v>Yes</x:v>
      </x:c>
      <x:c r="E2144" s="69" t="n">
        <x:v>57</x:v>
      </x:c>
      <x:c r="F2144" s="69" t="str">
        <x:v>Team Echo</x:v>
      </x:c>
      <x:c r="G2144" s="69" t="str">
        <x:v>Do Not Fund</x:v>
      </x:c>
      <x:c r="H2144" s="70" t="b">
        <x:v>0</x:v>
      </x:c>
      <x:c r="I2144" s="69" t="str">
        <x:v>Pending Review</x:v>
      </x:c>
      <x:c r="J2144" s="69" t="str">
        <x:v>Complex</x:v>
      </x:c>
    </x:row>
    <x:row r="2145" ht="18" customHeight="1">
      <x:c r="A2145" s="69" t="str">
        <x:v>ASM-02144</x:v>
      </x:c>
      <x:c r="B2145" s="69" t="str">
        <x:v>APP-02333</x:v>
      </x:c>
      <x:c r="C2145" s="72" t="n">
        <x:v>45364</x:v>
      </x:c>
      <x:c r="D2145" s="69" t="str">
        <x:v>Yes</x:v>
      </x:c>
      <x:c r="E2145" s="69" t="n">
        <x:v>76</x:v>
      </x:c>
      <x:c r="F2145" s="69" t="str">
        <x:v>Team Alpha</x:v>
      </x:c>
      <x:c r="G2145" s="69" t="str">
        <x:v>Do Not Fund</x:v>
      </x:c>
      <x:c r="H2145" s="70" t="b">
        <x:v>0</x:v>
      </x:c>
      <x:c r="I2145" s="69" t="str">
        <x:v>Completed</x:v>
      </x:c>
      <x:c r="J2145" s="69" t="str">
        <x:v>Priority</x:v>
      </x:c>
    </x:row>
    <x:row r="2146" ht="18" customHeight="1">
      <x:c r="A2146" s="69" t="str">
        <x:v>ASM-02145</x:v>
      </x:c>
      <x:c r="B2146" s="69" t="str">
        <x:v>APP-02334</x:v>
      </x:c>
      <x:c r="C2146" s="72" t="n">
        <x:v>45360</x:v>
      </x:c>
      <x:c r="D2146" s="69" t="str">
        <x:v>Yes</x:v>
      </x:c>
      <x:c r="E2146" s="69" t="n">
        <x:v>38</x:v>
      </x:c>
      <x:c r="F2146" s="69" t="str">
        <x:v>Team Bravo</x:v>
      </x:c>
      <x:c r="G2146" s="69" t="str">
        <x:v>Do Not Fund</x:v>
      </x:c>
      <x:c r="H2146" s="70" t="b">
        <x:v>0</x:v>
      </x:c>
      <x:c r="I2146" s="69" t="str">
        <x:v>Completed</x:v>
      </x:c>
      <x:c r="J2146" s="69" t="str">
        <x:v>Standard</x:v>
      </x:c>
    </x:row>
    <x:row r="2147" ht="18" customHeight="1">
      <x:c r="A2147" s="69" t="str">
        <x:v>ASM-02146</x:v>
      </x:c>
      <x:c r="B2147" s="69" t="str">
        <x:v>APP-02335</x:v>
      </x:c>
      <x:c r="C2147" s="72" t="n">
        <x:v>46036</x:v>
      </x:c>
      <x:c r="D2147" s="69" t="str">
        <x:v>No</x:v>
      </x:c>
      <x:c r="E2147" s="69" t="n">
        <x:v>21</x:v>
      </x:c>
      <x:c r="F2147" s="69" t="str">
        <x:v>Team Bravo</x:v>
      </x:c>
      <x:c r="G2147" s="69" t="str">
        <x:v>Do Not Fund</x:v>
      </x:c>
      <x:c r="H2147" s="70" t="b">
        <x:v>0</x:v>
      </x:c>
      <x:c r="I2147" s="69" t="str">
        <x:v>Completed</x:v>
      </x:c>
      <x:c r="J2147" s="69" t="str">
        <x:v>Standard</x:v>
      </x:c>
    </x:row>
    <x:row r="2148" ht="18" customHeight="1">
      <x:c r="A2148" s="69" t="str">
        <x:v>ASM-02147</x:v>
      </x:c>
      <x:c r="B2148" s="69" t="str">
        <x:v>APP-02336</x:v>
      </x:c>
      <x:c r="C2148" s="72" t="n">
        <x:v>45962</x:v>
      </x:c>
      <x:c r="D2148" s="69" t="str">
        <x:v>Yes</x:v>
      </x:c>
      <x:c r="E2148" s="69" t="n">
        <x:v>60</x:v>
      </x:c>
      <x:c r="F2148" s="69" t="str">
        <x:v>Team Bravo</x:v>
      </x:c>
      <x:c r="G2148" s="69" t="str">
        <x:v>Pending</x:v>
      </x:c>
      <x:c r="H2148" s="70" t="b">
        <x:v>0</x:v>
      </x:c>
      <x:c r="I2148" s="69" t="str">
        <x:v>Pending Review</x:v>
      </x:c>
      <x:c r="J2148" s="69" t="str">
        <x:v>Standard</x:v>
      </x:c>
    </x:row>
    <x:row r="2149" ht="18" customHeight="1">
      <x:c r="A2149" s="69" t="str">
        <x:v>ASM-02148</x:v>
      </x:c>
      <x:c r="B2149" s="69" t="str">
        <x:v>APP-02337</x:v>
      </x:c>
      <x:c r="C2149" s="72" t="n">
        <x:v>45605</x:v>
      </x:c>
      <x:c r="D2149" s="69" t="str">
        <x:v>Yes</x:v>
      </x:c>
      <x:c r="E2149" s="69" t="n">
        <x:v>82</x:v>
      </x:c>
      <x:c r="F2149" s="69" t="str">
        <x:v>Team Alpha</x:v>
      </x:c>
      <x:c r="G2149" s="69" t="str">
        <x:v>Fund</x:v>
      </x:c>
      <x:c r="H2149" s="70" t="b">
        <x:v>1</x:v>
      </x:c>
      <x:c r="I2149" s="69" t="str">
        <x:v>Completed</x:v>
      </x:c>
      <x:c r="J2149" s="69" t="str">
        <x:v>Complex</x:v>
      </x:c>
    </x:row>
    <x:row r="2150" ht="18" customHeight="1">
      <x:c r="A2150" s="69" t="str">
        <x:v>ASM-02149</x:v>
      </x:c>
      <x:c r="B2150" s="69" t="str">
        <x:v>APP-02338</x:v>
      </x:c>
      <x:c r="C2150" s="72" t="n">
        <x:v>45576</x:v>
      </x:c>
      <x:c r="D2150" s="69" t="str">
        <x:v>Yes</x:v>
      </x:c>
      <x:c r="E2150" s="69" t="n">
        <x:v>37</x:v>
      </x:c>
      <x:c r="F2150" s="69" t="str">
        <x:v>Team Echo</x:v>
      </x:c>
      <x:c r="G2150" s="69" t="str">
        <x:v>Do Not Fund</x:v>
      </x:c>
      <x:c r="H2150" s="70" t="b">
        <x:v>0</x:v>
      </x:c>
      <x:c r="I2150" s="69" t="str">
        <x:v>Completed</x:v>
      </x:c>
      <x:c r="J2150" s="69" t="str">
        <x:v>Complex</x:v>
      </x:c>
    </x:row>
    <x:row r="2151" ht="18" customHeight="1">
      <x:c r="A2151" s="69" t="str">
        <x:v>ASM-02150</x:v>
      </x:c>
      <x:c r="B2151" s="69" t="str">
        <x:v>APP-02339</x:v>
      </x:c>
      <x:c r="C2151" s="72" t="n">
        <x:v>45010</x:v>
      </x:c>
      <x:c r="D2151" s="69" t="str">
        <x:v>Yes</x:v>
      </x:c>
      <x:c r="E2151" s="69" t="n">
        <x:v>81</x:v>
      </x:c>
      <x:c r="F2151" s="69" t="str">
        <x:v>Team Bravo</x:v>
      </x:c>
      <x:c r="G2151" s="69" t="str">
        <x:v>Fund</x:v>
      </x:c>
      <x:c r="H2151" s="70" t="b">
        <x:v>0</x:v>
      </x:c>
      <x:c r="I2151" s="69" t="str">
        <x:v>Completed</x:v>
      </x:c>
      <x:c r="J2151" s="69" t="str">
        <x:v>Complex</x:v>
      </x:c>
    </x:row>
    <x:row r="2152" ht="18" customHeight="1">
      <x:c r="A2152" s="69" t="str">
        <x:v>ASM-02151</x:v>
      </x:c>
      <x:c r="B2152" s="69" t="str">
        <x:v>APP-02340</x:v>
      </x:c>
      <x:c r="C2152" s="72" t="n">
        <x:v>45095</x:v>
      </x:c>
      <x:c r="D2152" s="69" t="str">
        <x:v>Yes</x:v>
      </x:c>
      <x:c r="E2152" s="69" t="n">
        <x:v>75</x:v>
      </x:c>
      <x:c r="F2152" s="69" t="str">
        <x:v>Team Delta</x:v>
      </x:c>
      <x:c r="G2152" s="69" t="str">
        <x:v>Fund</x:v>
      </x:c>
      <x:c r="H2152" s="70" t="b">
        <x:v>0</x:v>
      </x:c>
      <x:c r="I2152" s="69" t="str">
        <x:v>Completed</x:v>
      </x:c>
      <x:c r="J2152" s="69" t="str">
        <x:v>Priority</x:v>
      </x:c>
    </x:row>
    <x:row r="2153" ht="18" customHeight="1">
      <x:c r="A2153" s="69" t="str">
        <x:v>ASM-02152</x:v>
      </x:c>
      <x:c r="B2153" s="69" t="str">
        <x:v>APP-02341</x:v>
      </x:c>
      <x:c r="C2153" s="72" t="n">
        <x:v>46271</x:v>
      </x:c>
      <x:c r="D2153" s="69" t="str">
        <x:v>Yes</x:v>
      </x:c>
      <x:c r="E2153" s="69" t="n">
        <x:v>74</x:v>
      </x:c>
      <x:c r="F2153" s="69" t="str">
        <x:v>Team Bravo</x:v>
      </x:c>
      <x:c r="G2153" s="69" t="str">
        <x:v>Fund</x:v>
      </x:c>
      <x:c r="H2153" s="70" t="b">
        <x:v>0</x:v>
      </x:c>
      <x:c r="I2153" s="69" t="str">
        <x:v>Pending Review</x:v>
      </x:c>
      <x:c r="J2153" s="69" t="str">
        <x:v>Standard</x:v>
      </x:c>
    </x:row>
    <x:row r="2154" ht="18" customHeight="1">
      <x:c r="A2154" s="69" t="str">
        <x:v>ASM-02153</x:v>
      </x:c>
      <x:c r="B2154" s="69" t="str">
        <x:v>APP-02342</x:v>
      </x:c>
      <x:c r="C2154" s="72" t="n">
        <x:v>45055</x:v>
      </x:c>
      <x:c r="D2154" s="69" t="str">
        <x:v>No</x:v>
      </x:c>
      <x:c r="E2154" s="69" t="n">
        <x:v>39</x:v>
      </x:c>
      <x:c r="F2154" s="69" t="str">
        <x:v>Team Echo</x:v>
      </x:c>
      <x:c r="G2154" s="69" t="str">
        <x:v>Do Not Fund</x:v>
      </x:c>
      <x:c r="H2154" s="70" t="b">
        <x:v>0</x:v>
      </x:c>
      <x:c r="I2154" s="69" t="str">
        <x:v>Completed</x:v>
      </x:c>
      <x:c r="J2154" s="69" t="str">
        <x:v>Complex</x:v>
      </x:c>
    </x:row>
    <x:row r="2155" ht="18" customHeight="1">
      <x:c r="A2155" s="69" t="str">
        <x:v>ASM-02154</x:v>
      </x:c>
      <x:c r="B2155" s="69" t="str">
        <x:v>APP-02343</x:v>
      </x:c>
      <x:c r="C2155" s="72" t="n">
        <x:v>45801</x:v>
      </x:c>
      <x:c r="D2155" s="69" t="str">
        <x:v>Yes</x:v>
      </x:c>
      <x:c r="E2155" s="69" t="n">
        <x:v>72</x:v>
      </x:c>
      <x:c r="F2155" s="69" t="str">
        <x:v>Team Alpha</x:v>
      </x:c>
      <x:c r="G2155" s="69" t="str">
        <x:v>Do Not Fund</x:v>
      </x:c>
      <x:c r="H2155" s="70" t="b">
        <x:v>0</x:v>
      </x:c>
      <x:c r="I2155" s="69" t="str">
        <x:v>Completed</x:v>
      </x:c>
      <x:c r="J2155" s="69" t="str">
        <x:v>Priority</x:v>
      </x:c>
    </x:row>
    <x:row r="2156" ht="18" customHeight="1">
      <x:c r="A2156" s="69" t="str">
        <x:v>ASM-02155</x:v>
      </x:c>
      <x:c r="B2156" s="69" t="str">
        <x:v>APP-02345</x:v>
      </x:c>
      <x:c r="C2156" s="72" t="n">
        <x:v>45662</x:v>
      </x:c>
      <x:c r="D2156" s="69" t="str">
        <x:v>Yes</x:v>
      </x:c>
      <x:c r="E2156" s="69" t="n">
        <x:v>62</x:v>
      </x:c>
      <x:c r="F2156" s="69" t="str">
        <x:v>Team Delta</x:v>
      </x:c>
      <x:c r="G2156" s="69" t="str">
        <x:v>Pending</x:v>
      </x:c>
      <x:c r="H2156" s="70" t="b">
        <x:v>0</x:v>
      </x:c>
      <x:c r="I2156" s="69" t="str">
        <x:v>Pending Review</x:v>
      </x:c>
      <x:c r="J2156" s="69" t="str">
        <x:v>Complex</x:v>
      </x:c>
    </x:row>
    <x:row r="2157" ht="18" customHeight="1">
      <x:c r="A2157" s="69" t="str">
        <x:v>ASM-02156</x:v>
      </x:c>
      <x:c r="B2157" s="69" t="str">
        <x:v>APP-02346</x:v>
      </x:c>
      <x:c r="C2157" s="72" t="n">
        <x:v>45131</x:v>
      </x:c>
      <x:c r="D2157" s="69" t="str">
        <x:v>Yes</x:v>
      </x:c>
      <x:c r="E2157" s="69" t="n">
        <x:v>96</x:v>
      </x:c>
      <x:c r="F2157" s="69" t="str">
        <x:v>Team Echo</x:v>
      </x:c>
      <x:c r="G2157" s="69" t="str">
        <x:v>Fund</x:v>
      </x:c>
      <x:c r="H2157" s="70" t="b">
        <x:v>0</x:v>
      </x:c>
      <x:c r="I2157" s="69" t="str">
        <x:v>Completed</x:v>
      </x:c>
      <x:c r="J2157" s="69" t="str">
        <x:v>Complex</x:v>
      </x:c>
    </x:row>
    <x:row r="2158" ht="18" customHeight="1">
      <x:c r="A2158" s="69" t="str">
        <x:v>ASM-02157</x:v>
      </x:c>
      <x:c r="B2158" s="69" t="str">
        <x:v>APP-02347</x:v>
      </x:c>
      <x:c r="C2158" s="72" t="n">
        <x:v>45749</x:v>
      </x:c>
      <x:c r="D2158" s="69" t="str">
        <x:v>Yes</x:v>
      </x:c>
      <x:c r="E2158" s="69" t="n">
        <x:v>51</x:v>
      </x:c>
      <x:c r="F2158" s="69" t="str">
        <x:v>Team Delta</x:v>
      </x:c>
      <x:c r="G2158" s="69" t="str">
        <x:v>Pending</x:v>
      </x:c>
      <x:c r="H2158" s="70" t="b">
        <x:v>0</x:v>
      </x:c>
      <x:c r="I2158" s="69" t="str">
        <x:v>Completed</x:v>
      </x:c>
      <x:c r="J2158" s="69" t="str">
        <x:v>Priority</x:v>
      </x:c>
    </x:row>
    <x:row r="2159" ht="18" customHeight="1">
      <x:c r="A2159" s="69" t="str">
        <x:v>ASM-02158</x:v>
      </x:c>
      <x:c r="B2159" s="69" t="str">
        <x:v>APP-02348</x:v>
      </x:c>
      <x:c r="C2159" s="72" t="n">
        <x:v>46184</x:v>
      </x:c>
      <x:c r="D2159" s="69" t="str">
        <x:v>Yes</x:v>
      </x:c>
      <x:c r="E2159" s="69" t="n">
        <x:v>52</x:v>
      </x:c>
      <x:c r="F2159" s="69" t="str">
        <x:v>Team Bravo</x:v>
      </x:c>
      <x:c r="G2159" s="69" t="str">
        <x:v>Pending</x:v>
      </x:c>
      <x:c r="H2159" s="70" t="b">
        <x:v>0</x:v>
      </x:c>
      <x:c r="I2159" s="69" t="str">
        <x:v>Completed</x:v>
      </x:c>
      <x:c r="J2159" s="69" t="str">
        <x:v>Priority</x:v>
      </x:c>
    </x:row>
    <x:row r="2160" ht="18" customHeight="1">
      <x:c r="A2160" s="69" t="str">
        <x:v>ASM-02159</x:v>
      </x:c>
      <x:c r="B2160" s="69" t="str">
        <x:v>APP-02349</x:v>
      </x:c>
      <x:c r="C2160" s="72" t="n">
        <x:v>45739</x:v>
      </x:c>
      <x:c r="D2160" s="69" t="str">
        <x:v>Yes</x:v>
      </x:c>
      <x:c r="E2160" s="69" t="n">
        <x:v>79</x:v>
      </x:c>
      <x:c r="F2160" s="69" t="str">
        <x:v>Team Alpha</x:v>
      </x:c>
      <x:c r="G2160" s="69" t="str">
        <x:v>Fund</x:v>
      </x:c>
      <x:c r="H2160" s="70" t="b">
        <x:v>0</x:v>
      </x:c>
      <x:c r="I2160" s="69" t="str">
        <x:v>Completed</x:v>
      </x:c>
      <x:c r="J2160" s="69" t="str">
        <x:v>Priority</x:v>
      </x:c>
    </x:row>
    <x:row r="2161" ht="18" customHeight="1">
      <x:c r="A2161" s="69" t="str">
        <x:v>ASM-02160</x:v>
      </x:c>
      <x:c r="B2161" s="69" t="str">
        <x:v>APP-02350</x:v>
      </x:c>
      <x:c r="C2161" s="72" t="n">
        <x:v>45310</x:v>
      </x:c>
      <x:c r="D2161" s="69" t="str">
        <x:v>Yes</x:v>
      </x:c>
      <x:c r="E2161" s="69" t="n">
        <x:v>45</x:v>
      </x:c>
      <x:c r="F2161" s="69" t="str">
        <x:v>Team Echo</x:v>
      </x:c>
      <x:c r="G2161" s="69" t="str">
        <x:v>Do Not Fund</x:v>
      </x:c>
      <x:c r="H2161" s="70" t="b">
        <x:v>0</x:v>
      </x:c>
      <x:c r="I2161" s="69" t="str">
        <x:v>Completed</x:v>
      </x:c>
      <x:c r="J2161" s="69" t="str">
        <x:v>Complex</x:v>
      </x:c>
    </x:row>
    <x:row r="2162" ht="18" customHeight="1">
      <x:c r="A2162" s="69" t="str">
        <x:v>ASM-02161</x:v>
      </x:c>
      <x:c r="B2162" s="69" t="str">
        <x:v>APP-02351</x:v>
      </x:c>
      <x:c r="C2162" s="72" t="n">
        <x:v>45425</x:v>
      </x:c>
      <x:c r="D2162" s="69" t="str">
        <x:v>Yes</x:v>
      </x:c>
      <x:c r="E2162" s="69" t="n">
        <x:v>74</x:v>
      </x:c>
      <x:c r="F2162" s="69" t="str">
        <x:v>Team Delta</x:v>
      </x:c>
      <x:c r="G2162" s="69" t="str">
        <x:v>Do Not Fund</x:v>
      </x:c>
      <x:c r="H2162" s="70" t="b">
        <x:v>0</x:v>
      </x:c>
      <x:c r="I2162" s="69" t="str">
        <x:v>Completed</x:v>
      </x:c>
      <x:c r="J2162" s="69" t="str">
        <x:v>Priority</x:v>
      </x:c>
    </x:row>
    <x:row r="2163" ht="18" customHeight="1">
      <x:c r="A2163" s="69" t="str">
        <x:v>ASM-02162</x:v>
      </x:c>
      <x:c r="B2163" s="69" t="str">
        <x:v>APP-02352</x:v>
      </x:c>
      <x:c r="C2163" s="72" t="n">
        <x:v>45017</x:v>
      </x:c>
      <x:c r="D2163" s="69" t="str">
        <x:v>Yes</x:v>
      </x:c>
      <x:c r="E2163" s="69" t="n">
        <x:v>70</x:v>
      </x:c>
      <x:c r="F2163" s="69" t="str">
        <x:v>Team Bravo</x:v>
      </x:c>
      <x:c r="G2163" s="69" t="str">
        <x:v>Fund</x:v>
      </x:c>
      <x:c r="H2163" s="70" t="b">
        <x:v>0</x:v>
      </x:c>
      <x:c r="I2163" s="69" t="str">
        <x:v>Pending Review</x:v>
      </x:c>
      <x:c r="J2163" s="69" t="str">
        <x:v>Priority</x:v>
      </x:c>
    </x:row>
    <x:row r="2164" ht="18" customHeight="1">
      <x:c r="A2164" s="69" t="str">
        <x:v>ASM-02163</x:v>
      </x:c>
      <x:c r="B2164" s="69" t="str">
        <x:v>APP-02353</x:v>
      </x:c>
      <x:c r="C2164" s="72" t="n">
        <x:v>45630</x:v>
      </x:c>
      <x:c r="D2164" s="69" t="str">
        <x:v>No</x:v>
      </x:c>
      <x:c r="E2164" s="69" t="n">
        <x:v>24</x:v>
      </x:c>
      <x:c r="F2164" s="69" t="str">
        <x:v>Team Echo</x:v>
      </x:c>
      <x:c r="G2164" s="69" t="str">
        <x:v>Do Not Fund</x:v>
      </x:c>
      <x:c r="H2164" s="70" t="b">
        <x:v>0</x:v>
      </x:c>
      <x:c r="I2164" s="69" t="str">
        <x:v>Completed</x:v>
      </x:c>
      <x:c r="J2164" s="69" t="str">
        <x:v>Complex</x:v>
      </x:c>
    </x:row>
    <x:row r="2165" ht="18" customHeight="1">
      <x:c r="A2165" s="69" t="str">
        <x:v>ASM-02164</x:v>
      </x:c>
      <x:c r="B2165" s="69" t="str">
        <x:v>APP-02354</x:v>
      </x:c>
      <x:c r="C2165" s="72" t="n">
        <x:v>45776</x:v>
      </x:c>
      <x:c r="D2165" s="69" t="str">
        <x:v>No</x:v>
      </x:c>
      <x:c r="E2165" s="69" t="n">
        <x:v>32</x:v>
      </x:c>
      <x:c r="F2165" s="69" t="str">
        <x:v>Team Bravo</x:v>
      </x:c>
      <x:c r="G2165" s="69" t="str">
        <x:v>Do Not Fund</x:v>
      </x:c>
      <x:c r="H2165" s="70" t="b">
        <x:v>0</x:v>
      </x:c>
      <x:c r="I2165" s="69" t="str">
        <x:v>Pending Review</x:v>
      </x:c>
      <x:c r="J2165" s="69" t="str">
        <x:v>Complex</x:v>
      </x:c>
    </x:row>
    <x:row r="2166" ht="18" customHeight="1">
      <x:c r="A2166" s="69" t="str">
        <x:v>ASM-02165</x:v>
      </x:c>
      <x:c r="B2166" s="69" t="str">
        <x:v>APP-02355</x:v>
      </x:c>
      <x:c r="C2166" s="72" t="n">
        <x:v>45971</x:v>
      </x:c>
      <x:c r="D2166" s="69" t="str">
        <x:v>No</x:v>
      </x:c>
      <x:c r="E2166" s="69" t="n">
        <x:v>11</x:v>
      </x:c>
      <x:c r="F2166" s="69" t="str">
        <x:v>Team Bravo</x:v>
      </x:c>
      <x:c r="G2166" s="69" t="str">
        <x:v>Do Not Fund</x:v>
      </x:c>
      <x:c r="H2166" s="70" t="b">
        <x:v>0</x:v>
      </x:c>
      <x:c r="I2166" s="69" t="str">
        <x:v>Pending Review</x:v>
      </x:c>
      <x:c r="J2166" s="69" t="str">
        <x:v>Complex</x:v>
      </x:c>
    </x:row>
    <x:row r="2167" ht="18" customHeight="1">
      <x:c r="A2167" s="69" t="str">
        <x:v>ASM-02166</x:v>
      </x:c>
      <x:c r="B2167" s="69" t="str">
        <x:v>APP-02356</x:v>
      </x:c>
      <x:c r="C2167" s="72" t="n">
        <x:v>46093</x:v>
      </x:c>
      <x:c r="D2167" s="69" t="str">
        <x:v>Yes</x:v>
      </x:c>
      <x:c r="E2167" s="69" t="n">
        <x:v>74</x:v>
      </x:c>
      <x:c r="F2167" s="69" t="str">
        <x:v>Team Bravo</x:v>
      </x:c>
      <x:c r="G2167" s="69" t="str">
        <x:v>Pending</x:v>
      </x:c>
      <x:c r="H2167" s="70" t="b">
        <x:v>0</x:v>
      </x:c>
      <x:c r="I2167" s="69" t="str">
        <x:v>Completed</x:v>
      </x:c>
      <x:c r="J2167" s="69" t="str">
        <x:v>Standard</x:v>
      </x:c>
    </x:row>
    <x:row r="2168" ht="18" customHeight="1">
      <x:c r="A2168" s="69" t="str">
        <x:v>ASM-02167</x:v>
      </x:c>
      <x:c r="B2168" s="69" t="str">
        <x:v>APP-02357</x:v>
      </x:c>
      <x:c r="C2168" s="72" t="n">
        <x:v>44981</x:v>
      </x:c>
      <x:c r="D2168" s="69" t="str">
        <x:v>Yes</x:v>
      </x:c>
      <x:c r="E2168" s="69" t="n">
        <x:v>35</x:v>
      </x:c>
      <x:c r="F2168" s="69" t="str">
        <x:v>Team Alpha</x:v>
      </x:c>
      <x:c r="G2168" s="69" t="str">
        <x:v>Do Not Fund</x:v>
      </x:c>
      <x:c r="H2168" s="70" t="b">
        <x:v>0</x:v>
      </x:c>
      <x:c r="I2168" s="69" t="str">
        <x:v>Completed</x:v>
      </x:c>
      <x:c r="J2168" s="69" t="str">
        <x:v>Standard</x:v>
      </x:c>
    </x:row>
    <x:row r="2169" ht="18" customHeight="1">
      <x:c r="A2169" s="69" t="str">
        <x:v>ASM-02168</x:v>
      </x:c>
      <x:c r="B2169" s="69" t="str">
        <x:v>APP-02358</x:v>
      </x:c>
      <x:c r="C2169" s="72" t="n">
        <x:v>46026</x:v>
      </x:c>
      <x:c r="D2169" s="69" t="str">
        <x:v>Yes</x:v>
      </x:c>
      <x:c r="E2169" s="69" t="n">
        <x:v>37</x:v>
      </x:c>
      <x:c r="F2169" s="69" t="str">
        <x:v>Team Echo</x:v>
      </x:c>
      <x:c r="G2169" s="69" t="str">
        <x:v>Do Not Fund</x:v>
      </x:c>
      <x:c r="H2169" s="70" t="b">
        <x:v>0</x:v>
      </x:c>
      <x:c r="I2169" s="69" t="str">
        <x:v>Completed</x:v>
      </x:c>
      <x:c r="J2169" s="69" t="str">
        <x:v>Complex</x:v>
      </x:c>
    </x:row>
    <x:row r="2170" ht="18" customHeight="1">
      <x:c r="A2170" s="69" t="str">
        <x:v>ASM-02169</x:v>
      </x:c>
      <x:c r="B2170" s="69" t="str">
        <x:v>APP-02359</x:v>
      </x:c>
      <x:c r="C2170" s="72" t="n">
        <x:v>46162</x:v>
      </x:c>
      <x:c r="D2170" s="69" t="str">
        <x:v>Yes</x:v>
      </x:c>
      <x:c r="E2170" s="69" t="n">
        <x:v>81</x:v>
      </x:c>
      <x:c r="F2170" s="69" t="str">
        <x:v>Team Delta</x:v>
      </x:c>
      <x:c r="G2170" s="69" t="str">
        <x:v>Fund</x:v>
      </x:c>
      <x:c r="H2170" s="70" t="b">
        <x:v>0</x:v>
      </x:c>
      <x:c r="I2170" s="69" t="str">
        <x:v>Completed</x:v>
      </x:c>
      <x:c r="J2170" s="69" t="str">
        <x:v>Standard</x:v>
      </x:c>
    </x:row>
    <x:row r="2171" ht="18" customHeight="1">
      <x:c r="A2171" s="69" t="str">
        <x:v>ASM-02170</x:v>
      </x:c>
      <x:c r="B2171" s="69" t="str">
        <x:v>APP-02360</x:v>
      </x:c>
      <x:c r="C2171" s="72" t="n">
        <x:v>46155</x:v>
      </x:c>
      <x:c r="D2171" s="69" t="str">
        <x:v>Yes</x:v>
      </x:c>
      <x:c r="E2171" s="69" t="n">
        <x:v>69</x:v>
      </x:c>
      <x:c r="F2171" s="69" t="str">
        <x:v>Team Alpha</x:v>
      </x:c>
      <x:c r="G2171" s="69" t="str">
        <x:v>Fund</x:v>
      </x:c>
      <x:c r="H2171" s="70" t="b">
        <x:v>0</x:v>
      </x:c>
      <x:c r="I2171" s="69" t="str">
        <x:v>Completed</x:v>
      </x:c>
      <x:c r="J2171" s="69" t="str">
        <x:v>Standard</x:v>
      </x:c>
    </x:row>
    <x:row r="2172" ht="18" customHeight="1">
      <x:c r="A2172" s="69" t="str">
        <x:v>ASM-02171</x:v>
      </x:c>
      <x:c r="B2172" s="69" t="str">
        <x:v>APP-02361</x:v>
      </x:c>
      <x:c r="C2172" s="72" t="n">
        <x:v>45013</x:v>
      </x:c>
      <x:c r="D2172" s="69" t="str">
        <x:v>No</x:v>
      </x:c>
      <x:c r="E2172" s="69" t="n">
        <x:v>34</x:v>
      </x:c>
      <x:c r="F2172" s="69" t="str">
        <x:v>Team Delta</x:v>
      </x:c>
      <x:c r="G2172" s="69" t="str">
        <x:v>Do Not Fund</x:v>
      </x:c>
      <x:c r="H2172" s="70" t="b">
        <x:v>0</x:v>
      </x:c>
      <x:c r="I2172" s="69" t="str">
        <x:v>Pending Review</x:v>
      </x:c>
      <x:c r="J2172" s="69" t="str">
        <x:v>Standard</x:v>
      </x:c>
    </x:row>
    <x:row r="2173" ht="18" customHeight="1">
      <x:c r="A2173" s="69" t="str">
        <x:v>ASM-02172</x:v>
      </x:c>
      <x:c r="B2173" s="69" t="str">
        <x:v>APP-02362</x:v>
      </x:c>
      <x:c r="C2173" s="72" t="n">
        <x:v>45321</x:v>
      </x:c>
      <x:c r="D2173" s="69" t="str">
        <x:v>Yes</x:v>
      </x:c>
      <x:c r="E2173" s="69" t="n">
        <x:v>48</x:v>
      </x:c>
      <x:c r="F2173" s="69" t="str">
        <x:v>Team Alpha</x:v>
      </x:c>
      <x:c r="G2173" s="69" t="str">
        <x:v>Do Not Fund</x:v>
      </x:c>
      <x:c r="H2173" s="70" t="b">
        <x:v>0</x:v>
      </x:c>
      <x:c r="I2173" s="69" t="str">
        <x:v>Completed</x:v>
      </x:c>
      <x:c r="J2173" s="69" t="str">
        <x:v>Priority</x:v>
      </x:c>
    </x:row>
    <x:row r="2174" ht="18" customHeight="1">
      <x:c r="A2174" s="69" t="str">
        <x:v>ASM-02173</x:v>
      </x:c>
      <x:c r="B2174" s="69" t="str">
        <x:v>APP-02364</x:v>
      </x:c>
      <x:c r="C2174" s="72" t="n">
        <x:v>45519</x:v>
      </x:c>
      <x:c r="D2174" s="69" t="str">
        <x:v>Yes</x:v>
      </x:c>
      <x:c r="E2174" s="69" t="n">
        <x:v>70</x:v>
      </x:c>
      <x:c r="F2174" s="69" t="str">
        <x:v>Team Bravo</x:v>
      </x:c>
      <x:c r="G2174" s="69" t="str">
        <x:v>Fund</x:v>
      </x:c>
      <x:c r="H2174" s="70" t="b">
        <x:v>0</x:v>
      </x:c>
      <x:c r="I2174" s="69" t="str">
        <x:v>Completed</x:v>
      </x:c>
      <x:c r="J2174" s="69" t="str">
        <x:v>Standard</x:v>
      </x:c>
    </x:row>
    <x:row r="2175" ht="18" customHeight="1">
      <x:c r="A2175" s="69" t="str">
        <x:v>ASM-02174</x:v>
      </x:c>
      <x:c r="B2175" s="69" t="str">
        <x:v>APP-02365</x:v>
      </x:c>
      <x:c r="C2175" s="72" t="n">
        <x:v>45875</x:v>
      </x:c>
      <x:c r="D2175" s="69" t="str">
        <x:v>Yes</x:v>
      </x:c>
      <x:c r="E2175" s="69" t="n">
        <x:v>68</x:v>
      </x:c>
      <x:c r="F2175" s="69" t="str">
        <x:v>Team Bravo</x:v>
      </x:c>
      <x:c r="G2175" s="69" t="str">
        <x:v>Fund</x:v>
      </x:c>
      <x:c r="H2175" s="70" t="b">
        <x:v>0</x:v>
      </x:c>
      <x:c r="I2175" s="69" t="str">
        <x:v>Completed</x:v>
      </x:c>
      <x:c r="J2175" s="69" t="str">
        <x:v>Standard</x:v>
      </x:c>
    </x:row>
    <x:row r="2176" ht="18" customHeight="1">
      <x:c r="A2176" s="69" t="str">
        <x:v>ASM-02175</x:v>
      </x:c>
      <x:c r="B2176" s="69" t="str">
        <x:v>APP-02366</x:v>
      </x:c>
      <x:c r="C2176" s="72" t="n">
        <x:v>45223</x:v>
      </x:c>
      <x:c r="D2176" s="69" t="str">
        <x:v>No</x:v>
      </x:c>
      <x:c r="E2176" s="69" t="n">
        <x:v>20</x:v>
      </x:c>
      <x:c r="F2176" s="69" t="str">
        <x:v>Team Bravo</x:v>
      </x:c>
      <x:c r="G2176" s="69" t="str">
        <x:v>Do Not Fund</x:v>
      </x:c>
      <x:c r="H2176" s="70" t="b">
        <x:v>0</x:v>
      </x:c>
      <x:c r="I2176" s="69" t="str">
        <x:v>Completed</x:v>
      </x:c>
      <x:c r="J2176" s="69" t="str">
        <x:v>Complex</x:v>
      </x:c>
    </x:row>
    <x:row r="2177" ht="18" customHeight="1">
      <x:c r="A2177" s="69" t="str">
        <x:v>ASM-02176</x:v>
      </x:c>
      <x:c r="B2177" s="69" t="str">
        <x:v>APP-02367</x:v>
      </x:c>
      <x:c r="C2177" s="72" t="n">
        <x:v>45859</x:v>
      </x:c>
      <x:c r="D2177" s="69" t="str">
        <x:v>Yes</x:v>
      </x:c>
      <x:c r="E2177" s="69" t="n">
        <x:v>82</x:v>
      </x:c>
      <x:c r="F2177" s="69" t="str">
        <x:v>Team Alpha</x:v>
      </x:c>
      <x:c r="G2177" s="69" t="str">
        <x:v>Fund</x:v>
      </x:c>
      <x:c r="H2177" s="70" t="b">
        <x:v>0</x:v>
      </x:c>
      <x:c r="I2177" s="69" t="str">
        <x:v>Completed</x:v>
      </x:c>
      <x:c r="J2177" s="69" t="str">
        <x:v>Complex</x:v>
      </x:c>
    </x:row>
    <x:row r="2178" ht="18" customHeight="1">
      <x:c r="A2178" s="69" t="str">
        <x:v>ASM-02177</x:v>
      </x:c>
      <x:c r="B2178" s="69" t="str">
        <x:v>APP-02368</x:v>
      </x:c>
      <x:c r="C2178" s="72" t="n">
        <x:v>45565</x:v>
      </x:c>
      <x:c r="D2178" s="69" t="str">
        <x:v>No</x:v>
      </x:c>
      <x:c r="E2178" s="69" t="n">
        <x:v>35</x:v>
      </x:c>
      <x:c r="F2178" s="69" t="str">
        <x:v>Team Alpha</x:v>
      </x:c>
      <x:c r="G2178" s="69" t="str">
        <x:v>Do Not Fund</x:v>
      </x:c>
      <x:c r="H2178" s="70" t="b">
        <x:v>0</x:v>
      </x:c>
      <x:c r="I2178" s="69" t="str">
        <x:v>Pending Review</x:v>
      </x:c>
      <x:c r="J2178" s="69" t="str">
        <x:v>Priority</x:v>
      </x:c>
    </x:row>
    <x:row r="2179" ht="18" customHeight="1">
      <x:c r="A2179" s="69" t="str">
        <x:v>ASM-02178</x:v>
      </x:c>
      <x:c r="B2179" s="69" t="str">
        <x:v>APP-02370</x:v>
      </x:c>
      <x:c r="C2179" s="72" t="n">
        <x:v>45347</x:v>
      </x:c>
      <x:c r="D2179" s="69" t="str">
        <x:v>Yes</x:v>
      </x:c>
      <x:c r="E2179" s="69" t="n">
        <x:v>56</x:v>
      </x:c>
      <x:c r="F2179" s="69" t="str">
        <x:v>Team Delta</x:v>
      </x:c>
      <x:c r="G2179" s="69" t="str">
        <x:v>Do Not Fund</x:v>
      </x:c>
      <x:c r="H2179" s="70" t="b">
        <x:v>0</x:v>
      </x:c>
      <x:c r="I2179" s="69" t="str">
        <x:v>Completed</x:v>
      </x:c>
      <x:c r="J2179" s="69" t="str">
        <x:v>Complex</x:v>
      </x:c>
    </x:row>
    <x:row r="2180" ht="18" customHeight="1">
      <x:c r="A2180" s="69" t="str">
        <x:v>ASM-02179</x:v>
      </x:c>
      <x:c r="B2180" s="69" t="str">
        <x:v>APP-02371</x:v>
      </x:c>
      <x:c r="C2180" s="72" t="n">
        <x:v>45645</x:v>
      </x:c>
      <x:c r="D2180" s="69" t="str">
        <x:v>Yes</x:v>
      </x:c>
      <x:c r="E2180" s="69" t="n">
        <x:v>78</x:v>
      </x:c>
      <x:c r="F2180" s="69" t="str">
        <x:v>Team Delta</x:v>
      </x:c>
      <x:c r="G2180" s="69" t="str">
        <x:v>Do Not Fund</x:v>
      </x:c>
      <x:c r="H2180" s="70" t="b">
        <x:v>0</x:v>
      </x:c>
      <x:c r="I2180" s="69" t="str">
        <x:v>Completed</x:v>
      </x:c>
      <x:c r="J2180" s="69" t="str">
        <x:v>Priority</x:v>
      </x:c>
    </x:row>
    <x:row r="2181" ht="18" customHeight="1">
      <x:c r="A2181" s="69" t="str">
        <x:v>ASM-02180</x:v>
      </x:c>
      <x:c r="B2181" s="69" t="str">
        <x:v>APP-02372</x:v>
      </x:c>
      <x:c r="C2181" s="72" t="n">
        <x:v>45401</x:v>
      </x:c>
      <x:c r="D2181" s="69" t="str">
        <x:v>Yes</x:v>
      </x:c>
      <x:c r="E2181" s="69" t="n">
        <x:v>36</x:v>
      </x:c>
      <x:c r="F2181" s="69" t="str">
        <x:v>Team Delta</x:v>
      </x:c>
      <x:c r="G2181" s="69" t="str">
        <x:v>Do Not Fund</x:v>
      </x:c>
      <x:c r="H2181" s="70" t="b">
        <x:v>0</x:v>
      </x:c>
      <x:c r="I2181" s="69" t="str">
        <x:v>Completed</x:v>
      </x:c>
      <x:c r="J2181" s="69" t="str">
        <x:v>Priority</x:v>
      </x:c>
    </x:row>
    <x:row r="2182" ht="18" customHeight="1">
      <x:c r="A2182" s="69" t="str">
        <x:v>ASM-02181</x:v>
      </x:c>
      <x:c r="B2182" s="69" t="str">
        <x:v>APP-02373</x:v>
      </x:c>
      <x:c r="C2182" s="72" t="n">
        <x:v>45411</x:v>
      </x:c>
      <x:c r="D2182" s="69" t="str">
        <x:v>Yes</x:v>
      </x:c>
      <x:c r="E2182" s="69" t="n">
        <x:v>55</x:v>
      </x:c>
      <x:c r="F2182" s="69" t="str">
        <x:v>Team Echo</x:v>
      </x:c>
      <x:c r="G2182" s="69" t="str">
        <x:v>Do Not Fund</x:v>
      </x:c>
      <x:c r="H2182" s="70" t="b">
        <x:v>0</x:v>
      </x:c>
      <x:c r="I2182" s="69" t="str">
        <x:v>Completed</x:v>
      </x:c>
      <x:c r="J2182" s="69" t="str">
        <x:v>Standard</x:v>
      </x:c>
    </x:row>
    <x:row r="2183" ht="18" customHeight="1">
      <x:c r="A2183" s="69" t="str">
        <x:v>ASM-02182</x:v>
      </x:c>
      <x:c r="B2183" s="69" t="str">
        <x:v>APP-02374</x:v>
      </x:c>
      <x:c r="C2183" s="72" t="n">
        <x:v>45355</x:v>
      </x:c>
      <x:c r="D2183" s="69" t="str">
        <x:v>Yes</x:v>
      </x:c>
      <x:c r="E2183" s="69" t="n">
        <x:v>47</x:v>
      </x:c>
      <x:c r="F2183" s="69" t="str">
        <x:v>Team Alpha</x:v>
      </x:c>
      <x:c r="G2183" s="69" t="str">
        <x:v>Pending</x:v>
      </x:c>
      <x:c r="H2183" s="70" t="b">
        <x:v>0</x:v>
      </x:c>
      <x:c r="I2183" s="69" t="str">
        <x:v>Completed</x:v>
      </x:c>
      <x:c r="J2183" s="69" t="str">
        <x:v>Standard</x:v>
      </x:c>
    </x:row>
    <x:row r="2184" ht="18" customHeight="1">
      <x:c r="A2184" s="69" t="str">
        <x:v>ASM-02183</x:v>
      </x:c>
      <x:c r="B2184" s="69" t="str">
        <x:v>APP-02375</x:v>
      </x:c>
      <x:c r="C2184" s="72" t="n">
        <x:v>45072</x:v>
      </x:c>
      <x:c r="D2184" s="69" t="str">
        <x:v>Yes</x:v>
      </x:c>
      <x:c r="E2184" s="69" t="n">
        <x:v>77</x:v>
      </x:c>
      <x:c r="F2184" s="69" t="str">
        <x:v>Team Alpha</x:v>
      </x:c>
      <x:c r="G2184" s="69" t="str">
        <x:v>Fund</x:v>
      </x:c>
      <x:c r="H2184" s="70" t="b">
        <x:v>0</x:v>
      </x:c>
      <x:c r="I2184" s="69" t="str">
        <x:v>Completed</x:v>
      </x:c>
      <x:c r="J2184" s="69" t="str">
        <x:v>Standard</x:v>
      </x:c>
    </x:row>
    <x:row r="2185" ht="18" customHeight="1">
      <x:c r="A2185" s="69" t="str">
        <x:v>ASM-02184</x:v>
      </x:c>
      <x:c r="B2185" s="69" t="str">
        <x:v>APP-02377</x:v>
      </x:c>
      <x:c r="C2185" s="72" t="n">
        <x:v>46025</x:v>
      </x:c>
      <x:c r="D2185" s="69" t="str">
        <x:v>Yes</x:v>
      </x:c>
      <x:c r="E2185" s="69" t="n">
        <x:v>77</x:v>
      </x:c>
      <x:c r="F2185" s="69" t="str">
        <x:v>Team Bravo</x:v>
      </x:c>
      <x:c r="G2185" s="69" t="str">
        <x:v>Fund</x:v>
      </x:c>
      <x:c r="H2185" s="70" t="b">
        <x:v>0</x:v>
      </x:c>
      <x:c r="I2185" s="69" t="str">
        <x:v>Pending Review</x:v>
      </x:c>
      <x:c r="J2185" s="69" t="str">
        <x:v>Priority</x:v>
      </x:c>
    </x:row>
    <x:row r="2186" ht="18" customHeight="1">
      <x:c r="A2186" s="69" t="str">
        <x:v>ASM-02185</x:v>
      </x:c>
      <x:c r="B2186" s="69" t="str">
        <x:v>APP-02378</x:v>
      </x:c>
      <x:c r="C2186" s="72" t="n">
        <x:v>45992</x:v>
      </x:c>
      <x:c r="D2186" s="69" t="str">
        <x:v>Yes</x:v>
      </x:c>
      <x:c r="E2186" s="69" t="n">
        <x:v>72</x:v>
      </x:c>
      <x:c r="F2186" s="69" t="str">
        <x:v>Team Delta</x:v>
      </x:c>
      <x:c r="G2186" s="69" t="str">
        <x:v>Fund</x:v>
      </x:c>
      <x:c r="H2186" s="70" t="b">
        <x:v>0</x:v>
      </x:c>
      <x:c r="I2186" s="69" t="str">
        <x:v>Pending Review</x:v>
      </x:c>
      <x:c r="J2186" s="69" t="str">
        <x:v>Standard</x:v>
      </x:c>
    </x:row>
    <x:row r="2187" ht="18" customHeight="1">
      <x:c r="A2187" s="69" t="str">
        <x:v>ASM-02186</x:v>
      </x:c>
      <x:c r="B2187" s="69" t="str">
        <x:v>APP-02379</x:v>
      </x:c>
      <x:c r="C2187" s="72" t="n">
        <x:v>45342</x:v>
      </x:c>
      <x:c r="D2187" s="69" t="str">
        <x:v>Yes</x:v>
      </x:c>
      <x:c r="E2187" s="69" t="n">
        <x:v>89</x:v>
      </x:c>
      <x:c r="F2187" s="69" t="str">
        <x:v>Team Delta</x:v>
      </x:c>
      <x:c r="G2187" s="69" t="str">
        <x:v>Fund</x:v>
      </x:c>
      <x:c r="H2187" s="70" t="b">
        <x:v>1</x:v>
      </x:c>
      <x:c r="I2187" s="69" t="str">
        <x:v>Completed</x:v>
      </x:c>
      <x:c r="J2187" s="69" t="str">
        <x:v>Complex</x:v>
      </x:c>
    </x:row>
    <x:row r="2188" ht="18" customHeight="1">
      <x:c r="A2188" s="69" t="str">
        <x:v>ASM-02187</x:v>
      </x:c>
      <x:c r="B2188" s="69" t="str">
        <x:v>APP-02380</x:v>
      </x:c>
      <x:c r="C2188" s="72" t="n">
        <x:v>45345</x:v>
      </x:c>
      <x:c r="D2188" s="69" t="str">
        <x:v>Yes</x:v>
      </x:c>
      <x:c r="E2188" s="69" t="n">
        <x:v>43</x:v>
      </x:c>
      <x:c r="F2188" s="69" t="str">
        <x:v>Team Echo</x:v>
      </x:c>
      <x:c r="G2188" s="69" t="str">
        <x:v>Pending</x:v>
      </x:c>
      <x:c r="H2188" s="70" t="b">
        <x:v>0</x:v>
      </x:c>
      <x:c r="I2188" s="69" t="str">
        <x:v>Completed</x:v>
      </x:c>
      <x:c r="J2188" s="69" t="str">
        <x:v>Priority</x:v>
      </x:c>
    </x:row>
    <x:row r="2189" ht="18" customHeight="1">
      <x:c r="A2189" s="69" t="str">
        <x:v>ASM-02188</x:v>
      </x:c>
      <x:c r="B2189" s="69" t="str">
        <x:v>APP-02381</x:v>
      </x:c>
      <x:c r="C2189" s="72" t="n">
        <x:v>45052</x:v>
      </x:c>
      <x:c r="D2189" s="69" t="str">
        <x:v>Yes</x:v>
      </x:c>
      <x:c r="E2189" s="69" t="n">
        <x:v>55</x:v>
      </x:c>
      <x:c r="F2189" s="69" t="str">
        <x:v>Team Bravo</x:v>
      </x:c>
      <x:c r="G2189" s="69" t="str">
        <x:v>Do Not Fund</x:v>
      </x:c>
      <x:c r="H2189" s="70" t="b">
        <x:v>0</x:v>
      </x:c>
      <x:c r="I2189" s="69" t="str">
        <x:v>Completed</x:v>
      </x:c>
      <x:c r="J2189" s="69" t="str">
        <x:v>Priority</x:v>
      </x:c>
    </x:row>
    <x:row r="2190" ht="18" customHeight="1">
      <x:c r="A2190" s="69" t="str">
        <x:v>ASM-02189</x:v>
      </x:c>
      <x:c r="B2190" s="69" t="str">
        <x:v>APP-02382</x:v>
      </x:c>
      <x:c r="C2190" s="72" t="n">
        <x:v>46234</x:v>
      </x:c>
      <x:c r="D2190" s="69" t="str">
        <x:v>Yes</x:v>
      </x:c>
      <x:c r="E2190" s="69" t="n">
        <x:v>75</x:v>
      </x:c>
      <x:c r="F2190" s="69" t="str">
        <x:v>Team Bravo</x:v>
      </x:c>
      <x:c r="G2190" s="69" t="str">
        <x:v>Do Not Fund</x:v>
      </x:c>
      <x:c r="H2190" s="70" t="b">
        <x:v>0</x:v>
      </x:c>
      <x:c r="I2190" s="69" t="str">
        <x:v>Completed</x:v>
      </x:c>
      <x:c r="J2190" s="69" t="str">
        <x:v>Complex</x:v>
      </x:c>
    </x:row>
    <x:row r="2191" ht="18" customHeight="1">
      <x:c r="A2191" s="69" t="str">
        <x:v>ASM-02190</x:v>
      </x:c>
      <x:c r="B2191" s="69" t="str">
        <x:v>APP-02383</x:v>
      </x:c>
      <x:c r="C2191" s="72" t="n">
        <x:v>45109</x:v>
      </x:c>
      <x:c r="D2191" s="69" t="str">
        <x:v>No</x:v>
      </x:c>
      <x:c r="E2191" s="69" t="n">
        <x:v>32</x:v>
      </x:c>
      <x:c r="F2191" s="69" t="str">
        <x:v>Team Alpha</x:v>
      </x:c>
      <x:c r="G2191" s="69" t="str">
        <x:v>Do Not Fund</x:v>
      </x:c>
      <x:c r="H2191" s="70" t="b">
        <x:v>0</x:v>
      </x:c>
      <x:c r="I2191" s="69" t="str">
        <x:v>Completed</x:v>
      </x:c>
      <x:c r="J2191" s="69" t="str">
        <x:v>Standard</x:v>
      </x:c>
    </x:row>
    <x:row r="2192" ht="18" customHeight="1">
      <x:c r="A2192" s="69" t="str">
        <x:v>ASM-02191</x:v>
      </x:c>
      <x:c r="B2192" s="69" t="str">
        <x:v>APP-02384</x:v>
      </x:c>
      <x:c r="C2192" s="72" t="n">
        <x:v>45454</x:v>
      </x:c>
      <x:c r="D2192" s="69" t="str">
        <x:v>Yes</x:v>
      </x:c>
      <x:c r="E2192" s="69" t="n">
        <x:v>59</x:v>
      </x:c>
      <x:c r="F2192" s="69" t="str">
        <x:v>Team Bravo</x:v>
      </x:c>
      <x:c r="G2192" s="69" t="str">
        <x:v>Do Not Fund</x:v>
      </x:c>
      <x:c r="H2192" s="70" t="b">
        <x:v>0</x:v>
      </x:c>
      <x:c r="I2192" s="69" t="str">
        <x:v>Completed</x:v>
      </x:c>
      <x:c r="J2192" s="69" t="str">
        <x:v>Standard</x:v>
      </x:c>
    </x:row>
    <x:row r="2193" ht="18" customHeight="1">
      <x:c r="A2193" s="69" t="str">
        <x:v>ASM-02192</x:v>
      </x:c>
      <x:c r="B2193" s="69" t="str">
        <x:v>APP-02386</x:v>
      </x:c>
      <x:c r="C2193" s="72" t="n">
        <x:v>45897</x:v>
      </x:c>
      <x:c r="D2193" s="69" t="str">
        <x:v>Yes</x:v>
      </x:c>
      <x:c r="E2193" s="69" t="n">
        <x:v>56</x:v>
      </x:c>
      <x:c r="F2193" s="69" t="str">
        <x:v>Team Alpha</x:v>
      </x:c>
      <x:c r="G2193" s="69" t="str">
        <x:v>Do Not Fund</x:v>
      </x:c>
      <x:c r="H2193" s="70" t="b">
        <x:v>0</x:v>
      </x:c>
      <x:c r="I2193" s="69" t="str">
        <x:v>Pending Review</x:v>
      </x:c>
      <x:c r="J2193" s="69" t="str">
        <x:v>Standard</x:v>
      </x:c>
    </x:row>
    <x:row r="2194" ht="18" customHeight="1">
      <x:c r="A2194" s="69" t="str">
        <x:v>ASM-02193</x:v>
      </x:c>
      <x:c r="B2194" s="69" t="str">
        <x:v>APP-02387</x:v>
      </x:c>
      <x:c r="C2194" s="72" t="n">
        <x:v>46252</x:v>
      </x:c>
      <x:c r="D2194" s="69" t="str">
        <x:v>No</x:v>
      </x:c>
      <x:c r="E2194" s="69" t="n">
        <x:v>34</x:v>
      </x:c>
      <x:c r="F2194" s="69" t="str">
        <x:v>Team Delta</x:v>
      </x:c>
      <x:c r="G2194" s="69" t="str">
        <x:v>Do Not Fund</x:v>
      </x:c>
      <x:c r="H2194" s="70" t="b">
        <x:v>0</x:v>
      </x:c>
      <x:c r="I2194" s="69" t="str">
        <x:v>Completed</x:v>
      </x:c>
      <x:c r="J2194" s="69" t="str">
        <x:v>Standard</x:v>
      </x:c>
    </x:row>
    <x:row r="2195" ht="18" customHeight="1">
      <x:c r="A2195" s="69" t="str">
        <x:v>ASM-02194</x:v>
      </x:c>
      <x:c r="B2195" s="69" t="str">
        <x:v>APP-02388</x:v>
      </x:c>
      <x:c r="C2195" s="72" t="n">
        <x:v>45940</x:v>
      </x:c>
      <x:c r="D2195" s="69" t="str">
        <x:v>No</x:v>
      </x:c>
      <x:c r="E2195" s="69" t="n">
        <x:v>41</x:v>
      </x:c>
      <x:c r="F2195" s="69" t="str">
        <x:v>Team Alpha</x:v>
      </x:c>
      <x:c r="G2195" s="69" t="str">
        <x:v>Do Not Fund</x:v>
      </x:c>
      <x:c r="H2195" s="70" t="b">
        <x:v>0</x:v>
      </x:c>
      <x:c r="I2195" s="69" t="str">
        <x:v>Completed</x:v>
      </x:c>
      <x:c r="J2195" s="69" t="str">
        <x:v>Complex</x:v>
      </x:c>
    </x:row>
    <x:row r="2196" ht="18" customHeight="1">
      <x:c r="A2196" s="69" t="str">
        <x:v>ASM-02195</x:v>
      </x:c>
      <x:c r="B2196" s="69" t="str">
        <x:v>APP-02389</x:v>
      </x:c>
      <x:c r="C2196" s="72" t="n">
        <x:v>45619</x:v>
      </x:c>
      <x:c r="D2196" s="69" t="str">
        <x:v>Yes</x:v>
      </x:c>
      <x:c r="E2196" s="69" t="n">
        <x:v>36</x:v>
      </x:c>
      <x:c r="F2196" s="69" t="str">
        <x:v>Team Delta</x:v>
      </x:c>
      <x:c r="G2196" s="69" t="str">
        <x:v>Do Not Fund</x:v>
      </x:c>
      <x:c r="H2196" s="70" t="b">
        <x:v>0</x:v>
      </x:c>
      <x:c r="I2196" s="69" t="str">
        <x:v>Completed</x:v>
      </x:c>
      <x:c r="J2196" s="69" t="str">
        <x:v>Priority</x:v>
      </x:c>
    </x:row>
    <x:row r="2197" ht="18" customHeight="1">
      <x:c r="A2197" s="69" t="str">
        <x:v>ASM-02196</x:v>
      </x:c>
      <x:c r="B2197" s="69" t="str">
        <x:v>APP-02390</x:v>
      </x:c>
      <x:c r="C2197" s="72" t="n">
        <x:v>45101</x:v>
      </x:c>
      <x:c r="D2197" s="69" t="str">
        <x:v>Yes</x:v>
      </x:c>
      <x:c r="E2197" s="69" t="n">
        <x:v>60</x:v>
      </x:c>
      <x:c r="F2197" s="69" t="str">
        <x:v>Team Bravo</x:v>
      </x:c>
      <x:c r="G2197" s="69" t="str">
        <x:v>Do Not Fund</x:v>
      </x:c>
      <x:c r="H2197" s="70" t="b">
        <x:v>0</x:v>
      </x:c>
      <x:c r="I2197" s="69" t="str">
        <x:v>Pending Review</x:v>
      </x:c>
      <x:c r="J2197" s="69" t="str">
        <x:v>Complex</x:v>
      </x:c>
    </x:row>
    <x:row r="2198" ht="18" customHeight="1">
      <x:c r="A2198" s="69" t="str">
        <x:v>ASM-02197</x:v>
      </x:c>
      <x:c r="B2198" s="69" t="str">
        <x:v>APP-02391</x:v>
      </x:c>
      <x:c r="C2198" s="72" t="n">
        <x:v>45843</x:v>
      </x:c>
      <x:c r="D2198" s="69" t="str">
        <x:v>Yes</x:v>
      </x:c>
      <x:c r="E2198" s="69" t="n">
        <x:v>60</x:v>
      </x:c>
      <x:c r="F2198" s="69" t="str">
        <x:v>Team Echo</x:v>
      </x:c>
      <x:c r="G2198" s="69" t="str">
        <x:v>Pending</x:v>
      </x:c>
      <x:c r="H2198" s="70" t="b">
        <x:v>0</x:v>
      </x:c>
      <x:c r="I2198" s="69" t="str">
        <x:v>Pending Review</x:v>
      </x:c>
      <x:c r="J2198" s="69" t="str">
        <x:v>Standard</x:v>
      </x:c>
    </x:row>
    <x:row r="2199" ht="18" customHeight="1">
      <x:c r="A2199" s="69" t="str">
        <x:v>ASM-02198</x:v>
      </x:c>
      <x:c r="B2199" s="69" t="str">
        <x:v>APP-02392</x:v>
      </x:c>
      <x:c r="C2199" s="72" t="n">
        <x:v>44993</x:v>
      </x:c>
      <x:c r="D2199" s="69" t="str">
        <x:v>Yes</x:v>
      </x:c>
      <x:c r="E2199" s="69" t="n">
        <x:v>63</x:v>
      </x:c>
      <x:c r="F2199" s="69" t="str">
        <x:v>Team Echo</x:v>
      </x:c>
      <x:c r="G2199" s="69" t="str">
        <x:v>Do Not Fund</x:v>
      </x:c>
      <x:c r="H2199" s="70" t="b">
        <x:v>0</x:v>
      </x:c>
      <x:c r="I2199" s="69" t="str">
        <x:v>Completed</x:v>
      </x:c>
      <x:c r="J2199" s="69" t="str">
        <x:v>Standard</x:v>
      </x:c>
    </x:row>
    <x:row r="2200" ht="18" customHeight="1">
      <x:c r="A2200" s="69" t="str">
        <x:v>ASM-02199</x:v>
      </x:c>
      <x:c r="B2200" s="69" t="str">
        <x:v>APP-02393</x:v>
      </x:c>
      <x:c r="C2200" s="72" t="n">
        <x:v>45450</x:v>
      </x:c>
      <x:c r="D2200" s="69" t="str">
        <x:v>Yes</x:v>
      </x:c>
      <x:c r="E2200" s="69" t="n">
        <x:v>94</x:v>
      </x:c>
      <x:c r="F2200" s="69" t="str">
        <x:v>Team Alpha</x:v>
      </x:c>
      <x:c r="G2200" s="69" t="str">
        <x:v>Fund</x:v>
      </x:c>
      <x:c r="H2200" s="70" t="b">
        <x:v>0</x:v>
      </x:c>
      <x:c r="I2200" s="69" t="str">
        <x:v>Completed</x:v>
      </x:c>
      <x:c r="J2200" s="69" t="str">
        <x:v>Priority</x:v>
      </x:c>
    </x:row>
    <x:row r="2201" ht="18" customHeight="1">
      <x:c r="A2201" s="69" t="str">
        <x:v>ASM-02200</x:v>
      </x:c>
      <x:c r="B2201" s="69" t="str">
        <x:v>APP-02394</x:v>
      </x:c>
      <x:c r="C2201" s="72" t="n">
        <x:v>45254</x:v>
      </x:c>
      <x:c r="D2201" s="69" t="str">
        <x:v>Yes</x:v>
      </x:c>
      <x:c r="E2201" s="69" t="n">
        <x:v>68</x:v>
      </x:c>
      <x:c r="F2201" s="69" t="str">
        <x:v>Team Delta</x:v>
      </x:c>
      <x:c r="G2201" s="69" t="str">
        <x:v>Do Not Fund</x:v>
      </x:c>
      <x:c r="H2201" s="70" t="b">
        <x:v>0</x:v>
      </x:c>
      <x:c r="I2201" s="69" t="str">
        <x:v>Completed</x:v>
      </x:c>
      <x:c r="J2201" s="69" t="str">
        <x:v>Complex</x:v>
      </x:c>
    </x:row>
    <x:row r="2202" ht="18" customHeight="1">
      <x:c r="A2202" s="69" t="str">
        <x:v>ASM-02201</x:v>
      </x:c>
      <x:c r="B2202" s="69" t="str">
        <x:v>APP-02395</x:v>
      </x:c>
      <x:c r="C2202" s="72" t="n">
        <x:v>45999</x:v>
      </x:c>
      <x:c r="D2202" s="69" t="str">
        <x:v>No</x:v>
      </x:c>
      <x:c r="E2202" s="69" t="n">
        <x:v>40</x:v>
      </x:c>
      <x:c r="F2202" s="69" t="str">
        <x:v>Team Echo</x:v>
      </x:c>
      <x:c r="G2202" s="69" t="str">
        <x:v>Do Not Fund</x:v>
      </x:c>
      <x:c r="H2202" s="70" t="b">
        <x:v>0</x:v>
      </x:c>
      <x:c r="I2202" s="69" t="str">
        <x:v>Completed</x:v>
      </x:c>
      <x:c r="J2202" s="69" t="str">
        <x:v>Priority</x:v>
      </x:c>
    </x:row>
    <x:row r="2203" ht="18" customHeight="1">
      <x:c r="A2203" s="69" t="str">
        <x:v>ASM-02202</x:v>
      </x:c>
      <x:c r="B2203" s="69" t="str">
        <x:v>APP-02396</x:v>
      </x:c>
      <x:c r="C2203" s="72" t="n">
        <x:v>45900</x:v>
      </x:c>
      <x:c r="D2203" s="69" t="str">
        <x:v>Yes</x:v>
      </x:c>
      <x:c r="E2203" s="69" t="n">
        <x:v>54</x:v>
      </x:c>
      <x:c r="F2203" s="69" t="str">
        <x:v>Team Delta</x:v>
      </x:c>
      <x:c r="G2203" s="69" t="str">
        <x:v>Do Not Fund</x:v>
      </x:c>
      <x:c r="H2203" s="70" t="b">
        <x:v>0</x:v>
      </x:c>
      <x:c r="I2203" s="69" t="str">
        <x:v>Completed</x:v>
      </x:c>
      <x:c r="J2203" s="69" t="str">
        <x:v>Complex</x:v>
      </x:c>
    </x:row>
    <x:row r="2204" ht="18" customHeight="1">
      <x:c r="A2204" s="69" t="str">
        <x:v>ASM-02203</x:v>
      </x:c>
      <x:c r="B2204" s="69" t="str">
        <x:v>APP-02397</x:v>
      </x:c>
      <x:c r="C2204" s="72" t="n">
        <x:v>45676</x:v>
      </x:c>
      <x:c r="D2204" s="69" t="str">
        <x:v>Yes</x:v>
      </x:c>
      <x:c r="E2204" s="69" t="n">
        <x:v>84</x:v>
      </x:c>
      <x:c r="F2204" s="69" t="str">
        <x:v>Team Alpha</x:v>
      </x:c>
      <x:c r="G2204" s="69" t="str">
        <x:v>Fund</x:v>
      </x:c>
      <x:c r="H2204" s="70" t="b">
        <x:v>0</x:v>
      </x:c>
      <x:c r="I2204" s="69" t="str">
        <x:v>Completed</x:v>
      </x:c>
      <x:c r="J2204" s="69" t="str">
        <x:v>Priority</x:v>
      </x:c>
    </x:row>
    <x:row r="2205" ht="18" customHeight="1">
      <x:c r="A2205" s="69" t="str">
        <x:v>ASM-02204</x:v>
      </x:c>
      <x:c r="B2205" s="69" t="str">
        <x:v>APP-02398</x:v>
      </x:c>
      <x:c r="C2205" s="72" t="n">
        <x:v>45994</x:v>
      </x:c>
      <x:c r="D2205" s="69" t="str">
        <x:v>Yes</x:v>
      </x:c>
      <x:c r="E2205" s="69" t="n">
        <x:v>72</x:v>
      </x:c>
      <x:c r="F2205" s="69" t="str">
        <x:v>Team Echo</x:v>
      </x:c>
      <x:c r="G2205" s="69" t="str">
        <x:v>Fund</x:v>
      </x:c>
      <x:c r="H2205" s="70" t="b">
        <x:v>0</x:v>
      </x:c>
      <x:c r="I2205" s="69" t="str">
        <x:v>Completed</x:v>
      </x:c>
      <x:c r="J2205" s="69" t="str">
        <x:v>Priority</x:v>
      </x:c>
    </x:row>
    <x:row r="2206" ht="18" customHeight="1">
      <x:c r="A2206" s="69" t="str">
        <x:v>ASM-02205</x:v>
      </x:c>
      <x:c r="B2206" s="69" t="str">
        <x:v>APP-02399</x:v>
      </x:c>
      <x:c r="C2206" s="72" t="n">
        <x:v>45256</x:v>
      </x:c>
      <x:c r="D2206" s="69" t="str">
        <x:v>Yes</x:v>
      </x:c>
      <x:c r="E2206" s="69" t="n">
        <x:v>90</x:v>
      </x:c>
      <x:c r="F2206" s="69" t="str">
        <x:v>Team Delta</x:v>
      </x:c>
      <x:c r="G2206" s="69" t="str">
        <x:v>Fund</x:v>
      </x:c>
      <x:c r="H2206" s="70" t="b">
        <x:v>0</x:v>
      </x:c>
      <x:c r="I2206" s="69" t="str">
        <x:v>Completed</x:v>
      </x:c>
      <x:c r="J2206" s="69" t="str">
        <x:v>Priority</x:v>
      </x:c>
    </x:row>
    <x:row r="2207" ht="18" customHeight="1">
      <x:c r="A2207" s="69" t="str">
        <x:v>ASM-02206</x:v>
      </x:c>
      <x:c r="B2207" s="69" t="str">
        <x:v>APP-02400</x:v>
      </x:c>
      <x:c r="C2207" s="72" t="n">
        <x:v>45406</x:v>
      </x:c>
      <x:c r="D2207" s="69" t="str">
        <x:v>Yes</x:v>
      </x:c>
      <x:c r="E2207" s="69" t="n">
        <x:v>76</x:v>
      </x:c>
      <x:c r="F2207" s="69" t="str">
        <x:v>Team Bravo</x:v>
      </x:c>
      <x:c r="G2207" s="69" t="str">
        <x:v>Fund</x:v>
      </x:c>
      <x:c r="H2207" s="70" t="b">
        <x:v>0</x:v>
      </x:c>
      <x:c r="I2207" s="69" t="str">
        <x:v>Pending Review</x:v>
      </x:c>
      <x:c r="J2207" s="69" t="str">
        <x:v>Standard</x:v>
      </x:c>
    </x:row>
    <x:row r="2208" ht="18" customHeight="1">
      <x:c r="A2208" s="69" t="str">
        <x:v>ASM-02207</x:v>
      </x:c>
      <x:c r="B2208" s="69" t="str">
        <x:v>APP-02401</x:v>
      </x:c>
      <x:c r="C2208" s="72" t="n">
        <x:v>45168</x:v>
      </x:c>
      <x:c r="D2208" s="69" t="str">
        <x:v>Yes</x:v>
      </x:c>
      <x:c r="E2208" s="69" t="n">
        <x:v>97</x:v>
      </x:c>
      <x:c r="F2208" s="69" t="str">
        <x:v>Team Echo</x:v>
      </x:c>
      <x:c r="G2208" s="69" t="str">
        <x:v>Fund</x:v>
      </x:c>
      <x:c r="H2208" s="70" t="b">
        <x:v>0</x:v>
      </x:c>
      <x:c r="I2208" s="69" t="str">
        <x:v>Completed</x:v>
      </x:c>
      <x:c r="J2208" s="69" t="str">
        <x:v>Priority</x:v>
      </x:c>
    </x:row>
    <x:row r="2209" ht="18" customHeight="1">
      <x:c r="A2209" s="69" t="str">
        <x:v>ASM-02208</x:v>
      </x:c>
      <x:c r="B2209" s="69" t="str">
        <x:v>APP-02402</x:v>
      </x:c>
      <x:c r="C2209" s="72" t="n">
        <x:v>45454</x:v>
      </x:c>
      <x:c r="D2209" s="69" t="str">
        <x:v>Yes</x:v>
      </x:c>
      <x:c r="E2209" s="69" t="n">
        <x:v>68</x:v>
      </x:c>
      <x:c r="F2209" s="69" t="str">
        <x:v>Team Bravo</x:v>
      </x:c>
      <x:c r="G2209" s="69" t="str">
        <x:v>Pending</x:v>
      </x:c>
      <x:c r="H2209" s="70" t="b">
        <x:v>0</x:v>
      </x:c>
      <x:c r="I2209" s="69" t="str">
        <x:v>Pending Review</x:v>
      </x:c>
      <x:c r="J2209" s="69" t="str">
        <x:v>Standard</x:v>
      </x:c>
    </x:row>
    <x:row r="2210" ht="18" customHeight="1">
      <x:c r="A2210" s="69" t="str">
        <x:v>ASM-02209</x:v>
      </x:c>
      <x:c r="B2210" s="69" t="str">
        <x:v>APP-02403</x:v>
      </x:c>
      <x:c r="C2210" s="72" t="n">
        <x:v>46008</x:v>
      </x:c>
      <x:c r="D2210" s="69" t="str">
        <x:v>Yes</x:v>
      </x:c>
      <x:c r="E2210" s="69" t="n">
        <x:v>50</x:v>
      </x:c>
      <x:c r="F2210" s="69" t="str">
        <x:v>Team Bravo</x:v>
      </x:c>
      <x:c r="G2210" s="69" t="str">
        <x:v>Do Not Fund</x:v>
      </x:c>
      <x:c r="H2210" s="70" t="b">
        <x:v>0</x:v>
      </x:c>
      <x:c r="I2210" s="69" t="str">
        <x:v>Completed</x:v>
      </x:c>
      <x:c r="J2210" s="69" t="str">
        <x:v>Standard</x:v>
      </x:c>
    </x:row>
    <x:row r="2211" ht="18" customHeight="1">
      <x:c r="A2211" s="69" t="str">
        <x:v>ASM-02210</x:v>
      </x:c>
      <x:c r="B2211" s="69" t="str">
        <x:v>APP-02404</x:v>
      </x:c>
      <x:c r="C2211" s="72" t="n">
        <x:v>45313</x:v>
      </x:c>
      <x:c r="D2211" s="69" t="str">
        <x:v>No</x:v>
      </x:c>
      <x:c r="E2211" s="69" t="n">
        <x:v>33</x:v>
      </x:c>
      <x:c r="F2211" s="69" t="str">
        <x:v>Team Delta</x:v>
      </x:c>
      <x:c r="G2211" s="69" t="str">
        <x:v>Do Not Fund</x:v>
      </x:c>
      <x:c r="H2211" s="70" t="b">
        <x:v>0</x:v>
      </x:c>
      <x:c r="I2211" s="69" t="str">
        <x:v>Completed</x:v>
      </x:c>
      <x:c r="J2211" s="69" t="str">
        <x:v>Priority</x:v>
      </x:c>
    </x:row>
    <x:row r="2212" ht="18" customHeight="1">
      <x:c r="A2212" s="69" t="str">
        <x:v>ASM-02211</x:v>
      </x:c>
      <x:c r="B2212" s="69" t="str">
        <x:v>APP-02405</x:v>
      </x:c>
      <x:c r="C2212" s="72" t="n">
        <x:v>45135</x:v>
      </x:c>
      <x:c r="D2212" s="69" t="str">
        <x:v>Yes</x:v>
      </x:c>
      <x:c r="E2212" s="69" t="n">
        <x:v>68</x:v>
      </x:c>
      <x:c r="F2212" s="69" t="str">
        <x:v>Team Delta</x:v>
      </x:c>
      <x:c r="G2212" s="69" t="str">
        <x:v>Fund</x:v>
      </x:c>
      <x:c r="H2212" s="70" t="b">
        <x:v>0</x:v>
      </x:c>
      <x:c r="I2212" s="69" t="str">
        <x:v>Completed</x:v>
      </x:c>
      <x:c r="J2212" s="69" t="str">
        <x:v>Standard</x:v>
      </x:c>
    </x:row>
    <x:row r="2213" ht="18" customHeight="1">
      <x:c r="A2213" s="69" t="str">
        <x:v>ASM-02212</x:v>
      </x:c>
      <x:c r="B2213" s="69" t="str">
        <x:v>APP-02406</x:v>
      </x:c>
      <x:c r="C2213" s="72" t="n">
        <x:v>45062</x:v>
      </x:c>
      <x:c r="D2213" s="69" t="str">
        <x:v>Yes</x:v>
      </x:c>
      <x:c r="E2213" s="69" t="n">
        <x:v>86</x:v>
      </x:c>
      <x:c r="F2213" s="69" t="str">
        <x:v>Team Alpha</x:v>
      </x:c>
      <x:c r="G2213" s="69" t="str">
        <x:v>Fund</x:v>
      </x:c>
      <x:c r="H2213" s="70" t="b">
        <x:v>1</x:v>
      </x:c>
      <x:c r="I2213" s="69" t="str">
        <x:v>Completed</x:v>
      </x:c>
      <x:c r="J2213" s="69" t="str">
        <x:v>Standard</x:v>
      </x:c>
    </x:row>
    <x:row r="2214" ht="18" customHeight="1">
      <x:c r="A2214" s="69" t="str">
        <x:v>ASM-02213</x:v>
      </x:c>
      <x:c r="B2214" s="69" t="str">
        <x:v>APP-02407</x:v>
      </x:c>
      <x:c r="C2214" s="72" t="n">
        <x:v>45905</x:v>
      </x:c>
      <x:c r="D2214" s="69" t="str">
        <x:v>No</x:v>
      </x:c>
      <x:c r="E2214" s="69" t="n">
        <x:v>37</x:v>
      </x:c>
      <x:c r="F2214" s="69" t="str">
        <x:v>Team Alpha</x:v>
      </x:c>
      <x:c r="G2214" s="69" t="str">
        <x:v>Do Not Fund</x:v>
      </x:c>
      <x:c r="H2214" s="70" t="b">
        <x:v>0</x:v>
      </x:c>
      <x:c r="I2214" s="69" t="str">
        <x:v>Completed</x:v>
      </x:c>
      <x:c r="J2214" s="69" t="str">
        <x:v>Standard</x:v>
      </x:c>
    </x:row>
    <x:row r="2215" ht="18" customHeight="1">
      <x:c r="A2215" s="69" t="str">
        <x:v>ASM-02214</x:v>
      </x:c>
      <x:c r="B2215" s="69" t="str">
        <x:v>APP-02408</x:v>
      </x:c>
      <x:c r="C2215" s="72" t="n">
        <x:v>45213</x:v>
      </x:c>
      <x:c r="D2215" s="69" t="str">
        <x:v>Yes</x:v>
      </x:c>
      <x:c r="E2215" s="69" t="n">
        <x:v>78</x:v>
      </x:c>
      <x:c r="F2215" s="69" t="str">
        <x:v>Team Delta</x:v>
      </x:c>
      <x:c r="G2215" s="69" t="str">
        <x:v>Fund</x:v>
      </x:c>
      <x:c r="H2215" s="70" t="b">
        <x:v>0</x:v>
      </x:c>
      <x:c r="I2215" s="69" t="str">
        <x:v>Completed</x:v>
      </x:c>
      <x:c r="J2215" s="69" t="str">
        <x:v>Complex</x:v>
      </x:c>
    </x:row>
    <x:row r="2216" ht="18" customHeight="1">
      <x:c r="A2216" s="69" t="str">
        <x:v>ASM-02215</x:v>
      </x:c>
      <x:c r="B2216" s="69" t="str">
        <x:v>APP-02410</x:v>
      </x:c>
      <x:c r="C2216" s="72" t="n">
        <x:v>45225</x:v>
      </x:c>
      <x:c r="D2216" s="69" t="str">
        <x:v>Yes</x:v>
      </x:c>
      <x:c r="E2216" s="69" t="n">
        <x:v>43</x:v>
      </x:c>
      <x:c r="F2216" s="69" t="str">
        <x:v>Team Alpha</x:v>
      </x:c>
      <x:c r="G2216" s="69" t="str">
        <x:v>Pending</x:v>
      </x:c>
      <x:c r="H2216" s="70" t="b">
        <x:v>0</x:v>
      </x:c>
      <x:c r="I2216" s="69" t="str">
        <x:v>Pending Review</x:v>
      </x:c>
      <x:c r="J2216" s="69" t="str">
        <x:v>Complex</x:v>
      </x:c>
    </x:row>
    <x:row r="2217" ht="18" customHeight="1">
      <x:c r="A2217" s="69" t="str">
        <x:v>ASM-02216</x:v>
      </x:c>
      <x:c r="B2217" s="69" t="str">
        <x:v>APP-02411</x:v>
      </x:c>
      <x:c r="C2217" s="72" t="n">
        <x:v>45426</x:v>
      </x:c>
      <x:c r="D2217" s="69" t="str">
        <x:v>Yes</x:v>
      </x:c>
      <x:c r="E2217" s="69" t="n">
        <x:v>81</x:v>
      </x:c>
      <x:c r="F2217" s="69" t="str">
        <x:v>Team Alpha</x:v>
      </x:c>
      <x:c r="G2217" s="69" t="str">
        <x:v>Fund</x:v>
      </x:c>
      <x:c r="H2217" s="70" t="b">
        <x:v>0</x:v>
      </x:c>
      <x:c r="I2217" s="69" t="str">
        <x:v>Completed</x:v>
      </x:c>
      <x:c r="J2217" s="69" t="str">
        <x:v>Standard</x:v>
      </x:c>
    </x:row>
    <x:row r="2218" ht="18" customHeight="1">
      <x:c r="A2218" s="69" t="str">
        <x:v>ASM-02217</x:v>
      </x:c>
      <x:c r="B2218" s="69" t="str">
        <x:v>APP-02412</x:v>
      </x:c>
      <x:c r="C2218" s="72" t="n">
        <x:v>45105</x:v>
      </x:c>
      <x:c r="D2218" s="69" t="str">
        <x:v>Yes</x:v>
      </x:c>
      <x:c r="E2218" s="69" t="n">
        <x:v>53</x:v>
      </x:c>
      <x:c r="F2218" s="69" t="str">
        <x:v>Team Bravo</x:v>
      </x:c>
      <x:c r="G2218" s="69" t="str">
        <x:v>Pending</x:v>
      </x:c>
      <x:c r="H2218" s="70" t="b">
        <x:v>0</x:v>
      </x:c>
      <x:c r="I2218" s="69" t="str">
        <x:v>Completed</x:v>
      </x:c>
      <x:c r="J2218" s="69" t="str">
        <x:v>Standard</x:v>
      </x:c>
    </x:row>
    <x:row r="2219" ht="18" customHeight="1">
      <x:c r="A2219" s="69" t="str">
        <x:v>ASM-02218</x:v>
      </x:c>
      <x:c r="B2219" s="69" t="str">
        <x:v>APP-02414</x:v>
      </x:c>
      <x:c r="C2219" s="72" t="n">
        <x:v>46213</x:v>
      </x:c>
      <x:c r="D2219" s="69" t="str">
        <x:v>Yes</x:v>
      </x:c>
      <x:c r="E2219" s="69" t="n">
        <x:v>52</x:v>
      </x:c>
      <x:c r="F2219" s="69" t="str">
        <x:v>Team Delta</x:v>
      </x:c>
      <x:c r="G2219" s="69" t="str">
        <x:v>Do Not Fund</x:v>
      </x:c>
      <x:c r="H2219" s="70" t="b">
        <x:v>0</x:v>
      </x:c>
      <x:c r="I2219" s="69" t="str">
        <x:v>Completed</x:v>
      </x:c>
      <x:c r="J2219" s="69" t="str">
        <x:v>Priority</x:v>
      </x:c>
    </x:row>
    <x:row r="2220" ht="18" customHeight="1">
      <x:c r="A2220" s="69" t="str">
        <x:v>ASM-02219</x:v>
      </x:c>
      <x:c r="B2220" s="69" t="str">
        <x:v>APP-02415</x:v>
      </x:c>
      <x:c r="C2220" s="72" t="n">
        <x:v>45762</x:v>
      </x:c>
      <x:c r="D2220" s="69" t="str">
        <x:v>Yes</x:v>
      </x:c>
      <x:c r="E2220" s="69" t="n">
        <x:v>87</x:v>
      </x:c>
      <x:c r="F2220" s="69" t="str">
        <x:v>Team Bravo</x:v>
      </x:c>
      <x:c r="G2220" s="69" t="str">
        <x:v>Fund</x:v>
      </x:c>
      <x:c r="H2220" s="70" t="b">
        <x:v>0</x:v>
      </x:c>
      <x:c r="I2220" s="69" t="str">
        <x:v>Completed</x:v>
      </x:c>
      <x:c r="J2220" s="69" t="str">
        <x:v>Complex</x:v>
      </x:c>
    </x:row>
    <x:row r="2221" ht="18" customHeight="1">
      <x:c r="A2221" s="69" t="str">
        <x:v>ASM-02220</x:v>
      </x:c>
      <x:c r="B2221" s="69" t="str">
        <x:v>APP-02416</x:v>
      </x:c>
      <x:c r="C2221" s="72" t="n">
        <x:v>45648</x:v>
      </x:c>
      <x:c r="D2221" s="69" t="str">
        <x:v>No</x:v>
      </x:c>
      <x:c r="E2221" s="69" t="n">
        <x:v>41</x:v>
      </x:c>
      <x:c r="F2221" s="69" t="str">
        <x:v>Team Delta</x:v>
      </x:c>
      <x:c r="G2221" s="69" t="str">
        <x:v>Do Not Fund</x:v>
      </x:c>
      <x:c r="H2221" s="70" t="b">
        <x:v>0</x:v>
      </x:c>
      <x:c r="I2221" s="69" t="str">
        <x:v>Completed</x:v>
      </x:c>
      <x:c r="J2221" s="69" t="str">
        <x:v>Complex</x:v>
      </x:c>
    </x:row>
    <x:row r="2222" ht="18" customHeight="1">
      <x:c r="A2222" s="69" t="str">
        <x:v>ASM-02221</x:v>
      </x:c>
      <x:c r="B2222" s="69" t="str">
        <x:v>APP-02417</x:v>
      </x:c>
      <x:c r="C2222" s="72" t="n">
        <x:v>45266</x:v>
      </x:c>
      <x:c r="D2222" s="69" t="str">
        <x:v>Yes</x:v>
      </x:c>
      <x:c r="E2222" s="69" t="n">
        <x:v>61</x:v>
      </x:c>
      <x:c r="F2222" s="69" t="str">
        <x:v>Team Bravo</x:v>
      </x:c>
      <x:c r="G2222" s="69" t="str">
        <x:v>Pending</x:v>
      </x:c>
      <x:c r="H2222" s="70" t="b">
        <x:v>0</x:v>
      </x:c>
      <x:c r="I2222" s="69" t="str">
        <x:v>Completed</x:v>
      </x:c>
      <x:c r="J2222" s="69" t="str">
        <x:v>Standard</x:v>
      </x:c>
    </x:row>
    <x:row r="2223" ht="18" customHeight="1">
      <x:c r="A2223" s="69" t="str">
        <x:v>ASM-02222</x:v>
      </x:c>
      <x:c r="B2223" s="69" t="str">
        <x:v>APP-02418</x:v>
      </x:c>
      <x:c r="C2223" s="72" t="n">
        <x:v>45905</x:v>
      </x:c>
      <x:c r="D2223" s="69" t="str">
        <x:v>Yes</x:v>
      </x:c>
      <x:c r="E2223" s="69" t="n">
        <x:v>47</x:v>
      </x:c>
      <x:c r="F2223" s="69" t="str">
        <x:v>Team Echo</x:v>
      </x:c>
      <x:c r="G2223" s="69" t="str">
        <x:v>Do Not Fund</x:v>
      </x:c>
      <x:c r="H2223" s="70" t="b">
        <x:v>0</x:v>
      </x:c>
      <x:c r="I2223" s="69" t="str">
        <x:v>Completed</x:v>
      </x:c>
      <x:c r="J2223" s="69" t="str">
        <x:v>Standard</x:v>
      </x:c>
    </x:row>
    <x:row r="2224" ht="18" customHeight="1">
      <x:c r="A2224" s="69" t="str">
        <x:v>ASM-02223</x:v>
      </x:c>
      <x:c r="B2224" s="69" t="str">
        <x:v>APP-02420</x:v>
      </x:c>
      <x:c r="C2224" s="72" t="n">
        <x:v>45649</x:v>
      </x:c>
      <x:c r="D2224" s="69" t="str">
        <x:v>No</x:v>
      </x:c>
      <x:c r="E2224" s="69" t="n">
        <x:v>31</x:v>
      </x:c>
      <x:c r="F2224" s="69" t="str">
        <x:v>Team Delta</x:v>
      </x:c>
      <x:c r="G2224" s="69" t="str">
        <x:v>Do Not Fund</x:v>
      </x:c>
      <x:c r="H2224" s="70" t="b">
        <x:v>0</x:v>
      </x:c>
      <x:c r="I2224" s="69" t="str">
        <x:v>Completed</x:v>
      </x:c>
      <x:c r="J2224" s="69" t="str">
        <x:v>Complex</x:v>
      </x:c>
    </x:row>
    <x:row r="2225" ht="18" customHeight="1">
      <x:c r="A2225" s="69" t="str">
        <x:v>ASM-02224</x:v>
      </x:c>
      <x:c r="B2225" s="69" t="str">
        <x:v>APP-02421</x:v>
      </x:c>
      <x:c r="C2225" s="72" t="n">
        <x:v>45629</x:v>
      </x:c>
      <x:c r="D2225" s="69" t="str">
        <x:v>Yes</x:v>
      </x:c>
      <x:c r="E2225" s="69" t="n">
        <x:v>40</x:v>
      </x:c>
      <x:c r="F2225" s="69" t="str">
        <x:v>Team Bravo</x:v>
      </x:c>
      <x:c r="G2225" s="69" t="str">
        <x:v>Do Not Fund</x:v>
      </x:c>
      <x:c r="H2225" s="70" t="b">
        <x:v>0</x:v>
      </x:c>
      <x:c r="I2225" s="69" t="str">
        <x:v>Completed</x:v>
      </x:c>
      <x:c r="J2225" s="69" t="str">
        <x:v>Priority</x:v>
      </x:c>
    </x:row>
    <x:row r="2226" ht="18" customHeight="1">
      <x:c r="A2226" s="69" t="str">
        <x:v>ASM-02225</x:v>
      </x:c>
      <x:c r="B2226" s="69" t="str">
        <x:v>APP-02422</x:v>
      </x:c>
      <x:c r="C2226" s="72" t="n">
        <x:v>45506</x:v>
      </x:c>
      <x:c r="D2226" s="69" t="str">
        <x:v>Yes</x:v>
      </x:c>
      <x:c r="E2226" s="69" t="n">
        <x:v>36</x:v>
      </x:c>
      <x:c r="F2226" s="69" t="str">
        <x:v>Team Bravo</x:v>
      </x:c>
      <x:c r="G2226" s="69" t="str">
        <x:v>Do Not Fund</x:v>
      </x:c>
      <x:c r="H2226" s="70" t="b">
        <x:v>0</x:v>
      </x:c>
      <x:c r="I2226" s="69" t="str">
        <x:v>Completed</x:v>
      </x:c>
      <x:c r="J2226" s="69" t="str">
        <x:v>Standard</x:v>
      </x:c>
    </x:row>
    <x:row r="2227" ht="18" customHeight="1">
      <x:c r="A2227" s="69" t="str">
        <x:v>ASM-02226</x:v>
      </x:c>
      <x:c r="B2227" s="69" t="str">
        <x:v>APP-02423</x:v>
      </x:c>
      <x:c r="C2227" s="72" t="n">
        <x:v>45342</x:v>
      </x:c>
      <x:c r="D2227" s="69" t="str">
        <x:v>Yes</x:v>
      </x:c>
      <x:c r="E2227" s="69" t="n">
        <x:v>55</x:v>
      </x:c>
      <x:c r="F2227" s="69" t="str">
        <x:v>Team Bravo</x:v>
      </x:c>
      <x:c r="G2227" s="69" t="str">
        <x:v>Pending</x:v>
      </x:c>
      <x:c r="H2227" s="70" t="b">
        <x:v>0</x:v>
      </x:c>
      <x:c r="I2227" s="69" t="str">
        <x:v>Completed</x:v>
      </x:c>
      <x:c r="J2227" s="69" t="str">
        <x:v>Complex</x:v>
      </x:c>
    </x:row>
    <x:row r="2228" ht="18" customHeight="1">
      <x:c r="A2228" s="69" t="str">
        <x:v>ASM-02227</x:v>
      </x:c>
      <x:c r="B2228" s="69" t="str">
        <x:v>APP-02425</x:v>
      </x:c>
      <x:c r="C2228" s="72" t="n">
        <x:v>45534</x:v>
      </x:c>
      <x:c r="D2228" s="69" t="str">
        <x:v>Yes</x:v>
      </x:c>
      <x:c r="E2228" s="69" t="n">
        <x:v>89</x:v>
      </x:c>
      <x:c r="F2228" s="69" t="str">
        <x:v>Team Echo</x:v>
      </x:c>
      <x:c r="G2228" s="69" t="str">
        <x:v>Fund</x:v>
      </x:c>
      <x:c r="H2228" s="70" t="b">
        <x:v>0</x:v>
      </x:c>
      <x:c r="I2228" s="69" t="str">
        <x:v>Completed</x:v>
      </x:c>
      <x:c r="J2228" s="69" t="str">
        <x:v>Standard</x:v>
      </x:c>
    </x:row>
    <x:row r="2229" ht="18" customHeight="1">
      <x:c r="A2229" s="69" t="str">
        <x:v>ASM-02228</x:v>
      </x:c>
      <x:c r="B2229" s="69" t="str">
        <x:v>APP-02426</x:v>
      </x:c>
      <x:c r="C2229" s="72" t="n">
        <x:v>45212</x:v>
      </x:c>
      <x:c r="D2229" s="69" t="str">
        <x:v>Yes</x:v>
      </x:c>
      <x:c r="E2229" s="69" t="n">
        <x:v>89</x:v>
      </x:c>
      <x:c r="F2229" s="69" t="str">
        <x:v>Team Echo</x:v>
      </x:c>
      <x:c r="G2229" s="69" t="str">
        <x:v>Fund</x:v>
      </x:c>
      <x:c r="H2229" s="70" t="b">
        <x:v>0</x:v>
      </x:c>
      <x:c r="I2229" s="69" t="str">
        <x:v>Pending Review</x:v>
      </x:c>
      <x:c r="J2229" s="69" t="str">
        <x:v>Standard</x:v>
      </x:c>
    </x:row>
    <x:row r="2230" ht="18" customHeight="1">
      <x:c r="A2230" s="69" t="str">
        <x:v>ASM-02229</x:v>
      </x:c>
      <x:c r="B2230" s="69" t="str">
        <x:v>APP-02427</x:v>
      </x:c>
      <x:c r="C2230" s="72" t="n">
        <x:v>46302</x:v>
      </x:c>
      <x:c r="D2230" s="69" t="str">
        <x:v>Yes</x:v>
      </x:c>
      <x:c r="E2230" s="69" t="n">
        <x:v>57</x:v>
      </x:c>
      <x:c r="F2230" s="69" t="str">
        <x:v>Team Bravo</x:v>
      </x:c>
      <x:c r="G2230" s="69" t="str">
        <x:v>Do Not Fund</x:v>
      </x:c>
      <x:c r="H2230" s="70" t="b">
        <x:v>0</x:v>
      </x:c>
      <x:c r="I2230" s="69" t="str">
        <x:v>Completed</x:v>
      </x:c>
      <x:c r="J2230" s="69" t="str">
        <x:v>Complex</x:v>
      </x:c>
    </x:row>
    <x:row r="2231" ht="18" customHeight="1">
      <x:c r="A2231" s="69" t="str">
        <x:v>ASM-02230</x:v>
      </x:c>
      <x:c r="B2231" s="69" t="str">
        <x:v>APP-02428</x:v>
      </x:c>
      <x:c r="C2231" s="72" t="n">
        <x:v>45142</x:v>
      </x:c>
      <x:c r="D2231" s="69" t="str">
        <x:v>Yes</x:v>
      </x:c>
      <x:c r="E2231" s="69" t="n">
        <x:v>76</x:v>
      </x:c>
      <x:c r="F2231" s="69" t="str">
        <x:v>Team Bravo</x:v>
      </x:c>
      <x:c r="G2231" s="69" t="str">
        <x:v>Pending</x:v>
      </x:c>
      <x:c r="H2231" s="70" t="b">
        <x:v>0</x:v>
      </x:c>
      <x:c r="I2231" s="69" t="str">
        <x:v>Completed</x:v>
      </x:c>
      <x:c r="J2231" s="69" t="str">
        <x:v>Standard</x:v>
      </x:c>
    </x:row>
    <x:row r="2232" ht="18" customHeight="1">
      <x:c r="A2232" s="69" t="str">
        <x:v>ASM-02231</x:v>
      </x:c>
      <x:c r="B2232" s="69" t="str">
        <x:v>APP-02429</x:v>
      </x:c>
      <x:c r="C2232" s="72" t="n">
        <x:v>45980</x:v>
      </x:c>
      <x:c r="D2232" s="69" t="str">
        <x:v>Yes</x:v>
      </x:c>
      <x:c r="E2232" s="69" t="n">
        <x:v>63</x:v>
      </x:c>
      <x:c r="F2232" s="69" t="str">
        <x:v>Team Alpha</x:v>
      </x:c>
      <x:c r="G2232" s="69" t="str">
        <x:v>Do Not Fund</x:v>
      </x:c>
      <x:c r="H2232" s="70" t="b">
        <x:v>0</x:v>
      </x:c>
      <x:c r="I2232" s="69" t="str">
        <x:v>Completed</x:v>
      </x:c>
      <x:c r="J2232" s="69" t="str">
        <x:v>Standard</x:v>
      </x:c>
    </x:row>
    <x:row r="2233" ht="18" customHeight="1">
      <x:c r="A2233" s="69" t="str">
        <x:v>ASM-02232</x:v>
      </x:c>
      <x:c r="B2233" s="69" t="str">
        <x:v>APP-02430</x:v>
      </x:c>
      <x:c r="C2233" s="72" t="n">
        <x:v>45272</x:v>
      </x:c>
      <x:c r="D2233" s="69" t="str">
        <x:v>No</x:v>
      </x:c>
      <x:c r="E2233" s="69" t="n">
        <x:v>24</x:v>
      </x:c>
      <x:c r="F2233" s="69" t="str">
        <x:v>Team Delta</x:v>
      </x:c>
      <x:c r="G2233" s="69" t="str">
        <x:v>Do Not Fund</x:v>
      </x:c>
      <x:c r="H2233" s="70" t="b">
        <x:v>0</x:v>
      </x:c>
      <x:c r="I2233" s="69" t="str">
        <x:v>Completed</x:v>
      </x:c>
      <x:c r="J2233" s="69" t="str">
        <x:v>Complex</x:v>
      </x:c>
    </x:row>
    <x:row r="2234" ht="18" customHeight="1">
      <x:c r="A2234" s="69" t="str">
        <x:v>ASM-02233</x:v>
      </x:c>
      <x:c r="B2234" s="69" t="str">
        <x:v>APP-02432</x:v>
      </x:c>
      <x:c r="C2234" s="72" t="n">
        <x:v>46213</x:v>
      </x:c>
      <x:c r="D2234" s="69" t="str">
        <x:v>Yes</x:v>
      </x:c>
      <x:c r="E2234" s="69" t="n">
        <x:v>90</x:v>
      </x:c>
      <x:c r="F2234" s="69" t="str">
        <x:v>Team Echo</x:v>
      </x:c>
      <x:c r="G2234" s="69" t="str">
        <x:v>Fund</x:v>
      </x:c>
      <x:c r="H2234" s="70" t="b">
        <x:v>0</x:v>
      </x:c>
      <x:c r="I2234" s="69" t="str">
        <x:v>Pending Review</x:v>
      </x:c>
      <x:c r="J2234" s="69" t="str">
        <x:v>Complex</x:v>
      </x:c>
    </x:row>
    <x:row r="2235" ht="18" customHeight="1">
      <x:c r="A2235" s="69" t="str">
        <x:v>ASM-02234</x:v>
      </x:c>
      <x:c r="B2235" s="69" t="str">
        <x:v>APP-02433</x:v>
      </x:c>
      <x:c r="C2235" s="72" t="n">
        <x:v>45333</x:v>
      </x:c>
      <x:c r="D2235" s="69" t="str">
        <x:v>Yes</x:v>
      </x:c>
      <x:c r="E2235" s="69" t="n">
        <x:v>74</x:v>
      </x:c>
      <x:c r="F2235" s="69" t="str">
        <x:v>Team Echo</x:v>
      </x:c>
      <x:c r="G2235" s="69" t="str">
        <x:v>Fund</x:v>
      </x:c>
      <x:c r="H2235" s="70" t="b">
        <x:v>0</x:v>
      </x:c>
      <x:c r="I2235" s="69" t="str">
        <x:v>Completed</x:v>
      </x:c>
      <x:c r="J2235" s="69" t="str">
        <x:v>Complex</x:v>
      </x:c>
    </x:row>
    <x:row r="2236" ht="18" customHeight="1">
      <x:c r="A2236" s="69" t="str">
        <x:v>ASM-02235</x:v>
      </x:c>
      <x:c r="B2236" s="69" t="str">
        <x:v>APP-02434</x:v>
      </x:c>
      <x:c r="C2236" s="72" t="n">
        <x:v>46232</x:v>
      </x:c>
      <x:c r="D2236" s="69" t="str">
        <x:v>No</x:v>
      </x:c>
      <x:c r="E2236" s="69" t="n">
        <x:v>16</x:v>
      </x:c>
      <x:c r="F2236" s="69" t="str">
        <x:v>Team Alpha</x:v>
      </x:c>
      <x:c r="G2236" s="69" t="str">
        <x:v>Do Not Fund</x:v>
      </x:c>
      <x:c r="H2236" s="70" t="b">
        <x:v>0</x:v>
      </x:c>
      <x:c r="I2236" s="69" t="str">
        <x:v>Pending Review</x:v>
      </x:c>
      <x:c r="J2236" s="69" t="str">
        <x:v>Standard</x:v>
      </x:c>
    </x:row>
    <x:row r="2237" ht="18" customHeight="1">
      <x:c r="A2237" s="69" t="str">
        <x:v>ASM-02236</x:v>
      </x:c>
      <x:c r="B2237" s="69" t="str">
        <x:v>APP-02435</x:v>
      </x:c>
      <x:c r="C2237" s="72" t="n">
        <x:v>45744</x:v>
      </x:c>
      <x:c r="D2237" s="69" t="str">
        <x:v>Yes</x:v>
      </x:c>
      <x:c r="E2237" s="69" t="n">
        <x:v>95</x:v>
      </x:c>
      <x:c r="F2237" s="69" t="str">
        <x:v>Team Delta</x:v>
      </x:c>
      <x:c r="G2237" s="69" t="str">
        <x:v>Fund</x:v>
      </x:c>
      <x:c r="H2237" s="70" t="b">
        <x:v>0</x:v>
      </x:c>
      <x:c r="I2237" s="69" t="str">
        <x:v>Completed</x:v>
      </x:c>
      <x:c r="J2237" s="69" t="str">
        <x:v>Priority</x:v>
      </x:c>
    </x:row>
    <x:row r="2238" ht="18" customHeight="1">
      <x:c r="A2238" s="69" t="str">
        <x:v>ASM-02237</x:v>
      </x:c>
      <x:c r="B2238" s="69" t="str">
        <x:v>APP-02436</x:v>
      </x:c>
      <x:c r="C2238" s="72" t="n">
        <x:v>45463</x:v>
      </x:c>
      <x:c r="D2238" s="69" t="str">
        <x:v>Yes</x:v>
      </x:c>
      <x:c r="E2238" s="69" t="n">
        <x:v>53</x:v>
      </x:c>
      <x:c r="F2238" s="69" t="str">
        <x:v>Team Alpha</x:v>
      </x:c>
      <x:c r="G2238" s="69" t="str">
        <x:v>Pending</x:v>
      </x:c>
      <x:c r="H2238" s="70" t="b">
        <x:v>0</x:v>
      </x:c>
      <x:c r="I2238" s="69" t="str">
        <x:v>Completed</x:v>
      </x:c>
      <x:c r="J2238" s="69" t="str">
        <x:v>Complex</x:v>
      </x:c>
    </x:row>
    <x:row r="2239" ht="18" customHeight="1">
      <x:c r="A2239" s="69" t="str">
        <x:v>ASM-02238</x:v>
      </x:c>
      <x:c r="B2239" s="69" t="str">
        <x:v>APP-02437</x:v>
      </x:c>
      <x:c r="C2239" s="72" t="n">
        <x:v>46190</x:v>
      </x:c>
      <x:c r="D2239" s="69" t="str">
        <x:v>Yes</x:v>
      </x:c>
      <x:c r="E2239" s="69" t="n">
        <x:v>79</x:v>
      </x:c>
      <x:c r="F2239" s="69" t="str">
        <x:v>Team Bravo</x:v>
      </x:c>
      <x:c r="G2239" s="69" t="str">
        <x:v>Fund</x:v>
      </x:c>
      <x:c r="H2239" s="70" t="b">
        <x:v>0</x:v>
      </x:c>
      <x:c r="I2239" s="69" t="str">
        <x:v>Completed</x:v>
      </x:c>
      <x:c r="J2239" s="69" t="str">
        <x:v>Complex</x:v>
      </x:c>
    </x:row>
    <x:row r="2240" ht="18" customHeight="1">
      <x:c r="A2240" s="69" t="str">
        <x:v>ASM-02239</x:v>
      </x:c>
      <x:c r="B2240" s="69" t="str">
        <x:v>APP-02438</x:v>
      </x:c>
      <x:c r="C2240" s="72" t="n">
        <x:v>45447</x:v>
      </x:c>
      <x:c r="D2240" s="69" t="str">
        <x:v>Yes</x:v>
      </x:c>
      <x:c r="E2240" s="69" t="n">
        <x:v>62</x:v>
      </x:c>
      <x:c r="F2240" s="69" t="str">
        <x:v>Team Alpha</x:v>
      </x:c>
      <x:c r="G2240" s="69" t="str">
        <x:v>Pending</x:v>
      </x:c>
      <x:c r="H2240" s="70" t="b">
        <x:v>0</x:v>
      </x:c>
      <x:c r="I2240" s="69" t="str">
        <x:v>Completed</x:v>
      </x:c>
      <x:c r="J2240" s="69" t="str">
        <x:v>Complex</x:v>
      </x:c>
    </x:row>
    <x:row r="2241" ht="18" customHeight="1">
      <x:c r="A2241" s="69" t="str">
        <x:v>ASM-02240</x:v>
      </x:c>
      <x:c r="B2241" s="69" t="str">
        <x:v>APP-02439</x:v>
      </x:c>
      <x:c r="C2241" s="72" t="n">
        <x:v>46130</x:v>
      </x:c>
      <x:c r="D2241" s="69" t="str">
        <x:v>Yes</x:v>
      </x:c>
      <x:c r="E2241" s="69" t="n">
        <x:v>74</x:v>
      </x:c>
      <x:c r="F2241" s="69" t="str">
        <x:v>Team Delta</x:v>
      </x:c>
      <x:c r="G2241" s="69" t="str">
        <x:v>Fund</x:v>
      </x:c>
      <x:c r="H2241" s="70" t="b">
        <x:v>0</x:v>
      </x:c>
      <x:c r="I2241" s="69" t="str">
        <x:v>Completed</x:v>
      </x:c>
      <x:c r="J2241" s="69" t="str">
        <x:v>Standard</x:v>
      </x:c>
    </x:row>
    <x:row r="2242" ht="18" customHeight="1">
      <x:c r="A2242" s="69" t="str">
        <x:v>ASM-02241</x:v>
      </x:c>
      <x:c r="B2242" s="69" t="str">
        <x:v>APP-02440</x:v>
      </x:c>
      <x:c r="C2242" s="72" t="n">
        <x:v>46150</x:v>
      </x:c>
      <x:c r="D2242" s="69" t="str">
        <x:v>Yes</x:v>
      </x:c>
      <x:c r="E2242" s="69" t="n">
        <x:v>44</x:v>
      </x:c>
      <x:c r="F2242" s="69" t="str">
        <x:v>Team Bravo</x:v>
      </x:c>
      <x:c r="G2242" s="69" t="str">
        <x:v>Pending</x:v>
      </x:c>
      <x:c r="H2242" s="70" t="b">
        <x:v>0</x:v>
      </x:c>
      <x:c r="I2242" s="69" t="str">
        <x:v>Completed</x:v>
      </x:c>
      <x:c r="J2242" s="69" t="str">
        <x:v>Complex</x:v>
      </x:c>
    </x:row>
    <x:row r="2243" ht="18" customHeight="1">
      <x:c r="A2243" s="69" t="str">
        <x:v>ASM-02242</x:v>
      </x:c>
      <x:c r="B2243" s="69" t="str">
        <x:v>APP-02441</x:v>
      </x:c>
      <x:c r="C2243" s="72" t="n">
        <x:v>46241</x:v>
      </x:c>
      <x:c r="D2243" s="69" t="str">
        <x:v>Yes</x:v>
      </x:c>
      <x:c r="E2243" s="69" t="n">
        <x:v>44</x:v>
      </x:c>
      <x:c r="F2243" s="69" t="str">
        <x:v>Team Alpha</x:v>
      </x:c>
      <x:c r="G2243" s="69" t="str">
        <x:v>Do Not Fund</x:v>
      </x:c>
      <x:c r="H2243" s="70" t="b">
        <x:v>0</x:v>
      </x:c>
      <x:c r="I2243" s="69" t="str">
        <x:v>Completed</x:v>
      </x:c>
      <x:c r="J2243" s="69" t="str">
        <x:v>Complex</x:v>
      </x:c>
    </x:row>
    <x:row r="2244" ht="18" customHeight="1">
      <x:c r="A2244" s="69" t="str">
        <x:v>ASM-02243</x:v>
      </x:c>
      <x:c r="B2244" s="69" t="str">
        <x:v>APP-02442</x:v>
      </x:c>
      <x:c r="C2244" s="72" t="n">
        <x:v>45736</x:v>
      </x:c>
      <x:c r="D2244" s="69" t="str">
        <x:v>No</x:v>
      </x:c>
      <x:c r="E2244" s="69" t="n">
        <x:v>23</x:v>
      </x:c>
      <x:c r="F2244" s="69" t="str">
        <x:v>Team Bravo</x:v>
      </x:c>
      <x:c r="G2244" s="69" t="str">
        <x:v>Do Not Fund</x:v>
      </x:c>
      <x:c r="H2244" s="70" t="b">
        <x:v>0</x:v>
      </x:c>
      <x:c r="I2244" s="69" t="str">
        <x:v>Completed</x:v>
      </x:c>
      <x:c r="J2244" s="69" t="str">
        <x:v>Priority</x:v>
      </x:c>
    </x:row>
    <x:row r="2245" ht="18" customHeight="1">
      <x:c r="A2245" s="69" t="str">
        <x:v>ASM-02244</x:v>
      </x:c>
      <x:c r="B2245" s="69" t="str">
        <x:v>APP-02443</x:v>
      </x:c>
      <x:c r="C2245" s="72" t="n">
        <x:v>45586</x:v>
      </x:c>
      <x:c r="D2245" s="69" t="str">
        <x:v>Yes</x:v>
      </x:c>
      <x:c r="E2245" s="69" t="n">
        <x:v>42</x:v>
      </x:c>
      <x:c r="F2245" s="69" t="str">
        <x:v>Team Bravo</x:v>
      </x:c>
      <x:c r="G2245" s="69" t="str">
        <x:v>Do Not Fund</x:v>
      </x:c>
      <x:c r="H2245" s="70" t="b">
        <x:v>0</x:v>
      </x:c>
      <x:c r="I2245" s="69" t="str">
        <x:v>Completed</x:v>
      </x:c>
      <x:c r="J2245" s="69" t="str">
        <x:v>Priority</x:v>
      </x:c>
    </x:row>
    <x:row r="2246" ht="18" customHeight="1">
      <x:c r="A2246" s="69" t="str">
        <x:v>ASM-02245</x:v>
      </x:c>
      <x:c r="B2246" s="69" t="str">
        <x:v>APP-02444</x:v>
      </x:c>
      <x:c r="C2246" s="72" t="n">
        <x:v>45253</x:v>
      </x:c>
      <x:c r="D2246" s="69" t="str">
        <x:v>Yes</x:v>
      </x:c>
      <x:c r="E2246" s="69" t="n">
        <x:v>42</x:v>
      </x:c>
      <x:c r="F2246" s="69" t="str">
        <x:v>Team Echo</x:v>
      </x:c>
      <x:c r="G2246" s="69" t="str">
        <x:v>Do Not Fund</x:v>
      </x:c>
      <x:c r="H2246" s="70" t="b">
        <x:v>0</x:v>
      </x:c>
      <x:c r="I2246" s="69" t="str">
        <x:v>Completed</x:v>
      </x:c>
      <x:c r="J2246" s="69" t="str">
        <x:v>Complex</x:v>
      </x:c>
    </x:row>
    <x:row r="2247" ht="18" customHeight="1">
      <x:c r="A2247" s="69" t="str">
        <x:v>ASM-02246</x:v>
      </x:c>
      <x:c r="B2247" s="69" t="str">
        <x:v>APP-02445</x:v>
      </x:c>
      <x:c r="C2247" s="72" t="n">
        <x:v>45808</x:v>
      </x:c>
      <x:c r="D2247" s="69" t="str">
        <x:v>Yes</x:v>
      </x:c>
      <x:c r="E2247" s="69" t="n">
        <x:v>84</x:v>
      </x:c>
      <x:c r="F2247" s="69" t="str">
        <x:v>Team Bravo</x:v>
      </x:c>
      <x:c r="G2247" s="69" t="str">
        <x:v>Fund</x:v>
      </x:c>
      <x:c r="H2247" s="70" t="b">
        <x:v>0</x:v>
      </x:c>
      <x:c r="I2247" s="69" t="str">
        <x:v>Pending Review</x:v>
      </x:c>
      <x:c r="J2247" s="69" t="str">
        <x:v>Priority</x:v>
      </x:c>
    </x:row>
    <x:row r="2248" ht="18" customHeight="1">
      <x:c r="A2248" s="69" t="str">
        <x:v>ASM-02247</x:v>
      </x:c>
      <x:c r="B2248" s="69" t="str">
        <x:v>APP-02446</x:v>
      </x:c>
      <x:c r="C2248" s="72" t="n">
        <x:v>45843</x:v>
      </x:c>
      <x:c r="D2248" s="69" t="str">
        <x:v>Yes</x:v>
      </x:c>
      <x:c r="E2248" s="69" t="n">
        <x:v>72</x:v>
      </x:c>
      <x:c r="F2248" s="69" t="str">
        <x:v>Team Alpha</x:v>
      </x:c>
      <x:c r="G2248" s="69" t="str">
        <x:v>Pending</x:v>
      </x:c>
      <x:c r="H2248" s="70" t="b">
        <x:v>0</x:v>
      </x:c>
      <x:c r="I2248" s="69" t="str">
        <x:v>Completed</x:v>
      </x:c>
      <x:c r="J2248" s="69" t="str">
        <x:v>Complex</x:v>
      </x:c>
    </x:row>
    <x:row r="2249" ht="18" customHeight="1">
      <x:c r="A2249" s="69" t="str">
        <x:v>ASM-02248</x:v>
      </x:c>
      <x:c r="B2249" s="69" t="str">
        <x:v>APP-02447</x:v>
      </x:c>
      <x:c r="C2249" s="72" t="n">
        <x:v>46239</x:v>
      </x:c>
      <x:c r="D2249" s="69" t="str">
        <x:v>Yes</x:v>
      </x:c>
      <x:c r="E2249" s="69" t="n">
        <x:v>82</x:v>
      </x:c>
      <x:c r="F2249" s="69" t="str">
        <x:v>Team Alpha</x:v>
      </x:c>
      <x:c r="G2249" s="69" t="str">
        <x:v>Fund</x:v>
      </x:c>
      <x:c r="H2249" s="70" t="b">
        <x:v>0</x:v>
      </x:c>
      <x:c r="I2249" s="69" t="str">
        <x:v>Completed</x:v>
      </x:c>
      <x:c r="J2249" s="69" t="str">
        <x:v>Standard</x:v>
      </x:c>
    </x:row>
    <x:row r="2250" ht="18" customHeight="1">
      <x:c r="A2250" s="69" t="str">
        <x:v>ASM-02249</x:v>
      </x:c>
      <x:c r="B2250" s="69" t="str">
        <x:v>APP-02448</x:v>
      </x:c>
      <x:c r="C2250" s="72" t="n">
        <x:v>45499</x:v>
      </x:c>
      <x:c r="D2250" s="69" t="str">
        <x:v>Yes</x:v>
      </x:c>
      <x:c r="E2250" s="69" t="n">
        <x:v>83</x:v>
      </x:c>
      <x:c r="F2250" s="69" t="str">
        <x:v>Team Echo</x:v>
      </x:c>
      <x:c r="G2250" s="69" t="str">
        <x:v>Fund</x:v>
      </x:c>
      <x:c r="H2250" s="70" t="b">
        <x:v>0</x:v>
      </x:c>
      <x:c r="I2250" s="69" t="str">
        <x:v>Completed</x:v>
      </x:c>
      <x:c r="J2250" s="69" t="str">
        <x:v>Complex</x:v>
      </x:c>
    </x:row>
    <x:row r="2251" ht="18" customHeight="1">
      <x:c r="A2251" s="69" t="str">
        <x:v>ASM-02250</x:v>
      </x:c>
      <x:c r="B2251" s="69" t="str">
        <x:v>APP-02449</x:v>
      </x:c>
      <x:c r="C2251" s="72" t="n">
        <x:v>45346</x:v>
      </x:c>
      <x:c r="D2251" s="69" t="str">
        <x:v>Yes</x:v>
      </x:c>
      <x:c r="E2251" s="69" t="n">
        <x:v>69</x:v>
      </x:c>
      <x:c r="F2251" s="69" t="str">
        <x:v>Team Bravo</x:v>
      </x:c>
      <x:c r="G2251" s="69" t="str">
        <x:v>Fund</x:v>
      </x:c>
      <x:c r="H2251" s="70" t="b">
        <x:v>1</x:v>
      </x:c>
      <x:c r="I2251" s="69" t="str">
        <x:v>Completed</x:v>
      </x:c>
      <x:c r="J2251" s="69" t="str">
        <x:v>Priority</x:v>
      </x:c>
    </x:row>
    <x:row r="2252" ht="18" customHeight="1">
      <x:c r="A2252" s="69" t="str">
        <x:v>ASM-02251</x:v>
      </x:c>
      <x:c r="B2252" s="69" t="str">
        <x:v>APP-02450</x:v>
      </x:c>
      <x:c r="C2252" s="72" t="n">
        <x:v>45460</x:v>
      </x:c>
      <x:c r="D2252" s="69" t="str">
        <x:v>Yes</x:v>
      </x:c>
      <x:c r="E2252" s="69" t="n">
        <x:v>58</x:v>
      </x:c>
      <x:c r="F2252" s="69" t="str">
        <x:v>Team Bravo</x:v>
      </x:c>
      <x:c r="G2252" s="69" t="str">
        <x:v>Do Not Fund</x:v>
      </x:c>
      <x:c r="H2252" s="70" t="b">
        <x:v>0</x:v>
      </x:c>
      <x:c r="I2252" s="69" t="str">
        <x:v>Pending Review</x:v>
      </x:c>
      <x:c r="J2252" s="69" t="str">
        <x:v>Standard</x:v>
      </x:c>
    </x:row>
    <x:row r="2253" ht="18" customHeight="1">
      <x:c r="A2253" s="69" t="str">
        <x:v>ASM-02252</x:v>
      </x:c>
      <x:c r="B2253" s="69" t="str">
        <x:v>APP-02451</x:v>
      </x:c>
      <x:c r="C2253" s="72" t="n">
        <x:v>45557</x:v>
      </x:c>
      <x:c r="D2253" s="69" t="str">
        <x:v>Yes</x:v>
      </x:c>
      <x:c r="E2253" s="69" t="n">
        <x:v>47</x:v>
      </x:c>
      <x:c r="F2253" s="69" t="str">
        <x:v>Team Alpha</x:v>
      </x:c>
      <x:c r="G2253" s="69" t="str">
        <x:v>Do Not Fund</x:v>
      </x:c>
      <x:c r="H2253" s="70" t="b">
        <x:v>0</x:v>
      </x:c>
      <x:c r="I2253" s="69" t="str">
        <x:v>Completed</x:v>
      </x:c>
      <x:c r="J2253" s="69" t="str">
        <x:v>Priority</x:v>
      </x:c>
    </x:row>
    <x:row r="2254" ht="18" customHeight="1">
      <x:c r="A2254" s="69" t="str">
        <x:v>ASM-02253</x:v>
      </x:c>
      <x:c r="B2254" s="69" t="str">
        <x:v>APP-02452</x:v>
      </x:c>
      <x:c r="C2254" s="72" t="n">
        <x:v>45446</x:v>
      </x:c>
      <x:c r="D2254" s="69" t="str">
        <x:v>Yes</x:v>
      </x:c>
      <x:c r="E2254" s="69" t="n">
        <x:v>77</x:v>
      </x:c>
      <x:c r="F2254" s="69" t="str">
        <x:v>Team Bravo</x:v>
      </x:c>
      <x:c r="G2254" s="69" t="str">
        <x:v>Fund</x:v>
      </x:c>
      <x:c r="H2254" s="70" t="b">
        <x:v>0</x:v>
      </x:c>
      <x:c r="I2254" s="69" t="str">
        <x:v>Completed</x:v>
      </x:c>
      <x:c r="J2254" s="69" t="str">
        <x:v>Priority</x:v>
      </x:c>
    </x:row>
    <x:row r="2255" ht="18" customHeight="1">
      <x:c r="A2255" s="69" t="str">
        <x:v>ASM-02254</x:v>
      </x:c>
      <x:c r="B2255" s="69" t="str">
        <x:v>APP-02454</x:v>
      </x:c>
      <x:c r="C2255" s="72" t="n">
        <x:v>45919</x:v>
      </x:c>
      <x:c r="D2255" s="69" t="str">
        <x:v>Yes</x:v>
      </x:c>
      <x:c r="E2255" s="69" t="n">
        <x:v>49</x:v>
      </x:c>
      <x:c r="F2255" s="69" t="str">
        <x:v>Team Alpha</x:v>
      </x:c>
      <x:c r="G2255" s="69" t="str">
        <x:v>Pending</x:v>
      </x:c>
      <x:c r="H2255" s="70" t="b">
        <x:v>0</x:v>
      </x:c>
      <x:c r="I2255" s="69" t="str">
        <x:v>Pending Review</x:v>
      </x:c>
      <x:c r="J2255" s="69" t="str">
        <x:v>Priority</x:v>
      </x:c>
    </x:row>
    <x:row r="2256" ht="18" customHeight="1">
      <x:c r="A2256" s="69" t="str">
        <x:v>ASM-02255</x:v>
      </x:c>
      <x:c r="B2256" s="69" t="str">
        <x:v>APP-02455</x:v>
      </x:c>
      <x:c r="C2256" s="72" t="n">
        <x:v>45153</x:v>
      </x:c>
      <x:c r="D2256" s="69" t="str">
        <x:v>Yes</x:v>
      </x:c>
      <x:c r="E2256" s="69" t="n">
        <x:v>43</x:v>
      </x:c>
      <x:c r="F2256" s="69" t="str">
        <x:v>Team Bravo</x:v>
      </x:c>
      <x:c r="G2256" s="69" t="str">
        <x:v>Pending</x:v>
      </x:c>
      <x:c r="H2256" s="70" t="b">
        <x:v>0</x:v>
      </x:c>
      <x:c r="I2256" s="69" t="str">
        <x:v>Completed</x:v>
      </x:c>
      <x:c r="J2256" s="69" t="str">
        <x:v>Complex</x:v>
      </x:c>
    </x:row>
    <x:row r="2257" ht="18" customHeight="1">
      <x:c r="A2257" s="69" t="str">
        <x:v>ASM-02256</x:v>
      </x:c>
      <x:c r="B2257" s="69" t="str">
        <x:v>APP-02456</x:v>
      </x:c>
      <x:c r="C2257" s="72" t="n">
        <x:v>45800</x:v>
      </x:c>
      <x:c r="D2257" s="69" t="str">
        <x:v>Yes</x:v>
      </x:c>
      <x:c r="E2257" s="69" t="n">
        <x:v>37</x:v>
      </x:c>
      <x:c r="F2257" s="69" t="str">
        <x:v>Team Bravo</x:v>
      </x:c>
      <x:c r="G2257" s="69" t="str">
        <x:v>Do Not Fund</x:v>
      </x:c>
      <x:c r="H2257" s="70" t="b">
        <x:v>0</x:v>
      </x:c>
      <x:c r="I2257" s="69" t="str">
        <x:v>Completed</x:v>
      </x:c>
      <x:c r="J2257" s="69" t="str">
        <x:v>Standard</x:v>
      </x:c>
    </x:row>
    <x:row r="2258" ht="18" customHeight="1">
      <x:c r="A2258" s="69" t="str">
        <x:v>ASM-02257</x:v>
      </x:c>
      <x:c r="B2258" s="69" t="str">
        <x:v>APP-02457</x:v>
      </x:c>
      <x:c r="C2258" s="72" t="n">
        <x:v>45922</x:v>
      </x:c>
      <x:c r="D2258" s="69" t="str">
        <x:v>No</x:v>
      </x:c>
      <x:c r="E2258" s="69" t="n">
        <x:v>14</x:v>
      </x:c>
      <x:c r="F2258" s="69" t="str">
        <x:v>Team Echo</x:v>
      </x:c>
      <x:c r="G2258" s="69" t="str">
        <x:v>Do Not Fund</x:v>
      </x:c>
      <x:c r="H2258" s="70" t="b">
        <x:v>0</x:v>
      </x:c>
      <x:c r="I2258" s="69" t="str">
        <x:v>Completed</x:v>
      </x:c>
      <x:c r="J2258" s="69" t="str">
        <x:v>Standard</x:v>
      </x:c>
    </x:row>
    <x:row r="2259" ht="18" customHeight="1">
      <x:c r="A2259" s="69" t="str">
        <x:v>ASM-02258</x:v>
      </x:c>
      <x:c r="B2259" s="69" t="str">
        <x:v>APP-02458</x:v>
      </x:c>
      <x:c r="C2259" s="72" t="n">
        <x:v>45604</x:v>
      </x:c>
      <x:c r="D2259" s="69" t="str">
        <x:v>Yes</x:v>
      </x:c>
      <x:c r="E2259" s="69" t="n">
        <x:v>69</x:v>
      </x:c>
      <x:c r="F2259" s="69" t="str">
        <x:v>Team Bravo</x:v>
      </x:c>
      <x:c r="G2259" s="69" t="str">
        <x:v>Fund</x:v>
      </x:c>
      <x:c r="H2259" s="70" t="b">
        <x:v>0</x:v>
      </x:c>
      <x:c r="I2259" s="69" t="str">
        <x:v>Completed</x:v>
      </x:c>
      <x:c r="J2259" s="69" t="str">
        <x:v>Standard</x:v>
      </x:c>
    </x:row>
    <x:row r="2260" ht="18" customHeight="1">
      <x:c r="A2260" s="69" t="str">
        <x:v>ASM-02259</x:v>
      </x:c>
      <x:c r="B2260" s="69" t="str">
        <x:v>APP-02459</x:v>
      </x:c>
      <x:c r="C2260" s="72" t="n">
        <x:v>45114</x:v>
      </x:c>
      <x:c r="D2260" s="69" t="str">
        <x:v>Yes</x:v>
      </x:c>
      <x:c r="E2260" s="69" t="n">
        <x:v>68</x:v>
      </x:c>
      <x:c r="F2260" s="69" t="str">
        <x:v>Team Echo</x:v>
      </x:c>
      <x:c r="G2260" s="69" t="str">
        <x:v>Do Not Fund</x:v>
      </x:c>
      <x:c r="H2260" s="70" t="b">
        <x:v>0</x:v>
      </x:c>
      <x:c r="I2260" s="69" t="str">
        <x:v>Completed</x:v>
      </x:c>
      <x:c r="J2260" s="69" t="str">
        <x:v>Priority</x:v>
      </x:c>
    </x:row>
    <x:row r="2261" ht="18" customHeight="1">
      <x:c r="A2261" s="69" t="str">
        <x:v>ASM-02260</x:v>
      </x:c>
      <x:c r="B2261" s="69" t="str">
        <x:v>APP-02460</x:v>
      </x:c>
      <x:c r="C2261" s="72" t="n">
        <x:v>45448</x:v>
      </x:c>
      <x:c r="D2261" s="69" t="str">
        <x:v>Yes</x:v>
      </x:c>
      <x:c r="E2261" s="69" t="n">
        <x:v>71</x:v>
      </x:c>
      <x:c r="F2261" s="69" t="str">
        <x:v>Team Echo</x:v>
      </x:c>
      <x:c r="G2261" s="69" t="str">
        <x:v>Do Not Fund</x:v>
      </x:c>
      <x:c r="H2261" s="70" t="b">
        <x:v>0</x:v>
      </x:c>
      <x:c r="I2261" s="69" t="str">
        <x:v>Completed</x:v>
      </x:c>
      <x:c r="J2261" s="69" t="str">
        <x:v>Standard</x:v>
      </x:c>
    </x:row>
    <x:row r="2262" ht="18" customHeight="1">
      <x:c r="A2262" s="69" t="str">
        <x:v>ASM-02261</x:v>
      </x:c>
      <x:c r="B2262" s="69" t="str">
        <x:v>APP-02462</x:v>
      </x:c>
      <x:c r="C2262" s="72" t="n">
        <x:v>45574</x:v>
      </x:c>
      <x:c r="D2262" s="69" t="str">
        <x:v>Yes</x:v>
      </x:c>
      <x:c r="E2262" s="69" t="n">
        <x:v>49</x:v>
      </x:c>
      <x:c r="F2262" s="69" t="str">
        <x:v>Team Delta</x:v>
      </x:c>
      <x:c r="G2262" s="69" t="str">
        <x:v>Pending</x:v>
      </x:c>
      <x:c r="H2262" s="70" t="b">
        <x:v>0</x:v>
      </x:c>
      <x:c r="I2262" s="69" t="str">
        <x:v>Completed</x:v>
      </x:c>
      <x:c r="J2262" s="69" t="str">
        <x:v>Complex</x:v>
      </x:c>
    </x:row>
    <x:row r="2263" ht="18" customHeight="1">
      <x:c r="A2263" s="69" t="str">
        <x:v>ASM-02262</x:v>
      </x:c>
      <x:c r="B2263" s="69" t="str">
        <x:v>APP-02463</x:v>
      </x:c>
      <x:c r="C2263" s="72" t="n">
        <x:v>45806</x:v>
      </x:c>
      <x:c r="D2263" s="69" t="str">
        <x:v>Yes</x:v>
      </x:c>
      <x:c r="E2263" s="69" t="n">
        <x:v>76</x:v>
      </x:c>
      <x:c r="F2263" s="69" t="str">
        <x:v>Team Echo</x:v>
      </x:c>
      <x:c r="G2263" s="69" t="str">
        <x:v>Fund</x:v>
      </x:c>
      <x:c r="H2263" s="70" t="b">
        <x:v>0</x:v>
      </x:c>
      <x:c r="I2263" s="69" t="str">
        <x:v>Completed</x:v>
      </x:c>
      <x:c r="J2263" s="69" t="str">
        <x:v>Standard</x:v>
      </x:c>
    </x:row>
    <x:row r="2264" ht="18" customHeight="1">
      <x:c r="A2264" s="69" t="str">
        <x:v>ASM-02263</x:v>
      </x:c>
      <x:c r="B2264" s="69" t="str">
        <x:v>APP-02464</x:v>
      </x:c>
      <x:c r="C2264" s="72" t="n">
        <x:v>45628</x:v>
      </x:c>
      <x:c r="D2264" s="69" t="str">
        <x:v>Yes</x:v>
      </x:c>
      <x:c r="E2264" s="69" t="n">
        <x:v>89</x:v>
      </x:c>
      <x:c r="F2264" s="69" t="str">
        <x:v>Team Echo</x:v>
      </x:c>
      <x:c r="G2264" s="69" t="str">
        <x:v>Fund</x:v>
      </x:c>
      <x:c r="H2264" s="70" t="b">
        <x:v>0</x:v>
      </x:c>
      <x:c r="I2264" s="69" t="str">
        <x:v>Completed</x:v>
      </x:c>
      <x:c r="J2264" s="69" t="str">
        <x:v>Complex</x:v>
      </x:c>
    </x:row>
    <x:row r="2265" ht="18" customHeight="1">
      <x:c r="A2265" s="69" t="str">
        <x:v>ASM-02264</x:v>
      </x:c>
      <x:c r="B2265" s="69" t="str">
        <x:v>APP-02465</x:v>
      </x:c>
      <x:c r="C2265" s="72" t="n">
        <x:v>45814</x:v>
      </x:c>
      <x:c r="D2265" s="69" t="str">
        <x:v>Yes</x:v>
      </x:c>
      <x:c r="E2265" s="69" t="n">
        <x:v>73</x:v>
      </x:c>
      <x:c r="F2265" s="69" t="str">
        <x:v>Team Bravo</x:v>
      </x:c>
      <x:c r="G2265" s="69" t="str">
        <x:v>Fund</x:v>
      </x:c>
      <x:c r="H2265" s="70" t="b">
        <x:v>0</x:v>
      </x:c>
      <x:c r="I2265" s="69" t="str">
        <x:v>Completed</x:v>
      </x:c>
      <x:c r="J2265" s="69" t="str">
        <x:v>Standard</x:v>
      </x:c>
    </x:row>
    <x:row r="2266" ht="18" customHeight="1">
      <x:c r="A2266" s="69" t="str">
        <x:v>ASM-02265</x:v>
      </x:c>
      <x:c r="B2266" s="69" t="str">
        <x:v>APP-02466</x:v>
      </x:c>
      <x:c r="C2266" s="72" t="n">
        <x:v>45816</x:v>
      </x:c>
      <x:c r="D2266" s="69" t="str">
        <x:v>Yes</x:v>
      </x:c>
      <x:c r="E2266" s="69" t="n">
        <x:v>80</x:v>
      </x:c>
      <x:c r="F2266" s="69" t="str">
        <x:v>Team Alpha</x:v>
      </x:c>
      <x:c r="G2266" s="69" t="str">
        <x:v>Fund</x:v>
      </x:c>
      <x:c r="H2266" s="70" t="b">
        <x:v>0</x:v>
      </x:c>
      <x:c r="I2266" s="69" t="str">
        <x:v>Pending Review</x:v>
      </x:c>
      <x:c r="J2266" s="69" t="str">
        <x:v>Priority</x:v>
      </x:c>
    </x:row>
    <x:row r="2267" ht="18" customHeight="1">
      <x:c r="A2267" s="69" t="str">
        <x:v>ASM-02266</x:v>
      </x:c>
      <x:c r="B2267" s="69" t="str">
        <x:v>APP-02467</x:v>
      </x:c>
      <x:c r="C2267" s="72" t="n">
        <x:v>45497</x:v>
      </x:c>
      <x:c r="D2267" s="69" t="str">
        <x:v>Yes</x:v>
      </x:c>
      <x:c r="E2267" s="69" t="n">
        <x:v>64</x:v>
      </x:c>
      <x:c r="F2267" s="69" t="str">
        <x:v>Team Alpha</x:v>
      </x:c>
      <x:c r="G2267" s="69" t="str">
        <x:v>Do Not Fund</x:v>
      </x:c>
      <x:c r="H2267" s="70" t="b">
        <x:v>0</x:v>
      </x:c>
      <x:c r="I2267" s="69" t="str">
        <x:v>Completed</x:v>
      </x:c>
      <x:c r="J2267" s="69" t="str">
        <x:v>Standard</x:v>
      </x:c>
    </x:row>
    <x:row r="2268" ht="18" customHeight="1">
      <x:c r="A2268" s="69" t="str">
        <x:v>ASM-02267</x:v>
      </x:c>
      <x:c r="B2268" s="69" t="str">
        <x:v>APP-02468</x:v>
      </x:c>
      <x:c r="C2268" s="72" t="n">
        <x:v>45532</x:v>
      </x:c>
      <x:c r="D2268" s="69" t="str">
        <x:v>Yes</x:v>
      </x:c>
      <x:c r="E2268" s="69" t="n">
        <x:v>92</x:v>
      </x:c>
      <x:c r="F2268" s="69" t="str">
        <x:v>Team Echo</x:v>
      </x:c>
      <x:c r="G2268" s="69" t="str">
        <x:v>Fund</x:v>
      </x:c>
      <x:c r="H2268" s="70" t="b">
        <x:v>0</x:v>
      </x:c>
      <x:c r="I2268" s="69" t="str">
        <x:v>Pending Review</x:v>
      </x:c>
      <x:c r="J2268" s="69" t="str">
        <x:v>Priority</x:v>
      </x:c>
    </x:row>
    <x:row r="2269" ht="18" customHeight="1">
      <x:c r="A2269" s="69" t="str">
        <x:v>ASM-02268</x:v>
      </x:c>
      <x:c r="B2269" s="69" t="str">
        <x:v>APP-02469</x:v>
      </x:c>
      <x:c r="C2269" s="72" t="n">
        <x:v>45401</x:v>
      </x:c>
      <x:c r="D2269" s="69" t="str">
        <x:v>Yes</x:v>
      </x:c>
      <x:c r="E2269" s="69" t="n">
        <x:v>96</x:v>
      </x:c>
      <x:c r="F2269" s="69" t="str">
        <x:v>Team Alpha</x:v>
      </x:c>
      <x:c r="G2269" s="69" t="str">
        <x:v>Fund</x:v>
      </x:c>
      <x:c r="H2269" s="70" t="b">
        <x:v>0</x:v>
      </x:c>
      <x:c r="I2269" s="69" t="str">
        <x:v>Completed</x:v>
      </x:c>
      <x:c r="J2269" s="69" t="str">
        <x:v>Priority</x:v>
      </x:c>
    </x:row>
    <x:row r="2270" ht="18" customHeight="1">
      <x:c r="A2270" s="69" t="str">
        <x:v>ASM-02269</x:v>
      </x:c>
      <x:c r="B2270" s="69" t="str">
        <x:v>APP-02470</x:v>
      </x:c>
      <x:c r="C2270" s="72" t="n">
        <x:v>45542</x:v>
      </x:c>
      <x:c r="D2270" s="69" t="str">
        <x:v>Yes</x:v>
      </x:c>
      <x:c r="E2270" s="69" t="n">
        <x:v>98</x:v>
      </x:c>
      <x:c r="F2270" s="69" t="str">
        <x:v>Team Echo</x:v>
      </x:c>
      <x:c r="G2270" s="69" t="str">
        <x:v>Fund</x:v>
      </x:c>
      <x:c r="H2270" s="70" t="b">
        <x:v>0</x:v>
      </x:c>
      <x:c r="I2270" s="69" t="str">
        <x:v>Completed</x:v>
      </x:c>
      <x:c r="J2270" s="69" t="str">
        <x:v>Priority</x:v>
      </x:c>
    </x:row>
    <x:row r="2271" ht="18" customHeight="1">
      <x:c r="A2271" s="69" t="str">
        <x:v>ASM-02270</x:v>
      </x:c>
      <x:c r="B2271" s="69" t="str">
        <x:v>APP-02471</x:v>
      </x:c>
      <x:c r="C2271" s="72" t="n">
        <x:v>45250</x:v>
      </x:c>
      <x:c r="D2271" s="69" t="str">
        <x:v>Yes</x:v>
      </x:c>
      <x:c r="E2271" s="69" t="n">
        <x:v>62</x:v>
      </x:c>
      <x:c r="F2271" s="69" t="str">
        <x:v>Team Bravo</x:v>
      </x:c>
      <x:c r="G2271" s="69" t="str">
        <x:v>Pending</x:v>
      </x:c>
      <x:c r="H2271" s="70" t="b">
        <x:v>0</x:v>
      </x:c>
      <x:c r="I2271" s="69" t="str">
        <x:v>Completed</x:v>
      </x:c>
      <x:c r="J2271" s="69" t="str">
        <x:v>Standard</x:v>
      </x:c>
    </x:row>
    <x:row r="2272" ht="18" customHeight="1">
      <x:c r="A2272" s="69" t="str">
        <x:v>ASM-02271</x:v>
      </x:c>
      <x:c r="B2272" s="69" t="str">
        <x:v>APP-02472</x:v>
      </x:c>
      <x:c r="C2272" s="72" t="n">
        <x:v>45639</x:v>
      </x:c>
      <x:c r="D2272" s="69" t="str">
        <x:v>Yes</x:v>
      </x:c>
      <x:c r="E2272" s="69" t="n">
        <x:v>98</x:v>
      </x:c>
      <x:c r="F2272" s="69" t="str">
        <x:v>Team Delta</x:v>
      </x:c>
      <x:c r="G2272" s="69" t="str">
        <x:v>Fund</x:v>
      </x:c>
      <x:c r="H2272" s="70" t="b">
        <x:v>0</x:v>
      </x:c>
      <x:c r="I2272" s="69" t="str">
        <x:v>Completed</x:v>
      </x:c>
      <x:c r="J2272" s="69" t="str">
        <x:v>Priority</x:v>
      </x:c>
    </x:row>
    <x:row r="2273" ht="18" customHeight="1">
      <x:c r="A2273" s="69" t="str">
        <x:v>ASM-02272</x:v>
      </x:c>
      <x:c r="B2273" s="69" t="str">
        <x:v>APP-02474</x:v>
      </x:c>
      <x:c r="C2273" s="72" t="n">
        <x:v>45622</x:v>
      </x:c>
      <x:c r="D2273" s="69" t="str">
        <x:v>Yes</x:v>
      </x:c>
      <x:c r="E2273" s="69" t="n">
        <x:v>40</x:v>
      </x:c>
      <x:c r="F2273" s="69" t="str">
        <x:v>Team Delta</x:v>
      </x:c>
      <x:c r="G2273" s="69" t="str">
        <x:v>Pending</x:v>
      </x:c>
      <x:c r="H2273" s="70" t="b">
        <x:v>0</x:v>
      </x:c>
      <x:c r="I2273" s="69" t="str">
        <x:v>Pending Review</x:v>
      </x:c>
      <x:c r="J2273" s="69" t="str">
        <x:v>Priority</x:v>
      </x:c>
    </x:row>
    <x:row r="2274" ht="18" customHeight="1">
      <x:c r="A2274" s="69" t="str">
        <x:v>ASM-02273</x:v>
      </x:c>
      <x:c r="B2274" s="69" t="str">
        <x:v>APP-02475</x:v>
      </x:c>
      <x:c r="C2274" s="72" t="n">
        <x:v>46259</x:v>
      </x:c>
      <x:c r="D2274" s="69" t="str">
        <x:v>Yes</x:v>
      </x:c>
      <x:c r="E2274" s="69" t="n">
        <x:v>72</x:v>
      </x:c>
      <x:c r="F2274" s="69" t="str">
        <x:v>Team Alpha</x:v>
      </x:c>
      <x:c r="G2274" s="69" t="str">
        <x:v>Fund</x:v>
      </x:c>
      <x:c r="H2274" s="70" t="b">
        <x:v>0</x:v>
      </x:c>
      <x:c r="I2274" s="69" t="str">
        <x:v>Completed</x:v>
      </x:c>
      <x:c r="J2274" s="69" t="str">
        <x:v>Priority</x:v>
      </x:c>
    </x:row>
    <x:row r="2275" ht="18" customHeight="1">
      <x:c r="A2275" s="69" t="str">
        <x:v>ASM-02274</x:v>
      </x:c>
      <x:c r="B2275" s="69" t="str">
        <x:v>APP-02476</x:v>
      </x:c>
      <x:c r="C2275" s="72" t="n">
        <x:v>45684</x:v>
      </x:c>
      <x:c r="D2275" s="69" t="str">
        <x:v>Yes</x:v>
      </x:c>
      <x:c r="E2275" s="69" t="n">
        <x:v>49</x:v>
      </x:c>
      <x:c r="F2275" s="69" t="str">
        <x:v>Team Alpha</x:v>
      </x:c>
      <x:c r="G2275" s="69" t="str">
        <x:v>Pending</x:v>
      </x:c>
      <x:c r="H2275" s="70" t="b">
        <x:v>0</x:v>
      </x:c>
      <x:c r="I2275" s="69" t="str">
        <x:v>Completed</x:v>
      </x:c>
      <x:c r="J2275" s="69" t="str">
        <x:v>Standard</x:v>
      </x:c>
    </x:row>
    <x:row r="2276" ht="18" customHeight="1">
      <x:c r="A2276" s="69" t="str">
        <x:v>ASM-02275</x:v>
      </x:c>
      <x:c r="B2276" s="69" t="str">
        <x:v>APP-02477</x:v>
      </x:c>
      <x:c r="C2276" s="72" t="n">
        <x:v>46042</x:v>
      </x:c>
      <x:c r="D2276" s="69" t="str">
        <x:v>Yes</x:v>
      </x:c>
      <x:c r="E2276" s="69" t="n">
        <x:v>87</x:v>
      </x:c>
      <x:c r="F2276" s="69" t="str">
        <x:v>Team Echo</x:v>
      </x:c>
      <x:c r="G2276" s="69" t="str">
        <x:v>Fund</x:v>
      </x:c>
      <x:c r="H2276" s="70" t="b">
        <x:v>0</x:v>
      </x:c>
      <x:c r="I2276" s="69" t="str">
        <x:v>Completed</x:v>
      </x:c>
      <x:c r="J2276" s="69" t="str">
        <x:v>Complex</x:v>
      </x:c>
    </x:row>
    <x:row r="2277" ht="18" customHeight="1">
      <x:c r="A2277" s="69" t="str">
        <x:v>ASM-02276</x:v>
      </x:c>
      <x:c r="B2277" s="69" t="str">
        <x:v>APP-02478</x:v>
      </x:c>
      <x:c r="C2277" s="72" t="n">
        <x:v>45580</x:v>
      </x:c>
      <x:c r="D2277" s="69" t="str">
        <x:v>Yes</x:v>
      </x:c>
      <x:c r="E2277" s="69" t="n">
        <x:v>90</x:v>
      </x:c>
      <x:c r="F2277" s="69" t="str">
        <x:v>Team Delta</x:v>
      </x:c>
      <x:c r="G2277" s="69" t="str">
        <x:v>Fund</x:v>
      </x:c>
      <x:c r="H2277" s="70" t="b">
        <x:v>0</x:v>
      </x:c>
      <x:c r="I2277" s="69" t="str">
        <x:v>Pending Review</x:v>
      </x:c>
      <x:c r="J2277" s="69" t="str">
        <x:v>Standard</x:v>
      </x:c>
    </x:row>
    <x:row r="2278" ht="18" customHeight="1">
      <x:c r="A2278" s="69" t="str">
        <x:v>ASM-02277</x:v>
      </x:c>
      <x:c r="B2278" s="69" t="str">
        <x:v>APP-02479</x:v>
      </x:c>
      <x:c r="C2278" s="72" t="n">
        <x:v>45801</x:v>
      </x:c>
      <x:c r="D2278" s="69" t="str">
        <x:v>Yes</x:v>
      </x:c>
      <x:c r="E2278" s="69" t="n">
        <x:v>55</x:v>
      </x:c>
      <x:c r="F2278" s="69" t="str">
        <x:v>Team Echo</x:v>
      </x:c>
      <x:c r="G2278" s="69" t="str">
        <x:v>Pending</x:v>
      </x:c>
      <x:c r="H2278" s="70" t="b">
        <x:v>0</x:v>
      </x:c>
      <x:c r="I2278" s="69" t="str">
        <x:v>Completed</x:v>
      </x:c>
      <x:c r="J2278" s="69" t="str">
        <x:v>Standard</x:v>
      </x:c>
    </x:row>
    <x:row r="2279" ht="18" customHeight="1">
      <x:c r="A2279" s="69" t="str">
        <x:v>ASM-02278</x:v>
      </x:c>
      <x:c r="B2279" s="69" t="str">
        <x:v>APP-02480</x:v>
      </x:c>
      <x:c r="C2279" s="72" t="n">
        <x:v>45415</x:v>
      </x:c>
      <x:c r="D2279" s="69" t="str">
        <x:v>Yes</x:v>
      </x:c>
      <x:c r="E2279" s="69" t="n">
        <x:v>70</x:v>
      </x:c>
      <x:c r="F2279" s="69" t="str">
        <x:v>Team Delta</x:v>
      </x:c>
      <x:c r="G2279" s="69" t="str">
        <x:v>Fund</x:v>
      </x:c>
      <x:c r="H2279" s="70" t="b">
        <x:v>0</x:v>
      </x:c>
      <x:c r="I2279" s="69" t="str">
        <x:v>Completed</x:v>
      </x:c>
      <x:c r="J2279" s="69" t="str">
        <x:v>Complex</x:v>
      </x:c>
    </x:row>
    <x:row r="2280" ht="18" customHeight="1">
      <x:c r="A2280" s="69" t="str">
        <x:v>ASM-02279</x:v>
      </x:c>
      <x:c r="B2280" s="69" t="str">
        <x:v>APP-02481</x:v>
      </x:c>
      <x:c r="C2280" s="72" t="n">
        <x:v>45165</x:v>
      </x:c>
      <x:c r="D2280" s="69" t="str">
        <x:v>Yes</x:v>
      </x:c>
      <x:c r="E2280" s="69" t="n">
        <x:v>83</x:v>
      </x:c>
      <x:c r="F2280" s="69" t="str">
        <x:v>Team Bravo</x:v>
      </x:c>
      <x:c r="G2280" s="69" t="str">
        <x:v>Fund</x:v>
      </x:c>
      <x:c r="H2280" s="70" t="b">
        <x:v>0</x:v>
      </x:c>
      <x:c r="I2280" s="69" t="str">
        <x:v>Completed</x:v>
      </x:c>
      <x:c r="J2280" s="69" t="str">
        <x:v>Standard</x:v>
      </x:c>
    </x:row>
    <x:row r="2281" ht="18" customHeight="1">
      <x:c r="A2281" s="69" t="str">
        <x:v>ASM-02280</x:v>
      </x:c>
      <x:c r="B2281" s="69" t="str">
        <x:v>APP-02482</x:v>
      </x:c>
      <x:c r="C2281" s="72" t="n">
        <x:v>45474</x:v>
      </x:c>
      <x:c r="D2281" s="69" t="str">
        <x:v>Yes</x:v>
      </x:c>
      <x:c r="E2281" s="69" t="n">
        <x:v>38</x:v>
      </x:c>
      <x:c r="F2281" s="69" t="str">
        <x:v>Team Echo</x:v>
      </x:c>
      <x:c r="G2281" s="69" t="str">
        <x:v>Do Not Fund</x:v>
      </x:c>
      <x:c r="H2281" s="70" t="b">
        <x:v>1</x:v>
      </x:c>
      <x:c r="I2281" s="69" t="str">
        <x:v>Completed</x:v>
      </x:c>
      <x:c r="J2281" s="69" t="str">
        <x:v>Standard</x:v>
      </x:c>
    </x:row>
    <x:row r="2282" ht="18" customHeight="1">
      <x:c r="A2282" s="69" t="str">
        <x:v>ASM-02281</x:v>
      </x:c>
      <x:c r="B2282" s="69" t="str">
        <x:v>APP-02483</x:v>
      </x:c>
      <x:c r="C2282" s="72" t="n">
        <x:v>46155</x:v>
      </x:c>
      <x:c r="D2282" s="69" t="str">
        <x:v>Yes</x:v>
      </x:c>
      <x:c r="E2282" s="69" t="n">
        <x:v>71</x:v>
      </x:c>
      <x:c r="F2282" s="69" t="str">
        <x:v>Team Bravo</x:v>
      </x:c>
      <x:c r="G2282" s="69" t="str">
        <x:v>Pending</x:v>
      </x:c>
      <x:c r="H2282" s="70" t="b">
        <x:v>0</x:v>
      </x:c>
      <x:c r="I2282" s="69" t="str">
        <x:v>Completed</x:v>
      </x:c>
      <x:c r="J2282" s="69" t="str">
        <x:v>Complex</x:v>
      </x:c>
    </x:row>
    <x:row r="2283" ht="18" customHeight="1">
      <x:c r="A2283" s="69" t="str">
        <x:v>ASM-02282</x:v>
      </x:c>
      <x:c r="B2283" s="69" t="str">
        <x:v>APP-02484</x:v>
      </x:c>
      <x:c r="C2283" s="72" t="n">
        <x:v>45157</x:v>
      </x:c>
      <x:c r="D2283" s="69" t="str">
        <x:v>Yes</x:v>
      </x:c>
      <x:c r="E2283" s="69" t="n">
        <x:v>77</x:v>
      </x:c>
      <x:c r="F2283" s="69" t="str">
        <x:v>Team Alpha</x:v>
      </x:c>
      <x:c r="G2283" s="69" t="str">
        <x:v>Pending</x:v>
      </x:c>
      <x:c r="H2283" s="70" t="b">
        <x:v>0</x:v>
      </x:c>
      <x:c r="I2283" s="69" t="str">
        <x:v>Completed</x:v>
      </x:c>
      <x:c r="J2283" s="69" t="str">
        <x:v>Standard</x:v>
      </x:c>
    </x:row>
    <x:row r="2284" ht="18" customHeight="1">
      <x:c r="A2284" s="69" t="str">
        <x:v>ASM-02283</x:v>
      </x:c>
      <x:c r="B2284" s="69" t="str">
        <x:v>APP-02485</x:v>
      </x:c>
      <x:c r="C2284" s="72" t="n">
        <x:v>45625</x:v>
      </x:c>
      <x:c r="D2284" s="69" t="str">
        <x:v>Yes</x:v>
      </x:c>
      <x:c r="E2284" s="69" t="n">
        <x:v>46</x:v>
      </x:c>
      <x:c r="F2284" s="69" t="str">
        <x:v>Team Delta</x:v>
      </x:c>
      <x:c r="G2284" s="69" t="str">
        <x:v>Do Not Fund</x:v>
      </x:c>
      <x:c r="H2284" s="70" t="b">
        <x:v>0</x:v>
      </x:c>
      <x:c r="I2284" s="69" t="str">
        <x:v>Completed</x:v>
      </x:c>
      <x:c r="J2284" s="69" t="str">
        <x:v>Complex</x:v>
      </x:c>
    </x:row>
    <x:row r="2285" ht="18" customHeight="1">
      <x:c r="A2285" s="69" t="str">
        <x:v>ASM-02284</x:v>
      </x:c>
      <x:c r="B2285" s="69" t="str">
        <x:v>APP-02486</x:v>
      </x:c>
      <x:c r="C2285" s="72" t="n">
        <x:v>45834</x:v>
      </x:c>
      <x:c r="D2285" s="69" t="str">
        <x:v>Yes</x:v>
      </x:c>
      <x:c r="E2285" s="69" t="n">
        <x:v>45</x:v>
      </x:c>
      <x:c r="F2285" s="69" t="str">
        <x:v>Team Echo</x:v>
      </x:c>
      <x:c r="G2285" s="69" t="str">
        <x:v>Do Not Fund</x:v>
      </x:c>
      <x:c r="H2285" s="70" t="b">
        <x:v>0</x:v>
      </x:c>
      <x:c r="I2285" s="69" t="str">
        <x:v>Completed</x:v>
      </x:c>
      <x:c r="J2285" s="69" t="str">
        <x:v>Priority</x:v>
      </x:c>
    </x:row>
    <x:row r="2286" ht="18" customHeight="1">
      <x:c r="A2286" s="69" t="str">
        <x:v>ASM-02285</x:v>
      </x:c>
      <x:c r="B2286" s="69" t="str">
        <x:v>APP-02487</x:v>
      </x:c>
      <x:c r="C2286" s="72" t="n">
        <x:v>44973</x:v>
      </x:c>
      <x:c r="D2286" s="69" t="str">
        <x:v>No</x:v>
      </x:c>
      <x:c r="E2286" s="69" t="n">
        <x:v>29</x:v>
      </x:c>
      <x:c r="F2286" s="69" t="str">
        <x:v>Team Bravo</x:v>
      </x:c>
      <x:c r="G2286" s="69" t="str">
        <x:v>Do Not Fund</x:v>
      </x:c>
      <x:c r="H2286" s="70" t="b">
        <x:v>0</x:v>
      </x:c>
      <x:c r="I2286" s="69" t="str">
        <x:v>Pending Review</x:v>
      </x:c>
      <x:c r="J2286" s="69" t="str">
        <x:v>Priority</x:v>
      </x:c>
    </x:row>
    <x:row r="2287" ht="18" customHeight="1">
      <x:c r="A2287" s="69" t="str">
        <x:v>ASM-02286</x:v>
      </x:c>
      <x:c r="B2287" s="69" t="str">
        <x:v>APP-02488</x:v>
      </x:c>
      <x:c r="C2287" s="72" t="n">
        <x:v>46081</x:v>
      </x:c>
      <x:c r="D2287" s="69" t="str">
        <x:v>Yes</x:v>
      </x:c>
      <x:c r="E2287" s="69" t="n">
        <x:v>78</x:v>
      </x:c>
      <x:c r="F2287" s="69" t="str">
        <x:v>Team Bravo</x:v>
      </x:c>
      <x:c r="G2287" s="69" t="str">
        <x:v>Fund</x:v>
      </x:c>
      <x:c r="H2287" s="70" t="b">
        <x:v>0</x:v>
      </x:c>
      <x:c r="I2287" s="69" t="str">
        <x:v>Completed</x:v>
      </x:c>
      <x:c r="J2287" s="69" t="str">
        <x:v>Standard</x:v>
      </x:c>
    </x:row>
    <x:row r="2288" ht="18" customHeight="1">
      <x:c r="A2288" s="69" t="str">
        <x:v>ASM-02287</x:v>
      </x:c>
      <x:c r="B2288" s="69" t="str">
        <x:v>APP-02489</x:v>
      </x:c>
      <x:c r="C2288" s="72" t="n">
        <x:v>46046</x:v>
      </x:c>
      <x:c r="D2288" s="69" t="str">
        <x:v>No</x:v>
      </x:c>
      <x:c r="E2288" s="69" t="n">
        <x:v>14</x:v>
      </x:c>
      <x:c r="F2288" s="69" t="str">
        <x:v>Team Alpha</x:v>
      </x:c>
      <x:c r="G2288" s="69" t="str">
        <x:v>Do Not Fund</x:v>
      </x:c>
      <x:c r="H2288" s="70" t="b">
        <x:v>0</x:v>
      </x:c>
      <x:c r="I2288" s="69" t="str">
        <x:v>Completed</x:v>
      </x:c>
      <x:c r="J2288" s="69" t="str">
        <x:v>Complex</x:v>
      </x:c>
    </x:row>
    <x:row r="2289" ht="18" customHeight="1">
      <x:c r="A2289" s="69" t="str">
        <x:v>ASM-02288</x:v>
      </x:c>
      <x:c r="B2289" s="69" t="str">
        <x:v>APP-02490</x:v>
      </x:c>
      <x:c r="C2289" s="72" t="n">
        <x:v>45190</x:v>
      </x:c>
      <x:c r="D2289" s="69" t="str">
        <x:v>Yes</x:v>
      </x:c>
      <x:c r="E2289" s="69" t="n">
        <x:v>37</x:v>
      </x:c>
      <x:c r="F2289" s="69" t="str">
        <x:v>Team Delta</x:v>
      </x:c>
      <x:c r="G2289" s="69" t="str">
        <x:v>Do Not Fund</x:v>
      </x:c>
      <x:c r="H2289" s="70" t="b">
        <x:v>0</x:v>
      </x:c>
      <x:c r="I2289" s="69" t="str">
        <x:v>Completed</x:v>
      </x:c>
      <x:c r="J2289" s="69" t="str">
        <x:v>Priority</x:v>
      </x:c>
    </x:row>
    <x:row r="2290" ht="18" customHeight="1">
      <x:c r="A2290" s="69" t="str">
        <x:v>ASM-02289</x:v>
      </x:c>
      <x:c r="B2290" s="69" t="str">
        <x:v>APP-02491</x:v>
      </x:c>
      <x:c r="C2290" s="72" t="n">
        <x:v>45715</x:v>
      </x:c>
      <x:c r="D2290" s="69" t="str">
        <x:v>Yes</x:v>
      </x:c>
      <x:c r="E2290" s="69" t="n">
        <x:v>91</x:v>
      </x:c>
      <x:c r="F2290" s="69" t="str">
        <x:v>Team Echo</x:v>
      </x:c>
      <x:c r="G2290" s="69" t="str">
        <x:v>Fund</x:v>
      </x:c>
      <x:c r="H2290" s="70" t="b">
        <x:v>0</x:v>
      </x:c>
      <x:c r="I2290" s="69" t="str">
        <x:v>Completed</x:v>
      </x:c>
      <x:c r="J2290" s="69" t="str">
        <x:v>Standard</x:v>
      </x:c>
    </x:row>
    <x:row r="2291" ht="18" customHeight="1">
      <x:c r="A2291" s="69" t="str">
        <x:v>ASM-02290</x:v>
      </x:c>
      <x:c r="B2291" s="69" t="str">
        <x:v>APP-02492</x:v>
      </x:c>
      <x:c r="C2291" s="72" t="n">
        <x:v>45757</x:v>
      </x:c>
      <x:c r="D2291" s="69" t="str">
        <x:v>Yes</x:v>
      </x:c>
      <x:c r="E2291" s="69" t="n">
        <x:v>77</x:v>
      </x:c>
      <x:c r="F2291" s="69" t="str">
        <x:v>Team Delta</x:v>
      </x:c>
      <x:c r="G2291" s="69" t="str">
        <x:v>Do Not Fund</x:v>
      </x:c>
      <x:c r="H2291" s="70" t="b">
        <x:v>0</x:v>
      </x:c>
      <x:c r="I2291" s="69" t="str">
        <x:v>Pending Review</x:v>
      </x:c>
      <x:c r="J2291" s="69" t="str">
        <x:v>Standard</x:v>
      </x:c>
    </x:row>
    <x:row r="2292" ht="18" customHeight="1">
      <x:c r="A2292" s="69" t="str">
        <x:v>ASM-02291</x:v>
      </x:c>
      <x:c r="B2292" s="69" t="str">
        <x:v>APP-02493</x:v>
      </x:c>
      <x:c r="C2292" s="72" t="n">
        <x:v>46233</x:v>
      </x:c>
      <x:c r="D2292" s="69" t="str">
        <x:v>Yes</x:v>
      </x:c>
      <x:c r="E2292" s="69" t="n">
        <x:v>87</x:v>
      </x:c>
      <x:c r="F2292" s="69" t="str">
        <x:v>Team Echo</x:v>
      </x:c>
      <x:c r="G2292" s="69" t="str">
        <x:v>Fund</x:v>
      </x:c>
      <x:c r="H2292" s="70" t="b">
        <x:v>0</x:v>
      </x:c>
      <x:c r="I2292" s="69" t="str">
        <x:v>Completed</x:v>
      </x:c>
      <x:c r="J2292" s="69" t="str">
        <x:v>Standard</x:v>
      </x:c>
    </x:row>
    <x:row r="2293" ht="18" customHeight="1">
      <x:c r="A2293" s="69" t="str">
        <x:v>ASM-02292</x:v>
      </x:c>
      <x:c r="B2293" s="69" t="str">
        <x:v>APP-02494</x:v>
      </x:c>
      <x:c r="C2293" s="72" t="n">
        <x:v>45720</x:v>
      </x:c>
      <x:c r="D2293" s="69" t="str">
        <x:v>Yes</x:v>
      </x:c>
      <x:c r="E2293" s="69" t="n">
        <x:v>93</x:v>
      </x:c>
      <x:c r="F2293" s="69" t="str">
        <x:v>Team Bravo</x:v>
      </x:c>
      <x:c r="G2293" s="69" t="str">
        <x:v>Fund</x:v>
      </x:c>
      <x:c r="H2293" s="70" t="b">
        <x:v>0</x:v>
      </x:c>
      <x:c r="I2293" s="69" t="str">
        <x:v>Completed</x:v>
      </x:c>
      <x:c r="J2293" s="69" t="str">
        <x:v>Complex</x:v>
      </x:c>
    </x:row>
    <x:row r="2294" ht="18" customHeight="1">
      <x:c r="A2294" s="69" t="str">
        <x:v>ASM-02293</x:v>
      </x:c>
      <x:c r="B2294" s="69" t="str">
        <x:v>APP-02495</x:v>
      </x:c>
      <x:c r="C2294" s="72" t="n">
        <x:v>46126</x:v>
      </x:c>
      <x:c r="D2294" s="69" t="str">
        <x:v>Yes</x:v>
      </x:c>
      <x:c r="E2294" s="69" t="n">
        <x:v>37</x:v>
      </x:c>
      <x:c r="F2294" s="69" t="str">
        <x:v>Team Alpha</x:v>
      </x:c>
      <x:c r="G2294" s="69" t="str">
        <x:v>Pending</x:v>
      </x:c>
      <x:c r="H2294" s="70" t="b">
        <x:v>0</x:v>
      </x:c>
      <x:c r="I2294" s="69" t="str">
        <x:v>Completed</x:v>
      </x:c>
      <x:c r="J2294" s="69" t="str">
        <x:v>Standard</x:v>
      </x:c>
    </x:row>
    <x:row r="2295" ht="18" customHeight="1">
      <x:c r="A2295" s="69" t="str">
        <x:v>ASM-02294</x:v>
      </x:c>
      <x:c r="B2295" s="69" t="str">
        <x:v>APP-02496</x:v>
      </x:c>
      <x:c r="C2295" s="72" t="n">
        <x:v>45415</x:v>
      </x:c>
      <x:c r="D2295" s="69" t="str">
        <x:v>Yes</x:v>
      </x:c>
      <x:c r="E2295" s="69" t="n">
        <x:v>53</x:v>
      </x:c>
      <x:c r="F2295" s="69" t="str">
        <x:v>Team Delta</x:v>
      </x:c>
      <x:c r="G2295" s="69" t="str">
        <x:v>Do Not Fund</x:v>
      </x:c>
      <x:c r="H2295" s="70" t="b">
        <x:v>0</x:v>
      </x:c>
      <x:c r="I2295" s="69" t="str">
        <x:v>Completed</x:v>
      </x:c>
      <x:c r="J2295" s="69" t="str">
        <x:v>Standard</x:v>
      </x:c>
    </x:row>
    <x:row r="2296" ht="18" customHeight="1">
      <x:c r="A2296" s="69" t="str">
        <x:v>ASM-02295</x:v>
      </x:c>
      <x:c r="B2296" s="69" t="str">
        <x:v>APP-02497</x:v>
      </x:c>
      <x:c r="C2296" s="72" t="n">
        <x:v>45687</x:v>
      </x:c>
      <x:c r="D2296" s="69" t="str">
        <x:v>Yes</x:v>
      </x:c>
      <x:c r="E2296" s="69" t="n">
        <x:v>81</x:v>
      </x:c>
      <x:c r="F2296" s="69" t="str">
        <x:v>Team Alpha</x:v>
      </x:c>
      <x:c r="G2296" s="69" t="str">
        <x:v>Fund</x:v>
      </x:c>
      <x:c r="H2296" s="70" t="b">
        <x:v>0</x:v>
      </x:c>
      <x:c r="I2296" s="69" t="str">
        <x:v>Completed</x:v>
      </x:c>
      <x:c r="J2296" s="69" t="str">
        <x:v>Complex</x:v>
      </x:c>
    </x:row>
    <x:row r="2297" ht="18" customHeight="1">
      <x:c r="A2297" s="69" t="str">
        <x:v>ASM-02296</x:v>
      </x:c>
      <x:c r="B2297" s="69" t="str">
        <x:v>APP-02498</x:v>
      </x:c>
      <x:c r="C2297" s="72" t="n">
        <x:v>45703</x:v>
      </x:c>
      <x:c r="D2297" s="69" t="str">
        <x:v>Yes</x:v>
      </x:c>
      <x:c r="E2297" s="69" t="n">
        <x:v>96</x:v>
      </x:c>
      <x:c r="F2297" s="69" t="str">
        <x:v>Team Alpha</x:v>
      </x:c>
      <x:c r="G2297" s="69" t="str">
        <x:v>Fund</x:v>
      </x:c>
      <x:c r="H2297" s="70" t="b">
        <x:v>0</x:v>
      </x:c>
      <x:c r="I2297" s="69" t="str">
        <x:v>Completed</x:v>
      </x:c>
      <x:c r="J2297" s="69" t="str">
        <x:v>Complex</x:v>
      </x:c>
    </x:row>
    <x:row r="2298" ht="18" customHeight="1">
      <x:c r="A2298" s="69" t="str">
        <x:v>ASM-02297</x:v>
      </x:c>
      <x:c r="B2298" s="69" t="str">
        <x:v>APP-02499</x:v>
      </x:c>
      <x:c r="C2298" s="72" t="n">
        <x:v>45809</x:v>
      </x:c>
      <x:c r="D2298" s="69" t="str">
        <x:v>Yes</x:v>
      </x:c>
      <x:c r="E2298" s="69" t="n">
        <x:v>84</x:v>
      </x:c>
      <x:c r="F2298" s="69" t="str">
        <x:v>Team Echo</x:v>
      </x:c>
      <x:c r="G2298" s="69" t="str">
        <x:v>Fund</x:v>
      </x:c>
      <x:c r="H2298" s="70" t="b">
        <x:v>0</x:v>
      </x:c>
      <x:c r="I2298" s="69" t="str">
        <x:v>Completed</x:v>
      </x:c>
      <x:c r="J2298" s="69" t="str">
        <x:v>Priority</x:v>
      </x:c>
    </x:row>
    <x:row r="2299" ht="18" customHeight="1">
      <x:c r="A2299" s="69" t="str">
        <x:v>ASM-02298</x:v>
      </x:c>
      <x:c r="B2299" s="69" t="str">
        <x:v>APP-02500</x:v>
      </x:c>
      <x:c r="C2299" s="72" t="n">
        <x:v>45449</x:v>
      </x:c>
      <x:c r="D2299" s="69" t="str">
        <x:v>Yes</x:v>
      </x:c>
      <x:c r="E2299" s="69" t="n">
        <x:v>65</x:v>
      </x:c>
      <x:c r="F2299" s="69" t="str">
        <x:v>Team Delta</x:v>
      </x:c>
      <x:c r="G2299" s="69" t="str">
        <x:v>Do Not Fund</x:v>
      </x:c>
      <x:c r="H2299" s="70" t="b">
        <x:v>0</x:v>
      </x:c>
      <x:c r="I2299" s="69" t="str">
        <x:v>Completed</x:v>
      </x:c>
      <x:c r="J2299" s="69" t="str">
        <x:v>Standard</x:v>
      </x:c>
    </x:row>
    <x:row r="2300" ht="18" customHeight="1">
      <x:c r="A2300" s="69" t="str">
        <x:v>ASM-02299</x:v>
      </x:c>
      <x:c r="B2300" s="69" t="str">
        <x:v>APP-02501</x:v>
      </x:c>
      <x:c r="C2300" s="72" t="n">
        <x:v>45153</x:v>
      </x:c>
      <x:c r="D2300" s="69" t="str">
        <x:v>Yes</x:v>
      </x:c>
      <x:c r="E2300" s="69" t="n">
        <x:v>40</x:v>
      </x:c>
      <x:c r="F2300" s="69" t="str">
        <x:v>Team Bravo</x:v>
      </x:c>
      <x:c r="G2300" s="69" t="str">
        <x:v>Pending</x:v>
      </x:c>
      <x:c r="H2300" s="70" t="b">
        <x:v>0</x:v>
      </x:c>
      <x:c r="I2300" s="69" t="str">
        <x:v>Completed</x:v>
      </x:c>
      <x:c r="J2300" s="69" t="str">
        <x:v>Standard</x:v>
      </x:c>
    </x:row>
    <x:row r="2301" ht="18" customHeight="1">
      <x:c r="A2301" s="69" t="str">
        <x:v>ASM-02300</x:v>
      </x:c>
      <x:c r="B2301" s="69" t="str">
        <x:v>APP-02502</x:v>
      </x:c>
      <x:c r="C2301" s="72" t="n">
        <x:v>45871</x:v>
      </x:c>
      <x:c r="D2301" s="69" t="str">
        <x:v>Yes</x:v>
      </x:c>
      <x:c r="E2301" s="69" t="n">
        <x:v>63</x:v>
      </x:c>
      <x:c r="F2301" s="69" t="str">
        <x:v>Team Delta</x:v>
      </x:c>
      <x:c r="G2301" s="69" t="str">
        <x:v>Do Not Fund</x:v>
      </x:c>
      <x:c r="H2301" s="70" t="b">
        <x:v>0</x:v>
      </x:c>
      <x:c r="I2301" s="69" t="str">
        <x:v>Completed</x:v>
      </x:c>
      <x:c r="J2301" s="69" t="str">
        <x:v>Complex</x:v>
      </x:c>
    </x:row>
    <x:row r="2302" ht="18" customHeight="1">
      <x:c r="A2302" s="69" t="str">
        <x:v>ASM-02301</x:v>
      </x:c>
      <x:c r="B2302" s="69" t="str">
        <x:v>APP-02503</x:v>
      </x:c>
      <x:c r="C2302" s="72" t="n">
        <x:v>46160</x:v>
      </x:c>
      <x:c r="D2302" s="69" t="str">
        <x:v>Yes</x:v>
      </x:c>
      <x:c r="E2302" s="69" t="n">
        <x:v>51</x:v>
      </x:c>
      <x:c r="F2302" s="69" t="str">
        <x:v>Team Alpha</x:v>
      </x:c>
      <x:c r="G2302" s="69" t="str">
        <x:v>Do Not Fund</x:v>
      </x:c>
      <x:c r="H2302" s="70" t="b">
        <x:v>0</x:v>
      </x:c>
      <x:c r="I2302" s="69" t="str">
        <x:v>Completed</x:v>
      </x:c>
      <x:c r="J2302" s="69" t="str">
        <x:v>Complex</x:v>
      </x:c>
    </x:row>
    <x:row r="2303" ht="18" customHeight="1">
      <x:c r="A2303" s="69" t="str">
        <x:v>ASM-02302</x:v>
      </x:c>
      <x:c r="B2303" s="69" t="str">
        <x:v>APP-02504</x:v>
      </x:c>
      <x:c r="C2303" s="72" t="n">
        <x:v>45444</x:v>
      </x:c>
      <x:c r="D2303" s="69" t="str">
        <x:v>Yes</x:v>
      </x:c>
      <x:c r="E2303" s="69" t="n">
        <x:v>90</x:v>
      </x:c>
      <x:c r="F2303" s="69" t="str">
        <x:v>Team Delta</x:v>
      </x:c>
      <x:c r="G2303" s="69" t="str">
        <x:v>Fund</x:v>
      </x:c>
      <x:c r="H2303" s="70" t="b">
        <x:v>0</x:v>
      </x:c>
      <x:c r="I2303" s="69" t="str">
        <x:v>Completed</x:v>
      </x:c>
      <x:c r="J2303" s="69" t="str">
        <x:v>Priority</x:v>
      </x:c>
    </x:row>
    <x:row r="2304" ht="18" customHeight="1">
      <x:c r="A2304" s="69" t="str">
        <x:v>ASM-02303</x:v>
      </x:c>
      <x:c r="B2304" s="69" t="str">
        <x:v>APP-02505</x:v>
      </x:c>
      <x:c r="C2304" s="72" t="n">
        <x:v>45178</x:v>
      </x:c>
      <x:c r="D2304" s="69" t="str">
        <x:v>No</x:v>
      </x:c>
      <x:c r="E2304" s="69" t="n">
        <x:v>12</x:v>
      </x:c>
      <x:c r="F2304" s="69" t="str">
        <x:v>Team Alpha</x:v>
      </x:c>
      <x:c r="G2304" s="69" t="str">
        <x:v>Do Not Fund</x:v>
      </x:c>
      <x:c r="H2304" s="70" t="b">
        <x:v>0</x:v>
      </x:c>
      <x:c r="I2304" s="69" t="str">
        <x:v>Completed</x:v>
      </x:c>
      <x:c r="J2304" s="69" t="str">
        <x:v>Priority</x:v>
      </x:c>
    </x:row>
    <x:row r="2305" ht="18" customHeight="1">
      <x:c r="A2305" s="69" t="str">
        <x:v>ASM-02304</x:v>
      </x:c>
      <x:c r="B2305" s="69" t="str">
        <x:v>APP-02506</x:v>
      </x:c>
      <x:c r="C2305" s="72" t="n">
        <x:v>46248</x:v>
      </x:c>
      <x:c r="D2305" s="69" t="str">
        <x:v>Yes</x:v>
      </x:c>
      <x:c r="E2305" s="69" t="n">
        <x:v>89</x:v>
      </x:c>
      <x:c r="F2305" s="69" t="str">
        <x:v>Team Bravo</x:v>
      </x:c>
      <x:c r="G2305" s="69" t="str">
        <x:v>Fund</x:v>
      </x:c>
      <x:c r="H2305" s="70" t="b">
        <x:v>0</x:v>
      </x:c>
      <x:c r="I2305" s="69" t="str">
        <x:v>Completed</x:v>
      </x:c>
      <x:c r="J2305" s="69" t="str">
        <x:v>Complex</x:v>
      </x:c>
    </x:row>
    <x:row r="2306" ht="18" customHeight="1">
      <x:c r="A2306" s="69" t="str">
        <x:v>ASM-02305</x:v>
      </x:c>
      <x:c r="B2306" s="69" t="str">
        <x:v>APP-02507</x:v>
      </x:c>
      <x:c r="C2306" s="72" t="n">
        <x:v>45404</x:v>
      </x:c>
      <x:c r="D2306" s="69" t="str">
        <x:v>Yes</x:v>
      </x:c>
      <x:c r="E2306" s="69" t="n">
        <x:v>47</x:v>
      </x:c>
      <x:c r="F2306" s="69" t="str">
        <x:v>Team Bravo</x:v>
      </x:c>
      <x:c r="G2306" s="69" t="str">
        <x:v>Do Not Fund</x:v>
      </x:c>
      <x:c r="H2306" s="70" t="b">
        <x:v>0</x:v>
      </x:c>
      <x:c r="I2306" s="69" t="str">
        <x:v>Completed</x:v>
      </x:c>
      <x:c r="J2306" s="69" t="str">
        <x:v>Standard</x:v>
      </x:c>
    </x:row>
    <x:row r="2307" ht="18" customHeight="1">
      <x:c r="A2307" s="69" t="str">
        <x:v>ASM-02306</x:v>
      </x:c>
      <x:c r="B2307" s="69" t="str">
        <x:v>APP-02508</x:v>
      </x:c>
      <x:c r="C2307" s="72" t="n">
        <x:v>45419</x:v>
      </x:c>
      <x:c r="D2307" s="69" t="str">
        <x:v>No</x:v>
      </x:c>
      <x:c r="E2307" s="69" t="n">
        <x:v>24</x:v>
      </x:c>
      <x:c r="F2307" s="69" t="str">
        <x:v>Team Alpha</x:v>
      </x:c>
      <x:c r="G2307" s="69" t="str">
        <x:v>Do Not Fund</x:v>
      </x:c>
      <x:c r="H2307" s="70" t="b">
        <x:v>0</x:v>
      </x:c>
      <x:c r="I2307" s="69" t="str">
        <x:v>Completed</x:v>
      </x:c>
      <x:c r="J2307" s="69" t="str">
        <x:v>Standard</x:v>
      </x:c>
    </x:row>
    <x:row r="2308" ht="18" customHeight="1">
      <x:c r="A2308" s="69" t="str">
        <x:v>ASM-02307</x:v>
      </x:c>
      <x:c r="B2308" s="69" t="str">
        <x:v>APP-02509</x:v>
      </x:c>
      <x:c r="C2308" s="72" t="n">
        <x:v>45237</x:v>
      </x:c>
      <x:c r="D2308" s="69" t="str">
        <x:v>Yes</x:v>
      </x:c>
      <x:c r="E2308" s="69" t="n">
        <x:v>71</x:v>
      </x:c>
      <x:c r="F2308" s="69" t="str">
        <x:v>Team Echo</x:v>
      </x:c>
      <x:c r="G2308" s="69" t="str">
        <x:v>Do Not Fund</x:v>
      </x:c>
      <x:c r="H2308" s="70" t="b">
        <x:v>0</x:v>
      </x:c>
      <x:c r="I2308" s="69" t="str">
        <x:v>Pending Review</x:v>
      </x:c>
      <x:c r="J2308" s="69" t="str">
        <x:v>Complex</x:v>
      </x:c>
    </x:row>
    <x:row r="2309" ht="18" customHeight="1">
      <x:c r="A2309" s="69" t="str">
        <x:v>ASM-02308</x:v>
      </x:c>
      <x:c r="B2309" s="69" t="str">
        <x:v>APP-02510</x:v>
      </x:c>
      <x:c r="C2309" s="72" t="n">
        <x:v>45472</x:v>
      </x:c>
      <x:c r="D2309" s="69" t="str">
        <x:v>Yes</x:v>
      </x:c>
      <x:c r="E2309" s="69" t="n">
        <x:v>63</x:v>
      </x:c>
      <x:c r="F2309" s="69" t="str">
        <x:v>Team Delta</x:v>
      </x:c>
      <x:c r="G2309" s="69" t="str">
        <x:v>Do Not Fund</x:v>
      </x:c>
      <x:c r="H2309" s="70" t="b">
        <x:v>0</x:v>
      </x:c>
      <x:c r="I2309" s="69" t="str">
        <x:v>Completed</x:v>
      </x:c>
      <x:c r="J2309" s="69" t="str">
        <x:v>Priority</x:v>
      </x:c>
    </x:row>
    <x:row r="2310" ht="18" customHeight="1">
      <x:c r="A2310" s="69" t="str">
        <x:v>ASM-02309</x:v>
      </x:c>
      <x:c r="B2310" s="69" t="str">
        <x:v>APP-02511</x:v>
      </x:c>
      <x:c r="C2310" s="72" t="n">
        <x:v>46277</x:v>
      </x:c>
      <x:c r="D2310" s="69" t="str">
        <x:v>Yes</x:v>
      </x:c>
      <x:c r="E2310" s="69" t="n">
        <x:v>52</x:v>
      </x:c>
      <x:c r="F2310" s="69" t="str">
        <x:v>Team Alpha</x:v>
      </x:c>
      <x:c r="G2310" s="69" t="str">
        <x:v>Pending</x:v>
      </x:c>
      <x:c r="H2310" s="70" t="b">
        <x:v>1</x:v>
      </x:c>
      <x:c r="I2310" s="69" t="str">
        <x:v>Completed</x:v>
      </x:c>
      <x:c r="J2310" s="69" t="str">
        <x:v>Standard</x:v>
      </x:c>
    </x:row>
    <x:row r="2311" ht="18" customHeight="1">
      <x:c r="A2311" s="69" t="str">
        <x:v>ASM-02310</x:v>
      </x:c>
      <x:c r="B2311" s="69" t="str">
        <x:v>APP-02512</x:v>
      </x:c>
      <x:c r="C2311" s="72" t="n">
        <x:v>45257</x:v>
      </x:c>
      <x:c r="D2311" s="69" t="str">
        <x:v>Yes</x:v>
      </x:c>
      <x:c r="E2311" s="69" t="n">
        <x:v>70</x:v>
      </x:c>
      <x:c r="F2311" s="69" t="str">
        <x:v>Team Alpha</x:v>
      </x:c>
      <x:c r="G2311" s="69" t="str">
        <x:v>Pending</x:v>
      </x:c>
      <x:c r="H2311" s="70" t="b">
        <x:v>0</x:v>
      </x:c>
      <x:c r="I2311" s="69" t="str">
        <x:v>Pending Review</x:v>
      </x:c>
      <x:c r="J2311" s="69" t="str">
        <x:v>Complex</x:v>
      </x:c>
    </x:row>
    <x:row r="2312" ht="18" customHeight="1">
      <x:c r="A2312" s="69" t="str">
        <x:v>ASM-02311</x:v>
      </x:c>
      <x:c r="B2312" s="69" t="str">
        <x:v>APP-02513</x:v>
      </x:c>
      <x:c r="C2312" s="72" t="n">
        <x:v>45985</x:v>
      </x:c>
      <x:c r="D2312" s="69" t="str">
        <x:v>Yes</x:v>
      </x:c>
      <x:c r="E2312" s="69" t="n">
        <x:v>84</x:v>
      </x:c>
      <x:c r="F2312" s="69" t="str">
        <x:v>Team Bravo</x:v>
      </x:c>
      <x:c r="G2312" s="69" t="str">
        <x:v>Fund</x:v>
      </x:c>
      <x:c r="H2312" s="70" t="b">
        <x:v>0</x:v>
      </x:c>
      <x:c r="I2312" s="69" t="str">
        <x:v>Completed</x:v>
      </x:c>
      <x:c r="J2312" s="69" t="str">
        <x:v>Priority</x:v>
      </x:c>
    </x:row>
    <x:row r="2313" ht="18" customHeight="1">
      <x:c r="A2313" s="69" t="str">
        <x:v>ASM-02312</x:v>
      </x:c>
      <x:c r="B2313" s="69" t="str">
        <x:v>APP-02514</x:v>
      </x:c>
      <x:c r="C2313" s="72" t="n">
        <x:v>45606</x:v>
      </x:c>
      <x:c r="D2313" s="69" t="str">
        <x:v>No</x:v>
      </x:c>
      <x:c r="E2313" s="69" t="n">
        <x:v>44</x:v>
      </x:c>
      <x:c r="F2313" s="69" t="str">
        <x:v>Team Alpha</x:v>
      </x:c>
      <x:c r="G2313" s="69" t="str">
        <x:v>Do Not Fund</x:v>
      </x:c>
      <x:c r="H2313" s="70" t="b">
        <x:v>0</x:v>
      </x:c>
      <x:c r="I2313" s="69" t="str">
        <x:v>Completed</x:v>
      </x:c>
      <x:c r="J2313" s="69" t="str">
        <x:v>Priority</x:v>
      </x:c>
    </x:row>
    <x:row r="2314" ht="18" customHeight="1">
      <x:c r="A2314" s="69" t="str">
        <x:v>ASM-02313</x:v>
      </x:c>
      <x:c r="B2314" s="69" t="str">
        <x:v>APP-02515</x:v>
      </x:c>
      <x:c r="C2314" s="72" t="n">
        <x:v>45551</x:v>
      </x:c>
      <x:c r="D2314" s="69" t="str">
        <x:v>Yes</x:v>
      </x:c>
      <x:c r="E2314" s="69" t="n">
        <x:v>91</x:v>
      </x:c>
      <x:c r="F2314" s="69" t="str">
        <x:v>Team Echo</x:v>
      </x:c>
      <x:c r="G2314" s="69" t="str">
        <x:v>Fund</x:v>
      </x:c>
      <x:c r="H2314" s="70" t="b">
        <x:v>1</x:v>
      </x:c>
      <x:c r="I2314" s="69" t="str">
        <x:v>Pending Review</x:v>
      </x:c>
      <x:c r="J2314" s="69" t="str">
        <x:v>Complex</x:v>
      </x:c>
    </x:row>
    <x:row r="2315" ht="18" customHeight="1">
      <x:c r="A2315" s="69" t="str">
        <x:v>ASM-02314</x:v>
      </x:c>
      <x:c r="B2315" s="69" t="str">
        <x:v>APP-02516</x:v>
      </x:c>
      <x:c r="C2315" s="72" t="n">
        <x:v>46266</x:v>
      </x:c>
      <x:c r="D2315" s="69" t="str">
        <x:v>Yes</x:v>
      </x:c>
      <x:c r="E2315" s="69" t="n">
        <x:v>90</x:v>
      </x:c>
      <x:c r="F2315" s="69" t="str">
        <x:v>Team Bravo</x:v>
      </x:c>
      <x:c r="G2315" s="69" t="str">
        <x:v>Fund</x:v>
      </x:c>
      <x:c r="H2315" s="70" t="b">
        <x:v>0</x:v>
      </x:c>
      <x:c r="I2315" s="69" t="str">
        <x:v>Completed</x:v>
      </x:c>
      <x:c r="J2315" s="69" t="str">
        <x:v>Priority</x:v>
      </x:c>
    </x:row>
    <x:row r="2316" ht="18" customHeight="1">
      <x:c r="A2316" s="69" t="str">
        <x:v>ASM-02315</x:v>
      </x:c>
      <x:c r="B2316" s="69" t="str">
        <x:v>APP-02517</x:v>
      </x:c>
      <x:c r="C2316" s="72" t="n">
        <x:v>45573</x:v>
      </x:c>
      <x:c r="D2316" s="69" t="str">
        <x:v>Yes</x:v>
      </x:c>
      <x:c r="E2316" s="69" t="n">
        <x:v>73</x:v>
      </x:c>
      <x:c r="F2316" s="69" t="str">
        <x:v>Team Echo</x:v>
      </x:c>
      <x:c r="G2316" s="69" t="str">
        <x:v>Pending</x:v>
      </x:c>
      <x:c r="H2316" s="70" t="b">
        <x:v>0</x:v>
      </x:c>
      <x:c r="I2316" s="69" t="str">
        <x:v>Completed</x:v>
      </x:c>
      <x:c r="J2316" s="69" t="str">
        <x:v>Standard</x:v>
      </x:c>
    </x:row>
    <x:row r="2317" ht="18" customHeight="1">
      <x:c r="A2317" s="69" t="str">
        <x:v>ASM-02316</x:v>
      </x:c>
      <x:c r="B2317" s="69" t="str">
        <x:v>APP-02518</x:v>
      </x:c>
      <x:c r="C2317" s="72" t="n">
        <x:v>46254</x:v>
      </x:c>
      <x:c r="D2317" s="69" t="str">
        <x:v>Yes</x:v>
      </x:c>
      <x:c r="E2317" s="69" t="n">
        <x:v>87</x:v>
      </x:c>
      <x:c r="F2317" s="69" t="str">
        <x:v>Team Bravo</x:v>
      </x:c>
      <x:c r="G2317" s="69" t="str">
        <x:v>Fund</x:v>
      </x:c>
      <x:c r="H2317" s="70" t="b">
        <x:v>0</x:v>
      </x:c>
      <x:c r="I2317" s="69" t="str">
        <x:v>Completed</x:v>
      </x:c>
      <x:c r="J2317" s="69" t="str">
        <x:v>Standard</x:v>
      </x:c>
    </x:row>
    <x:row r="2318" ht="18" customHeight="1">
      <x:c r="A2318" s="69" t="str">
        <x:v>ASM-02317</x:v>
      </x:c>
      <x:c r="B2318" s="69" t="str">
        <x:v>APP-02519</x:v>
      </x:c>
      <x:c r="C2318" s="72" t="n">
        <x:v>45406</x:v>
      </x:c>
      <x:c r="D2318" s="69" t="str">
        <x:v>Yes</x:v>
      </x:c>
      <x:c r="E2318" s="69" t="n">
        <x:v>71</x:v>
      </x:c>
      <x:c r="F2318" s="69" t="str">
        <x:v>Team Alpha</x:v>
      </x:c>
      <x:c r="G2318" s="69" t="str">
        <x:v>Fund</x:v>
      </x:c>
      <x:c r="H2318" s="70" t="b">
        <x:v>0</x:v>
      </x:c>
      <x:c r="I2318" s="69" t="str">
        <x:v>Completed</x:v>
      </x:c>
      <x:c r="J2318" s="69" t="str">
        <x:v>Complex</x:v>
      </x:c>
    </x:row>
    <x:row r="2319" ht="18" customHeight="1">
      <x:c r="A2319" s="69" t="str">
        <x:v>ASM-02318</x:v>
      </x:c>
      <x:c r="B2319" s="69" t="str">
        <x:v>APP-02520</x:v>
      </x:c>
      <x:c r="C2319" s="72" t="n">
        <x:v>45368</x:v>
      </x:c>
      <x:c r="D2319" s="69" t="str">
        <x:v>Yes</x:v>
      </x:c>
      <x:c r="E2319" s="69" t="n">
        <x:v>74</x:v>
      </x:c>
      <x:c r="F2319" s="69" t="str">
        <x:v>Team Bravo</x:v>
      </x:c>
      <x:c r="G2319" s="69" t="str">
        <x:v>Fund</x:v>
      </x:c>
      <x:c r="H2319" s="70" t="b">
        <x:v>0</x:v>
      </x:c>
      <x:c r="I2319" s="69" t="str">
        <x:v>Completed</x:v>
      </x:c>
      <x:c r="J2319" s="69" t="str">
        <x:v>Complex</x:v>
      </x:c>
    </x:row>
    <x:row r="2320" ht="18" customHeight="1">
      <x:c r="A2320" s="69" t="str">
        <x:v>ASM-02319</x:v>
      </x:c>
      <x:c r="B2320" s="69" t="str">
        <x:v>APP-02521</x:v>
      </x:c>
      <x:c r="C2320" s="72" t="n">
        <x:v>45930</x:v>
      </x:c>
      <x:c r="D2320" s="69" t="str">
        <x:v>Yes</x:v>
      </x:c>
      <x:c r="E2320" s="69" t="n">
        <x:v>79</x:v>
      </x:c>
      <x:c r="F2320" s="69" t="str">
        <x:v>Team Bravo</x:v>
      </x:c>
      <x:c r="G2320" s="69" t="str">
        <x:v>Fund</x:v>
      </x:c>
      <x:c r="H2320" s="70" t="b">
        <x:v>0</x:v>
      </x:c>
      <x:c r="I2320" s="69" t="str">
        <x:v>Completed</x:v>
      </x:c>
      <x:c r="J2320" s="69" t="str">
        <x:v>Priority</x:v>
      </x:c>
    </x:row>
    <x:row r="2321" ht="18" customHeight="1">
      <x:c r="A2321" s="69" t="str">
        <x:v>ASM-02320</x:v>
      </x:c>
      <x:c r="B2321" s="69" t="str">
        <x:v>APP-02522</x:v>
      </x:c>
      <x:c r="C2321" s="72" t="n">
        <x:v>45464</x:v>
      </x:c>
      <x:c r="D2321" s="69" t="str">
        <x:v>Yes</x:v>
      </x:c>
      <x:c r="E2321" s="69" t="n">
        <x:v>52</x:v>
      </x:c>
      <x:c r="F2321" s="69" t="str">
        <x:v>Team Echo</x:v>
      </x:c>
      <x:c r="G2321" s="69" t="str">
        <x:v>Pending</x:v>
      </x:c>
      <x:c r="H2321" s="70" t="b">
        <x:v>0</x:v>
      </x:c>
      <x:c r="I2321" s="69" t="str">
        <x:v>Completed</x:v>
      </x:c>
      <x:c r="J2321" s="69" t="str">
        <x:v>Standard</x:v>
      </x:c>
    </x:row>
    <x:row r="2322" ht="18" customHeight="1">
      <x:c r="A2322" s="69" t="str">
        <x:v>ASM-02321</x:v>
      </x:c>
      <x:c r="B2322" s="69" t="str">
        <x:v>APP-02523</x:v>
      </x:c>
      <x:c r="C2322" s="72" t="n">
        <x:v>46150</x:v>
      </x:c>
      <x:c r="D2322" s="69" t="str">
        <x:v>Yes</x:v>
      </x:c>
      <x:c r="E2322" s="69" t="n">
        <x:v>93</x:v>
      </x:c>
      <x:c r="F2322" s="69" t="str">
        <x:v>Team Bravo</x:v>
      </x:c>
      <x:c r="G2322" s="69" t="str">
        <x:v>Fund</x:v>
      </x:c>
      <x:c r="H2322" s="70" t="b">
        <x:v>0</x:v>
      </x:c>
      <x:c r="I2322" s="69" t="str">
        <x:v>Completed</x:v>
      </x:c>
      <x:c r="J2322" s="69" t="str">
        <x:v>Priority</x:v>
      </x:c>
    </x:row>
    <x:row r="2323" ht="18" customHeight="1">
      <x:c r="A2323" s="69" t="str">
        <x:v>ASM-02322</x:v>
      </x:c>
      <x:c r="B2323" s="69" t="str">
        <x:v>APP-02524</x:v>
      </x:c>
      <x:c r="C2323" s="72" t="n">
        <x:v>45806</x:v>
      </x:c>
      <x:c r="D2323" s="69" t="str">
        <x:v>No</x:v>
      </x:c>
      <x:c r="E2323" s="69" t="n">
        <x:v>18</x:v>
      </x:c>
      <x:c r="F2323" s="69" t="str">
        <x:v>Team Bravo</x:v>
      </x:c>
      <x:c r="G2323" s="69" t="str">
        <x:v>Do Not Fund</x:v>
      </x:c>
      <x:c r="H2323" s="70" t="b">
        <x:v>0</x:v>
      </x:c>
      <x:c r="I2323" s="69" t="str">
        <x:v>Pending Review</x:v>
      </x:c>
      <x:c r="J2323" s="69" t="str">
        <x:v>Standard</x:v>
      </x:c>
    </x:row>
    <x:row r="2324" ht="18" customHeight="1">
      <x:c r="A2324" s="69" t="str">
        <x:v>ASM-02323</x:v>
      </x:c>
      <x:c r="B2324" s="69" t="str">
        <x:v>APP-02525</x:v>
      </x:c>
      <x:c r="C2324" s="72" t="n">
        <x:v>45101</x:v>
      </x:c>
      <x:c r="D2324" s="69" t="str">
        <x:v>No</x:v>
      </x:c>
      <x:c r="E2324" s="69" t="n">
        <x:v>22</x:v>
      </x:c>
      <x:c r="F2324" s="69" t="str">
        <x:v>Team Bravo</x:v>
      </x:c>
      <x:c r="G2324" s="69" t="str">
        <x:v>Do Not Fund</x:v>
      </x:c>
      <x:c r="H2324" s="70" t="b">
        <x:v>0</x:v>
      </x:c>
      <x:c r="I2324" s="69" t="str">
        <x:v>Completed</x:v>
      </x:c>
      <x:c r="J2324" s="69" t="str">
        <x:v>Standard</x:v>
      </x:c>
    </x:row>
    <x:row r="2325" ht="18" customHeight="1">
      <x:c r="A2325" s="69" t="str">
        <x:v>ASM-02324</x:v>
      </x:c>
      <x:c r="B2325" s="69" t="str">
        <x:v>APP-02526</x:v>
      </x:c>
      <x:c r="C2325" s="72" t="n">
        <x:v>45936</x:v>
      </x:c>
      <x:c r="D2325" s="69" t="str">
        <x:v>Yes</x:v>
      </x:c>
      <x:c r="E2325" s="69" t="n">
        <x:v>77</x:v>
      </x:c>
      <x:c r="F2325" s="69" t="str">
        <x:v>Team Alpha</x:v>
      </x:c>
      <x:c r="G2325" s="69" t="str">
        <x:v>Pending</x:v>
      </x:c>
      <x:c r="H2325" s="70" t="b">
        <x:v>0</x:v>
      </x:c>
      <x:c r="I2325" s="69" t="str">
        <x:v>Completed</x:v>
      </x:c>
      <x:c r="J2325" s="69" t="str">
        <x:v>Standard</x:v>
      </x:c>
    </x:row>
    <x:row r="2326" ht="18" customHeight="1">
      <x:c r="A2326" s="69" t="str">
        <x:v>ASM-02325</x:v>
      </x:c>
      <x:c r="B2326" s="69" t="str">
        <x:v>APP-02527</x:v>
      </x:c>
      <x:c r="C2326" s="72" t="n">
        <x:v>45682</x:v>
      </x:c>
      <x:c r="D2326" s="69" t="str">
        <x:v>Yes</x:v>
      </x:c>
      <x:c r="E2326" s="69" t="n">
        <x:v>45</x:v>
      </x:c>
      <x:c r="F2326" s="69" t="str">
        <x:v>Team Bravo</x:v>
      </x:c>
      <x:c r="G2326" s="69" t="str">
        <x:v>Do Not Fund</x:v>
      </x:c>
      <x:c r="H2326" s="70" t="b">
        <x:v>0</x:v>
      </x:c>
      <x:c r="I2326" s="69" t="str">
        <x:v>Completed</x:v>
      </x:c>
      <x:c r="J2326" s="69" t="str">
        <x:v>Priority</x:v>
      </x:c>
    </x:row>
    <x:row r="2327" ht="18" customHeight="1">
      <x:c r="A2327" s="69" t="str">
        <x:v>ASM-02326</x:v>
      </x:c>
      <x:c r="B2327" s="69" t="str">
        <x:v>APP-02528</x:v>
      </x:c>
      <x:c r="C2327" s="72" t="n">
        <x:v>46237</x:v>
      </x:c>
      <x:c r="D2327" s="69" t="str">
        <x:v>No</x:v>
      </x:c>
      <x:c r="E2327" s="69" t="n">
        <x:v>13</x:v>
      </x:c>
      <x:c r="F2327" s="69" t="str">
        <x:v>Team Delta</x:v>
      </x:c>
      <x:c r="G2327" s="69" t="str">
        <x:v>Do Not Fund</x:v>
      </x:c>
      <x:c r="H2327" s="70" t="b">
        <x:v>0</x:v>
      </x:c>
      <x:c r="I2327" s="69" t="str">
        <x:v>Completed</x:v>
      </x:c>
      <x:c r="J2327" s="69" t="str">
        <x:v>Complex</x:v>
      </x:c>
    </x:row>
    <x:row r="2328" ht="18" customHeight="1">
      <x:c r="A2328" s="69" t="str">
        <x:v>ASM-02327</x:v>
      </x:c>
      <x:c r="B2328" s="69" t="str">
        <x:v>APP-02529</x:v>
      </x:c>
      <x:c r="C2328" s="72" t="n">
        <x:v>45904</x:v>
      </x:c>
      <x:c r="D2328" s="69" t="str">
        <x:v>No</x:v>
      </x:c>
      <x:c r="E2328" s="69" t="n">
        <x:v>31</x:v>
      </x:c>
      <x:c r="F2328" s="69" t="str">
        <x:v>Team Delta</x:v>
      </x:c>
      <x:c r="G2328" s="69" t="str">
        <x:v>Do Not Fund</x:v>
      </x:c>
      <x:c r="H2328" s="70" t="b">
        <x:v>0</x:v>
      </x:c>
      <x:c r="I2328" s="69" t="str">
        <x:v>Completed</x:v>
      </x:c>
      <x:c r="J2328" s="69" t="str">
        <x:v>Priority</x:v>
      </x:c>
    </x:row>
    <x:row r="2329" ht="18" customHeight="1">
      <x:c r="A2329" s="69" t="str">
        <x:v>ASM-02328</x:v>
      </x:c>
      <x:c r="B2329" s="69" t="str">
        <x:v>APP-02530</x:v>
      </x:c>
      <x:c r="C2329" s="72" t="n">
        <x:v>45230</x:v>
      </x:c>
      <x:c r="D2329" s="69" t="str">
        <x:v>Yes</x:v>
      </x:c>
      <x:c r="E2329" s="69" t="n">
        <x:v>89</x:v>
      </x:c>
      <x:c r="F2329" s="69" t="str">
        <x:v>Team Echo</x:v>
      </x:c>
      <x:c r="G2329" s="69" t="str">
        <x:v>Fund</x:v>
      </x:c>
      <x:c r="H2329" s="70" t="b">
        <x:v>0</x:v>
      </x:c>
      <x:c r="I2329" s="69" t="str">
        <x:v>Completed</x:v>
      </x:c>
      <x:c r="J2329" s="69" t="str">
        <x:v>Standard</x:v>
      </x:c>
    </x:row>
    <x:row r="2330" ht="18" customHeight="1">
      <x:c r="A2330" s="69" t="str">
        <x:v>ASM-02329</x:v>
      </x:c>
      <x:c r="B2330" s="69" t="str">
        <x:v>APP-02531</x:v>
      </x:c>
      <x:c r="C2330" s="72" t="n">
        <x:v>45541</x:v>
      </x:c>
      <x:c r="D2330" s="69" t="str">
        <x:v>Yes</x:v>
      </x:c>
      <x:c r="E2330" s="69" t="n">
        <x:v>65</x:v>
      </x:c>
      <x:c r="F2330" s="69" t="str">
        <x:v>Team Bravo</x:v>
      </x:c>
      <x:c r="G2330" s="69" t="str">
        <x:v>Do Not Fund</x:v>
      </x:c>
      <x:c r="H2330" s="70" t="b">
        <x:v>0</x:v>
      </x:c>
      <x:c r="I2330" s="69" t="str">
        <x:v>Completed</x:v>
      </x:c>
      <x:c r="J2330" s="69" t="str">
        <x:v>Priority</x:v>
      </x:c>
    </x:row>
    <x:row r="2331" ht="18" customHeight="1">
      <x:c r="A2331" s="69" t="str">
        <x:v>ASM-02330</x:v>
      </x:c>
      <x:c r="B2331" s="69" t="str">
        <x:v>APP-02532</x:v>
      </x:c>
      <x:c r="C2331" s="72" t="n">
        <x:v>45410</x:v>
      </x:c>
      <x:c r="D2331" s="69" t="str">
        <x:v>Yes</x:v>
      </x:c>
      <x:c r="E2331" s="69" t="n">
        <x:v>46</x:v>
      </x:c>
      <x:c r="F2331" s="69" t="str">
        <x:v>Team Bravo</x:v>
      </x:c>
      <x:c r="G2331" s="69" t="str">
        <x:v>Pending</x:v>
      </x:c>
      <x:c r="H2331" s="70" t="b">
        <x:v>1</x:v>
      </x:c>
      <x:c r="I2331" s="69" t="str">
        <x:v>Pending Review</x:v>
      </x:c>
      <x:c r="J2331" s="69" t="str">
        <x:v>Standard</x:v>
      </x:c>
    </x:row>
    <x:row r="2332" ht="18" customHeight="1">
      <x:c r="A2332" s="69" t="str">
        <x:v>ASM-02331</x:v>
      </x:c>
      <x:c r="B2332" s="69" t="str">
        <x:v>APP-02533</x:v>
      </x:c>
      <x:c r="C2332" s="72" t="n">
        <x:v>45583</x:v>
      </x:c>
      <x:c r="D2332" s="69" t="str">
        <x:v>Yes</x:v>
      </x:c>
      <x:c r="E2332" s="69" t="n">
        <x:v>81</x:v>
      </x:c>
      <x:c r="F2332" s="69" t="str">
        <x:v>Team Delta</x:v>
      </x:c>
      <x:c r="G2332" s="69" t="str">
        <x:v>Fund</x:v>
      </x:c>
      <x:c r="H2332" s="70" t="b">
        <x:v>0</x:v>
      </x:c>
      <x:c r="I2332" s="69" t="str">
        <x:v>Completed</x:v>
      </x:c>
      <x:c r="J2332" s="69" t="str">
        <x:v>Priority</x:v>
      </x:c>
    </x:row>
    <x:row r="2333" ht="18" customHeight="1">
      <x:c r="A2333" s="69" t="str">
        <x:v>ASM-02332</x:v>
      </x:c>
      <x:c r="B2333" s="69" t="str">
        <x:v>APP-02534</x:v>
      </x:c>
      <x:c r="C2333" s="72" t="n">
        <x:v>45086</x:v>
      </x:c>
      <x:c r="D2333" s="69" t="str">
        <x:v>No</x:v>
      </x:c>
      <x:c r="E2333" s="69" t="n">
        <x:v>36</x:v>
      </x:c>
      <x:c r="F2333" s="69" t="str">
        <x:v>Team Bravo</x:v>
      </x:c>
      <x:c r="G2333" s="69" t="str">
        <x:v>Do Not Fund</x:v>
      </x:c>
      <x:c r="H2333" s="70" t="b">
        <x:v>1</x:v>
      </x:c>
      <x:c r="I2333" s="69" t="str">
        <x:v>Completed</x:v>
      </x:c>
      <x:c r="J2333" s="69" t="str">
        <x:v>Standard</x:v>
      </x:c>
    </x:row>
    <x:row r="2334" ht="18" customHeight="1">
      <x:c r="A2334" s="69" t="str">
        <x:v>ASM-02333</x:v>
      </x:c>
      <x:c r="B2334" s="69" t="str">
        <x:v>APP-02535</x:v>
      </x:c>
      <x:c r="C2334" s="72" t="n">
        <x:v>45915</x:v>
      </x:c>
      <x:c r="D2334" s="69" t="str">
        <x:v>Yes</x:v>
      </x:c>
      <x:c r="E2334" s="69" t="n">
        <x:v>75</x:v>
      </x:c>
      <x:c r="F2334" s="69" t="str">
        <x:v>Team Alpha</x:v>
      </x:c>
      <x:c r="G2334" s="69" t="str">
        <x:v>Fund</x:v>
      </x:c>
      <x:c r="H2334" s="70" t="b">
        <x:v>0</x:v>
      </x:c>
      <x:c r="I2334" s="69" t="str">
        <x:v>Completed</x:v>
      </x:c>
      <x:c r="J2334" s="69" t="str">
        <x:v>Standard</x:v>
      </x:c>
    </x:row>
    <x:row r="2335" ht="18" customHeight="1">
      <x:c r="A2335" s="69" t="str">
        <x:v>ASM-02334</x:v>
      </x:c>
      <x:c r="B2335" s="69" t="str">
        <x:v>APP-02536</x:v>
      </x:c>
      <x:c r="C2335" s="72" t="n">
        <x:v>45215</x:v>
      </x:c>
      <x:c r="D2335" s="69" t="str">
        <x:v>Yes</x:v>
      </x:c>
      <x:c r="E2335" s="69" t="n">
        <x:v>81</x:v>
      </x:c>
      <x:c r="F2335" s="69" t="str">
        <x:v>Team Bravo</x:v>
      </x:c>
      <x:c r="G2335" s="69" t="str">
        <x:v>Fund</x:v>
      </x:c>
      <x:c r="H2335" s="70" t="b">
        <x:v>0</x:v>
      </x:c>
      <x:c r="I2335" s="69" t="str">
        <x:v>Pending Review</x:v>
      </x:c>
      <x:c r="J2335" s="69" t="str">
        <x:v>Complex</x:v>
      </x:c>
    </x:row>
    <x:row r="2336" ht="18" customHeight="1">
      <x:c r="A2336" s="69" t="str">
        <x:v>ASM-02335</x:v>
      </x:c>
      <x:c r="B2336" s="69" t="str">
        <x:v>APP-02537</x:v>
      </x:c>
      <x:c r="C2336" s="72" t="n">
        <x:v>45190</x:v>
      </x:c>
      <x:c r="D2336" s="69" t="str">
        <x:v>Yes</x:v>
      </x:c>
      <x:c r="E2336" s="69" t="n">
        <x:v>91</x:v>
      </x:c>
      <x:c r="F2336" s="69" t="str">
        <x:v>Team Bravo</x:v>
      </x:c>
      <x:c r="G2336" s="69" t="str">
        <x:v>Fund</x:v>
      </x:c>
      <x:c r="H2336" s="70" t="b">
        <x:v>0</x:v>
      </x:c>
      <x:c r="I2336" s="69" t="str">
        <x:v>Completed</x:v>
      </x:c>
      <x:c r="J2336" s="69" t="str">
        <x:v>Standard</x:v>
      </x:c>
    </x:row>
    <x:row r="2337" ht="18" customHeight="1">
      <x:c r="A2337" s="69" t="str">
        <x:v>ASM-02336</x:v>
      </x:c>
      <x:c r="B2337" s="69" t="str">
        <x:v>APP-02538</x:v>
      </x:c>
      <x:c r="C2337" s="72" t="n">
        <x:v>45696</x:v>
      </x:c>
      <x:c r="D2337" s="69" t="str">
        <x:v>Yes</x:v>
      </x:c>
      <x:c r="E2337" s="69" t="n">
        <x:v>81</x:v>
      </x:c>
      <x:c r="F2337" s="69" t="str">
        <x:v>Team Alpha</x:v>
      </x:c>
      <x:c r="G2337" s="69" t="str">
        <x:v>Fund</x:v>
      </x:c>
      <x:c r="H2337" s="70" t="b">
        <x:v>0</x:v>
      </x:c>
      <x:c r="I2337" s="69" t="str">
        <x:v>Completed</x:v>
      </x:c>
      <x:c r="J2337" s="69" t="str">
        <x:v>Priority</x:v>
      </x:c>
    </x:row>
    <x:row r="2338" ht="18" customHeight="1">
      <x:c r="A2338" s="69" t="str">
        <x:v>ASM-02337</x:v>
      </x:c>
      <x:c r="B2338" s="69" t="str">
        <x:v>APP-02539</x:v>
      </x:c>
      <x:c r="C2338" s="72" t="n">
        <x:v>46098</x:v>
      </x:c>
      <x:c r="D2338" s="69" t="str">
        <x:v>Yes</x:v>
      </x:c>
      <x:c r="E2338" s="69" t="n">
        <x:v>62</x:v>
      </x:c>
      <x:c r="F2338" s="69" t="str">
        <x:v>Team Echo</x:v>
      </x:c>
      <x:c r="G2338" s="69" t="str">
        <x:v>Do Not Fund</x:v>
      </x:c>
      <x:c r="H2338" s="70" t="b">
        <x:v>0</x:v>
      </x:c>
      <x:c r="I2338" s="69" t="str">
        <x:v>Pending Review</x:v>
      </x:c>
      <x:c r="J2338" s="69" t="str">
        <x:v>Priority</x:v>
      </x:c>
    </x:row>
    <x:row r="2339" ht="18" customHeight="1">
      <x:c r="A2339" s="69" t="str">
        <x:v>ASM-02338</x:v>
      </x:c>
      <x:c r="B2339" s="69" t="str">
        <x:v>APP-02540</x:v>
      </x:c>
      <x:c r="C2339" s="72" t="n">
        <x:v>45044</x:v>
      </x:c>
      <x:c r="D2339" s="69" t="str">
        <x:v>Yes</x:v>
      </x:c>
      <x:c r="E2339" s="69" t="n">
        <x:v>81</x:v>
      </x:c>
      <x:c r="F2339" s="69" t="str">
        <x:v>Team Delta</x:v>
      </x:c>
      <x:c r="G2339" s="69" t="str">
        <x:v>Fund</x:v>
      </x:c>
      <x:c r="H2339" s="70" t="b">
        <x:v>0</x:v>
      </x:c>
      <x:c r="I2339" s="69" t="str">
        <x:v>Completed</x:v>
      </x:c>
      <x:c r="J2339" s="69" t="str">
        <x:v>Complex</x:v>
      </x:c>
    </x:row>
    <x:row r="2340" ht="18" customHeight="1">
      <x:c r="A2340" s="69" t="str">
        <x:v>ASM-02339</x:v>
      </x:c>
      <x:c r="B2340" s="69" t="str">
        <x:v>APP-02541</x:v>
      </x:c>
      <x:c r="C2340" s="72" t="n">
        <x:v>46196</x:v>
      </x:c>
      <x:c r="D2340" s="69" t="str">
        <x:v>Yes</x:v>
      </x:c>
      <x:c r="E2340" s="69" t="n">
        <x:v>83</x:v>
      </x:c>
      <x:c r="F2340" s="69" t="str">
        <x:v>Team Delta</x:v>
      </x:c>
      <x:c r="G2340" s="69" t="str">
        <x:v>Fund</x:v>
      </x:c>
      <x:c r="H2340" s="70" t="b">
        <x:v>0</x:v>
      </x:c>
      <x:c r="I2340" s="69" t="str">
        <x:v>Pending Review</x:v>
      </x:c>
      <x:c r="J2340" s="69" t="str">
        <x:v>Standard</x:v>
      </x:c>
    </x:row>
    <x:row r="2341" ht="18" customHeight="1">
      <x:c r="A2341" s="69" t="str">
        <x:v>ASM-02340</x:v>
      </x:c>
      <x:c r="B2341" s="69" t="str">
        <x:v>APP-02542</x:v>
      </x:c>
      <x:c r="C2341" s="72" t="n">
        <x:v>45738</x:v>
      </x:c>
      <x:c r="D2341" s="69" t="str">
        <x:v>Yes</x:v>
      </x:c>
      <x:c r="E2341" s="69" t="n">
        <x:v>50</x:v>
      </x:c>
      <x:c r="F2341" s="69" t="str">
        <x:v>Team Delta</x:v>
      </x:c>
      <x:c r="G2341" s="69" t="str">
        <x:v>Do Not Fund</x:v>
      </x:c>
      <x:c r="H2341" s="70" t="b">
        <x:v>0</x:v>
      </x:c>
      <x:c r="I2341" s="69" t="str">
        <x:v>Pending Review</x:v>
      </x:c>
      <x:c r="J2341" s="69" t="str">
        <x:v>Priority</x:v>
      </x:c>
    </x:row>
    <x:row r="2342" ht="18" customHeight="1">
      <x:c r="A2342" s="69" t="str">
        <x:v>ASM-02341</x:v>
      </x:c>
      <x:c r="B2342" s="69" t="str">
        <x:v>APP-02543</x:v>
      </x:c>
      <x:c r="C2342" s="72" t="n">
        <x:v>45339</x:v>
      </x:c>
      <x:c r="D2342" s="69" t="str">
        <x:v>Yes</x:v>
      </x:c>
      <x:c r="E2342" s="69" t="n">
        <x:v>44</x:v>
      </x:c>
      <x:c r="F2342" s="69" t="str">
        <x:v>Team Bravo</x:v>
      </x:c>
      <x:c r="G2342" s="69" t="str">
        <x:v>Pending</x:v>
      </x:c>
      <x:c r="H2342" s="70" t="b">
        <x:v>0</x:v>
      </x:c>
      <x:c r="I2342" s="69" t="str">
        <x:v>Completed</x:v>
      </x:c>
      <x:c r="J2342" s="69" t="str">
        <x:v>Complex</x:v>
      </x:c>
    </x:row>
    <x:row r="2343" ht="18" customHeight="1">
      <x:c r="A2343" s="69" t="str">
        <x:v>ASM-02342</x:v>
      </x:c>
      <x:c r="B2343" s="69" t="str">
        <x:v>APP-02544</x:v>
      </x:c>
      <x:c r="C2343" s="72" t="n">
        <x:v>45635</x:v>
      </x:c>
      <x:c r="D2343" s="69" t="str">
        <x:v>Yes</x:v>
      </x:c>
      <x:c r="E2343" s="69" t="n">
        <x:v>89</x:v>
      </x:c>
      <x:c r="F2343" s="69" t="str">
        <x:v>Team Alpha</x:v>
      </x:c>
      <x:c r="G2343" s="69" t="str">
        <x:v>Fund</x:v>
      </x:c>
      <x:c r="H2343" s="70" t="b">
        <x:v>0</x:v>
      </x:c>
      <x:c r="I2343" s="69" t="str">
        <x:v>Completed</x:v>
      </x:c>
      <x:c r="J2343" s="69" t="str">
        <x:v>Complex</x:v>
      </x:c>
    </x:row>
    <x:row r="2344" ht="18" customHeight="1">
      <x:c r="A2344" s="69" t="str">
        <x:v>ASM-02343</x:v>
      </x:c>
      <x:c r="B2344" s="69" t="str">
        <x:v>APP-02545</x:v>
      </x:c>
      <x:c r="C2344" s="72" t="n">
        <x:v>45888</x:v>
      </x:c>
      <x:c r="D2344" s="69" t="str">
        <x:v>Yes</x:v>
      </x:c>
      <x:c r="E2344" s="69" t="n">
        <x:v>67</x:v>
      </x:c>
      <x:c r="F2344" s="69" t="str">
        <x:v>Team Bravo</x:v>
      </x:c>
      <x:c r="G2344" s="69" t="str">
        <x:v>Pending</x:v>
      </x:c>
      <x:c r="H2344" s="70" t="b">
        <x:v>0</x:v>
      </x:c>
      <x:c r="I2344" s="69" t="str">
        <x:v>Completed</x:v>
      </x:c>
      <x:c r="J2344" s="69" t="str">
        <x:v>Priority</x:v>
      </x:c>
    </x:row>
    <x:row r="2345" ht="18" customHeight="1">
      <x:c r="A2345" s="69" t="str">
        <x:v>ASM-02344</x:v>
      </x:c>
      <x:c r="B2345" s="69" t="str">
        <x:v>APP-02546</x:v>
      </x:c>
      <x:c r="C2345" s="72" t="n">
        <x:v>45755</x:v>
      </x:c>
      <x:c r="D2345" s="69" t="str">
        <x:v>Yes</x:v>
      </x:c>
      <x:c r="E2345" s="69" t="n">
        <x:v>42</x:v>
      </x:c>
      <x:c r="F2345" s="69" t="str">
        <x:v>Team Echo</x:v>
      </x:c>
      <x:c r="G2345" s="69" t="str">
        <x:v>Do Not Fund</x:v>
      </x:c>
      <x:c r="H2345" s="70" t="b">
        <x:v>0</x:v>
      </x:c>
      <x:c r="I2345" s="69" t="str">
        <x:v>Completed</x:v>
      </x:c>
      <x:c r="J2345" s="69" t="str">
        <x:v>Priority</x:v>
      </x:c>
    </x:row>
    <x:row r="2346" ht="18" customHeight="1">
      <x:c r="A2346" s="69" t="str">
        <x:v>ASM-02345</x:v>
      </x:c>
      <x:c r="B2346" s="69" t="str">
        <x:v>APP-02548</x:v>
      </x:c>
      <x:c r="C2346" s="72" t="n">
        <x:v>45239</x:v>
      </x:c>
      <x:c r="D2346" s="69" t="str">
        <x:v>Yes</x:v>
      </x:c>
      <x:c r="E2346" s="69" t="n">
        <x:v>97</x:v>
      </x:c>
      <x:c r="F2346" s="69" t="str">
        <x:v>Team Bravo</x:v>
      </x:c>
      <x:c r="G2346" s="69" t="str">
        <x:v>Fund</x:v>
      </x:c>
      <x:c r="H2346" s="70" t="b">
        <x:v>0</x:v>
      </x:c>
      <x:c r="I2346" s="69" t="str">
        <x:v>Completed</x:v>
      </x:c>
      <x:c r="J2346" s="69" t="str">
        <x:v>Complex</x:v>
      </x:c>
    </x:row>
    <x:row r="2347" ht="18" customHeight="1">
      <x:c r="A2347" s="69" t="str">
        <x:v>ASM-02346</x:v>
      </x:c>
      <x:c r="B2347" s="69" t="str">
        <x:v>APP-02549</x:v>
      </x:c>
      <x:c r="C2347" s="72" t="n">
        <x:v>45482</x:v>
      </x:c>
      <x:c r="D2347" s="69" t="str">
        <x:v>Yes</x:v>
      </x:c>
      <x:c r="E2347" s="69" t="n">
        <x:v>95</x:v>
      </x:c>
      <x:c r="F2347" s="69" t="str">
        <x:v>Team Alpha</x:v>
      </x:c>
      <x:c r="G2347" s="69" t="str">
        <x:v>Fund</x:v>
      </x:c>
      <x:c r="H2347" s="70" t="b">
        <x:v>0</x:v>
      </x:c>
      <x:c r="I2347" s="69" t="str">
        <x:v>Completed</x:v>
      </x:c>
      <x:c r="J2347" s="69" t="str">
        <x:v>Complex</x:v>
      </x:c>
    </x:row>
    <x:row r="2348" ht="18" customHeight="1">
      <x:c r="A2348" s="69" t="str">
        <x:v>ASM-02347</x:v>
      </x:c>
      <x:c r="B2348" s="69" t="str">
        <x:v>APP-02550</x:v>
      </x:c>
      <x:c r="C2348" s="72" t="n">
        <x:v>45463</x:v>
      </x:c>
      <x:c r="D2348" s="69" t="str">
        <x:v>Yes</x:v>
      </x:c>
      <x:c r="E2348" s="69" t="n">
        <x:v>59</x:v>
      </x:c>
      <x:c r="F2348" s="69" t="str">
        <x:v>Team Echo</x:v>
      </x:c>
      <x:c r="G2348" s="69" t="str">
        <x:v>Do Not Fund</x:v>
      </x:c>
      <x:c r="H2348" s="70" t="b">
        <x:v>0</x:v>
      </x:c>
      <x:c r="I2348" s="69" t="str">
        <x:v>Completed</x:v>
      </x:c>
      <x:c r="J2348" s="69" t="str">
        <x:v>Priority</x:v>
      </x:c>
    </x:row>
    <x:row r="2349" ht="18" customHeight="1">
      <x:c r="A2349" s="69" t="str">
        <x:v>ASM-02348</x:v>
      </x:c>
      <x:c r="B2349" s="69" t="str">
        <x:v>APP-02552</x:v>
      </x:c>
      <x:c r="C2349" s="72" t="n">
        <x:v>45466</x:v>
      </x:c>
      <x:c r="D2349" s="69" t="str">
        <x:v>Yes</x:v>
      </x:c>
      <x:c r="E2349" s="69" t="n">
        <x:v>37</x:v>
      </x:c>
      <x:c r="F2349" s="69" t="str">
        <x:v>Team Alpha</x:v>
      </x:c>
      <x:c r="G2349" s="69" t="str">
        <x:v>Pending</x:v>
      </x:c>
      <x:c r="H2349" s="70" t="b">
        <x:v>0</x:v>
      </x:c>
      <x:c r="I2349" s="69" t="str">
        <x:v>Completed</x:v>
      </x:c>
      <x:c r="J2349" s="69" t="str">
        <x:v>Standard</x:v>
      </x:c>
    </x:row>
    <x:row r="2350" ht="18" customHeight="1">
      <x:c r="A2350" s="69" t="str">
        <x:v>ASM-02349</x:v>
      </x:c>
      <x:c r="B2350" s="69" t="str">
        <x:v>APP-02553</x:v>
      </x:c>
      <x:c r="C2350" s="72" t="n">
        <x:v>46206</x:v>
      </x:c>
      <x:c r="D2350" s="69" t="str">
        <x:v>Yes</x:v>
      </x:c>
      <x:c r="E2350" s="69" t="n">
        <x:v>72</x:v>
      </x:c>
      <x:c r="F2350" s="69" t="str">
        <x:v>Team Bravo</x:v>
      </x:c>
      <x:c r="G2350" s="69" t="str">
        <x:v>Do Not Fund</x:v>
      </x:c>
      <x:c r="H2350" s="70" t="b">
        <x:v>0</x:v>
      </x:c>
      <x:c r="I2350" s="69" t="str">
        <x:v>Completed</x:v>
      </x:c>
      <x:c r="J2350" s="69" t="str">
        <x:v>Priority</x:v>
      </x:c>
    </x:row>
    <x:row r="2351" ht="18" customHeight="1">
      <x:c r="A2351" s="69" t="str">
        <x:v>ASM-02350</x:v>
      </x:c>
      <x:c r="B2351" s="69" t="str">
        <x:v>APP-02555</x:v>
      </x:c>
      <x:c r="C2351" s="72" t="n">
        <x:v>45564</x:v>
      </x:c>
      <x:c r="D2351" s="69" t="str">
        <x:v>Yes</x:v>
      </x:c>
      <x:c r="E2351" s="69" t="n">
        <x:v>67</x:v>
      </x:c>
      <x:c r="F2351" s="69" t="str">
        <x:v>Team Echo</x:v>
      </x:c>
      <x:c r="G2351" s="69" t="str">
        <x:v>Do Not Fund</x:v>
      </x:c>
      <x:c r="H2351" s="70" t="b">
        <x:v>0</x:v>
      </x:c>
      <x:c r="I2351" s="69" t="str">
        <x:v>Completed</x:v>
      </x:c>
      <x:c r="J2351" s="69" t="str">
        <x:v>Standard</x:v>
      </x:c>
    </x:row>
    <x:row r="2352" ht="18" customHeight="1">
      <x:c r="A2352" s="69" t="str">
        <x:v>ASM-02351</x:v>
      </x:c>
      <x:c r="B2352" s="69" t="str">
        <x:v>APP-02556</x:v>
      </x:c>
      <x:c r="C2352" s="72" t="n">
        <x:v>45602</x:v>
      </x:c>
      <x:c r="D2352" s="69" t="str">
        <x:v>Yes</x:v>
      </x:c>
      <x:c r="E2352" s="69" t="n">
        <x:v>74</x:v>
      </x:c>
      <x:c r="F2352" s="69" t="str">
        <x:v>Team Alpha</x:v>
      </x:c>
      <x:c r="G2352" s="69" t="str">
        <x:v>Pending</x:v>
      </x:c>
      <x:c r="H2352" s="70" t="b">
        <x:v>0</x:v>
      </x:c>
      <x:c r="I2352" s="69" t="str">
        <x:v>Completed</x:v>
      </x:c>
      <x:c r="J2352" s="69" t="str">
        <x:v>Priority</x:v>
      </x:c>
    </x:row>
    <x:row r="2353" ht="18" customHeight="1">
      <x:c r="A2353" s="69" t="str">
        <x:v>ASM-02352</x:v>
      </x:c>
      <x:c r="B2353" s="69" t="str">
        <x:v>APP-02557</x:v>
      </x:c>
      <x:c r="C2353" s="72" t="n">
        <x:v>45584</x:v>
      </x:c>
      <x:c r="D2353" s="69" t="str">
        <x:v>Yes</x:v>
      </x:c>
      <x:c r="E2353" s="69" t="n">
        <x:v>84</x:v>
      </x:c>
      <x:c r="F2353" s="69" t="str">
        <x:v>Team Alpha</x:v>
      </x:c>
      <x:c r="G2353" s="69" t="str">
        <x:v>Fund</x:v>
      </x:c>
      <x:c r="H2353" s="70" t="b">
        <x:v>0</x:v>
      </x:c>
      <x:c r="I2353" s="69" t="str">
        <x:v>Completed</x:v>
      </x:c>
      <x:c r="J2353" s="69" t="str">
        <x:v>Complex</x:v>
      </x:c>
    </x:row>
    <x:row r="2354" ht="18" customHeight="1">
      <x:c r="A2354" s="69" t="str">
        <x:v>ASM-02353</x:v>
      </x:c>
      <x:c r="B2354" s="69" t="str">
        <x:v>APP-02558</x:v>
      </x:c>
      <x:c r="C2354" s="72" t="n">
        <x:v>45486</x:v>
      </x:c>
      <x:c r="D2354" s="69" t="str">
        <x:v>Yes</x:v>
      </x:c>
      <x:c r="E2354" s="69" t="n">
        <x:v>95</x:v>
      </x:c>
      <x:c r="F2354" s="69" t="str">
        <x:v>Team Delta</x:v>
      </x:c>
      <x:c r="G2354" s="69" t="str">
        <x:v>Fund</x:v>
      </x:c>
      <x:c r="H2354" s="70" t="b">
        <x:v>0</x:v>
      </x:c>
      <x:c r="I2354" s="69" t="str">
        <x:v>Completed</x:v>
      </x:c>
      <x:c r="J2354" s="69" t="str">
        <x:v>Priority</x:v>
      </x:c>
    </x:row>
    <x:row r="2355" ht="18" customHeight="1">
      <x:c r="A2355" s="69" t="str">
        <x:v>ASM-02354</x:v>
      </x:c>
      <x:c r="B2355" s="69" t="str">
        <x:v>APP-02560</x:v>
      </x:c>
      <x:c r="C2355" s="72" t="n">
        <x:v>45951</x:v>
      </x:c>
      <x:c r="D2355" s="69" t="str">
        <x:v>No</x:v>
      </x:c>
      <x:c r="E2355" s="69" t="n">
        <x:v>27</x:v>
      </x:c>
      <x:c r="F2355" s="69" t="str">
        <x:v>Team Alpha</x:v>
      </x:c>
      <x:c r="G2355" s="69" t="str">
        <x:v>Do Not Fund</x:v>
      </x:c>
      <x:c r="H2355" s="70" t="b">
        <x:v>1</x:v>
      </x:c>
      <x:c r="I2355" s="69" t="str">
        <x:v>Completed</x:v>
      </x:c>
      <x:c r="J2355" s="69" t="str">
        <x:v>Priority</x:v>
      </x:c>
    </x:row>
    <x:row r="2356" ht="18" customHeight="1">
      <x:c r="A2356" s="69" t="str">
        <x:v>ASM-02355</x:v>
      </x:c>
      <x:c r="B2356" s="69" t="str">
        <x:v>APP-02561</x:v>
      </x:c>
      <x:c r="C2356" s="72" t="n">
        <x:v>46154</x:v>
      </x:c>
      <x:c r="D2356" s="69" t="str">
        <x:v>No</x:v>
      </x:c>
      <x:c r="E2356" s="69" t="n">
        <x:v>27</x:v>
      </x:c>
      <x:c r="F2356" s="69" t="str">
        <x:v>Team Echo</x:v>
      </x:c>
      <x:c r="G2356" s="69" t="str">
        <x:v>Do Not Fund</x:v>
      </x:c>
      <x:c r="H2356" s="70" t="b">
        <x:v>0</x:v>
      </x:c>
      <x:c r="I2356" s="69" t="str">
        <x:v>Completed</x:v>
      </x:c>
      <x:c r="J2356" s="69" t="str">
        <x:v>Complex</x:v>
      </x:c>
    </x:row>
    <x:row r="2357" ht="18" customHeight="1">
      <x:c r="A2357" s="69" t="str">
        <x:v>ASM-02356</x:v>
      </x:c>
      <x:c r="B2357" s="69" t="str">
        <x:v>APP-02562</x:v>
      </x:c>
      <x:c r="C2357" s="72" t="n">
        <x:v>45116</x:v>
      </x:c>
      <x:c r="D2357" s="69" t="str">
        <x:v>Yes</x:v>
      </x:c>
      <x:c r="E2357" s="69" t="n">
        <x:v>68</x:v>
      </x:c>
      <x:c r="F2357" s="69" t="str">
        <x:v>Team Alpha</x:v>
      </x:c>
      <x:c r="G2357" s="69" t="str">
        <x:v>Do Not Fund</x:v>
      </x:c>
      <x:c r="H2357" s="70" t="b">
        <x:v>0</x:v>
      </x:c>
      <x:c r="I2357" s="69" t="str">
        <x:v>Completed</x:v>
      </x:c>
      <x:c r="J2357" s="69" t="str">
        <x:v>Complex</x:v>
      </x:c>
    </x:row>
    <x:row r="2358" ht="18" customHeight="1">
      <x:c r="A2358" s="69" t="str">
        <x:v>ASM-02357</x:v>
      </x:c>
      <x:c r="B2358" s="69" t="str">
        <x:v>APP-02563</x:v>
      </x:c>
      <x:c r="C2358" s="72" t="n">
        <x:v>45723</x:v>
      </x:c>
      <x:c r="D2358" s="69" t="str">
        <x:v>Yes</x:v>
      </x:c>
      <x:c r="E2358" s="69" t="n">
        <x:v>66</x:v>
      </x:c>
      <x:c r="F2358" s="69" t="str">
        <x:v>Team Bravo</x:v>
      </x:c>
      <x:c r="G2358" s="69" t="str">
        <x:v>Do Not Fund</x:v>
      </x:c>
      <x:c r="H2358" s="70" t="b">
        <x:v>0</x:v>
      </x:c>
      <x:c r="I2358" s="69" t="str">
        <x:v>Pending Review</x:v>
      </x:c>
      <x:c r="J2358" s="69" t="str">
        <x:v>Standard</x:v>
      </x:c>
    </x:row>
    <x:row r="2359" ht="18" customHeight="1">
      <x:c r="A2359" s="69" t="str">
        <x:v>ASM-02358</x:v>
      </x:c>
      <x:c r="B2359" s="69" t="str">
        <x:v>APP-02564</x:v>
      </x:c>
      <x:c r="C2359" s="72" t="n">
        <x:v>45933</x:v>
      </x:c>
      <x:c r="D2359" s="69" t="str">
        <x:v>Yes</x:v>
      </x:c>
      <x:c r="E2359" s="69" t="n">
        <x:v>71</x:v>
      </x:c>
      <x:c r="F2359" s="69" t="str">
        <x:v>Team Alpha</x:v>
      </x:c>
      <x:c r="G2359" s="69" t="str">
        <x:v>Fund</x:v>
      </x:c>
      <x:c r="H2359" s="70" t="b">
        <x:v>0</x:v>
      </x:c>
      <x:c r="I2359" s="69" t="str">
        <x:v>Completed</x:v>
      </x:c>
      <x:c r="J2359" s="69" t="str">
        <x:v>Standard</x:v>
      </x:c>
    </x:row>
    <x:row r="2360" ht="18" customHeight="1">
      <x:c r="A2360" s="69" t="str">
        <x:v>ASM-02359</x:v>
      </x:c>
      <x:c r="B2360" s="69" t="str">
        <x:v>APP-02565</x:v>
      </x:c>
      <x:c r="C2360" s="72" t="n">
        <x:v>45811</x:v>
      </x:c>
      <x:c r="D2360" s="69" t="str">
        <x:v>Yes</x:v>
      </x:c>
      <x:c r="E2360" s="69" t="n">
        <x:v>83</x:v>
      </x:c>
      <x:c r="F2360" s="69" t="str">
        <x:v>Team Bravo</x:v>
      </x:c>
      <x:c r="G2360" s="69" t="str">
        <x:v>Fund</x:v>
      </x:c>
      <x:c r="H2360" s="70" t="b">
        <x:v>0</x:v>
      </x:c>
      <x:c r="I2360" s="69" t="str">
        <x:v>Completed</x:v>
      </x:c>
      <x:c r="J2360" s="69" t="str">
        <x:v>Priority</x:v>
      </x:c>
    </x:row>
    <x:row r="2361" ht="18" customHeight="1">
      <x:c r="A2361" s="69" t="str">
        <x:v>ASM-02360</x:v>
      </x:c>
      <x:c r="B2361" s="69" t="str">
        <x:v>APP-02566</x:v>
      </x:c>
      <x:c r="C2361" s="72" t="n">
        <x:v>45471</x:v>
      </x:c>
      <x:c r="D2361" s="69" t="str">
        <x:v>Yes</x:v>
      </x:c>
      <x:c r="E2361" s="69" t="n">
        <x:v>86</x:v>
      </x:c>
      <x:c r="F2361" s="69" t="str">
        <x:v>Team Bravo</x:v>
      </x:c>
      <x:c r="G2361" s="69" t="str">
        <x:v>Fund</x:v>
      </x:c>
      <x:c r="H2361" s="70" t="b">
        <x:v>0</x:v>
      </x:c>
      <x:c r="I2361" s="69" t="str">
        <x:v>Completed</x:v>
      </x:c>
      <x:c r="J2361" s="69" t="str">
        <x:v>Complex</x:v>
      </x:c>
    </x:row>
    <x:row r="2362" ht="18" customHeight="1">
      <x:c r="A2362" s="69" t="str">
        <x:v>ASM-02361</x:v>
      </x:c>
      <x:c r="B2362" s="69" t="str">
        <x:v>APP-02567</x:v>
      </x:c>
      <x:c r="C2362" s="72" t="n">
        <x:v>45058</x:v>
      </x:c>
      <x:c r="D2362" s="69" t="str">
        <x:v>Yes</x:v>
      </x:c>
      <x:c r="E2362" s="69" t="n">
        <x:v>42</x:v>
      </x:c>
      <x:c r="F2362" s="69" t="str">
        <x:v>Team Bravo</x:v>
      </x:c>
      <x:c r="G2362" s="69" t="str">
        <x:v>Pending</x:v>
      </x:c>
      <x:c r="H2362" s="70" t="b">
        <x:v>0</x:v>
      </x:c>
      <x:c r="I2362" s="69" t="str">
        <x:v>Pending Review</x:v>
      </x:c>
      <x:c r="J2362" s="69" t="str">
        <x:v>Standard</x:v>
      </x:c>
    </x:row>
    <x:row r="2363" ht="18" customHeight="1">
      <x:c r="A2363" s="69" t="str">
        <x:v>ASM-02362</x:v>
      </x:c>
      <x:c r="B2363" s="69" t="str">
        <x:v>APP-02568</x:v>
      </x:c>
      <x:c r="C2363" s="72" t="n">
        <x:v>45326</x:v>
      </x:c>
      <x:c r="D2363" s="69" t="str">
        <x:v>Yes</x:v>
      </x:c>
      <x:c r="E2363" s="69" t="n">
        <x:v>65</x:v>
      </x:c>
      <x:c r="F2363" s="69" t="str">
        <x:v>Team Echo</x:v>
      </x:c>
      <x:c r="G2363" s="69" t="str">
        <x:v>Do Not Fund</x:v>
      </x:c>
      <x:c r="H2363" s="70" t="b">
        <x:v>0</x:v>
      </x:c>
      <x:c r="I2363" s="69" t="str">
        <x:v>Pending Review</x:v>
      </x:c>
      <x:c r="J2363" s="69" t="str">
        <x:v>Standard</x:v>
      </x:c>
    </x:row>
    <x:row r="2364" ht="18" customHeight="1">
      <x:c r="A2364" s="69" t="str">
        <x:v>ASM-02363</x:v>
      </x:c>
      <x:c r="B2364" s="69" t="str">
        <x:v>APP-02569</x:v>
      </x:c>
      <x:c r="C2364" s="72" t="n">
        <x:v>45351</x:v>
      </x:c>
      <x:c r="D2364" s="69" t="str">
        <x:v>Yes</x:v>
      </x:c>
      <x:c r="E2364" s="69" t="n">
        <x:v>85</x:v>
      </x:c>
      <x:c r="F2364" s="69" t="str">
        <x:v>Team Alpha</x:v>
      </x:c>
      <x:c r="G2364" s="69" t="str">
        <x:v>Fund</x:v>
      </x:c>
      <x:c r="H2364" s="70" t="b">
        <x:v>1</x:v>
      </x:c>
      <x:c r="I2364" s="69" t="str">
        <x:v>Pending Review</x:v>
      </x:c>
      <x:c r="J2364" s="69" t="str">
        <x:v>Complex</x:v>
      </x:c>
    </x:row>
    <x:row r="2365" ht="18" customHeight="1">
      <x:c r="A2365" s="69" t="str">
        <x:v>ASM-02364</x:v>
      </x:c>
      <x:c r="B2365" s="69" t="str">
        <x:v>APP-02570</x:v>
      </x:c>
      <x:c r="C2365" s="72" t="n">
        <x:v>45313</x:v>
      </x:c>
      <x:c r="D2365" s="69" t="str">
        <x:v>No</x:v>
      </x:c>
      <x:c r="E2365" s="69" t="n">
        <x:v>11</x:v>
      </x:c>
      <x:c r="F2365" s="69" t="str">
        <x:v>Team Alpha</x:v>
      </x:c>
      <x:c r="G2365" s="69" t="str">
        <x:v>Do Not Fund</x:v>
      </x:c>
      <x:c r="H2365" s="70" t="b">
        <x:v>0</x:v>
      </x:c>
      <x:c r="I2365" s="69" t="str">
        <x:v>Pending Review</x:v>
      </x:c>
      <x:c r="J2365" s="69" t="str">
        <x:v>Standard</x:v>
      </x:c>
    </x:row>
    <x:row r="2366" ht="18" customHeight="1">
      <x:c r="A2366" s="69" t="str">
        <x:v>ASM-02365</x:v>
      </x:c>
      <x:c r="B2366" s="69" t="str">
        <x:v>APP-02571</x:v>
      </x:c>
      <x:c r="C2366" s="72" t="n">
        <x:v>45282</x:v>
      </x:c>
      <x:c r="D2366" s="69" t="str">
        <x:v>Yes</x:v>
      </x:c>
      <x:c r="E2366" s="69" t="n">
        <x:v>81</x:v>
      </x:c>
      <x:c r="F2366" s="69" t="str">
        <x:v>Team Alpha</x:v>
      </x:c>
      <x:c r="G2366" s="69" t="str">
        <x:v>Fund</x:v>
      </x:c>
      <x:c r="H2366" s="70" t="b">
        <x:v>0</x:v>
      </x:c>
      <x:c r="I2366" s="69" t="str">
        <x:v>Pending Review</x:v>
      </x:c>
      <x:c r="J2366" s="69" t="str">
        <x:v>Complex</x:v>
      </x:c>
    </x:row>
    <x:row r="2367" ht="18" customHeight="1">
      <x:c r="A2367" s="69" t="str">
        <x:v>ASM-02366</x:v>
      </x:c>
      <x:c r="B2367" s="69" t="str">
        <x:v>APP-02572</x:v>
      </x:c>
      <x:c r="C2367" s="72" t="n">
        <x:v>45728</x:v>
      </x:c>
      <x:c r="D2367" s="69" t="str">
        <x:v>Yes</x:v>
      </x:c>
      <x:c r="E2367" s="69" t="n">
        <x:v>56</x:v>
      </x:c>
      <x:c r="F2367" s="69" t="str">
        <x:v>Team Delta</x:v>
      </x:c>
      <x:c r="G2367" s="69" t="str">
        <x:v>Do Not Fund</x:v>
      </x:c>
      <x:c r="H2367" s="70" t="b">
        <x:v>0</x:v>
      </x:c>
      <x:c r="I2367" s="69" t="str">
        <x:v>Pending Review</x:v>
      </x:c>
      <x:c r="J2367" s="69" t="str">
        <x:v>Complex</x:v>
      </x:c>
    </x:row>
    <x:row r="2368" ht="18" customHeight="1">
      <x:c r="A2368" s="69" t="str">
        <x:v>ASM-02367</x:v>
      </x:c>
      <x:c r="B2368" s="69" t="str">
        <x:v>APP-02573</x:v>
      </x:c>
      <x:c r="C2368" s="72" t="n">
        <x:v>45610</x:v>
      </x:c>
      <x:c r="D2368" s="69" t="str">
        <x:v>Yes</x:v>
      </x:c>
      <x:c r="E2368" s="69" t="n">
        <x:v>82</x:v>
      </x:c>
      <x:c r="F2368" s="69" t="str">
        <x:v>Team Alpha</x:v>
      </x:c>
      <x:c r="G2368" s="69" t="str">
        <x:v>Fund</x:v>
      </x:c>
      <x:c r="H2368" s="70" t="b">
        <x:v>0</x:v>
      </x:c>
      <x:c r="I2368" s="69" t="str">
        <x:v>Completed</x:v>
      </x:c>
      <x:c r="J2368" s="69" t="str">
        <x:v>Priority</x:v>
      </x:c>
    </x:row>
    <x:row r="2369" ht="18" customHeight="1">
      <x:c r="A2369" s="69" t="str">
        <x:v>ASM-02368</x:v>
      </x:c>
      <x:c r="B2369" s="69" t="str">
        <x:v>APP-02574</x:v>
      </x:c>
      <x:c r="C2369" s="72" t="n">
        <x:v>46027</x:v>
      </x:c>
      <x:c r="D2369" s="69" t="str">
        <x:v>Yes</x:v>
      </x:c>
      <x:c r="E2369" s="69" t="n">
        <x:v>47</x:v>
      </x:c>
      <x:c r="F2369" s="69" t="str">
        <x:v>Team Delta</x:v>
      </x:c>
      <x:c r="G2369" s="69" t="str">
        <x:v>Do Not Fund</x:v>
      </x:c>
      <x:c r="H2369" s="70" t="b">
        <x:v>0</x:v>
      </x:c>
      <x:c r="I2369" s="69" t="str">
        <x:v>Completed</x:v>
      </x:c>
      <x:c r="J2369" s="69" t="str">
        <x:v>Standard</x:v>
      </x:c>
    </x:row>
    <x:row r="2370" ht="18" customHeight="1">
      <x:c r="A2370" s="69" t="str">
        <x:v>ASM-02369</x:v>
      </x:c>
      <x:c r="B2370" s="69" t="str">
        <x:v>APP-02575</x:v>
      </x:c>
      <x:c r="C2370" s="72" t="n">
        <x:v>46091</x:v>
      </x:c>
      <x:c r="D2370" s="69" t="str">
        <x:v>Yes</x:v>
      </x:c>
      <x:c r="E2370" s="69" t="n">
        <x:v>55</x:v>
      </x:c>
      <x:c r="F2370" s="69" t="str">
        <x:v>Team Echo</x:v>
      </x:c>
      <x:c r="G2370" s="69" t="str">
        <x:v>Do Not Fund</x:v>
      </x:c>
      <x:c r="H2370" s="70" t="b">
        <x:v>0</x:v>
      </x:c>
      <x:c r="I2370" s="69" t="str">
        <x:v>Completed</x:v>
      </x:c>
      <x:c r="J2370" s="69" t="str">
        <x:v>Standard</x:v>
      </x:c>
    </x:row>
    <x:row r="2371" ht="18" customHeight="1">
      <x:c r="A2371" s="69" t="str">
        <x:v>ASM-02370</x:v>
      </x:c>
      <x:c r="B2371" s="69" t="str">
        <x:v>APP-02577</x:v>
      </x:c>
      <x:c r="C2371" s="72" t="n">
        <x:v>46059</x:v>
      </x:c>
      <x:c r="D2371" s="69" t="str">
        <x:v>Yes</x:v>
      </x:c>
      <x:c r="E2371" s="69" t="n">
        <x:v>86</x:v>
      </x:c>
      <x:c r="F2371" s="69" t="str">
        <x:v>Team Alpha</x:v>
      </x:c>
      <x:c r="G2371" s="69" t="str">
        <x:v>Fund</x:v>
      </x:c>
      <x:c r="H2371" s="70" t="b">
        <x:v>0</x:v>
      </x:c>
      <x:c r="I2371" s="69" t="str">
        <x:v>Completed</x:v>
      </x:c>
      <x:c r="J2371" s="69" t="str">
        <x:v>Priority</x:v>
      </x:c>
    </x:row>
    <x:row r="2372" ht="18" customHeight="1">
      <x:c r="A2372" s="69" t="str">
        <x:v>ASM-02371</x:v>
      </x:c>
      <x:c r="B2372" s="69" t="str">
        <x:v>APP-02578</x:v>
      </x:c>
      <x:c r="C2372" s="72" t="n">
        <x:v>45872</x:v>
      </x:c>
      <x:c r="D2372" s="69" t="str">
        <x:v>No</x:v>
      </x:c>
      <x:c r="E2372" s="69" t="n">
        <x:v>34</x:v>
      </x:c>
      <x:c r="F2372" s="69" t="str">
        <x:v>Team Echo</x:v>
      </x:c>
      <x:c r="G2372" s="69" t="str">
        <x:v>Do Not Fund</x:v>
      </x:c>
      <x:c r="H2372" s="70" t="b">
        <x:v>0</x:v>
      </x:c>
      <x:c r="I2372" s="69" t="str">
        <x:v>Completed</x:v>
      </x:c>
      <x:c r="J2372" s="69" t="str">
        <x:v>Complex</x:v>
      </x:c>
    </x:row>
    <x:row r="2373" ht="18" customHeight="1">
      <x:c r="A2373" s="69" t="str">
        <x:v>ASM-02372</x:v>
      </x:c>
      <x:c r="B2373" s="69" t="str">
        <x:v>APP-02579</x:v>
      </x:c>
      <x:c r="C2373" s="72" t="n">
        <x:v>45304</x:v>
      </x:c>
      <x:c r="D2373" s="69" t="str">
        <x:v>Yes</x:v>
      </x:c>
      <x:c r="E2373" s="69" t="n">
        <x:v>75</x:v>
      </x:c>
      <x:c r="F2373" s="69" t="str">
        <x:v>Team Echo</x:v>
      </x:c>
      <x:c r="G2373" s="69" t="str">
        <x:v>Do Not Fund</x:v>
      </x:c>
      <x:c r="H2373" s="70" t="b">
        <x:v>0</x:v>
      </x:c>
      <x:c r="I2373" s="69" t="str">
        <x:v>Completed</x:v>
      </x:c>
      <x:c r="J2373" s="69" t="str">
        <x:v>Standard</x:v>
      </x:c>
    </x:row>
    <x:row r="2374" ht="18" customHeight="1">
      <x:c r="A2374" s="69" t="str">
        <x:v>ASM-02373</x:v>
      </x:c>
      <x:c r="B2374" s="69" t="str">
        <x:v>APP-02580</x:v>
      </x:c>
      <x:c r="C2374" s="72" t="n">
        <x:v>46009</x:v>
      </x:c>
      <x:c r="D2374" s="69" t="str">
        <x:v>Yes</x:v>
      </x:c>
      <x:c r="E2374" s="69" t="n">
        <x:v>84</x:v>
      </x:c>
      <x:c r="F2374" s="69" t="str">
        <x:v>Team Alpha</x:v>
      </x:c>
      <x:c r="G2374" s="69" t="str">
        <x:v>Fund</x:v>
      </x:c>
      <x:c r="H2374" s="70" t="b">
        <x:v>0</x:v>
      </x:c>
      <x:c r="I2374" s="69" t="str">
        <x:v>Pending Review</x:v>
      </x:c>
      <x:c r="J2374" s="69" t="str">
        <x:v>Standard</x:v>
      </x:c>
    </x:row>
    <x:row r="2375" ht="18" customHeight="1">
      <x:c r="A2375" s="69" t="str">
        <x:v>ASM-02374</x:v>
      </x:c>
      <x:c r="B2375" s="69" t="str">
        <x:v>APP-02581</x:v>
      </x:c>
      <x:c r="C2375" s="72" t="n">
        <x:v>45827</x:v>
      </x:c>
      <x:c r="D2375" s="69" t="str">
        <x:v>Yes</x:v>
      </x:c>
      <x:c r="E2375" s="69" t="n">
        <x:v>38</x:v>
      </x:c>
      <x:c r="F2375" s="69" t="str">
        <x:v>Team Alpha</x:v>
      </x:c>
      <x:c r="G2375" s="69" t="str">
        <x:v>Pending</x:v>
      </x:c>
      <x:c r="H2375" s="70" t="b">
        <x:v>0</x:v>
      </x:c>
      <x:c r="I2375" s="69" t="str">
        <x:v>Pending Review</x:v>
      </x:c>
      <x:c r="J2375" s="69" t="str">
        <x:v>Complex</x:v>
      </x:c>
    </x:row>
    <x:row r="2376" ht="18" customHeight="1">
      <x:c r="A2376" s="69" t="str">
        <x:v>ASM-02375</x:v>
      </x:c>
      <x:c r="B2376" s="69" t="str">
        <x:v>APP-02582</x:v>
      </x:c>
      <x:c r="C2376" s="72" t="n">
        <x:v>45022</x:v>
      </x:c>
      <x:c r="D2376" s="69" t="str">
        <x:v>Yes</x:v>
      </x:c>
      <x:c r="E2376" s="69" t="n">
        <x:v>73</x:v>
      </x:c>
      <x:c r="F2376" s="69" t="str">
        <x:v>Team Delta</x:v>
      </x:c>
      <x:c r="G2376" s="69" t="str">
        <x:v>Pending</x:v>
      </x:c>
      <x:c r="H2376" s="70" t="b">
        <x:v>1</x:v>
      </x:c>
      <x:c r="I2376" s="69" t="str">
        <x:v>Pending Review</x:v>
      </x:c>
      <x:c r="J2376" s="69" t="str">
        <x:v>Complex</x:v>
      </x:c>
    </x:row>
    <x:row r="2377" ht="18" customHeight="1">
      <x:c r="A2377" s="69" t="str">
        <x:v>ASM-02376</x:v>
      </x:c>
      <x:c r="B2377" s="69" t="str">
        <x:v>APP-02583</x:v>
      </x:c>
      <x:c r="C2377" s="72" t="n">
        <x:v>46211</x:v>
      </x:c>
      <x:c r="D2377" s="69" t="str">
        <x:v>Yes</x:v>
      </x:c>
      <x:c r="E2377" s="69" t="n">
        <x:v>51</x:v>
      </x:c>
      <x:c r="F2377" s="69" t="str">
        <x:v>Team Echo</x:v>
      </x:c>
      <x:c r="G2377" s="69" t="str">
        <x:v>Do Not Fund</x:v>
      </x:c>
      <x:c r="H2377" s="70" t="b">
        <x:v>0</x:v>
      </x:c>
      <x:c r="I2377" s="69" t="str">
        <x:v>Pending Review</x:v>
      </x:c>
      <x:c r="J2377" s="69" t="str">
        <x:v>Complex</x:v>
      </x:c>
    </x:row>
    <x:row r="2378" ht="18" customHeight="1">
      <x:c r="A2378" s="69" t="str">
        <x:v>ASM-02377</x:v>
      </x:c>
      <x:c r="B2378" s="69" t="str">
        <x:v>APP-02584</x:v>
      </x:c>
      <x:c r="C2378" s="72" t="n">
        <x:v>45002</x:v>
      </x:c>
      <x:c r="D2378" s="69" t="str">
        <x:v>Yes</x:v>
      </x:c>
      <x:c r="E2378" s="69" t="n">
        <x:v>36</x:v>
      </x:c>
      <x:c r="F2378" s="69" t="str">
        <x:v>Team Alpha</x:v>
      </x:c>
      <x:c r="G2378" s="69" t="str">
        <x:v>Do Not Fund</x:v>
      </x:c>
      <x:c r="H2378" s="70" t="b">
        <x:v>0</x:v>
      </x:c>
      <x:c r="I2378" s="69" t="str">
        <x:v>Completed</x:v>
      </x:c>
      <x:c r="J2378" s="69" t="str">
        <x:v>Standard</x:v>
      </x:c>
    </x:row>
    <x:row r="2379" ht="18" customHeight="1">
      <x:c r="A2379" s="69" t="str">
        <x:v>ASM-02378</x:v>
      </x:c>
      <x:c r="B2379" s="69" t="str">
        <x:v>APP-02585</x:v>
      </x:c>
      <x:c r="C2379" s="72" t="n">
        <x:v>45745</x:v>
      </x:c>
      <x:c r="D2379" s="69" t="str">
        <x:v>Yes</x:v>
      </x:c>
      <x:c r="E2379" s="69" t="n">
        <x:v>46</x:v>
      </x:c>
      <x:c r="F2379" s="69" t="str">
        <x:v>Team Delta</x:v>
      </x:c>
      <x:c r="G2379" s="69" t="str">
        <x:v>Pending</x:v>
      </x:c>
      <x:c r="H2379" s="70" t="b">
        <x:v>0</x:v>
      </x:c>
      <x:c r="I2379" s="69" t="str">
        <x:v>Completed</x:v>
      </x:c>
      <x:c r="J2379" s="69" t="str">
        <x:v>Priority</x:v>
      </x:c>
    </x:row>
    <x:row r="2380" ht="18" customHeight="1">
      <x:c r="A2380" s="69" t="str">
        <x:v>ASM-02379</x:v>
      </x:c>
      <x:c r="B2380" s="69" t="str">
        <x:v>APP-02586</x:v>
      </x:c>
      <x:c r="C2380" s="72" t="n">
        <x:v>46048</x:v>
      </x:c>
      <x:c r="D2380" s="69" t="str">
        <x:v>Yes</x:v>
      </x:c>
      <x:c r="E2380" s="69" t="n">
        <x:v>75</x:v>
      </x:c>
      <x:c r="F2380" s="69" t="str">
        <x:v>Team Delta</x:v>
      </x:c>
      <x:c r="G2380" s="69" t="str">
        <x:v>Fund</x:v>
      </x:c>
      <x:c r="H2380" s="70" t="b">
        <x:v>0</x:v>
      </x:c>
      <x:c r="I2380" s="69" t="str">
        <x:v>Pending Review</x:v>
      </x:c>
      <x:c r="J2380" s="69" t="str">
        <x:v>Complex</x:v>
      </x:c>
    </x:row>
    <x:row r="2381" ht="18" customHeight="1">
      <x:c r="A2381" s="69" t="str">
        <x:v>ASM-02380</x:v>
      </x:c>
      <x:c r="B2381" s="69" t="str">
        <x:v>APP-02587</x:v>
      </x:c>
      <x:c r="C2381" s="72" t="n">
        <x:v>45548</x:v>
      </x:c>
      <x:c r="D2381" s="69" t="str">
        <x:v>Yes</x:v>
      </x:c>
      <x:c r="E2381" s="69" t="n">
        <x:v>66</x:v>
      </x:c>
      <x:c r="F2381" s="69" t="str">
        <x:v>Team Alpha</x:v>
      </x:c>
      <x:c r="G2381" s="69" t="str">
        <x:v>Pending</x:v>
      </x:c>
      <x:c r="H2381" s="70" t="b">
        <x:v>0</x:v>
      </x:c>
      <x:c r="I2381" s="69" t="str">
        <x:v>Completed</x:v>
      </x:c>
      <x:c r="J2381" s="69" t="str">
        <x:v>Priority</x:v>
      </x:c>
    </x:row>
    <x:row r="2382" ht="18" customHeight="1">
      <x:c r="A2382" s="69" t="str">
        <x:v>ASM-02381</x:v>
      </x:c>
      <x:c r="B2382" s="69" t="str">
        <x:v>APP-02588</x:v>
      </x:c>
      <x:c r="C2382" s="72" t="n">
        <x:v>45038</x:v>
      </x:c>
      <x:c r="D2382" s="69" t="str">
        <x:v>Yes</x:v>
      </x:c>
      <x:c r="E2382" s="69" t="n">
        <x:v>70</x:v>
      </x:c>
      <x:c r="F2382" s="69" t="str">
        <x:v>Team Echo</x:v>
      </x:c>
      <x:c r="G2382" s="69" t="str">
        <x:v>Fund</x:v>
      </x:c>
      <x:c r="H2382" s="70" t="b">
        <x:v>0</x:v>
      </x:c>
      <x:c r="I2382" s="69" t="str">
        <x:v>Completed</x:v>
      </x:c>
      <x:c r="J2382" s="69" t="str">
        <x:v>Complex</x:v>
      </x:c>
    </x:row>
    <x:row r="2383" ht="18" customHeight="1">
      <x:c r="A2383" s="69" t="str">
        <x:v>ASM-02382</x:v>
      </x:c>
      <x:c r="B2383" s="69" t="str">
        <x:v>APP-02589</x:v>
      </x:c>
      <x:c r="C2383" s="72" t="n">
        <x:v>45226</x:v>
      </x:c>
      <x:c r="D2383" s="69" t="str">
        <x:v>Yes</x:v>
      </x:c>
      <x:c r="E2383" s="69" t="n">
        <x:v>98</x:v>
      </x:c>
      <x:c r="F2383" s="69" t="str">
        <x:v>Team Delta</x:v>
      </x:c>
      <x:c r="G2383" s="69" t="str">
        <x:v>Fund</x:v>
      </x:c>
      <x:c r="H2383" s="70" t="b">
        <x:v>0</x:v>
      </x:c>
      <x:c r="I2383" s="69" t="str">
        <x:v>Completed</x:v>
      </x:c>
      <x:c r="J2383" s="69" t="str">
        <x:v>Complex</x:v>
      </x:c>
    </x:row>
    <x:row r="2384" ht="18" customHeight="1">
      <x:c r="A2384" s="69" t="str">
        <x:v>ASM-02383</x:v>
      </x:c>
      <x:c r="B2384" s="69" t="str">
        <x:v>APP-02590</x:v>
      </x:c>
      <x:c r="C2384" s="72" t="n">
        <x:v>46268</x:v>
      </x:c>
      <x:c r="D2384" s="69" t="str">
        <x:v>Yes</x:v>
      </x:c>
      <x:c r="E2384" s="69" t="n">
        <x:v>67</x:v>
      </x:c>
      <x:c r="F2384" s="69" t="str">
        <x:v>Team Alpha</x:v>
      </x:c>
      <x:c r="G2384" s="69" t="str">
        <x:v>Do Not Fund</x:v>
      </x:c>
      <x:c r="H2384" s="70" t="b">
        <x:v>0</x:v>
      </x:c>
      <x:c r="I2384" s="69" t="str">
        <x:v>Completed</x:v>
      </x:c>
      <x:c r="J2384" s="69" t="str">
        <x:v>Complex</x:v>
      </x:c>
    </x:row>
    <x:row r="2385" ht="18" customHeight="1">
      <x:c r="A2385" s="69" t="str">
        <x:v>ASM-02384</x:v>
      </x:c>
      <x:c r="B2385" s="69" t="str">
        <x:v>APP-02591</x:v>
      </x:c>
      <x:c r="C2385" s="72" t="n">
        <x:v>45077</x:v>
      </x:c>
      <x:c r="D2385" s="69" t="str">
        <x:v>Yes</x:v>
      </x:c>
      <x:c r="E2385" s="69" t="n">
        <x:v>72</x:v>
      </x:c>
      <x:c r="F2385" s="69" t="str">
        <x:v>Team Delta</x:v>
      </x:c>
      <x:c r="G2385" s="69" t="str">
        <x:v>Fund</x:v>
      </x:c>
      <x:c r="H2385" s="70" t="b">
        <x:v>0</x:v>
      </x:c>
      <x:c r="I2385" s="69" t="str">
        <x:v>Completed</x:v>
      </x:c>
      <x:c r="J2385" s="69" t="str">
        <x:v>Priority</x:v>
      </x:c>
    </x:row>
    <x:row r="2386" ht="18" customHeight="1">
      <x:c r="A2386" s="69" t="str">
        <x:v>ASM-02385</x:v>
      </x:c>
      <x:c r="B2386" s="69" t="str">
        <x:v>APP-02592</x:v>
      </x:c>
      <x:c r="C2386" s="72" t="n">
        <x:v>46004</x:v>
      </x:c>
      <x:c r="D2386" s="69" t="str">
        <x:v>Yes</x:v>
      </x:c>
      <x:c r="E2386" s="69" t="n">
        <x:v>67</x:v>
      </x:c>
      <x:c r="F2386" s="69" t="str">
        <x:v>Team Bravo</x:v>
      </x:c>
      <x:c r="G2386" s="69" t="str">
        <x:v>Do Not Fund</x:v>
      </x:c>
      <x:c r="H2386" s="70" t="b">
        <x:v>0</x:v>
      </x:c>
      <x:c r="I2386" s="69" t="str">
        <x:v>Completed</x:v>
      </x:c>
      <x:c r="J2386" s="69" t="str">
        <x:v>Priority</x:v>
      </x:c>
    </x:row>
    <x:row r="2387" ht="18" customHeight="1">
      <x:c r="A2387" s="69" t="str">
        <x:v>ASM-02386</x:v>
      </x:c>
      <x:c r="B2387" s="69" t="str">
        <x:v>APP-02593</x:v>
      </x:c>
      <x:c r="C2387" s="72" t="n">
        <x:v>45755</x:v>
      </x:c>
      <x:c r="D2387" s="69" t="str">
        <x:v>Yes</x:v>
      </x:c>
      <x:c r="E2387" s="69" t="n">
        <x:v>85</x:v>
      </x:c>
      <x:c r="F2387" s="69" t="str">
        <x:v>Team Echo</x:v>
      </x:c>
      <x:c r="G2387" s="69" t="str">
        <x:v>Fund</x:v>
      </x:c>
      <x:c r="H2387" s="70" t="b">
        <x:v>0</x:v>
      </x:c>
      <x:c r="I2387" s="69" t="str">
        <x:v>Completed</x:v>
      </x:c>
      <x:c r="J2387" s="69" t="str">
        <x:v>Standard</x:v>
      </x:c>
    </x:row>
    <x:row r="2388" ht="18" customHeight="1">
      <x:c r="A2388" s="69" t="str">
        <x:v>ASM-02387</x:v>
      </x:c>
      <x:c r="B2388" s="69" t="str">
        <x:v>APP-02595</x:v>
      </x:c>
      <x:c r="C2388" s="72" t="n">
        <x:v>45041</x:v>
      </x:c>
      <x:c r="D2388" s="69" t="str">
        <x:v>Yes</x:v>
      </x:c>
      <x:c r="E2388" s="69" t="n">
        <x:v>54</x:v>
      </x:c>
      <x:c r="F2388" s="69" t="str">
        <x:v>Team Delta</x:v>
      </x:c>
      <x:c r="G2388" s="69" t="str">
        <x:v>Do Not Fund</x:v>
      </x:c>
      <x:c r="H2388" s="70" t="b">
        <x:v>0</x:v>
      </x:c>
      <x:c r="I2388" s="69" t="str">
        <x:v>Completed</x:v>
      </x:c>
      <x:c r="J2388" s="69" t="str">
        <x:v>Complex</x:v>
      </x:c>
    </x:row>
    <x:row r="2389" ht="18" customHeight="1">
      <x:c r="A2389" s="69" t="str">
        <x:v>ASM-02388</x:v>
      </x:c>
      <x:c r="B2389" s="69" t="str">
        <x:v>APP-02596</x:v>
      </x:c>
      <x:c r="C2389" s="72" t="n">
        <x:v>45836</x:v>
      </x:c>
      <x:c r="D2389" s="69" t="str">
        <x:v>Yes</x:v>
      </x:c>
      <x:c r="E2389" s="69" t="n">
        <x:v>76</x:v>
      </x:c>
      <x:c r="F2389" s="69" t="str">
        <x:v>Team Echo</x:v>
      </x:c>
      <x:c r="G2389" s="69" t="str">
        <x:v>Fund</x:v>
      </x:c>
      <x:c r="H2389" s="70" t="b">
        <x:v>0</x:v>
      </x:c>
      <x:c r="I2389" s="69" t="str">
        <x:v>Completed</x:v>
      </x:c>
      <x:c r="J2389" s="69" t="str">
        <x:v>Complex</x:v>
      </x:c>
    </x:row>
    <x:row r="2390" ht="18" customHeight="1">
      <x:c r="A2390" s="69" t="str">
        <x:v>ASM-02389</x:v>
      </x:c>
      <x:c r="B2390" s="69" t="str">
        <x:v>APP-02597</x:v>
      </x:c>
      <x:c r="C2390" s="72" t="n">
        <x:v>45900</x:v>
      </x:c>
      <x:c r="D2390" s="69" t="str">
        <x:v>Yes</x:v>
      </x:c>
      <x:c r="E2390" s="69" t="n">
        <x:v>35</x:v>
      </x:c>
      <x:c r="F2390" s="69" t="str">
        <x:v>Team Alpha</x:v>
      </x:c>
      <x:c r="G2390" s="69" t="str">
        <x:v>Do Not Fund</x:v>
      </x:c>
      <x:c r="H2390" s="70" t="b">
        <x:v>0</x:v>
      </x:c>
      <x:c r="I2390" s="69" t="str">
        <x:v>Pending Review</x:v>
      </x:c>
      <x:c r="J2390" s="69" t="str">
        <x:v>Standard</x:v>
      </x:c>
    </x:row>
    <x:row r="2391" ht="18" customHeight="1">
      <x:c r="A2391" s="69" t="str">
        <x:v>ASM-02390</x:v>
      </x:c>
      <x:c r="B2391" s="69" t="str">
        <x:v>APP-02598</x:v>
      </x:c>
      <x:c r="C2391" s="72" t="n">
        <x:v>45937</x:v>
      </x:c>
      <x:c r="D2391" s="69" t="str">
        <x:v>Yes</x:v>
      </x:c>
      <x:c r="E2391" s="69" t="n">
        <x:v>94</x:v>
      </x:c>
      <x:c r="F2391" s="69" t="str">
        <x:v>Team Delta</x:v>
      </x:c>
      <x:c r="G2391" s="69" t="str">
        <x:v>Fund</x:v>
      </x:c>
      <x:c r="H2391" s="70" t="b">
        <x:v>0</x:v>
      </x:c>
      <x:c r="I2391" s="69" t="str">
        <x:v>Completed</x:v>
      </x:c>
      <x:c r="J2391" s="69" t="str">
        <x:v>Standard</x:v>
      </x:c>
    </x:row>
    <x:row r="2392" ht="18" customHeight="1">
      <x:c r="A2392" s="69" t="str">
        <x:v>ASM-02391</x:v>
      </x:c>
      <x:c r="B2392" s="69" t="str">
        <x:v>APP-02599</x:v>
      </x:c>
      <x:c r="C2392" s="72" t="n">
        <x:v>45591</x:v>
      </x:c>
      <x:c r="D2392" s="69" t="str">
        <x:v>Yes</x:v>
      </x:c>
      <x:c r="E2392" s="69" t="n">
        <x:v>67</x:v>
      </x:c>
      <x:c r="F2392" s="69" t="str">
        <x:v>Team Alpha</x:v>
      </x:c>
      <x:c r="G2392" s="69" t="str">
        <x:v>Do Not Fund</x:v>
      </x:c>
      <x:c r="H2392" s="70" t="b">
        <x:v>0</x:v>
      </x:c>
      <x:c r="I2392" s="69" t="str">
        <x:v>Completed</x:v>
      </x:c>
      <x:c r="J2392" s="69" t="str">
        <x:v>Standard</x:v>
      </x:c>
    </x:row>
    <x:row r="2393" ht="18" customHeight="1">
      <x:c r="A2393" s="69" t="str">
        <x:v>ASM-02392</x:v>
      </x:c>
      <x:c r="B2393" s="69" t="str">
        <x:v>APP-02600</x:v>
      </x:c>
      <x:c r="C2393" s="72" t="n">
        <x:v>45010</x:v>
      </x:c>
      <x:c r="D2393" s="69" t="str">
        <x:v>Yes</x:v>
      </x:c>
      <x:c r="E2393" s="69" t="n">
        <x:v>36</x:v>
      </x:c>
      <x:c r="F2393" s="69" t="str">
        <x:v>Team Delta</x:v>
      </x:c>
      <x:c r="G2393" s="69" t="str">
        <x:v>Do Not Fund</x:v>
      </x:c>
      <x:c r="H2393" s="70" t="b">
        <x:v>0</x:v>
      </x:c>
      <x:c r="I2393" s="69" t="str">
        <x:v>Completed</x:v>
      </x:c>
      <x:c r="J2393" s="69" t="str">
        <x:v>Priority</x:v>
      </x:c>
    </x:row>
    <x:row r="2394" ht="18" customHeight="1">
      <x:c r="A2394" s="69" t="str">
        <x:v>ASM-02393</x:v>
      </x:c>
      <x:c r="B2394" s="69" t="str">
        <x:v>APP-02601</x:v>
      </x:c>
      <x:c r="C2394" s="72" t="n">
        <x:v>45518</x:v>
      </x:c>
      <x:c r="D2394" s="69" t="str">
        <x:v>Yes</x:v>
      </x:c>
      <x:c r="E2394" s="69" t="n">
        <x:v>79</x:v>
      </x:c>
      <x:c r="F2394" s="69" t="str">
        <x:v>Team Bravo</x:v>
      </x:c>
      <x:c r="G2394" s="69" t="str">
        <x:v>Fund</x:v>
      </x:c>
      <x:c r="H2394" s="70" t="b">
        <x:v>0</x:v>
      </x:c>
      <x:c r="I2394" s="69" t="str">
        <x:v>Pending Review</x:v>
      </x:c>
      <x:c r="J2394" s="69" t="str">
        <x:v>Standard</x:v>
      </x:c>
    </x:row>
    <x:row r="2395" ht="18" customHeight="1">
      <x:c r="A2395" s="69" t="str">
        <x:v>ASM-02394</x:v>
      </x:c>
      <x:c r="B2395" s="69" t="str">
        <x:v>APP-02602</x:v>
      </x:c>
      <x:c r="C2395" s="72" t="n">
        <x:v>46177</x:v>
      </x:c>
      <x:c r="D2395" s="69" t="str">
        <x:v>Yes</x:v>
      </x:c>
      <x:c r="E2395" s="69" t="n">
        <x:v>52</x:v>
      </x:c>
      <x:c r="F2395" s="69" t="str">
        <x:v>Team Bravo</x:v>
      </x:c>
      <x:c r="G2395" s="69" t="str">
        <x:v>Pending</x:v>
      </x:c>
      <x:c r="H2395" s="70" t="b">
        <x:v>0</x:v>
      </x:c>
      <x:c r="I2395" s="69" t="str">
        <x:v>Completed</x:v>
      </x:c>
      <x:c r="J2395" s="69" t="str">
        <x:v>Priority</x:v>
      </x:c>
    </x:row>
    <x:row r="2396" ht="18" customHeight="1">
      <x:c r="A2396" s="69" t="str">
        <x:v>ASM-02395</x:v>
      </x:c>
      <x:c r="B2396" s="69" t="str">
        <x:v>APP-02603</x:v>
      </x:c>
      <x:c r="C2396" s="72" t="n">
        <x:v>45935</x:v>
      </x:c>
      <x:c r="D2396" s="69" t="str">
        <x:v>Yes</x:v>
      </x:c>
      <x:c r="E2396" s="69" t="n">
        <x:v>64</x:v>
      </x:c>
      <x:c r="F2396" s="69" t="str">
        <x:v>Team Delta</x:v>
      </x:c>
      <x:c r="G2396" s="69" t="str">
        <x:v>Do Not Fund</x:v>
      </x:c>
      <x:c r="H2396" s="70" t="b">
        <x:v>0</x:v>
      </x:c>
      <x:c r="I2396" s="69" t="str">
        <x:v>Completed</x:v>
      </x:c>
      <x:c r="J2396" s="69" t="str">
        <x:v>Complex</x:v>
      </x:c>
    </x:row>
    <x:row r="2397" ht="18" customHeight="1">
      <x:c r="A2397" s="69" t="str">
        <x:v>ASM-02396</x:v>
      </x:c>
      <x:c r="B2397" s="69" t="str">
        <x:v>APP-02604</x:v>
      </x:c>
      <x:c r="C2397" s="72" t="n">
        <x:v>45185</x:v>
      </x:c>
      <x:c r="D2397" s="69" t="str">
        <x:v>Yes</x:v>
      </x:c>
      <x:c r="E2397" s="69" t="n">
        <x:v>56</x:v>
      </x:c>
      <x:c r="F2397" s="69" t="str">
        <x:v>Team Bravo</x:v>
      </x:c>
      <x:c r="G2397" s="69" t="str">
        <x:v>Do Not Fund</x:v>
      </x:c>
      <x:c r="H2397" s="70" t="b">
        <x:v>0</x:v>
      </x:c>
      <x:c r="I2397" s="69" t="str">
        <x:v>Pending Review</x:v>
      </x:c>
      <x:c r="J2397" s="69" t="str">
        <x:v>Priority</x:v>
      </x:c>
    </x:row>
    <x:row r="2398" ht="18" customHeight="1">
      <x:c r="A2398" s="69" t="str">
        <x:v>ASM-02397</x:v>
      </x:c>
      <x:c r="B2398" s="69" t="str">
        <x:v>APP-02605</x:v>
      </x:c>
      <x:c r="C2398" s="72" t="n">
        <x:v>46237</x:v>
      </x:c>
      <x:c r="D2398" s="69" t="str">
        <x:v>Yes</x:v>
      </x:c>
      <x:c r="E2398" s="69" t="n">
        <x:v>89</x:v>
      </x:c>
      <x:c r="F2398" s="69" t="str">
        <x:v>Team Echo</x:v>
      </x:c>
      <x:c r="G2398" s="69" t="str">
        <x:v>Fund</x:v>
      </x:c>
      <x:c r="H2398" s="70" t="b">
        <x:v>0</x:v>
      </x:c>
      <x:c r="I2398" s="69" t="str">
        <x:v>Completed</x:v>
      </x:c>
      <x:c r="J2398" s="69" t="str">
        <x:v>Standard</x:v>
      </x:c>
    </x:row>
    <x:row r="2399" ht="18" customHeight="1">
      <x:c r="A2399" s="69" t="str">
        <x:v>ASM-02398</x:v>
      </x:c>
      <x:c r="B2399" s="69" t="str">
        <x:v>APP-02606</x:v>
      </x:c>
      <x:c r="C2399" s="72" t="n">
        <x:v>45555</x:v>
      </x:c>
      <x:c r="D2399" s="69" t="str">
        <x:v>Yes</x:v>
      </x:c>
      <x:c r="E2399" s="69" t="n">
        <x:v>51</x:v>
      </x:c>
      <x:c r="F2399" s="69" t="str">
        <x:v>Team Alpha</x:v>
      </x:c>
      <x:c r="G2399" s="69" t="str">
        <x:v>Do Not Fund</x:v>
      </x:c>
      <x:c r="H2399" s="70" t="b">
        <x:v>0</x:v>
      </x:c>
      <x:c r="I2399" s="69" t="str">
        <x:v>Completed</x:v>
      </x:c>
      <x:c r="J2399" s="69" t="str">
        <x:v>Standard</x:v>
      </x:c>
    </x:row>
    <x:row r="2400" ht="18" customHeight="1">
      <x:c r="A2400" s="69" t="str">
        <x:v>ASM-02399</x:v>
      </x:c>
      <x:c r="B2400" s="69" t="str">
        <x:v>APP-02607</x:v>
      </x:c>
      <x:c r="C2400" s="72" t="n">
        <x:v>45298</x:v>
      </x:c>
      <x:c r="D2400" s="69" t="str">
        <x:v>Yes</x:v>
      </x:c>
      <x:c r="E2400" s="69" t="n">
        <x:v>66</x:v>
      </x:c>
      <x:c r="F2400" s="69" t="str">
        <x:v>Team Echo</x:v>
      </x:c>
      <x:c r="G2400" s="69" t="str">
        <x:v>Do Not Fund</x:v>
      </x:c>
      <x:c r="H2400" s="70" t="b">
        <x:v>0</x:v>
      </x:c>
      <x:c r="I2400" s="69" t="str">
        <x:v>Completed</x:v>
      </x:c>
      <x:c r="J2400" s="69" t="str">
        <x:v>Priority</x:v>
      </x:c>
    </x:row>
    <x:row r="2401" ht="18" customHeight="1">
      <x:c r="A2401" s="69" t="str">
        <x:v>ASM-02400</x:v>
      </x:c>
      <x:c r="B2401" s="69" t="str">
        <x:v>APP-02608</x:v>
      </x:c>
      <x:c r="C2401" s="72" t="n">
        <x:v>46065</x:v>
      </x:c>
      <x:c r="D2401" s="69" t="str">
        <x:v>Yes</x:v>
      </x:c>
      <x:c r="E2401" s="69" t="n">
        <x:v>39</x:v>
      </x:c>
      <x:c r="F2401" s="69" t="str">
        <x:v>Team Alpha</x:v>
      </x:c>
      <x:c r="G2401" s="69" t="str">
        <x:v>Pending</x:v>
      </x:c>
      <x:c r="H2401" s="70" t="b">
        <x:v>0</x:v>
      </x:c>
      <x:c r="I2401" s="69" t="str">
        <x:v>Completed</x:v>
      </x:c>
      <x:c r="J2401" s="69" t="str">
        <x:v>Priority</x:v>
      </x:c>
    </x:row>
    <x:row r="2402" ht="18" customHeight="1">
      <x:c r="A2402" s="69" t="str">
        <x:v>ASM-02401</x:v>
      </x:c>
      <x:c r="B2402" s="69" t="str">
        <x:v>APP-02609</x:v>
      </x:c>
      <x:c r="C2402" s="72" t="n">
        <x:v>45549</x:v>
      </x:c>
      <x:c r="D2402" s="69" t="str">
        <x:v>Yes</x:v>
      </x:c>
      <x:c r="E2402" s="69" t="n">
        <x:v>55</x:v>
      </x:c>
      <x:c r="F2402" s="69" t="str">
        <x:v>Team Delta</x:v>
      </x:c>
      <x:c r="G2402" s="69" t="str">
        <x:v>Do Not Fund</x:v>
      </x:c>
      <x:c r="H2402" s="70" t="b">
        <x:v>0</x:v>
      </x:c>
      <x:c r="I2402" s="69" t="str">
        <x:v>Completed</x:v>
      </x:c>
      <x:c r="J2402" s="69" t="str">
        <x:v>Standard</x:v>
      </x:c>
    </x:row>
    <x:row r="2403" ht="18" customHeight="1">
      <x:c r="A2403" s="69" t="str">
        <x:v>ASM-02402</x:v>
      </x:c>
      <x:c r="B2403" s="69" t="str">
        <x:v>APP-02610</x:v>
      </x:c>
      <x:c r="C2403" s="72" t="n">
        <x:v>45736</x:v>
      </x:c>
      <x:c r="D2403" s="69" t="str">
        <x:v>Yes</x:v>
      </x:c>
      <x:c r="E2403" s="69" t="n">
        <x:v>98</x:v>
      </x:c>
      <x:c r="F2403" s="69" t="str">
        <x:v>Team Alpha</x:v>
      </x:c>
      <x:c r="G2403" s="69" t="str">
        <x:v>Fund</x:v>
      </x:c>
      <x:c r="H2403" s="70" t="b">
        <x:v>0</x:v>
      </x:c>
      <x:c r="I2403" s="69" t="str">
        <x:v>Pending Review</x:v>
      </x:c>
      <x:c r="J2403" s="69" t="str">
        <x:v>Complex</x:v>
      </x:c>
    </x:row>
    <x:row r="2404" ht="18" customHeight="1">
      <x:c r="A2404" s="69" t="str">
        <x:v>ASM-02403</x:v>
      </x:c>
      <x:c r="B2404" s="69" t="str">
        <x:v>APP-02611</x:v>
      </x:c>
      <x:c r="C2404" s="72" t="n">
        <x:v>45238</x:v>
      </x:c>
      <x:c r="D2404" s="69" t="str">
        <x:v>Yes</x:v>
      </x:c>
      <x:c r="E2404" s="69" t="n">
        <x:v>76</x:v>
      </x:c>
      <x:c r="F2404" s="69" t="str">
        <x:v>Team Delta</x:v>
      </x:c>
      <x:c r="G2404" s="69" t="str">
        <x:v>Fund</x:v>
      </x:c>
      <x:c r="H2404" s="70" t="b">
        <x:v>0</x:v>
      </x:c>
      <x:c r="I2404" s="69" t="str">
        <x:v>Completed</x:v>
      </x:c>
      <x:c r="J2404" s="69" t="str">
        <x:v>Standard</x:v>
      </x:c>
    </x:row>
    <x:row r="2405" ht="18" customHeight="1">
      <x:c r="A2405" s="69" t="str">
        <x:v>ASM-02404</x:v>
      </x:c>
      <x:c r="B2405" s="69" t="str">
        <x:v>APP-02612</x:v>
      </x:c>
      <x:c r="C2405" s="72" t="n">
        <x:v>46231</x:v>
      </x:c>
      <x:c r="D2405" s="69" t="str">
        <x:v>Yes</x:v>
      </x:c>
      <x:c r="E2405" s="69" t="n">
        <x:v>46</x:v>
      </x:c>
      <x:c r="F2405" s="69" t="str">
        <x:v>Team Alpha</x:v>
      </x:c>
      <x:c r="G2405" s="69" t="str">
        <x:v>Do Not Fund</x:v>
      </x:c>
      <x:c r="H2405" s="70" t="b">
        <x:v>0</x:v>
      </x:c>
      <x:c r="I2405" s="69" t="str">
        <x:v>Completed</x:v>
      </x:c>
      <x:c r="J2405" s="69" t="str">
        <x:v>Standard</x:v>
      </x:c>
    </x:row>
    <x:row r="2406" ht="18" customHeight="1">
      <x:c r="A2406" s="69" t="str">
        <x:v>ASM-02405</x:v>
      </x:c>
      <x:c r="B2406" s="69" t="str">
        <x:v>APP-02613</x:v>
      </x:c>
      <x:c r="C2406" s="72" t="n">
        <x:v>45080</x:v>
      </x:c>
      <x:c r="D2406" s="69" t="str">
        <x:v>Yes</x:v>
      </x:c>
      <x:c r="E2406" s="69" t="n">
        <x:v>36</x:v>
      </x:c>
      <x:c r="F2406" s="69" t="str">
        <x:v>Team Echo</x:v>
      </x:c>
      <x:c r="G2406" s="69" t="str">
        <x:v>Pending</x:v>
      </x:c>
      <x:c r="H2406" s="70" t="b">
        <x:v>0</x:v>
      </x:c>
      <x:c r="I2406" s="69" t="str">
        <x:v>Completed</x:v>
      </x:c>
      <x:c r="J2406" s="69" t="str">
        <x:v>Complex</x:v>
      </x:c>
    </x:row>
    <x:row r="2407" ht="18" customHeight="1">
      <x:c r="A2407" s="69" t="str">
        <x:v>ASM-02406</x:v>
      </x:c>
      <x:c r="B2407" s="69" t="str">
        <x:v>APP-02614</x:v>
      </x:c>
      <x:c r="C2407" s="72" t="n">
        <x:v>45550</x:v>
      </x:c>
      <x:c r="D2407" s="69" t="str">
        <x:v>Yes</x:v>
      </x:c>
      <x:c r="E2407" s="69" t="n">
        <x:v>76</x:v>
      </x:c>
      <x:c r="F2407" s="69" t="str">
        <x:v>Team Alpha</x:v>
      </x:c>
      <x:c r="G2407" s="69" t="str">
        <x:v>Fund</x:v>
      </x:c>
      <x:c r="H2407" s="70" t="b">
        <x:v>0</x:v>
      </x:c>
      <x:c r="I2407" s="69" t="str">
        <x:v>Pending Review</x:v>
      </x:c>
      <x:c r="J2407" s="69" t="str">
        <x:v>Standard</x:v>
      </x:c>
    </x:row>
    <x:row r="2408" ht="18" customHeight="1">
      <x:c r="A2408" s="69" t="str">
        <x:v>ASM-02407</x:v>
      </x:c>
      <x:c r="B2408" s="69" t="str">
        <x:v>APP-02615</x:v>
      </x:c>
      <x:c r="C2408" s="72" t="n">
        <x:v>45191</x:v>
      </x:c>
      <x:c r="D2408" s="69" t="str">
        <x:v>Yes</x:v>
      </x:c>
      <x:c r="E2408" s="69" t="n">
        <x:v>35</x:v>
      </x:c>
      <x:c r="F2408" s="69" t="str">
        <x:v>Team Delta</x:v>
      </x:c>
      <x:c r="G2408" s="69" t="str">
        <x:v>Do Not Fund</x:v>
      </x:c>
      <x:c r="H2408" s="70" t="b">
        <x:v>0</x:v>
      </x:c>
      <x:c r="I2408" s="69" t="str">
        <x:v>Completed</x:v>
      </x:c>
      <x:c r="J2408" s="69" t="str">
        <x:v>Priority</x:v>
      </x:c>
    </x:row>
    <x:row r="2409" ht="18" customHeight="1">
      <x:c r="A2409" s="69" t="str">
        <x:v>ASM-02408</x:v>
      </x:c>
      <x:c r="B2409" s="69" t="str">
        <x:v>APP-02616</x:v>
      </x:c>
      <x:c r="C2409" s="72" t="n">
        <x:v>45883</x:v>
      </x:c>
      <x:c r="D2409" s="69" t="str">
        <x:v>Yes</x:v>
      </x:c>
      <x:c r="E2409" s="69" t="n">
        <x:v>71</x:v>
      </x:c>
      <x:c r="F2409" s="69" t="str">
        <x:v>Team Delta</x:v>
      </x:c>
      <x:c r="G2409" s="69" t="str">
        <x:v>Fund</x:v>
      </x:c>
      <x:c r="H2409" s="70" t="b">
        <x:v>0</x:v>
      </x:c>
      <x:c r="I2409" s="69" t="str">
        <x:v>Completed</x:v>
      </x:c>
      <x:c r="J2409" s="69" t="str">
        <x:v>Priority</x:v>
      </x:c>
    </x:row>
    <x:row r="2410" ht="18" customHeight="1">
      <x:c r="A2410" s="69" t="str">
        <x:v>ASM-02409</x:v>
      </x:c>
      <x:c r="B2410" s="69" t="str">
        <x:v>APP-02617</x:v>
      </x:c>
      <x:c r="C2410" s="72" t="n">
        <x:v>45824</x:v>
      </x:c>
      <x:c r="D2410" s="69" t="str">
        <x:v>Yes</x:v>
      </x:c>
      <x:c r="E2410" s="69" t="n">
        <x:v>69</x:v>
      </x:c>
      <x:c r="F2410" s="69" t="str">
        <x:v>Team Bravo</x:v>
      </x:c>
      <x:c r="G2410" s="69" t="str">
        <x:v>Fund</x:v>
      </x:c>
      <x:c r="H2410" s="70" t="b">
        <x:v>0</x:v>
      </x:c>
      <x:c r="I2410" s="69" t="str">
        <x:v>Pending Review</x:v>
      </x:c>
      <x:c r="J2410" s="69" t="str">
        <x:v>Complex</x:v>
      </x:c>
    </x:row>
    <x:row r="2411" ht="18" customHeight="1">
      <x:c r="A2411" s="69" t="str">
        <x:v>ASM-02410</x:v>
      </x:c>
      <x:c r="B2411" s="69" t="str">
        <x:v>APP-02618</x:v>
      </x:c>
      <x:c r="C2411" s="72" t="n">
        <x:v>45598</x:v>
      </x:c>
      <x:c r="D2411" s="69" t="str">
        <x:v>Yes</x:v>
      </x:c>
      <x:c r="E2411" s="69" t="n">
        <x:v>71</x:v>
      </x:c>
      <x:c r="F2411" s="69" t="str">
        <x:v>Team Bravo</x:v>
      </x:c>
      <x:c r="G2411" s="69" t="str">
        <x:v>Fund</x:v>
      </x:c>
      <x:c r="H2411" s="70" t="b">
        <x:v>0</x:v>
      </x:c>
      <x:c r="I2411" s="69" t="str">
        <x:v>Completed</x:v>
      </x:c>
      <x:c r="J2411" s="69" t="str">
        <x:v>Complex</x:v>
      </x:c>
    </x:row>
    <x:row r="2412" ht="18" customHeight="1">
      <x:c r="A2412" s="69" t="str">
        <x:v>ASM-02411</x:v>
      </x:c>
      <x:c r="B2412" s="69" t="str">
        <x:v>APP-02619</x:v>
      </x:c>
      <x:c r="C2412" s="72" t="n">
        <x:v>45199</x:v>
      </x:c>
      <x:c r="D2412" s="69" t="str">
        <x:v>Yes</x:v>
      </x:c>
      <x:c r="E2412" s="69" t="n">
        <x:v>73</x:v>
      </x:c>
      <x:c r="F2412" s="69" t="str">
        <x:v>Team Delta</x:v>
      </x:c>
      <x:c r="G2412" s="69" t="str">
        <x:v>Do Not Fund</x:v>
      </x:c>
      <x:c r="H2412" s="70" t="b">
        <x:v>0</x:v>
      </x:c>
      <x:c r="I2412" s="69" t="str">
        <x:v>Completed</x:v>
      </x:c>
      <x:c r="J2412" s="69" t="str">
        <x:v>Complex</x:v>
      </x:c>
    </x:row>
    <x:row r="2413" ht="18" customHeight="1">
      <x:c r="A2413" s="69" t="str">
        <x:v>ASM-02412</x:v>
      </x:c>
      <x:c r="B2413" s="69" t="str">
        <x:v>APP-02620</x:v>
      </x:c>
      <x:c r="C2413" s="72" t="n">
        <x:v>45898</x:v>
      </x:c>
      <x:c r="D2413" s="69" t="str">
        <x:v>Yes</x:v>
      </x:c>
      <x:c r="E2413" s="69" t="n">
        <x:v>84</x:v>
      </x:c>
      <x:c r="F2413" s="69" t="str">
        <x:v>Team Echo</x:v>
      </x:c>
      <x:c r="G2413" s="69" t="str">
        <x:v>Fund</x:v>
      </x:c>
      <x:c r="H2413" s="70" t="b">
        <x:v>0</x:v>
      </x:c>
      <x:c r="I2413" s="69" t="str">
        <x:v>Pending Review</x:v>
      </x:c>
      <x:c r="J2413" s="69" t="str">
        <x:v>Standard</x:v>
      </x:c>
    </x:row>
    <x:row r="2414" ht="18" customHeight="1">
      <x:c r="A2414" s="69" t="str">
        <x:v>ASM-02413</x:v>
      </x:c>
      <x:c r="B2414" s="69" t="str">
        <x:v>APP-02621</x:v>
      </x:c>
      <x:c r="C2414" s="72" t="n">
        <x:v>45275</x:v>
      </x:c>
      <x:c r="D2414" s="69" t="str">
        <x:v>Yes</x:v>
      </x:c>
      <x:c r="E2414" s="69" t="n">
        <x:v>78</x:v>
      </x:c>
      <x:c r="F2414" s="69" t="str">
        <x:v>Team Alpha</x:v>
      </x:c>
      <x:c r="G2414" s="69" t="str">
        <x:v>Fund</x:v>
      </x:c>
      <x:c r="H2414" s="70" t="b">
        <x:v>0</x:v>
      </x:c>
      <x:c r="I2414" s="69" t="str">
        <x:v>Completed</x:v>
      </x:c>
      <x:c r="J2414" s="69" t="str">
        <x:v>Priority</x:v>
      </x:c>
    </x:row>
    <x:row r="2415" ht="18" customHeight="1">
      <x:c r="A2415" s="69" t="str">
        <x:v>ASM-02414</x:v>
      </x:c>
      <x:c r="B2415" s="69" t="str">
        <x:v>APP-02622</x:v>
      </x:c>
      <x:c r="C2415" s="72" t="n">
        <x:v>45625</x:v>
      </x:c>
      <x:c r="D2415" s="69" t="str">
        <x:v>No</x:v>
      </x:c>
      <x:c r="E2415" s="69" t="n">
        <x:v>11</x:v>
      </x:c>
      <x:c r="F2415" s="69" t="str">
        <x:v>Team Alpha</x:v>
      </x:c>
      <x:c r="G2415" s="69" t="str">
        <x:v>Do Not Fund</x:v>
      </x:c>
      <x:c r="H2415" s="70" t="b">
        <x:v>0</x:v>
      </x:c>
      <x:c r="I2415" s="69" t="str">
        <x:v>Pending Review</x:v>
      </x:c>
      <x:c r="J2415" s="69" t="str">
        <x:v>Standard</x:v>
      </x:c>
    </x:row>
    <x:row r="2416" ht="18" customHeight="1">
      <x:c r="A2416" s="69" t="str">
        <x:v>ASM-02415</x:v>
      </x:c>
      <x:c r="B2416" s="69" t="str">
        <x:v>APP-02623</x:v>
      </x:c>
      <x:c r="C2416" s="72" t="n">
        <x:v>46200</x:v>
      </x:c>
      <x:c r="D2416" s="69" t="str">
        <x:v>Yes</x:v>
      </x:c>
      <x:c r="E2416" s="69" t="n">
        <x:v>93</x:v>
      </x:c>
      <x:c r="F2416" s="69" t="str">
        <x:v>Team Alpha</x:v>
      </x:c>
      <x:c r="G2416" s="69" t="str">
        <x:v>Fund</x:v>
      </x:c>
      <x:c r="H2416" s="70" t="b">
        <x:v>0</x:v>
      </x:c>
      <x:c r="I2416" s="69" t="str">
        <x:v>Pending Review</x:v>
      </x:c>
      <x:c r="J2416" s="69" t="str">
        <x:v>Complex</x:v>
      </x:c>
    </x:row>
    <x:row r="2417" ht="18" customHeight="1">
      <x:c r="A2417" s="69" t="str">
        <x:v>ASM-02416</x:v>
      </x:c>
      <x:c r="B2417" s="69" t="str">
        <x:v>APP-02624</x:v>
      </x:c>
      <x:c r="C2417" s="72" t="n">
        <x:v>44980</x:v>
      </x:c>
      <x:c r="D2417" s="69" t="str">
        <x:v>No</x:v>
      </x:c>
      <x:c r="E2417" s="69" t="n">
        <x:v>23</x:v>
      </x:c>
      <x:c r="F2417" s="69" t="str">
        <x:v>Team Echo</x:v>
      </x:c>
      <x:c r="G2417" s="69" t="str">
        <x:v>Do Not Fund</x:v>
      </x:c>
      <x:c r="H2417" s="70" t="b">
        <x:v>0</x:v>
      </x:c>
      <x:c r="I2417" s="69" t="str">
        <x:v>Completed</x:v>
      </x:c>
      <x:c r="J2417" s="69" t="str">
        <x:v>Standard</x:v>
      </x:c>
    </x:row>
    <x:row r="2418" ht="18" customHeight="1">
      <x:c r="A2418" s="69" t="str">
        <x:v>ASM-02417</x:v>
      </x:c>
      <x:c r="B2418" s="69" t="str">
        <x:v>APP-02625</x:v>
      </x:c>
      <x:c r="C2418" s="72" t="n">
        <x:v>45959</x:v>
      </x:c>
      <x:c r="D2418" s="69" t="str">
        <x:v>Yes</x:v>
      </x:c>
      <x:c r="E2418" s="69" t="n">
        <x:v>35</x:v>
      </x:c>
      <x:c r="F2418" s="69" t="str">
        <x:v>Team Alpha</x:v>
      </x:c>
      <x:c r="G2418" s="69" t="str">
        <x:v>Pending</x:v>
      </x:c>
      <x:c r="H2418" s="70" t="b">
        <x:v>0</x:v>
      </x:c>
      <x:c r="I2418" s="69" t="str">
        <x:v>Completed</x:v>
      </x:c>
      <x:c r="J2418" s="69" t="str">
        <x:v>Complex</x:v>
      </x:c>
    </x:row>
    <x:row r="2419" ht="18" customHeight="1">
      <x:c r="A2419" s="69" t="str">
        <x:v>ASM-02418</x:v>
      </x:c>
      <x:c r="B2419" s="69" t="str">
        <x:v>APP-02626</x:v>
      </x:c>
      <x:c r="C2419" s="72" t="n">
        <x:v>45601</x:v>
      </x:c>
      <x:c r="D2419" s="69" t="str">
        <x:v>Yes</x:v>
      </x:c>
      <x:c r="E2419" s="69" t="n">
        <x:v>95</x:v>
      </x:c>
      <x:c r="F2419" s="69" t="str">
        <x:v>Team Echo</x:v>
      </x:c>
      <x:c r="G2419" s="69" t="str">
        <x:v>Fund</x:v>
      </x:c>
      <x:c r="H2419" s="70" t="b">
        <x:v>0</x:v>
      </x:c>
      <x:c r="I2419" s="69" t="str">
        <x:v>Completed</x:v>
      </x:c>
      <x:c r="J2419" s="69" t="str">
        <x:v>Priority</x:v>
      </x:c>
    </x:row>
    <x:row r="2420" ht="18" customHeight="1">
      <x:c r="A2420" s="69" t="str">
        <x:v>ASM-02419</x:v>
      </x:c>
      <x:c r="B2420" s="69" t="str">
        <x:v>APP-02628</x:v>
      </x:c>
      <x:c r="C2420" s="72" t="n">
        <x:v>45462</x:v>
      </x:c>
      <x:c r="D2420" s="69" t="str">
        <x:v>Yes</x:v>
      </x:c>
      <x:c r="E2420" s="69" t="n">
        <x:v>80</x:v>
      </x:c>
      <x:c r="F2420" s="69" t="str">
        <x:v>Team Delta</x:v>
      </x:c>
      <x:c r="G2420" s="69" t="str">
        <x:v>Fund</x:v>
      </x:c>
      <x:c r="H2420" s="70" t="b">
        <x:v>0</x:v>
      </x:c>
      <x:c r="I2420" s="69" t="str">
        <x:v>Completed</x:v>
      </x:c>
      <x:c r="J2420" s="69" t="str">
        <x:v>Priority</x:v>
      </x:c>
    </x:row>
    <x:row r="2421" ht="18" customHeight="1">
      <x:c r="A2421" s="69" t="str">
        <x:v>ASM-02420</x:v>
      </x:c>
      <x:c r="B2421" s="69" t="str">
        <x:v>APP-02629</x:v>
      </x:c>
      <x:c r="C2421" s="72" t="n">
        <x:v>45949</x:v>
      </x:c>
      <x:c r="D2421" s="69" t="str">
        <x:v>Yes</x:v>
      </x:c>
      <x:c r="E2421" s="69" t="n">
        <x:v>74</x:v>
      </x:c>
      <x:c r="F2421" s="69" t="str">
        <x:v>Team Bravo</x:v>
      </x:c>
      <x:c r="G2421" s="69" t="str">
        <x:v>Do Not Fund</x:v>
      </x:c>
      <x:c r="H2421" s="70" t="b">
        <x:v>0</x:v>
      </x:c>
      <x:c r="I2421" s="69" t="str">
        <x:v>Completed</x:v>
      </x:c>
      <x:c r="J2421" s="69" t="str">
        <x:v>Standard</x:v>
      </x:c>
    </x:row>
    <x:row r="2422" ht="18" customHeight="1">
      <x:c r="A2422" s="69" t="str">
        <x:v>ASM-02421</x:v>
      </x:c>
      <x:c r="B2422" s="69" t="str">
        <x:v>APP-02630</x:v>
      </x:c>
      <x:c r="C2422" s="72" t="n">
        <x:v>45510</x:v>
      </x:c>
      <x:c r="D2422" s="69" t="str">
        <x:v>Yes</x:v>
      </x:c>
      <x:c r="E2422" s="69" t="n">
        <x:v>51</x:v>
      </x:c>
      <x:c r="F2422" s="69" t="str">
        <x:v>Team Alpha</x:v>
      </x:c>
      <x:c r="G2422" s="69" t="str">
        <x:v>Do Not Fund</x:v>
      </x:c>
      <x:c r="H2422" s="70" t="b">
        <x:v>0</x:v>
      </x:c>
      <x:c r="I2422" s="69" t="str">
        <x:v>Pending Review</x:v>
      </x:c>
      <x:c r="J2422" s="69" t="str">
        <x:v>Priority</x:v>
      </x:c>
    </x:row>
    <x:row r="2423" ht="18" customHeight="1">
      <x:c r="A2423" s="69" t="str">
        <x:v>ASM-02422</x:v>
      </x:c>
      <x:c r="B2423" s="69" t="str">
        <x:v>APP-02632</x:v>
      </x:c>
      <x:c r="C2423" s="72" t="n">
        <x:v>45908</x:v>
      </x:c>
      <x:c r="D2423" s="69" t="str">
        <x:v>Yes</x:v>
      </x:c>
      <x:c r="E2423" s="69" t="n">
        <x:v>85</x:v>
      </x:c>
      <x:c r="F2423" s="69" t="str">
        <x:v>Team Alpha</x:v>
      </x:c>
      <x:c r="G2423" s="69" t="str">
        <x:v>Fund</x:v>
      </x:c>
      <x:c r="H2423" s="70" t="b">
        <x:v>0</x:v>
      </x:c>
      <x:c r="I2423" s="69" t="str">
        <x:v>Completed</x:v>
      </x:c>
      <x:c r="J2423" s="69" t="str">
        <x:v>Complex</x:v>
      </x:c>
    </x:row>
    <x:row r="2424" ht="18" customHeight="1">
      <x:c r="A2424" s="69" t="str">
        <x:v>ASM-02423</x:v>
      </x:c>
      <x:c r="B2424" s="69" t="str">
        <x:v>APP-02633</x:v>
      </x:c>
      <x:c r="C2424" s="72" t="n">
        <x:v>45245</x:v>
      </x:c>
      <x:c r="D2424" s="69" t="str">
        <x:v>No</x:v>
      </x:c>
      <x:c r="E2424" s="69" t="n">
        <x:v>34</x:v>
      </x:c>
      <x:c r="F2424" s="69" t="str">
        <x:v>Team Alpha</x:v>
      </x:c>
      <x:c r="G2424" s="69" t="str">
        <x:v>Do Not Fund</x:v>
      </x:c>
      <x:c r="H2424" s="70" t="b">
        <x:v>0</x:v>
      </x:c>
      <x:c r="I2424" s="69" t="str">
        <x:v>Completed</x:v>
      </x:c>
      <x:c r="J2424" s="69" t="str">
        <x:v>Complex</x:v>
      </x:c>
    </x:row>
    <x:row r="2425" ht="18" customHeight="1">
      <x:c r="A2425" s="69" t="str">
        <x:v>ASM-02424</x:v>
      </x:c>
      <x:c r="B2425" s="69" t="str">
        <x:v>APP-02634</x:v>
      </x:c>
      <x:c r="C2425" s="72" t="n">
        <x:v>45069</x:v>
      </x:c>
      <x:c r="D2425" s="69" t="str">
        <x:v>Yes</x:v>
      </x:c>
      <x:c r="E2425" s="69" t="n">
        <x:v>39</x:v>
      </x:c>
      <x:c r="F2425" s="69" t="str">
        <x:v>Team Echo</x:v>
      </x:c>
      <x:c r="G2425" s="69" t="str">
        <x:v>Do Not Fund</x:v>
      </x:c>
      <x:c r="H2425" s="70" t="b">
        <x:v>0</x:v>
      </x:c>
      <x:c r="I2425" s="69" t="str">
        <x:v>Completed</x:v>
      </x:c>
      <x:c r="J2425" s="69" t="str">
        <x:v>Standard</x:v>
      </x:c>
    </x:row>
    <x:row r="2426" ht="18" customHeight="1">
      <x:c r="A2426" s="69" t="str">
        <x:v>ASM-02425</x:v>
      </x:c>
      <x:c r="B2426" s="69" t="str">
        <x:v>APP-02635</x:v>
      </x:c>
      <x:c r="C2426" s="72" t="n">
        <x:v>45579</x:v>
      </x:c>
      <x:c r="D2426" s="69" t="str">
        <x:v>No</x:v>
      </x:c>
      <x:c r="E2426" s="69" t="n">
        <x:v>42</x:v>
      </x:c>
      <x:c r="F2426" s="69" t="str">
        <x:v>Team Alpha</x:v>
      </x:c>
      <x:c r="G2426" s="69" t="str">
        <x:v>Do Not Fund</x:v>
      </x:c>
      <x:c r="H2426" s="70" t="b">
        <x:v>0</x:v>
      </x:c>
      <x:c r="I2426" s="69" t="str">
        <x:v>Completed</x:v>
      </x:c>
      <x:c r="J2426" s="69" t="str">
        <x:v>Complex</x:v>
      </x:c>
    </x:row>
    <x:row r="2427" ht="18" customHeight="1">
      <x:c r="A2427" s="69" t="str">
        <x:v>ASM-02426</x:v>
      </x:c>
      <x:c r="B2427" s="69" t="str">
        <x:v>APP-02636</x:v>
      </x:c>
      <x:c r="C2427" s="72" t="n">
        <x:v>45797</x:v>
      </x:c>
      <x:c r="D2427" s="69" t="str">
        <x:v>Yes</x:v>
      </x:c>
      <x:c r="E2427" s="69" t="n">
        <x:v>89</x:v>
      </x:c>
      <x:c r="F2427" s="69" t="str">
        <x:v>Team Echo</x:v>
      </x:c>
      <x:c r="G2427" s="69" t="str">
        <x:v>Fund</x:v>
      </x:c>
      <x:c r="H2427" s="70" t="b">
        <x:v>0</x:v>
      </x:c>
      <x:c r="I2427" s="69" t="str">
        <x:v>Completed</x:v>
      </x:c>
      <x:c r="J2427" s="69" t="str">
        <x:v>Priority</x:v>
      </x:c>
    </x:row>
    <x:row r="2428" ht="18" customHeight="1">
      <x:c r="A2428" s="69" t="str">
        <x:v>ASM-02427</x:v>
      </x:c>
      <x:c r="B2428" s="69" t="str">
        <x:v>APP-02637</x:v>
      </x:c>
      <x:c r="C2428" s="72" t="n">
        <x:v>45998</x:v>
      </x:c>
      <x:c r="D2428" s="69" t="str">
        <x:v>Yes</x:v>
      </x:c>
      <x:c r="E2428" s="69" t="n">
        <x:v>70</x:v>
      </x:c>
      <x:c r="F2428" s="69" t="str">
        <x:v>Team Echo</x:v>
      </x:c>
      <x:c r="G2428" s="69" t="str">
        <x:v>Do Not Fund</x:v>
      </x:c>
      <x:c r="H2428" s="70" t="b">
        <x:v>1</x:v>
      </x:c>
      <x:c r="I2428" s="69" t="str">
        <x:v>Pending Review</x:v>
      </x:c>
      <x:c r="J2428" s="69" t="str">
        <x:v>Standard</x:v>
      </x:c>
    </x:row>
    <x:row r="2429" ht="18" customHeight="1">
      <x:c r="A2429" s="69" t="str">
        <x:v>ASM-02428</x:v>
      </x:c>
      <x:c r="B2429" s="69" t="str">
        <x:v>APP-02638</x:v>
      </x:c>
      <x:c r="C2429" s="72" t="n">
        <x:v>45375</x:v>
      </x:c>
      <x:c r="D2429" s="69" t="str">
        <x:v>Yes</x:v>
      </x:c>
      <x:c r="E2429" s="69" t="n">
        <x:v>70</x:v>
      </x:c>
      <x:c r="F2429" s="69" t="str">
        <x:v>Team Delta</x:v>
      </x:c>
      <x:c r="G2429" s="69" t="str">
        <x:v>Fund</x:v>
      </x:c>
      <x:c r="H2429" s="70" t="b">
        <x:v>0</x:v>
      </x:c>
      <x:c r="I2429" s="69" t="str">
        <x:v>Completed</x:v>
      </x:c>
      <x:c r="J2429" s="69" t="str">
        <x:v>Priority</x:v>
      </x:c>
    </x:row>
    <x:row r="2430" ht="18" customHeight="1">
      <x:c r="A2430" s="69" t="str">
        <x:v>ASM-02429</x:v>
      </x:c>
      <x:c r="B2430" s="69" t="str">
        <x:v>APP-02639</x:v>
      </x:c>
      <x:c r="C2430" s="72" t="n">
        <x:v>45331</x:v>
      </x:c>
      <x:c r="D2430" s="69" t="str">
        <x:v>Yes</x:v>
      </x:c>
      <x:c r="E2430" s="69" t="n">
        <x:v>76</x:v>
      </x:c>
      <x:c r="F2430" s="69" t="str">
        <x:v>Team Echo</x:v>
      </x:c>
      <x:c r="G2430" s="69" t="str">
        <x:v>Fund</x:v>
      </x:c>
      <x:c r="H2430" s="70" t="b">
        <x:v>0</x:v>
      </x:c>
      <x:c r="I2430" s="69" t="str">
        <x:v>Completed</x:v>
      </x:c>
      <x:c r="J2430" s="69" t="str">
        <x:v>Standard</x:v>
      </x:c>
    </x:row>
    <x:row r="2431" ht="18" customHeight="1">
      <x:c r="A2431" s="69" t="str">
        <x:v>ASM-02430</x:v>
      </x:c>
      <x:c r="B2431" s="69" t="str">
        <x:v>APP-02640</x:v>
      </x:c>
      <x:c r="C2431" s="72" t="n">
        <x:v>45376</x:v>
      </x:c>
      <x:c r="D2431" s="69" t="str">
        <x:v>Yes</x:v>
      </x:c>
      <x:c r="E2431" s="69" t="n">
        <x:v>51</x:v>
      </x:c>
      <x:c r="F2431" s="69" t="str">
        <x:v>Team Echo</x:v>
      </x:c>
      <x:c r="G2431" s="69" t="str">
        <x:v>Do Not Fund</x:v>
      </x:c>
      <x:c r="H2431" s="70" t="b">
        <x:v>0</x:v>
      </x:c>
      <x:c r="I2431" s="69" t="str">
        <x:v>Pending Review</x:v>
      </x:c>
      <x:c r="J2431" s="69" t="str">
        <x:v>Standard</x:v>
      </x:c>
    </x:row>
    <x:row r="2432" ht="18" customHeight="1">
      <x:c r="A2432" s="69" t="str">
        <x:v>ASM-02431</x:v>
      </x:c>
      <x:c r="B2432" s="69" t="str">
        <x:v>APP-02641</x:v>
      </x:c>
      <x:c r="C2432" s="72" t="n">
        <x:v>45200</x:v>
      </x:c>
      <x:c r="D2432" s="69" t="str">
        <x:v>Yes</x:v>
      </x:c>
      <x:c r="E2432" s="69" t="n">
        <x:v>78</x:v>
      </x:c>
      <x:c r="F2432" s="69" t="str">
        <x:v>Team Alpha</x:v>
      </x:c>
      <x:c r="G2432" s="69" t="str">
        <x:v>Do Not Fund</x:v>
      </x:c>
      <x:c r="H2432" s="70" t="b">
        <x:v>1</x:v>
      </x:c>
      <x:c r="I2432" s="69" t="str">
        <x:v>Completed</x:v>
      </x:c>
      <x:c r="J2432" s="69" t="str">
        <x:v>Complex</x:v>
      </x:c>
    </x:row>
    <x:row r="2433" ht="18" customHeight="1">
      <x:c r="A2433" s="69" t="str">
        <x:v>ASM-02432</x:v>
      </x:c>
      <x:c r="B2433" s="69" t="str">
        <x:v>APP-02642</x:v>
      </x:c>
      <x:c r="C2433" s="72" t="n">
        <x:v>45843</x:v>
      </x:c>
      <x:c r="D2433" s="69" t="str">
        <x:v>Yes</x:v>
      </x:c>
      <x:c r="E2433" s="69" t="n">
        <x:v>90</x:v>
      </x:c>
      <x:c r="F2433" s="69" t="str">
        <x:v>Team Echo</x:v>
      </x:c>
      <x:c r="G2433" s="69" t="str">
        <x:v>Fund</x:v>
      </x:c>
      <x:c r="H2433" s="70" t="b">
        <x:v>0</x:v>
      </x:c>
      <x:c r="I2433" s="69" t="str">
        <x:v>Pending Review</x:v>
      </x:c>
      <x:c r="J2433" s="69" t="str">
        <x:v>Complex</x:v>
      </x:c>
    </x:row>
    <x:row r="2434" ht="18" customHeight="1">
      <x:c r="A2434" s="69" t="str">
        <x:v>ASM-02433</x:v>
      </x:c>
      <x:c r="B2434" s="69" t="str">
        <x:v>APP-02643</x:v>
      </x:c>
      <x:c r="C2434" s="72" t="n">
        <x:v>45908</x:v>
      </x:c>
      <x:c r="D2434" s="69" t="str">
        <x:v>Yes</x:v>
      </x:c>
      <x:c r="E2434" s="69" t="n">
        <x:v>66</x:v>
      </x:c>
      <x:c r="F2434" s="69" t="str">
        <x:v>Team Bravo</x:v>
      </x:c>
      <x:c r="G2434" s="69" t="str">
        <x:v>Do Not Fund</x:v>
      </x:c>
      <x:c r="H2434" s="70" t="b">
        <x:v>0</x:v>
      </x:c>
      <x:c r="I2434" s="69" t="str">
        <x:v>Pending Review</x:v>
      </x:c>
      <x:c r="J2434" s="69" t="str">
        <x:v>Standard</x:v>
      </x:c>
    </x:row>
    <x:row r="2435" ht="18" customHeight="1">
      <x:c r="A2435" s="69" t="str">
        <x:v>ASM-02434</x:v>
      </x:c>
      <x:c r="B2435" s="69" t="str">
        <x:v>APP-02644</x:v>
      </x:c>
      <x:c r="C2435" s="72" t="n">
        <x:v>45301</x:v>
      </x:c>
      <x:c r="D2435" s="69" t="str">
        <x:v>Yes</x:v>
      </x:c>
      <x:c r="E2435" s="69" t="n">
        <x:v>87</x:v>
      </x:c>
      <x:c r="F2435" s="69" t="str">
        <x:v>Team Echo</x:v>
      </x:c>
      <x:c r="G2435" s="69" t="str">
        <x:v>Fund</x:v>
      </x:c>
      <x:c r="H2435" s="70" t="b">
        <x:v>0</x:v>
      </x:c>
      <x:c r="I2435" s="69" t="str">
        <x:v>Completed</x:v>
      </x:c>
      <x:c r="J2435" s="69" t="str">
        <x:v>Standard</x:v>
      </x:c>
    </x:row>
    <x:row r="2436" ht="18" customHeight="1">
      <x:c r="A2436" s="69" t="str">
        <x:v>ASM-02435</x:v>
      </x:c>
      <x:c r="B2436" s="69" t="str">
        <x:v>APP-02645</x:v>
      </x:c>
      <x:c r="C2436" s="72" t="n">
        <x:v>45241</x:v>
      </x:c>
      <x:c r="D2436" s="69" t="str">
        <x:v>Yes</x:v>
      </x:c>
      <x:c r="E2436" s="69" t="n">
        <x:v>98</x:v>
      </x:c>
      <x:c r="F2436" s="69" t="str">
        <x:v>Team Delta</x:v>
      </x:c>
      <x:c r="G2436" s="69" t="str">
        <x:v>Fund</x:v>
      </x:c>
      <x:c r="H2436" s="70" t="b">
        <x:v>0</x:v>
      </x:c>
      <x:c r="I2436" s="69" t="str">
        <x:v>Completed</x:v>
      </x:c>
      <x:c r="J2436" s="69" t="str">
        <x:v>Complex</x:v>
      </x:c>
    </x:row>
    <x:row r="2437" ht="18" customHeight="1">
      <x:c r="A2437" s="69" t="str">
        <x:v>ASM-02436</x:v>
      </x:c>
      <x:c r="B2437" s="69" t="str">
        <x:v>APP-02647</x:v>
      </x:c>
      <x:c r="C2437" s="72" t="n">
        <x:v>45945</x:v>
      </x:c>
      <x:c r="D2437" s="69" t="str">
        <x:v>Yes</x:v>
      </x:c>
      <x:c r="E2437" s="69" t="n">
        <x:v>60</x:v>
      </x:c>
      <x:c r="F2437" s="69" t="str">
        <x:v>Team Bravo</x:v>
      </x:c>
      <x:c r="G2437" s="69" t="str">
        <x:v>Pending</x:v>
      </x:c>
      <x:c r="H2437" s="70" t="b">
        <x:v>0</x:v>
      </x:c>
      <x:c r="I2437" s="69" t="str">
        <x:v>Completed</x:v>
      </x:c>
      <x:c r="J2437" s="69" t="str">
        <x:v>Complex</x:v>
      </x:c>
    </x:row>
    <x:row r="2438" ht="18" customHeight="1">
      <x:c r="A2438" s="69" t="str">
        <x:v>ASM-02437</x:v>
      </x:c>
      <x:c r="B2438" s="69" t="str">
        <x:v>APP-02648</x:v>
      </x:c>
      <x:c r="C2438" s="72" t="n">
        <x:v>45181</x:v>
      </x:c>
      <x:c r="D2438" s="69" t="str">
        <x:v>Yes</x:v>
      </x:c>
      <x:c r="E2438" s="69" t="n">
        <x:v>36</x:v>
      </x:c>
      <x:c r="F2438" s="69" t="str">
        <x:v>Team Alpha</x:v>
      </x:c>
      <x:c r="G2438" s="69" t="str">
        <x:v>Pending</x:v>
      </x:c>
      <x:c r="H2438" s="70" t="b">
        <x:v>0</x:v>
      </x:c>
      <x:c r="I2438" s="69" t="str">
        <x:v>Completed</x:v>
      </x:c>
      <x:c r="J2438" s="69" t="str">
        <x:v>Standard</x:v>
      </x:c>
    </x:row>
    <x:row r="2439" ht="18" customHeight="1">
      <x:c r="A2439" s="69" t="str">
        <x:v>ASM-02438</x:v>
      </x:c>
      <x:c r="B2439" s="69" t="str">
        <x:v>APP-02649</x:v>
      </x:c>
      <x:c r="C2439" s="72" t="n">
        <x:v>45776</x:v>
      </x:c>
      <x:c r="D2439" s="69" t="str">
        <x:v>Yes</x:v>
      </x:c>
      <x:c r="E2439" s="69" t="n">
        <x:v>80</x:v>
      </x:c>
      <x:c r="F2439" s="69" t="str">
        <x:v>Team Echo</x:v>
      </x:c>
      <x:c r="G2439" s="69" t="str">
        <x:v>Fund</x:v>
      </x:c>
      <x:c r="H2439" s="70" t="b">
        <x:v>0</x:v>
      </x:c>
      <x:c r="I2439" s="69" t="str">
        <x:v>Pending Review</x:v>
      </x:c>
      <x:c r="J2439" s="69" t="str">
        <x:v>Priority</x:v>
      </x:c>
    </x:row>
    <x:row r="2440" ht="18" customHeight="1">
      <x:c r="A2440" s="69" t="str">
        <x:v>ASM-02439</x:v>
      </x:c>
      <x:c r="B2440" s="69" t="str">
        <x:v>APP-02650</x:v>
      </x:c>
      <x:c r="C2440" s="72" t="n">
        <x:v>45922</x:v>
      </x:c>
      <x:c r="D2440" s="69" t="str">
        <x:v>Yes</x:v>
      </x:c>
      <x:c r="E2440" s="69" t="n">
        <x:v>50</x:v>
      </x:c>
      <x:c r="F2440" s="69" t="str">
        <x:v>Team Alpha</x:v>
      </x:c>
      <x:c r="G2440" s="69" t="str">
        <x:v>Pending</x:v>
      </x:c>
      <x:c r="H2440" s="70" t="b">
        <x:v>0</x:v>
      </x:c>
      <x:c r="I2440" s="69" t="str">
        <x:v>Pending Review</x:v>
      </x:c>
      <x:c r="J2440" s="69" t="str">
        <x:v>Priority</x:v>
      </x:c>
    </x:row>
    <x:row r="2441" ht="18" customHeight="1">
      <x:c r="A2441" s="69" t="str">
        <x:v>ASM-02440</x:v>
      </x:c>
      <x:c r="B2441" s="69" t="str">
        <x:v>APP-02651</x:v>
      </x:c>
      <x:c r="C2441" s="72" t="n">
        <x:v>45367</x:v>
      </x:c>
      <x:c r="D2441" s="69" t="str">
        <x:v>Yes</x:v>
      </x:c>
      <x:c r="E2441" s="69" t="n">
        <x:v>46</x:v>
      </x:c>
      <x:c r="F2441" s="69" t="str">
        <x:v>Team Echo</x:v>
      </x:c>
      <x:c r="G2441" s="69" t="str">
        <x:v>Do Not Fund</x:v>
      </x:c>
      <x:c r="H2441" s="70" t="b">
        <x:v>0</x:v>
      </x:c>
      <x:c r="I2441" s="69" t="str">
        <x:v>Completed</x:v>
      </x:c>
      <x:c r="J2441" s="69" t="str">
        <x:v>Priority</x:v>
      </x:c>
    </x:row>
    <x:row r="2442" ht="18" customHeight="1">
      <x:c r="A2442" s="69" t="str">
        <x:v>ASM-02441</x:v>
      </x:c>
      <x:c r="B2442" s="69" t="str">
        <x:v>APP-02652</x:v>
      </x:c>
      <x:c r="C2442" s="72" t="n">
        <x:v>46066</x:v>
      </x:c>
      <x:c r="D2442" s="69" t="str">
        <x:v>Yes</x:v>
      </x:c>
      <x:c r="E2442" s="69" t="n">
        <x:v>72</x:v>
      </x:c>
      <x:c r="F2442" s="69" t="str">
        <x:v>Team Bravo</x:v>
      </x:c>
      <x:c r="G2442" s="69" t="str">
        <x:v>Fund</x:v>
      </x:c>
      <x:c r="H2442" s="70" t="b">
        <x:v>0</x:v>
      </x:c>
      <x:c r="I2442" s="69" t="str">
        <x:v>Pending Review</x:v>
      </x:c>
      <x:c r="J2442" s="69" t="str">
        <x:v>Priority</x:v>
      </x:c>
    </x:row>
    <x:row r="2443" ht="18" customHeight="1">
      <x:c r="A2443" s="69" t="str">
        <x:v>ASM-02442</x:v>
      </x:c>
      <x:c r="B2443" s="69" t="str">
        <x:v>APP-02653</x:v>
      </x:c>
      <x:c r="C2443" s="72" t="n">
        <x:v>45070</x:v>
      </x:c>
      <x:c r="D2443" s="69" t="str">
        <x:v>Yes</x:v>
      </x:c>
      <x:c r="E2443" s="69" t="n">
        <x:v>76</x:v>
      </x:c>
      <x:c r="F2443" s="69" t="str">
        <x:v>Team Echo</x:v>
      </x:c>
      <x:c r="G2443" s="69" t="str">
        <x:v>Pending</x:v>
      </x:c>
      <x:c r="H2443" s="70" t="b">
        <x:v>0</x:v>
      </x:c>
      <x:c r="I2443" s="69" t="str">
        <x:v>Completed</x:v>
      </x:c>
      <x:c r="J2443" s="69" t="str">
        <x:v>Standard</x:v>
      </x:c>
    </x:row>
    <x:row r="2444" ht="18" customHeight="1">
      <x:c r="A2444" s="69" t="str">
        <x:v>ASM-02443</x:v>
      </x:c>
      <x:c r="B2444" s="69" t="str">
        <x:v>APP-02654</x:v>
      </x:c>
      <x:c r="C2444" s="72" t="n">
        <x:v>45543</x:v>
      </x:c>
      <x:c r="D2444" s="69" t="str">
        <x:v>Yes</x:v>
      </x:c>
      <x:c r="E2444" s="69" t="n">
        <x:v>79</x:v>
      </x:c>
      <x:c r="F2444" s="69" t="str">
        <x:v>Team Echo</x:v>
      </x:c>
      <x:c r="G2444" s="69" t="str">
        <x:v>Fund</x:v>
      </x:c>
      <x:c r="H2444" s="70" t="b">
        <x:v>0</x:v>
      </x:c>
      <x:c r="I2444" s="69" t="str">
        <x:v>Completed</x:v>
      </x:c>
      <x:c r="J2444" s="69" t="str">
        <x:v>Standard</x:v>
      </x:c>
    </x:row>
    <x:row r="2445" ht="18" customHeight="1">
      <x:c r="A2445" s="69" t="str">
        <x:v>ASM-02444</x:v>
      </x:c>
      <x:c r="B2445" s="69" t="str">
        <x:v>APP-02655</x:v>
      </x:c>
      <x:c r="C2445" s="72" t="n">
        <x:v>46018</x:v>
      </x:c>
      <x:c r="D2445" s="69" t="str">
        <x:v>Yes</x:v>
      </x:c>
      <x:c r="E2445" s="69" t="n">
        <x:v>73</x:v>
      </x:c>
      <x:c r="F2445" s="69" t="str">
        <x:v>Team Echo</x:v>
      </x:c>
      <x:c r="G2445" s="69" t="str">
        <x:v>Fund</x:v>
      </x:c>
      <x:c r="H2445" s="70" t="b">
        <x:v>0</x:v>
      </x:c>
      <x:c r="I2445" s="69" t="str">
        <x:v>Completed</x:v>
      </x:c>
      <x:c r="J2445" s="69" t="str">
        <x:v>Complex</x:v>
      </x:c>
    </x:row>
    <x:row r="2446" ht="18" customHeight="1">
      <x:c r="A2446" s="69" t="str">
        <x:v>ASM-02445</x:v>
      </x:c>
      <x:c r="B2446" s="69" t="str">
        <x:v>APP-02656</x:v>
      </x:c>
      <x:c r="C2446" s="72" t="n">
        <x:v>45500</x:v>
      </x:c>
      <x:c r="D2446" s="69" t="str">
        <x:v>Yes</x:v>
      </x:c>
      <x:c r="E2446" s="69" t="n">
        <x:v>36</x:v>
      </x:c>
      <x:c r="F2446" s="69" t="str">
        <x:v>Team Delta</x:v>
      </x:c>
      <x:c r="G2446" s="69" t="str">
        <x:v>Do Not Fund</x:v>
      </x:c>
      <x:c r="H2446" s="70" t="b">
        <x:v>0</x:v>
      </x:c>
      <x:c r="I2446" s="69" t="str">
        <x:v>Completed</x:v>
      </x:c>
      <x:c r="J2446" s="69" t="str">
        <x:v>Priority</x:v>
      </x:c>
    </x:row>
    <x:row r="2447" ht="18" customHeight="1">
      <x:c r="A2447" s="69" t="str">
        <x:v>ASM-02446</x:v>
      </x:c>
      <x:c r="B2447" s="69" t="str">
        <x:v>APP-02657</x:v>
      </x:c>
      <x:c r="C2447" s="72" t="n">
        <x:v>45271</x:v>
      </x:c>
      <x:c r="D2447" s="69" t="str">
        <x:v>Yes</x:v>
      </x:c>
      <x:c r="E2447" s="69" t="n">
        <x:v>88</x:v>
      </x:c>
      <x:c r="F2447" s="69" t="str">
        <x:v>Team Alpha</x:v>
      </x:c>
      <x:c r="G2447" s="69" t="str">
        <x:v>Fund</x:v>
      </x:c>
      <x:c r="H2447" s="70" t="b">
        <x:v>0</x:v>
      </x:c>
      <x:c r="I2447" s="69" t="str">
        <x:v>Completed</x:v>
      </x:c>
      <x:c r="J2447" s="69" t="str">
        <x:v>Priority</x:v>
      </x:c>
    </x:row>
    <x:row r="2448" ht="18" customHeight="1">
      <x:c r="A2448" s="69" t="str">
        <x:v>ASM-02447</x:v>
      </x:c>
      <x:c r="B2448" s="69" t="str">
        <x:v>APP-02658</x:v>
      </x:c>
      <x:c r="C2448" s="72" t="n">
        <x:v>45084</x:v>
      </x:c>
      <x:c r="D2448" s="69" t="str">
        <x:v>Yes</x:v>
      </x:c>
      <x:c r="E2448" s="69" t="n">
        <x:v>79</x:v>
      </x:c>
      <x:c r="F2448" s="69" t="str">
        <x:v>Team Bravo</x:v>
      </x:c>
      <x:c r="G2448" s="69" t="str">
        <x:v>Fund</x:v>
      </x:c>
      <x:c r="H2448" s="70" t="b">
        <x:v>0</x:v>
      </x:c>
      <x:c r="I2448" s="69" t="str">
        <x:v>Completed</x:v>
      </x:c>
      <x:c r="J2448" s="69" t="str">
        <x:v>Standard</x:v>
      </x:c>
    </x:row>
    <x:row r="2449" ht="18" customHeight="1">
      <x:c r="A2449" s="69" t="str">
        <x:v>ASM-02448</x:v>
      </x:c>
      <x:c r="B2449" s="69" t="str">
        <x:v>APP-02659</x:v>
      </x:c>
      <x:c r="C2449" s="72" t="n">
        <x:v>46273</x:v>
      </x:c>
      <x:c r="D2449" s="69" t="str">
        <x:v>No</x:v>
      </x:c>
      <x:c r="E2449" s="69" t="n">
        <x:v>43</x:v>
      </x:c>
      <x:c r="F2449" s="69" t="str">
        <x:v>Team Bravo</x:v>
      </x:c>
      <x:c r="G2449" s="69" t="str">
        <x:v>Do Not Fund</x:v>
      </x:c>
      <x:c r="H2449" s="70" t="b">
        <x:v>0</x:v>
      </x:c>
      <x:c r="I2449" s="69" t="str">
        <x:v>Completed</x:v>
      </x:c>
      <x:c r="J2449" s="69" t="str">
        <x:v>Complex</x:v>
      </x:c>
    </x:row>
    <x:row r="2450" ht="18" customHeight="1">
      <x:c r="A2450" s="69" t="str">
        <x:v>ASM-02449</x:v>
      </x:c>
      <x:c r="B2450" s="69" t="str">
        <x:v>APP-02660</x:v>
      </x:c>
      <x:c r="C2450" s="72" t="n">
        <x:v>45441</x:v>
      </x:c>
      <x:c r="D2450" s="69" t="str">
        <x:v>Yes</x:v>
      </x:c>
      <x:c r="E2450" s="69" t="n">
        <x:v>59</x:v>
      </x:c>
      <x:c r="F2450" s="69" t="str">
        <x:v>Team Delta</x:v>
      </x:c>
      <x:c r="G2450" s="69" t="str">
        <x:v>Do Not Fund</x:v>
      </x:c>
      <x:c r="H2450" s="70" t="b">
        <x:v>0</x:v>
      </x:c>
      <x:c r="I2450" s="69" t="str">
        <x:v>Completed</x:v>
      </x:c>
      <x:c r="J2450" s="69" t="str">
        <x:v>Complex</x:v>
      </x:c>
    </x:row>
    <x:row r="2451" ht="18" customHeight="1">
      <x:c r="A2451" s="69" t="str">
        <x:v>ASM-02450</x:v>
      </x:c>
      <x:c r="B2451" s="69" t="str">
        <x:v>APP-02661</x:v>
      </x:c>
      <x:c r="C2451" s="72" t="n">
        <x:v>45315</x:v>
      </x:c>
      <x:c r="D2451" s="69" t="str">
        <x:v>No</x:v>
      </x:c>
      <x:c r="E2451" s="69" t="n">
        <x:v>41</x:v>
      </x:c>
      <x:c r="F2451" s="69" t="str">
        <x:v>Team Echo</x:v>
      </x:c>
      <x:c r="G2451" s="69" t="str">
        <x:v>Do Not Fund</x:v>
      </x:c>
      <x:c r="H2451" s="70" t="b">
        <x:v>0</x:v>
      </x:c>
      <x:c r="I2451" s="69" t="str">
        <x:v>Pending Review</x:v>
      </x:c>
      <x:c r="J2451" s="69" t="str">
        <x:v>Standard</x:v>
      </x:c>
    </x:row>
    <x:row r="2452" ht="18" customHeight="1">
      <x:c r="A2452" s="69" t="str">
        <x:v>ASM-02451</x:v>
      </x:c>
      <x:c r="B2452" s="69" t="str">
        <x:v>APP-02663</x:v>
      </x:c>
      <x:c r="C2452" s="72" t="n">
        <x:v>45903</x:v>
      </x:c>
      <x:c r="D2452" s="69" t="str">
        <x:v>Yes</x:v>
      </x:c>
      <x:c r="E2452" s="69" t="n">
        <x:v>54</x:v>
      </x:c>
      <x:c r="F2452" s="69" t="str">
        <x:v>Team Alpha</x:v>
      </x:c>
      <x:c r="G2452" s="69" t="str">
        <x:v>Do Not Fund</x:v>
      </x:c>
      <x:c r="H2452" s="70" t="b">
        <x:v>0</x:v>
      </x:c>
      <x:c r="I2452" s="69" t="str">
        <x:v>Completed</x:v>
      </x:c>
      <x:c r="J2452" s="69" t="str">
        <x:v>Complex</x:v>
      </x:c>
    </x:row>
    <x:row r="2453" ht="18" customHeight="1">
      <x:c r="A2453" s="69" t="str">
        <x:v>ASM-02452</x:v>
      </x:c>
      <x:c r="B2453" s="69" t="str">
        <x:v>APP-02664</x:v>
      </x:c>
      <x:c r="C2453" s="72" t="n">
        <x:v>45946</x:v>
      </x:c>
      <x:c r="D2453" s="69" t="str">
        <x:v>Yes</x:v>
      </x:c>
      <x:c r="E2453" s="69" t="n">
        <x:v>95</x:v>
      </x:c>
      <x:c r="F2453" s="69" t="str">
        <x:v>Team Delta</x:v>
      </x:c>
      <x:c r="G2453" s="69" t="str">
        <x:v>Fund</x:v>
      </x:c>
      <x:c r="H2453" s="70" t="b">
        <x:v>0</x:v>
      </x:c>
      <x:c r="I2453" s="69" t="str">
        <x:v>Completed</x:v>
      </x:c>
      <x:c r="J2453" s="69" t="str">
        <x:v>Complex</x:v>
      </x:c>
    </x:row>
    <x:row r="2454" ht="18" customHeight="1">
      <x:c r="A2454" s="69" t="str">
        <x:v>ASM-02453</x:v>
      </x:c>
      <x:c r="B2454" s="69" t="str">
        <x:v>APP-02665</x:v>
      </x:c>
      <x:c r="C2454" s="72" t="n">
        <x:v>46218</x:v>
      </x:c>
      <x:c r="D2454" s="69" t="str">
        <x:v>No</x:v>
      </x:c>
      <x:c r="E2454" s="69" t="n">
        <x:v>24</x:v>
      </x:c>
      <x:c r="F2454" s="69" t="str">
        <x:v>Team Bravo</x:v>
      </x:c>
      <x:c r="G2454" s="69" t="str">
        <x:v>Do Not Fund</x:v>
      </x:c>
      <x:c r="H2454" s="70" t="b">
        <x:v>0</x:v>
      </x:c>
      <x:c r="I2454" s="69" t="str">
        <x:v>Completed</x:v>
      </x:c>
      <x:c r="J2454" s="69" t="str">
        <x:v>Standard</x:v>
      </x:c>
    </x:row>
    <x:row r="2455" ht="18" customHeight="1">
      <x:c r="A2455" s="69" t="str">
        <x:v>ASM-02454</x:v>
      </x:c>
      <x:c r="B2455" s="69" t="str">
        <x:v>APP-02666</x:v>
      </x:c>
      <x:c r="C2455" s="72" t="n">
        <x:v>46028</x:v>
      </x:c>
      <x:c r="D2455" s="69" t="str">
        <x:v>Yes</x:v>
      </x:c>
      <x:c r="E2455" s="69" t="n">
        <x:v>74</x:v>
      </x:c>
      <x:c r="F2455" s="69" t="str">
        <x:v>Team Echo</x:v>
      </x:c>
      <x:c r="G2455" s="69" t="str">
        <x:v>Fund</x:v>
      </x:c>
      <x:c r="H2455" s="70" t="b">
        <x:v>0</x:v>
      </x:c>
      <x:c r="I2455" s="69" t="str">
        <x:v>Completed</x:v>
      </x:c>
      <x:c r="J2455" s="69" t="str">
        <x:v>Priority</x:v>
      </x:c>
    </x:row>
    <x:row r="2456" ht="18" customHeight="1">
      <x:c r="A2456" s="69" t="str">
        <x:v>ASM-02455</x:v>
      </x:c>
      <x:c r="B2456" s="69" t="str">
        <x:v>APP-02667</x:v>
      </x:c>
      <x:c r="C2456" s="72" t="n">
        <x:v>45875</x:v>
      </x:c>
      <x:c r="D2456" s="69" t="str">
        <x:v>Yes</x:v>
      </x:c>
      <x:c r="E2456" s="69" t="n">
        <x:v>78</x:v>
      </x:c>
      <x:c r="F2456" s="69" t="str">
        <x:v>Team Bravo</x:v>
      </x:c>
      <x:c r="G2456" s="69" t="str">
        <x:v>Do Not Fund</x:v>
      </x:c>
      <x:c r="H2456" s="70" t="b">
        <x:v>0</x:v>
      </x:c>
      <x:c r="I2456" s="69" t="str">
        <x:v>Pending Review</x:v>
      </x:c>
      <x:c r="J2456" s="69" t="str">
        <x:v>Priority</x:v>
      </x:c>
    </x:row>
    <x:row r="2457" ht="18" customHeight="1">
      <x:c r="A2457" s="69" t="str">
        <x:v>ASM-02456</x:v>
      </x:c>
      <x:c r="B2457" s="69" t="str">
        <x:v>APP-02668</x:v>
      </x:c>
      <x:c r="C2457" s="72" t="n">
        <x:v>45635</x:v>
      </x:c>
      <x:c r="D2457" s="69" t="str">
        <x:v>Yes</x:v>
      </x:c>
      <x:c r="E2457" s="69" t="n">
        <x:v>98</x:v>
      </x:c>
      <x:c r="F2457" s="69" t="str">
        <x:v>Team Echo</x:v>
      </x:c>
      <x:c r="G2457" s="69" t="str">
        <x:v>Fund</x:v>
      </x:c>
      <x:c r="H2457" s="70" t="b">
        <x:v>0</x:v>
      </x:c>
      <x:c r="I2457" s="69" t="str">
        <x:v>Completed</x:v>
      </x:c>
      <x:c r="J2457" s="69" t="str">
        <x:v>Priority</x:v>
      </x:c>
    </x:row>
    <x:row r="2458" ht="18" customHeight="1">
      <x:c r="A2458" s="69" t="str">
        <x:v>ASM-02457</x:v>
      </x:c>
      <x:c r="B2458" s="69" t="str">
        <x:v>APP-02669</x:v>
      </x:c>
      <x:c r="C2458" s="72" t="n">
        <x:v>45269</x:v>
      </x:c>
      <x:c r="D2458" s="69" t="str">
        <x:v>Yes</x:v>
      </x:c>
      <x:c r="E2458" s="69" t="n">
        <x:v>93</x:v>
      </x:c>
      <x:c r="F2458" s="69" t="str">
        <x:v>Team Alpha</x:v>
      </x:c>
      <x:c r="G2458" s="69" t="str">
        <x:v>Fund</x:v>
      </x:c>
      <x:c r="H2458" s="70" t="b">
        <x:v>0</x:v>
      </x:c>
      <x:c r="I2458" s="69" t="str">
        <x:v>Completed</x:v>
      </x:c>
      <x:c r="J2458" s="69" t="str">
        <x:v>Complex</x:v>
      </x:c>
    </x:row>
    <x:row r="2459" ht="18" customHeight="1">
      <x:c r="A2459" s="69" t="str">
        <x:v>ASM-02458</x:v>
      </x:c>
      <x:c r="B2459" s="69" t="str">
        <x:v>APP-02670</x:v>
      </x:c>
      <x:c r="C2459" s="72" t="n">
        <x:v>45420</x:v>
      </x:c>
      <x:c r="D2459" s="69" t="str">
        <x:v>Yes</x:v>
      </x:c>
      <x:c r="E2459" s="69" t="n">
        <x:v>71</x:v>
      </x:c>
      <x:c r="F2459" s="69" t="str">
        <x:v>Team Bravo</x:v>
      </x:c>
      <x:c r="G2459" s="69" t="str">
        <x:v>Fund</x:v>
      </x:c>
      <x:c r="H2459" s="70" t="b">
        <x:v>0</x:v>
      </x:c>
      <x:c r="I2459" s="69" t="str">
        <x:v>Completed</x:v>
      </x:c>
      <x:c r="J2459" s="69" t="str">
        <x:v>Standard</x:v>
      </x:c>
    </x:row>
    <x:row r="2460" ht="18" customHeight="1">
      <x:c r="A2460" s="69" t="str">
        <x:v>ASM-02459</x:v>
      </x:c>
      <x:c r="B2460" s="69" t="str">
        <x:v>APP-02671</x:v>
      </x:c>
      <x:c r="C2460" s="72" t="n">
        <x:v>45032</x:v>
      </x:c>
      <x:c r="D2460" s="69" t="str">
        <x:v>Yes</x:v>
      </x:c>
      <x:c r="E2460" s="69" t="n">
        <x:v>47</x:v>
      </x:c>
      <x:c r="F2460" s="69" t="str">
        <x:v>Team Alpha</x:v>
      </x:c>
      <x:c r="G2460" s="69" t="str">
        <x:v>Do Not Fund</x:v>
      </x:c>
      <x:c r="H2460" s="70" t="b">
        <x:v>0</x:v>
      </x:c>
      <x:c r="I2460" s="69" t="str">
        <x:v>Completed</x:v>
      </x:c>
      <x:c r="J2460" s="69" t="str">
        <x:v>Standard</x:v>
      </x:c>
    </x:row>
    <x:row r="2461" ht="18" customHeight="1">
      <x:c r="A2461" s="69" t="str">
        <x:v>ASM-02460</x:v>
      </x:c>
      <x:c r="B2461" s="69" t="str">
        <x:v>APP-02672</x:v>
      </x:c>
      <x:c r="C2461" s="72" t="n">
        <x:v>45823</x:v>
      </x:c>
      <x:c r="D2461" s="69" t="str">
        <x:v>Yes</x:v>
      </x:c>
      <x:c r="E2461" s="69" t="n">
        <x:v>79</x:v>
      </x:c>
      <x:c r="F2461" s="69" t="str">
        <x:v>Team Delta</x:v>
      </x:c>
      <x:c r="G2461" s="69" t="str">
        <x:v>Fund</x:v>
      </x:c>
      <x:c r="H2461" s="70" t="b">
        <x:v>0</x:v>
      </x:c>
      <x:c r="I2461" s="69" t="str">
        <x:v>Completed</x:v>
      </x:c>
      <x:c r="J2461" s="69" t="str">
        <x:v>Standard</x:v>
      </x:c>
    </x:row>
    <x:row r="2462" ht="18" customHeight="1">
      <x:c r="A2462" s="69" t="str">
        <x:v>ASM-02461</x:v>
      </x:c>
      <x:c r="B2462" s="69" t="str">
        <x:v>APP-02673</x:v>
      </x:c>
      <x:c r="C2462" s="72" t="n">
        <x:v>45554</x:v>
      </x:c>
      <x:c r="D2462" s="69" t="str">
        <x:v>Yes</x:v>
      </x:c>
      <x:c r="E2462" s="69" t="n">
        <x:v>68</x:v>
      </x:c>
      <x:c r="F2462" s="69" t="str">
        <x:v>Team Delta</x:v>
      </x:c>
      <x:c r="G2462" s="69" t="str">
        <x:v>Do Not Fund</x:v>
      </x:c>
      <x:c r="H2462" s="70" t="b">
        <x:v>0</x:v>
      </x:c>
      <x:c r="I2462" s="69" t="str">
        <x:v>Pending Review</x:v>
      </x:c>
      <x:c r="J2462" s="69" t="str">
        <x:v>Complex</x:v>
      </x:c>
    </x:row>
    <x:row r="2463" ht="18" customHeight="1">
      <x:c r="A2463" s="69" t="str">
        <x:v>ASM-02462</x:v>
      </x:c>
      <x:c r="B2463" s="69" t="str">
        <x:v>APP-02675</x:v>
      </x:c>
      <x:c r="C2463" s="72" t="n">
        <x:v>45208</x:v>
      </x:c>
      <x:c r="D2463" s="69" t="str">
        <x:v>Yes</x:v>
      </x:c>
      <x:c r="E2463" s="69" t="n">
        <x:v>47</x:v>
      </x:c>
      <x:c r="F2463" s="69" t="str">
        <x:v>Team Echo</x:v>
      </x:c>
      <x:c r="G2463" s="69" t="str">
        <x:v>Do Not Fund</x:v>
      </x:c>
      <x:c r="H2463" s="70" t="b">
        <x:v>0</x:v>
      </x:c>
      <x:c r="I2463" s="69" t="str">
        <x:v>Completed</x:v>
      </x:c>
      <x:c r="J2463" s="69" t="str">
        <x:v>Standard</x:v>
      </x:c>
    </x:row>
    <x:row r="2464" ht="18" customHeight="1">
      <x:c r="A2464" s="69" t="str">
        <x:v>ASM-02463</x:v>
      </x:c>
      <x:c r="B2464" s="69" t="str">
        <x:v>APP-02676</x:v>
      </x:c>
      <x:c r="C2464" s="72" t="n">
        <x:v>45210</x:v>
      </x:c>
      <x:c r="D2464" s="69" t="str">
        <x:v>Yes</x:v>
      </x:c>
      <x:c r="E2464" s="69" t="n">
        <x:v>47</x:v>
      </x:c>
      <x:c r="F2464" s="69" t="str">
        <x:v>Team Bravo</x:v>
      </x:c>
      <x:c r="G2464" s="69" t="str">
        <x:v>Do Not Fund</x:v>
      </x:c>
      <x:c r="H2464" s="70" t="b">
        <x:v>0</x:v>
      </x:c>
      <x:c r="I2464" s="69" t="str">
        <x:v>Pending Review</x:v>
      </x:c>
      <x:c r="J2464" s="69" t="str">
        <x:v>Priority</x:v>
      </x:c>
    </x:row>
    <x:row r="2465" ht="18" customHeight="1">
      <x:c r="A2465" s="69" t="str">
        <x:v>ASM-02464</x:v>
      </x:c>
      <x:c r="B2465" s="69" t="str">
        <x:v>APP-02677</x:v>
      </x:c>
      <x:c r="C2465" s="72" t="n">
        <x:v>45334</x:v>
      </x:c>
      <x:c r="D2465" s="69" t="str">
        <x:v>Yes</x:v>
      </x:c>
      <x:c r="E2465" s="69" t="n">
        <x:v>56</x:v>
      </x:c>
      <x:c r="F2465" s="69" t="str">
        <x:v>Team Delta</x:v>
      </x:c>
      <x:c r="G2465" s="69" t="str">
        <x:v>Do Not Fund</x:v>
      </x:c>
      <x:c r="H2465" s="70" t="b">
        <x:v>0</x:v>
      </x:c>
      <x:c r="I2465" s="69" t="str">
        <x:v>Completed</x:v>
      </x:c>
      <x:c r="J2465" s="69" t="str">
        <x:v>Standard</x:v>
      </x:c>
    </x:row>
    <x:row r="2466" ht="18" customHeight="1">
      <x:c r="A2466" s="69" t="str">
        <x:v>ASM-02465</x:v>
      </x:c>
      <x:c r="B2466" s="69" t="str">
        <x:v>APP-02678</x:v>
      </x:c>
      <x:c r="C2466" s="72" t="n">
        <x:v>45049</x:v>
      </x:c>
      <x:c r="D2466" s="69" t="str">
        <x:v>Yes</x:v>
      </x:c>
      <x:c r="E2466" s="69" t="n">
        <x:v>83</x:v>
      </x:c>
      <x:c r="F2466" s="69" t="str">
        <x:v>Team Bravo</x:v>
      </x:c>
      <x:c r="G2466" s="69" t="str">
        <x:v>Fund</x:v>
      </x:c>
      <x:c r="H2466" s="70" t="b">
        <x:v>0</x:v>
      </x:c>
      <x:c r="I2466" s="69" t="str">
        <x:v>Pending Review</x:v>
      </x:c>
      <x:c r="J2466" s="69" t="str">
        <x:v>Priority</x:v>
      </x:c>
    </x:row>
    <x:row r="2467" ht="18" customHeight="1">
      <x:c r="A2467" s="69" t="str">
        <x:v>ASM-02466</x:v>
      </x:c>
      <x:c r="B2467" s="69" t="str">
        <x:v>APP-02679</x:v>
      </x:c>
      <x:c r="C2467" s="72" t="n">
        <x:v>45331</x:v>
      </x:c>
      <x:c r="D2467" s="69" t="str">
        <x:v>Yes</x:v>
      </x:c>
      <x:c r="E2467" s="69" t="n">
        <x:v>58</x:v>
      </x:c>
      <x:c r="F2467" s="69" t="str">
        <x:v>Team Echo</x:v>
      </x:c>
      <x:c r="G2467" s="69" t="str">
        <x:v>Do Not Fund</x:v>
      </x:c>
      <x:c r="H2467" s="70" t="b">
        <x:v>0</x:v>
      </x:c>
      <x:c r="I2467" s="69" t="str">
        <x:v>Completed</x:v>
      </x:c>
      <x:c r="J2467" s="69" t="str">
        <x:v>Standard</x:v>
      </x:c>
    </x:row>
    <x:row r="2468" ht="18" customHeight="1">
      <x:c r="A2468" s="69" t="str">
        <x:v>ASM-02467</x:v>
      </x:c>
      <x:c r="B2468" s="69" t="str">
        <x:v>APP-02680</x:v>
      </x:c>
      <x:c r="C2468" s="72" t="n">
        <x:v>46163</x:v>
      </x:c>
      <x:c r="D2468" s="69" t="str">
        <x:v>Yes</x:v>
      </x:c>
      <x:c r="E2468" s="69" t="n">
        <x:v>98</x:v>
      </x:c>
      <x:c r="F2468" s="69" t="str">
        <x:v>Team Alpha</x:v>
      </x:c>
      <x:c r="G2468" s="69" t="str">
        <x:v>Fund</x:v>
      </x:c>
      <x:c r="H2468" s="70" t="b">
        <x:v>0</x:v>
      </x:c>
      <x:c r="I2468" s="69" t="str">
        <x:v>Completed</x:v>
      </x:c>
      <x:c r="J2468" s="69" t="str">
        <x:v>Priority</x:v>
      </x:c>
    </x:row>
    <x:row r="2469" ht="18" customHeight="1">
      <x:c r="A2469" s="69" t="str">
        <x:v>ASM-02468</x:v>
      </x:c>
      <x:c r="B2469" s="69" t="str">
        <x:v>APP-02681</x:v>
      </x:c>
      <x:c r="C2469" s="72" t="n">
        <x:v>45492</x:v>
      </x:c>
      <x:c r="D2469" s="69" t="str">
        <x:v>Yes</x:v>
      </x:c>
      <x:c r="E2469" s="69" t="n">
        <x:v>89</x:v>
      </x:c>
      <x:c r="F2469" s="69" t="str">
        <x:v>Team Delta</x:v>
      </x:c>
      <x:c r="G2469" s="69" t="str">
        <x:v>Fund</x:v>
      </x:c>
      <x:c r="H2469" s="70" t="b">
        <x:v>0</x:v>
      </x:c>
      <x:c r="I2469" s="69" t="str">
        <x:v>Pending Review</x:v>
      </x:c>
      <x:c r="J2469" s="69" t="str">
        <x:v>Complex</x:v>
      </x:c>
    </x:row>
    <x:row r="2470" ht="18" customHeight="1">
      <x:c r="A2470" s="69" t="str">
        <x:v>ASM-02469</x:v>
      </x:c>
      <x:c r="B2470" s="69" t="str">
        <x:v>APP-02683</x:v>
      </x:c>
      <x:c r="C2470" s="72" t="n">
        <x:v>45024</x:v>
      </x:c>
      <x:c r="D2470" s="69" t="str">
        <x:v>Yes</x:v>
      </x:c>
      <x:c r="E2470" s="69" t="n">
        <x:v>62</x:v>
      </x:c>
      <x:c r="F2470" s="69" t="str">
        <x:v>Team Delta</x:v>
      </x:c>
      <x:c r="G2470" s="69" t="str">
        <x:v>Do Not Fund</x:v>
      </x:c>
      <x:c r="H2470" s="70" t="b">
        <x:v>0</x:v>
      </x:c>
      <x:c r="I2470" s="69" t="str">
        <x:v>Pending Review</x:v>
      </x:c>
      <x:c r="J2470" s="69" t="str">
        <x:v>Complex</x:v>
      </x:c>
    </x:row>
    <x:row r="2471" ht="18" customHeight="1">
      <x:c r="A2471" s="69" t="str">
        <x:v>ASM-02470</x:v>
      </x:c>
      <x:c r="B2471" s="69" t="str">
        <x:v>APP-02684</x:v>
      </x:c>
      <x:c r="C2471" s="72" t="n">
        <x:v>45833</x:v>
      </x:c>
      <x:c r="D2471" s="69" t="str">
        <x:v>Yes</x:v>
      </x:c>
      <x:c r="E2471" s="69" t="n">
        <x:v>47</x:v>
      </x:c>
      <x:c r="F2471" s="69" t="str">
        <x:v>Team Bravo</x:v>
      </x:c>
      <x:c r="G2471" s="69" t="str">
        <x:v>Do Not Fund</x:v>
      </x:c>
      <x:c r="H2471" s="70" t="b">
        <x:v>0</x:v>
      </x:c>
      <x:c r="I2471" s="69" t="str">
        <x:v>Completed</x:v>
      </x:c>
      <x:c r="J2471" s="69" t="str">
        <x:v>Standard</x:v>
      </x:c>
    </x:row>
    <x:row r="2472" ht="18" customHeight="1">
      <x:c r="A2472" s="69" t="str">
        <x:v>ASM-02471</x:v>
      </x:c>
      <x:c r="B2472" s="69" t="str">
        <x:v>APP-02685</x:v>
      </x:c>
      <x:c r="C2472" s="72" t="n">
        <x:v>45391</x:v>
      </x:c>
      <x:c r="D2472" s="69" t="str">
        <x:v>Yes</x:v>
      </x:c>
      <x:c r="E2472" s="69" t="n">
        <x:v>66</x:v>
      </x:c>
      <x:c r="F2472" s="69" t="str">
        <x:v>Team Echo</x:v>
      </x:c>
      <x:c r="G2472" s="69" t="str">
        <x:v>Pending</x:v>
      </x:c>
      <x:c r="H2472" s="70" t="b">
        <x:v>0</x:v>
      </x:c>
      <x:c r="I2472" s="69" t="str">
        <x:v>Completed</x:v>
      </x:c>
      <x:c r="J2472" s="69" t="str">
        <x:v>Standard</x:v>
      </x:c>
    </x:row>
    <x:row r="2473" ht="18" customHeight="1">
      <x:c r="A2473" s="69" t="str">
        <x:v>ASM-02472</x:v>
      </x:c>
      <x:c r="B2473" s="69" t="str">
        <x:v>APP-02686</x:v>
      </x:c>
      <x:c r="C2473" s="72" t="n">
        <x:v>46120</x:v>
      </x:c>
      <x:c r="D2473" s="69" t="str">
        <x:v>Yes</x:v>
      </x:c>
      <x:c r="E2473" s="69" t="n">
        <x:v>37</x:v>
      </x:c>
      <x:c r="F2473" s="69" t="str">
        <x:v>Team Echo</x:v>
      </x:c>
      <x:c r="G2473" s="69" t="str">
        <x:v>Do Not Fund</x:v>
      </x:c>
      <x:c r="H2473" s="70" t="b">
        <x:v>0</x:v>
      </x:c>
      <x:c r="I2473" s="69" t="str">
        <x:v>Completed</x:v>
      </x:c>
      <x:c r="J2473" s="69" t="str">
        <x:v>Standard</x:v>
      </x:c>
    </x:row>
    <x:row r="2474" ht="18" customHeight="1">
      <x:c r="A2474" s="69" t="str">
        <x:v>ASM-02473</x:v>
      </x:c>
      <x:c r="B2474" s="69" t="str">
        <x:v>APP-02687</x:v>
      </x:c>
      <x:c r="C2474" s="72" t="n">
        <x:v>45067</x:v>
      </x:c>
      <x:c r="D2474" s="69" t="str">
        <x:v>Yes</x:v>
      </x:c>
      <x:c r="E2474" s="69" t="n">
        <x:v>71</x:v>
      </x:c>
      <x:c r="F2474" s="69" t="str">
        <x:v>Team Echo</x:v>
      </x:c>
      <x:c r="G2474" s="69" t="str">
        <x:v>Pending</x:v>
      </x:c>
      <x:c r="H2474" s="70" t="b">
        <x:v>0</x:v>
      </x:c>
      <x:c r="I2474" s="69" t="str">
        <x:v>Completed</x:v>
      </x:c>
      <x:c r="J2474" s="69" t="str">
        <x:v>Standard</x:v>
      </x:c>
    </x:row>
    <x:row r="2475" ht="18" customHeight="1">
      <x:c r="A2475" s="69" t="str">
        <x:v>ASM-02474</x:v>
      </x:c>
      <x:c r="B2475" s="69" t="str">
        <x:v>APP-02688</x:v>
      </x:c>
      <x:c r="C2475" s="72" t="n">
        <x:v>46222</x:v>
      </x:c>
      <x:c r="D2475" s="69" t="str">
        <x:v>Yes</x:v>
      </x:c>
      <x:c r="E2475" s="69" t="n">
        <x:v>41</x:v>
      </x:c>
      <x:c r="F2475" s="69" t="str">
        <x:v>Team Delta</x:v>
      </x:c>
      <x:c r="G2475" s="69" t="str">
        <x:v>Do Not Fund</x:v>
      </x:c>
      <x:c r="H2475" s="70" t="b">
        <x:v>0</x:v>
      </x:c>
      <x:c r="I2475" s="69" t="str">
        <x:v>Completed</x:v>
      </x:c>
      <x:c r="J2475" s="69" t="str">
        <x:v>Complex</x:v>
      </x:c>
    </x:row>
    <x:row r="2476" ht="18" customHeight="1">
      <x:c r="A2476" s="69" t="str">
        <x:v>ASM-02475</x:v>
      </x:c>
      <x:c r="B2476" s="69" t="str">
        <x:v>APP-02689</x:v>
      </x:c>
      <x:c r="C2476" s="72" t="n">
        <x:v>45932</x:v>
      </x:c>
      <x:c r="D2476" s="69" t="str">
        <x:v>Yes</x:v>
      </x:c>
      <x:c r="E2476" s="69" t="n">
        <x:v>98</x:v>
      </x:c>
      <x:c r="F2476" s="69" t="str">
        <x:v>Team Delta</x:v>
      </x:c>
      <x:c r="G2476" s="69" t="str">
        <x:v>Fund</x:v>
      </x:c>
      <x:c r="H2476" s="70" t="b">
        <x:v>0</x:v>
      </x:c>
      <x:c r="I2476" s="69" t="str">
        <x:v>Completed</x:v>
      </x:c>
      <x:c r="J2476" s="69" t="str">
        <x:v>Priority</x:v>
      </x:c>
    </x:row>
    <x:row r="2477" ht="18" customHeight="1">
      <x:c r="A2477" s="69" t="str">
        <x:v>ASM-02476</x:v>
      </x:c>
      <x:c r="B2477" s="69" t="str">
        <x:v>APP-02690</x:v>
      </x:c>
      <x:c r="C2477" s="72" t="n">
        <x:v>45121</x:v>
      </x:c>
      <x:c r="D2477" s="69" t="str">
        <x:v>Yes</x:v>
      </x:c>
      <x:c r="E2477" s="69" t="n">
        <x:v>78</x:v>
      </x:c>
      <x:c r="F2477" s="69" t="str">
        <x:v>Team Alpha</x:v>
      </x:c>
      <x:c r="G2477" s="69" t="str">
        <x:v>Fund</x:v>
      </x:c>
      <x:c r="H2477" s="70" t="b">
        <x:v>0</x:v>
      </x:c>
      <x:c r="I2477" s="69" t="str">
        <x:v>Completed</x:v>
      </x:c>
      <x:c r="J2477" s="69" t="str">
        <x:v>Complex</x:v>
      </x:c>
    </x:row>
    <x:row r="2478" ht="18" customHeight="1">
      <x:c r="A2478" s="69" t="str">
        <x:v>ASM-02477</x:v>
      </x:c>
      <x:c r="B2478" s="69" t="str">
        <x:v>APP-02691</x:v>
      </x:c>
      <x:c r="C2478" s="72" t="n">
        <x:v>46007</x:v>
      </x:c>
      <x:c r="D2478" s="69" t="str">
        <x:v>Yes</x:v>
      </x:c>
      <x:c r="E2478" s="69" t="n">
        <x:v>85</x:v>
      </x:c>
      <x:c r="F2478" s="69" t="str">
        <x:v>Team Bravo</x:v>
      </x:c>
      <x:c r="G2478" s="69" t="str">
        <x:v>Fund</x:v>
      </x:c>
      <x:c r="H2478" s="70" t="b">
        <x:v>0</x:v>
      </x:c>
      <x:c r="I2478" s="69" t="str">
        <x:v>Completed</x:v>
      </x:c>
      <x:c r="J2478" s="69" t="str">
        <x:v>Priority</x:v>
      </x:c>
    </x:row>
    <x:row r="2479" ht="18" customHeight="1">
      <x:c r="A2479" s="69" t="str">
        <x:v>ASM-02478</x:v>
      </x:c>
      <x:c r="B2479" s="69" t="str">
        <x:v>APP-02692</x:v>
      </x:c>
      <x:c r="C2479" s="72" t="n">
        <x:v>46027</x:v>
      </x:c>
      <x:c r="D2479" s="69" t="str">
        <x:v>Yes</x:v>
      </x:c>
      <x:c r="E2479" s="69" t="n">
        <x:v>55</x:v>
      </x:c>
      <x:c r="F2479" s="69" t="str">
        <x:v>Team Bravo</x:v>
      </x:c>
      <x:c r="G2479" s="69" t="str">
        <x:v>Do Not Fund</x:v>
      </x:c>
      <x:c r="H2479" s="70" t="b">
        <x:v>0</x:v>
      </x:c>
      <x:c r="I2479" s="69" t="str">
        <x:v>Completed</x:v>
      </x:c>
      <x:c r="J2479" s="69" t="str">
        <x:v>Priority</x:v>
      </x:c>
    </x:row>
    <x:row r="2480" ht="18" customHeight="1">
      <x:c r="A2480" s="69" t="str">
        <x:v>ASM-02479</x:v>
      </x:c>
      <x:c r="B2480" s="69" t="str">
        <x:v>APP-02694</x:v>
      </x:c>
      <x:c r="C2480" s="72" t="n">
        <x:v>45511</x:v>
      </x:c>
      <x:c r="D2480" s="69" t="str">
        <x:v>No</x:v>
      </x:c>
      <x:c r="E2480" s="69" t="n">
        <x:v>22</x:v>
      </x:c>
      <x:c r="F2480" s="69" t="str">
        <x:v>Team Echo</x:v>
      </x:c>
      <x:c r="G2480" s="69" t="str">
        <x:v>Do Not Fund</x:v>
      </x:c>
      <x:c r="H2480" s="70" t="b">
        <x:v>0</x:v>
      </x:c>
      <x:c r="I2480" s="69" t="str">
        <x:v>Completed</x:v>
      </x:c>
      <x:c r="J2480" s="69" t="str">
        <x:v>Priority</x:v>
      </x:c>
    </x:row>
    <x:row r="2481" ht="18" customHeight="1">
      <x:c r="A2481" s="69" t="str">
        <x:v>ASM-02480</x:v>
      </x:c>
      <x:c r="B2481" s="69" t="str">
        <x:v>APP-02695</x:v>
      </x:c>
      <x:c r="C2481" s="72" t="n">
        <x:v>45604</x:v>
      </x:c>
      <x:c r="D2481" s="69" t="str">
        <x:v>Yes</x:v>
      </x:c>
      <x:c r="E2481" s="69" t="n">
        <x:v>62</x:v>
      </x:c>
      <x:c r="F2481" s="69" t="str">
        <x:v>Team Echo</x:v>
      </x:c>
      <x:c r="G2481" s="69" t="str">
        <x:v>Do Not Fund</x:v>
      </x:c>
      <x:c r="H2481" s="70" t="b">
        <x:v>0</x:v>
      </x:c>
      <x:c r="I2481" s="69" t="str">
        <x:v>Pending Review</x:v>
      </x:c>
      <x:c r="J2481" s="69" t="str">
        <x:v>Priority</x:v>
      </x:c>
    </x:row>
    <x:row r="2482" ht="18" customHeight="1">
      <x:c r="A2482" s="69" t="str">
        <x:v>ASM-02481</x:v>
      </x:c>
      <x:c r="B2482" s="69" t="str">
        <x:v>APP-02696</x:v>
      </x:c>
      <x:c r="C2482" s="72" t="n">
        <x:v>45362</x:v>
      </x:c>
      <x:c r="D2482" s="69" t="str">
        <x:v>Yes</x:v>
      </x:c>
      <x:c r="E2482" s="69" t="n">
        <x:v>72</x:v>
      </x:c>
      <x:c r="F2482" s="69" t="str">
        <x:v>Team Echo</x:v>
      </x:c>
      <x:c r="G2482" s="69" t="str">
        <x:v>Do Not Fund</x:v>
      </x:c>
      <x:c r="H2482" s="70" t="b">
        <x:v>0</x:v>
      </x:c>
      <x:c r="I2482" s="69" t="str">
        <x:v>Completed</x:v>
      </x:c>
      <x:c r="J2482" s="69" t="str">
        <x:v>Priority</x:v>
      </x:c>
    </x:row>
    <x:row r="2483" ht="18" customHeight="1">
      <x:c r="A2483" s="69" t="str">
        <x:v>ASM-02482</x:v>
      </x:c>
      <x:c r="B2483" s="69" t="str">
        <x:v>APP-02697</x:v>
      </x:c>
      <x:c r="C2483" s="72" t="n">
        <x:v>45271</x:v>
      </x:c>
      <x:c r="D2483" s="69" t="str">
        <x:v>Yes</x:v>
      </x:c>
      <x:c r="E2483" s="69" t="n">
        <x:v>45</x:v>
      </x:c>
      <x:c r="F2483" s="69" t="str">
        <x:v>Team Alpha</x:v>
      </x:c>
      <x:c r="G2483" s="69" t="str">
        <x:v>Pending</x:v>
      </x:c>
      <x:c r="H2483" s="70" t="b">
        <x:v>0</x:v>
      </x:c>
      <x:c r="I2483" s="69" t="str">
        <x:v>Completed</x:v>
      </x:c>
      <x:c r="J2483" s="69" t="str">
        <x:v>Complex</x:v>
      </x:c>
    </x:row>
    <x:row r="2484" ht="18" customHeight="1">
      <x:c r="A2484" s="69" t="str">
        <x:v>ASM-02483</x:v>
      </x:c>
      <x:c r="B2484" s="69" t="str">
        <x:v>APP-02698</x:v>
      </x:c>
      <x:c r="C2484" s="72" t="n">
        <x:v>45707</x:v>
      </x:c>
      <x:c r="D2484" s="69" t="str">
        <x:v>Yes</x:v>
      </x:c>
      <x:c r="E2484" s="69" t="n">
        <x:v>94</x:v>
      </x:c>
      <x:c r="F2484" s="69" t="str">
        <x:v>Team Echo</x:v>
      </x:c>
      <x:c r="G2484" s="69" t="str">
        <x:v>Fund</x:v>
      </x:c>
      <x:c r="H2484" s="70" t="b">
        <x:v>0</x:v>
      </x:c>
      <x:c r="I2484" s="69" t="str">
        <x:v>Completed</x:v>
      </x:c>
      <x:c r="J2484" s="69" t="str">
        <x:v>Complex</x:v>
      </x:c>
    </x:row>
    <x:row r="2485" ht="18" customHeight="1">
      <x:c r="A2485" s="69" t="str">
        <x:v>ASM-02484</x:v>
      </x:c>
      <x:c r="B2485" s="69" t="str">
        <x:v>APP-02699</x:v>
      </x:c>
      <x:c r="C2485" s="72" t="n">
        <x:v>45828</x:v>
      </x:c>
      <x:c r="D2485" s="69" t="str">
        <x:v>Yes</x:v>
      </x:c>
      <x:c r="E2485" s="69" t="n">
        <x:v>44</x:v>
      </x:c>
      <x:c r="F2485" s="69" t="str">
        <x:v>Team Bravo</x:v>
      </x:c>
      <x:c r="G2485" s="69" t="str">
        <x:v>Pending</x:v>
      </x:c>
      <x:c r="H2485" s="70" t="b">
        <x:v>0</x:v>
      </x:c>
      <x:c r="I2485" s="69" t="str">
        <x:v>Completed</x:v>
      </x:c>
      <x:c r="J2485" s="69" t="str">
        <x:v>Complex</x:v>
      </x:c>
    </x:row>
    <x:row r="2486" ht="18" customHeight="1">
      <x:c r="A2486" s="69" t="str">
        <x:v>ASM-02485</x:v>
      </x:c>
      <x:c r="B2486" s="69" t="str">
        <x:v>APP-02700</x:v>
      </x:c>
      <x:c r="C2486" s="72" t="n">
        <x:v>45748</x:v>
      </x:c>
      <x:c r="D2486" s="69" t="str">
        <x:v>Yes</x:v>
      </x:c>
      <x:c r="E2486" s="69" t="n">
        <x:v>92</x:v>
      </x:c>
      <x:c r="F2486" s="69" t="str">
        <x:v>Team Delta</x:v>
      </x:c>
      <x:c r="G2486" s="69" t="str">
        <x:v>Fund</x:v>
      </x:c>
      <x:c r="H2486" s="70" t="b">
        <x:v>0</x:v>
      </x:c>
      <x:c r="I2486" s="69" t="str">
        <x:v>Completed</x:v>
      </x:c>
      <x:c r="J2486" s="69" t="str">
        <x:v>Complex</x:v>
      </x:c>
    </x:row>
    <x:row r="2487" ht="18" customHeight="1">
      <x:c r="A2487" s="69" t="str">
        <x:v>ASM-02486</x:v>
      </x:c>
      <x:c r="B2487" s="69" t="str">
        <x:v>APP-02701</x:v>
      </x:c>
      <x:c r="C2487" s="72" t="n">
        <x:v>45125</x:v>
      </x:c>
      <x:c r="D2487" s="69" t="str">
        <x:v>Yes</x:v>
      </x:c>
      <x:c r="E2487" s="69" t="n">
        <x:v>42</x:v>
      </x:c>
      <x:c r="F2487" s="69" t="str">
        <x:v>Team Delta</x:v>
      </x:c>
      <x:c r="G2487" s="69" t="str">
        <x:v>Do Not Fund</x:v>
      </x:c>
      <x:c r="H2487" s="70" t="b">
        <x:v>0</x:v>
      </x:c>
      <x:c r="I2487" s="69" t="str">
        <x:v>Pending Review</x:v>
      </x:c>
      <x:c r="J2487" s="69" t="str">
        <x:v>Standard</x:v>
      </x:c>
    </x:row>
    <x:row r="2488" ht="18" customHeight="1">
      <x:c r="A2488" s="69" t="str">
        <x:v>ASM-02487</x:v>
      </x:c>
      <x:c r="B2488" s="69" t="str">
        <x:v>APP-02702</x:v>
      </x:c>
      <x:c r="C2488" s="72" t="n">
        <x:v>45733</x:v>
      </x:c>
      <x:c r="D2488" s="69" t="str">
        <x:v>Yes</x:v>
      </x:c>
      <x:c r="E2488" s="69" t="n">
        <x:v>77</x:v>
      </x:c>
      <x:c r="F2488" s="69" t="str">
        <x:v>Team Bravo</x:v>
      </x:c>
      <x:c r="G2488" s="69" t="str">
        <x:v>Do Not Fund</x:v>
      </x:c>
      <x:c r="H2488" s="70" t="b">
        <x:v>0</x:v>
      </x:c>
      <x:c r="I2488" s="69" t="str">
        <x:v>Completed</x:v>
      </x:c>
      <x:c r="J2488" s="69" t="str">
        <x:v>Standard</x:v>
      </x:c>
    </x:row>
    <x:row r="2489" ht="18" customHeight="1">
      <x:c r="A2489" s="69" t="str">
        <x:v>ASM-02488</x:v>
      </x:c>
      <x:c r="B2489" s="69" t="str">
        <x:v>APP-02703</x:v>
      </x:c>
      <x:c r="C2489" s="72" t="n">
        <x:v>45509</x:v>
      </x:c>
      <x:c r="D2489" s="69" t="str">
        <x:v>Yes</x:v>
      </x:c>
      <x:c r="E2489" s="69" t="n">
        <x:v>57</x:v>
      </x:c>
      <x:c r="F2489" s="69" t="str">
        <x:v>Team Echo</x:v>
      </x:c>
      <x:c r="G2489" s="69" t="str">
        <x:v>Do Not Fund</x:v>
      </x:c>
      <x:c r="H2489" s="70" t="b">
        <x:v>0</x:v>
      </x:c>
      <x:c r="I2489" s="69" t="str">
        <x:v>Completed</x:v>
      </x:c>
      <x:c r="J2489" s="69" t="str">
        <x:v>Priority</x:v>
      </x:c>
    </x:row>
    <x:row r="2490" ht="18" customHeight="1">
      <x:c r="A2490" s="69" t="str">
        <x:v>ASM-02489</x:v>
      </x:c>
      <x:c r="B2490" s="69" t="str">
        <x:v>APP-02704</x:v>
      </x:c>
      <x:c r="C2490" s="72" t="n">
        <x:v>46288</x:v>
      </x:c>
      <x:c r="D2490" s="69" t="str">
        <x:v>Yes</x:v>
      </x:c>
      <x:c r="E2490" s="69" t="n">
        <x:v>94</x:v>
      </x:c>
      <x:c r="F2490" s="69" t="str">
        <x:v>Team Bravo</x:v>
      </x:c>
      <x:c r="G2490" s="69" t="str">
        <x:v>Fund</x:v>
      </x:c>
      <x:c r="H2490" s="70" t="b">
        <x:v>0</x:v>
      </x:c>
      <x:c r="I2490" s="69" t="str">
        <x:v>Pending Review</x:v>
      </x:c>
      <x:c r="J2490" s="69" t="str">
        <x:v>Priority</x:v>
      </x:c>
    </x:row>
    <x:row r="2491" ht="18" customHeight="1">
      <x:c r="A2491" s="69" t="str">
        <x:v>ASM-02490</x:v>
      </x:c>
      <x:c r="B2491" s="69" t="str">
        <x:v>APP-02705</x:v>
      </x:c>
      <x:c r="C2491" s="72" t="n">
        <x:v>46137</x:v>
      </x:c>
      <x:c r="D2491" s="69" t="str">
        <x:v>Yes</x:v>
      </x:c>
      <x:c r="E2491" s="69" t="n">
        <x:v>42</x:v>
      </x:c>
      <x:c r="F2491" s="69" t="str">
        <x:v>Team Echo</x:v>
      </x:c>
      <x:c r="G2491" s="69" t="str">
        <x:v>Do Not Fund</x:v>
      </x:c>
      <x:c r="H2491" s="70" t="b">
        <x:v>0</x:v>
      </x:c>
      <x:c r="I2491" s="69" t="str">
        <x:v>Completed</x:v>
      </x:c>
      <x:c r="J2491" s="69" t="str">
        <x:v>Standard</x:v>
      </x:c>
    </x:row>
    <x:row r="2492" ht="18" customHeight="1">
      <x:c r="A2492" s="69" t="str">
        <x:v>ASM-02491</x:v>
      </x:c>
      <x:c r="B2492" s="69" t="str">
        <x:v>APP-02706</x:v>
      </x:c>
      <x:c r="C2492" s="72" t="n">
        <x:v>45546</x:v>
      </x:c>
      <x:c r="D2492" s="69" t="str">
        <x:v>Yes</x:v>
      </x:c>
      <x:c r="E2492" s="69" t="n">
        <x:v>35</x:v>
      </x:c>
      <x:c r="F2492" s="69" t="str">
        <x:v>Team Alpha</x:v>
      </x:c>
      <x:c r="G2492" s="69" t="str">
        <x:v>Do Not Fund</x:v>
      </x:c>
      <x:c r="H2492" s="70" t="b">
        <x:v>0</x:v>
      </x:c>
      <x:c r="I2492" s="69" t="str">
        <x:v>Pending Review</x:v>
      </x:c>
      <x:c r="J2492" s="69" t="str">
        <x:v>Standard</x:v>
      </x:c>
    </x:row>
    <x:row r="2493" ht="18" customHeight="1">
      <x:c r="A2493" s="69" t="str">
        <x:v>ASM-02492</x:v>
      </x:c>
      <x:c r="B2493" s="69" t="str">
        <x:v>APP-02707</x:v>
      </x:c>
      <x:c r="C2493" s="72" t="n">
        <x:v>45128</x:v>
      </x:c>
      <x:c r="D2493" s="69" t="str">
        <x:v>Yes</x:v>
      </x:c>
      <x:c r="E2493" s="69" t="n">
        <x:v>94</x:v>
      </x:c>
      <x:c r="F2493" s="69" t="str">
        <x:v>Team Echo</x:v>
      </x:c>
      <x:c r="G2493" s="69" t="str">
        <x:v>Fund</x:v>
      </x:c>
      <x:c r="H2493" s="70" t="b">
        <x:v>0</x:v>
      </x:c>
      <x:c r="I2493" s="69" t="str">
        <x:v>Completed</x:v>
      </x:c>
      <x:c r="J2493" s="69" t="str">
        <x:v>Standard</x:v>
      </x:c>
    </x:row>
    <x:row r="2494" ht="18" customHeight="1">
      <x:c r="A2494" s="69" t="str">
        <x:v>ASM-02493</x:v>
      </x:c>
      <x:c r="B2494" s="69" t="str">
        <x:v>APP-02708</x:v>
      </x:c>
      <x:c r="C2494" s="72" t="n">
        <x:v>46136</x:v>
      </x:c>
      <x:c r="D2494" s="69" t="str">
        <x:v>Yes</x:v>
      </x:c>
      <x:c r="E2494" s="69" t="n">
        <x:v>73</x:v>
      </x:c>
      <x:c r="F2494" s="69" t="str">
        <x:v>Team Alpha</x:v>
      </x:c>
      <x:c r="G2494" s="69" t="str">
        <x:v>Do Not Fund</x:v>
      </x:c>
      <x:c r="H2494" s="70" t="b">
        <x:v>0</x:v>
      </x:c>
      <x:c r="I2494" s="69" t="str">
        <x:v>Completed</x:v>
      </x:c>
      <x:c r="J2494" s="69" t="str">
        <x:v>Standard</x:v>
      </x:c>
    </x:row>
    <x:row r="2495" ht="18" customHeight="1">
      <x:c r="A2495" s="69" t="str">
        <x:v>ASM-02494</x:v>
      </x:c>
      <x:c r="B2495" s="69" t="str">
        <x:v>APP-02709</x:v>
      </x:c>
      <x:c r="C2495" s="72" t="n">
        <x:v>45984</x:v>
      </x:c>
      <x:c r="D2495" s="69" t="str">
        <x:v>Yes</x:v>
      </x:c>
      <x:c r="E2495" s="69" t="n">
        <x:v>91</x:v>
      </x:c>
      <x:c r="F2495" s="69" t="str">
        <x:v>Team Alpha</x:v>
      </x:c>
      <x:c r="G2495" s="69" t="str">
        <x:v>Fund</x:v>
      </x:c>
      <x:c r="H2495" s="70" t="b">
        <x:v>0</x:v>
      </x:c>
      <x:c r="I2495" s="69" t="str">
        <x:v>Completed</x:v>
      </x:c>
      <x:c r="J2495" s="69" t="str">
        <x:v>Standard</x:v>
      </x:c>
    </x:row>
    <x:row r="2496" ht="18" customHeight="1">
      <x:c r="A2496" s="69" t="str">
        <x:v>ASM-02495</x:v>
      </x:c>
      <x:c r="B2496" s="69" t="str">
        <x:v>APP-02710</x:v>
      </x:c>
      <x:c r="C2496" s="72" t="n">
        <x:v>46245</x:v>
      </x:c>
      <x:c r="D2496" s="69" t="str">
        <x:v>Yes</x:v>
      </x:c>
      <x:c r="E2496" s="69" t="n">
        <x:v>85</x:v>
      </x:c>
      <x:c r="F2496" s="69" t="str">
        <x:v>Team Delta</x:v>
      </x:c>
      <x:c r="G2496" s="69" t="str">
        <x:v>Fund</x:v>
      </x:c>
      <x:c r="H2496" s="70" t="b">
        <x:v>0</x:v>
      </x:c>
      <x:c r="I2496" s="69" t="str">
        <x:v>Pending Review</x:v>
      </x:c>
      <x:c r="J2496" s="69" t="str">
        <x:v>Complex</x:v>
      </x:c>
    </x:row>
    <x:row r="2497" ht="18" customHeight="1">
      <x:c r="A2497" s="69" t="str">
        <x:v>ASM-02496</x:v>
      </x:c>
      <x:c r="B2497" s="69" t="str">
        <x:v>APP-02712</x:v>
      </x:c>
      <x:c r="C2497" s="72" t="n">
        <x:v>46131</x:v>
      </x:c>
      <x:c r="D2497" s="69" t="str">
        <x:v>Yes</x:v>
      </x:c>
      <x:c r="E2497" s="69" t="n">
        <x:v>51</x:v>
      </x:c>
      <x:c r="F2497" s="69" t="str">
        <x:v>Team Echo</x:v>
      </x:c>
      <x:c r="G2497" s="69" t="str">
        <x:v>Do Not Fund</x:v>
      </x:c>
      <x:c r="H2497" s="70" t="b">
        <x:v>0</x:v>
      </x:c>
      <x:c r="I2497" s="69" t="str">
        <x:v>Completed</x:v>
      </x:c>
      <x:c r="J2497" s="69" t="str">
        <x:v>Standard</x:v>
      </x:c>
    </x:row>
    <x:row r="2498" ht="18" customHeight="1">
      <x:c r="A2498" s="69" t="str">
        <x:v>ASM-02497</x:v>
      </x:c>
      <x:c r="B2498" s="69" t="str">
        <x:v>APP-02714</x:v>
      </x:c>
      <x:c r="C2498" s="72" t="n">
        <x:v>44985</x:v>
      </x:c>
      <x:c r="D2498" s="69" t="str">
        <x:v>Yes</x:v>
      </x:c>
      <x:c r="E2498" s="69" t="n">
        <x:v>83</x:v>
      </x:c>
      <x:c r="F2498" s="69" t="str">
        <x:v>Team Delta</x:v>
      </x:c>
      <x:c r="G2498" s="69" t="str">
        <x:v>Fund</x:v>
      </x:c>
      <x:c r="H2498" s="70" t="b">
        <x:v>0</x:v>
      </x:c>
      <x:c r="I2498" s="69" t="str">
        <x:v>Completed</x:v>
      </x:c>
      <x:c r="J2498" s="69" t="str">
        <x:v>Standard</x:v>
      </x:c>
    </x:row>
    <x:row r="2499" ht="18" customHeight="1">
      <x:c r="A2499" s="69" t="str">
        <x:v>ASM-02498</x:v>
      </x:c>
      <x:c r="B2499" s="69" t="str">
        <x:v>APP-02715</x:v>
      </x:c>
      <x:c r="C2499" s="72" t="n">
        <x:v>45368</x:v>
      </x:c>
      <x:c r="D2499" s="69" t="str">
        <x:v>Yes</x:v>
      </x:c>
      <x:c r="E2499" s="69" t="n">
        <x:v>70</x:v>
      </x:c>
      <x:c r="F2499" s="69" t="str">
        <x:v>Team Alpha</x:v>
      </x:c>
      <x:c r="G2499" s="69" t="str">
        <x:v>Fund</x:v>
      </x:c>
      <x:c r="H2499" s="70" t="b">
        <x:v>0</x:v>
      </x:c>
      <x:c r="I2499" s="69" t="str">
        <x:v>Completed</x:v>
      </x:c>
      <x:c r="J2499" s="69" t="str">
        <x:v>Priority</x:v>
      </x:c>
    </x:row>
    <x:row r="2500" ht="18" customHeight="1">
      <x:c r="A2500" s="69" t="str">
        <x:v>ASM-02499</x:v>
      </x:c>
      <x:c r="B2500" s="69" t="str">
        <x:v>APP-02716</x:v>
      </x:c>
      <x:c r="C2500" s="72" t="n">
        <x:v>45259</x:v>
      </x:c>
      <x:c r="D2500" s="69" t="str">
        <x:v>No</x:v>
      </x:c>
      <x:c r="E2500" s="69" t="n">
        <x:v>36</x:v>
      </x:c>
      <x:c r="F2500" s="69" t="str">
        <x:v>Team Bravo</x:v>
      </x:c>
      <x:c r="G2500" s="69" t="str">
        <x:v>Do Not Fund</x:v>
      </x:c>
      <x:c r="H2500" s="70" t="b">
        <x:v>0</x:v>
      </x:c>
      <x:c r="I2500" s="69" t="str">
        <x:v>Pending Review</x:v>
      </x:c>
      <x:c r="J2500" s="69" t="str">
        <x:v>Standard</x:v>
      </x:c>
    </x:row>
    <x:row r="2501" ht="18" customHeight="1">
      <x:c r="A2501" s="69" t="str">
        <x:v>ASM-02500</x:v>
      </x:c>
      <x:c r="B2501" s="69" t="str">
        <x:v>APP-02717</x:v>
      </x:c>
      <x:c r="C2501" s="72" t="n">
        <x:v>46172</x:v>
      </x:c>
      <x:c r="D2501" s="69" t="str">
        <x:v>Yes</x:v>
      </x:c>
      <x:c r="E2501" s="69" t="n">
        <x:v>75</x:v>
      </x:c>
      <x:c r="F2501" s="69" t="str">
        <x:v>Team Bravo</x:v>
      </x:c>
      <x:c r="G2501" s="69" t="str">
        <x:v>Fund</x:v>
      </x:c>
      <x:c r="H2501" s="70" t="b">
        <x:v>0</x:v>
      </x:c>
      <x:c r="I2501" s="69" t="str">
        <x:v>Completed</x:v>
      </x:c>
      <x:c r="J2501" s="69" t="str">
        <x:v>Standard</x:v>
      </x:c>
    </x:row>
    <x:row r="2502" ht="18" customHeight="1">
      <x:c r="A2502" s="69" t="str">
        <x:v>ASM-02501</x:v>
      </x:c>
      <x:c r="B2502" s="69" t="str">
        <x:v>APP-02718</x:v>
      </x:c>
      <x:c r="C2502" s="72" t="n">
        <x:v>46054</x:v>
      </x:c>
      <x:c r="D2502" s="69" t="str">
        <x:v>No</x:v>
      </x:c>
      <x:c r="E2502" s="69" t="n">
        <x:v>20</x:v>
      </x:c>
      <x:c r="F2502" s="69" t="str">
        <x:v>Team Bravo</x:v>
      </x:c>
      <x:c r="G2502" s="69" t="str">
        <x:v>Do Not Fund</x:v>
      </x:c>
      <x:c r="H2502" s="70" t="b">
        <x:v>0</x:v>
      </x:c>
      <x:c r="I2502" s="69" t="str">
        <x:v>Completed</x:v>
      </x:c>
      <x:c r="J2502" s="69" t="str">
        <x:v>Standard</x:v>
      </x:c>
    </x:row>
    <x:row r="2503" ht="18" customHeight="1">
      <x:c r="A2503" s="69" t="str">
        <x:v>ASM-02502</x:v>
      </x:c>
      <x:c r="B2503" s="69" t="str">
        <x:v>APP-02719</x:v>
      </x:c>
      <x:c r="C2503" s="72" t="n">
        <x:v>45101</x:v>
      </x:c>
      <x:c r="D2503" s="69" t="str">
        <x:v>Yes</x:v>
      </x:c>
      <x:c r="E2503" s="69" t="n">
        <x:v>68</x:v>
      </x:c>
      <x:c r="F2503" s="69" t="str">
        <x:v>Team Bravo</x:v>
      </x:c>
      <x:c r="G2503" s="69" t="str">
        <x:v>Do Not Fund</x:v>
      </x:c>
      <x:c r="H2503" s="70" t="b">
        <x:v>0</x:v>
      </x:c>
      <x:c r="I2503" s="69" t="str">
        <x:v>Pending Review</x:v>
      </x:c>
      <x:c r="J2503" s="69" t="str">
        <x:v>Standard</x:v>
      </x:c>
    </x:row>
    <x:row r="2504" ht="18" customHeight="1">
      <x:c r="A2504" s="69" t="str">
        <x:v>ASM-02503</x:v>
      </x:c>
      <x:c r="B2504" s="69" t="str">
        <x:v>APP-02720</x:v>
      </x:c>
      <x:c r="C2504" s="72" t="n">
        <x:v>45845</x:v>
      </x:c>
      <x:c r="D2504" s="69" t="str">
        <x:v>Yes</x:v>
      </x:c>
      <x:c r="E2504" s="69" t="n">
        <x:v>73</x:v>
      </x:c>
      <x:c r="F2504" s="69" t="str">
        <x:v>Team Bravo</x:v>
      </x:c>
      <x:c r="G2504" s="69" t="str">
        <x:v>Fund</x:v>
      </x:c>
      <x:c r="H2504" s="70" t="b">
        <x:v>0</x:v>
      </x:c>
      <x:c r="I2504" s="69" t="str">
        <x:v>Completed</x:v>
      </x:c>
      <x:c r="J2504" s="69" t="str">
        <x:v>Priority</x:v>
      </x:c>
    </x:row>
    <x:row r="2505" ht="18" customHeight="1">
      <x:c r="A2505" s="69" t="str">
        <x:v>ASM-02504</x:v>
      </x:c>
      <x:c r="B2505" s="69" t="str">
        <x:v>APP-02721</x:v>
      </x:c>
      <x:c r="C2505" s="72" t="n">
        <x:v>44964</x:v>
      </x:c>
      <x:c r="D2505" s="69" t="str">
        <x:v>Yes</x:v>
      </x:c>
      <x:c r="E2505" s="69" t="n">
        <x:v>93</x:v>
      </x:c>
      <x:c r="F2505" s="69" t="str">
        <x:v>Team Delta</x:v>
      </x:c>
      <x:c r="G2505" s="69" t="str">
        <x:v>Fund</x:v>
      </x:c>
      <x:c r="H2505" s="70" t="b">
        <x:v>0</x:v>
      </x:c>
      <x:c r="I2505" s="69" t="str">
        <x:v>Completed</x:v>
      </x:c>
      <x:c r="J2505" s="69" t="str">
        <x:v>Complex</x:v>
      </x:c>
    </x:row>
    <x:row r="2506" ht="18" customHeight="1">
      <x:c r="A2506" s="69" t="str">
        <x:v>ASM-02505</x:v>
      </x:c>
      <x:c r="B2506" s="69" t="str">
        <x:v>APP-02723</x:v>
      </x:c>
      <x:c r="C2506" s="72" t="n">
        <x:v>45457</x:v>
      </x:c>
      <x:c r="D2506" s="69" t="str">
        <x:v>Yes</x:v>
      </x:c>
      <x:c r="E2506" s="69" t="n">
        <x:v>62</x:v>
      </x:c>
      <x:c r="F2506" s="69" t="str">
        <x:v>Team Bravo</x:v>
      </x:c>
      <x:c r="G2506" s="69" t="str">
        <x:v>Do Not Fund</x:v>
      </x:c>
      <x:c r="H2506" s="70" t="b">
        <x:v>0</x:v>
      </x:c>
      <x:c r="I2506" s="69" t="str">
        <x:v>Pending Review</x:v>
      </x:c>
      <x:c r="J2506" s="69" t="str">
        <x:v>Complex</x:v>
      </x:c>
    </x:row>
    <x:row r="2507" ht="18" customHeight="1">
      <x:c r="A2507" s="69" t="str">
        <x:v>ASM-02506</x:v>
      </x:c>
      <x:c r="B2507" s="69" t="str">
        <x:v>APP-02724</x:v>
      </x:c>
      <x:c r="C2507" s="72" t="n">
        <x:v>45423</x:v>
      </x:c>
      <x:c r="D2507" s="69" t="str">
        <x:v>Yes</x:v>
      </x:c>
      <x:c r="E2507" s="69" t="n">
        <x:v>52</x:v>
      </x:c>
      <x:c r="F2507" s="69" t="str">
        <x:v>Team Alpha</x:v>
      </x:c>
      <x:c r="G2507" s="69" t="str">
        <x:v>Do Not Fund</x:v>
      </x:c>
      <x:c r="H2507" s="70" t="b">
        <x:v>0</x:v>
      </x:c>
      <x:c r="I2507" s="69" t="str">
        <x:v>Completed</x:v>
      </x:c>
      <x:c r="J2507" s="69" t="str">
        <x:v>Complex</x:v>
      </x:c>
    </x:row>
    <x:row r="2508" ht="18" customHeight="1">
      <x:c r="A2508" s="69" t="str">
        <x:v>ASM-02507</x:v>
      </x:c>
      <x:c r="B2508" s="69" t="str">
        <x:v>APP-02725</x:v>
      </x:c>
      <x:c r="C2508" s="72" t="n">
        <x:v>45370</x:v>
      </x:c>
      <x:c r="D2508" s="69" t="str">
        <x:v>Yes</x:v>
      </x:c>
      <x:c r="E2508" s="69" t="n">
        <x:v>50</x:v>
      </x:c>
      <x:c r="F2508" s="69" t="str">
        <x:v>Team Echo</x:v>
      </x:c>
      <x:c r="G2508" s="69" t="str">
        <x:v>Do Not Fund</x:v>
      </x:c>
      <x:c r="H2508" s="70" t="b">
        <x:v>0</x:v>
      </x:c>
      <x:c r="I2508" s="69" t="str">
        <x:v>Pending Review</x:v>
      </x:c>
      <x:c r="J2508" s="69" t="str">
        <x:v>Complex</x:v>
      </x:c>
    </x:row>
    <x:row r="2509" ht="18" customHeight="1">
      <x:c r="A2509" s="69" t="str">
        <x:v>ASM-02508</x:v>
      </x:c>
      <x:c r="B2509" s="69" t="str">
        <x:v>APP-02726</x:v>
      </x:c>
      <x:c r="C2509" s="72" t="n">
        <x:v>45035</x:v>
      </x:c>
      <x:c r="D2509" s="69" t="str">
        <x:v>No</x:v>
      </x:c>
      <x:c r="E2509" s="69" t="n">
        <x:v>34</x:v>
      </x:c>
      <x:c r="F2509" s="69" t="str">
        <x:v>Team Delta</x:v>
      </x:c>
      <x:c r="G2509" s="69" t="str">
        <x:v>Do Not Fund</x:v>
      </x:c>
      <x:c r="H2509" s="70" t="b">
        <x:v>0</x:v>
      </x:c>
      <x:c r="I2509" s="69" t="str">
        <x:v>Completed</x:v>
      </x:c>
      <x:c r="J2509" s="69" t="str">
        <x:v>Standard</x:v>
      </x:c>
    </x:row>
    <x:row r="2510" ht="18" customHeight="1">
      <x:c r="A2510" s="69" t="str">
        <x:v>ASM-02509</x:v>
      </x:c>
      <x:c r="B2510" s="69" t="str">
        <x:v>APP-02727</x:v>
      </x:c>
      <x:c r="C2510" s="72" t="n">
        <x:v>45819</x:v>
      </x:c>
      <x:c r="D2510" s="69" t="str">
        <x:v>No</x:v>
      </x:c>
      <x:c r="E2510" s="69" t="n">
        <x:v>32</x:v>
      </x:c>
      <x:c r="F2510" s="69" t="str">
        <x:v>Team Bravo</x:v>
      </x:c>
      <x:c r="G2510" s="69" t="str">
        <x:v>Do Not Fund</x:v>
      </x:c>
      <x:c r="H2510" s="70" t="b">
        <x:v>0</x:v>
      </x:c>
      <x:c r="I2510" s="69" t="str">
        <x:v>Completed</x:v>
      </x:c>
      <x:c r="J2510" s="69" t="str">
        <x:v>Complex</x:v>
      </x:c>
    </x:row>
    <x:row r="2511" ht="18" customHeight="1">
      <x:c r="A2511" s="69" t="str">
        <x:v>ASM-02510</x:v>
      </x:c>
      <x:c r="B2511" s="69" t="str">
        <x:v>APP-02729</x:v>
      </x:c>
      <x:c r="C2511" s="72" t="n">
        <x:v>45566</x:v>
      </x:c>
      <x:c r="D2511" s="69" t="str">
        <x:v>Yes</x:v>
      </x:c>
      <x:c r="E2511" s="69" t="n">
        <x:v>93</x:v>
      </x:c>
      <x:c r="F2511" s="69" t="str">
        <x:v>Team Alpha</x:v>
      </x:c>
      <x:c r="G2511" s="69" t="str">
        <x:v>Fund</x:v>
      </x:c>
      <x:c r="H2511" s="70" t="b">
        <x:v>0</x:v>
      </x:c>
      <x:c r="I2511" s="69" t="str">
        <x:v>Pending Review</x:v>
      </x:c>
      <x:c r="J2511" s="69" t="str">
        <x:v>Complex</x:v>
      </x:c>
    </x:row>
    <x:row r="2512" ht="18" customHeight="1">
      <x:c r="A2512" s="69" t="str">
        <x:v>ASM-02511</x:v>
      </x:c>
      <x:c r="B2512" s="69" t="str">
        <x:v>APP-02730</x:v>
      </x:c>
      <x:c r="C2512" s="72" t="n">
        <x:v>45617</x:v>
      </x:c>
      <x:c r="D2512" s="69" t="str">
        <x:v>Yes</x:v>
      </x:c>
      <x:c r="E2512" s="69" t="n">
        <x:v>91</x:v>
      </x:c>
      <x:c r="F2512" s="69" t="str">
        <x:v>Team Echo</x:v>
      </x:c>
      <x:c r="G2512" s="69" t="str">
        <x:v>Fund</x:v>
      </x:c>
      <x:c r="H2512" s="70" t="b">
        <x:v>0</x:v>
      </x:c>
      <x:c r="I2512" s="69" t="str">
        <x:v>Completed</x:v>
      </x:c>
      <x:c r="J2512" s="69" t="str">
        <x:v>Priority</x:v>
      </x:c>
    </x:row>
    <x:row r="2513" ht="18" customHeight="1">
      <x:c r="A2513" s="69" t="str">
        <x:v>ASM-02512</x:v>
      </x:c>
      <x:c r="B2513" s="69" t="str">
        <x:v>APP-02731</x:v>
      </x:c>
      <x:c r="C2513" s="72" t="n">
        <x:v>45119</x:v>
      </x:c>
      <x:c r="D2513" s="69" t="str">
        <x:v>Yes</x:v>
      </x:c>
      <x:c r="E2513" s="69" t="n">
        <x:v>48</x:v>
      </x:c>
      <x:c r="F2513" s="69" t="str">
        <x:v>Team Bravo</x:v>
      </x:c>
      <x:c r="G2513" s="69" t="str">
        <x:v>Pending</x:v>
      </x:c>
      <x:c r="H2513" s="70" t="b">
        <x:v>0</x:v>
      </x:c>
      <x:c r="I2513" s="69" t="str">
        <x:v>Pending Review</x:v>
      </x:c>
      <x:c r="J2513" s="69" t="str">
        <x:v>Standard</x:v>
      </x:c>
    </x:row>
    <x:row r="2514" ht="18" customHeight="1">
      <x:c r="A2514" s="69" t="str">
        <x:v>ASM-02513</x:v>
      </x:c>
      <x:c r="B2514" s="69" t="str">
        <x:v>APP-02732</x:v>
      </x:c>
      <x:c r="C2514" s="72" t="n">
        <x:v>46125</x:v>
      </x:c>
      <x:c r="D2514" s="69" t="str">
        <x:v>Yes</x:v>
      </x:c>
      <x:c r="E2514" s="69" t="n">
        <x:v>77</x:v>
      </x:c>
      <x:c r="F2514" s="69" t="str">
        <x:v>Team Echo</x:v>
      </x:c>
      <x:c r="G2514" s="69" t="str">
        <x:v>Do Not Fund</x:v>
      </x:c>
      <x:c r="H2514" s="70" t="b">
        <x:v>0</x:v>
      </x:c>
      <x:c r="I2514" s="69" t="str">
        <x:v>Completed</x:v>
      </x:c>
      <x:c r="J2514" s="69" t="str">
        <x:v>Priority</x:v>
      </x:c>
    </x:row>
    <x:row r="2515" ht="18" customHeight="1">
      <x:c r="A2515" s="69" t="str">
        <x:v>ASM-02514</x:v>
      </x:c>
      <x:c r="B2515" s="69" t="str">
        <x:v>APP-02733</x:v>
      </x:c>
      <x:c r="C2515" s="72" t="n">
        <x:v>46184</x:v>
      </x:c>
      <x:c r="D2515" s="69" t="str">
        <x:v>Yes</x:v>
      </x:c>
      <x:c r="E2515" s="69" t="n">
        <x:v>98</x:v>
      </x:c>
      <x:c r="F2515" s="69" t="str">
        <x:v>Team Bravo</x:v>
      </x:c>
      <x:c r="G2515" s="69" t="str">
        <x:v>Fund</x:v>
      </x:c>
      <x:c r="H2515" s="70" t="b">
        <x:v>0</x:v>
      </x:c>
      <x:c r="I2515" s="69" t="str">
        <x:v>Completed</x:v>
      </x:c>
      <x:c r="J2515" s="69" t="str">
        <x:v>Priority</x:v>
      </x:c>
    </x:row>
    <x:row r="2516" ht="18" customHeight="1">
      <x:c r="A2516" s="69" t="str">
        <x:v>ASM-02515</x:v>
      </x:c>
      <x:c r="B2516" s="69" t="str">
        <x:v>APP-02735</x:v>
      </x:c>
      <x:c r="C2516" s="72" t="n">
        <x:v>46128</x:v>
      </x:c>
      <x:c r="D2516" s="69" t="str">
        <x:v>Yes</x:v>
      </x:c>
      <x:c r="E2516" s="69" t="n">
        <x:v>76</x:v>
      </x:c>
      <x:c r="F2516" s="69" t="str">
        <x:v>Team Echo</x:v>
      </x:c>
      <x:c r="G2516" s="69" t="str">
        <x:v>Do Not Fund</x:v>
      </x:c>
      <x:c r="H2516" s="70" t="b">
        <x:v>0</x:v>
      </x:c>
      <x:c r="I2516" s="69" t="str">
        <x:v>Completed</x:v>
      </x:c>
      <x:c r="J2516" s="69" t="str">
        <x:v>Complex</x:v>
      </x:c>
    </x:row>
    <x:row r="2517" ht="18" customHeight="1">
      <x:c r="A2517" s="69" t="str">
        <x:v>ASM-02516</x:v>
      </x:c>
      <x:c r="B2517" s="69" t="str">
        <x:v>APP-02736</x:v>
      </x:c>
      <x:c r="C2517" s="72" t="n">
        <x:v>46221</x:v>
      </x:c>
      <x:c r="D2517" s="69" t="str">
        <x:v>Yes</x:v>
      </x:c>
      <x:c r="E2517" s="69" t="n">
        <x:v>38</x:v>
      </x:c>
      <x:c r="F2517" s="69" t="str">
        <x:v>Team Bravo</x:v>
      </x:c>
      <x:c r="G2517" s="69" t="str">
        <x:v>Do Not Fund</x:v>
      </x:c>
      <x:c r="H2517" s="70" t="b">
        <x:v>0</x:v>
      </x:c>
      <x:c r="I2517" s="69" t="str">
        <x:v>Completed</x:v>
      </x:c>
      <x:c r="J2517" s="69" t="str">
        <x:v>Priority</x:v>
      </x:c>
    </x:row>
    <x:row r="2518" ht="18" customHeight="1">
      <x:c r="A2518" s="69" t="str">
        <x:v>ASM-02517</x:v>
      </x:c>
      <x:c r="B2518" s="69" t="str">
        <x:v>APP-02737</x:v>
      </x:c>
      <x:c r="C2518" s="72" t="n">
        <x:v>46077</x:v>
      </x:c>
      <x:c r="D2518" s="69" t="str">
        <x:v>Yes</x:v>
      </x:c>
      <x:c r="E2518" s="69" t="n">
        <x:v>42</x:v>
      </x:c>
      <x:c r="F2518" s="69" t="str">
        <x:v>Team Alpha</x:v>
      </x:c>
      <x:c r="G2518" s="69" t="str">
        <x:v>Do Not Fund</x:v>
      </x:c>
      <x:c r="H2518" s="70" t="b">
        <x:v>0</x:v>
      </x:c>
      <x:c r="I2518" s="69" t="str">
        <x:v>Completed</x:v>
      </x:c>
      <x:c r="J2518" s="69" t="str">
        <x:v>Standard</x:v>
      </x:c>
    </x:row>
    <x:row r="2519" ht="18" customHeight="1">
      <x:c r="A2519" s="69" t="str">
        <x:v>ASM-02518</x:v>
      </x:c>
      <x:c r="B2519" s="69" t="str">
        <x:v>APP-02739</x:v>
      </x:c>
      <x:c r="C2519" s="72" t="n">
        <x:v>45247</x:v>
      </x:c>
      <x:c r="D2519" s="69" t="str">
        <x:v>Yes</x:v>
      </x:c>
      <x:c r="E2519" s="69" t="n">
        <x:v>71</x:v>
      </x:c>
      <x:c r="F2519" s="69" t="str">
        <x:v>Team Alpha</x:v>
      </x:c>
      <x:c r="G2519" s="69" t="str">
        <x:v>Fund</x:v>
      </x:c>
      <x:c r="H2519" s="70" t="b">
        <x:v>0</x:v>
      </x:c>
      <x:c r="I2519" s="69" t="str">
        <x:v>Pending Review</x:v>
      </x:c>
      <x:c r="J2519" s="69" t="str">
        <x:v>Priority</x:v>
      </x:c>
    </x:row>
    <x:row r="2520" ht="18" customHeight="1">
      <x:c r="A2520" s="69" t="str">
        <x:v>ASM-02519</x:v>
      </x:c>
      <x:c r="B2520" s="69" t="str">
        <x:v>APP-02740</x:v>
      </x:c>
      <x:c r="C2520" s="72" t="n">
        <x:v>45577</x:v>
      </x:c>
      <x:c r="D2520" s="69" t="str">
        <x:v>No</x:v>
      </x:c>
      <x:c r="E2520" s="69" t="n">
        <x:v>40</x:v>
      </x:c>
      <x:c r="F2520" s="69" t="str">
        <x:v>Team Delta</x:v>
      </x:c>
      <x:c r="G2520" s="69" t="str">
        <x:v>Do Not Fund</x:v>
      </x:c>
      <x:c r="H2520" s="70" t="b">
        <x:v>1</x:v>
      </x:c>
      <x:c r="I2520" s="69" t="str">
        <x:v>Pending Review</x:v>
      </x:c>
      <x:c r="J2520" s="69" t="str">
        <x:v>Priority</x:v>
      </x:c>
    </x:row>
    <x:row r="2521" ht="18" customHeight="1">
      <x:c r="A2521" s="69" t="str">
        <x:v>ASM-02520</x:v>
      </x:c>
      <x:c r="B2521" s="69" t="str">
        <x:v>APP-02742</x:v>
      </x:c>
      <x:c r="C2521" s="72" t="n">
        <x:v>45998</x:v>
      </x:c>
      <x:c r="D2521" s="69" t="str">
        <x:v>Yes</x:v>
      </x:c>
      <x:c r="E2521" s="69" t="n">
        <x:v>97</x:v>
      </x:c>
      <x:c r="F2521" s="69" t="str">
        <x:v>Team Bravo</x:v>
      </x:c>
      <x:c r="G2521" s="69" t="str">
        <x:v>Fund</x:v>
      </x:c>
      <x:c r="H2521" s="70" t="b">
        <x:v>0</x:v>
      </x:c>
      <x:c r="I2521" s="69" t="str">
        <x:v>Completed</x:v>
      </x:c>
      <x:c r="J2521" s="69" t="str">
        <x:v>Complex</x:v>
      </x:c>
    </x:row>
    <x:row r="2522" ht="18" customHeight="1">
      <x:c r="A2522" s="69" t="str">
        <x:v>ASM-02521</x:v>
      </x:c>
      <x:c r="B2522" s="69" t="str">
        <x:v>APP-02743</x:v>
      </x:c>
      <x:c r="C2522" s="72" t="n">
        <x:v>46262</x:v>
      </x:c>
      <x:c r="D2522" s="69" t="str">
        <x:v>No</x:v>
      </x:c>
      <x:c r="E2522" s="69" t="n">
        <x:v>29</x:v>
      </x:c>
      <x:c r="F2522" s="69" t="str">
        <x:v>Team Alpha</x:v>
      </x:c>
      <x:c r="G2522" s="69" t="str">
        <x:v>Do Not Fund</x:v>
      </x:c>
      <x:c r="H2522" s="70" t="b">
        <x:v>0</x:v>
      </x:c>
      <x:c r="I2522" s="69" t="str">
        <x:v>Completed</x:v>
      </x:c>
      <x:c r="J2522" s="69" t="str">
        <x:v>Standard</x:v>
      </x:c>
    </x:row>
    <x:row r="2523" ht="18" customHeight="1">
      <x:c r="A2523" s="69" t="str">
        <x:v>ASM-02522</x:v>
      </x:c>
      <x:c r="B2523" s="69" t="str">
        <x:v>APP-02744</x:v>
      </x:c>
      <x:c r="C2523" s="72" t="n">
        <x:v>45951</x:v>
      </x:c>
      <x:c r="D2523" s="69" t="str">
        <x:v>Yes</x:v>
      </x:c>
      <x:c r="E2523" s="69" t="n">
        <x:v>72</x:v>
      </x:c>
      <x:c r="F2523" s="69" t="str">
        <x:v>Team Bravo</x:v>
      </x:c>
      <x:c r="G2523" s="69" t="str">
        <x:v>Pending</x:v>
      </x:c>
      <x:c r="H2523" s="70" t="b">
        <x:v>0</x:v>
      </x:c>
      <x:c r="I2523" s="69" t="str">
        <x:v>Completed</x:v>
      </x:c>
      <x:c r="J2523" s="69" t="str">
        <x:v>Standard</x:v>
      </x:c>
    </x:row>
    <x:row r="2524" ht="18" customHeight="1">
      <x:c r="A2524" s="69" t="str">
        <x:v>ASM-02523</x:v>
      </x:c>
      <x:c r="B2524" s="69" t="str">
        <x:v>APP-02745</x:v>
      </x:c>
      <x:c r="C2524" s="72" t="n">
        <x:v>46143</x:v>
      </x:c>
      <x:c r="D2524" s="69" t="str">
        <x:v>Yes</x:v>
      </x:c>
      <x:c r="E2524" s="69" t="n">
        <x:v>65</x:v>
      </x:c>
      <x:c r="F2524" s="69" t="str">
        <x:v>Team Bravo</x:v>
      </x:c>
      <x:c r="G2524" s="69" t="str">
        <x:v>Pending</x:v>
      </x:c>
      <x:c r="H2524" s="70" t="b">
        <x:v>0</x:v>
      </x:c>
      <x:c r="I2524" s="69" t="str">
        <x:v>Completed</x:v>
      </x:c>
      <x:c r="J2524" s="69" t="str">
        <x:v>Standard</x:v>
      </x:c>
    </x:row>
    <x:row r="2525" ht="18" customHeight="1">
      <x:c r="A2525" s="69" t="str">
        <x:v>ASM-02524</x:v>
      </x:c>
      <x:c r="B2525" s="69" t="str">
        <x:v>APP-02746</x:v>
      </x:c>
      <x:c r="C2525" s="72" t="n">
        <x:v>46210</x:v>
      </x:c>
      <x:c r="D2525" s="69" t="str">
        <x:v>Yes</x:v>
      </x:c>
      <x:c r="E2525" s="69" t="n">
        <x:v>62</x:v>
      </x:c>
      <x:c r="F2525" s="69" t="str">
        <x:v>Team Alpha</x:v>
      </x:c>
      <x:c r="G2525" s="69" t="str">
        <x:v>Do Not Fund</x:v>
      </x:c>
      <x:c r="H2525" s="70" t="b">
        <x:v>0</x:v>
      </x:c>
      <x:c r="I2525" s="69" t="str">
        <x:v>Completed</x:v>
      </x:c>
      <x:c r="J2525" s="69" t="str">
        <x:v>Priority</x:v>
      </x:c>
    </x:row>
    <x:row r="2526" ht="18" customHeight="1">
      <x:c r="A2526" s="69" t="str">
        <x:v>ASM-02525</x:v>
      </x:c>
      <x:c r="B2526" s="69" t="str">
        <x:v>APP-02747</x:v>
      </x:c>
      <x:c r="C2526" s="72" t="n">
        <x:v>45904</x:v>
      </x:c>
      <x:c r="D2526" s="69" t="str">
        <x:v>No</x:v>
      </x:c>
      <x:c r="E2526" s="69" t="n">
        <x:v>17</x:v>
      </x:c>
      <x:c r="F2526" s="69" t="str">
        <x:v>Team Echo</x:v>
      </x:c>
      <x:c r="G2526" s="69" t="str">
        <x:v>Do Not Fund</x:v>
      </x:c>
      <x:c r="H2526" s="70" t="b">
        <x:v>0</x:v>
      </x:c>
      <x:c r="I2526" s="69" t="str">
        <x:v>Completed</x:v>
      </x:c>
      <x:c r="J2526" s="69" t="str">
        <x:v>Complex</x:v>
      </x:c>
    </x:row>
    <x:row r="2527" ht="18" customHeight="1">
      <x:c r="A2527" s="69" t="str">
        <x:v>ASM-02526</x:v>
      </x:c>
      <x:c r="B2527" s="69" t="str">
        <x:v>APP-02749</x:v>
      </x:c>
      <x:c r="C2527" s="72" t="n">
        <x:v>45743</x:v>
      </x:c>
      <x:c r="D2527" s="69" t="str">
        <x:v>No</x:v>
      </x:c>
      <x:c r="E2527" s="69" t="n">
        <x:v>33</x:v>
      </x:c>
      <x:c r="F2527" s="69" t="str">
        <x:v>Team Echo</x:v>
      </x:c>
      <x:c r="G2527" s="69" t="str">
        <x:v>Do Not Fund</x:v>
      </x:c>
      <x:c r="H2527" s="70" t="b">
        <x:v>0</x:v>
      </x:c>
      <x:c r="I2527" s="69" t="str">
        <x:v>Pending Review</x:v>
      </x:c>
      <x:c r="J2527" s="69" t="str">
        <x:v>Complex</x:v>
      </x:c>
    </x:row>
    <x:row r="2528" ht="18" customHeight="1">
      <x:c r="A2528" s="69" t="str">
        <x:v>ASM-02527</x:v>
      </x:c>
      <x:c r="B2528" s="69" t="str">
        <x:v>APP-02750</x:v>
      </x:c>
      <x:c r="C2528" s="72" t="n">
        <x:v>45108</x:v>
      </x:c>
      <x:c r="D2528" s="69" t="str">
        <x:v>Yes</x:v>
      </x:c>
      <x:c r="E2528" s="69" t="n">
        <x:v>61</x:v>
      </x:c>
      <x:c r="F2528" s="69" t="str">
        <x:v>Team Alpha</x:v>
      </x:c>
      <x:c r="G2528" s="69" t="str">
        <x:v>Pending</x:v>
      </x:c>
      <x:c r="H2528" s="70" t="b">
        <x:v>1</x:v>
      </x:c>
      <x:c r="I2528" s="69" t="str">
        <x:v>Pending Review</x:v>
      </x:c>
      <x:c r="J2528" s="69" t="str">
        <x:v>Standard</x:v>
      </x:c>
    </x:row>
    <x:row r="2529" ht="18" customHeight="1">
      <x:c r="A2529" s="69" t="str">
        <x:v>ASM-02528</x:v>
      </x:c>
      <x:c r="B2529" s="69" t="str">
        <x:v>APP-02752</x:v>
      </x:c>
      <x:c r="C2529" s="72" t="n">
        <x:v>45373</x:v>
      </x:c>
      <x:c r="D2529" s="69" t="str">
        <x:v>Yes</x:v>
      </x:c>
      <x:c r="E2529" s="69" t="n">
        <x:v>55</x:v>
      </x:c>
      <x:c r="F2529" s="69" t="str">
        <x:v>Team Delta</x:v>
      </x:c>
      <x:c r="G2529" s="69" t="str">
        <x:v>Pending</x:v>
      </x:c>
      <x:c r="H2529" s="70" t="b">
        <x:v>0</x:v>
      </x:c>
      <x:c r="I2529" s="69" t="str">
        <x:v>Pending Review</x:v>
      </x:c>
      <x:c r="J2529" s="69" t="str">
        <x:v>Priority</x:v>
      </x:c>
    </x:row>
    <x:row r="2530" ht="18" customHeight="1">
      <x:c r="A2530" s="69" t="str">
        <x:v>ASM-02529</x:v>
      </x:c>
      <x:c r="B2530" s="69" t="str">
        <x:v>APP-02753</x:v>
      </x:c>
      <x:c r="C2530" s="72" t="n">
        <x:v>45884</x:v>
      </x:c>
      <x:c r="D2530" s="69" t="str">
        <x:v>Yes</x:v>
      </x:c>
      <x:c r="E2530" s="69" t="n">
        <x:v>48</x:v>
      </x:c>
      <x:c r="F2530" s="69" t="str">
        <x:v>Team Echo</x:v>
      </x:c>
      <x:c r="G2530" s="69" t="str">
        <x:v>Do Not Fund</x:v>
      </x:c>
      <x:c r="H2530" s="70" t="b">
        <x:v>0</x:v>
      </x:c>
      <x:c r="I2530" s="69" t="str">
        <x:v>Completed</x:v>
      </x:c>
      <x:c r="J2530" s="69" t="str">
        <x:v>Standard</x:v>
      </x:c>
    </x:row>
    <x:row r="2531" ht="18" customHeight="1">
      <x:c r="A2531" s="69" t="str">
        <x:v>ASM-02530</x:v>
      </x:c>
      <x:c r="B2531" s="69" t="str">
        <x:v>APP-02754</x:v>
      </x:c>
      <x:c r="C2531" s="72" t="n">
        <x:v>45840</x:v>
      </x:c>
      <x:c r="D2531" s="69" t="str">
        <x:v>No</x:v>
      </x:c>
      <x:c r="E2531" s="69" t="n">
        <x:v>27</x:v>
      </x:c>
      <x:c r="F2531" s="69" t="str">
        <x:v>Team Bravo</x:v>
      </x:c>
      <x:c r="G2531" s="69" t="str">
        <x:v>Do Not Fund</x:v>
      </x:c>
      <x:c r="H2531" s="70" t="b">
        <x:v>0</x:v>
      </x:c>
      <x:c r="I2531" s="69" t="str">
        <x:v>Completed</x:v>
      </x:c>
      <x:c r="J2531" s="69" t="str">
        <x:v>Complex</x:v>
      </x:c>
    </x:row>
    <x:row r="2532" ht="18" customHeight="1">
      <x:c r="A2532" s="69" t="str">
        <x:v>ASM-02531</x:v>
      </x:c>
      <x:c r="B2532" s="69" t="str">
        <x:v>APP-02755</x:v>
      </x:c>
      <x:c r="C2532" s="72" t="n">
        <x:v>45734</x:v>
      </x:c>
      <x:c r="D2532" s="69" t="str">
        <x:v>Yes</x:v>
      </x:c>
      <x:c r="E2532" s="69" t="n">
        <x:v>92</x:v>
      </x:c>
      <x:c r="F2532" s="69" t="str">
        <x:v>Team Echo</x:v>
      </x:c>
      <x:c r="G2532" s="69" t="str">
        <x:v>Fund</x:v>
      </x:c>
      <x:c r="H2532" s="70" t="b">
        <x:v>0</x:v>
      </x:c>
      <x:c r="I2532" s="69" t="str">
        <x:v>Completed</x:v>
      </x:c>
      <x:c r="J2532" s="69" t="str">
        <x:v>Standard</x:v>
      </x:c>
    </x:row>
    <x:row r="2533" ht="18" customHeight="1">
      <x:c r="A2533" s="69" t="str">
        <x:v>ASM-02532</x:v>
      </x:c>
      <x:c r="B2533" s="69" t="str">
        <x:v>APP-02756</x:v>
      </x:c>
      <x:c r="C2533" s="72" t="n">
        <x:v>45767</x:v>
      </x:c>
      <x:c r="D2533" s="69" t="str">
        <x:v>Yes</x:v>
      </x:c>
      <x:c r="E2533" s="69" t="n">
        <x:v>92</x:v>
      </x:c>
      <x:c r="F2533" s="69" t="str">
        <x:v>Team Echo</x:v>
      </x:c>
      <x:c r="G2533" s="69" t="str">
        <x:v>Fund</x:v>
      </x:c>
      <x:c r="H2533" s="70" t="b">
        <x:v>0</x:v>
      </x:c>
      <x:c r="I2533" s="69" t="str">
        <x:v>Completed</x:v>
      </x:c>
      <x:c r="J2533" s="69" t="str">
        <x:v>Priority</x:v>
      </x:c>
    </x:row>
    <x:row r="2534" ht="18" customHeight="1">
      <x:c r="A2534" s="69" t="str">
        <x:v>ASM-02533</x:v>
      </x:c>
      <x:c r="B2534" s="69" t="str">
        <x:v>APP-02757</x:v>
      </x:c>
      <x:c r="C2534" s="72" t="n">
        <x:v>46161</x:v>
      </x:c>
      <x:c r="D2534" s="69" t="str">
        <x:v>Yes</x:v>
      </x:c>
      <x:c r="E2534" s="69" t="n">
        <x:v>84</x:v>
      </x:c>
      <x:c r="F2534" s="69" t="str">
        <x:v>Team Echo</x:v>
      </x:c>
      <x:c r="G2534" s="69" t="str">
        <x:v>Fund</x:v>
      </x:c>
      <x:c r="H2534" s="70" t="b">
        <x:v>0</x:v>
      </x:c>
      <x:c r="I2534" s="69" t="str">
        <x:v>Completed</x:v>
      </x:c>
      <x:c r="J2534" s="69" t="str">
        <x:v>Complex</x:v>
      </x:c>
    </x:row>
    <x:row r="2535" ht="18" customHeight="1">
      <x:c r="A2535" s="69" t="str">
        <x:v>ASM-02534</x:v>
      </x:c>
      <x:c r="B2535" s="69" t="str">
        <x:v>APP-02758</x:v>
      </x:c>
      <x:c r="C2535" s="72" t="n">
        <x:v>46086</x:v>
      </x:c>
      <x:c r="D2535" s="69" t="str">
        <x:v>Yes</x:v>
      </x:c>
      <x:c r="E2535" s="69" t="n">
        <x:v>37</x:v>
      </x:c>
      <x:c r="F2535" s="69" t="str">
        <x:v>Team Echo</x:v>
      </x:c>
      <x:c r="G2535" s="69" t="str">
        <x:v>Pending</x:v>
      </x:c>
      <x:c r="H2535" s="70" t="b">
        <x:v>0</x:v>
      </x:c>
      <x:c r="I2535" s="69" t="str">
        <x:v>Pending Review</x:v>
      </x:c>
      <x:c r="J2535" s="69" t="str">
        <x:v>Standard</x:v>
      </x:c>
    </x:row>
    <x:row r="2536" ht="18" customHeight="1">
      <x:c r="A2536" s="69" t="str">
        <x:v>ASM-02535</x:v>
      </x:c>
      <x:c r="B2536" s="69" t="str">
        <x:v>APP-02760</x:v>
      </x:c>
      <x:c r="C2536" s="72" t="n">
        <x:v>45534</x:v>
      </x:c>
      <x:c r="D2536" s="69" t="str">
        <x:v>Yes</x:v>
      </x:c>
      <x:c r="E2536" s="69" t="n">
        <x:v>79</x:v>
      </x:c>
      <x:c r="F2536" s="69" t="str">
        <x:v>Team Alpha</x:v>
      </x:c>
      <x:c r="G2536" s="69" t="str">
        <x:v>Fund</x:v>
      </x:c>
      <x:c r="H2536" s="70" t="b">
        <x:v>0</x:v>
      </x:c>
      <x:c r="I2536" s="69" t="str">
        <x:v>Pending Review</x:v>
      </x:c>
      <x:c r="J2536" s="69" t="str">
        <x:v>Priority</x:v>
      </x:c>
    </x:row>
    <x:row r="2537" ht="18" customHeight="1">
      <x:c r="A2537" s="69" t="str">
        <x:v>ASM-02536</x:v>
      </x:c>
      <x:c r="B2537" s="69" t="str">
        <x:v>APP-02761</x:v>
      </x:c>
      <x:c r="C2537" s="72" t="n">
        <x:v>45603</x:v>
      </x:c>
      <x:c r="D2537" s="69" t="str">
        <x:v>Yes</x:v>
      </x:c>
      <x:c r="E2537" s="69" t="n">
        <x:v>89</x:v>
      </x:c>
      <x:c r="F2537" s="69" t="str">
        <x:v>Team Bravo</x:v>
      </x:c>
      <x:c r="G2537" s="69" t="str">
        <x:v>Fund</x:v>
      </x:c>
      <x:c r="H2537" s="70" t="b">
        <x:v>0</x:v>
      </x:c>
      <x:c r="I2537" s="69" t="str">
        <x:v>Completed</x:v>
      </x:c>
      <x:c r="J2537" s="69" t="str">
        <x:v>Complex</x:v>
      </x:c>
    </x:row>
    <x:row r="2538" ht="18" customHeight="1">
      <x:c r="A2538" s="69" t="str">
        <x:v>ASM-02537</x:v>
      </x:c>
      <x:c r="B2538" s="69" t="str">
        <x:v>APP-02762</x:v>
      </x:c>
      <x:c r="C2538" s="72" t="n">
        <x:v>45358</x:v>
      </x:c>
      <x:c r="D2538" s="69" t="str">
        <x:v>Yes</x:v>
      </x:c>
      <x:c r="E2538" s="69" t="n">
        <x:v>75</x:v>
      </x:c>
      <x:c r="F2538" s="69" t="str">
        <x:v>Team Echo</x:v>
      </x:c>
      <x:c r="G2538" s="69" t="str">
        <x:v>Pending</x:v>
      </x:c>
      <x:c r="H2538" s="70" t="b">
        <x:v>1</x:v>
      </x:c>
      <x:c r="I2538" s="69" t="str">
        <x:v>Completed</x:v>
      </x:c>
      <x:c r="J2538" s="69" t="str">
        <x:v>Complex</x:v>
      </x:c>
    </x:row>
    <x:row r="2539" ht="18" customHeight="1">
      <x:c r="A2539" s="69" t="str">
        <x:v>ASM-02538</x:v>
      </x:c>
      <x:c r="B2539" s="69" t="str">
        <x:v>APP-02763</x:v>
      </x:c>
      <x:c r="C2539" s="72" t="n">
        <x:v>46163</x:v>
      </x:c>
      <x:c r="D2539" s="69" t="str">
        <x:v>Yes</x:v>
      </x:c>
      <x:c r="E2539" s="69" t="n">
        <x:v>88</x:v>
      </x:c>
      <x:c r="F2539" s="69" t="str">
        <x:v>Team Alpha</x:v>
      </x:c>
      <x:c r="G2539" s="69" t="str">
        <x:v>Fund</x:v>
      </x:c>
      <x:c r="H2539" s="70" t="b">
        <x:v>1</x:v>
      </x:c>
      <x:c r="I2539" s="69" t="str">
        <x:v>Completed</x:v>
      </x:c>
      <x:c r="J2539" s="69" t="str">
        <x:v>Standard</x:v>
      </x:c>
    </x:row>
    <x:row r="2540" ht="18" customHeight="1">
      <x:c r="A2540" s="69" t="str">
        <x:v>ASM-02539</x:v>
      </x:c>
      <x:c r="B2540" s="69" t="str">
        <x:v>APP-02764</x:v>
      </x:c>
      <x:c r="C2540" s="72" t="n">
        <x:v>45090</x:v>
      </x:c>
      <x:c r="D2540" s="69" t="str">
        <x:v>No</x:v>
      </x:c>
      <x:c r="E2540" s="69" t="n">
        <x:v>24</x:v>
      </x:c>
      <x:c r="F2540" s="69" t="str">
        <x:v>Team Echo</x:v>
      </x:c>
      <x:c r="G2540" s="69" t="str">
        <x:v>Do Not Fund</x:v>
      </x:c>
      <x:c r="H2540" s="70" t="b">
        <x:v>0</x:v>
      </x:c>
      <x:c r="I2540" s="69" t="str">
        <x:v>Completed</x:v>
      </x:c>
      <x:c r="J2540" s="69" t="str">
        <x:v>Priority</x:v>
      </x:c>
    </x:row>
    <x:row r="2541" ht="18" customHeight="1">
      <x:c r="A2541" s="69" t="str">
        <x:v>ASM-02540</x:v>
      </x:c>
      <x:c r="B2541" s="69" t="str">
        <x:v>APP-02765</x:v>
      </x:c>
      <x:c r="C2541" s="72" t="n">
        <x:v>46217</x:v>
      </x:c>
      <x:c r="D2541" s="69" t="str">
        <x:v>Yes</x:v>
      </x:c>
      <x:c r="E2541" s="69" t="n">
        <x:v>49</x:v>
      </x:c>
      <x:c r="F2541" s="69" t="str">
        <x:v>Team Delta</x:v>
      </x:c>
      <x:c r="G2541" s="69" t="str">
        <x:v>Pending</x:v>
      </x:c>
      <x:c r="H2541" s="70" t="b">
        <x:v>0</x:v>
      </x:c>
      <x:c r="I2541" s="69" t="str">
        <x:v>Pending Review</x:v>
      </x:c>
      <x:c r="J2541" s="69" t="str">
        <x:v>Priority</x:v>
      </x:c>
    </x:row>
    <x:row r="2542" ht="18" customHeight="1">
      <x:c r="A2542" s="69" t="str">
        <x:v>ASM-02541</x:v>
      </x:c>
      <x:c r="B2542" s="69" t="str">
        <x:v>APP-02766</x:v>
      </x:c>
      <x:c r="C2542" s="72" t="n">
        <x:v>45427</x:v>
      </x:c>
      <x:c r="D2542" s="69" t="str">
        <x:v>Yes</x:v>
      </x:c>
      <x:c r="E2542" s="69" t="n">
        <x:v>78</x:v>
      </x:c>
      <x:c r="F2542" s="69" t="str">
        <x:v>Team Echo</x:v>
      </x:c>
      <x:c r="G2542" s="69" t="str">
        <x:v>Do Not Fund</x:v>
      </x:c>
      <x:c r="H2542" s="70" t="b">
        <x:v>0</x:v>
      </x:c>
      <x:c r="I2542" s="69" t="str">
        <x:v>Completed</x:v>
      </x:c>
      <x:c r="J2542" s="69" t="str">
        <x:v>Priority</x:v>
      </x:c>
    </x:row>
    <x:row r="2543" ht="18" customHeight="1">
      <x:c r="A2543" s="69" t="str">
        <x:v>ASM-02542</x:v>
      </x:c>
      <x:c r="B2543" s="69" t="str">
        <x:v>APP-02767</x:v>
      </x:c>
      <x:c r="C2543" s="72" t="n">
        <x:v>45865</x:v>
      </x:c>
      <x:c r="D2543" s="69" t="str">
        <x:v>Yes</x:v>
      </x:c>
      <x:c r="E2543" s="69" t="n">
        <x:v>75</x:v>
      </x:c>
      <x:c r="F2543" s="69" t="str">
        <x:v>Team Bravo</x:v>
      </x:c>
      <x:c r="G2543" s="69" t="str">
        <x:v>Fund</x:v>
      </x:c>
      <x:c r="H2543" s="70" t="b">
        <x:v>0</x:v>
      </x:c>
      <x:c r="I2543" s="69" t="str">
        <x:v>Completed</x:v>
      </x:c>
      <x:c r="J2543" s="69" t="str">
        <x:v>Priority</x:v>
      </x:c>
    </x:row>
    <x:row r="2544" ht="18" customHeight="1">
      <x:c r="A2544" s="69" t="str">
        <x:v>ASM-02543</x:v>
      </x:c>
      <x:c r="B2544" s="69" t="str">
        <x:v>APP-02768</x:v>
      </x:c>
      <x:c r="C2544" s="72" t="n">
        <x:v>45397</x:v>
      </x:c>
      <x:c r="D2544" s="69" t="str">
        <x:v>Yes</x:v>
      </x:c>
      <x:c r="E2544" s="69" t="n">
        <x:v>52</x:v>
      </x:c>
      <x:c r="F2544" s="69" t="str">
        <x:v>Team Alpha</x:v>
      </x:c>
      <x:c r="G2544" s="69" t="str">
        <x:v>Pending</x:v>
      </x:c>
      <x:c r="H2544" s="70" t="b">
        <x:v>0</x:v>
      </x:c>
      <x:c r="I2544" s="69" t="str">
        <x:v>Completed</x:v>
      </x:c>
      <x:c r="J2544" s="69" t="str">
        <x:v>Priority</x:v>
      </x:c>
    </x:row>
    <x:row r="2545" ht="18" customHeight="1">
      <x:c r="A2545" s="69" t="str">
        <x:v>ASM-02544</x:v>
      </x:c>
      <x:c r="B2545" s="69" t="str">
        <x:v>APP-02769</x:v>
      </x:c>
      <x:c r="C2545" s="72" t="n">
        <x:v>46179</x:v>
      </x:c>
      <x:c r="D2545" s="69" t="str">
        <x:v>Yes</x:v>
      </x:c>
      <x:c r="E2545" s="69" t="n">
        <x:v>83</x:v>
      </x:c>
      <x:c r="F2545" s="69" t="str">
        <x:v>Team Echo</x:v>
      </x:c>
      <x:c r="G2545" s="69" t="str">
        <x:v>Fund</x:v>
      </x:c>
      <x:c r="H2545" s="70" t="b">
        <x:v>0</x:v>
      </x:c>
      <x:c r="I2545" s="69" t="str">
        <x:v>Completed</x:v>
      </x:c>
      <x:c r="J2545" s="69" t="str">
        <x:v>Complex</x:v>
      </x:c>
    </x:row>
    <x:row r="2546" ht="18" customHeight="1">
      <x:c r="A2546" s="69" t="str">
        <x:v>ASM-02545</x:v>
      </x:c>
      <x:c r="B2546" s="69" t="str">
        <x:v>APP-02770</x:v>
      </x:c>
      <x:c r="C2546" s="72" t="n">
        <x:v>45175</x:v>
      </x:c>
      <x:c r="D2546" s="69" t="str">
        <x:v>Yes</x:v>
      </x:c>
      <x:c r="E2546" s="69" t="n">
        <x:v>70</x:v>
      </x:c>
      <x:c r="F2546" s="69" t="str">
        <x:v>Team Alpha</x:v>
      </x:c>
      <x:c r="G2546" s="69" t="str">
        <x:v>Fund</x:v>
      </x:c>
      <x:c r="H2546" s="70" t="b">
        <x:v>0</x:v>
      </x:c>
      <x:c r="I2546" s="69" t="str">
        <x:v>Pending Review</x:v>
      </x:c>
      <x:c r="J2546" s="69" t="str">
        <x:v>Priority</x:v>
      </x:c>
    </x:row>
    <x:row r="2547" ht="18" customHeight="1">
      <x:c r="A2547" s="69" t="str">
        <x:v>ASM-02546</x:v>
      </x:c>
      <x:c r="B2547" s="69" t="str">
        <x:v>APP-02771</x:v>
      </x:c>
      <x:c r="C2547" s="72" t="n">
        <x:v>45761</x:v>
      </x:c>
      <x:c r="D2547" s="69" t="str">
        <x:v>Yes</x:v>
      </x:c>
      <x:c r="E2547" s="69" t="n">
        <x:v>50</x:v>
      </x:c>
      <x:c r="F2547" s="69" t="str">
        <x:v>Team Delta</x:v>
      </x:c>
      <x:c r="G2547" s="69" t="str">
        <x:v>Pending</x:v>
      </x:c>
      <x:c r="H2547" s="70" t="b">
        <x:v>0</x:v>
      </x:c>
      <x:c r="I2547" s="69" t="str">
        <x:v>Completed</x:v>
      </x:c>
      <x:c r="J2547" s="69" t="str">
        <x:v>Complex</x:v>
      </x:c>
    </x:row>
    <x:row r="2548" ht="18" customHeight="1">
      <x:c r="A2548" s="69" t="str">
        <x:v>ASM-02547</x:v>
      </x:c>
      <x:c r="B2548" s="69" t="str">
        <x:v>APP-02773</x:v>
      </x:c>
      <x:c r="C2548" s="72" t="n">
        <x:v>45466</x:v>
      </x:c>
      <x:c r="D2548" s="69" t="str">
        <x:v>No</x:v>
      </x:c>
      <x:c r="E2548" s="69" t="n">
        <x:v>45</x:v>
      </x:c>
      <x:c r="F2548" s="69" t="str">
        <x:v>Team Bravo</x:v>
      </x:c>
      <x:c r="G2548" s="69" t="str">
        <x:v>Do Not Fund</x:v>
      </x:c>
      <x:c r="H2548" s="70" t="b">
        <x:v>0</x:v>
      </x:c>
      <x:c r="I2548" s="69" t="str">
        <x:v>Completed</x:v>
      </x:c>
      <x:c r="J2548" s="69" t="str">
        <x:v>Priority</x:v>
      </x:c>
    </x:row>
    <x:row r="2549" ht="18" customHeight="1">
      <x:c r="A2549" s="69" t="str">
        <x:v>ASM-02548</x:v>
      </x:c>
      <x:c r="B2549" s="69" t="str">
        <x:v>APP-02774</x:v>
      </x:c>
      <x:c r="C2549" s="72" t="n">
        <x:v>46012</x:v>
      </x:c>
      <x:c r="D2549" s="69" t="str">
        <x:v>Yes</x:v>
      </x:c>
      <x:c r="E2549" s="69" t="n">
        <x:v>87</x:v>
      </x:c>
      <x:c r="F2549" s="69" t="str">
        <x:v>Team Echo</x:v>
      </x:c>
      <x:c r="G2549" s="69" t="str">
        <x:v>Fund</x:v>
      </x:c>
      <x:c r="H2549" s="70" t="b">
        <x:v>0</x:v>
      </x:c>
      <x:c r="I2549" s="69" t="str">
        <x:v>Completed</x:v>
      </x:c>
      <x:c r="J2549" s="69" t="str">
        <x:v>Complex</x:v>
      </x:c>
    </x:row>
    <x:row r="2550" ht="18" customHeight="1">
      <x:c r="A2550" s="69" t="str">
        <x:v>ASM-02549</x:v>
      </x:c>
      <x:c r="B2550" s="69" t="str">
        <x:v>APP-02775</x:v>
      </x:c>
      <x:c r="C2550" s="72" t="n">
        <x:v>45598</x:v>
      </x:c>
      <x:c r="D2550" s="69" t="str">
        <x:v>Yes</x:v>
      </x:c>
      <x:c r="E2550" s="69" t="n">
        <x:v>78</x:v>
      </x:c>
      <x:c r="F2550" s="69" t="str">
        <x:v>Team Delta</x:v>
      </x:c>
      <x:c r="G2550" s="69" t="str">
        <x:v>Fund</x:v>
      </x:c>
      <x:c r="H2550" s="70" t="b">
        <x:v>0</x:v>
      </x:c>
      <x:c r="I2550" s="69" t="str">
        <x:v>Completed</x:v>
      </x:c>
      <x:c r="J2550" s="69" t="str">
        <x:v>Priority</x:v>
      </x:c>
    </x:row>
    <x:row r="2551" ht="18" customHeight="1">
      <x:c r="A2551" s="69" t="str">
        <x:v>ASM-02550</x:v>
      </x:c>
      <x:c r="B2551" s="69" t="str">
        <x:v>APP-02776</x:v>
      </x:c>
      <x:c r="C2551" s="72" t="n">
        <x:v>46071</x:v>
      </x:c>
      <x:c r="D2551" s="69" t="str">
        <x:v>Yes</x:v>
      </x:c>
      <x:c r="E2551" s="69" t="n">
        <x:v>70</x:v>
      </x:c>
      <x:c r="F2551" s="69" t="str">
        <x:v>Team Delta</x:v>
      </x:c>
      <x:c r="G2551" s="69" t="str">
        <x:v>Do Not Fund</x:v>
      </x:c>
      <x:c r="H2551" s="70" t="b">
        <x:v>0</x:v>
      </x:c>
      <x:c r="I2551" s="69" t="str">
        <x:v>Completed</x:v>
      </x:c>
      <x:c r="J2551" s="69" t="str">
        <x:v>Complex</x:v>
      </x:c>
    </x:row>
    <x:row r="2552" ht="18" customHeight="1">
      <x:c r="A2552" s="69" t="str">
        <x:v>ASM-02551</x:v>
      </x:c>
      <x:c r="B2552" s="69" t="str">
        <x:v>APP-02777</x:v>
      </x:c>
      <x:c r="C2552" s="72" t="n">
        <x:v>45496</x:v>
      </x:c>
      <x:c r="D2552" s="69" t="str">
        <x:v>Yes</x:v>
      </x:c>
      <x:c r="E2552" s="69" t="n">
        <x:v>74</x:v>
      </x:c>
      <x:c r="F2552" s="69" t="str">
        <x:v>Team Alpha</x:v>
      </x:c>
      <x:c r="G2552" s="69" t="str">
        <x:v>Fund</x:v>
      </x:c>
      <x:c r="H2552" s="70" t="b">
        <x:v>0</x:v>
      </x:c>
      <x:c r="I2552" s="69" t="str">
        <x:v>Pending Review</x:v>
      </x:c>
      <x:c r="J2552" s="69" t="str">
        <x:v>Priority</x:v>
      </x:c>
    </x:row>
    <x:row r="2553" ht="18" customHeight="1">
      <x:c r="A2553" s="69" t="str">
        <x:v>ASM-02552</x:v>
      </x:c>
      <x:c r="B2553" s="69" t="str">
        <x:v>APP-02778</x:v>
      </x:c>
      <x:c r="C2553" s="72" t="n">
        <x:v>45640</x:v>
      </x:c>
      <x:c r="D2553" s="69" t="str">
        <x:v>Yes</x:v>
      </x:c>
      <x:c r="E2553" s="69" t="n">
        <x:v>96</x:v>
      </x:c>
      <x:c r="F2553" s="69" t="str">
        <x:v>Team Bravo</x:v>
      </x:c>
      <x:c r="G2553" s="69" t="str">
        <x:v>Fund</x:v>
      </x:c>
      <x:c r="H2553" s="70" t="b">
        <x:v>1</x:v>
      </x:c>
      <x:c r="I2553" s="69" t="str">
        <x:v>Completed</x:v>
      </x:c>
      <x:c r="J2553" s="69" t="str">
        <x:v>Priority</x:v>
      </x:c>
    </x:row>
    <x:row r="2554" ht="18" customHeight="1">
      <x:c r="A2554" s="69" t="str">
        <x:v>ASM-02553</x:v>
      </x:c>
      <x:c r="B2554" s="69" t="str">
        <x:v>APP-02779</x:v>
      </x:c>
      <x:c r="C2554" s="72" t="n">
        <x:v>45031</x:v>
      </x:c>
      <x:c r="D2554" s="69" t="str">
        <x:v>Yes</x:v>
      </x:c>
      <x:c r="E2554" s="69" t="n">
        <x:v>55</x:v>
      </x:c>
      <x:c r="F2554" s="69" t="str">
        <x:v>Team Alpha</x:v>
      </x:c>
      <x:c r="G2554" s="69" t="str">
        <x:v>Do Not Fund</x:v>
      </x:c>
      <x:c r="H2554" s="70" t="b">
        <x:v>0</x:v>
      </x:c>
      <x:c r="I2554" s="69" t="str">
        <x:v>Pending Review</x:v>
      </x:c>
      <x:c r="J2554" s="69" t="str">
        <x:v>Complex</x:v>
      </x:c>
    </x:row>
    <x:row r="2555" ht="18" customHeight="1">
      <x:c r="A2555" s="69" t="str">
        <x:v>ASM-02554</x:v>
      </x:c>
      <x:c r="B2555" s="69" t="str">
        <x:v>APP-02780</x:v>
      </x:c>
      <x:c r="C2555" s="72" t="n">
        <x:v>45935</x:v>
      </x:c>
      <x:c r="D2555" s="69" t="str">
        <x:v>Yes</x:v>
      </x:c>
      <x:c r="E2555" s="69" t="n">
        <x:v>75</x:v>
      </x:c>
      <x:c r="F2555" s="69" t="str">
        <x:v>Team Echo</x:v>
      </x:c>
      <x:c r="G2555" s="69" t="str">
        <x:v>Do Not Fund</x:v>
      </x:c>
      <x:c r="H2555" s="70" t="b">
        <x:v>0</x:v>
      </x:c>
      <x:c r="I2555" s="69" t="str">
        <x:v>Completed</x:v>
      </x:c>
      <x:c r="J2555" s="69" t="str">
        <x:v>Complex</x:v>
      </x:c>
    </x:row>
    <x:row r="2556" ht="18" customHeight="1">
      <x:c r="A2556" s="69" t="str">
        <x:v>ASM-02555</x:v>
      </x:c>
      <x:c r="B2556" s="69" t="str">
        <x:v>APP-02781</x:v>
      </x:c>
      <x:c r="C2556" s="72" t="n">
        <x:v>45917</x:v>
      </x:c>
      <x:c r="D2556" s="69" t="str">
        <x:v>Yes</x:v>
      </x:c>
      <x:c r="E2556" s="69" t="n">
        <x:v>58</x:v>
      </x:c>
      <x:c r="F2556" s="69" t="str">
        <x:v>Team Delta</x:v>
      </x:c>
      <x:c r="G2556" s="69" t="str">
        <x:v>Pending</x:v>
      </x:c>
      <x:c r="H2556" s="70" t="b">
        <x:v>0</x:v>
      </x:c>
      <x:c r="I2556" s="69" t="str">
        <x:v>Completed</x:v>
      </x:c>
      <x:c r="J2556" s="69" t="str">
        <x:v>Complex</x:v>
      </x:c>
    </x:row>
    <x:row r="2557" ht="18" customHeight="1">
      <x:c r="A2557" s="69" t="str">
        <x:v>ASM-02556</x:v>
      </x:c>
      <x:c r="B2557" s="69" t="str">
        <x:v>APP-02782</x:v>
      </x:c>
      <x:c r="C2557" s="72" t="n">
        <x:v>45479</x:v>
      </x:c>
      <x:c r="D2557" s="69" t="str">
        <x:v>Yes</x:v>
      </x:c>
      <x:c r="E2557" s="69" t="n">
        <x:v>76</x:v>
      </x:c>
      <x:c r="F2557" s="69" t="str">
        <x:v>Team Delta</x:v>
      </x:c>
      <x:c r="G2557" s="69" t="str">
        <x:v>Fund</x:v>
      </x:c>
      <x:c r="H2557" s="70" t="b">
        <x:v>0</x:v>
      </x:c>
      <x:c r="I2557" s="69" t="str">
        <x:v>Completed</x:v>
      </x:c>
      <x:c r="J2557" s="69" t="str">
        <x:v>Standard</x:v>
      </x:c>
    </x:row>
    <x:row r="2558" ht="18" customHeight="1">
      <x:c r="A2558" s="69" t="str">
        <x:v>ASM-02557</x:v>
      </x:c>
      <x:c r="B2558" s="69" t="str">
        <x:v>APP-02783</x:v>
      </x:c>
      <x:c r="C2558" s="72" t="n">
        <x:v>45679</x:v>
      </x:c>
      <x:c r="D2558" s="69" t="str">
        <x:v>No</x:v>
      </x:c>
      <x:c r="E2558" s="69" t="n">
        <x:v>17</x:v>
      </x:c>
      <x:c r="F2558" s="69" t="str">
        <x:v>Team Bravo</x:v>
      </x:c>
      <x:c r="G2558" s="69" t="str">
        <x:v>Do Not Fund</x:v>
      </x:c>
      <x:c r="H2558" s="70" t="b">
        <x:v>0</x:v>
      </x:c>
      <x:c r="I2558" s="69" t="str">
        <x:v>Completed</x:v>
      </x:c>
      <x:c r="J2558" s="69" t="str">
        <x:v>Standard</x:v>
      </x:c>
    </x:row>
    <x:row r="2559" ht="18" customHeight="1">
      <x:c r="A2559" s="69" t="str">
        <x:v>ASM-02558</x:v>
      </x:c>
      <x:c r="B2559" s="69" t="str">
        <x:v>APP-02784</x:v>
      </x:c>
      <x:c r="C2559" s="72" t="n">
        <x:v>45588</x:v>
      </x:c>
      <x:c r="D2559" s="69" t="str">
        <x:v>Yes</x:v>
      </x:c>
      <x:c r="E2559" s="69" t="n">
        <x:v>68</x:v>
      </x:c>
      <x:c r="F2559" s="69" t="str">
        <x:v>Team Alpha</x:v>
      </x:c>
      <x:c r="G2559" s="69" t="str">
        <x:v>Do Not Fund</x:v>
      </x:c>
      <x:c r="H2559" s="70" t="b">
        <x:v>0</x:v>
      </x:c>
      <x:c r="I2559" s="69" t="str">
        <x:v>Completed</x:v>
      </x:c>
      <x:c r="J2559" s="69" t="str">
        <x:v>Standard</x:v>
      </x:c>
    </x:row>
    <x:row r="2560" ht="18" customHeight="1">
      <x:c r="A2560" s="69" t="str">
        <x:v>ASM-02559</x:v>
      </x:c>
      <x:c r="B2560" s="69" t="str">
        <x:v>APP-02785</x:v>
      </x:c>
      <x:c r="C2560" s="72" t="n">
        <x:v>45351</x:v>
      </x:c>
      <x:c r="D2560" s="69" t="str">
        <x:v>Yes</x:v>
      </x:c>
      <x:c r="E2560" s="69" t="n">
        <x:v>85</x:v>
      </x:c>
      <x:c r="F2560" s="69" t="str">
        <x:v>Team Echo</x:v>
      </x:c>
      <x:c r="G2560" s="69" t="str">
        <x:v>Fund</x:v>
      </x:c>
      <x:c r="H2560" s="70" t="b">
        <x:v>1</x:v>
      </x:c>
      <x:c r="I2560" s="69" t="str">
        <x:v>Pending Review</x:v>
      </x:c>
      <x:c r="J2560" s="69" t="str">
        <x:v>Standard</x:v>
      </x:c>
    </x:row>
    <x:row r="2561" ht="18" customHeight="1">
      <x:c r="A2561" s="69" t="str">
        <x:v>ASM-02560</x:v>
      </x:c>
      <x:c r="B2561" s="69" t="str">
        <x:v>APP-02786</x:v>
      </x:c>
      <x:c r="C2561" s="72" t="n">
        <x:v>45785</x:v>
      </x:c>
      <x:c r="D2561" s="69" t="str">
        <x:v>Yes</x:v>
      </x:c>
      <x:c r="E2561" s="69" t="n">
        <x:v>77</x:v>
      </x:c>
      <x:c r="F2561" s="69" t="str">
        <x:v>Team Delta</x:v>
      </x:c>
      <x:c r="G2561" s="69" t="str">
        <x:v>Fund</x:v>
      </x:c>
      <x:c r="H2561" s="70" t="b">
        <x:v>0</x:v>
      </x:c>
      <x:c r="I2561" s="69" t="str">
        <x:v>Completed</x:v>
      </x:c>
      <x:c r="J2561" s="69" t="str">
        <x:v>Priority</x:v>
      </x:c>
    </x:row>
    <x:row r="2562" ht="18" customHeight="1">
      <x:c r="A2562" s="69" t="str">
        <x:v>ASM-02561</x:v>
      </x:c>
      <x:c r="B2562" s="69" t="str">
        <x:v>APP-02787</x:v>
      </x:c>
      <x:c r="C2562" s="72" t="n">
        <x:v>45047</x:v>
      </x:c>
      <x:c r="D2562" s="69" t="str">
        <x:v>Yes</x:v>
      </x:c>
      <x:c r="E2562" s="69" t="n">
        <x:v>36</x:v>
      </x:c>
      <x:c r="F2562" s="69" t="str">
        <x:v>Team Echo</x:v>
      </x:c>
      <x:c r="G2562" s="69" t="str">
        <x:v>Do Not Fund</x:v>
      </x:c>
      <x:c r="H2562" s="70" t="b">
        <x:v>0</x:v>
      </x:c>
      <x:c r="I2562" s="69" t="str">
        <x:v>Pending Review</x:v>
      </x:c>
      <x:c r="J2562" s="69" t="str">
        <x:v>Priority</x:v>
      </x:c>
    </x:row>
    <x:row r="2563" ht="18" customHeight="1">
      <x:c r="A2563" s="69" t="str">
        <x:v>ASM-02562</x:v>
      </x:c>
      <x:c r="B2563" s="69" t="str">
        <x:v>APP-02788</x:v>
      </x:c>
      <x:c r="C2563" s="72" t="n">
        <x:v>45352</x:v>
      </x:c>
      <x:c r="D2563" s="69" t="str">
        <x:v>Yes</x:v>
      </x:c>
      <x:c r="E2563" s="69" t="n">
        <x:v>72</x:v>
      </x:c>
      <x:c r="F2563" s="69" t="str">
        <x:v>Team Delta</x:v>
      </x:c>
      <x:c r="G2563" s="69" t="str">
        <x:v>Fund</x:v>
      </x:c>
      <x:c r="H2563" s="70" t="b">
        <x:v>0</x:v>
      </x:c>
      <x:c r="I2563" s="69" t="str">
        <x:v>Pending Review</x:v>
      </x:c>
      <x:c r="J2563" s="69" t="str">
        <x:v>Standard</x:v>
      </x:c>
    </x:row>
    <x:row r="2564" ht="18" customHeight="1">
      <x:c r="A2564" s="69" t="str">
        <x:v>ASM-02563</x:v>
      </x:c>
      <x:c r="B2564" s="69" t="str">
        <x:v>APP-02789</x:v>
      </x:c>
      <x:c r="C2564" s="72" t="n">
        <x:v>45592</x:v>
      </x:c>
      <x:c r="D2564" s="69" t="str">
        <x:v>Yes</x:v>
      </x:c>
      <x:c r="E2564" s="69" t="n">
        <x:v>70</x:v>
      </x:c>
      <x:c r="F2564" s="69" t="str">
        <x:v>Team Echo</x:v>
      </x:c>
      <x:c r="G2564" s="69" t="str">
        <x:v>Do Not Fund</x:v>
      </x:c>
      <x:c r="H2564" s="70" t="b">
        <x:v>1</x:v>
      </x:c>
      <x:c r="I2564" s="69" t="str">
        <x:v>Pending Review</x:v>
      </x:c>
      <x:c r="J2564" s="69" t="str">
        <x:v>Complex</x:v>
      </x:c>
    </x:row>
    <x:row r="2565" ht="18" customHeight="1">
      <x:c r="A2565" s="69" t="str">
        <x:v>ASM-02564</x:v>
      </x:c>
      <x:c r="B2565" s="69" t="str">
        <x:v>APP-02790</x:v>
      </x:c>
      <x:c r="C2565" s="72" t="n">
        <x:v>45427</x:v>
      </x:c>
      <x:c r="D2565" s="69" t="str">
        <x:v>Yes</x:v>
      </x:c>
      <x:c r="E2565" s="69" t="n">
        <x:v>48</x:v>
      </x:c>
      <x:c r="F2565" s="69" t="str">
        <x:v>Team Delta</x:v>
      </x:c>
      <x:c r="G2565" s="69" t="str">
        <x:v>Pending</x:v>
      </x:c>
      <x:c r="H2565" s="70" t="b">
        <x:v>0</x:v>
      </x:c>
      <x:c r="I2565" s="69" t="str">
        <x:v>Pending Review</x:v>
      </x:c>
      <x:c r="J2565" s="69" t="str">
        <x:v>Standard</x:v>
      </x:c>
    </x:row>
    <x:row r="2566" ht="18" customHeight="1">
      <x:c r="A2566" s="69" t="str">
        <x:v>ASM-02565</x:v>
      </x:c>
      <x:c r="B2566" s="69" t="str">
        <x:v>APP-02791</x:v>
      </x:c>
      <x:c r="C2566" s="72" t="n">
        <x:v>45057</x:v>
      </x:c>
      <x:c r="D2566" s="69" t="str">
        <x:v>Yes</x:v>
      </x:c>
      <x:c r="E2566" s="69" t="n">
        <x:v>95</x:v>
      </x:c>
      <x:c r="F2566" s="69" t="str">
        <x:v>Team Alpha</x:v>
      </x:c>
      <x:c r="G2566" s="69" t="str">
        <x:v>Fund</x:v>
      </x:c>
      <x:c r="H2566" s="70" t="b">
        <x:v>0</x:v>
      </x:c>
      <x:c r="I2566" s="69" t="str">
        <x:v>Pending Review</x:v>
      </x:c>
      <x:c r="J2566" s="69" t="str">
        <x:v>Priority</x:v>
      </x:c>
    </x:row>
    <x:row r="2567" ht="18" customHeight="1">
      <x:c r="A2567" s="69" t="str">
        <x:v>ASM-02566</x:v>
      </x:c>
      <x:c r="B2567" s="69" t="str">
        <x:v>APP-02792</x:v>
      </x:c>
      <x:c r="C2567" s="72" t="n">
        <x:v>46186</x:v>
      </x:c>
      <x:c r="D2567" s="69" t="str">
        <x:v>Yes</x:v>
      </x:c>
      <x:c r="E2567" s="69" t="n">
        <x:v>67</x:v>
      </x:c>
      <x:c r="F2567" s="69" t="str">
        <x:v>Team Echo</x:v>
      </x:c>
      <x:c r="G2567" s="69" t="str">
        <x:v>Do Not Fund</x:v>
      </x:c>
      <x:c r="H2567" s="70" t="b">
        <x:v>0</x:v>
      </x:c>
      <x:c r="I2567" s="69" t="str">
        <x:v>Completed</x:v>
      </x:c>
      <x:c r="J2567" s="69" t="str">
        <x:v>Priority</x:v>
      </x:c>
    </x:row>
    <x:row r="2568" ht="18" customHeight="1">
      <x:c r="A2568" s="69" t="str">
        <x:v>ASM-02567</x:v>
      </x:c>
      <x:c r="B2568" s="69" t="str">
        <x:v>APP-02794</x:v>
      </x:c>
      <x:c r="C2568" s="72" t="n">
        <x:v>45489</x:v>
      </x:c>
      <x:c r="D2568" s="69" t="str">
        <x:v>No</x:v>
      </x:c>
      <x:c r="E2568" s="69" t="n">
        <x:v>32</x:v>
      </x:c>
      <x:c r="F2568" s="69" t="str">
        <x:v>Team Bravo</x:v>
      </x:c>
      <x:c r="G2568" s="69" t="str">
        <x:v>Do Not Fund</x:v>
      </x:c>
      <x:c r="H2568" s="70" t="b">
        <x:v>0</x:v>
      </x:c>
      <x:c r="I2568" s="69" t="str">
        <x:v>Completed</x:v>
      </x:c>
      <x:c r="J2568" s="69" t="str">
        <x:v>Complex</x:v>
      </x:c>
    </x:row>
    <x:row r="2569" ht="18" customHeight="1">
      <x:c r="A2569" s="69" t="str">
        <x:v>ASM-02568</x:v>
      </x:c>
      <x:c r="B2569" s="69" t="str">
        <x:v>APP-02796</x:v>
      </x:c>
      <x:c r="C2569" s="72" t="n">
        <x:v>45697</x:v>
      </x:c>
      <x:c r="D2569" s="69" t="str">
        <x:v>Yes</x:v>
      </x:c>
      <x:c r="E2569" s="69" t="n">
        <x:v>75</x:v>
      </x:c>
      <x:c r="F2569" s="69" t="str">
        <x:v>Team Bravo</x:v>
      </x:c>
      <x:c r="G2569" s="69" t="str">
        <x:v>Fund</x:v>
      </x:c>
      <x:c r="H2569" s="70" t="b">
        <x:v>1</x:v>
      </x:c>
      <x:c r="I2569" s="69" t="str">
        <x:v>Pending Review</x:v>
      </x:c>
      <x:c r="J2569" s="69" t="str">
        <x:v>Priority</x:v>
      </x:c>
    </x:row>
    <x:row r="2570" ht="18" customHeight="1">
      <x:c r="A2570" s="69" t="str">
        <x:v>ASM-02569</x:v>
      </x:c>
      <x:c r="B2570" s="69" t="str">
        <x:v>APP-02797</x:v>
      </x:c>
      <x:c r="C2570" s="72" t="n">
        <x:v>46171</x:v>
      </x:c>
      <x:c r="D2570" s="69" t="str">
        <x:v>Yes</x:v>
      </x:c>
      <x:c r="E2570" s="69" t="n">
        <x:v>47</x:v>
      </x:c>
      <x:c r="F2570" s="69" t="str">
        <x:v>Team Echo</x:v>
      </x:c>
      <x:c r="G2570" s="69" t="str">
        <x:v>Pending</x:v>
      </x:c>
      <x:c r="H2570" s="70" t="b">
        <x:v>0</x:v>
      </x:c>
      <x:c r="I2570" s="69" t="str">
        <x:v>Completed</x:v>
      </x:c>
      <x:c r="J2570" s="69" t="str">
        <x:v>Complex</x:v>
      </x:c>
    </x:row>
    <x:row r="2571" ht="18" customHeight="1">
      <x:c r="A2571" s="69" t="str">
        <x:v>ASM-02570</x:v>
      </x:c>
      <x:c r="B2571" s="69" t="str">
        <x:v>APP-02799</x:v>
      </x:c>
      <x:c r="C2571" s="72" t="n">
        <x:v>45587</x:v>
      </x:c>
      <x:c r="D2571" s="69" t="str">
        <x:v>Yes</x:v>
      </x:c>
      <x:c r="E2571" s="69" t="n">
        <x:v>89</x:v>
      </x:c>
      <x:c r="F2571" s="69" t="str">
        <x:v>Team Echo</x:v>
      </x:c>
      <x:c r="G2571" s="69" t="str">
        <x:v>Fund</x:v>
      </x:c>
      <x:c r="H2571" s="70" t="b">
        <x:v>0</x:v>
      </x:c>
      <x:c r="I2571" s="69" t="str">
        <x:v>Completed</x:v>
      </x:c>
      <x:c r="J2571" s="69" t="str">
        <x:v>Standard</x:v>
      </x:c>
    </x:row>
    <x:row r="2572" ht="18" customHeight="1">
      <x:c r="A2572" s="69" t="str">
        <x:v>ASM-02571</x:v>
      </x:c>
      <x:c r="B2572" s="69" t="str">
        <x:v>APP-02800</x:v>
      </x:c>
      <x:c r="C2572" s="72" t="n">
        <x:v>46149</x:v>
      </x:c>
      <x:c r="D2572" s="69" t="str">
        <x:v>Yes</x:v>
      </x:c>
      <x:c r="E2572" s="69" t="n">
        <x:v>41</x:v>
      </x:c>
      <x:c r="F2572" s="69" t="str">
        <x:v>Team Alpha</x:v>
      </x:c>
      <x:c r="G2572" s="69" t="str">
        <x:v>Do Not Fund</x:v>
      </x:c>
      <x:c r="H2572" s="70" t="b">
        <x:v>0</x:v>
      </x:c>
      <x:c r="I2572" s="69" t="str">
        <x:v>Completed</x:v>
      </x:c>
      <x:c r="J2572" s="69" t="str">
        <x:v>Priority</x:v>
      </x:c>
    </x:row>
    <x:row r="2573" ht="18" customHeight="1">
      <x:c r="A2573" s="69" t="str">
        <x:v>ASM-02572</x:v>
      </x:c>
      <x:c r="B2573" s="69" t="str">
        <x:v>APP-02801</x:v>
      </x:c>
      <x:c r="C2573" s="72" t="n">
        <x:v>45323</x:v>
      </x:c>
      <x:c r="D2573" s="69" t="str">
        <x:v>Yes</x:v>
      </x:c>
      <x:c r="E2573" s="69" t="n">
        <x:v>71</x:v>
      </x:c>
      <x:c r="F2573" s="69" t="str">
        <x:v>Team Delta</x:v>
      </x:c>
      <x:c r="G2573" s="69" t="str">
        <x:v>Fund</x:v>
      </x:c>
      <x:c r="H2573" s="70" t="b">
        <x:v>0</x:v>
      </x:c>
      <x:c r="I2573" s="69" t="str">
        <x:v>Completed</x:v>
      </x:c>
      <x:c r="J2573" s="69" t="str">
        <x:v>Priority</x:v>
      </x:c>
    </x:row>
    <x:row r="2574" ht="18" customHeight="1">
      <x:c r="A2574" s="69" t="str">
        <x:v>ASM-02573</x:v>
      </x:c>
      <x:c r="B2574" s="69" t="str">
        <x:v>APP-02802</x:v>
      </x:c>
      <x:c r="C2574" s="72" t="n">
        <x:v>46229</x:v>
      </x:c>
      <x:c r="D2574" s="69" t="str">
        <x:v>Yes</x:v>
      </x:c>
      <x:c r="E2574" s="69" t="n">
        <x:v>75</x:v>
      </x:c>
      <x:c r="F2574" s="69" t="str">
        <x:v>Team Alpha</x:v>
      </x:c>
      <x:c r="G2574" s="69" t="str">
        <x:v>Do Not Fund</x:v>
      </x:c>
      <x:c r="H2574" s="70" t="b">
        <x:v>0</x:v>
      </x:c>
      <x:c r="I2574" s="69" t="str">
        <x:v>Completed</x:v>
      </x:c>
      <x:c r="J2574" s="69" t="str">
        <x:v>Complex</x:v>
      </x:c>
    </x:row>
    <x:row r="2575" ht="18" customHeight="1">
      <x:c r="A2575" s="69" t="str">
        <x:v>ASM-02574</x:v>
      </x:c>
      <x:c r="B2575" s="69" t="str">
        <x:v>APP-02803</x:v>
      </x:c>
      <x:c r="C2575" s="72" t="n">
        <x:v>45269</x:v>
      </x:c>
      <x:c r="D2575" s="69" t="str">
        <x:v>Yes</x:v>
      </x:c>
      <x:c r="E2575" s="69" t="n">
        <x:v>62</x:v>
      </x:c>
      <x:c r="F2575" s="69" t="str">
        <x:v>Team Bravo</x:v>
      </x:c>
      <x:c r="G2575" s="69" t="str">
        <x:v>Do Not Fund</x:v>
      </x:c>
      <x:c r="H2575" s="70" t="b">
        <x:v>0</x:v>
      </x:c>
      <x:c r="I2575" s="69" t="str">
        <x:v>Pending Review</x:v>
      </x:c>
      <x:c r="J2575" s="69" t="str">
        <x:v>Standard</x:v>
      </x:c>
    </x:row>
    <x:row r="2576" ht="18" customHeight="1">
      <x:c r="A2576" s="69" t="str">
        <x:v>ASM-02575</x:v>
      </x:c>
      <x:c r="B2576" s="69" t="str">
        <x:v>APP-02804</x:v>
      </x:c>
      <x:c r="C2576" s="72" t="n">
        <x:v>45872</x:v>
      </x:c>
      <x:c r="D2576" s="69" t="str">
        <x:v>Yes</x:v>
      </x:c>
      <x:c r="E2576" s="69" t="n">
        <x:v>81</x:v>
      </x:c>
      <x:c r="F2576" s="69" t="str">
        <x:v>Team Alpha</x:v>
      </x:c>
      <x:c r="G2576" s="69" t="str">
        <x:v>Fund</x:v>
      </x:c>
      <x:c r="H2576" s="70" t="b">
        <x:v>0</x:v>
      </x:c>
      <x:c r="I2576" s="69" t="str">
        <x:v>Completed</x:v>
      </x:c>
      <x:c r="J2576" s="69" t="str">
        <x:v>Standard</x:v>
      </x:c>
    </x:row>
    <x:row r="2577" ht="18" customHeight="1">
      <x:c r="A2577" s="69" t="str">
        <x:v>ASM-02576</x:v>
      </x:c>
      <x:c r="B2577" s="69" t="str">
        <x:v>APP-02805</x:v>
      </x:c>
      <x:c r="C2577" s="72" t="n">
        <x:v>45017</x:v>
      </x:c>
      <x:c r="D2577" s="69" t="str">
        <x:v>Yes</x:v>
      </x:c>
      <x:c r="E2577" s="69" t="n">
        <x:v>35</x:v>
      </x:c>
      <x:c r="F2577" s="69" t="str">
        <x:v>Team Bravo</x:v>
      </x:c>
      <x:c r="G2577" s="69" t="str">
        <x:v>Do Not Fund</x:v>
      </x:c>
      <x:c r="H2577" s="70" t="b">
        <x:v>0</x:v>
      </x:c>
      <x:c r="I2577" s="69" t="str">
        <x:v>Completed</x:v>
      </x:c>
      <x:c r="J2577" s="69" t="str">
        <x:v>Standard</x:v>
      </x:c>
    </x:row>
    <x:row r="2578" ht="18" customHeight="1">
      <x:c r="A2578" s="69" t="str">
        <x:v>ASM-02577</x:v>
      </x:c>
      <x:c r="B2578" s="69" t="str">
        <x:v>APP-02807</x:v>
      </x:c>
      <x:c r="C2578" s="72" t="n">
        <x:v>45055</x:v>
      </x:c>
      <x:c r="D2578" s="69" t="str">
        <x:v>Yes</x:v>
      </x:c>
      <x:c r="E2578" s="69" t="n">
        <x:v>67</x:v>
      </x:c>
      <x:c r="F2578" s="69" t="str">
        <x:v>Team Delta</x:v>
      </x:c>
      <x:c r="G2578" s="69" t="str">
        <x:v>Do Not Fund</x:v>
      </x:c>
      <x:c r="H2578" s="70" t="b">
        <x:v>0</x:v>
      </x:c>
      <x:c r="I2578" s="69" t="str">
        <x:v>Completed</x:v>
      </x:c>
      <x:c r="J2578" s="69" t="str">
        <x:v>Complex</x:v>
      </x:c>
    </x:row>
    <x:row r="2579" ht="18" customHeight="1">
      <x:c r="A2579" s="69" t="str">
        <x:v>ASM-02578</x:v>
      </x:c>
      <x:c r="B2579" s="69" t="str">
        <x:v>APP-02808</x:v>
      </x:c>
      <x:c r="C2579" s="72" t="n">
        <x:v>46161</x:v>
      </x:c>
      <x:c r="D2579" s="69" t="str">
        <x:v>Yes</x:v>
      </x:c>
      <x:c r="E2579" s="69" t="n">
        <x:v>53</x:v>
      </x:c>
      <x:c r="F2579" s="69" t="str">
        <x:v>Team Echo</x:v>
      </x:c>
      <x:c r="G2579" s="69" t="str">
        <x:v>Pending</x:v>
      </x:c>
      <x:c r="H2579" s="70" t="b">
        <x:v>0</x:v>
      </x:c>
      <x:c r="I2579" s="69" t="str">
        <x:v>Completed</x:v>
      </x:c>
      <x:c r="J2579" s="69" t="str">
        <x:v>Standard</x:v>
      </x:c>
    </x:row>
    <x:row r="2580" ht="18" customHeight="1">
      <x:c r="A2580" s="69" t="str">
        <x:v>ASM-02579</x:v>
      </x:c>
      <x:c r="B2580" s="69" t="str">
        <x:v>APP-02809</x:v>
      </x:c>
      <x:c r="C2580" s="72" t="n">
        <x:v>45124</x:v>
      </x:c>
      <x:c r="D2580" s="69" t="str">
        <x:v>Yes</x:v>
      </x:c>
      <x:c r="E2580" s="69" t="n">
        <x:v>83</x:v>
      </x:c>
      <x:c r="F2580" s="69" t="str">
        <x:v>Team Bravo</x:v>
      </x:c>
      <x:c r="G2580" s="69" t="str">
        <x:v>Fund</x:v>
      </x:c>
      <x:c r="H2580" s="70" t="b">
        <x:v>0</x:v>
      </x:c>
      <x:c r="I2580" s="69" t="str">
        <x:v>Completed</x:v>
      </x:c>
      <x:c r="J2580" s="69" t="str">
        <x:v>Complex</x:v>
      </x:c>
    </x:row>
    <x:row r="2581" ht="18" customHeight="1">
      <x:c r="A2581" s="69" t="str">
        <x:v>ASM-02580</x:v>
      </x:c>
      <x:c r="B2581" s="69" t="str">
        <x:v>APP-02810</x:v>
      </x:c>
      <x:c r="C2581" s="72" t="n">
        <x:v>45422</x:v>
      </x:c>
      <x:c r="D2581" s="69" t="str">
        <x:v>No</x:v>
      </x:c>
      <x:c r="E2581" s="69" t="n">
        <x:v>38</x:v>
      </x:c>
      <x:c r="F2581" s="69" t="str">
        <x:v>Team Delta</x:v>
      </x:c>
      <x:c r="G2581" s="69" t="str">
        <x:v>Do Not Fund</x:v>
      </x:c>
      <x:c r="H2581" s="70" t="b">
        <x:v>0</x:v>
      </x:c>
      <x:c r="I2581" s="69" t="str">
        <x:v>Completed</x:v>
      </x:c>
      <x:c r="J2581" s="69" t="str">
        <x:v>Priority</x:v>
      </x:c>
    </x:row>
    <x:row r="2582" ht="18" customHeight="1">
      <x:c r="A2582" s="69" t="str">
        <x:v>ASM-02581</x:v>
      </x:c>
      <x:c r="B2582" s="69" t="str">
        <x:v>APP-02811</x:v>
      </x:c>
      <x:c r="C2582" s="72" t="n">
        <x:v>45226</x:v>
      </x:c>
      <x:c r="D2582" s="69" t="str">
        <x:v>Yes</x:v>
      </x:c>
      <x:c r="E2582" s="69" t="n">
        <x:v>85</x:v>
      </x:c>
      <x:c r="F2582" s="69" t="str">
        <x:v>Team Alpha</x:v>
      </x:c>
      <x:c r="G2582" s="69" t="str">
        <x:v>Fund</x:v>
      </x:c>
      <x:c r="H2582" s="70" t="b">
        <x:v>0</x:v>
      </x:c>
      <x:c r="I2582" s="69" t="str">
        <x:v>Completed</x:v>
      </x:c>
      <x:c r="J2582" s="69" t="str">
        <x:v>Priority</x:v>
      </x:c>
    </x:row>
    <x:row r="2583" ht="18" customHeight="1">
      <x:c r="A2583" s="69" t="str">
        <x:v>ASM-02582</x:v>
      </x:c>
      <x:c r="B2583" s="69" t="str">
        <x:v>APP-02812</x:v>
      </x:c>
      <x:c r="C2583" s="72" t="n">
        <x:v>45790</x:v>
      </x:c>
      <x:c r="D2583" s="69" t="str">
        <x:v>No</x:v>
      </x:c>
      <x:c r="E2583" s="69" t="n">
        <x:v>32</x:v>
      </x:c>
      <x:c r="F2583" s="69" t="str">
        <x:v>Team Alpha</x:v>
      </x:c>
      <x:c r="G2583" s="69" t="str">
        <x:v>Do Not Fund</x:v>
      </x:c>
      <x:c r="H2583" s="70" t="b">
        <x:v>0</x:v>
      </x:c>
      <x:c r="I2583" s="69" t="str">
        <x:v>Completed</x:v>
      </x:c>
      <x:c r="J2583" s="69" t="str">
        <x:v>Complex</x:v>
      </x:c>
    </x:row>
    <x:row r="2584" ht="18" customHeight="1">
      <x:c r="A2584" s="69" t="str">
        <x:v>ASM-02583</x:v>
      </x:c>
      <x:c r="B2584" s="69" t="str">
        <x:v>APP-02813</x:v>
      </x:c>
      <x:c r="C2584" s="72" t="n">
        <x:v>45355</x:v>
      </x:c>
      <x:c r="D2584" s="69" t="str">
        <x:v>Yes</x:v>
      </x:c>
      <x:c r="E2584" s="69" t="n">
        <x:v>52</x:v>
      </x:c>
      <x:c r="F2584" s="69" t="str">
        <x:v>Team Echo</x:v>
      </x:c>
      <x:c r="G2584" s="69" t="str">
        <x:v>Do Not Fund</x:v>
      </x:c>
      <x:c r="H2584" s="70" t="b">
        <x:v>0</x:v>
      </x:c>
      <x:c r="I2584" s="69" t="str">
        <x:v>Completed</x:v>
      </x:c>
      <x:c r="J2584" s="69" t="str">
        <x:v>Complex</x:v>
      </x:c>
    </x:row>
    <x:row r="2585" ht="18" customHeight="1">
      <x:c r="A2585" s="69" t="str">
        <x:v>ASM-02584</x:v>
      </x:c>
      <x:c r="B2585" s="69" t="str">
        <x:v>APP-02814</x:v>
      </x:c>
      <x:c r="C2585" s="72" t="n">
        <x:v>45099</x:v>
      </x:c>
      <x:c r="D2585" s="69" t="str">
        <x:v>Yes</x:v>
      </x:c>
      <x:c r="E2585" s="69" t="n">
        <x:v>82</x:v>
      </x:c>
      <x:c r="F2585" s="69" t="str">
        <x:v>Team Alpha</x:v>
      </x:c>
      <x:c r="G2585" s="69" t="str">
        <x:v>Fund</x:v>
      </x:c>
      <x:c r="H2585" s="70" t="b">
        <x:v>0</x:v>
      </x:c>
      <x:c r="I2585" s="69" t="str">
        <x:v>Completed</x:v>
      </x:c>
      <x:c r="J2585" s="69" t="str">
        <x:v>Standard</x:v>
      </x:c>
    </x:row>
    <x:row r="2586" ht="18" customHeight="1">
      <x:c r="A2586" s="69" t="str">
        <x:v>ASM-02585</x:v>
      </x:c>
      <x:c r="B2586" s="69" t="str">
        <x:v>APP-02815</x:v>
      </x:c>
      <x:c r="C2586" s="72" t="n">
        <x:v>45062</x:v>
      </x:c>
      <x:c r="D2586" s="69" t="str">
        <x:v>Yes</x:v>
      </x:c>
      <x:c r="E2586" s="69" t="n">
        <x:v>75</x:v>
      </x:c>
      <x:c r="F2586" s="69" t="str">
        <x:v>Team Bravo</x:v>
      </x:c>
      <x:c r="G2586" s="69" t="str">
        <x:v>Do Not Fund</x:v>
      </x:c>
      <x:c r="H2586" s="70" t="b">
        <x:v>0</x:v>
      </x:c>
      <x:c r="I2586" s="69" t="str">
        <x:v>Completed</x:v>
      </x:c>
      <x:c r="J2586" s="69" t="str">
        <x:v>Priority</x:v>
      </x:c>
    </x:row>
    <x:row r="2587" ht="18" customHeight="1">
      <x:c r="A2587" s="69" t="str">
        <x:v>ASM-02586</x:v>
      </x:c>
      <x:c r="B2587" s="69" t="str">
        <x:v>APP-02816</x:v>
      </x:c>
      <x:c r="C2587" s="72" t="n">
        <x:v>46019</x:v>
      </x:c>
      <x:c r="D2587" s="69" t="str">
        <x:v>Yes</x:v>
      </x:c>
      <x:c r="E2587" s="69" t="n">
        <x:v>38</x:v>
      </x:c>
      <x:c r="F2587" s="69" t="str">
        <x:v>Team Echo</x:v>
      </x:c>
      <x:c r="G2587" s="69" t="str">
        <x:v>Do Not Fund</x:v>
      </x:c>
      <x:c r="H2587" s="70" t="b">
        <x:v>0</x:v>
      </x:c>
      <x:c r="I2587" s="69" t="str">
        <x:v>Completed</x:v>
      </x:c>
      <x:c r="J2587" s="69" t="str">
        <x:v>Standard</x:v>
      </x:c>
    </x:row>
    <x:row r="2588" ht="18" customHeight="1">
      <x:c r="A2588" s="69" t="str">
        <x:v>ASM-02587</x:v>
      </x:c>
      <x:c r="B2588" s="69" t="str">
        <x:v>APP-02817</x:v>
      </x:c>
      <x:c r="C2588" s="72" t="n">
        <x:v>46075</x:v>
      </x:c>
      <x:c r="D2588" s="69" t="str">
        <x:v>Yes</x:v>
      </x:c>
      <x:c r="E2588" s="69" t="n">
        <x:v>87</x:v>
      </x:c>
      <x:c r="F2588" s="69" t="str">
        <x:v>Team Bravo</x:v>
      </x:c>
      <x:c r="G2588" s="69" t="str">
        <x:v>Fund</x:v>
      </x:c>
      <x:c r="H2588" s="70" t="b">
        <x:v>0</x:v>
      </x:c>
      <x:c r="I2588" s="69" t="str">
        <x:v>Pending Review</x:v>
      </x:c>
      <x:c r="J2588" s="69" t="str">
        <x:v>Complex</x:v>
      </x:c>
    </x:row>
    <x:row r="2589" ht="18" customHeight="1">
      <x:c r="A2589" s="69" t="str">
        <x:v>ASM-02588</x:v>
      </x:c>
      <x:c r="B2589" s="69" t="str">
        <x:v>APP-02818</x:v>
      </x:c>
      <x:c r="C2589" s="72" t="n">
        <x:v>45450</x:v>
      </x:c>
      <x:c r="D2589" s="69" t="str">
        <x:v>Yes</x:v>
      </x:c>
      <x:c r="E2589" s="69" t="n">
        <x:v>83</x:v>
      </x:c>
      <x:c r="F2589" s="69" t="str">
        <x:v>Team Delta</x:v>
      </x:c>
      <x:c r="G2589" s="69" t="str">
        <x:v>Fund</x:v>
      </x:c>
      <x:c r="H2589" s="70" t="b">
        <x:v>1</x:v>
      </x:c>
      <x:c r="I2589" s="69" t="str">
        <x:v>Completed</x:v>
      </x:c>
      <x:c r="J2589" s="69" t="str">
        <x:v>Priority</x:v>
      </x:c>
    </x:row>
    <x:row r="2590" ht="18" customHeight="1">
      <x:c r="A2590" s="69" t="str">
        <x:v>ASM-02589</x:v>
      </x:c>
      <x:c r="B2590" s="69" t="str">
        <x:v>APP-02819</x:v>
      </x:c>
      <x:c r="C2590" s="72" t="n">
        <x:v>45747</x:v>
      </x:c>
      <x:c r="D2590" s="69" t="str">
        <x:v>Yes</x:v>
      </x:c>
      <x:c r="E2590" s="69" t="n">
        <x:v>78</x:v>
      </x:c>
      <x:c r="F2590" s="69" t="str">
        <x:v>Team Alpha</x:v>
      </x:c>
      <x:c r="G2590" s="69" t="str">
        <x:v>Fund</x:v>
      </x:c>
      <x:c r="H2590" s="70" t="b">
        <x:v>0</x:v>
      </x:c>
      <x:c r="I2590" s="69" t="str">
        <x:v>Completed</x:v>
      </x:c>
      <x:c r="J2590" s="69" t="str">
        <x:v>Complex</x:v>
      </x:c>
    </x:row>
    <x:row r="2591" ht="18" customHeight="1">
      <x:c r="A2591" s="69" t="str">
        <x:v>ASM-02590</x:v>
      </x:c>
      <x:c r="B2591" s="69" t="str">
        <x:v>APP-02820</x:v>
      </x:c>
      <x:c r="C2591" s="72" t="n">
        <x:v>45246</x:v>
      </x:c>
      <x:c r="D2591" s="69" t="str">
        <x:v>Yes</x:v>
      </x:c>
      <x:c r="E2591" s="69" t="n">
        <x:v>70</x:v>
      </x:c>
      <x:c r="F2591" s="69" t="str">
        <x:v>Team Echo</x:v>
      </x:c>
      <x:c r="G2591" s="69" t="str">
        <x:v>Do Not Fund</x:v>
      </x:c>
      <x:c r="H2591" s="70" t="b">
        <x:v>0</x:v>
      </x:c>
      <x:c r="I2591" s="69" t="str">
        <x:v>Completed</x:v>
      </x:c>
      <x:c r="J2591" s="69" t="str">
        <x:v>Complex</x:v>
      </x:c>
    </x:row>
    <x:row r="2592" ht="18" customHeight="1">
      <x:c r="A2592" s="69" t="str">
        <x:v>ASM-02591</x:v>
      </x:c>
      <x:c r="B2592" s="69" t="str">
        <x:v>APP-02821</x:v>
      </x:c>
      <x:c r="C2592" s="72" t="n">
        <x:v>45626</x:v>
      </x:c>
      <x:c r="D2592" s="69" t="str">
        <x:v>Yes</x:v>
      </x:c>
      <x:c r="E2592" s="69" t="n">
        <x:v>67</x:v>
      </x:c>
      <x:c r="F2592" s="69" t="str">
        <x:v>Team Delta</x:v>
      </x:c>
      <x:c r="G2592" s="69" t="str">
        <x:v>Do Not Fund</x:v>
      </x:c>
      <x:c r="H2592" s="70" t="b">
        <x:v>0</x:v>
      </x:c>
      <x:c r="I2592" s="69" t="str">
        <x:v>Completed</x:v>
      </x:c>
      <x:c r="J2592" s="69" t="str">
        <x:v>Priority</x:v>
      </x:c>
    </x:row>
    <x:row r="2593" ht="18" customHeight="1">
      <x:c r="A2593" s="69" t="str">
        <x:v>ASM-02592</x:v>
      </x:c>
      <x:c r="B2593" s="69" t="str">
        <x:v>APP-02822</x:v>
      </x:c>
      <x:c r="C2593" s="72" t="n">
        <x:v>45558</x:v>
      </x:c>
      <x:c r="D2593" s="69" t="str">
        <x:v>Yes</x:v>
      </x:c>
      <x:c r="E2593" s="69" t="n">
        <x:v>88</x:v>
      </x:c>
      <x:c r="F2593" s="69" t="str">
        <x:v>Team Echo</x:v>
      </x:c>
      <x:c r="G2593" s="69" t="str">
        <x:v>Fund</x:v>
      </x:c>
      <x:c r="H2593" s="70" t="b">
        <x:v>0</x:v>
      </x:c>
      <x:c r="I2593" s="69" t="str">
        <x:v>Completed</x:v>
      </x:c>
      <x:c r="J2593" s="69" t="str">
        <x:v>Standard</x:v>
      </x:c>
    </x:row>
    <x:row r="2594" ht="18" customHeight="1">
      <x:c r="A2594" s="69" t="str">
        <x:v>ASM-02593</x:v>
      </x:c>
      <x:c r="B2594" s="69" t="str">
        <x:v>APP-02824</x:v>
      </x:c>
      <x:c r="C2594" s="72" t="n">
        <x:v>46271</x:v>
      </x:c>
      <x:c r="D2594" s="69" t="str">
        <x:v>Yes</x:v>
      </x:c>
      <x:c r="E2594" s="69" t="n">
        <x:v>74</x:v>
      </x:c>
      <x:c r="F2594" s="69" t="str">
        <x:v>Team Alpha</x:v>
      </x:c>
      <x:c r="G2594" s="69" t="str">
        <x:v>Do Not Fund</x:v>
      </x:c>
      <x:c r="H2594" s="70" t="b">
        <x:v>0</x:v>
      </x:c>
      <x:c r="I2594" s="69" t="str">
        <x:v>Completed</x:v>
      </x:c>
      <x:c r="J2594" s="69" t="str">
        <x:v>Priority</x:v>
      </x:c>
    </x:row>
    <x:row r="2595" ht="18" customHeight="1">
      <x:c r="A2595" s="69" t="str">
        <x:v>ASM-02594</x:v>
      </x:c>
      <x:c r="B2595" s="69" t="str">
        <x:v>APP-02825</x:v>
      </x:c>
      <x:c r="C2595" s="72" t="n">
        <x:v>45733</x:v>
      </x:c>
      <x:c r="D2595" s="69" t="str">
        <x:v>No</x:v>
      </x:c>
      <x:c r="E2595" s="69" t="n">
        <x:v>39</x:v>
      </x:c>
      <x:c r="F2595" s="69" t="str">
        <x:v>Team Alpha</x:v>
      </x:c>
      <x:c r="G2595" s="69" t="str">
        <x:v>Do Not Fund</x:v>
      </x:c>
      <x:c r="H2595" s="70" t="b">
        <x:v>0</x:v>
      </x:c>
      <x:c r="I2595" s="69" t="str">
        <x:v>Completed</x:v>
      </x:c>
      <x:c r="J2595" s="69" t="str">
        <x:v>Priority</x:v>
      </x:c>
    </x:row>
    <x:row r="2596" ht="18" customHeight="1">
      <x:c r="A2596" s="69" t="str">
        <x:v>ASM-02595</x:v>
      </x:c>
      <x:c r="B2596" s="69" t="str">
        <x:v>APP-02826</x:v>
      </x:c>
      <x:c r="C2596" s="72" t="n">
        <x:v>45032</x:v>
      </x:c>
      <x:c r="D2596" s="69" t="str">
        <x:v>Yes</x:v>
      </x:c>
      <x:c r="E2596" s="69" t="n">
        <x:v>91</x:v>
      </x:c>
      <x:c r="F2596" s="69" t="str">
        <x:v>Team Alpha</x:v>
      </x:c>
      <x:c r="G2596" s="69" t="str">
        <x:v>Fund</x:v>
      </x:c>
      <x:c r="H2596" s="70" t="b">
        <x:v>0</x:v>
      </x:c>
      <x:c r="I2596" s="69" t="str">
        <x:v>Completed</x:v>
      </x:c>
      <x:c r="J2596" s="69" t="str">
        <x:v>Priority</x:v>
      </x:c>
    </x:row>
    <x:row r="2597" ht="18" customHeight="1">
      <x:c r="A2597" s="69" t="str">
        <x:v>ASM-02596</x:v>
      </x:c>
      <x:c r="B2597" s="69" t="str">
        <x:v>APP-02827</x:v>
      </x:c>
      <x:c r="C2597" s="72" t="n">
        <x:v>46262</x:v>
      </x:c>
      <x:c r="D2597" s="69" t="str">
        <x:v>No</x:v>
      </x:c>
      <x:c r="E2597" s="69" t="n">
        <x:v>44</x:v>
      </x:c>
      <x:c r="F2597" s="69" t="str">
        <x:v>Team Echo</x:v>
      </x:c>
      <x:c r="G2597" s="69" t="str">
        <x:v>Do Not Fund</x:v>
      </x:c>
      <x:c r="H2597" s="70" t="b">
        <x:v>0</x:v>
      </x:c>
      <x:c r="I2597" s="69" t="str">
        <x:v>Completed</x:v>
      </x:c>
      <x:c r="J2597" s="69" t="str">
        <x:v>Complex</x:v>
      </x:c>
    </x:row>
    <x:row r="2598" ht="18" customHeight="1">
      <x:c r="A2598" s="69" t="str">
        <x:v>ASM-02597</x:v>
      </x:c>
      <x:c r="B2598" s="69" t="str">
        <x:v>APP-02829</x:v>
      </x:c>
      <x:c r="C2598" s="72" t="n">
        <x:v>45998</x:v>
      </x:c>
      <x:c r="D2598" s="69" t="str">
        <x:v>No</x:v>
      </x:c>
      <x:c r="E2598" s="69" t="n">
        <x:v>45</x:v>
      </x:c>
      <x:c r="F2598" s="69" t="str">
        <x:v>Team Bravo</x:v>
      </x:c>
      <x:c r="G2598" s="69" t="str">
        <x:v>Do Not Fund</x:v>
      </x:c>
      <x:c r="H2598" s="70" t="b">
        <x:v>0</x:v>
      </x:c>
      <x:c r="I2598" s="69" t="str">
        <x:v>Completed</x:v>
      </x:c>
      <x:c r="J2598" s="69" t="str">
        <x:v>Standard</x:v>
      </x:c>
    </x:row>
    <x:row r="2599" ht="18" customHeight="1">
      <x:c r="A2599" s="69" t="str">
        <x:v>ASM-02598</x:v>
      </x:c>
      <x:c r="B2599" s="69" t="str">
        <x:v>APP-02830</x:v>
      </x:c>
      <x:c r="C2599" s="72" t="n">
        <x:v>45673</x:v>
      </x:c>
      <x:c r="D2599" s="69" t="str">
        <x:v>No</x:v>
      </x:c>
      <x:c r="E2599" s="69" t="n">
        <x:v>22</x:v>
      </x:c>
      <x:c r="F2599" s="69" t="str">
        <x:v>Team Delta</x:v>
      </x:c>
      <x:c r="G2599" s="69" t="str">
        <x:v>Do Not Fund</x:v>
      </x:c>
      <x:c r="H2599" s="70" t="b">
        <x:v>0</x:v>
      </x:c>
      <x:c r="I2599" s="69" t="str">
        <x:v>Completed</x:v>
      </x:c>
      <x:c r="J2599" s="69" t="str">
        <x:v>Standard</x:v>
      </x:c>
    </x:row>
    <x:row r="2600" ht="18" customHeight="1">
      <x:c r="A2600" s="69" t="str">
        <x:v>ASM-02599</x:v>
      </x:c>
      <x:c r="B2600" s="69" t="str">
        <x:v>APP-02831</x:v>
      </x:c>
      <x:c r="C2600" s="72" t="n">
        <x:v>45235</x:v>
      </x:c>
      <x:c r="D2600" s="69" t="str">
        <x:v>Yes</x:v>
      </x:c>
      <x:c r="E2600" s="69" t="n">
        <x:v>72</x:v>
      </x:c>
      <x:c r="F2600" s="69" t="str">
        <x:v>Team Echo</x:v>
      </x:c>
      <x:c r="G2600" s="69" t="str">
        <x:v>Do Not Fund</x:v>
      </x:c>
      <x:c r="H2600" s="70" t="b">
        <x:v>0</x:v>
      </x:c>
      <x:c r="I2600" s="69" t="str">
        <x:v>Completed</x:v>
      </x:c>
      <x:c r="J2600" s="69" t="str">
        <x:v>Priority</x:v>
      </x:c>
    </x:row>
    <x:row r="2601" ht="18" customHeight="1">
      <x:c r="A2601" s="69" t="str">
        <x:v>ASM-02600</x:v>
      </x:c>
      <x:c r="B2601" s="69" t="str">
        <x:v>APP-02832</x:v>
      </x:c>
      <x:c r="C2601" s="72" t="n">
        <x:v>45034</x:v>
      </x:c>
      <x:c r="D2601" s="69" t="str">
        <x:v>Yes</x:v>
      </x:c>
      <x:c r="E2601" s="69" t="n">
        <x:v>39</x:v>
      </x:c>
      <x:c r="F2601" s="69" t="str">
        <x:v>Team Delta</x:v>
      </x:c>
      <x:c r="G2601" s="69" t="str">
        <x:v>Pending</x:v>
      </x:c>
      <x:c r="H2601" s="70" t="b">
        <x:v>0</x:v>
      </x:c>
      <x:c r="I2601" s="69" t="str">
        <x:v>Completed</x:v>
      </x:c>
      <x:c r="J2601" s="69" t="str">
        <x:v>Priority</x:v>
      </x:c>
    </x:row>
    <x:row r="2602" ht="18" customHeight="1">
      <x:c r="A2602" s="69" t="str">
        <x:v>ASM-02601</x:v>
      </x:c>
      <x:c r="B2602" s="69" t="str">
        <x:v>APP-02833</x:v>
      </x:c>
      <x:c r="C2602" s="72" t="n">
        <x:v>46046</x:v>
      </x:c>
      <x:c r="D2602" s="69" t="str">
        <x:v>Yes</x:v>
      </x:c>
      <x:c r="E2602" s="69" t="n">
        <x:v>68</x:v>
      </x:c>
      <x:c r="F2602" s="69" t="str">
        <x:v>Team Alpha</x:v>
      </x:c>
      <x:c r="G2602" s="69" t="str">
        <x:v>Fund</x:v>
      </x:c>
      <x:c r="H2602" s="70" t="b">
        <x:v>0</x:v>
      </x:c>
      <x:c r="I2602" s="69" t="str">
        <x:v>Completed</x:v>
      </x:c>
      <x:c r="J2602" s="69" t="str">
        <x:v>Complex</x:v>
      </x:c>
    </x:row>
    <x:row r="2603" ht="18" customHeight="1">
      <x:c r="A2603" s="69" t="str">
        <x:v>ASM-02602</x:v>
      </x:c>
      <x:c r="B2603" s="69" t="str">
        <x:v>APP-02834</x:v>
      </x:c>
      <x:c r="C2603" s="72" t="n">
        <x:v>45371</x:v>
      </x:c>
      <x:c r="D2603" s="69" t="str">
        <x:v>No</x:v>
      </x:c>
      <x:c r="E2603" s="69" t="n">
        <x:v>12</x:v>
      </x:c>
      <x:c r="F2603" s="69" t="str">
        <x:v>Team Echo</x:v>
      </x:c>
      <x:c r="G2603" s="69" t="str">
        <x:v>Do Not Fund</x:v>
      </x:c>
      <x:c r="H2603" s="70" t="b">
        <x:v>0</x:v>
      </x:c>
      <x:c r="I2603" s="69" t="str">
        <x:v>Completed</x:v>
      </x:c>
      <x:c r="J2603" s="69" t="str">
        <x:v>Complex</x:v>
      </x:c>
    </x:row>
    <x:row r="2604" ht="18" customHeight="1">
      <x:c r="A2604" s="69" t="str">
        <x:v>ASM-02603</x:v>
      </x:c>
      <x:c r="B2604" s="69" t="str">
        <x:v>APP-02835</x:v>
      </x:c>
      <x:c r="C2604" s="72" t="n">
        <x:v>45579</x:v>
      </x:c>
      <x:c r="D2604" s="69" t="str">
        <x:v>Yes</x:v>
      </x:c>
      <x:c r="E2604" s="69" t="n">
        <x:v>98</x:v>
      </x:c>
      <x:c r="F2604" s="69" t="str">
        <x:v>Team Echo</x:v>
      </x:c>
      <x:c r="G2604" s="69" t="str">
        <x:v>Fund</x:v>
      </x:c>
      <x:c r="H2604" s="70" t="b">
        <x:v>0</x:v>
      </x:c>
      <x:c r="I2604" s="69" t="str">
        <x:v>Completed</x:v>
      </x:c>
      <x:c r="J2604" s="69" t="str">
        <x:v>Complex</x:v>
      </x:c>
    </x:row>
    <x:row r="2605" ht="18" customHeight="1">
      <x:c r="A2605" s="69" t="str">
        <x:v>ASM-02604</x:v>
      </x:c>
      <x:c r="B2605" s="69" t="str">
        <x:v>APP-02836</x:v>
      </x:c>
      <x:c r="C2605" s="72" t="n">
        <x:v>45147</x:v>
      </x:c>
      <x:c r="D2605" s="69" t="str">
        <x:v>Yes</x:v>
      </x:c>
      <x:c r="E2605" s="69" t="n">
        <x:v>58</x:v>
      </x:c>
      <x:c r="F2605" s="69" t="str">
        <x:v>Team Alpha</x:v>
      </x:c>
      <x:c r="G2605" s="69" t="str">
        <x:v>Do Not Fund</x:v>
      </x:c>
      <x:c r="H2605" s="70" t="b">
        <x:v>1</x:v>
      </x:c>
      <x:c r="I2605" s="69" t="str">
        <x:v>Pending Review</x:v>
      </x:c>
      <x:c r="J2605" s="69" t="str">
        <x:v>Complex</x:v>
      </x:c>
    </x:row>
    <x:row r="2606" ht="18" customHeight="1">
      <x:c r="A2606" s="69" t="str">
        <x:v>ASM-02605</x:v>
      </x:c>
      <x:c r="B2606" s="69" t="str">
        <x:v>APP-02837</x:v>
      </x:c>
      <x:c r="C2606" s="72" t="n">
        <x:v>46122</x:v>
      </x:c>
      <x:c r="D2606" s="69" t="str">
        <x:v>Yes</x:v>
      </x:c>
      <x:c r="E2606" s="69" t="n">
        <x:v>77</x:v>
      </x:c>
      <x:c r="F2606" s="69" t="str">
        <x:v>Team Delta</x:v>
      </x:c>
      <x:c r="G2606" s="69" t="str">
        <x:v>Fund</x:v>
      </x:c>
      <x:c r="H2606" s="70" t="b">
        <x:v>0</x:v>
      </x:c>
      <x:c r="I2606" s="69" t="str">
        <x:v>Completed</x:v>
      </x:c>
      <x:c r="J2606" s="69" t="str">
        <x:v>Complex</x:v>
      </x:c>
    </x:row>
    <x:row r="2607" ht="18" customHeight="1">
      <x:c r="A2607" s="69" t="str">
        <x:v>ASM-02606</x:v>
      </x:c>
      <x:c r="B2607" s="69" t="str">
        <x:v>APP-02838</x:v>
      </x:c>
      <x:c r="C2607" s="72" t="n">
        <x:v>46164</x:v>
      </x:c>
      <x:c r="D2607" s="69" t="str">
        <x:v>No</x:v>
      </x:c>
      <x:c r="E2607" s="69" t="n">
        <x:v>45</x:v>
      </x:c>
      <x:c r="F2607" s="69" t="str">
        <x:v>Team Delta</x:v>
      </x:c>
      <x:c r="G2607" s="69" t="str">
        <x:v>Do Not Fund</x:v>
      </x:c>
      <x:c r="H2607" s="70" t="b">
        <x:v>0</x:v>
      </x:c>
      <x:c r="I2607" s="69" t="str">
        <x:v>Pending Review</x:v>
      </x:c>
      <x:c r="J2607" s="69" t="str">
        <x:v>Priority</x:v>
      </x:c>
    </x:row>
    <x:row r="2608" ht="18" customHeight="1">
      <x:c r="A2608" s="69" t="str">
        <x:v>ASM-02607</x:v>
      </x:c>
      <x:c r="B2608" s="69" t="str">
        <x:v>APP-02839</x:v>
      </x:c>
      <x:c r="C2608" s="72" t="n">
        <x:v>45800</x:v>
      </x:c>
      <x:c r="D2608" s="69" t="str">
        <x:v>No</x:v>
      </x:c>
      <x:c r="E2608" s="69" t="n">
        <x:v>38</x:v>
      </x:c>
      <x:c r="F2608" s="69" t="str">
        <x:v>Team Alpha</x:v>
      </x:c>
      <x:c r="G2608" s="69" t="str">
        <x:v>Do Not Fund</x:v>
      </x:c>
      <x:c r="H2608" s="70" t="b">
        <x:v>1</x:v>
      </x:c>
      <x:c r="I2608" s="69" t="str">
        <x:v>Completed</x:v>
      </x:c>
      <x:c r="J2608" s="69" t="str">
        <x:v>Standard</x:v>
      </x:c>
    </x:row>
    <x:row r="2609" ht="18" customHeight="1">
      <x:c r="A2609" s="69" t="str">
        <x:v>ASM-02608</x:v>
      </x:c>
      <x:c r="B2609" s="69" t="str">
        <x:v>APP-02840</x:v>
      </x:c>
      <x:c r="C2609" s="72" t="n">
        <x:v>45973</x:v>
      </x:c>
      <x:c r="D2609" s="69" t="str">
        <x:v>Yes</x:v>
      </x:c>
      <x:c r="E2609" s="69" t="n">
        <x:v>73</x:v>
      </x:c>
      <x:c r="F2609" s="69" t="str">
        <x:v>Team Alpha</x:v>
      </x:c>
      <x:c r="G2609" s="69" t="str">
        <x:v>Fund</x:v>
      </x:c>
      <x:c r="H2609" s="70" t="b">
        <x:v>0</x:v>
      </x:c>
      <x:c r="I2609" s="69" t="str">
        <x:v>Completed</x:v>
      </x:c>
      <x:c r="J2609" s="69" t="str">
        <x:v>Priority</x:v>
      </x:c>
    </x:row>
    <x:row r="2610" ht="18" customHeight="1">
      <x:c r="A2610" s="69" t="str">
        <x:v>ASM-02609</x:v>
      </x:c>
      <x:c r="B2610" s="69" t="str">
        <x:v>APP-02841</x:v>
      </x:c>
      <x:c r="C2610" s="72" t="n">
        <x:v>45367</x:v>
      </x:c>
      <x:c r="D2610" s="69" t="str">
        <x:v>Yes</x:v>
      </x:c>
      <x:c r="E2610" s="69" t="n">
        <x:v>40</x:v>
      </x:c>
      <x:c r="F2610" s="69" t="str">
        <x:v>Team Echo</x:v>
      </x:c>
      <x:c r="G2610" s="69" t="str">
        <x:v>Do Not Fund</x:v>
      </x:c>
      <x:c r="H2610" s="70" t="b">
        <x:v>0</x:v>
      </x:c>
      <x:c r="I2610" s="69" t="str">
        <x:v>Pending Review</x:v>
      </x:c>
      <x:c r="J2610" s="69" t="str">
        <x:v>Standard</x:v>
      </x:c>
    </x:row>
    <x:row r="2611" ht="18" customHeight="1">
      <x:c r="A2611" s="69" t="str">
        <x:v>ASM-02610</x:v>
      </x:c>
      <x:c r="B2611" s="69" t="str">
        <x:v>APP-02842</x:v>
      </x:c>
      <x:c r="C2611" s="72" t="n">
        <x:v>45743</x:v>
      </x:c>
      <x:c r="D2611" s="69" t="str">
        <x:v>Yes</x:v>
      </x:c>
      <x:c r="E2611" s="69" t="n">
        <x:v>52</x:v>
      </x:c>
      <x:c r="F2611" s="69" t="str">
        <x:v>Team Delta</x:v>
      </x:c>
      <x:c r="G2611" s="69" t="str">
        <x:v>Do Not Fund</x:v>
      </x:c>
      <x:c r="H2611" s="70" t="b">
        <x:v>0</x:v>
      </x:c>
      <x:c r="I2611" s="69" t="str">
        <x:v>Completed</x:v>
      </x:c>
      <x:c r="J2611" s="69" t="str">
        <x:v>Standard</x:v>
      </x:c>
    </x:row>
    <x:row r="2612" ht="18" customHeight="1">
      <x:c r="A2612" s="69" t="str">
        <x:v>ASM-02611</x:v>
      </x:c>
      <x:c r="B2612" s="69" t="str">
        <x:v>APP-02843</x:v>
      </x:c>
      <x:c r="C2612" s="72" t="n">
        <x:v>46106</x:v>
      </x:c>
      <x:c r="D2612" s="69" t="str">
        <x:v>Yes</x:v>
      </x:c>
      <x:c r="E2612" s="69" t="n">
        <x:v>63</x:v>
      </x:c>
      <x:c r="F2612" s="69" t="str">
        <x:v>Team Delta</x:v>
      </x:c>
      <x:c r="G2612" s="69" t="str">
        <x:v>Pending</x:v>
      </x:c>
      <x:c r="H2612" s="70" t="b">
        <x:v>0</x:v>
      </x:c>
      <x:c r="I2612" s="69" t="str">
        <x:v>Pending Review</x:v>
      </x:c>
      <x:c r="J2612" s="69" t="str">
        <x:v>Standard</x:v>
      </x:c>
    </x:row>
    <x:row r="2613" ht="18" customHeight="1">
      <x:c r="A2613" s="69" t="str">
        <x:v>ASM-02612</x:v>
      </x:c>
      <x:c r="B2613" s="69" t="str">
        <x:v>APP-02844</x:v>
      </x:c>
      <x:c r="C2613" s="72" t="n">
        <x:v>46013</x:v>
      </x:c>
      <x:c r="D2613" s="69" t="str">
        <x:v>Yes</x:v>
      </x:c>
      <x:c r="E2613" s="69" t="n">
        <x:v>72</x:v>
      </x:c>
      <x:c r="F2613" s="69" t="str">
        <x:v>Team Delta</x:v>
      </x:c>
      <x:c r="G2613" s="69" t="str">
        <x:v>Fund</x:v>
      </x:c>
      <x:c r="H2613" s="70" t="b">
        <x:v>1</x:v>
      </x:c>
      <x:c r="I2613" s="69" t="str">
        <x:v>Completed</x:v>
      </x:c>
      <x:c r="J2613" s="69" t="str">
        <x:v>Standard</x:v>
      </x:c>
    </x:row>
    <x:row r="2614" ht="18" customHeight="1">
      <x:c r="A2614" s="69" t="str">
        <x:v>ASM-02613</x:v>
      </x:c>
      <x:c r="B2614" s="69" t="str">
        <x:v>APP-02845</x:v>
      </x:c>
      <x:c r="C2614" s="72" t="n">
        <x:v>45703</x:v>
      </x:c>
      <x:c r="D2614" s="69" t="str">
        <x:v>Yes</x:v>
      </x:c>
      <x:c r="E2614" s="69" t="n">
        <x:v>68</x:v>
      </x:c>
      <x:c r="F2614" s="69" t="str">
        <x:v>Team Delta</x:v>
      </x:c>
      <x:c r="G2614" s="69" t="str">
        <x:v>Fund</x:v>
      </x:c>
      <x:c r="H2614" s="70" t="b">
        <x:v>0</x:v>
      </x:c>
      <x:c r="I2614" s="69" t="str">
        <x:v>Completed</x:v>
      </x:c>
      <x:c r="J2614" s="69" t="str">
        <x:v>Standard</x:v>
      </x:c>
    </x:row>
    <x:row r="2615" ht="18" customHeight="1">
      <x:c r="A2615" s="69" t="str">
        <x:v>ASM-02614</x:v>
      </x:c>
      <x:c r="B2615" s="69" t="str">
        <x:v>APP-02846</x:v>
      </x:c>
      <x:c r="C2615" s="72" t="n">
        <x:v>45102</x:v>
      </x:c>
      <x:c r="D2615" s="69" t="str">
        <x:v>Yes</x:v>
      </x:c>
      <x:c r="E2615" s="69" t="n">
        <x:v>60</x:v>
      </x:c>
      <x:c r="F2615" s="69" t="str">
        <x:v>Team Echo</x:v>
      </x:c>
      <x:c r="G2615" s="69" t="str">
        <x:v>Do Not Fund</x:v>
      </x:c>
      <x:c r="H2615" s="70" t="b">
        <x:v>0</x:v>
      </x:c>
      <x:c r="I2615" s="69" t="str">
        <x:v>Pending Review</x:v>
      </x:c>
      <x:c r="J2615" s="69" t="str">
        <x:v>Priority</x:v>
      </x:c>
    </x:row>
    <x:row r="2616" ht="18" customHeight="1">
      <x:c r="A2616" s="69" t="str">
        <x:v>ASM-02615</x:v>
      </x:c>
      <x:c r="B2616" s="69" t="str">
        <x:v>APP-02847</x:v>
      </x:c>
      <x:c r="C2616" s="72" t="n">
        <x:v>46064</x:v>
      </x:c>
      <x:c r="D2616" s="69" t="str">
        <x:v>Yes</x:v>
      </x:c>
      <x:c r="E2616" s="69" t="n">
        <x:v>87</x:v>
      </x:c>
      <x:c r="F2616" s="69" t="str">
        <x:v>Team Bravo</x:v>
      </x:c>
      <x:c r="G2616" s="69" t="str">
        <x:v>Fund</x:v>
      </x:c>
      <x:c r="H2616" s="70" t="b">
        <x:v>0</x:v>
      </x:c>
      <x:c r="I2616" s="69" t="str">
        <x:v>Pending Review</x:v>
      </x:c>
      <x:c r="J2616" s="69" t="str">
        <x:v>Standard</x:v>
      </x:c>
    </x:row>
    <x:row r="2617" ht="18" customHeight="1">
      <x:c r="A2617" s="69" t="str">
        <x:v>ASM-02616</x:v>
      </x:c>
      <x:c r="B2617" s="69" t="str">
        <x:v>APP-02848</x:v>
      </x:c>
      <x:c r="C2617" s="72" t="n">
        <x:v>45663</x:v>
      </x:c>
      <x:c r="D2617" s="69" t="str">
        <x:v>Yes</x:v>
      </x:c>
      <x:c r="E2617" s="69" t="n">
        <x:v>37</x:v>
      </x:c>
      <x:c r="F2617" s="69" t="str">
        <x:v>Team Alpha</x:v>
      </x:c>
      <x:c r="G2617" s="69" t="str">
        <x:v>Do Not Fund</x:v>
      </x:c>
      <x:c r="H2617" s="70" t="b">
        <x:v>0</x:v>
      </x:c>
      <x:c r="I2617" s="69" t="str">
        <x:v>Completed</x:v>
      </x:c>
      <x:c r="J2617" s="69" t="str">
        <x:v>Standard</x:v>
      </x:c>
    </x:row>
    <x:row r="2618" ht="18" customHeight="1">
      <x:c r="A2618" s="69" t="str">
        <x:v>ASM-02617</x:v>
      </x:c>
      <x:c r="B2618" s="69" t="str">
        <x:v>APP-02849</x:v>
      </x:c>
      <x:c r="C2618" s="72" t="n">
        <x:v>46265</x:v>
      </x:c>
      <x:c r="D2618" s="69" t="str">
        <x:v>Yes</x:v>
      </x:c>
      <x:c r="E2618" s="69" t="n">
        <x:v>98</x:v>
      </x:c>
      <x:c r="F2618" s="69" t="str">
        <x:v>Team Echo</x:v>
      </x:c>
      <x:c r="G2618" s="69" t="str">
        <x:v>Fund</x:v>
      </x:c>
      <x:c r="H2618" s="70" t="b">
        <x:v>0</x:v>
      </x:c>
      <x:c r="I2618" s="69" t="str">
        <x:v>Completed</x:v>
      </x:c>
      <x:c r="J2618" s="69" t="str">
        <x:v>Complex</x:v>
      </x:c>
    </x:row>
    <x:row r="2619" ht="18" customHeight="1">
      <x:c r="A2619" s="69" t="str">
        <x:v>ASM-02618</x:v>
      </x:c>
      <x:c r="B2619" s="69" t="str">
        <x:v>APP-02850</x:v>
      </x:c>
      <x:c r="C2619" s="72" t="n">
        <x:v>45619</x:v>
      </x:c>
      <x:c r="D2619" s="69" t="str">
        <x:v>Yes</x:v>
      </x:c>
      <x:c r="E2619" s="69" t="n">
        <x:v>48</x:v>
      </x:c>
      <x:c r="F2619" s="69" t="str">
        <x:v>Team Alpha</x:v>
      </x:c>
      <x:c r="G2619" s="69" t="str">
        <x:v>Pending</x:v>
      </x:c>
      <x:c r="H2619" s="70" t="b">
        <x:v>0</x:v>
      </x:c>
      <x:c r="I2619" s="69" t="str">
        <x:v>Completed</x:v>
      </x:c>
      <x:c r="J2619" s="69" t="str">
        <x:v>Priority</x:v>
      </x:c>
    </x:row>
    <x:row r="2620" ht="18" customHeight="1">
      <x:c r="A2620" s="69" t="str">
        <x:v>ASM-02619</x:v>
      </x:c>
      <x:c r="B2620" s="69" t="str">
        <x:v>APP-02851</x:v>
      </x:c>
      <x:c r="C2620" s="72" t="n">
        <x:v>45596</x:v>
      </x:c>
      <x:c r="D2620" s="69" t="str">
        <x:v>Yes</x:v>
      </x:c>
      <x:c r="E2620" s="69" t="n">
        <x:v>77</x:v>
      </x:c>
      <x:c r="F2620" s="69" t="str">
        <x:v>Team Bravo</x:v>
      </x:c>
      <x:c r="G2620" s="69" t="str">
        <x:v>Fund</x:v>
      </x:c>
      <x:c r="H2620" s="70" t="b">
        <x:v>0</x:v>
      </x:c>
      <x:c r="I2620" s="69" t="str">
        <x:v>Completed</x:v>
      </x:c>
      <x:c r="J2620" s="69" t="str">
        <x:v>Standard</x:v>
      </x:c>
    </x:row>
    <x:row r="2621" ht="18" customHeight="1">
      <x:c r="A2621" s="69" t="str">
        <x:v>ASM-02620</x:v>
      </x:c>
      <x:c r="B2621" s="69" t="str">
        <x:v>APP-02852</x:v>
      </x:c>
      <x:c r="C2621" s="72" t="n">
        <x:v>46034</x:v>
      </x:c>
      <x:c r="D2621" s="69" t="str">
        <x:v>No</x:v>
      </x:c>
      <x:c r="E2621" s="69" t="n">
        <x:v>15</x:v>
      </x:c>
      <x:c r="F2621" s="69" t="str">
        <x:v>Team Delta</x:v>
      </x:c>
      <x:c r="G2621" s="69" t="str">
        <x:v>Do Not Fund</x:v>
      </x:c>
      <x:c r="H2621" s="70" t="b">
        <x:v>0</x:v>
      </x:c>
      <x:c r="I2621" s="69" t="str">
        <x:v>Completed</x:v>
      </x:c>
      <x:c r="J2621" s="69" t="str">
        <x:v>Complex</x:v>
      </x:c>
    </x:row>
    <x:row r="2622" ht="18" customHeight="1">
      <x:c r="A2622" s="69" t="str">
        <x:v>ASM-02621</x:v>
      </x:c>
      <x:c r="B2622" s="69" t="str">
        <x:v>APP-02853</x:v>
      </x:c>
      <x:c r="C2622" s="72" t="n">
        <x:v>45486</x:v>
      </x:c>
      <x:c r="D2622" s="69" t="str">
        <x:v>Yes</x:v>
      </x:c>
      <x:c r="E2622" s="69" t="n">
        <x:v>83</x:v>
      </x:c>
      <x:c r="F2622" s="69" t="str">
        <x:v>Team Bravo</x:v>
      </x:c>
      <x:c r="G2622" s="69" t="str">
        <x:v>Fund</x:v>
      </x:c>
      <x:c r="H2622" s="70" t="b">
        <x:v>1</x:v>
      </x:c>
      <x:c r="I2622" s="69" t="str">
        <x:v>Completed</x:v>
      </x:c>
      <x:c r="J2622" s="69" t="str">
        <x:v>Complex</x:v>
      </x:c>
    </x:row>
    <x:row r="2623" ht="18" customHeight="1">
      <x:c r="A2623" s="69" t="str">
        <x:v>ASM-02622</x:v>
      </x:c>
      <x:c r="B2623" s="69" t="str">
        <x:v>APP-02854</x:v>
      </x:c>
      <x:c r="C2623" s="72" t="n">
        <x:v>45532</x:v>
      </x:c>
      <x:c r="D2623" s="69" t="str">
        <x:v>Yes</x:v>
      </x:c>
      <x:c r="E2623" s="69" t="n">
        <x:v>96</x:v>
      </x:c>
      <x:c r="F2623" s="69" t="str">
        <x:v>Team Alpha</x:v>
      </x:c>
      <x:c r="G2623" s="69" t="str">
        <x:v>Fund</x:v>
      </x:c>
      <x:c r="H2623" s="70" t="b">
        <x:v>0</x:v>
      </x:c>
      <x:c r="I2623" s="69" t="str">
        <x:v>Completed</x:v>
      </x:c>
      <x:c r="J2623" s="69" t="str">
        <x:v>Priority</x:v>
      </x:c>
    </x:row>
    <x:row r="2624" ht="18" customHeight="1">
      <x:c r="A2624" s="69" t="str">
        <x:v>ASM-02623</x:v>
      </x:c>
      <x:c r="B2624" s="69" t="str">
        <x:v>APP-02855</x:v>
      </x:c>
      <x:c r="C2624" s="72" t="n">
        <x:v>45098</x:v>
      </x:c>
      <x:c r="D2624" s="69" t="str">
        <x:v>Yes</x:v>
      </x:c>
      <x:c r="E2624" s="69" t="n">
        <x:v>47</x:v>
      </x:c>
      <x:c r="F2624" s="69" t="str">
        <x:v>Team Bravo</x:v>
      </x:c>
      <x:c r="G2624" s="69" t="str">
        <x:v>Do Not Fund</x:v>
      </x:c>
      <x:c r="H2624" s="70" t="b">
        <x:v>0</x:v>
      </x:c>
      <x:c r="I2624" s="69" t="str">
        <x:v>Completed</x:v>
      </x:c>
      <x:c r="J2624" s="69" t="str">
        <x:v>Complex</x:v>
      </x:c>
    </x:row>
    <x:row r="2625" ht="18" customHeight="1">
      <x:c r="A2625" s="69" t="str">
        <x:v>ASM-02624</x:v>
      </x:c>
      <x:c r="B2625" s="69" t="str">
        <x:v>APP-02856</x:v>
      </x:c>
      <x:c r="C2625" s="72" t="n">
        <x:v>45933</x:v>
      </x:c>
      <x:c r="D2625" s="69" t="str">
        <x:v>Yes</x:v>
      </x:c>
      <x:c r="E2625" s="69" t="n">
        <x:v>97</x:v>
      </x:c>
      <x:c r="F2625" s="69" t="str">
        <x:v>Team Delta</x:v>
      </x:c>
      <x:c r="G2625" s="69" t="str">
        <x:v>Fund</x:v>
      </x:c>
      <x:c r="H2625" s="70" t="b">
        <x:v>0</x:v>
      </x:c>
      <x:c r="I2625" s="69" t="str">
        <x:v>Completed</x:v>
      </x:c>
      <x:c r="J2625" s="69" t="str">
        <x:v>Priority</x:v>
      </x:c>
    </x:row>
    <x:row r="2626" ht="18" customHeight="1">
      <x:c r="A2626" s="69" t="str">
        <x:v>ASM-02625</x:v>
      </x:c>
      <x:c r="B2626" s="69" t="str">
        <x:v>APP-02857</x:v>
      </x:c>
      <x:c r="C2626" s="72" t="n">
        <x:v>45216</x:v>
      </x:c>
      <x:c r="D2626" s="69" t="str">
        <x:v>Yes</x:v>
      </x:c>
      <x:c r="E2626" s="69" t="n">
        <x:v>83</x:v>
      </x:c>
      <x:c r="F2626" s="69" t="str">
        <x:v>Team Delta</x:v>
      </x:c>
      <x:c r="G2626" s="69" t="str">
        <x:v>Fund</x:v>
      </x:c>
      <x:c r="H2626" s="70" t="b">
        <x:v>0</x:v>
      </x:c>
      <x:c r="I2626" s="69" t="str">
        <x:v>Pending Review</x:v>
      </x:c>
      <x:c r="J2626" s="69" t="str">
        <x:v>Complex</x:v>
      </x:c>
    </x:row>
    <x:row r="2627" ht="18" customHeight="1">
      <x:c r="A2627" s="69" t="str">
        <x:v>ASM-02626</x:v>
      </x:c>
      <x:c r="B2627" s="69" t="str">
        <x:v>APP-02858</x:v>
      </x:c>
      <x:c r="C2627" s="72" t="n">
        <x:v>45709</x:v>
      </x:c>
      <x:c r="D2627" s="69" t="str">
        <x:v>Yes</x:v>
      </x:c>
      <x:c r="E2627" s="69" t="n">
        <x:v>93</x:v>
      </x:c>
      <x:c r="F2627" s="69" t="str">
        <x:v>Team Delta</x:v>
      </x:c>
      <x:c r="G2627" s="69" t="str">
        <x:v>Fund</x:v>
      </x:c>
      <x:c r="H2627" s="70" t="b">
        <x:v>0</x:v>
      </x:c>
      <x:c r="I2627" s="69" t="str">
        <x:v>Completed</x:v>
      </x:c>
      <x:c r="J2627" s="69" t="str">
        <x:v>Complex</x:v>
      </x:c>
    </x:row>
    <x:row r="2628" ht="18" customHeight="1">
      <x:c r="A2628" s="69" t="str">
        <x:v>ASM-02627</x:v>
      </x:c>
      <x:c r="B2628" s="69" t="str">
        <x:v>APP-02859</x:v>
      </x:c>
      <x:c r="C2628" s="72" t="n">
        <x:v>45553</x:v>
      </x:c>
      <x:c r="D2628" s="69" t="str">
        <x:v>Yes</x:v>
      </x:c>
      <x:c r="E2628" s="69" t="n">
        <x:v>69</x:v>
      </x:c>
      <x:c r="F2628" s="69" t="str">
        <x:v>Team Alpha</x:v>
      </x:c>
      <x:c r="G2628" s="69" t="str">
        <x:v>Fund</x:v>
      </x:c>
      <x:c r="H2628" s="70" t="b">
        <x:v>0</x:v>
      </x:c>
      <x:c r="I2628" s="69" t="str">
        <x:v>Completed</x:v>
      </x:c>
      <x:c r="J2628" s="69" t="str">
        <x:v>Complex</x:v>
      </x:c>
    </x:row>
    <x:row r="2629" ht="18" customHeight="1">
      <x:c r="A2629" s="69" t="str">
        <x:v>ASM-02628</x:v>
      </x:c>
      <x:c r="B2629" s="69" t="str">
        <x:v>APP-02860</x:v>
      </x:c>
      <x:c r="C2629" s="72" t="n">
        <x:v>45384</x:v>
      </x:c>
      <x:c r="D2629" s="69" t="str">
        <x:v>Yes</x:v>
      </x:c>
      <x:c r="E2629" s="69" t="n">
        <x:v>80</x:v>
      </x:c>
      <x:c r="F2629" s="69" t="str">
        <x:v>Team Alpha</x:v>
      </x:c>
      <x:c r="G2629" s="69" t="str">
        <x:v>Fund</x:v>
      </x:c>
      <x:c r="H2629" s="70" t="b">
        <x:v>1</x:v>
      </x:c>
      <x:c r="I2629" s="69" t="str">
        <x:v>Completed</x:v>
      </x:c>
      <x:c r="J2629" s="69" t="str">
        <x:v>Complex</x:v>
      </x:c>
    </x:row>
    <x:row r="2630" ht="18" customHeight="1">
      <x:c r="A2630" s="69" t="str">
        <x:v>ASM-02629</x:v>
      </x:c>
      <x:c r="B2630" s="69" t="str">
        <x:v>APP-02861</x:v>
      </x:c>
      <x:c r="C2630" s="72" t="n">
        <x:v>46009</x:v>
      </x:c>
      <x:c r="D2630" s="69" t="str">
        <x:v>Yes</x:v>
      </x:c>
      <x:c r="E2630" s="69" t="n">
        <x:v>62</x:v>
      </x:c>
      <x:c r="F2630" s="69" t="str">
        <x:v>Team Delta</x:v>
      </x:c>
      <x:c r="G2630" s="69" t="str">
        <x:v>Do Not Fund</x:v>
      </x:c>
      <x:c r="H2630" s="70" t="b">
        <x:v>0</x:v>
      </x:c>
      <x:c r="I2630" s="69" t="str">
        <x:v>Completed</x:v>
      </x:c>
      <x:c r="J2630" s="69" t="str">
        <x:v>Complex</x:v>
      </x:c>
    </x:row>
    <x:row r="2631" ht="18" customHeight="1">
      <x:c r="A2631" s="69" t="str">
        <x:v>ASM-02630</x:v>
      </x:c>
      <x:c r="B2631" s="69" t="str">
        <x:v>APP-02862</x:v>
      </x:c>
      <x:c r="C2631" s="72" t="n">
        <x:v>45881</x:v>
      </x:c>
      <x:c r="D2631" s="69" t="str">
        <x:v>Yes</x:v>
      </x:c>
      <x:c r="E2631" s="69" t="n">
        <x:v>62</x:v>
      </x:c>
      <x:c r="F2631" s="69" t="str">
        <x:v>Team Delta</x:v>
      </x:c>
      <x:c r="G2631" s="69" t="str">
        <x:v>Do Not Fund</x:v>
      </x:c>
      <x:c r="H2631" s="70" t="b">
        <x:v>0</x:v>
      </x:c>
      <x:c r="I2631" s="69" t="str">
        <x:v>Completed</x:v>
      </x:c>
      <x:c r="J2631" s="69" t="str">
        <x:v>Standard</x:v>
      </x:c>
    </x:row>
    <x:row r="2632" ht="18" customHeight="1">
      <x:c r="A2632" s="69" t="str">
        <x:v>ASM-02631</x:v>
      </x:c>
      <x:c r="B2632" s="69" t="str">
        <x:v>APP-02863</x:v>
      </x:c>
      <x:c r="C2632" s="72" t="n">
        <x:v>45808</x:v>
      </x:c>
      <x:c r="D2632" s="69" t="str">
        <x:v>Yes</x:v>
      </x:c>
      <x:c r="E2632" s="69" t="n">
        <x:v>49</x:v>
      </x:c>
      <x:c r="F2632" s="69" t="str">
        <x:v>Team Alpha</x:v>
      </x:c>
      <x:c r="G2632" s="69" t="str">
        <x:v>Do Not Fund</x:v>
      </x:c>
      <x:c r="H2632" s="70" t="b">
        <x:v>0</x:v>
      </x:c>
      <x:c r="I2632" s="69" t="str">
        <x:v>Completed</x:v>
      </x:c>
      <x:c r="J2632" s="69" t="str">
        <x:v>Complex</x:v>
      </x:c>
    </x:row>
    <x:row r="2633" ht="18" customHeight="1">
      <x:c r="A2633" s="69" t="str">
        <x:v>ASM-02632</x:v>
      </x:c>
      <x:c r="B2633" s="69" t="str">
        <x:v>APP-02864</x:v>
      </x:c>
      <x:c r="C2633" s="72" t="n">
        <x:v>45543</x:v>
      </x:c>
      <x:c r="D2633" s="69" t="str">
        <x:v>Yes</x:v>
      </x:c>
      <x:c r="E2633" s="69" t="n">
        <x:v>56</x:v>
      </x:c>
      <x:c r="F2633" s="69" t="str">
        <x:v>Team Alpha</x:v>
      </x:c>
      <x:c r="G2633" s="69" t="str">
        <x:v>Do Not Fund</x:v>
      </x:c>
      <x:c r="H2633" s="70" t="b">
        <x:v>0</x:v>
      </x:c>
      <x:c r="I2633" s="69" t="str">
        <x:v>Completed</x:v>
      </x:c>
      <x:c r="J2633" s="69" t="str">
        <x:v>Complex</x:v>
      </x:c>
    </x:row>
    <x:row r="2634" ht="18" customHeight="1">
      <x:c r="A2634" s="69" t="str">
        <x:v>ASM-02633</x:v>
      </x:c>
      <x:c r="B2634" s="69" t="str">
        <x:v>APP-02865</x:v>
      </x:c>
      <x:c r="C2634" s="72" t="n">
        <x:v>45284</x:v>
      </x:c>
      <x:c r="D2634" s="69" t="str">
        <x:v>Yes</x:v>
      </x:c>
      <x:c r="E2634" s="69" t="n">
        <x:v>41</x:v>
      </x:c>
      <x:c r="F2634" s="69" t="str">
        <x:v>Team Bravo</x:v>
      </x:c>
      <x:c r="G2634" s="69" t="str">
        <x:v>Do Not Fund</x:v>
      </x:c>
      <x:c r="H2634" s="70" t="b">
        <x:v>1</x:v>
      </x:c>
      <x:c r="I2634" s="69" t="str">
        <x:v>Completed</x:v>
      </x:c>
      <x:c r="J2634" s="69" t="str">
        <x:v>Priority</x:v>
      </x:c>
    </x:row>
    <x:row r="2635" ht="18" customHeight="1">
      <x:c r="A2635" s="69" t="str">
        <x:v>ASM-02634</x:v>
      </x:c>
      <x:c r="B2635" s="69" t="str">
        <x:v>APP-02867</x:v>
      </x:c>
      <x:c r="C2635" s="72" t="n">
        <x:v>45865</x:v>
      </x:c>
      <x:c r="D2635" s="69" t="str">
        <x:v>No</x:v>
      </x:c>
      <x:c r="E2635" s="69" t="n">
        <x:v>26</x:v>
      </x:c>
      <x:c r="F2635" s="69" t="str">
        <x:v>Team Delta</x:v>
      </x:c>
      <x:c r="G2635" s="69" t="str">
        <x:v>Do Not Fund</x:v>
      </x:c>
      <x:c r="H2635" s="70" t="b">
        <x:v>0</x:v>
      </x:c>
      <x:c r="I2635" s="69" t="str">
        <x:v>Pending Review</x:v>
      </x:c>
      <x:c r="J2635" s="69" t="str">
        <x:v>Complex</x:v>
      </x:c>
    </x:row>
    <x:row r="2636" ht="18" customHeight="1">
      <x:c r="A2636" s="69" t="str">
        <x:v>ASM-02635</x:v>
      </x:c>
      <x:c r="B2636" s="69" t="str">
        <x:v>APP-02868</x:v>
      </x:c>
      <x:c r="C2636" s="72" t="n">
        <x:v>45430</x:v>
      </x:c>
      <x:c r="D2636" s="69" t="str">
        <x:v>Yes</x:v>
      </x:c>
      <x:c r="E2636" s="69" t="n">
        <x:v>80</x:v>
      </x:c>
      <x:c r="F2636" s="69" t="str">
        <x:v>Team Delta</x:v>
      </x:c>
      <x:c r="G2636" s="69" t="str">
        <x:v>Fund</x:v>
      </x:c>
      <x:c r="H2636" s="70" t="b">
        <x:v>0</x:v>
      </x:c>
      <x:c r="I2636" s="69" t="str">
        <x:v>Completed</x:v>
      </x:c>
      <x:c r="J2636" s="69" t="str">
        <x:v>Complex</x:v>
      </x:c>
    </x:row>
    <x:row r="2637" ht="18" customHeight="1">
      <x:c r="A2637" s="69" t="str">
        <x:v>ASM-02636</x:v>
      </x:c>
      <x:c r="B2637" s="69" t="str">
        <x:v>APP-02869</x:v>
      </x:c>
      <x:c r="C2637" s="72" t="n">
        <x:v>45480</x:v>
      </x:c>
      <x:c r="D2637" s="69" t="str">
        <x:v>Yes</x:v>
      </x:c>
      <x:c r="E2637" s="69" t="n">
        <x:v>76</x:v>
      </x:c>
      <x:c r="F2637" s="69" t="str">
        <x:v>Team Alpha</x:v>
      </x:c>
      <x:c r="G2637" s="69" t="str">
        <x:v>Fund</x:v>
      </x:c>
      <x:c r="H2637" s="70" t="b">
        <x:v>0</x:v>
      </x:c>
      <x:c r="I2637" s="69" t="str">
        <x:v>Completed</x:v>
      </x:c>
      <x:c r="J2637" s="69" t="str">
        <x:v>Standard</x:v>
      </x:c>
    </x:row>
    <x:row r="2638" ht="18" customHeight="1">
      <x:c r="A2638" s="69" t="str">
        <x:v>ASM-02637</x:v>
      </x:c>
      <x:c r="B2638" s="69" t="str">
        <x:v>APP-02870</x:v>
      </x:c>
      <x:c r="C2638" s="72" t="n">
        <x:v>45260</x:v>
      </x:c>
      <x:c r="D2638" s="69" t="str">
        <x:v>Yes</x:v>
      </x:c>
      <x:c r="E2638" s="69" t="n">
        <x:v>76</x:v>
      </x:c>
      <x:c r="F2638" s="69" t="str">
        <x:v>Team Echo</x:v>
      </x:c>
      <x:c r="G2638" s="69" t="str">
        <x:v>Fund</x:v>
      </x:c>
      <x:c r="H2638" s="70" t="b">
        <x:v>0</x:v>
      </x:c>
      <x:c r="I2638" s="69" t="str">
        <x:v>Pending Review</x:v>
      </x:c>
      <x:c r="J2638" s="69" t="str">
        <x:v>Complex</x:v>
      </x:c>
    </x:row>
    <x:row r="2639" ht="18" customHeight="1">
      <x:c r="A2639" s="69" t="str">
        <x:v>ASM-02638</x:v>
      </x:c>
      <x:c r="B2639" s="69" t="str">
        <x:v>APP-02872</x:v>
      </x:c>
      <x:c r="C2639" s="72" t="n">
        <x:v>45464</x:v>
      </x:c>
      <x:c r="D2639" s="69" t="str">
        <x:v>Yes</x:v>
      </x:c>
      <x:c r="E2639" s="69" t="n">
        <x:v>88</x:v>
      </x:c>
      <x:c r="F2639" s="69" t="str">
        <x:v>Team Bravo</x:v>
      </x:c>
      <x:c r="G2639" s="69" t="str">
        <x:v>Fund</x:v>
      </x:c>
      <x:c r="H2639" s="70" t="b">
        <x:v>0</x:v>
      </x:c>
      <x:c r="I2639" s="69" t="str">
        <x:v>Completed</x:v>
      </x:c>
      <x:c r="J2639" s="69" t="str">
        <x:v>Priority</x:v>
      </x:c>
    </x:row>
    <x:row r="2640" ht="18" customHeight="1">
      <x:c r="A2640" s="69" t="str">
        <x:v>ASM-02639</x:v>
      </x:c>
      <x:c r="B2640" s="69" t="str">
        <x:v>APP-02873</x:v>
      </x:c>
      <x:c r="C2640" s="72" t="n">
        <x:v>45733</x:v>
      </x:c>
      <x:c r="D2640" s="69" t="str">
        <x:v>Yes</x:v>
      </x:c>
      <x:c r="E2640" s="69" t="n">
        <x:v>97</x:v>
      </x:c>
      <x:c r="F2640" s="69" t="str">
        <x:v>Team Alpha</x:v>
      </x:c>
      <x:c r="G2640" s="69" t="str">
        <x:v>Fund</x:v>
      </x:c>
      <x:c r="H2640" s="70" t="b">
        <x:v>0</x:v>
      </x:c>
      <x:c r="I2640" s="69" t="str">
        <x:v>Completed</x:v>
      </x:c>
      <x:c r="J2640" s="69" t="str">
        <x:v>Standard</x:v>
      </x:c>
    </x:row>
    <x:row r="2641" ht="18" customHeight="1">
      <x:c r="A2641" s="69" t="str">
        <x:v>ASM-02640</x:v>
      </x:c>
      <x:c r="B2641" s="69" t="str">
        <x:v>APP-02874</x:v>
      </x:c>
      <x:c r="C2641" s="72" t="n">
        <x:v>45490</x:v>
      </x:c>
      <x:c r="D2641" s="69" t="str">
        <x:v>Yes</x:v>
      </x:c>
      <x:c r="E2641" s="69" t="n">
        <x:v>39</x:v>
      </x:c>
      <x:c r="F2641" s="69" t="str">
        <x:v>Team Bravo</x:v>
      </x:c>
      <x:c r="G2641" s="69" t="str">
        <x:v>Do Not Fund</x:v>
      </x:c>
      <x:c r="H2641" s="70" t="b">
        <x:v>0</x:v>
      </x:c>
      <x:c r="I2641" s="69" t="str">
        <x:v>Completed</x:v>
      </x:c>
      <x:c r="J2641" s="69" t="str">
        <x:v>Complex</x:v>
      </x:c>
    </x:row>
    <x:row r="2642" ht="18" customHeight="1">
      <x:c r="A2642" s="69" t="str">
        <x:v>ASM-02641</x:v>
      </x:c>
      <x:c r="B2642" s="69" t="str">
        <x:v>APP-02875</x:v>
      </x:c>
      <x:c r="C2642" s="72" t="n">
        <x:v>46043</x:v>
      </x:c>
      <x:c r="D2642" s="69" t="str">
        <x:v>No</x:v>
      </x:c>
      <x:c r="E2642" s="69" t="n">
        <x:v>37</x:v>
      </x:c>
      <x:c r="F2642" s="69" t="str">
        <x:v>Team Alpha</x:v>
      </x:c>
      <x:c r="G2642" s="69" t="str">
        <x:v>Do Not Fund</x:v>
      </x:c>
      <x:c r="H2642" s="70" t="b">
        <x:v>0</x:v>
      </x:c>
      <x:c r="I2642" s="69" t="str">
        <x:v>Completed</x:v>
      </x:c>
      <x:c r="J2642" s="69" t="str">
        <x:v>Complex</x:v>
      </x:c>
    </x:row>
    <x:row r="2643" ht="18" customHeight="1">
      <x:c r="A2643" s="69" t="str">
        <x:v>ASM-02642</x:v>
      </x:c>
      <x:c r="B2643" s="69" t="str">
        <x:v>APP-02876</x:v>
      </x:c>
      <x:c r="C2643" s="72" t="n">
        <x:v>45819</x:v>
      </x:c>
      <x:c r="D2643" s="69" t="str">
        <x:v>Yes</x:v>
      </x:c>
      <x:c r="E2643" s="69" t="n">
        <x:v>47</x:v>
      </x:c>
      <x:c r="F2643" s="69" t="str">
        <x:v>Team Delta</x:v>
      </x:c>
      <x:c r="G2643" s="69" t="str">
        <x:v>Pending</x:v>
      </x:c>
      <x:c r="H2643" s="70" t="b">
        <x:v>0</x:v>
      </x:c>
      <x:c r="I2643" s="69" t="str">
        <x:v>Completed</x:v>
      </x:c>
      <x:c r="J2643" s="69" t="str">
        <x:v>Standard</x:v>
      </x:c>
    </x:row>
    <x:row r="2644" ht="18" customHeight="1">
      <x:c r="A2644" s="69" t="str">
        <x:v>ASM-02643</x:v>
      </x:c>
      <x:c r="B2644" s="69" t="str">
        <x:v>APP-02878</x:v>
      </x:c>
      <x:c r="C2644" s="72" t="n">
        <x:v>45907</x:v>
      </x:c>
      <x:c r="D2644" s="69" t="str">
        <x:v>Yes</x:v>
      </x:c>
      <x:c r="E2644" s="69" t="n">
        <x:v>69</x:v>
      </x:c>
      <x:c r="F2644" s="69" t="str">
        <x:v>Team Bravo</x:v>
      </x:c>
      <x:c r="G2644" s="69" t="str">
        <x:v>Do Not Fund</x:v>
      </x:c>
      <x:c r="H2644" s="70" t="b">
        <x:v>0</x:v>
      </x:c>
      <x:c r="I2644" s="69" t="str">
        <x:v>Completed</x:v>
      </x:c>
      <x:c r="J2644" s="69" t="str">
        <x:v>Priority</x:v>
      </x:c>
    </x:row>
    <x:row r="2645" ht="18" customHeight="1">
      <x:c r="A2645" s="69" t="str">
        <x:v>ASM-02644</x:v>
      </x:c>
      <x:c r="B2645" s="69" t="str">
        <x:v>APP-02879</x:v>
      </x:c>
      <x:c r="C2645" s="72" t="n">
        <x:v>45413</x:v>
      </x:c>
      <x:c r="D2645" s="69" t="str">
        <x:v>Yes</x:v>
      </x:c>
      <x:c r="E2645" s="69" t="n">
        <x:v>85</x:v>
      </x:c>
      <x:c r="F2645" s="69" t="str">
        <x:v>Team Alpha</x:v>
      </x:c>
      <x:c r="G2645" s="69" t="str">
        <x:v>Fund</x:v>
      </x:c>
      <x:c r="H2645" s="70" t="b">
        <x:v>0</x:v>
      </x:c>
      <x:c r="I2645" s="69" t="str">
        <x:v>Completed</x:v>
      </x:c>
      <x:c r="J2645" s="69" t="str">
        <x:v>Priority</x:v>
      </x:c>
    </x:row>
    <x:row r="2646" ht="18" customHeight="1">
      <x:c r="A2646" s="69" t="str">
        <x:v>ASM-02645</x:v>
      </x:c>
      <x:c r="B2646" s="69" t="str">
        <x:v>APP-02880</x:v>
      </x:c>
      <x:c r="C2646" s="72" t="n">
        <x:v>45596</x:v>
      </x:c>
      <x:c r="D2646" s="69" t="str">
        <x:v>Yes</x:v>
      </x:c>
      <x:c r="E2646" s="69" t="n">
        <x:v>95</x:v>
      </x:c>
      <x:c r="F2646" s="69" t="str">
        <x:v>Team Bravo</x:v>
      </x:c>
      <x:c r="G2646" s="69" t="str">
        <x:v>Fund</x:v>
      </x:c>
      <x:c r="H2646" s="70" t="b">
        <x:v>0</x:v>
      </x:c>
      <x:c r="I2646" s="69" t="str">
        <x:v>Completed</x:v>
      </x:c>
      <x:c r="J2646" s="69" t="str">
        <x:v>Standard</x:v>
      </x:c>
    </x:row>
    <x:row r="2647" ht="18" customHeight="1">
      <x:c r="A2647" s="69" t="str">
        <x:v>ASM-02646</x:v>
      </x:c>
      <x:c r="B2647" s="69" t="str">
        <x:v>APP-02881</x:v>
      </x:c>
      <x:c r="C2647" s="72" t="n">
        <x:v>45055</x:v>
      </x:c>
      <x:c r="D2647" s="69" t="str">
        <x:v>Yes</x:v>
      </x:c>
      <x:c r="E2647" s="69" t="n">
        <x:v>88</x:v>
      </x:c>
      <x:c r="F2647" s="69" t="str">
        <x:v>Team Echo</x:v>
      </x:c>
      <x:c r="G2647" s="69" t="str">
        <x:v>Fund</x:v>
      </x:c>
      <x:c r="H2647" s="70" t="b">
        <x:v>0</x:v>
      </x:c>
      <x:c r="I2647" s="69" t="str">
        <x:v>Completed</x:v>
      </x:c>
      <x:c r="J2647" s="69" t="str">
        <x:v>Complex</x:v>
      </x:c>
    </x:row>
    <x:row r="2648" ht="18" customHeight="1">
      <x:c r="A2648" s="69" t="str">
        <x:v>ASM-02647</x:v>
      </x:c>
      <x:c r="B2648" s="69" t="str">
        <x:v>APP-02882</x:v>
      </x:c>
      <x:c r="C2648" s="72" t="n">
        <x:v>45952</x:v>
      </x:c>
      <x:c r="D2648" s="69" t="str">
        <x:v>Yes</x:v>
      </x:c>
      <x:c r="E2648" s="69" t="n">
        <x:v>68</x:v>
      </x:c>
      <x:c r="F2648" s="69" t="str">
        <x:v>Team Alpha</x:v>
      </x:c>
      <x:c r="G2648" s="69" t="str">
        <x:v>Fund</x:v>
      </x:c>
      <x:c r="H2648" s="70" t="b">
        <x:v>0</x:v>
      </x:c>
      <x:c r="I2648" s="69" t="str">
        <x:v>Completed</x:v>
      </x:c>
      <x:c r="J2648" s="69" t="str">
        <x:v>Priority</x:v>
      </x:c>
    </x:row>
    <x:row r="2649" ht="18" customHeight="1">
      <x:c r="A2649" s="69" t="str">
        <x:v>ASM-02648</x:v>
      </x:c>
      <x:c r="B2649" s="69" t="str">
        <x:v>APP-02883</x:v>
      </x:c>
      <x:c r="C2649" s="72" t="n">
        <x:v>45781</x:v>
      </x:c>
      <x:c r="D2649" s="69" t="str">
        <x:v>Yes</x:v>
      </x:c>
      <x:c r="E2649" s="69" t="n">
        <x:v>56</x:v>
      </x:c>
      <x:c r="F2649" s="69" t="str">
        <x:v>Team Echo</x:v>
      </x:c>
      <x:c r="G2649" s="69" t="str">
        <x:v>Pending</x:v>
      </x:c>
      <x:c r="H2649" s="70" t="b">
        <x:v>0</x:v>
      </x:c>
      <x:c r="I2649" s="69" t="str">
        <x:v>Pending Review</x:v>
      </x:c>
      <x:c r="J2649" s="69" t="str">
        <x:v>Priority</x:v>
      </x:c>
    </x:row>
    <x:row r="2650" ht="18" customHeight="1">
      <x:c r="A2650" s="69" t="str">
        <x:v>ASM-02649</x:v>
      </x:c>
      <x:c r="B2650" s="69" t="str">
        <x:v>APP-02884</x:v>
      </x:c>
      <x:c r="C2650" s="72" t="n">
        <x:v>45277</x:v>
      </x:c>
      <x:c r="D2650" s="69" t="str">
        <x:v>Yes</x:v>
      </x:c>
      <x:c r="E2650" s="69" t="n">
        <x:v>68</x:v>
      </x:c>
      <x:c r="F2650" s="69" t="str">
        <x:v>Team Bravo</x:v>
      </x:c>
      <x:c r="G2650" s="69" t="str">
        <x:v>Fund</x:v>
      </x:c>
      <x:c r="H2650" s="70" t="b">
        <x:v>1</x:v>
      </x:c>
      <x:c r="I2650" s="69" t="str">
        <x:v>Completed</x:v>
      </x:c>
      <x:c r="J2650" s="69" t="str">
        <x:v>Priority</x:v>
      </x:c>
    </x:row>
    <x:row r="2651" ht="18" customHeight="1">
      <x:c r="A2651" s="69" t="str">
        <x:v>ASM-02650</x:v>
      </x:c>
      <x:c r="B2651" s="69" t="str">
        <x:v>APP-02885</x:v>
      </x:c>
      <x:c r="C2651" s="72" t="n">
        <x:v>46152</x:v>
      </x:c>
      <x:c r="D2651" s="69" t="str">
        <x:v>Yes</x:v>
      </x:c>
      <x:c r="E2651" s="69" t="n">
        <x:v>93</x:v>
      </x:c>
      <x:c r="F2651" s="69" t="str">
        <x:v>Team Echo</x:v>
      </x:c>
      <x:c r="G2651" s="69" t="str">
        <x:v>Fund</x:v>
      </x:c>
      <x:c r="H2651" s="70" t="b">
        <x:v>0</x:v>
      </x:c>
      <x:c r="I2651" s="69" t="str">
        <x:v>Completed</x:v>
      </x:c>
      <x:c r="J2651" s="69" t="str">
        <x:v>Standard</x:v>
      </x:c>
    </x:row>
    <x:row r="2652" ht="18" customHeight="1">
      <x:c r="A2652" s="69" t="str">
        <x:v>ASM-02651</x:v>
      </x:c>
      <x:c r="B2652" s="69" t="str">
        <x:v>APP-02886</x:v>
      </x:c>
      <x:c r="C2652" s="72" t="n">
        <x:v>45546</x:v>
      </x:c>
      <x:c r="D2652" s="69" t="str">
        <x:v>Yes</x:v>
      </x:c>
      <x:c r="E2652" s="69" t="n">
        <x:v>87</x:v>
      </x:c>
      <x:c r="F2652" s="69" t="str">
        <x:v>Team Delta</x:v>
      </x:c>
      <x:c r="G2652" s="69" t="str">
        <x:v>Fund</x:v>
      </x:c>
      <x:c r="H2652" s="70" t="b">
        <x:v>0</x:v>
      </x:c>
      <x:c r="I2652" s="69" t="str">
        <x:v>Completed</x:v>
      </x:c>
      <x:c r="J2652" s="69" t="str">
        <x:v>Priority</x:v>
      </x:c>
    </x:row>
    <x:row r="2653" ht="18" customHeight="1">
      <x:c r="A2653" s="69" t="str">
        <x:v>ASM-02652</x:v>
      </x:c>
      <x:c r="B2653" s="69" t="str">
        <x:v>APP-02887</x:v>
      </x:c>
      <x:c r="C2653" s="72" t="n">
        <x:v>45130</x:v>
      </x:c>
      <x:c r="D2653" s="69" t="str">
        <x:v>Yes</x:v>
      </x:c>
      <x:c r="E2653" s="69" t="n">
        <x:v>97</x:v>
      </x:c>
      <x:c r="F2653" s="69" t="str">
        <x:v>Team Bravo</x:v>
      </x:c>
      <x:c r="G2653" s="69" t="str">
        <x:v>Fund</x:v>
      </x:c>
      <x:c r="H2653" s="70" t="b">
        <x:v>0</x:v>
      </x:c>
      <x:c r="I2653" s="69" t="str">
        <x:v>Pending Review</x:v>
      </x:c>
      <x:c r="J2653" s="69" t="str">
        <x:v>Standard</x:v>
      </x:c>
    </x:row>
    <x:row r="2654" ht="18" customHeight="1">
      <x:c r="A2654" s="69" t="str">
        <x:v>ASM-02653</x:v>
      </x:c>
      <x:c r="B2654" s="69" t="str">
        <x:v>APP-02888</x:v>
      </x:c>
      <x:c r="C2654" s="72" t="n">
        <x:v>45706</x:v>
      </x:c>
      <x:c r="D2654" s="69" t="str">
        <x:v>Yes</x:v>
      </x:c>
      <x:c r="E2654" s="69" t="n">
        <x:v>39</x:v>
      </x:c>
      <x:c r="F2654" s="69" t="str">
        <x:v>Team Echo</x:v>
      </x:c>
      <x:c r="G2654" s="69" t="str">
        <x:v>Pending</x:v>
      </x:c>
      <x:c r="H2654" s="70" t="b">
        <x:v>0</x:v>
      </x:c>
      <x:c r="I2654" s="69" t="str">
        <x:v>Pending Review</x:v>
      </x:c>
      <x:c r="J2654" s="69" t="str">
        <x:v>Standard</x:v>
      </x:c>
    </x:row>
    <x:row r="2655" ht="18" customHeight="1">
      <x:c r="A2655" s="69" t="str">
        <x:v>ASM-02654</x:v>
      </x:c>
      <x:c r="B2655" s="69" t="str">
        <x:v>APP-02890</x:v>
      </x:c>
      <x:c r="C2655" s="72" t="n">
        <x:v>45282</x:v>
      </x:c>
      <x:c r="D2655" s="69" t="str">
        <x:v>Yes</x:v>
      </x:c>
      <x:c r="E2655" s="69" t="n">
        <x:v>46</x:v>
      </x:c>
      <x:c r="F2655" s="69" t="str">
        <x:v>Team Echo</x:v>
      </x:c>
      <x:c r="G2655" s="69" t="str">
        <x:v>Pending</x:v>
      </x:c>
      <x:c r="H2655" s="70" t="b">
        <x:v>0</x:v>
      </x:c>
      <x:c r="I2655" s="69" t="str">
        <x:v>Completed</x:v>
      </x:c>
      <x:c r="J2655" s="69" t="str">
        <x:v>Standard</x:v>
      </x:c>
    </x:row>
    <x:row r="2656" ht="18" customHeight="1">
      <x:c r="A2656" s="69" t="str">
        <x:v>ASM-02655</x:v>
      </x:c>
      <x:c r="B2656" s="69" t="str">
        <x:v>APP-02891</x:v>
      </x:c>
      <x:c r="C2656" s="72" t="n">
        <x:v>45270</x:v>
      </x:c>
      <x:c r="D2656" s="69" t="str">
        <x:v>Yes</x:v>
      </x:c>
      <x:c r="E2656" s="69" t="n">
        <x:v>51</x:v>
      </x:c>
      <x:c r="F2656" s="69" t="str">
        <x:v>Team Alpha</x:v>
      </x:c>
      <x:c r="G2656" s="69" t="str">
        <x:v>Pending</x:v>
      </x:c>
      <x:c r="H2656" s="70" t="b">
        <x:v>0</x:v>
      </x:c>
      <x:c r="I2656" s="69" t="str">
        <x:v>Completed</x:v>
      </x:c>
      <x:c r="J2656" s="69" t="str">
        <x:v>Standard</x:v>
      </x:c>
    </x:row>
    <x:row r="2657" ht="18" customHeight="1">
      <x:c r="A2657" s="69" t="str">
        <x:v>ASM-02656</x:v>
      </x:c>
      <x:c r="B2657" s="69" t="str">
        <x:v>APP-02892</x:v>
      </x:c>
      <x:c r="C2657" s="72" t="n">
        <x:v>45927</x:v>
      </x:c>
      <x:c r="D2657" s="69" t="str">
        <x:v>Yes</x:v>
      </x:c>
      <x:c r="E2657" s="69" t="n">
        <x:v>65</x:v>
      </x:c>
      <x:c r="F2657" s="69" t="str">
        <x:v>Team Alpha</x:v>
      </x:c>
      <x:c r="G2657" s="69" t="str">
        <x:v>Do Not Fund</x:v>
      </x:c>
      <x:c r="H2657" s="70" t="b">
        <x:v>1</x:v>
      </x:c>
      <x:c r="I2657" s="69" t="str">
        <x:v>Completed</x:v>
      </x:c>
      <x:c r="J2657" s="69" t="str">
        <x:v>Standard</x:v>
      </x:c>
    </x:row>
    <x:row r="2658" ht="18" customHeight="1">
      <x:c r="A2658" s="69" t="str">
        <x:v>ASM-02657</x:v>
      </x:c>
      <x:c r="B2658" s="69" t="str">
        <x:v>APP-02893</x:v>
      </x:c>
      <x:c r="C2658" s="72" t="n">
        <x:v>45929</x:v>
      </x:c>
      <x:c r="D2658" s="69" t="str">
        <x:v>Yes</x:v>
      </x:c>
      <x:c r="E2658" s="69" t="n">
        <x:v>40</x:v>
      </x:c>
      <x:c r="F2658" s="69" t="str">
        <x:v>Team Bravo</x:v>
      </x:c>
      <x:c r="G2658" s="69" t="str">
        <x:v>Pending</x:v>
      </x:c>
      <x:c r="H2658" s="70" t="b">
        <x:v>0</x:v>
      </x:c>
      <x:c r="I2658" s="69" t="str">
        <x:v>Completed</x:v>
      </x:c>
      <x:c r="J2658" s="69" t="str">
        <x:v>Complex</x:v>
      </x:c>
    </x:row>
    <x:row r="2659" ht="18" customHeight="1">
      <x:c r="A2659" s="69" t="str">
        <x:v>ASM-02658</x:v>
      </x:c>
      <x:c r="B2659" s="69" t="str">
        <x:v>APP-02894</x:v>
      </x:c>
      <x:c r="C2659" s="72" t="n">
        <x:v>46212</x:v>
      </x:c>
      <x:c r="D2659" s="69" t="str">
        <x:v>Yes</x:v>
      </x:c>
      <x:c r="E2659" s="69" t="n">
        <x:v>95</x:v>
      </x:c>
      <x:c r="F2659" s="69" t="str">
        <x:v>Team Delta</x:v>
      </x:c>
      <x:c r="G2659" s="69" t="str">
        <x:v>Fund</x:v>
      </x:c>
      <x:c r="H2659" s="70" t="b">
        <x:v>0</x:v>
      </x:c>
      <x:c r="I2659" s="69" t="str">
        <x:v>Completed</x:v>
      </x:c>
      <x:c r="J2659" s="69" t="str">
        <x:v>Complex</x:v>
      </x:c>
    </x:row>
    <x:row r="2660" ht="18" customHeight="1">
      <x:c r="A2660" s="69" t="str">
        <x:v>ASM-02659</x:v>
      </x:c>
      <x:c r="B2660" s="69" t="str">
        <x:v>APP-02896</x:v>
      </x:c>
      <x:c r="C2660" s="72" t="n">
        <x:v>45711</x:v>
      </x:c>
      <x:c r="D2660" s="69" t="str">
        <x:v>Yes</x:v>
      </x:c>
      <x:c r="E2660" s="69" t="n">
        <x:v>92</x:v>
      </x:c>
      <x:c r="F2660" s="69" t="str">
        <x:v>Team Alpha</x:v>
      </x:c>
      <x:c r="G2660" s="69" t="str">
        <x:v>Fund</x:v>
      </x:c>
      <x:c r="H2660" s="70" t="b">
        <x:v>0</x:v>
      </x:c>
      <x:c r="I2660" s="69" t="str">
        <x:v>Completed</x:v>
      </x:c>
      <x:c r="J2660" s="69" t="str">
        <x:v>Standard</x:v>
      </x:c>
    </x:row>
    <x:row r="2661" ht="18" customHeight="1">
      <x:c r="A2661" s="69" t="str">
        <x:v>ASM-02660</x:v>
      </x:c>
      <x:c r="B2661" s="69" t="str">
        <x:v>APP-02897</x:v>
      </x:c>
      <x:c r="C2661" s="72" t="n">
        <x:v>45597</x:v>
      </x:c>
      <x:c r="D2661" s="69" t="str">
        <x:v>Yes</x:v>
      </x:c>
      <x:c r="E2661" s="69" t="n">
        <x:v>71</x:v>
      </x:c>
      <x:c r="F2661" s="69" t="str">
        <x:v>Team Alpha</x:v>
      </x:c>
      <x:c r="G2661" s="69" t="str">
        <x:v>Fund</x:v>
      </x:c>
      <x:c r="H2661" s="70" t="b">
        <x:v>0</x:v>
      </x:c>
      <x:c r="I2661" s="69" t="str">
        <x:v>Completed</x:v>
      </x:c>
      <x:c r="J2661" s="69" t="str">
        <x:v>Complex</x:v>
      </x:c>
    </x:row>
    <x:row r="2662" ht="18" customHeight="1">
      <x:c r="A2662" s="69" t="str">
        <x:v>ASM-02661</x:v>
      </x:c>
      <x:c r="B2662" s="69" t="str">
        <x:v>APP-02898</x:v>
      </x:c>
      <x:c r="C2662" s="72" t="n">
        <x:v>45951</x:v>
      </x:c>
      <x:c r="D2662" s="69" t="str">
        <x:v>No</x:v>
      </x:c>
      <x:c r="E2662" s="69" t="n">
        <x:v>40</x:v>
      </x:c>
      <x:c r="F2662" s="69" t="str">
        <x:v>Team Bravo</x:v>
      </x:c>
      <x:c r="G2662" s="69" t="str">
        <x:v>Do Not Fund</x:v>
      </x:c>
      <x:c r="H2662" s="70" t="b">
        <x:v>0</x:v>
      </x:c>
      <x:c r="I2662" s="69" t="str">
        <x:v>Completed</x:v>
      </x:c>
      <x:c r="J2662" s="69" t="str">
        <x:v>Standard</x:v>
      </x:c>
    </x:row>
    <x:row r="2663" ht="18" customHeight="1">
      <x:c r="A2663" s="69" t="str">
        <x:v>ASM-02662</x:v>
      </x:c>
      <x:c r="B2663" s="69" t="str">
        <x:v>APP-02899</x:v>
      </x:c>
      <x:c r="C2663" s="72" t="n">
        <x:v>46200</x:v>
      </x:c>
      <x:c r="D2663" s="69" t="str">
        <x:v>Yes</x:v>
      </x:c>
      <x:c r="E2663" s="69" t="n">
        <x:v>88</x:v>
      </x:c>
      <x:c r="F2663" s="69" t="str">
        <x:v>Team Bravo</x:v>
      </x:c>
      <x:c r="G2663" s="69" t="str">
        <x:v>Fund</x:v>
      </x:c>
      <x:c r="H2663" s="70" t="b">
        <x:v>0</x:v>
      </x:c>
      <x:c r="I2663" s="69" t="str">
        <x:v>Completed</x:v>
      </x:c>
      <x:c r="J2663" s="69" t="str">
        <x:v>Priority</x:v>
      </x:c>
    </x:row>
    <x:row r="2664" ht="18" customHeight="1">
      <x:c r="A2664" s="69" t="str">
        <x:v>ASM-02663</x:v>
      </x:c>
      <x:c r="B2664" s="69" t="str">
        <x:v>APP-02900</x:v>
      </x:c>
      <x:c r="C2664" s="72" t="n">
        <x:v>45975</x:v>
      </x:c>
      <x:c r="D2664" s="69" t="str">
        <x:v>Yes</x:v>
      </x:c>
      <x:c r="E2664" s="69" t="n">
        <x:v>45</x:v>
      </x:c>
      <x:c r="F2664" s="69" t="str">
        <x:v>Team Alpha</x:v>
      </x:c>
      <x:c r="G2664" s="69" t="str">
        <x:v>Pending</x:v>
      </x:c>
      <x:c r="H2664" s="70" t="b">
        <x:v>0</x:v>
      </x:c>
      <x:c r="I2664" s="69" t="str">
        <x:v>Completed</x:v>
      </x:c>
      <x:c r="J2664" s="69" t="str">
        <x:v>Standard</x:v>
      </x:c>
    </x:row>
    <x:row r="2665" ht="18" customHeight="1">
      <x:c r="A2665" s="69" t="str">
        <x:v>ASM-02664</x:v>
      </x:c>
      <x:c r="B2665" s="69" t="str">
        <x:v>APP-02901</x:v>
      </x:c>
      <x:c r="C2665" s="72" t="n">
        <x:v>45379</x:v>
      </x:c>
      <x:c r="D2665" s="69" t="str">
        <x:v>Yes</x:v>
      </x:c>
      <x:c r="E2665" s="69" t="n">
        <x:v>40</x:v>
      </x:c>
      <x:c r="F2665" s="69" t="str">
        <x:v>Team Alpha</x:v>
      </x:c>
      <x:c r="G2665" s="69" t="str">
        <x:v>Do Not Fund</x:v>
      </x:c>
      <x:c r="H2665" s="70" t="b">
        <x:v>1</x:v>
      </x:c>
      <x:c r="I2665" s="69" t="str">
        <x:v>Completed</x:v>
      </x:c>
      <x:c r="J2665" s="69" t="str">
        <x:v>Priority</x:v>
      </x:c>
    </x:row>
    <x:row r="2666" ht="18" customHeight="1">
      <x:c r="A2666" s="69" t="str">
        <x:v>ASM-02665</x:v>
      </x:c>
      <x:c r="B2666" s="69" t="str">
        <x:v>APP-02902</x:v>
      </x:c>
      <x:c r="C2666" s="72" t="n">
        <x:v>45423</x:v>
      </x:c>
      <x:c r="D2666" s="69" t="str">
        <x:v>Yes</x:v>
      </x:c>
      <x:c r="E2666" s="69" t="n">
        <x:v>77</x:v>
      </x:c>
      <x:c r="F2666" s="69" t="str">
        <x:v>Team Delta</x:v>
      </x:c>
      <x:c r="G2666" s="69" t="str">
        <x:v>Do Not Fund</x:v>
      </x:c>
      <x:c r="H2666" s="70" t="b">
        <x:v>0</x:v>
      </x:c>
      <x:c r="I2666" s="69" t="str">
        <x:v>Completed</x:v>
      </x:c>
      <x:c r="J2666" s="69" t="str">
        <x:v>Standard</x:v>
      </x:c>
    </x:row>
    <x:row r="2667" ht="18" customHeight="1">
      <x:c r="A2667" s="69" t="str">
        <x:v>ASM-02666</x:v>
      </x:c>
      <x:c r="B2667" s="69" t="str">
        <x:v>APP-02903</x:v>
      </x:c>
      <x:c r="C2667" s="72" t="n">
        <x:v>45971</x:v>
      </x:c>
      <x:c r="D2667" s="69" t="str">
        <x:v>Yes</x:v>
      </x:c>
      <x:c r="E2667" s="69" t="n">
        <x:v>76</x:v>
      </x:c>
      <x:c r="F2667" s="69" t="str">
        <x:v>Team Delta</x:v>
      </x:c>
      <x:c r="G2667" s="69" t="str">
        <x:v>Do Not Fund</x:v>
      </x:c>
      <x:c r="H2667" s="70" t="b">
        <x:v>0</x:v>
      </x:c>
      <x:c r="I2667" s="69" t="str">
        <x:v>Pending Review</x:v>
      </x:c>
      <x:c r="J2667" s="69" t="str">
        <x:v>Priority</x:v>
      </x:c>
    </x:row>
    <x:row r="2668" ht="18" customHeight="1">
      <x:c r="A2668" s="69" t="str">
        <x:v>ASM-02667</x:v>
      </x:c>
      <x:c r="B2668" s="69" t="str">
        <x:v>APP-02904</x:v>
      </x:c>
      <x:c r="C2668" s="72" t="n">
        <x:v>45019</x:v>
      </x:c>
      <x:c r="D2668" s="69" t="str">
        <x:v>Yes</x:v>
      </x:c>
      <x:c r="E2668" s="69" t="n">
        <x:v>64</x:v>
      </x:c>
      <x:c r="F2668" s="69" t="str">
        <x:v>Team Echo</x:v>
      </x:c>
      <x:c r="G2668" s="69" t="str">
        <x:v>Pending</x:v>
      </x:c>
      <x:c r="H2668" s="70" t="b">
        <x:v>0</x:v>
      </x:c>
      <x:c r="I2668" s="69" t="str">
        <x:v>Completed</x:v>
      </x:c>
      <x:c r="J2668" s="69" t="str">
        <x:v>Complex</x:v>
      </x:c>
    </x:row>
    <x:row r="2669" ht="18" customHeight="1">
      <x:c r="A2669" s="69" t="str">
        <x:v>ASM-02668</x:v>
      </x:c>
      <x:c r="B2669" s="69" t="str">
        <x:v>APP-02905</x:v>
      </x:c>
      <x:c r="C2669" s="72" t="n">
        <x:v>45726</x:v>
      </x:c>
      <x:c r="D2669" s="69" t="str">
        <x:v>Yes</x:v>
      </x:c>
      <x:c r="E2669" s="69" t="n">
        <x:v>96</x:v>
      </x:c>
      <x:c r="F2669" s="69" t="str">
        <x:v>Team Bravo</x:v>
      </x:c>
      <x:c r="G2669" s="69" t="str">
        <x:v>Fund</x:v>
      </x:c>
      <x:c r="H2669" s="70" t="b">
        <x:v>0</x:v>
      </x:c>
      <x:c r="I2669" s="69" t="str">
        <x:v>Pending Review</x:v>
      </x:c>
      <x:c r="J2669" s="69" t="str">
        <x:v>Standard</x:v>
      </x:c>
    </x:row>
    <x:row r="2670" ht="18" customHeight="1">
      <x:c r="A2670" s="69" t="str">
        <x:v>ASM-02669</x:v>
      </x:c>
      <x:c r="B2670" s="69" t="str">
        <x:v>APP-02906</x:v>
      </x:c>
      <x:c r="C2670" s="72" t="n">
        <x:v>46068</x:v>
      </x:c>
      <x:c r="D2670" s="69" t="str">
        <x:v>Yes</x:v>
      </x:c>
      <x:c r="E2670" s="69" t="n">
        <x:v>37</x:v>
      </x:c>
      <x:c r="F2670" s="69" t="str">
        <x:v>Team Alpha</x:v>
      </x:c>
      <x:c r="G2670" s="69" t="str">
        <x:v>Do Not Fund</x:v>
      </x:c>
      <x:c r="H2670" s="70" t="b">
        <x:v>0</x:v>
      </x:c>
      <x:c r="I2670" s="69" t="str">
        <x:v>Completed</x:v>
      </x:c>
      <x:c r="J2670" s="69" t="str">
        <x:v>Priority</x:v>
      </x:c>
    </x:row>
    <x:row r="2671" ht="18" customHeight="1">
      <x:c r="A2671" s="69" t="str">
        <x:v>ASM-02670</x:v>
      </x:c>
      <x:c r="B2671" s="69" t="str">
        <x:v>APP-02907</x:v>
      </x:c>
      <x:c r="C2671" s="72" t="n">
        <x:v>45719</x:v>
      </x:c>
      <x:c r="D2671" s="69" t="str">
        <x:v>No</x:v>
      </x:c>
      <x:c r="E2671" s="69" t="n">
        <x:v>14</x:v>
      </x:c>
      <x:c r="F2671" s="69" t="str">
        <x:v>Team Echo</x:v>
      </x:c>
      <x:c r="G2671" s="69" t="str">
        <x:v>Do Not Fund</x:v>
      </x:c>
      <x:c r="H2671" s="70" t="b">
        <x:v>0</x:v>
      </x:c>
      <x:c r="I2671" s="69" t="str">
        <x:v>Pending Review</x:v>
      </x:c>
      <x:c r="J2671" s="69" t="str">
        <x:v>Priority</x:v>
      </x:c>
    </x:row>
    <x:row r="2672" ht="18" customHeight="1">
      <x:c r="A2672" s="69" t="str">
        <x:v>ASM-02671</x:v>
      </x:c>
      <x:c r="B2672" s="69" t="str">
        <x:v>APP-02908</x:v>
      </x:c>
      <x:c r="C2672" s="72" t="n">
        <x:v>46190</x:v>
      </x:c>
      <x:c r="D2672" s="69" t="str">
        <x:v>Yes</x:v>
      </x:c>
      <x:c r="E2672" s="69" t="n">
        <x:v>60</x:v>
      </x:c>
      <x:c r="F2672" s="69" t="str">
        <x:v>Team Echo</x:v>
      </x:c>
      <x:c r="G2672" s="69" t="str">
        <x:v>Do Not Fund</x:v>
      </x:c>
      <x:c r="H2672" s="70" t="b">
        <x:v>0</x:v>
      </x:c>
      <x:c r="I2672" s="69" t="str">
        <x:v>Pending Review</x:v>
      </x:c>
      <x:c r="J2672" s="69" t="str">
        <x:v>Standard</x:v>
      </x:c>
    </x:row>
    <x:row r="2673" ht="18" customHeight="1">
      <x:c r="A2673" s="69" t="str">
        <x:v>ASM-02672</x:v>
      </x:c>
      <x:c r="B2673" s="69" t="str">
        <x:v>APP-02909</x:v>
      </x:c>
      <x:c r="C2673" s="72" t="n">
        <x:v>45719</x:v>
      </x:c>
      <x:c r="D2673" s="69" t="str">
        <x:v>Yes</x:v>
      </x:c>
      <x:c r="E2673" s="69" t="n">
        <x:v>76</x:v>
      </x:c>
      <x:c r="F2673" s="69" t="str">
        <x:v>Team Delta</x:v>
      </x:c>
      <x:c r="G2673" s="69" t="str">
        <x:v>Do Not Fund</x:v>
      </x:c>
      <x:c r="H2673" s="70" t="b">
        <x:v>0</x:v>
      </x:c>
      <x:c r="I2673" s="69" t="str">
        <x:v>Pending Review</x:v>
      </x:c>
      <x:c r="J2673" s="69" t="str">
        <x:v>Standard</x:v>
      </x:c>
    </x:row>
    <x:row r="2674" ht="18" customHeight="1">
      <x:c r="A2674" s="69" t="str">
        <x:v>ASM-02673</x:v>
      </x:c>
      <x:c r="B2674" s="69" t="str">
        <x:v>APP-02910</x:v>
      </x:c>
      <x:c r="C2674" s="72" t="n">
        <x:v>45671</x:v>
      </x:c>
      <x:c r="D2674" s="69" t="str">
        <x:v>No</x:v>
      </x:c>
      <x:c r="E2674" s="69" t="n">
        <x:v>35</x:v>
      </x:c>
      <x:c r="F2674" s="69" t="str">
        <x:v>Team Delta</x:v>
      </x:c>
      <x:c r="G2674" s="69" t="str">
        <x:v>Do Not Fund</x:v>
      </x:c>
      <x:c r="H2674" s="70" t="b">
        <x:v>0</x:v>
      </x:c>
      <x:c r="I2674" s="69" t="str">
        <x:v>Completed</x:v>
      </x:c>
      <x:c r="J2674" s="69" t="str">
        <x:v>Standard</x:v>
      </x:c>
    </x:row>
    <x:row r="2675" ht="18" customHeight="1">
      <x:c r="A2675" s="69" t="str">
        <x:v>ASM-02674</x:v>
      </x:c>
      <x:c r="B2675" s="69" t="str">
        <x:v>APP-02911</x:v>
      </x:c>
      <x:c r="C2675" s="72" t="n">
        <x:v>45896</x:v>
      </x:c>
      <x:c r="D2675" s="69" t="str">
        <x:v>Yes</x:v>
      </x:c>
      <x:c r="E2675" s="69" t="n">
        <x:v>86</x:v>
      </x:c>
      <x:c r="F2675" s="69" t="str">
        <x:v>Team Delta</x:v>
      </x:c>
      <x:c r="G2675" s="69" t="str">
        <x:v>Fund</x:v>
      </x:c>
      <x:c r="H2675" s="70" t="b">
        <x:v>0</x:v>
      </x:c>
      <x:c r="I2675" s="69" t="str">
        <x:v>Completed</x:v>
      </x:c>
      <x:c r="J2675" s="69" t="str">
        <x:v>Priority</x:v>
      </x:c>
    </x:row>
    <x:row r="2676" ht="18" customHeight="1">
      <x:c r="A2676" s="69" t="str">
        <x:v>ASM-02675</x:v>
      </x:c>
      <x:c r="B2676" s="69" t="str">
        <x:v>APP-02912</x:v>
      </x:c>
      <x:c r="C2676" s="72" t="n">
        <x:v>45317</x:v>
      </x:c>
      <x:c r="D2676" s="69" t="str">
        <x:v>Yes</x:v>
      </x:c>
      <x:c r="E2676" s="69" t="n">
        <x:v>81</x:v>
      </x:c>
      <x:c r="F2676" s="69" t="str">
        <x:v>Team Delta</x:v>
      </x:c>
      <x:c r="G2676" s="69" t="str">
        <x:v>Fund</x:v>
      </x:c>
      <x:c r="H2676" s="70" t="b">
        <x:v>0</x:v>
      </x:c>
      <x:c r="I2676" s="69" t="str">
        <x:v>Pending Review</x:v>
      </x:c>
      <x:c r="J2676" s="69" t="str">
        <x:v>Standard</x:v>
      </x:c>
    </x:row>
    <x:row r="2677" ht="18" customHeight="1">
      <x:c r="A2677" s="69" t="str">
        <x:v>ASM-02676</x:v>
      </x:c>
      <x:c r="B2677" s="69" t="str">
        <x:v>APP-02913</x:v>
      </x:c>
      <x:c r="C2677" s="72" t="n">
        <x:v>45154</x:v>
      </x:c>
      <x:c r="D2677" s="69" t="str">
        <x:v>Yes</x:v>
      </x:c>
      <x:c r="E2677" s="69" t="n">
        <x:v>79</x:v>
      </x:c>
      <x:c r="F2677" s="69" t="str">
        <x:v>Team Echo</x:v>
      </x:c>
      <x:c r="G2677" s="69" t="str">
        <x:v>Fund</x:v>
      </x:c>
      <x:c r="H2677" s="70" t="b">
        <x:v>0</x:v>
      </x:c>
      <x:c r="I2677" s="69" t="str">
        <x:v>Completed</x:v>
      </x:c>
      <x:c r="J2677" s="69" t="str">
        <x:v>Standard</x:v>
      </x:c>
    </x:row>
    <x:row r="2678" ht="18" customHeight="1">
      <x:c r="A2678" s="69" t="str">
        <x:v>ASM-02677</x:v>
      </x:c>
      <x:c r="B2678" s="69" t="str">
        <x:v>APP-02914</x:v>
      </x:c>
      <x:c r="C2678" s="72" t="n">
        <x:v>45259</x:v>
      </x:c>
      <x:c r="D2678" s="69" t="str">
        <x:v>Yes</x:v>
      </x:c>
      <x:c r="E2678" s="69" t="n">
        <x:v>72</x:v>
      </x:c>
      <x:c r="F2678" s="69" t="str">
        <x:v>Team Echo</x:v>
      </x:c>
      <x:c r="G2678" s="69" t="str">
        <x:v>Do Not Fund</x:v>
      </x:c>
      <x:c r="H2678" s="70" t="b">
        <x:v>0</x:v>
      </x:c>
      <x:c r="I2678" s="69" t="str">
        <x:v>Pending Review</x:v>
      </x:c>
      <x:c r="J2678" s="69" t="str">
        <x:v>Priority</x:v>
      </x:c>
    </x:row>
    <x:row r="2679" ht="18" customHeight="1">
      <x:c r="A2679" s="69" t="str">
        <x:v>ASM-02678</x:v>
      </x:c>
      <x:c r="B2679" s="69" t="str">
        <x:v>APP-02915</x:v>
      </x:c>
      <x:c r="C2679" s="72" t="n">
        <x:v>45825</x:v>
      </x:c>
      <x:c r="D2679" s="69" t="str">
        <x:v>Yes</x:v>
      </x:c>
      <x:c r="E2679" s="69" t="n">
        <x:v>54</x:v>
      </x:c>
      <x:c r="F2679" s="69" t="str">
        <x:v>Team Delta</x:v>
      </x:c>
      <x:c r="G2679" s="69" t="str">
        <x:v>Pending</x:v>
      </x:c>
      <x:c r="H2679" s="70" t="b">
        <x:v>0</x:v>
      </x:c>
      <x:c r="I2679" s="69" t="str">
        <x:v>Pending Review</x:v>
      </x:c>
      <x:c r="J2679" s="69" t="str">
        <x:v>Complex</x:v>
      </x:c>
    </x:row>
    <x:row r="2680" ht="18" customHeight="1">
      <x:c r="A2680" s="69" t="str">
        <x:v>ASM-02679</x:v>
      </x:c>
      <x:c r="B2680" s="69" t="str">
        <x:v>APP-02917</x:v>
      </x:c>
      <x:c r="C2680" s="72" t="n">
        <x:v>45346</x:v>
      </x:c>
      <x:c r="D2680" s="69" t="str">
        <x:v>Yes</x:v>
      </x:c>
      <x:c r="E2680" s="69" t="n">
        <x:v>83</x:v>
      </x:c>
      <x:c r="F2680" s="69" t="str">
        <x:v>Team Delta</x:v>
      </x:c>
      <x:c r="G2680" s="69" t="str">
        <x:v>Fund</x:v>
      </x:c>
      <x:c r="H2680" s="70" t="b">
        <x:v>0</x:v>
      </x:c>
      <x:c r="I2680" s="69" t="str">
        <x:v>Completed</x:v>
      </x:c>
      <x:c r="J2680" s="69" t="str">
        <x:v>Standard</x:v>
      </x:c>
    </x:row>
    <x:row r="2681" ht="18" customHeight="1">
      <x:c r="A2681" s="69" t="str">
        <x:v>ASM-02680</x:v>
      </x:c>
      <x:c r="B2681" s="69" t="str">
        <x:v>APP-02918</x:v>
      </x:c>
      <x:c r="C2681" s="72" t="n">
        <x:v>46272</x:v>
      </x:c>
      <x:c r="D2681" s="69" t="str">
        <x:v>Yes</x:v>
      </x:c>
      <x:c r="E2681" s="69" t="n">
        <x:v>80</x:v>
      </x:c>
      <x:c r="F2681" s="69" t="str">
        <x:v>Team Echo</x:v>
      </x:c>
      <x:c r="G2681" s="69" t="str">
        <x:v>Fund</x:v>
      </x:c>
      <x:c r="H2681" s="70" t="b">
        <x:v>0</x:v>
      </x:c>
      <x:c r="I2681" s="69" t="str">
        <x:v>Completed</x:v>
      </x:c>
      <x:c r="J2681" s="69" t="str">
        <x:v>Standard</x:v>
      </x:c>
    </x:row>
    <x:row r="2682" ht="18" customHeight="1">
      <x:c r="A2682" s="69" t="str">
        <x:v>ASM-02681</x:v>
      </x:c>
      <x:c r="B2682" s="69" t="str">
        <x:v>APP-02919</x:v>
      </x:c>
      <x:c r="C2682" s="72" t="n">
        <x:v>45999</x:v>
      </x:c>
      <x:c r="D2682" s="69" t="str">
        <x:v>Yes</x:v>
      </x:c>
      <x:c r="E2682" s="69" t="n">
        <x:v>71</x:v>
      </x:c>
      <x:c r="F2682" s="69" t="str">
        <x:v>Team Bravo</x:v>
      </x:c>
      <x:c r="G2682" s="69" t="str">
        <x:v>Fund</x:v>
      </x:c>
      <x:c r="H2682" s="70" t="b">
        <x:v>0</x:v>
      </x:c>
      <x:c r="I2682" s="69" t="str">
        <x:v>Completed</x:v>
      </x:c>
      <x:c r="J2682" s="69" t="str">
        <x:v>Standard</x:v>
      </x:c>
    </x:row>
    <x:row r="2683" ht="18" customHeight="1">
      <x:c r="A2683" s="69" t="str">
        <x:v>ASM-02682</x:v>
      </x:c>
      <x:c r="B2683" s="69" t="str">
        <x:v>APP-02920</x:v>
      </x:c>
      <x:c r="C2683" s="72" t="n">
        <x:v>46182</x:v>
      </x:c>
      <x:c r="D2683" s="69" t="str">
        <x:v>Yes</x:v>
      </x:c>
      <x:c r="E2683" s="69" t="n">
        <x:v>41</x:v>
      </x:c>
      <x:c r="F2683" s="69" t="str">
        <x:v>Team Bravo</x:v>
      </x:c>
      <x:c r="G2683" s="69" t="str">
        <x:v>Do Not Fund</x:v>
      </x:c>
      <x:c r="H2683" s="70" t="b">
        <x:v>0</x:v>
      </x:c>
      <x:c r="I2683" s="69" t="str">
        <x:v>Pending Review</x:v>
      </x:c>
      <x:c r="J2683" s="69" t="str">
        <x:v>Standard</x:v>
      </x:c>
    </x:row>
    <x:row r="2684" ht="18" customHeight="1">
      <x:c r="A2684" s="69" t="str">
        <x:v>ASM-02683</x:v>
      </x:c>
      <x:c r="B2684" s="69" t="str">
        <x:v>APP-02921</x:v>
      </x:c>
      <x:c r="C2684" s="72" t="n">
        <x:v>45267</x:v>
      </x:c>
      <x:c r="D2684" s="69" t="str">
        <x:v>Yes</x:v>
      </x:c>
      <x:c r="E2684" s="69" t="n">
        <x:v>69</x:v>
      </x:c>
      <x:c r="F2684" s="69" t="str">
        <x:v>Team Delta</x:v>
      </x:c>
      <x:c r="G2684" s="69" t="str">
        <x:v>Fund</x:v>
      </x:c>
      <x:c r="H2684" s="70" t="b">
        <x:v>0</x:v>
      </x:c>
      <x:c r="I2684" s="69" t="str">
        <x:v>Completed</x:v>
      </x:c>
      <x:c r="J2684" s="69" t="str">
        <x:v>Priority</x:v>
      </x:c>
    </x:row>
    <x:row r="2685" ht="18" customHeight="1">
      <x:c r="A2685" s="69" t="str">
        <x:v>ASM-02684</x:v>
      </x:c>
      <x:c r="B2685" s="69" t="str">
        <x:v>APP-02922</x:v>
      </x:c>
      <x:c r="C2685" s="72" t="n">
        <x:v>46249</x:v>
      </x:c>
      <x:c r="D2685" s="69" t="str">
        <x:v>Yes</x:v>
      </x:c>
      <x:c r="E2685" s="69" t="n">
        <x:v>77</x:v>
      </x:c>
      <x:c r="F2685" s="69" t="str">
        <x:v>Team Delta</x:v>
      </x:c>
      <x:c r="G2685" s="69" t="str">
        <x:v>Pending</x:v>
      </x:c>
      <x:c r="H2685" s="70" t="b">
        <x:v>0</x:v>
      </x:c>
      <x:c r="I2685" s="69" t="str">
        <x:v>Completed</x:v>
      </x:c>
      <x:c r="J2685" s="69" t="str">
        <x:v>Standard</x:v>
      </x:c>
    </x:row>
    <x:row r="2686" ht="18" customHeight="1">
      <x:c r="A2686" s="69" t="str">
        <x:v>ASM-02685</x:v>
      </x:c>
      <x:c r="B2686" s="69" t="str">
        <x:v>APP-02923</x:v>
      </x:c>
      <x:c r="C2686" s="72" t="n">
        <x:v>46227</x:v>
      </x:c>
      <x:c r="D2686" s="69" t="str">
        <x:v>No</x:v>
      </x:c>
      <x:c r="E2686" s="69" t="n">
        <x:v>24</x:v>
      </x:c>
      <x:c r="F2686" s="69" t="str">
        <x:v>Team Delta</x:v>
      </x:c>
      <x:c r="G2686" s="69" t="str">
        <x:v>Do Not Fund</x:v>
      </x:c>
      <x:c r="H2686" s="70" t="b">
        <x:v>0</x:v>
      </x:c>
      <x:c r="I2686" s="69" t="str">
        <x:v>Completed</x:v>
      </x:c>
      <x:c r="J2686" s="69" t="str">
        <x:v>Standard</x:v>
      </x:c>
    </x:row>
    <x:row r="2687" ht="18" customHeight="1">
      <x:c r="A2687" s="69" t="str">
        <x:v>ASM-02686</x:v>
      </x:c>
      <x:c r="B2687" s="69" t="str">
        <x:v>APP-02924</x:v>
      </x:c>
      <x:c r="C2687" s="72" t="n">
        <x:v>45058</x:v>
      </x:c>
      <x:c r="D2687" s="69" t="str">
        <x:v>Yes</x:v>
      </x:c>
      <x:c r="E2687" s="69" t="n">
        <x:v>67</x:v>
      </x:c>
      <x:c r="F2687" s="69" t="str">
        <x:v>Team Alpha</x:v>
      </x:c>
      <x:c r="G2687" s="69" t="str">
        <x:v>Do Not Fund</x:v>
      </x:c>
      <x:c r="H2687" s="70" t="b">
        <x:v>0</x:v>
      </x:c>
      <x:c r="I2687" s="69" t="str">
        <x:v>Pending Review</x:v>
      </x:c>
      <x:c r="J2687" s="69" t="str">
        <x:v>Priority</x:v>
      </x:c>
    </x:row>
    <x:row r="2688" ht="18" customHeight="1">
      <x:c r="A2688" s="69" t="str">
        <x:v>ASM-02687</x:v>
      </x:c>
      <x:c r="B2688" s="69" t="str">
        <x:v>APP-02925</x:v>
      </x:c>
      <x:c r="C2688" s="72" t="n">
        <x:v>45162</x:v>
      </x:c>
      <x:c r="D2688" s="69" t="str">
        <x:v>Yes</x:v>
      </x:c>
      <x:c r="E2688" s="69" t="n">
        <x:v>83</x:v>
      </x:c>
      <x:c r="F2688" s="69" t="str">
        <x:v>Team Delta</x:v>
      </x:c>
      <x:c r="G2688" s="69" t="str">
        <x:v>Fund</x:v>
      </x:c>
      <x:c r="H2688" s="70" t="b">
        <x:v>0</x:v>
      </x:c>
      <x:c r="I2688" s="69" t="str">
        <x:v>Completed</x:v>
      </x:c>
      <x:c r="J2688" s="69" t="str">
        <x:v>Priority</x:v>
      </x:c>
    </x:row>
    <x:row r="2689" ht="18" customHeight="1">
      <x:c r="A2689" s="69" t="str">
        <x:v>ASM-02688</x:v>
      </x:c>
      <x:c r="B2689" s="69" t="str">
        <x:v>APP-02926</x:v>
      </x:c>
      <x:c r="C2689" s="72" t="n">
        <x:v>45048</x:v>
      </x:c>
      <x:c r="D2689" s="69" t="str">
        <x:v>Yes</x:v>
      </x:c>
      <x:c r="E2689" s="69" t="n">
        <x:v>81</x:v>
      </x:c>
      <x:c r="F2689" s="69" t="str">
        <x:v>Team Bravo</x:v>
      </x:c>
      <x:c r="G2689" s="69" t="str">
        <x:v>Fund</x:v>
      </x:c>
      <x:c r="H2689" s="70" t="b">
        <x:v>1</x:v>
      </x:c>
      <x:c r="I2689" s="69" t="str">
        <x:v>Completed</x:v>
      </x:c>
      <x:c r="J2689" s="69" t="str">
        <x:v>Standard</x:v>
      </x:c>
    </x:row>
    <x:row r="2690" ht="18" customHeight="1">
      <x:c r="A2690" s="69" t="str">
        <x:v>ASM-02689</x:v>
      </x:c>
      <x:c r="B2690" s="69" t="str">
        <x:v>APP-02927</x:v>
      </x:c>
      <x:c r="C2690" s="72" t="n">
        <x:v>45930</x:v>
      </x:c>
      <x:c r="D2690" s="69" t="str">
        <x:v>Yes</x:v>
      </x:c>
      <x:c r="E2690" s="69" t="n">
        <x:v>42</x:v>
      </x:c>
      <x:c r="F2690" s="69" t="str">
        <x:v>Team Alpha</x:v>
      </x:c>
      <x:c r="G2690" s="69" t="str">
        <x:v>Do Not Fund</x:v>
      </x:c>
      <x:c r="H2690" s="70" t="b">
        <x:v>1</x:v>
      </x:c>
      <x:c r="I2690" s="69" t="str">
        <x:v>Completed</x:v>
      </x:c>
      <x:c r="J2690" s="69" t="str">
        <x:v>Priority</x:v>
      </x:c>
    </x:row>
    <x:row r="2691" ht="18" customHeight="1">
      <x:c r="A2691" s="69" t="str">
        <x:v>ASM-02690</x:v>
      </x:c>
      <x:c r="B2691" s="69" t="str">
        <x:v>APP-02928</x:v>
      </x:c>
      <x:c r="C2691" s="72" t="n">
        <x:v>45862</x:v>
      </x:c>
      <x:c r="D2691" s="69" t="str">
        <x:v>Yes</x:v>
      </x:c>
      <x:c r="E2691" s="69" t="n">
        <x:v>55</x:v>
      </x:c>
      <x:c r="F2691" s="69" t="str">
        <x:v>Team Delta</x:v>
      </x:c>
      <x:c r="G2691" s="69" t="str">
        <x:v>Pending</x:v>
      </x:c>
      <x:c r="H2691" s="70" t="b">
        <x:v>0</x:v>
      </x:c>
      <x:c r="I2691" s="69" t="str">
        <x:v>Completed</x:v>
      </x:c>
      <x:c r="J2691" s="69" t="str">
        <x:v>Standard</x:v>
      </x:c>
    </x:row>
    <x:row r="2692" ht="18" customHeight="1">
      <x:c r="A2692" s="69" t="str">
        <x:v>ASM-02691</x:v>
      </x:c>
      <x:c r="B2692" s="69" t="str">
        <x:v>APP-02929</x:v>
      </x:c>
      <x:c r="C2692" s="72" t="n">
        <x:v>45588</x:v>
      </x:c>
      <x:c r="D2692" s="69" t="str">
        <x:v>Yes</x:v>
      </x:c>
      <x:c r="E2692" s="69" t="n">
        <x:v>82</x:v>
      </x:c>
      <x:c r="F2692" s="69" t="str">
        <x:v>Team Alpha</x:v>
      </x:c>
      <x:c r="G2692" s="69" t="str">
        <x:v>Fund</x:v>
      </x:c>
      <x:c r="H2692" s="70" t="b">
        <x:v>0</x:v>
      </x:c>
      <x:c r="I2692" s="69" t="str">
        <x:v>Completed</x:v>
      </x:c>
      <x:c r="J2692" s="69" t="str">
        <x:v>Priority</x:v>
      </x:c>
    </x:row>
    <x:row r="2693" ht="18" customHeight="1">
      <x:c r="A2693" s="69" t="str">
        <x:v>ASM-02692</x:v>
      </x:c>
      <x:c r="B2693" s="69" t="str">
        <x:v>APP-02930</x:v>
      </x:c>
      <x:c r="C2693" s="72" t="n">
        <x:v>45391</x:v>
      </x:c>
      <x:c r="D2693" s="69" t="str">
        <x:v>Yes</x:v>
      </x:c>
      <x:c r="E2693" s="69" t="n">
        <x:v>68</x:v>
      </x:c>
      <x:c r="F2693" s="69" t="str">
        <x:v>Team Echo</x:v>
      </x:c>
      <x:c r="G2693" s="69" t="str">
        <x:v>Fund</x:v>
      </x:c>
      <x:c r="H2693" s="70" t="b">
        <x:v>0</x:v>
      </x:c>
      <x:c r="I2693" s="69" t="str">
        <x:v>Completed</x:v>
      </x:c>
      <x:c r="J2693" s="69" t="str">
        <x:v>Standard</x:v>
      </x:c>
    </x:row>
    <x:row r="2694" ht="18" customHeight="1">
      <x:c r="A2694" s="69" t="str">
        <x:v>ASM-02693</x:v>
      </x:c>
      <x:c r="B2694" s="69" t="str">
        <x:v>APP-02931</x:v>
      </x:c>
      <x:c r="C2694" s="72" t="n">
        <x:v>45348</x:v>
      </x:c>
      <x:c r="D2694" s="69" t="str">
        <x:v>Yes</x:v>
      </x:c>
      <x:c r="E2694" s="69" t="n">
        <x:v>56</x:v>
      </x:c>
      <x:c r="F2694" s="69" t="str">
        <x:v>Team Delta</x:v>
      </x:c>
      <x:c r="G2694" s="69" t="str">
        <x:v>Do Not Fund</x:v>
      </x:c>
      <x:c r="H2694" s="70" t="b">
        <x:v>0</x:v>
      </x:c>
      <x:c r="I2694" s="69" t="str">
        <x:v>Pending Review</x:v>
      </x:c>
      <x:c r="J2694" s="69" t="str">
        <x:v>Complex</x:v>
      </x:c>
    </x:row>
    <x:row r="2695" ht="18" customHeight="1">
      <x:c r="A2695" s="69" t="str">
        <x:v>ASM-02694</x:v>
      </x:c>
      <x:c r="B2695" s="69" t="str">
        <x:v>APP-02932</x:v>
      </x:c>
      <x:c r="C2695" s="72" t="n">
        <x:v>45211</x:v>
      </x:c>
      <x:c r="D2695" s="69" t="str">
        <x:v>Yes</x:v>
      </x:c>
      <x:c r="E2695" s="69" t="n">
        <x:v>66</x:v>
      </x:c>
      <x:c r="F2695" s="69" t="str">
        <x:v>Team Bravo</x:v>
      </x:c>
      <x:c r="G2695" s="69" t="str">
        <x:v>Pending</x:v>
      </x:c>
      <x:c r="H2695" s="70" t="b">
        <x:v>0</x:v>
      </x:c>
      <x:c r="I2695" s="69" t="str">
        <x:v>Pending Review</x:v>
      </x:c>
      <x:c r="J2695" s="69" t="str">
        <x:v>Priority</x:v>
      </x:c>
    </x:row>
    <x:row r="2696" ht="18" customHeight="1">
      <x:c r="A2696" s="69" t="str">
        <x:v>ASM-02695</x:v>
      </x:c>
      <x:c r="B2696" s="69" t="str">
        <x:v>APP-02933</x:v>
      </x:c>
      <x:c r="C2696" s="72" t="n">
        <x:v>45934</x:v>
      </x:c>
      <x:c r="D2696" s="69" t="str">
        <x:v>Yes</x:v>
      </x:c>
      <x:c r="E2696" s="69" t="n">
        <x:v>48</x:v>
      </x:c>
      <x:c r="F2696" s="69" t="str">
        <x:v>Team Alpha</x:v>
      </x:c>
      <x:c r="G2696" s="69" t="str">
        <x:v>Pending</x:v>
      </x:c>
      <x:c r="H2696" s="70" t="b">
        <x:v>0</x:v>
      </x:c>
      <x:c r="I2696" s="69" t="str">
        <x:v>Completed</x:v>
      </x:c>
      <x:c r="J2696" s="69" t="str">
        <x:v>Complex</x:v>
      </x:c>
    </x:row>
    <x:row r="2697" ht="18" customHeight="1">
      <x:c r="A2697" s="69" t="str">
        <x:v>ASM-02696</x:v>
      </x:c>
      <x:c r="B2697" s="69" t="str">
        <x:v>APP-02934</x:v>
      </x:c>
      <x:c r="C2697" s="72" t="n">
        <x:v>46156</x:v>
      </x:c>
      <x:c r="D2697" s="69" t="str">
        <x:v>Yes</x:v>
      </x:c>
      <x:c r="E2697" s="69" t="n">
        <x:v>46</x:v>
      </x:c>
      <x:c r="F2697" s="69" t="str">
        <x:v>Team Alpha</x:v>
      </x:c>
      <x:c r="G2697" s="69" t="str">
        <x:v>Do Not Fund</x:v>
      </x:c>
      <x:c r="H2697" s="70" t="b">
        <x:v>0</x:v>
      </x:c>
      <x:c r="I2697" s="69" t="str">
        <x:v>Completed</x:v>
      </x:c>
      <x:c r="J2697" s="69" t="str">
        <x:v>Priority</x:v>
      </x:c>
    </x:row>
    <x:row r="2698" ht="18" customHeight="1">
      <x:c r="A2698" s="69" t="str">
        <x:v>ASM-02697</x:v>
      </x:c>
      <x:c r="B2698" s="69" t="str">
        <x:v>APP-02937</x:v>
      </x:c>
      <x:c r="C2698" s="72" t="n">
        <x:v>45531</x:v>
      </x:c>
      <x:c r="D2698" s="69" t="str">
        <x:v>Yes</x:v>
      </x:c>
      <x:c r="E2698" s="69" t="n">
        <x:v>92</x:v>
      </x:c>
      <x:c r="F2698" s="69" t="str">
        <x:v>Team Echo</x:v>
      </x:c>
      <x:c r="G2698" s="69" t="str">
        <x:v>Fund</x:v>
      </x:c>
      <x:c r="H2698" s="70" t="b">
        <x:v>0</x:v>
      </x:c>
      <x:c r="I2698" s="69" t="str">
        <x:v>Completed</x:v>
      </x:c>
      <x:c r="J2698" s="69" t="str">
        <x:v>Complex</x:v>
      </x:c>
    </x:row>
    <x:row r="2699" ht="18" customHeight="1">
      <x:c r="A2699" s="69" t="str">
        <x:v>ASM-02698</x:v>
      </x:c>
      <x:c r="B2699" s="69" t="str">
        <x:v>APP-02938</x:v>
      </x:c>
      <x:c r="C2699" s="72" t="n">
        <x:v>45745</x:v>
      </x:c>
      <x:c r="D2699" s="69" t="str">
        <x:v>Yes</x:v>
      </x:c>
      <x:c r="E2699" s="69" t="n">
        <x:v>64</x:v>
      </x:c>
      <x:c r="F2699" s="69" t="str">
        <x:v>Team Echo</x:v>
      </x:c>
      <x:c r="G2699" s="69" t="str">
        <x:v>Pending</x:v>
      </x:c>
      <x:c r="H2699" s="70" t="b">
        <x:v>0</x:v>
      </x:c>
      <x:c r="I2699" s="69" t="str">
        <x:v>Completed</x:v>
      </x:c>
      <x:c r="J2699" s="69" t="str">
        <x:v>Standard</x:v>
      </x:c>
    </x:row>
    <x:row r="2700" ht="18" customHeight="1">
      <x:c r="A2700" s="69" t="str">
        <x:v>ASM-02699</x:v>
      </x:c>
      <x:c r="B2700" s="69" t="str">
        <x:v>APP-02939</x:v>
      </x:c>
      <x:c r="C2700" s="72" t="n">
        <x:v>45145</x:v>
      </x:c>
      <x:c r="D2700" s="69" t="str">
        <x:v>Yes</x:v>
      </x:c>
      <x:c r="E2700" s="69" t="n">
        <x:v>47</x:v>
      </x:c>
      <x:c r="F2700" s="69" t="str">
        <x:v>Team Echo</x:v>
      </x:c>
      <x:c r="G2700" s="69" t="str">
        <x:v>Do Not Fund</x:v>
      </x:c>
      <x:c r="H2700" s="70" t="b">
        <x:v>0</x:v>
      </x:c>
      <x:c r="I2700" s="69" t="str">
        <x:v>Completed</x:v>
      </x:c>
      <x:c r="J2700" s="69" t="str">
        <x:v>Complex</x:v>
      </x:c>
    </x:row>
    <x:row r="2701" ht="18" customHeight="1">
      <x:c r="A2701" s="69" t="str">
        <x:v>ASM-02700</x:v>
      </x:c>
      <x:c r="B2701" s="69" t="str">
        <x:v>APP-02940</x:v>
      </x:c>
      <x:c r="C2701" s="72" t="n">
        <x:v>45809</x:v>
      </x:c>
      <x:c r="D2701" s="69" t="str">
        <x:v>Yes</x:v>
      </x:c>
      <x:c r="E2701" s="69" t="n">
        <x:v>89</x:v>
      </x:c>
      <x:c r="F2701" s="69" t="str">
        <x:v>Team Delta</x:v>
      </x:c>
      <x:c r="G2701" s="69" t="str">
        <x:v>Fund</x:v>
      </x:c>
      <x:c r="H2701" s="70" t="b">
        <x:v>0</x:v>
      </x:c>
      <x:c r="I2701" s="69" t="str">
        <x:v>Completed</x:v>
      </x:c>
      <x:c r="J2701" s="69" t="str">
        <x:v>Standard</x:v>
      </x:c>
    </x:row>
    <x:row r="2702" ht="18" customHeight="1">
      <x:c r="A2702" s="69" t="str">
        <x:v>ASM-02701</x:v>
      </x:c>
      <x:c r="B2702" s="69" t="str">
        <x:v>APP-02941</x:v>
      </x:c>
      <x:c r="C2702" s="72" t="n">
        <x:v>46079</x:v>
      </x:c>
      <x:c r="D2702" s="69" t="str">
        <x:v>Yes</x:v>
      </x:c>
      <x:c r="E2702" s="69" t="n">
        <x:v>42</x:v>
      </x:c>
      <x:c r="F2702" s="69" t="str">
        <x:v>Team Bravo</x:v>
      </x:c>
      <x:c r="G2702" s="69" t="str">
        <x:v>Pending</x:v>
      </x:c>
      <x:c r="H2702" s="70" t="b">
        <x:v>0</x:v>
      </x:c>
      <x:c r="I2702" s="69" t="str">
        <x:v>Completed</x:v>
      </x:c>
      <x:c r="J2702" s="69" t="str">
        <x:v>Complex</x:v>
      </x:c>
    </x:row>
    <x:row r="2703" ht="18" customHeight="1">
      <x:c r="A2703" s="69" t="str">
        <x:v>ASM-02702</x:v>
      </x:c>
      <x:c r="B2703" s="69" t="str">
        <x:v>APP-02942</x:v>
      </x:c>
      <x:c r="C2703" s="72" t="n">
        <x:v>45425</x:v>
      </x:c>
      <x:c r="D2703" s="69" t="str">
        <x:v>Yes</x:v>
      </x:c>
      <x:c r="E2703" s="69" t="n">
        <x:v>96</x:v>
      </x:c>
      <x:c r="F2703" s="69" t="str">
        <x:v>Team Echo</x:v>
      </x:c>
      <x:c r="G2703" s="69" t="str">
        <x:v>Fund</x:v>
      </x:c>
      <x:c r="H2703" s="70" t="b">
        <x:v>0</x:v>
      </x:c>
      <x:c r="I2703" s="69" t="str">
        <x:v>Pending Review</x:v>
      </x:c>
      <x:c r="J2703" s="69" t="str">
        <x:v>Standard</x:v>
      </x:c>
    </x:row>
    <x:row r="2704" ht="18" customHeight="1">
      <x:c r="A2704" s="69" t="str">
        <x:v>ASM-02703</x:v>
      </x:c>
      <x:c r="B2704" s="69" t="str">
        <x:v>APP-02943</x:v>
      </x:c>
      <x:c r="C2704" s="72" t="n">
        <x:v>45804</x:v>
      </x:c>
      <x:c r="D2704" s="69" t="str">
        <x:v>Yes</x:v>
      </x:c>
      <x:c r="E2704" s="69" t="n">
        <x:v>75</x:v>
      </x:c>
      <x:c r="F2704" s="69" t="str">
        <x:v>Team Alpha</x:v>
      </x:c>
      <x:c r="G2704" s="69" t="str">
        <x:v>Pending</x:v>
      </x:c>
      <x:c r="H2704" s="70" t="b">
        <x:v>0</x:v>
      </x:c>
      <x:c r="I2704" s="69" t="str">
        <x:v>Pending Review</x:v>
      </x:c>
      <x:c r="J2704" s="69" t="str">
        <x:v>Priority</x:v>
      </x:c>
    </x:row>
    <x:row r="2705" ht="18" customHeight="1">
      <x:c r="A2705" s="69" t="str">
        <x:v>ASM-02704</x:v>
      </x:c>
      <x:c r="B2705" s="69" t="str">
        <x:v>APP-02944</x:v>
      </x:c>
      <x:c r="C2705" s="72" t="n">
        <x:v>46093</x:v>
      </x:c>
      <x:c r="D2705" s="69" t="str">
        <x:v>Yes</x:v>
      </x:c>
      <x:c r="E2705" s="69" t="n">
        <x:v>77</x:v>
      </x:c>
      <x:c r="F2705" s="69" t="str">
        <x:v>Team Echo</x:v>
      </x:c>
      <x:c r="G2705" s="69" t="str">
        <x:v>Fund</x:v>
      </x:c>
      <x:c r="H2705" s="70" t="b">
        <x:v>0</x:v>
      </x:c>
      <x:c r="I2705" s="69" t="str">
        <x:v>Completed</x:v>
      </x:c>
      <x:c r="J2705" s="69" t="str">
        <x:v>Standard</x:v>
      </x:c>
    </x:row>
    <x:row r="2706" ht="18" customHeight="1">
      <x:c r="A2706" s="69" t="str">
        <x:v>ASM-02705</x:v>
      </x:c>
      <x:c r="B2706" s="69" t="str">
        <x:v>APP-02945</x:v>
      </x:c>
      <x:c r="C2706" s="72" t="n">
        <x:v>45329</x:v>
      </x:c>
      <x:c r="D2706" s="69" t="str">
        <x:v>Yes</x:v>
      </x:c>
      <x:c r="E2706" s="69" t="n">
        <x:v>71</x:v>
      </x:c>
      <x:c r="F2706" s="69" t="str">
        <x:v>Team Echo</x:v>
      </x:c>
      <x:c r="G2706" s="69" t="str">
        <x:v>Do Not Fund</x:v>
      </x:c>
      <x:c r="H2706" s="70" t="b">
        <x:v>0</x:v>
      </x:c>
      <x:c r="I2706" s="69" t="str">
        <x:v>Completed</x:v>
      </x:c>
      <x:c r="J2706" s="69" t="str">
        <x:v>Standard</x:v>
      </x:c>
    </x:row>
    <x:row r="2707" ht="18" customHeight="1">
      <x:c r="A2707" s="69" t="str">
        <x:v>ASM-02706</x:v>
      </x:c>
      <x:c r="B2707" s="69" t="str">
        <x:v>APP-02946</x:v>
      </x:c>
      <x:c r="C2707" s="72" t="n">
        <x:v>45730</x:v>
      </x:c>
      <x:c r="D2707" s="69" t="str">
        <x:v>Yes</x:v>
      </x:c>
      <x:c r="E2707" s="69" t="n">
        <x:v>75</x:v>
      </x:c>
      <x:c r="F2707" s="69" t="str">
        <x:v>Team Delta</x:v>
      </x:c>
      <x:c r="G2707" s="69" t="str">
        <x:v>Fund</x:v>
      </x:c>
      <x:c r="H2707" s="70" t="b">
        <x:v>0</x:v>
      </x:c>
      <x:c r="I2707" s="69" t="str">
        <x:v>Completed</x:v>
      </x:c>
      <x:c r="J2707" s="69" t="str">
        <x:v>Priority</x:v>
      </x:c>
    </x:row>
    <x:row r="2708" ht="18" customHeight="1">
      <x:c r="A2708" s="69" t="str">
        <x:v>ASM-02707</x:v>
      </x:c>
      <x:c r="B2708" s="69" t="str">
        <x:v>APP-02947</x:v>
      </x:c>
      <x:c r="C2708" s="72" t="n">
        <x:v>44994</x:v>
      </x:c>
      <x:c r="D2708" s="69" t="str">
        <x:v>Yes</x:v>
      </x:c>
      <x:c r="E2708" s="69" t="n">
        <x:v>74</x:v>
      </x:c>
      <x:c r="F2708" s="69" t="str">
        <x:v>Team Bravo</x:v>
      </x:c>
      <x:c r="G2708" s="69" t="str">
        <x:v>Do Not Fund</x:v>
      </x:c>
      <x:c r="H2708" s="70" t="b">
        <x:v>0</x:v>
      </x:c>
      <x:c r="I2708" s="69" t="str">
        <x:v>Pending Review</x:v>
      </x:c>
      <x:c r="J2708" s="69" t="str">
        <x:v>Complex</x:v>
      </x:c>
    </x:row>
    <x:row r="2709" ht="18" customHeight="1">
      <x:c r="A2709" s="69" t="str">
        <x:v>ASM-02708</x:v>
      </x:c>
      <x:c r="B2709" s="69" t="str">
        <x:v>APP-02948</x:v>
      </x:c>
      <x:c r="C2709" s="72" t="n">
        <x:v>45969</x:v>
      </x:c>
      <x:c r="D2709" s="69" t="str">
        <x:v>Yes</x:v>
      </x:c>
      <x:c r="E2709" s="69" t="n">
        <x:v>61</x:v>
      </x:c>
      <x:c r="F2709" s="69" t="str">
        <x:v>Team Bravo</x:v>
      </x:c>
      <x:c r="G2709" s="69" t="str">
        <x:v>Do Not Fund</x:v>
      </x:c>
      <x:c r="H2709" s="70" t="b">
        <x:v>0</x:v>
      </x:c>
      <x:c r="I2709" s="69" t="str">
        <x:v>Completed</x:v>
      </x:c>
      <x:c r="J2709" s="69" t="str">
        <x:v>Standard</x:v>
      </x:c>
    </x:row>
    <x:row r="2710" ht="18" customHeight="1">
      <x:c r="A2710" s="69" t="str">
        <x:v>ASM-02709</x:v>
      </x:c>
      <x:c r="B2710" s="69" t="str">
        <x:v>APP-02949</x:v>
      </x:c>
      <x:c r="C2710" s="72" t="n">
        <x:v>45038</x:v>
      </x:c>
      <x:c r="D2710" s="69" t="str">
        <x:v>Yes</x:v>
      </x:c>
      <x:c r="E2710" s="69" t="n">
        <x:v>70</x:v>
      </x:c>
      <x:c r="F2710" s="69" t="str">
        <x:v>Team Echo</x:v>
      </x:c>
      <x:c r="G2710" s="69" t="str">
        <x:v>Do Not Fund</x:v>
      </x:c>
      <x:c r="H2710" s="70" t="b">
        <x:v>0</x:v>
      </x:c>
      <x:c r="I2710" s="69" t="str">
        <x:v>Completed</x:v>
      </x:c>
      <x:c r="J2710" s="69" t="str">
        <x:v>Complex</x:v>
      </x:c>
    </x:row>
    <x:row r="2711" ht="18" customHeight="1">
      <x:c r="A2711" s="69" t="str">
        <x:v>ASM-02710</x:v>
      </x:c>
      <x:c r="B2711" s="69" t="str">
        <x:v>APP-02950</x:v>
      </x:c>
      <x:c r="C2711" s="72" t="n">
        <x:v>45796</x:v>
      </x:c>
      <x:c r="D2711" s="69" t="str">
        <x:v>Yes</x:v>
      </x:c>
      <x:c r="E2711" s="69" t="n">
        <x:v>71</x:v>
      </x:c>
      <x:c r="F2711" s="69" t="str">
        <x:v>Team Echo</x:v>
      </x:c>
      <x:c r="G2711" s="69" t="str">
        <x:v>Fund</x:v>
      </x:c>
      <x:c r="H2711" s="70" t="b">
        <x:v>0</x:v>
      </x:c>
      <x:c r="I2711" s="69" t="str">
        <x:v>Pending Review</x:v>
      </x:c>
      <x:c r="J2711" s="69" t="str">
        <x:v>Complex</x:v>
      </x:c>
    </x:row>
    <x:row r="2712" ht="18" customHeight="1">
      <x:c r="A2712" s="69" t="str">
        <x:v>ASM-02711</x:v>
      </x:c>
      <x:c r="B2712" s="69" t="str">
        <x:v>APP-02952</x:v>
      </x:c>
      <x:c r="C2712" s="72" t="n">
        <x:v>45727</x:v>
      </x:c>
      <x:c r="D2712" s="69" t="str">
        <x:v>Yes</x:v>
      </x:c>
      <x:c r="E2712" s="69" t="n">
        <x:v>47</x:v>
      </x:c>
      <x:c r="F2712" s="69" t="str">
        <x:v>Team Delta</x:v>
      </x:c>
      <x:c r="G2712" s="69" t="str">
        <x:v>Do Not Fund</x:v>
      </x:c>
      <x:c r="H2712" s="70" t="b">
        <x:v>0</x:v>
      </x:c>
      <x:c r="I2712" s="69" t="str">
        <x:v>Completed</x:v>
      </x:c>
      <x:c r="J2712" s="69" t="str">
        <x:v>Priority</x:v>
      </x:c>
    </x:row>
    <x:row r="2713" ht="18" customHeight="1">
      <x:c r="A2713" s="69" t="str">
        <x:v>ASM-02712</x:v>
      </x:c>
      <x:c r="B2713" s="69" t="str">
        <x:v>APP-02954</x:v>
      </x:c>
      <x:c r="C2713" s="72" t="n">
        <x:v>45287</x:v>
      </x:c>
      <x:c r="D2713" s="69" t="str">
        <x:v>Yes</x:v>
      </x:c>
      <x:c r="E2713" s="69" t="n">
        <x:v>91</x:v>
      </x:c>
      <x:c r="F2713" s="69" t="str">
        <x:v>Team Delta</x:v>
      </x:c>
      <x:c r="G2713" s="69" t="str">
        <x:v>Fund</x:v>
      </x:c>
      <x:c r="H2713" s="70" t="b">
        <x:v>0</x:v>
      </x:c>
      <x:c r="I2713" s="69" t="str">
        <x:v>Completed</x:v>
      </x:c>
      <x:c r="J2713" s="69" t="str">
        <x:v>Priority</x:v>
      </x:c>
    </x:row>
    <x:row r="2714" ht="18" customHeight="1">
      <x:c r="A2714" s="69" t="str">
        <x:v>ASM-02713</x:v>
      </x:c>
      <x:c r="B2714" s="69" t="str">
        <x:v>APP-02955</x:v>
      </x:c>
      <x:c r="C2714" s="72" t="n">
        <x:v>45116</x:v>
      </x:c>
      <x:c r="D2714" s="69" t="str">
        <x:v>Yes</x:v>
      </x:c>
      <x:c r="E2714" s="69" t="n">
        <x:v>40</x:v>
      </x:c>
      <x:c r="F2714" s="69" t="str">
        <x:v>Team Delta</x:v>
      </x:c>
      <x:c r="G2714" s="69" t="str">
        <x:v>Pending</x:v>
      </x:c>
      <x:c r="H2714" s="70" t="b">
        <x:v>0</x:v>
      </x:c>
      <x:c r="I2714" s="69" t="str">
        <x:v>Completed</x:v>
      </x:c>
      <x:c r="J2714" s="69" t="str">
        <x:v>Standard</x:v>
      </x:c>
    </x:row>
    <x:row r="2715" ht="18" customHeight="1">
      <x:c r="A2715" s="69" t="str">
        <x:v>ASM-02714</x:v>
      </x:c>
      <x:c r="B2715" s="69" t="str">
        <x:v>APP-02956</x:v>
      </x:c>
      <x:c r="C2715" s="72" t="n">
        <x:v>44979</x:v>
      </x:c>
      <x:c r="D2715" s="69" t="str">
        <x:v>Yes</x:v>
      </x:c>
      <x:c r="E2715" s="69" t="n">
        <x:v>73</x:v>
      </x:c>
      <x:c r="F2715" s="69" t="str">
        <x:v>Team Echo</x:v>
      </x:c>
      <x:c r="G2715" s="69" t="str">
        <x:v>Pending</x:v>
      </x:c>
      <x:c r="H2715" s="70" t="b">
        <x:v>0</x:v>
      </x:c>
      <x:c r="I2715" s="69" t="str">
        <x:v>Completed</x:v>
      </x:c>
      <x:c r="J2715" s="69" t="str">
        <x:v>Priority</x:v>
      </x:c>
    </x:row>
    <x:row r="2716" ht="18" customHeight="1">
      <x:c r="A2716" s="69" t="str">
        <x:v>ASM-02715</x:v>
      </x:c>
      <x:c r="B2716" s="69" t="str">
        <x:v>APP-02957</x:v>
      </x:c>
      <x:c r="C2716" s="72" t="n">
        <x:v>45921</x:v>
      </x:c>
      <x:c r="D2716" s="69" t="str">
        <x:v>Yes</x:v>
      </x:c>
      <x:c r="E2716" s="69" t="n">
        <x:v>48</x:v>
      </x:c>
      <x:c r="F2716" s="69" t="str">
        <x:v>Team Echo</x:v>
      </x:c>
      <x:c r="G2716" s="69" t="str">
        <x:v>Pending</x:v>
      </x:c>
      <x:c r="H2716" s="70" t="b">
        <x:v>0</x:v>
      </x:c>
      <x:c r="I2716" s="69" t="str">
        <x:v>Completed</x:v>
      </x:c>
      <x:c r="J2716" s="69" t="str">
        <x:v>Priority</x:v>
      </x:c>
    </x:row>
    <x:row r="2717" ht="18" customHeight="1">
      <x:c r="A2717" s="69" t="str">
        <x:v>ASM-02716</x:v>
      </x:c>
      <x:c r="B2717" s="69" t="str">
        <x:v>APP-02959</x:v>
      </x:c>
      <x:c r="C2717" s="72" t="n">
        <x:v>45022</x:v>
      </x:c>
      <x:c r="D2717" s="69" t="str">
        <x:v>Yes</x:v>
      </x:c>
      <x:c r="E2717" s="69" t="n">
        <x:v>95</x:v>
      </x:c>
      <x:c r="F2717" s="69" t="str">
        <x:v>Team Delta</x:v>
      </x:c>
      <x:c r="G2717" s="69" t="str">
        <x:v>Fund</x:v>
      </x:c>
      <x:c r="H2717" s="70" t="b">
        <x:v>1</x:v>
      </x:c>
      <x:c r="I2717" s="69" t="str">
        <x:v>Completed</x:v>
      </x:c>
      <x:c r="J2717" s="69" t="str">
        <x:v>Complex</x:v>
      </x:c>
    </x:row>
    <x:row r="2718" ht="18" customHeight="1">
      <x:c r="A2718" s="69" t="str">
        <x:v>ASM-02717</x:v>
      </x:c>
      <x:c r="B2718" s="69" t="str">
        <x:v>APP-02960</x:v>
      </x:c>
      <x:c r="C2718" s="72" t="n">
        <x:v>46080</x:v>
      </x:c>
      <x:c r="D2718" s="69" t="str">
        <x:v>Yes</x:v>
      </x:c>
      <x:c r="E2718" s="69" t="n">
        <x:v>84</x:v>
      </x:c>
      <x:c r="F2718" s="69" t="str">
        <x:v>Team Delta</x:v>
      </x:c>
      <x:c r="G2718" s="69" t="str">
        <x:v>Fund</x:v>
      </x:c>
      <x:c r="H2718" s="70" t="b">
        <x:v>0</x:v>
      </x:c>
      <x:c r="I2718" s="69" t="str">
        <x:v>Completed</x:v>
      </x:c>
      <x:c r="J2718" s="69" t="str">
        <x:v>Standard</x:v>
      </x:c>
    </x:row>
    <x:row r="2719" ht="18" customHeight="1">
      <x:c r="A2719" s="69" t="str">
        <x:v>ASM-02718</x:v>
      </x:c>
      <x:c r="B2719" s="69" t="str">
        <x:v>APP-02961</x:v>
      </x:c>
      <x:c r="C2719" s="72" t="n">
        <x:v>46305</x:v>
      </x:c>
      <x:c r="D2719" s="69" t="str">
        <x:v>Yes</x:v>
      </x:c>
      <x:c r="E2719" s="69" t="n">
        <x:v>41</x:v>
      </x:c>
      <x:c r="F2719" s="69" t="str">
        <x:v>Team Alpha</x:v>
      </x:c>
      <x:c r="G2719" s="69" t="str">
        <x:v>Do Not Fund</x:v>
      </x:c>
      <x:c r="H2719" s="70" t="b">
        <x:v>0</x:v>
      </x:c>
      <x:c r="I2719" s="69" t="str">
        <x:v>Pending Review</x:v>
      </x:c>
      <x:c r="J2719" s="69" t="str">
        <x:v>Standard</x:v>
      </x:c>
    </x:row>
    <x:row r="2720" ht="18" customHeight="1">
      <x:c r="A2720" s="69" t="str">
        <x:v>ASM-02719</x:v>
      </x:c>
      <x:c r="B2720" s="69" t="str">
        <x:v>APP-02962</x:v>
      </x:c>
      <x:c r="C2720" s="72" t="n">
        <x:v>45000</x:v>
      </x:c>
      <x:c r="D2720" s="69" t="str">
        <x:v>No</x:v>
      </x:c>
      <x:c r="E2720" s="69" t="n">
        <x:v>29</x:v>
      </x:c>
      <x:c r="F2720" s="69" t="str">
        <x:v>Team Delta</x:v>
      </x:c>
      <x:c r="G2720" s="69" t="str">
        <x:v>Do Not Fund</x:v>
      </x:c>
      <x:c r="H2720" s="70" t="b">
        <x:v>0</x:v>
      </x:c>
      <x:c r="I2720" s="69" t="str">
        <x:v>Completed</x:v>
      </x:c>
      <x:c r="J2720" s="69" t="str">
        <x:v>Complex</x:v>
      </x:c>
    </x:row>
    <x:row r="2721" ht="18" customHeight="1">
      <x:c r="A2721" s="69" t="str">
        <x:v>ASM-02720</x:v>
      </x:c>
      <x:c r="B2721" s="69" t="str">
        <x:v>APP-02963</x:v>
      </x:c>
      <x:c r="C2721" s="72" t="n">
        <x:v>45769</x:v>
      </x:c>
      <x:c r="D2721" s="69" t="str">
        <x:v>Yes</x:v>
      </x:c>
      <x:c r="E2721" s="69" t="n">
        <x:v>94</x:v>
      </x:c>
      <x:c r="F2721" s="69" t="str">
        <x:v>Team Alpha</x:v>
      </x:c>
      <x:c r="G2721" s="69" t="str">
        <x:v>Fund</x:v>
      </x:c>
      <x:c r="H2721" s="70" t="b">
        <x:v>0</x:v>
      </x:c>
      <x:c r="I2721" s="69" t="str">
        <x:v>Pending Review</x:v>
      </x:c>
      <x:c r="J2721" s="69" t="str">
        <x:v>Priority</x:v>
      </x:c>
    </x:row>
    <x:row r="2722" ht="18" customHeight="1">
      <x:c r="A2722" s="69" t="str">
        <x:v>ASM-02721</x:v>
      </x:c>
      <x:c r="B2722" s="69" t="str">
        <x:v>APP-02964</x:v>
      </x:c>
      <x:c r="C2722" s="72" t="n">
        <x:v>46097</x:v>
      </x:c>
      <x:c r="D2722" s="69" t="str">
        <x:v>Yes</x:v>
      </x:c>
      <x:c r="E2722" s="69" t="n">
        <x:v>54</x:v>
      </x:c>
      <x:c r="F2722" s="69" t="str">
        <x:v>Team Echo</x:v>
      </x:c>
      <x:c r="G2722" s="69" t="str">
        <x:v>Do Not Fund</x:v>
      </x:c>
      <x:c r="H2722" s="70" t="b">
        <x:v>0</x:v>
      </x:c>
      <x:c r="I2722" s="69" t="str">
        <x:v>Completed</x:v>
      </x:c>
      <x:c r="J2722" s="69" t="str">
        <x:v>Complex</x:v>
      </x:c>
    </x:row>
    <x:row r="2723" ht="18" customHeight="1">
      <x:c r="A2723" s="69" t="str">
        <x:v>ASM-02722</x:v>
      </x:c>
      <x:c r="B2723" s="69" t="str">
        <x:v>APP-02965</x:v>
      </x:c>
      <x:c r="C2723" s="72" t="n">
        <x:v>45047</x:v>
      </x:c>
      <x:c r="D2723" s="69" t="str">
        <x:v>Yes</x:v>
      </x:c>
      <x:c r="E2723" s="69" t="n">
        <x:v>72</x:v>
      </x:c>
      <x:c r="F2723" s="69" t="str">
        <x:v>Team Bravo</x:v>
      </x:c>
      <x:c r="G2723" s="69" t="str">
        <x:v>Do Not Fund</x:v>
      </x:c>
      <x:c r="H2723" s="70" t="b">
        <x:v>0</x:v>
      </x:c>
      <x:c r="I2723" s="69" t="str">
        <x:v>Completed</x:v>
      </x:c>
      <x:c r="J2723" s="69" t="str">
        <x:v>Complex</x:v>
      </x:c>
    </x:row>
    <x:row r="2724" ht="18" customHeight="1">
      <x:c r="A2724" s="69" t="str">
        <x:v>ASM-02723</x:v>
      </x:c>
      <x:c r="B2724" s="69" t="str">
        <x:v>APP-02966</x:v>
      </x:c>
      <x:c r="C2724" s="72" t="n">
        <x:v>46229</x:v>
      </x:c>
      <x:c r="D2724" s="69" t="str">
        <x:v>Yes</x:v>
      </x:c>
      <x:c r="E2724" s="69" t="n">
        <x:v>69</x:v>
      </x:c>
      <x:c r="F2724" s="69" t="str">
        <x:v>Team Echo</x:v>
      </x:c>
      <x:c r="G2724" s="69" t="str">
        <x:v>Fund</x:v>
      </x:c>
      <x:c r="H2724" s="70" t="b">
        <x:v>0</x:v>
      </x:c>
      <x:c r="I2724" s="69" t="str">
        <x:v>Pending Review</x:v>
      </x:c>
      <x:c r="J2724" s="69" t="str">
        <x:v>Standard</x:v>
      </x:c>
    </x:row>
    <x:row r="2725" ht="18" customHeight="1">
      <x:c r="A2725" s="69" t="str">
        <x:v>ASM-02724</x:v>
      </x:c>
      <x:c r="B2725" s="69" t="str">
        <x:v>APP-02967</x:v>
      </x:c>
      <x:c r="C2725" s="72" t="n">
        <x:v>45472</x:v>
      </x:c>
      <x:c r="D2725" s="69" t="str">
        <x:v>Yes</x:v>
      </x:c>
      <x:c r="E2725" s="69" t="n">
        <x:v>94</x:v>
      </x:c>
      <x:c r="F2725" s="69" t="str">
        <x:v>Team Alpha</x:v>
      </x:c>
      <x:c r="G2725" s="69" t="str">
        <x:v>Fund</x:v>
      </x:c>
      <x:c r="H2725" s="70" t="b">
        <x:v>0</x:v>
      </x:c>
      <x:c r="I2725" s="69" t="str">
        <x:v>Completed</x:v>
      </x:c>
      <x:c r="J2725" s="69" t="str">
        <x:v>Standard</x:v>
      </x:c>
    </x:row>
    <x:row r="2726" ht="18" customHeight="1">
      <x:c r="A2726" s="69" t="str">
        <x:v>ASM-02725</x:v>
      </x:c>
      <x:c r="B2726" s="69" t="str">
        <x:v>APP-02969</x:v>
      </x:c>
      <x:c r="C2726" s="72" t="n">
        <x:v>45211</x:v>
      </x:c>
      <x:c r="D2726" s="69" t="str">
        <x:v>Yes</x:v>
      </x:c>
      <x:c r="E2726" s="69" t="n">
        <x:v>68</x:v>
      </x:c>
      <x:c r="F2726" s="69" t="str">
        <x:v>Team Delta</x:v>
      </x:c>
      <x:c r="G2726" s="69" t="str">
        <x:v>Pending</x:v>
      </x:c>
      <x:c r="H2726" s="70" t="b">
        <x:v>0</x:v>
      </x:c>
      <x:c r="I2726" s="69" t="str">
        <x:v>Completed</x:v>
      </x:c>
      <x:c r="J2726" s="69" t="str">
        <x:v>Standard</x:v>
      </x:c>
    </x:row>
    <x:row r="2727" ht="18" customHeight="1">
      <x:c r="A2727" s="69" t="str">
        <x:v>ASM-02726</x:v>
      </x:c>
      <x:c r="B2727" s="69" t="str">
        <x:v>APP-02970</x:v>
      </x:c>
      <x:c r="C2727" s="72" t="n">
        <x:v>46214</x:v>
      </x:c>
      <x:c r="D2727" s="69" t="str">
        <x:v>Yes</x:v>
      </x:c>
      <x:c r="E2727" s="69" t="n">
        <x:v>51</x:v>
      </x:c>
      <x:c r="F2727" s="69" t="str">
        <x:v>Team Echo</x:v>
      </x:c>
      <x:c r="G2727" s="69" t="str">
        <x:v>Do Not Fund</x:v>
      </x:c>
      <x:c r="H2727" s="70" t="b">
        <x:v>0</x:v>
      </x:c>
      <x:c r="I2727" s="69" t="str">
        <x:v>Completed</x:v>
      </x:c>
      <x:c r="J2727" s="69" t="str">
        <x:v>Standard</x:v>
      </x:c>
    </x:row>
    <x:row r="2728" ht="18" customHeight="1">
      <x:c r="A2728" s="69" t="str">
        <x:v>ASM-02727</x:v>
      </x:c>
      <x:c r="B2728" s="69" t="str">
        <x:v>APP-02971</x:v>
      </x:c>
      <x:c r="C2728" s="72" t="n">
        <x:v>45556</x:v>
      </x:c>
      <x:c r="D2728" s="69" t="str">
        <x:v>Yes</x:v>
      </x:c>
      <x:c r="E2728" s="69" t="n">
        <x:v>69</x:v>
      </x:c>
      <x:c r="F2728" s="69" t="str">
        <x:v>Team Echo</x:v>
      </x:c>
      <x:c r="G2728" s="69" t="str">
        <x:v>Fund</x:v>
      </x:c>
      <x:c r="H2728" s="70" t="b">
        <x:v>0</x:v>
      </x:c>
      <x:c r="I2728" s="69" t="str">
        <x:v>Pending Review</x:v>
      </x:c>
      <x:c r="J2728" s="69" t="str">
        <x:v>Complex</x:v>
      </x:c>
    </x:row>
    <x:row r="2729" ht="18" customHeight="1">
      <x:c r="A2729" s="69" t="str">
        <x:v>ASM-02728</x:v>
      </x:c>
      <x:c r="B2729" s="69" t="str">
        <x:v>APP-02972</x:v>
      </x:c>
      <x:c r="C2729" s="72" t="n">
        <x:v>45178</x:v>
      </x:c>
      <x:c r="D2729" s="69" t="str">
        <x:v>Yes</x:v>
      </x:c>
      <x:c r="E2729" s="69" t="n">
        <x:v>57</x:v>
      </x:c>
      <x:c r="F2729" s="69" t="str">
        <x:v>Team Delta</x:v>
      </x:c>
      <x:c r="G2729" s="69" t="str">
        <x:v>Pending</x:v>
      </x:c>
      <x:c r="H2729" s="70" t="b">
        <x:v>0</x:v>
      </x:c>
      <x:c r="I2729" s="69" t="str">
        <x:v>Completed</x:v>
      </x:c>
      <x:c r="J2729" s="69" t="str">
        <x:v>Priority</x:v>
      </x:c>
    </x:row>
    <x:row r="2730" ht="18" customHeight="1">
      <x:c r="A2730" s="69" t="str">
        <x:v>ASM-02729</x:v>
      </x:c>
      <x:c r="B2730" s="69" t="str">
        <x:v>APP-02973</x:v>
      </x:c>
      <x:c r="C2730" s="72" t="n">
        <x:v>45851</x:v>
      </x:c>
      <x:c r="D2730" s="69" t="str">
        <x:v>Yes</x:v>
      </x:c>
      <x:c r="E2730" s="69" t="n">
        <x:v>41</x:v>
      </x:c>
      <x:c r="F2730" s="69" t="str">
        <x:v>Team Bravo</x:v>
      </x:c>
      <x:c r="G2730" s="69" t="str">
        <x:v>Do Not Fund</x:v>
      </x:c>
      <x:c r="H2730" s="70" t="b">
        <x:v>0</x:v>
      </x:c>
      <x:c r="I2730" s="69" t="str">
        <x:v>Pending Review</x:v>
      </x:c>
      <x:c r="J2730" s="69" t="str">
        <x:v>Complex</x:v>
      </x:c>
    </x:row>
    <x:row r="2731" ht="18" customHeight="1">
      <x:c r="A2731" s="69" t="str">
        <x:v>ASM-02730</x:v>
      </x:c>
      <x:c r="B2731" s="69" t="str">
        <x:v>APP-02974</x:v>
      </x:c>
      <x:c r="C2731" s="72" t="n">
        <x:v>45732</x:v>
      </x:c>
      <x:c r="D2731" s="69" t="str">
        <x:v>Yes</x:v>
      </x:c>
      <x:c r="E2731" s="69" t="n">
        <x:v>60</x:v>
      </x:c>
      <x:c r="F2731" s="69" t="str">
        <x:v>Team Bravo</x:v>
      </x:c>
      <x:c r="G2731" s="69" t="str">
        <x:v>Do Not Fund</x:v>
      </x:c>
      <x:c r="H2731" s="70" t="b">
        <x:v>0</x:v>
      </x:c>
      <x:c r="I2731" s="69" t="str">
        <x:v>Completed</x:v>
      </x:c>
      <x:c r="J2731" s="69" t="str">
        <x:v>Complex</x:v>
      </x:c>
    </x:row>
    <x:row r="2732" ht="18" customHeight="1">
      <x:c r="A2732" s="69" t="str">
        <x:v>ASM-02731</x:v>
      </x:c>
      <x:c r="B2732" s="69" t="str">
        <x:v>APP-02975</x:v>
      </x:c>
      <x:c r="C2732" s="72" t="n">
        <x:v>46180</x:v>
      </x:c>
      <x:c r="D2732" s="69" t="str">
        <x:v>Yes</x:v>
      </x:c>
      <x:c r="E2732" s="69" t="n">
        <x:v>84</x:v>
      </x:c>
      <x:c r="F2732" s="69" t="str">
        <x:v>Team Echo</x:v>
      </x:c>
      <x:c r="G2732" s="69" t="str">
        <x:v>Fund</x:v>
      </x:c>
      <x:c r="H2732" s="70" t="b">
        <x:v>1</x:v>
      </x:c>
      <x:c r="I2732" s="69" t="str">
        <x:v>Completed</x:v>
      </x:c>
      <x:c r="J2732" s="69" t="str">
        <x:v>Priority</x:v>
      </x:c>
    </x:row>
    <x:row r="2733" ht="18" customHeight="1">
      <x:c r="A2733" s="69" t="str">
        <x:v>ASM-02732</x:v>
      </x:c>
      <x:c r="B2733" s="69" t="str">
        <x:v>APP-02976</x:v>
      </x:c>
      <x:c r="C2733" s="72" t="n">
        <x:v>46103</x:v>
      </x:c>
      <x:c r="D2733" s="69" t="str">
        <x:v>Yes</x:v>
      </x:c>
      <x:c r="E2733" s="69" t="n">
        <x:v>51</x:v>
      </x:c>
      <x:c r="F2733" s="69" t="str">
        <x:v>Team Delta</x:v>
      </x:c>
      <x:c r="G2733" s="69" t="str">
        <x:v>Do Not Fund</x:v>
      </x:c>
      <x:c r="H2733" s="70" t="b">
        <x:v>0</x:v>
      </x:c>
      <x:c r="I2733" s="69" t="str">
        <x:v>Pending Review</x:v>
      </x:c>
      <x:c r="J2733" s="69" t="str">
        <x:v>Priority</x:v>
      </x:c>
    </x:row>
    <x:row r="2734" ht="18" customHeight="1">
      <x:c r="A2734" s="69" t="str">
        <x:v>ASM-02733</x:v>
      </x:c>
      <x:c r="B2734" s="69" t="str">
        <x:v>APP-02977</x:v>
      </x:c>
      <x:c r="C2734" s="72" t="n">
        <x:v>45426</x:v>
      </x:c>
      <x:c r="D2734" s="69" t="str">
        <x:v>Yes</x:v>
      </x:c>
      <x:c r="E2734" s="69" t="n">
        <x:v>70</x:v>
      </x:c>
      <x:c r="F2734" s="69" t="str">
        <x:v>Team Alpha</x:v>
      </x:c>
      <x:c r="G2734" s="69" t="str">
        <x:v>Fund</x:v>
      </x:c>
      <x:c r="H2734" s="70" t="b">
        <x:v>0</x:v>
      </x:c>
      <x:c r="I2734" s="69" t="str">
        <x:v>Completed</x:v>
      </x:c>
      <x:c r="J2734" s="69" t="str">
        <x:v>Standard</x:v>
      </x:c>
    </x:row>
    <x:row r="2735" ht="18" customHeight="1">
      <x:c r="A2735" s="69" t="str">
        <x:v>ASM-02734</x:v>
      </x:c>
      <x:c r="B2735" s="69" t="str">
        <x:v>APP-02978</x:v>
      </x:c>
      <x:c r="C2735" s="72" t="n">
        <x:v>45129</x:v>
      </x:c>
      <x:c r="D2735" s="69" t="str">
        <x:v>Yes</x:v>
      </x:c>
      <x:c r="E2735" s="69" t="n">
        <x:v>37</x:v>
      </x:c>
      <x:c r="F2735" s="69" t="str">
        <x:v>Team Echo</x:v>
      </x:c>
      <x:c r="G2735" s="69" t="str">
        <x:v>Pending</x:v>
      </x:c>
      <x:c r="H2735" s="70" t="b">
        <x:v>0</x:v>
      </x:c>
      <x:c r="I2735" s="69" t="str">
        <x:v>Pending Review</x:v>
      </x:c>
      <x:c r="J2735" s="69" t="str">
        <x:v>Standard</x:v>
      </x:c>
    </x:row>
    <x:row r="2736" ht="18" customHeight="1">
      <x:c r="A2736" s="69" t="str">
        <x:v>ASM-02735</x:v>
      </x:c>
      <x:c r="B2736" s="69" t="str">
        <x:v>APP-02979</x:v>
      </x:c>
      <x:c r="C2736" s="72" t="n">
        <x:v>45067</x:v>
      </x:c>
      <x:c r="D2736" s="69" t="str">
        <x:v>Yes</x:v>
      </x:c>
      <x:c r="E2736" s="69" t="n">
        <x:v>54</x:v>
      </x:c>
      <x:c r="F2736" s="69" t="str">
        <x:v>Team Echo</x:v>
      </x:c>
      <x:c r="G2736" s="69" t="str">
        <x:v>Do Not Fund</x:v>
      </x:c>
      <x:c r="H2736" s="70" t="b">
        <x:v>0</x:v>
      </x:c>
      <x:c r="I2736" s="69" t="str">
        <x:v>Completed</x:v>
      </x:c>
      <x:c r="J2736" s="69" t="str">
        <x:v>Priority</x:v>
      </x:c>
    </x:row>
    <x:row r="2737" ht="18" customHeight="1">
      <x:c r="A2737" s="69" t="str">
        <x:v>ASM-02736</x:v>
      </x:c>
      <x:c r="B2737" s="69" t="str">
        <x:v>APP-02982</x:v>
      </x:c>
      <x:c r="C2737" s="72" t="n">
        <x:v>46025</x:v>
      </x:c>
      <x:c r="D2737" s="69" t="str">
        <x:v>Yes</x:v>
      </x:c>
      <x:c r="E2737" s="69" t="n">
        <x:v>35</x:v>
      </x:c>
      <x:c r="F2737" s="69" t="str">
        <x:v>Team Alpha</x:v>
      </x:c>
      <x:c r="G2737" s="69" t="str">
        <x:v>Pending</x:v>
      </x:c>
      <x:c r="H2737" s="70" t="b">
        <x:v>0</x:v>
      </x:c>
      <x:c r="I2737" s="69" t="str">
        <x:v>Completed</x:v>
      </x:c>
      <x:c r="J2737" s="69" t="str">
        <x:v>Priority</x:v>
      </x:c>
    </x:row>
    <x:row r="2738" ht="18" customHeight="1">
      <x:c r="A2738" s="69" t="str">
        <x:v>ASM-02737</x:v>
      </x:c>
      <x:c r="B2738" s="69" t="str">
        <x:v>APP-02983</x:v>
      </x:c>
      <x:c r="C2738" s="72" t="n">
        <x:v>45685</x:v>
      </x:c>
      <x:c r="D2738" s="69" t="str">
        <x:v>Yes</x:v>
      </x:c>
      <x:c r="E2738" s="69" t="n">
        <x:v>73</x:v>
      </x:c>
      <x:c r="F2738" s="69" t="str">
        <x:v>Team Alpha</x:v>
      </x:c>
      <x:c r="G2738" s="69" t="str">
        <x:v>Do Not Fund</x:v>
      </x:c>
      <x:c r="H2738" s="70" t="b">
        <x:v>0</x:v>
      </x:c>
      <x:c r="I2738" s="69" t="str">
        <x:v>Pending Review</x:v>
      </x:c>
      <x:c r="J2738" s="69" t="str">
        <x:v>Complex</x:v>
      </x:c>
    </x:row>
    <x:row r="2739" ht="18" customHeight="1">
      <x:c r="A2739" s="69" t="str">
        <x:v>ASM-02738</x:v>
      </x:c>
      <x:c r="B2739" s="69" t="str">
        <x:v>APP-02984</x:v>
      </x:c>
      <x:c r="C2739" s="72" t="n">
        <x:v>46117</x:v>
      </x:c>
      <x:c r="D2739" s="69" t="str">
        <x:v>Yes</x:v>
      </x:c>
      <x:c r="E2739" s="69" t="n">
        <x:v>55</x:v>
      </x:c>
      <x:c r="F2739" s="69" t="str">
        <x:v>Team Echo</x:v>
      </x:c>
      <x:c r="G2739" s="69" t="str">
        <x:v>Pending</x:v>
      </x:c>
      <x:c r="H2739" s="70" t="b">
        <x:v>0</x:v>
      </x:c>
      <x:c r="I2739" s="69" t="str">
        <x:v>Completed</x:v>
      </x:c>
      <x:c r="J2739" s="69" t="str">
        <x:v>Standard</x:v>
      </x:c>
    </x:row>
    <x:row r="2740" ht="18" customHeight="1">
      <x:c r="A2740" s="69" t="str">
        <x:v>ASM-02739</x:v>
      </x:c>
      <x:c r="B2740" s="69" t="str">
        <x:v>APP-02986</x:v>
      </x:c>
      <x:c r="C2740" s="72" t="n">
        <x:v>45581</x:v>
      </x:c>
      <x:c r="D2740" s="69" t="str">
        <x:v>Yes</x:v>
      </x:c>
      <x:c r="E2740" s="69" t="n">
        <x:v>52</x:v>
      </x:c>
      <x:c r="F2740" s="69" t="str">
        <x:v>Team Alpha</x:v>
      </x:c>
      <x:c r="G2740" s="69" t="str">
        <x:v>Pending</x:v>
      </x:c>
      <x:c r="H2740" s="70" t="b">
        <x:v>0</x:v>
      </x:c>
      <x:c r="I2740" s="69" t="str">
        <x:v>Completed</x:v>
      </x:c>
      <x:c r="J2740" s="69" t="str">
        <x:v>Complex</x:v>
      </x:c>
    </x:row>
    <x:row r="2741" ht="18" customHeight="1">
      <x:c r="A2741" s="69" t="str">
        <x:v>ASM-02740</x:v>
      </x:c>
      <x:c r="B2741" s="69" t="str">
        <x:v>APP-02987</x:v>
      </x:c>
      <x:c r="C2741" s="72" t="n">
        <x:v>45533</x:v>
      </x:c>
      <x:c r="D2741" s="69" t="str">
        <x:v>Yes</x:v>
      </x:c>
      <x:c r="E2741" s="69" t="n">
        <x:v>43</x:v>
      </x:c>
      <x:c r="F2741" s="69" t="str">
        <x:v>Team Alpha</x:v>
      </x:c>
      <x:c r="G2741" s="69" t="str">
        <x:v>Pending</x:v>
      </x:c>
      <x:c r="H2741" s="70" t="b">
        <x:v>0</x:v>
      </x:c>
      <x:c r="I2741" s="69" t="str">
        <x:v>Completed</x:v>
      </x:c>
      <x:c r="J2741" s="69" t="str">
        <x:v>Complex</x:v>
      </x:c>
    </x:row>
    <x:row r="2742" ht="18" customHeight="1">
      <x:c r="A2742" s="69" t="str">
        <x:v>ASM-02741</x:v>
      </x:c>
      <x:c r="B2742" s="69" t="str">
        <x:v>APP-02988</x:v>
      </x:c>
      <x:c r="C2742" s="72" t="n">
        <x:v>46147</x:v>
      </x:c>
      <x:c r="D2742" s="69" t="str">
        <x:v>Yes</x:v>
      </x:c>
      <x:c r="E2742" s="69" t="n">
        <x:v>72</x:v>
      </x:c>
      <x:c r="F2742" s="69" t="str">
        <x:v>Team Delta</x:v>
      </x:c>
      <x:c r="G2742" s="69" t="str">
        <x:v>Fund</x:v>
      </x:c>
      <x:c r="H2742" s="70" t="b">
        <x:v>0</x:v>
      </x:c>
      <x:c r="I2742" s="69" t="str">
        <x:v>Completed</x:v>
      </x:c>
      <x:c r="J2742" s="69" t="str">
        <x:v>Priority</x:v>
      </x:c>
    </x:row>
    <x:row r="2743" ht="18" customHeight="1">
      <x:c r="A2743" s="69" t="str">
        <x:v>ASM-02742</x:v>
      </x:c>
      <x:c r="B2743" s="69" t="str">
        <x:v>APP-02989</x:v>
      </x:c>
      <x:c r="C2743" s="72" t="n">
        <x:v>45615</x:v>
      </x:c>
      <x:c r="D2743" s="69" t="str">
        <x:v>Yes</x:v>
      </x:c>
      <x:c r="E2743" s="69" t="n">
        <x:v>68</x:v>
      </x:c>
      <x:c r="F2743" s="69" t="str">
        <x:v>Team Alpha</x:v>
      </x:c>
      <x:c r="G2743" s="69" t="str">
        <x:v>Do Not Fund</x:v>
      </x:c>
      <x:c r="H2743" s="70" t="b">
        <x:v>0</x:v>
      </x:c>
      <x:c r="I2743" s="69" t="str">
        <x:v>Completed</x:v>
      </x:c>
      <x:c r="J2743" s="69" t="str">
        <x:v>Priority</x:v>
      </x:c>
    </x:row>
    <x:row r="2744" ht="18" customHeight="1">
      <x:c r="A2744" s="69" t="str">
        <x:v>ASM-02743</x:v>
      </x:c>
      <x:c r="B2744" s="69" t="str">
        <x:v>APP-02990</x:v>
      </x:c>
      <x:c r="C2744" s="72" t="n">
        <x:v>45237</x:v>
      </x:c>
      <x:c r="D2744" s="69" t="str">
        <x:v>Yes</x:v>
      </x:c>
      <x:c r="E2744" s="69" t="n">
        <x:v>59</x:v>
      </x:c>
      <x:c r="F2744" s="69" t="str">
        <x:v>Team Delta</x:v>
      </x:c>
      <x:c r="G2744" s="69" t="str">
        <x:v>Pending</x:v>
      </x:c>
      <x:c r="H2744" s="70" t="b">
        <x:v>0</x:v>
      </x:c>
      <x:c r="I2744" s="69" t="str">
        <x:v>Pending Review</x:v>
      </x:c>
      <x:c r="J2744" s="69" t="str">
        <x:v>Complex</x:v>
      </x:c>
    </x:row>
    <x:row r="2745" ht="18" customHeight="1">
      <x:c r="A2745" s="69" t="str">
        <x:v>ASM-02744</x:v>
      </x:c>
      <x:c r="B2745" s="69" t="str">
        <x:v>APP-02991</x:v>
      </x:c>
      <x:c r="C2745" s="72" t="n">
        <x:v>44971</x:v>
      </x:c>
      <x:c r="D2745" s="69" t="str">
        <x:v>Yes</x:v>
      </x:c>
      <x:c r="E2745" s="69" t="n">
        <x:v>75</x:v>
      </x:c>
      <x:c r="F2745" s="69" t="str">
        <x:v>Team Echo</x:v>
      </x:c>
      <x:c r="G2745" s="69" t="str">
        <x:v>Fund</x:v>
      </x:c>
      <x:c r="H2745" s="70" t="b">
        <x:v>0</x:v>
      </x:c>
      <x:c r="I2745" s="69" t="str">
        <x:v>Pending Review</x:v>
      </x:c>
      <x:c r="J2745" s="69" t="str">
        <x:v>Complex</x:v>
      </x:c>
    </x:row>
    <x:row r="2746" ht="18" customHeight="1">
      <x:c r="A2746" s="69" t="str">
        <x:v>ASM-02745</x:v>
      </x:c>
      <x:c r="B2746" s="69" t="str">
        <x:v>APP-02992</x:v>
      </x:c>
      <x:c r="C2746" s="72" t="n">
        <x:v>45276</x:v>
      </x:c>
      <x:c r="D2746" s="69" t="str">
        <x:v>Yes</x:v>
      </x:c>
      <x:c r="E2746" s="69" t="n">
        <x:v>66</x:v>
      </x:c>
      <x:c r="F2746" s="69" t="str">
        <x:v>Team Echo</x:v>
      </x:c>
      <x:c r="G2746" s="69" t="str">
        <x:v>Do Not Fund</x:v>
      </x:c>
      <x:c r="H2746" s="70" t="b">
        <x:v>0</x:v>
      </x:c>
      <x:c r="I2746" s="69" t="str">
        <x:v>Completed</x:v>
      </x:c>
      <x:c r="J2746" s="69" t="str">
        <x:v>Priority</x:v>
      </x:c>
    </x:row>
    <x:row r="2747" ht="18" customHeight="1">
      <x:c r="A2747" s="69" t="str">
        <x:v>ASM-02746</x:v>
      </x:c>
      <x:c r="B2747" s="69" t="str">
        <x:v>APP-02993</x:v>
      </x:c>
      <x:c r="C2747" s="72" t="n">
        <x:v>45957</x:v>
      </x:c>
      <x:c r="D2747" s="69" t="str">
        <x:v>Yes</x:v>
      </x:c>
      <x:c r="E2747" s="69" t="n">
        <x:v>37</x:v>
      </x:c>
      <x:c r="F2747" s="69" t="str">
        <x:v>Team Delta</x:v>
      </x:c>
      <x:c r="G2747" s="69" t="str">
        <x:v>Do Not Fund</x:v>
      </x:c>
      <x:c r="H2747" s="70" t="b">
        <x:v>0</x:v>
      </x:c>
      <x:c r="I2747" s="69" t="str">
        <x:v>Completed</x:v>
      </x:c>
      <x:c r="J2747" s="69" t="str">
        <x:v>Priority</x:v>
      </x:c>
    </x:row>
    <x:row r="2748" ht="18" customHeight="1">
      <x:c r="A2748" s="69" t="str">
        <x:v>ASM-02747</x:v>
      </x:c>
      <x:c r="B2748" s="69" t="str">
        <x:v>APP-02994</x:v>
      </x:c>
      <x:c r="C2748" s="72" t="n">
        <x:v>46059</x:v>
      </x:c>
      <x:c r="D2748" s="69" t="str">
        <x:v>No</x:v>
      </x:c>
      <x:c r="E2748" s="69" t="n">
        <x:v>13</x:v>
      </x:c>
      <x:c r="F2748" s="69" t="str">
        <x:v>Team Delta</x:v>
      </x:c>
      <x:c r="G2748" s="69" t="str">
        <x:v>Do Not Fund</x:v>
      </x:c>
      <x:c r="H2748" s="70" t="b">
        <x:v>0</x:v>
      </x:c>
      <x:c r="I2748" s="69" t="str">
        <x:v>Completed</x:v>
      </x:c>
      <x:c r="J2748" s="69" t="str">
        <x:v>Complex</x:v>
      </x:c>
    </x:row>
    <x:row r="2749" ht="18" customHeight="1">
      <x:c r="A2749" s="69" t="str">
        <x:v>ASM-02748</x:v>
      </x:c>
      <x:c r="B2749" s="69" t="str">
        <x:v>APP-02995</x:v>
      </x:c>
      <x:c r="C2749" s="72" t="n">
        <x:v>46000</x:v>
      </x:c>
      <x:c r="D2749" s="69" t="str">
        <x:v>Yes</x:v>
      </x:c>
      <x:c r="E2749" s="69" t="n">
        <x:v>53</x:v>
      </x:c>
      <x:c r="F2749" s="69" t="str">
        <x:v>Team Bravo</x:v>
      </x:c>
      <x:c r="G2749" s="69" t="str">
        <x:v>Do Not Fund</x:v>
      </x:c>
      <x:c r="H2749" s="70" t="b">
        <x:v>0</x:v>
      </x:c>
      <x:c r="I2749" s="69" t="str">
        <x:v>Completed</x:v>
      </x:c>
      <x:c r="J2749" s="69" t="str">
        <x:v>Standard</x:v>
      </x:c>
    </x:row>
    <x:row r="2750" ht="18" customHeight="1">
      <x:c r="A2750" s="69" t="str">
        <x:v>ASM-02749</x:v>
      </x:c>
      <x:c r="B2750" s="69" t="str">
        <x:v>APP-02996</x:v>
      </x:c>
      <x:c r="C2750" s="72" t="n">
        <x:v>45010</x:v>
      </x:c>
      <x:c r="D2750" s="69" t="str">
        <x:v>Yes</x:v>
      </x:c>
      <x:c r="E2750" s="69" t="n">
        <x:v>85</x:v>
      </x:c>
      <x:c r="F2750" s="69" t="str">
        <x:v>Team Alpha</x:v>
      </x:c>
      <x:c r="G2750" s="69" t="str">
        <x:v>Fund</x:v>
      </x:c>
      <x:c r="H2750" s="70" t="b">
        <x:v>0</x:v>
      </x:c>
      <x:c r="I2750" s="69" t="str">
        <x:v>Completed</x:v>
      </x:c>
      <x:c r="J2750" s="69" t="str">
        <x:v>Standard</x:v>
      </x:c>
    </x:row>
    <x:row r="2751" ht="18" customHeight="1">
      <x:c r="A2751" s="69" t="str">
        <x:v>ASM-02750</x:v>
      </x:c>
      <x:c r="B2751" s="69" t="str">
        <x:v>APP-02997</x:v>
      </x:c>
      <x:c r="C2751" s="72" t="n">
        <x:v>45470</x:v>
      </x:c>
      <x:c r="D2751" s="69" t="str">
        <x:v>Yes</x:v>
      </x:c>
      <x:c r="E2751" s="69" t="n">
        <x:v>74</x:v>
      </x:c>
      <x:c r="F2751" s="69" t="str">
        <x:v>Team Echo</x:v>
      </x:c>
      <x:c r="G2751" s="69" t="str">
        <x:v>Do Not Fund</x:v>
      </x:c>
      <x:c r="H2751" s="70" t="b">
        <x:v>0</x:v>
      </x:c>
      <x:c r="I2751" s="69" t="str">
        <x:v>Completed</x:v>
      </x:c>
      <x:c r="J2751" s="69" t="str">
        <x:v>Priority</x:v>
      </x:c>
    </x:row>
    <x:row r="2752" ht="18" customHeight="1">
      <x:c r="A2752" s="69" t="str">
        <x:v>ASM-02751</x:v>
      </x:c>
      <x:c r="B2752" s="69" t="str">
        <x:v>APP-02998</x:v>
      </x:c>
      <x:c r="C2752" s="72" t="n">
        <x:v>45467</x:v>
      </x:c>
      <x:c r="D2752" s="69" t="str">
        <x:v>Yes</x:v>
      </x:c>
      <x:c r="E2752" s="69" t="n">
        <x:v>71</x:v>
      </x:c>
      <x:c r="F2752" s="69" t="str">
        <x:v>Team Alpha</x:v>
      </x:c>
      <x:c r="G2752" s="69" t="str">
        <x:v>Fund</x:v>
      </x:c>
      <x:c r="H2752" s="70" t="b">
        <x:v>0</x:v>
      </x:c>
      <x:c r="I2752" s="69" t="str">
        <x:v>Pending Review</x:v>
      </x:c>
      <x:c r="J2752" s="69" t="str">
        <x:v>Complex</x:v>
      </x:c>
    </x:row>
    <x:row r="2753" ht="18" customHeight="1">
      <x:c r="A2753" s="69" t="str">
        <x:v>ASM-02752</x:v>
      </x:c>
      <x:c r="B2753" s="69" t="str">
        <x:v>APP-02999</x:v>
      </x:c>
      <x:c r="C2753" s="72" t="n">
        <x:v>45305</x:v>
      </x:c>
      <x:c r="D2753" s="69" t="str">
        <x:v>Yes</x:v>
      </x:c>
      <x:c r="E2753" s="69" t="n">
        <x:v>84</x:v>
      </x:c>
      <x:c r="F2753" s="69" t="str">
        <x:v>Team Delta</x:v>
      </x:c>
      <x:c r="G2753" s="69" t="str">
        <x:v>Fund</x:v>
      </x:c>
      <x:c r="H2753" s="70" t="b">
        <x:v>0</x:v>
      </x:c>
      <x:c r="I2753" s="69" t="str">
        <x:v>Completed</x:v>
      </x:c>
      <x:c r="J2753" s="69" t="str">
        <x:v>Priority</x:v>
      </x:c>
    </x:row>
    <x:row r="2754" ht="18" customHeight="1">
      <x:c r="A2754" s="69" t="str">
        <x:v>ASM-02753</x:v>
      </x:c>
      <x:c r="B2754" s="69" t="str">
        <x:v>APP-03000</x:v>
      </x:c>
      <x:c r="C2754" s="72" t="n">
        <x:v>45996</x:v>
      </x:c>
      <x:c r="D2754" s="69" t="str">
        <x:v>Yes</x:v>
      </x:c>
      <x:c r="E2754" s="69" t="n">
        <x:v>71</x:v>
      </x:c>
      <x:c r="F2754" s="69" t="str">
        <x:v>Team Bravo</x:v>
      </x:c>
      <x:c r="G2754" s="69" t="str">
        <x:v>Fund</x:v>
      </x:c>
      <x:c r="H2754" s="70" t="b">
        <x:v>0</x:v>
      </x:c>
      <x:c r="I2754" s="69" t="str">
        <x:v>Completed</x:v>
      </x:c>
      <x:c r="J2754" s="69" t="str">
        <x:v>Priority</x:v>
      </x:c>
    </x:row>
  </x:sheetData>
  <x:pageMargins left="0.7" right="0.7" top="0.75" bottom="0.75" header="0.3" footer="0.3"/>
  <x:tableParts count="1">
    <x:tablePart xmlns:r="http://schemas.openxmlformats.org/officeDocument/2006/relationships" r:id="R4e8081fc1d7749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  <x:col min="8" max="8" width="20" hidden="0" customWidth="1"/>
    <x:col min="9" max="9" width="16" hidden="0" customWidth="1"/>
    <x:col min="10" max="10" width="22" hidden="0" customWidth="1"/>
  </x:cols>
  <x:sheetData>
    <x:row r="1" ht="32" customHeight="1">
      <x:c r="A1" s="62" t="str">
        <x:v>AgreementID</x:v>
      </x:c>
      <x:c r="B1" s="63" t="str">
        <x:v>ApplicationID</x:v>
      </x:c>
      <x:c r="C1" s="63" t="str">
        <x:v>AgreementStartDate</x:v>
      </x:c>
      <x:c r="D1" s="63" t="str">
        <x:v>AgreementEndDate</x:v>
      </x:c>
      <x:c r="E1" s="63" t="str">
        <x:v>AgreementValue</x:v>
      </x:c>
      <x:c r="F1" s="63" t="str">
        <x:v>AgreementStatus</x:v>
      </x:c>
      <x:c r="G1" s="63" t="str">
        <x:v>ManagerTeam</x:v>
      </x:c>
      <x:c r="H1" s="63" t="str">
        <x:v>ReportingFrequency</x:v>
      </x:c>
      <x:c r="I1" s="63" t="str">
        <x:v>RiskRating</x:v>
      </x:c>
      <x:c r="J1" s="64" t="str">
        <x:v>VariationStatus</x:v>
      </x:c>
    </x:row>
    <x:row r="2" ht="18" customHeight="1">
      <x:c r="A2" s="67" t="str">
        <x:v>AGR-00001</x:v>
      </x:c>
      <x:c r="B2" s="67" t="str">
        <x:v>APP-00004</x:v>
      </x:c>
      <x:c r="C2" s="71" t="n">
        <x:v>45718</x:v>
      </x:c>
      <x:c r="D2" s="71" t="n">
        <x:v>46266</x:v>
      </x:c>
      <x:c r="E2" s="73" t="n">
        <x:v>59000</x:v>
      </x:c>
      <x:c r="F2" s="67" t="str">
        <x:v>Active</x:v>
      </x:c>
      <x:c r="G2" s="67" t="str">
        <x:v>Grants Team 3</x:v>
      </x:c>
      <x:c r="H2" s="67" t="str">
        <x:v>Quarterly</x:v>
      </x:c>
      <x:c r="I2" s="67" t="str">
        <x:v>Medium</x:v>
      </x:c>
      <x:c r="J2" s="67" t="str">
        <x:v>No Variation</x:v>
      </x:c>
    </x:row>
    <x:row r="3" ht="18" customHeight="1">
      <x:c r="A3" s="67" t="str">
        <x:v>AGR-00002</x:v>
      </x:c>
      <x:c r="B3" s="67" t="str">
        <x:v>APP-00005</x:v>
      </x:c>
      <x:c r="C3" s="71" t="n">
        <x:v>46192</x:v>
      </x:c>
      <x:c r="D3" s="71" t="n">
        <x:v>46557</x:v>
      </x:c>
      <x:c r="E3" s="73" t="n">
        <x:v>463000</x:v>
      </x:c>
      <x:c r="F3" s="67" t="str">
        <x:v>Active</x:v>
      </x:c>
      <x:c r="G3" s="67" t="str">
        <x:v>Grants Team 2</x:v>
      </x:c>
      <x:c r="H3" s="67" t="str">
        <x:v>Quarterly</x:v>
      </x:c>
      <x:c r="I3" s="67" t="str">
        <x:v>High</x:v>
      </x:c>
      <x:c r="J3" s="67" t="str">
        <x:v>No Variation</x:v>
      </x:c>
    </x:row>
    <x:row r="4" ht="18" customHeight="1">
      <x:c r="A4" s="67" t="str">
        <x:v>AGR-00003</x:v>
      </x:c>
      <x:c r="B4" s="67" t="str">
        <x:v>APP-00009</x:v>
      </x:c>
      <x:c r="C4" s="71" t="n">
        <x:v>45183</x:v>
      </x:c>
      <x:c r="D4" s="71" t="n">
        <x:v>45548</x:v>
      </x:c>
      <x:c r="E4" s="73" t="n">
        <x:v>40000</x:v>
      </x:c>
      <x:c r="F4" s="67" t="str">
        <x:v>Completed</x:v>
      </x:c>
      <x:c r="G4" s="67" t="str">
        <x:v>Grants Team 2</x:v>
      </x:c>
      <x:c r="H4" s="67" t="str">
        <x:v>Annual</x:v>
      </x:c>
      <x:c r="I4" s="67" t="str">
        <x:v>Medium</x:v>
      </x:c>
      <x:c r="J4" s="67" t="str">
        <x:v>No Variation</x:v>
      </x:c>
    </x:row>
    <x:row r="5" ht="18" customHeight="1">
      <x:c r="A5" s="67" t="str">
        <x:v>AGR-00004</x:v>
      </x:c>
      <x:c r="B5" s="67" t="str">
        <x:v>APP-00012</x:v>
      </x:c>
      <x:c r="C5" s="71" t="n">
        <x:v>45830</x:v>
      </x:c>
      <x:c r="D5" s="71" t="n">
        <x:v>46560</x:v>
      </x:c>
      <x:c r="E5" s="73" t="n">
        <x:v>301000</x:v>
      </x:c>
      <x:c r="F5" s="67" t="str">
        <x:v>Active</x:v>
      </x:c>
      <x:c r="G5" s="67" t="str">
        <x:v>Grants Team 3</x:v>
      </x:c>
      <x:c r="H5" s="67" t="str">
        <x:v>Annual</x:v>
      </x:c>
      <x:c r="I5" s="67" t="str">
        <x:v>Low</x:v>
      </x:c>
      <x:c r="J5" s="67" t="str">
        <x:v>No Variation</x:v>
      </x:c>
    </x:row>
    <x:row r="6" ht="18" customHeight="1">
      <x:c r="A6" s="67" t="str">
        <x:v>AGR-00005</x:v>
      </x:c>
      <x:c r="B6" s="67" t="str">
        <x:v>APP-00015</x:v>
      </x:c>
      <x:c r="C6" s="71" t="n">
        <x:v>46212</x:v>
      </x:c>
      <x:c r="D6" s="71" t="n">
        <x:v>46942</x:v>
      </x:c>
      <x:c r="E6" s="73" t="n">
        <x:v>532000</x:v>
      </x:c>
      <x:c r="F6" s="67" t="str">
        <x:v>Active</x:v>
      </x:c>
      <x:c r="G6" s="67" t="str">
        <x:v>Regional Team</x:v>
      </x:c>
      <x:c r="H6" s="67" t="str">
        <x:v>Annual</x:v>
      </x:c>
      <x:c r="I6" s="67" t="str">
        <x:v>Low</x:v>
      </x:c>
      <x:c r="J6" s="67" t="str">
        <x:v>No Variation</x:v>
      </x:c>
    </x:row>
    <x:row r="7" ht="18" customHeight="1">
      <x:c r="A7" s="67" t="str">
        <x:v>AGR-00006</x:v>
      </x:c>
      <x:c r="B7" s="67" t="str">
        <x:v>APP-00020</x:v>
      </x:c>
      <x:c r="C7" s="71" t="n">
        <x:v>46256</x:v>
      </x:c>
      <x:c r="D7" s="71" t="n">
        <x:v>46986</x:v>
      </x:c>
      <x:c r="E7" s="73" t="n">
        <x:v>462000</x:v>
      </x:c>
      <x:c r="F7" s="67" t="str">
        <x:v>Active</x:v>
      </x:c>
      <x:c r="G7" s="67" t="str">
        <x:v>Grants Team 2</x:v>
      </x:c>
      <x:c r="H7" s="67" t="str">
        <x:v>Six-monthly</x:v>
      </x:c>
      <x:c r="I7" s="67" t="str">
        <x:v>Low</x:v>
      </x:c>
      <x:c r="J7" s="67" t="str">
        <x:v>No Variation</x:v>
      </x:c>
    </x:row>
    <x:row r="8" ht="18" customHeight="1">
      <x:c r="A8" s="67" t="str">
        <x:v>AGR-00007</x:v>
      </x:c>
      <x:c r="B8" s="67" t="str">
        <x:v>APP-00023</x:v>
      </x:c>
      <x:c r="C8" s="71" t="n">
        <x:v>45508</x:v>
      </x:c>
      <x:c r="D8" s="71" t="n">
        <x:v>46056</x:v>
      </x:c>
      <x:c r="E8" s="73" t="n">
        <x:v>409000</x:v>
      </x:c>
      <x:c r="F8" s="67" t="str">
        <x:v>Completed</x:v>
      </x:c>
      <x:c r="G8" s="67" t="str">
        <x:v>Grants Team 1</x:v>
      </x:c>
      <x:c r="H8" s="67" t="str">
        <x:v>Six-monthly</x:v>
      </x:c>
      <x:c r="I8" s="67" t="str">
        <x:v>Low</x:v>
      </x:c>
      <x:c r="J8" s="67" t="str">
        <x:v>No Variation</x:v>
      </x:c>
    </x:row>
    <x:row r="9" ht="18" customHeight="1">
      <x:c r="A9" s="67" t="str">
        <x:v>AGR-00008</x:v>
      </x:c>
      <x:c r="B9" s="67" t="str">
        <x:v>APP-00025</x:v>
      </x:c>
      <x:c r="C9" s="71" t="n">
        <x:v>45036</x:v>
      </x:c>
      <x:c r="D9" s="71" t="n">
        <x:v>45584</x:v>
      </x:c>
      <x:c r="E9" s="73" t="n">
        <x:v>239000</x:v>
      </x:c>
      <x:c r="F9" s="67" t="str">
        <x:v>Completed</x:v>
      </x:c>
      <x:c r="G9" s="67" t="str">
        <x:v>Grants Team 1</x:v>
      </x:c>
      <x:c r="H9" s="67" t="str">
        <x:v>Annual</x:v>
      </x:c>
      <x:c r="I9" s="67" t="str">
        <x:v>Medium</x:v>
      </x:c>
      <x:c r="J9" s="67" t="str">
        <x:v>No Variation</x:v>
      </x:c>
    </x:row>
    <x:row r="10" ht="18" customHeight="1">
      <x:c r="A10" s="67" t="str">
        <x:v>AGR-00009</x:v>
      </x:c>
      <x:c r="B10" s="67" t="str">
        <x:v>APP-00027</x:v>
      </x:c>
      <x:c r="C10" s="71" t="n">
        <x:v>45414</x:v>
      </x:c>
      <x:c r="D10" s="71" t="n">
        <x:v>45779</x:v>
      </x:c>
      <x:c r="E10" s="73" t="n">
        <x:v>162000</x:v>
      </x:c>
      <x:c r="F10" s="67" t="str">
        <x:v>Terminated</x:v>
      </x:c>
      <x:c r="G10" s="67" t="str">
        <x:v>Regional Team</x:v>
      </x:c>
      <x:c r="H10" s="67" t="str">
        <x:v>Six-monthly</x:v>
      </x:c>
      <x:c r="I10" s="67" t="str">
        <x:v>Low</x:v>
      </x:c>
      <x:c r="J10" s="67" t="str">
        <x:v>No Variation</x:v>
      </x:c>
    </x:row>
    <x:row r="11" ht="18" customHeight="1">
      <x:c r="A11" s="67" t="str">
        <x:v>AGR-00010</x:v>
      </x:c>
      <x:c r="B11" s="67" t="str">
        <x:v>APP-00030</x:v>
      </x:c>
      <x:c r="C11" s="71" t="n">
        <x:v>45239</x:v>
      </x:c>
      <x:c r="D11" s="71" t="n">
        <x:v>45969</x:v>
      </x:c>
      <x:c r="E11" s="73" t="n">
        <x:v>218000</x:v>
      </x:c>
      <x:c r="F11" s="67" t="str">
        <x:v>Terminated</x:v>
      </x:c>
      <x:c r="G11" s="67" t="str">
        <x:v>Regional Team</x:v>
      </x:c>
      <x:c r="H11" s="67" t="str">
        <x:v>Annual</x:v>
      </x:c>
      <x:c r="I11" s="67" t="str">
        <x:v>Low</x:v>
      </x:c>
      <x:c r="J11" s="67" t="str">
        <x:v>No Variation</x:v>
      </x:c>
    </x:row>
    <x:row r="12" ht="18" customHeight="1">
      <x:c r="A12" s="67" t="str">
        <x:v>AGR-00011</x:v>
      </x:c>
      <x:c r="B12" s="67" t="str">
        <x:v>APP-00031</x:v>
      </x:c>
      <x:c r="C12" s="71" t="n">
        <x:v>45109</x:v>
      </x:c>
      <x:c r="D12" s="71" t="n">
        <x:v>45474</x:v>
      </x:c>
      <x:c r="E12" s="73" t="n">
        <x:v>412000</x:v>
      </x:c>
      <x:c r="F12" s="67" t="str">
        <x:v>Completed</x:v>
      </x:c>
      <x:c r="G12" s="67" t="str">
        <x:v>Grants Team 1</x:v>
      </x:c>
      <x:c r="H12" s="67" t="str">
        <x:v>Six-monthly</x:v>
      </x:c>
      <x:c r="I12" s="67" t="str">
        <x:v>Low</x:v>
      </x:c>
      <x:c r="J12" s="67" t="str">
        <x:v>No Variation</x:v>
      </x:c>
    </x:row>
    <x:row r="13" ht="18" customHeight="1">
      <x:c r="A13" s="67" t="str">
        <x:v>AGR-00012</x:v>
      </x:c>
      <x:c r="B13" s="67" t="str">
        <x:v>APP-00038</x:v>
      </x:c>
      <x:c r="C13" s="71" t="n">
        <x:v>45312</x:v>
      </x:c>
      <x:c r="D13" s="71" t="n">
        <x:v>45860</x:v>
      </x:c>
      <x:c r="E13" s="73" t="n">
        <x:v>42000</x:v>
      </x:c>
      <x:c r="F13" s="67" t="str">
        <x:v>Terminated</x:v>
      </x:c>
      <x:c r="G13" s="67" t="str">
        <x:v>Grants Team 2</x:v>
      </x:c>
      <x:c r="H13" s="67" t="str">
        <x:v>Six-monthly</x:v>
      </x:c>
      <x:c r="I13" s="67" t="str">
        <x:v>High</x:v>
      </x:c>
      <x:c r="J13" s="67" t="str">
        <x:v>No Variation</x:v>
      </x:c>
    </x:row>
    <x:row r="14" ht="18" customHeight="1">
      <x:c r="A14" s="67" t="str">
        <x:v>AGR-00013</x:v>
      </x:c>
      <x:c r="B14" s="67" t="str">
        <x:v>APP-00039</x:v>
      </x:c>
      <x:c r="C14" s="71" t="n">
        <x:v>46091</x:v>
      </x:c>
      <x:c r="D14" s="71" t="n">
        <x:v>46821</x:v>
      </x:c>
      <x:c r="E14" s="73" t="n">
        <x:v>191000</x:v>
      </x:c>
      <x:c r="F14" s="67" t="str">
        <x:v>Active</x:v>
      </x:c>
      <x:c r="G14" s="67" t="str">
        <x:v>Regional Team</x:v>
      </x:c>
      <x:c r="H14" s="67" t="str">
        <x:v>Six-monthly</x:v>
      </x:c>
      <x:c r="I14" s="67" t="str">
        <x:v>Low</x:v>
      </x:c>
      <x:c r="J14" s="67" t="str">
        <x:v>Variation Approved</x:v>
      </x:c>
    </x:row>
    <x:row r="15" ht="18" customHeight="1">
      <x:c r="A15" s="67" t="str">
        <x:v>AGR-00014</x:v>
      </x:c>
      <x:c r="B15" s="67" t="str">
        <x:v>APP-00044</x:v>
      </x:c>
      <x:c r="C15" s="71" t="n">
        <x:v>45674</x:v>
      </x:c>
      <x:c r="D15" s="71" t="n">
        <x:v>46404</x:v>
      </x:c>
      <x:c r="E15" s="73" t="n">
        <x:v>435000</x:v>
      </x:c>
      <x:c r="F15" s="67" t="str">
        <x:v>Active</x:v>
      </x:c>
      <x:c r="G15" s="67" t="str">
        <x:v>Grants Team 3</x:v>
      </x:c>
      <x:c r="H15" s="67" t="str">
        <x:v>Six-monthly</x:v>
      </x:c>
      <x:c r="I15" s="67" t="str">
        <x:v>Low</x:v>
      </x:c>
      <x:c r="J15" s="67" t="str">
        <x:v>No Variation</x:v>
      </x:c>
    </x:row>
    <x:row r="16" ht="18" customHeight="1">
      <x:c r="A16" s="67" t="str">
        <x:v>AGR-00015</x:v>
      </x:c>
      <x:c r="B16" s="67" t="str">
        <x:v>APP-00046</x:v>
      </x:c>
      <x:c r="C16" s="71" t="n">
        <x:v>45316</x:v>
      </x:c>
      <x:c r="D16" s="71" t="n">
        <x:v>46046</x:v>
      </x:c>
      <x:c r="E16" s="73" t="n">
        <x:v>357000</x:v>
      </x:c>
      <x:c r="F16" s="67" t="str">
        <x:v>Terminated</x:v>
      </x:c>
      <x:c r="G16" s="67" t="str">
        <x:v>Grants Team 1</x:v>
      </x:c>
      <x:c r="H16" s="67" t="str">
        <x:v>Annual</x:v>
      </x:c>
      <x:c r="I16" s="67" t="str">
        <x:v>High</x:v>
      </x:c>
      <x:c r="J16" s="67" t="str">
        <x:v>No Variation</x:v>
      </x:c>
    </x:row>
    <x:row r="17" ht="18" customHeight="1">
      <x:c r="A17" s="67" t="str">
        <x:v>AGR-00016</x:v>
      </x:c>
      <x:c r="B17" s="67" t="str">
        <x:v>APP-00047</x:v>
      </x:c>
      <x:c r="C17" s="71" t="n">
        <x:v>45928</x:v>
      </x:c>
      <x:c r="D17" s="71" t="n">
        <x:v>46658</x:v>
      </x:c>
      <x:c r="E17" s="73" t="n">
        <x:v>106000</x:v>
      </x:c>
      <x:c r="F17" s="67" t="str">
        <x:v>Active</x:v>
      </x:c>
      <x:c r="G17" s="67" t="str">
        <x:v>Regional Team</x:v>
      </x:c>
      <x:c r="H17" s="67" t="str">
        <x:v>Quarterly</x:v>
      </x:c>
      <x:c r="I17" s="67" t="str">
        <x:v>Medium</x:v>
      </x:c>
      <x:c r="J17" s="67" t="str">
        <x:v>No Variation</x:v>
      </x:c>
    </x:row>
    <x:row r="18" ht="18" customHeight="1">
      <x:c r="A18" s="67" t="str">
        <x:v>AGR-00017</x:v>
      </x:c>
      <x:c r="B18" s="67" t="str">
        <x:v>APP-00049</x:v>
      </x:c>
      <x:c r="C18" s="71" t="n">
        <x:v>45108</x:v>
      </x:c>
      <x:c r="D18" s="71" t="n">
        <x:v>45838</x:v>
      </x:c>
      <x:c r="E18" s="73" t="n">
        <x:v>324000</x:v>
      </x:c>
      <x:c r="F18" s="67" t="str">
        <x:v>Terminated</x:v>
      </x:c>
      <x:c r="G18" s="67" t="str">
        <x:v>Grants Team 1</x:v>
      </x:c>
      <x:c r="H18" s="67" t="str">
        <x:v>Annual</x:v>
      </x:c>
      <x:c r="I18" s="67" t="str">
        <x:v>High</x:v>
      </x:c>
      <x:c r="J18" s="67" t="str">
        <x:v>No Variation</x:v>
      </x:c>
    </x:row>
    <x:row r="19" ht="18" customHeight="1">
      <x:c r="A19" s="67" t="str">
        <x:v>AGR-00018</x:v>
      </x:c>
      <x:c r="B19" s="67" t="str">
        <x:v>APP-00051</x:v>
      </x:c>
      <x:c r="C19" s="71" t="n">
        <x:v>45931</x:v>
      </x:c>
      <x:c r="D19" s="71" t="n">
        <x:v>46661</x:v>
      </x:c>
      <x:c r="E19" s="73" t="n">
        <x:v>391000</x:v>
      </x:c>
      <x:c r="F19" s="67" t="str">
        <x:v>Active</x:v>
      </x:c>
      <x:c r="G19" s="67" t="str">
        <x:v>Grants Team 2</x:v>
      </x:c>
      <x:c r="H19" s="67" t="str">
        <x:v>Quarterly</x:v>
      </x:c>
      <x:c r="I19" s="67" t="str">
        <x:v>Low</x:v>
      </x:c>
      <x:c r="J19" s="67" t="str">
        <x:v>No Variation</x:v>
      </x:c>
    </x:row>
    <x:row r="20" ht="18" customHeight="1">
      <x:c r="A20" s="67" t="str">
        <x:v>AGR-00019</x:v>
      </x:c>
      <x:c r="B20" s="67" t="str">
        <x:v>APP-00052</x:v>
      </x:c>
      <x:c r="C20" s="71" t="n">
        <x:v>45222</x:v>
      </x:c>
      <x:c r="D20" s="71" t="n">
        <x:v>45587</x:v>
      </x:c>
      <x:c r="E20" s="73" t="n">
        <x:v>367000</x:v>
      </x:c>
      <x:c r="F20" s="67" t="str">
        <x:v>Terminated</x:v>
      </x:c>
      <x:c r="G20" s="67" t="str">
        <x:v>Grants Team 3</x:v>
      </x:c>
      <x:c r="H20" s="67" t="str">
        <x:v>Six-monthly</x:v>
      </x:c>
      <x:c r="I20" s="67" t="str">
        <x:v>Low</x:v>
      </x:c>
      <x:c r="J20" s="67" t="str">
        <x:v>No Variation</x:v>
      </x:c>
    </x:row>
    <x:row r="21" ht="18" customHeight="1">
      <x:c r="A21" s="67" t="str">
        <x:v>AGR-00020</x:v>
      </x:c>
      <x:c r="B21" s="67" t="str">
        <x:v>APP-00054</x:v>
      </x:c>
      <x:c r="C21" s="71" t="n">
        <x:v>45150</x:v>
      </x:c>
      <x:c r="D21" s="71" t="n">
        <x:v>45515</x:v>
      </x:c>
      <x:c r="E21" s="73" t="n">
        <x:v>84000</x:v>
      </x:c>
      <x:c r="F21" s="67" t="str">
        <x:v>Terminated</x:v>
      </x:c>
      <x:c r="G21" s="67" t="str">
        <x:v>Grants Team 3</x:v>
      </x:c>
      <x:c r="H21" s="67" t="str">
        <x:v>Annual</x:v>
      </x:c>
      <x:c r="I21" s="67" t="str">
        <x:v>High</x:v>
      </x:c>
      <x:c r="J21" s="67" t="str">
        <x:v>No Variation</x:v>
      </x:c>
    </x:row>
    <x:row r="22" ht="18" customHeight="1">
      <x:c r="A22" s="67" t="str">
        <x:v>AGR-00021</x:v>
      </x:c>
      <x:c r="B22" s="67" t="str">
        <x:v>APP-00056</x:v>
      </x:c>
      <x:c r="C22" s="71" t="n">
        <x:v>45942</x:v>
      </x:c>
      <x:c r="D22" s="71" t="n">
        <x:v>46490</x:v>
      </x:c>
      <x:c r="E22" s="73" t="n">
        <x:v>185000</x:v>
      </x:c>
      <x:c r="F22" s="67" t="str">
        <x:v>Active</x:v>
      </x:c>
      <x:c r="G22" s="67" t="str">
        <x:v>Grants Team 1</x:v>
      </x:c>
      <x:c r="H22" s="67" t="str">
        <x:v>Six-monthly</x:v>
      </x:c>
      <x:c r="I22" s="67" t="str">
        <x:v>Low</x:v>
      </x:c>
      <x:c r="J22" s="67" t="str">
        <x:v>No Variation</x:v>
      </x:c>
    </x:row>
    <x:row r="23" ht="18" customHeight="1">
      <x:c r="A23" s="67" t="str">
        <x:v>AGR-00022</x:v>
      </x:c>
      <x:c r="B23" s="67" t="str">
        <x:v>APP-00057</x:v>
      </x:c>
      <x:c r="C23" s="71" t="n">
        <x:v>45235</x:v>
      </x:c>
      <x:c r="D23" s="71" t="n">
        <x:v>45965</x:v>
      </x:c>
      <x:c r="E23" s="73" t="n">
        <x:v>100000</x:v>
      </x:c>
      <x:c r="F23" s="67" t="str">
        <x:v>Terminated</x:v>
      </x:c>
      <x:c r="G23" s="67" t="str">
        <x:v>Grants Team 3</x:v>
      </x:c>
      <x:c r="H23" s="67" t="str">
        <x:v>Quarterly</x:v>
      </x:c>
      <x:c r="I23" s="67" t="str">
        <x:v>Low</x:v>
      </x:c>
      <x:c r="J23" s="67" t="str">
        <x:v>Variation Approved</x:v>
      </x:c>
    </x:row>
    <x:row r="24" ht="18" customHeight="1">
      <x:c r="A24" s="67" t="str">
        <x:v>AGR-00023</x:v>
      </x:c>
      <x:c r="B24" s="67" t="str">
        <x:v>APP-00059</x:v>
      </x:c>
      <x:c r="C24" s="71" t="n">
        <x:v>45991</x:v>
      </x:c>
      <x:c r="D24" s="71" t="n">
        <x:v>46539</x:v>
      </x:c>
      <x:c r="E24" s="73" t="n">
        <x:v>220000</x:v>
      </x:c>
      <x:c r="F24" s="67" t="str">
        <x:v>Active</x:v>
      </x:c>
      <x:c r="G24" s="67" t="str">
        <x:v>Grants Team 2</x:v>
      </x:c>
      <x:c r="H24" s="67" t="str">
        <x:v>Annual</x:v>
      </x:c>
      <x:c r="I24" s="67" t="str">
        <x:v>Low</x:v>
      </x:c>
      <x:c r="J24" s="67" t="str">
        <x:v>No Variation</x:v>
      </x:c>
    </x:row>
    <x:row r="25" ht="18" customHeight="1">
      <x:c r="A25" s="67" t="str">
        <x:v>AGR-00024</x:v>
      </x:c>
      <x:c r="B25" s="67" t="str">
        <x:v>APP-00060</x:v>
      </x:c>
      <x:c r="C25" s="71" t="n">
        <x:v>45401</x:v>
      </x:c>
      <x:c r="D25" s="71" t="n">
        <x:v>45949</x:v>
      </x:c>
      <x:c r="E25" s="73" t="n">
        <x:v>531000</x:v>
      </x:c>
      <x:c r="F25" s="67" t="str">
        <x:v>Completed</x:v>
      </x:c>
      <x:c r="G25" s="67" t="str">
        <x:v>Regional Team</x:v>
      </x:c>
      <x:c r="H25" s="67" t="str">
        <x:v>Six-monthly</x:v>
      </x:c>
      <x:c r="I25" s="67" t="str">
        <x:v>Low</x:v>
      </x:c>
      <x:c r="J25" s="67" t="str">
        <x:v>No Variation</x:v>
      </x:c>
    </x:row>
    <x:row r="26" ht="18" customHeight="1">
      <x:c r="A26" s="67" t="str">
        <x:v>AGR-00025</x:v>
      </x:c>
      <x:c r="B26" s="67" t="str">
        <x:v>APP-00063</x:v>
      </x:c>
      <x:c r="C26" s="71" t="n">
        <x:v>45085</x:v>
      </x:c>
      <x:c r="D26" s="71" t="n">
        <x:v>45815</x:v>
      </x:c>
      <x:c r="E26" s="73" t="n">
        <x:v>304000</x:v>
      </x:c>
      <x:c r="F26" s="67" t="str">
        <x:v>Completed</x:v>
      </x:c>
      <x:c r="G26" s="67" t="str">
        <x:v>Grants Team 2</x:v>
      </x:c>
      <x:c r="H26" s="67" t="str">
        <x:v>Quarterly</x:v>
      </x:c>
      <x:c r="I26" s="67" t="str">
        <x:v>Medium</x:v>
      </x:c>
      <x:c r="J26" s="67" t="str">
        <x:v>No Variation</x:v>
      </x:c>
    </x:row>
    <x:row r="27" ht="18" customHeight="1">
      <x:c r="A27" s="67" t="str">
        <x:v>AGR-00026</x:v>
      </x:c>
      <x:c r="B27" s="67" t="str">
        <x:v>APP-00066</x:v>
      </x:c>
      <x:c r="C27" s="71" t="n">
        <x:v>45498</x:v>
      </x:c>
      <x:c r="D27" s="71" t="n">
        <x:v>46046</x:v>
      </x:c>
      <x:c r="E27" s="73" t="n">
        <x:v>352000</x:v>
      </x:c>
      <x:c r="F27" s="67" t="str">
        <x:v>Terminated</x:v>
      </x:c>
      <x:c r="G27" s="67" t="str">
        <x:v>Grants Team 2</x:v>
      </x:c>
      <x:c r="H27" s="67" t="str">
        <x:v>Annual</x:v>
      </x:c>
      <x:c r="I27" s="67" t="str">
        <x:v>Low</x:v>
      </x:c>
      <x:c r="J27" s="67" t="str">
        <x:v>No Variation</x:v>
      </x:c>
    </x:row>
    <x:row r="28" ht="18" customHeight="1">
      <x:c r="A28" s="67" t="str">
        <x:v>AGR-00027</x:v>
      </x:c>
      <x:c r="B28" s="67" t="str">
        <x:v>APP-00068</x:v>
      </x:c>
      <x:c r="C28" s="71" t="n">
        <x:v>46084</x:v>
      </x:c>
      <x:c r="D28" s="71" t="n">
        <x:v>46632</x:v>
      </x:c>
      <x:c r="E28" s="73" t="n">
        <x:v>452000</x:v>
      </x:c>
      <x:c r="F28" s="67" t="str">
        <x:v>Active</x:v>
      </x:c>
      <x:c r="G28" s="67" t="str">
        <x:v>Grants Team 1</x:v>
      </x:c>
      <x:c r="H28" s="67" t="str">
        <x:v>Annual</x:v>
      </x:c>
      <x:c r="I28" s="67" t="str">
        <x:v>Low</x:v>
      </x:c>
      <x:c r="J28" s="67" t="str">
        <x:v>No Variation</x:v>
      </x:c>
    </x:row>
    <x:row r="29" ht="18" customHeight="1">
      <x:c r="A29" s="67" t="str">
        <x:v>AGR-00028</x:v>
      </x:c>
      <x:c r="B29" s="67" t="str">
        <x:v>APP-00069</x:v>
      </x:c>
      <x:c r="C29" s="71" t="n">
        <x:v>45675</x:v>
      </x:c>
      <x:c r="D29" s="71" t="n">
        <x:v>46223</x:v>
      </x:c>
      <x:c r="E29" s="73" t="n">
        <x:v>122000</x:v>
      </x:c>
      <x:c r="F29" s="67" t="str">
        <x:v>Completed</x:v>
      </x:c>
      <x:c r="G29" s="67" t="str">
        <x:v>Grants Team 1</x:v>
      </x:c>
      <x:c r="H29" s="67" t="str">
        <x:v>Annual</x:v>
      </x:c>
      <x:c r="I29" s="67" t="str">
        <x:v>Medium</x:v>
      </x:c>
      <x:c r="J29" s="67" t="str">
        <x:v>No Variation</x:v>
      </x:c>
    </x:row>
    <x:row r="30" ht="18" customHeight="1">
      <x:c r="A30" s="67" t="str">
        <x:v>AGR-00029</x:v>
      </x:c>
      <x:c r="B30" s="67" t="str">
        <x:v>APP-00072</x:v>
      </x:c>
      <x:c r="C30" s="71" t="n">
        <x:v>45100</x:v>
      </x:c>
      <x:c r="D30" s="71" t="n">
        <x:v>45648</x:v>
      </x:c>
      <x:c r="E30" s="73" t="n">
        <x:v>113000</x:v>
      </x:c>
      <x:c r="F30" s="67" t="str">
        <x:v>Completed</x:v>
      </x:c>
      <x:c r="G30" s="67" t="str">
        <x:v>Grants Team 1</x:v>
      </x:c>
      <x:c r="H30" s="67" t="str">
        <x:v>Annual</x:v>
      </x:c>
      <x:c r="I30" s="67" t="str">
        <x:v>High</x:v>
      </x:c>
      <x:c r="J30" s="67" t="str">
        <x:v>No Variation</x:v>
      </x:c>
    </x:row>
    <x:row r="31" ht="18" customHeight="1">
      <x:c r="A31" s="67" t="str">
        <x:v>AGR-00030</x:v>
      </x:c>
      <x:c r="B31" s="67" t="str">
        <x:v>APP-00073</x:v>
      </x:c>
      <x:c r="C31" s="71" t="n">
        <x:v>45562</x:v>
      </x:c>
      <x:c r="D31" s="71" t="n">
        <x:v>46110</x:v>
      </x:c>
      <x:c r="E31" s="73" t="n">
        <x:v>147000</x:v>
      </x:c>
      <x:c r="F31" s="67" t="str">
        <x:v>Completed</x:v>
      </x:c>
      <x:c r="G31" s="67" t="str">
        <x:v>Grants Team 1</x:v>
      </x:c>
      <x:c r="H31" s="67" t="str">
        <x:v>Annual</x:v>
      </x:c>
      <x:c r="I31" s="67" t="str">
        <x:v>Low</x:v>
      </x:c>
      <x:c r="J31" s="67" t="str">
        <x:v>No Variation</x:v>
      </x:c>
    </x:row>
    <x:row r="32" ht="18" customHeight="1">
      <x:c r="A32" s="67" t="str">
        <x:v>AGR-00031</x:v>
      </x:c>
      <x:c r="B32" s="67" t="str">
        <x:v>APP-00076</x:v>
      </x:c>
      <x:c r="C32" s="71" t="n">
        <x:v>45352</x:v>
      </x:c>
      <x:c r="D32" s="71" t="n">
        <x:v>46082</x:v>
      </x:c>
      <x:c r="E32" s="73" t="n">
        <x:v>114000</x:v>
      </x:c>
      <x:c r="F32" s="67" t="str">
        <x:v>Completed</x:v>
      </x:c>
      <x:c r="G32" s="67" t="str">
        <x:v>Grants Team 1</x:v>
      </x:c>
      <x:c r="H32" s="67" t="str">
        <x:v>Six-monthly</x:v>
      </x:c>
      <x:c r="I32" s="67" t="str">
        <x:v>Low</x:v>
      </x:c>
      <x:c r="J32" s="67" t="str">
        <x:v>Variation Approved</x:v>
      </x:c>
    </x:row>
    <x:row r="33" ht="18" customHeight="1">
      <x:c r="A33" s="67" t="str">
        <x:v>AGR-00032</x:v>
      </x:c>
      <x:c r="B33" s="67" t="str">
        <x:v>APP-00079</x:v>
      </x:c>
      <x:c r="C33" s="71" t="n">
        <x:v>46095</x:v>
      </x:c>
      <x:c r="D33" s="71" t="n">
        <x:v>46460</x:v>
      </x:c>
      <x:c r="E33" s="73" t="n">
        <x:v>147000</x:v>
      </x:c>
      <x:c r="F33" s="67" t="str">
        <x:v>Active</x:v>
      </x:c>
      <x:c r="G33" s="67" t="str">
        <x:v>Grants Team 2</x:v>
      </x:c>
      <x:c r="H33" s="67" t="str">
        <x:v>Annual</x:v>
      </x:c>
      <x:c r="I33" s="67" t="str">
        <x:v>Low</x:v>
      </x:c>
      <x:c r="J33" s="67" t="str">
        <x:v>No Variation</x:v>
      </x:c>
    </x:row>
    <x:row r="34" ht="18" customHeight="1">
      <x:c r="A34" s="67" t="str">
        <x:v>AGR-00033</x:v>
      </x:c>
      <x:c r="B34" s="67" t="str">
        <x:v>APP-00084</x:v>
      </x:c>
      <x:c r="C34" s="71" t="n">
        <x:v>45104</x:v>
      </x:c>
      <x:c r="D34" s="71" t="n">
        <x:v>45652</x:v>
      </x:c>
      <x:c r="E34" s="73" t="n">
        <x:v>174000</x:v>
      </x:c>
      <x:c r="F34" s="67" t="str">
        <x:v>Terminated</x:v>
      </x:c>
      <x:c r="G34" s="67" t="str">
        <x:v>Regional Team</x:v>
      </x:c>
      <x:c r="H34" s="67" t="str">
        <x:v>Quarterly</x:v>
      </x:c>
      <x:c r="I34" s="67" t="str">
        <x:v>Medium</x:v>
      </x:c>
      <x:c r="J34" s="67" t="str">
        <x:v>No Variation</x:v>
      </x:c>
    </x:row>
    <x:row r="35" ht="18" customHeight="1">
      <x:c r="A35" s="67" t="str">
        <x:v>AGR-00034</x:v>
      </x:c>
      <x:c r="B35" s="67" t="str">
        <x:v>APP-00086</x:v>
      </x:c>
      <x:c r="C35" s="71" t="n">
        <x:v>45523</x:v>
      </x:c>
      <x:c r="D35" s="71" t="n">
        <x:v>46253</x:v>
      </x:c>
      <x:c r="E35" s="73" t="n">
        <x:v>327000</x:v>
      </x:c>
      <x:c r="F35" s="67" t="str">
        <x:v>Completed</x:v>
      </x:c>
      <x:c r="G35" s="67" t="str">
        <x:v>Grants Team 2</x:v>
      </x:c>
      <x:c r="H35" s="67" t="str">
        <x:v>Six-monthly</x:v>
      </x:c>
      <x:c r="I35" s="67" t="str">
        <x:v>High</x:v>
      </x:c>
      <x:c r="J35" s="67" t="str">
        <x:v>No Variation</x:v>
      </x:c>
    </x:row>
    <x:row r="36" ht="18" customHeight="1">
      <x:c r="A36" s="67" t="str">
        <x:v>AGR-00035</x:v>
      </x:c>
      <x:c r="B36" s="67" t="str">
        <x:v>APP-00090</x:v>
      </x:c>
      <x:c r="C36" s="71" t="n">
        <x:v>45072</x:v>
      </x:c>
      <x:c r="D36" s="71" t="n">
        <x:v>45620</x:v>
      </x:c>
      <x:c r="E36" s="73" t="n">
        <x:v>219000</x:v>
      </x:c>
      <x:c r="F36" s="67" t="str">
        <x:v>Completed</x:v>
      </x:c>
      <x:c r="G36" s="67" t="str">
        <x:v>Grants Team 3</x:v>
      </x:c>
      <x:c r="H36" s="67" t="str">
        <x:v>Six-monthly</x:v>
      </x:c>
      <x:c r="I36" s="67" t="str">
        <x:v>High</x:v>
      </x:c>
      <x:c r="J36" s="67" t="str">
        <x:v>No Variation</x:v>
      </x:c>
    </x:row>
    <x:row r="37" ht="18" customHeight="1">
      <x:c r="A37" s="67" t="str">
        <x:v>AGR-00036</x:v>
      </x:c>
      <x:c r="B37" s="67" t="str">
        <x:v>APP-00093</x:v>
      </x:c>
      <x:c r="C37" s="71" t="n">
        <x:v>45837</x:v>
      </x:c>
      <x:c r="D37" s="71" t="n">
        <x:v>46567</x:v>
      </x:c>
      <x:c r="E37" s="73" t="n">
        <x:v>352000</x:v>
      </x:c>
      <x:c r="F37" s="67" t="str">
        <x:v>Active</x:v>
      </x:c>
      <x:c r="G37" s="67" t="str">
        <x:v>Grants Team 3</x:v>
      </x:c>
      <x:c r="H37" s="67" t="str">
        <x:v>Annual</x:v>
      </x:c>
      <x:c r="I37" s="67" t="str">
        <x:v>High</x:v>
      </x:c>
      <x:c r="J37" s="67" t="str">
        <x:v>No Variation</x:v>
      </x:c>
    </x:row>
    <x:row r="38" ht="18" customHeight="1">
      <x:c r="A38" s="67" t="str">
        <x:v>AGR-00037</x:v>
      </x:c>
      <x:c r="B38" s="67" t="str">
        <x:v>APP-00095</x:v>
      </x:c>
      <x:c r="C38" s="71" t="n">
        <x:v>45429</x:v>
      </x:c>
      <x:c r="D38" s="71" t="n">
        <x:v>45977</x:v>
      </x:c>
      <x:c r="E38" s="73" t="n">
        <x:v>536000</x:v>
      </x:c>
      <x:c r="F38" s="67" t="str">
        <x:v>Completed</x:v>
      </x:c>
      <x:c r="G38" s="67" t="str">
        <x:v>Grants Team 1</x:v>
      </x:c>
      <x:c r="H38" s="67" t="str">
        <x:v>Six-monthly</x:v>
      </x:c>
      <x:c r="I38" s="67" t="str">
        <x:v>High</x:v>
      </x:c>
      <x:c r="J38" s="67" t="str">
        <x:v>No Variation</x:v>
      </x:c>
    </x:row>
    <x:row r="39" ht="18" customHeight="1">
      <x:c r="A39" s="67" t="str">
        <x:v>AGR-00038</x:v>
      </x:c>
      <x:c r="B39" s="67" t="str">
        <x:v>APP-00099</x:v>
      </x:c>
      <x:c r="C39" s="71" t="n">
        <x:v>45771</x:v>
      </x:c>
      <x:c r="D39" s="71" t="n">
        <x:v>46501</x:v>
      </x:c>
      <x:c r="E39" s="73" t="n">
        <x:v>385000</x:v>
      </x:c>
      <x:c r="F39" s="67" t="str">
        <x:v>Active</x:v>
      </x:c>
      <x:c r="G39" s="67" t="str">
        <x:v>Grants Team 1</x:v>
      </x:c>
      <x:c r="H39" s="67" t="str">
        <x:v>Annual</x:v>
      </x:c>
      <x:c r="I39" s="67" t="str">
        <x:v>High</x:v>
      </x:c>
      <x:c r="J39" s="67" t="str">
        <x:v>No Variation</x:v>
      </x:c>
    </x:row>
    <x:row r="40" ht="18" customHeight="1">
      <x:c r="A40" s="67" t="str">
        <x:v>AGR-00039</x:v>
      </x:c>
      <x:c r="B40" s="67" t="str">
        <x:v>APP-00103</x:v>
      </x:c>
      <x:c r="C40" s="71" t="n">
        <x:v>45176</x:v>
      </x:c>
      <x:c r="D40" s="71" t="n">
        <x:v>45724</x:v>
      </x:c>
      <x:c r="E40" s="73" t="n">
        <x:v>451000</x:v>
      </x:c>
      <x:c r="F40" s="67" t="str">
        <x:v>Completed</x:v>
      </x:c>
      <x:c r="G40" s="67" t="str">
        <x:v>Grants Team 2</x:v>
      </x:c>
      <x:c r="H40" s="67" t="str">
        <x:v>Six-monthly</x:v>
      </x:c>
      <x:c r="I40" s="67" t="str">
        <x:v>Low</x:v>
      </x:c>
      <x:c r="J40" s="67" t="str">
        <x:v>No Variation</x:v>
      </x:c>
    </x:row>
    <x:row r="41" ht="18" customHeight="1">
      <x:c r="A41" s="67" t="str">
        <x:v>AGR-00040</x:v>
      </x:c>
      <x:c r="B41" s="67" t="str">
        <x:v>APP-00108</x:v>
      </x:c>
      <x:c r="C41" s="71" t="n">
        <x:v>45358</x:v>
      </x:c>
      <x:c r="D41" s="71" t="n">
        <x:v>46088</x:v>
      </x:c>
      <x:c r="E41" s="73" t="n">
        <x:v>450000</x:v>
      </x:c>
      <x:c r="F41" s="67" t="str">
        <x:v>Completed</x:v>
      </x:c>
      <x:c r="G41" s="67" t="str">
        <x:v>Grants Team 2</x:v>
      </x:c>
      <x:c r="H41" s="67" t="str">
        <x:v>Quarterly</x:v>
      </x:c>
      <x:c r="I41" s="67" t="str">
        <x:v>Medium</x:v>
      </x:c>
      <x:c r="J41" s="67" t="str">
        <x:v>No Variation</x:v>
      </x:c>
    </x:row>
    <x:row r="42" ht="18" customHeight="1">
      <x:c r="A42" s="67" t="str">
        <x:v>AGR-00041</x:v>
      </x:c>
      <x:c r="B42" s="67" t="str">
        <x:v>APP-00111</x:v>
      </x:c>
      <x:c r="C42" s="71" t="n">
        <x:v>45708</x:v>
      </x:c>
      <x:c r="D42" s="71" t="n">
        <x:v>46073</x:v>
      </x:c>
      <x:c r="E42" s="73" t="n">
        <x:v>387000</x:v>
      </x:c>
      <x:c r="F42" s="67" t="str">
        <x:v>Terminated</x:v>
      </x:c>
      <x:c r="G42" s="67" t="str">
        <x:v>Grants Team 1</x:v>
      </x:c>
      <x:c r="H42" s="67" t="str">
        <x:v>Quarterly</x:v>
      </x:c>
      <x:c r="I42" s="67" t="str">
        <x:v>Medium</x:v>
      </x:c>
      <x:c r="J42" s="67" t="str">
        <x:v>No Variation</x:v>
      </x:c>
    </x:row>
    <x:row r="43" ht="18" customHeight="1">
      <x:c r="A43" s="67" t="str">
        <x:v>AGR-00042</x:v>
      </x:c>
      <x:c r="B43" s="67" t="str">
        <x:v>APP-00112</x:v>
      </x:c>
      <x:c r="C43" s="71" t="n">
        <x:v>45226</x:v>
      </x:c>
      <x:c r="D43" s="71" t="n">
        <x:v>45591</x:v>
      </x:c>
      <x:c r="E43" s="73" t="n">
        <x:v>436000</x:v>
      </x:c>
      <x:c r="F43" s="67" t="str">
        <x:v>Terminated</x:v>
      </x:c>
      <x:c r="G43" s="67" t="str">
        <x:v>Regional Team</x:v>
      </x:c>
      <x:c r="H43" s="67" t="str">
        <x:v>Quarterly</x:v>
      </x:c>
      <x:c r="I43" s="67" t="str">
        <x:v>Low</x:v>
      </x:c>
      <x:c r="J43" s="67" t="str">
        <x:v>No Variation</x:v>
      </x:c>
    </x:row>
    <x:row r="44" ht="18" customHeight="1">
      <x:c r="A44" s="67" t="str">
        <x:v>AGR-00043</x:v>
      </x:c>
      <x:c r="B44" s="67" t="str">
        <x:v>APP-00119</x:v>
      </x:c>
      <x:c r="C44" s="71" t="n">
        <x:v>45417</x:v>
      </x:c>
      <x:c r="D44" s="71" t="n">
        <x:v>45782</x:v>
      </x:c>
      <x:c r="E44" s="73" t="n">
        <x:v>104000</x:v>
      </x:c>
      <x:c r="F44" s="67" t="str">
        <x:v>Completed</x:v>
      </x:c>
      <x:c r="G44" s="67" t="str">
        <x:v>Grants Team 3</x:v>
      </x:c>
      <x:c r="H44" s="67" t="str">
        <x:v>Six-monthly</x:v>
      </x:c>
      <x:c r="I44" s="67" t="str">
        <x:v>Low</x:v>
      </x:c>
      <x:c r="J44" s="67" t="str">
        <x:v>No Variation</x:v>
      </x:c>
    </x:row>
    <x:row r="45" ht="18" customHeight="1">
      <x:c r="A45" s="67" t="str">
        <x:v>AGR-00044</x:v>
      </x:c>
      <x:c r="B45" s="67" t="str">
        <x:v>APP-00122</x:v>
      </x:c>
      <x:c r="C45" s="71" t="n">
        <x:v>45559</x:v>
      </x:c>
      <x:c r="D45" s="71" t="n">
        <x:v>46107</x:v>
      </x:c>
      <x:c r="E45" s="73" t="n">
        <x:v>418000</x:v>
      </x:c>
      <x:c r="F45" s="67" t="str">
        <x:v>Terminated</x:v>
      </x:c>
      <x:c r="G45" s="67" t="str">
        <x:v>Grants Team 2</x:v>
      </x:c>
      <x:c r="H45" s="67" t="str">
        <x:v>Quarterly</x:v>
      </x:c>
      <x:c r="I45" s="67" t="str">
        <x:v>High</x:v>
      </x:c>
      <x:c r="J45" s="67" t="str">
        <x:v>No Variation</x:v>
      </x:c>
    </x:row>
    <x:row r="46" ht="18" customHeight="1">
      <x:c r="A46" s="67" t="str">
        <x:v>AGR-00045</x:v>
      </x:c>
      <x:c r="B46" s="67" t="str">
        <x:v>APP-00132</x:v>
      </x:c>
      <x:c r="C46" s="71" t="n">
        <x:v>45343</x:v>
      </x:c>
      <x:c r="D46" s="71" t="n">
        <x:v>45708</x:v>
      </x:c>
      <x:c r="E46" s="73" t="n">
        <x:v>107000</x:v>
      </x:c>
      <x:c r="F46" s="67" t="str">
        <x:v>Completed</x:v>
      </x:c>
      <x:c r="G46" s="67" t="str">
        <x:v>Regional Team</x:v>
      </x:c>
      <x:c r="H46" s="67" t="str">
        <x:v>Quarterly</x:v>
      </x:c>
      <x:c r="I46" s="67" t="str">
        <x:v>Medium</x:v>
      </x:c>
      <x:c r="J46" s="67" t="str">
        <x:v>No Variation</x:v>
      </x:c>
    </x:row>
    <x:row r="47" ht="18" customHeight="1">
      <x:c r="A47" s="67" t="str">
        <x:v>AGR-00046</x:v>
      </x:c>
      <x:c r="B47" s="67" t="str">
        <x:v>APP-00134</x:v>
      </x:c>
      <x:c r="C47" s="71" t="n">
        <x:v>45290</x:v>
      </x:c>
      <x:c r="D47" s="71" t="n">
        <x:v>45838</x:v>
      </x:c>
      <x:c r="E47" s="73" t="n">
        <x:v>11000</x:v>
      </x:c>
      <x:c r="F47" s="67" t="str">
        <x:v>Completed</x:v>
      </x:c>
      <x:c r="G47" s="67" t="str">
        <x:v>Grants Team 2</x:v>
      </x:c>
      <x:c r="H47" s="67" t="str">
        <x:v>Six-monthly</x:v>
      </x:c>
      <x:c r="I47" s="67" t="str">
        <x:v>Low</x:v>
      </x:c>
      <x:c r="J47" s="67" t="str">
        <x:v>No Variation</x:v>
      </x:c>
    </x:row>
    <x:row r="48" ht="18" customHeight="1">
      <x:c r="A48" s="67" t="str">
        <x:v>AGR-00047</x:v>
      </x:c>
      <x:c r="B48" s="67" t="str">
        <x:v>APP-00135</x:v>
      </x:c>
      <x:c r="C48" s="71" t="n">
        <x:v>45711</x:v>
      </x:c>
      <x:c r="D48" s="71" t="n">
        <x:v>46259</x:v>
      </x:c>
      <x:c r="E48" s="73" t="n">
        <x:v>76000</x:v>
      </x:c>
      <x:c r="F48" s="67" t="str">
        <x:v>Completed</x:v>
      </x:c>
      <x:c r="G48" s="67" t="str">
        <x:v>Regional Team</x:v>
      </x:c>
      <x:c r="H48" s="67" t="str">
        <x:v>Six-monthly</x:v>
      </x:c>
      <x:c r="I48" s="67" t="str">
        <x:v>Low</x:v>
      </x:c>
      <x:c r="J48" s="67" t="str">
        <x:v>No Variation</x:v>
      </x:c>
    </x:row>
    <x:row r="49" ht="18" customHeight="1">
      <x:c r="A49" s="67" t="str">
        <x:v>AGR-00048</x:v>
      </x:c>
      <x:c r="B49" s="67" t="str">
        <x:v>APP-00138</x:v>
      </x:c>
      <x:c r="C49" s="71" t="n">
        <x:v>45785</x:v>
      </x:c>
      <x:c r="D49" s="71" t="n">
        <x:v>46333</x:v>
      </x:c>
      <x:c r="E49" s="73" t="n">
        <x:v>110000</x:v>
      </x:c>
      <x:c r="F49" s="67" t="str">
        <x:v>Active</x:v>
      </x:c>
      <x:c r="G49" s="67" t="str">
        <x:v>Grants Team 2</x:v>
      </x:c>
      <x:c r="H49" s="67" t="str">
        <x:v>Six-monthly</x:v>
      </x:c>
      <x:c r="I49" s="67" t="str">
        <x:v>Medium</x:v>
      </x:c>
      <x:c r="J49" s="67" t="str">
        <x:v>No Variation</x:v>
      </x:c>
    </x:row>
    <x:row r="50" ht="18" customHeight="1">
      <x:c r="A50" s="67" t="str">
        <x:v>AGR-00049</x:v>
      </x:c>
      <x:c r="B50" s="67" t="str">
        <x:v>APP-00143</x:v>
      </x:c>
      <x:c r="C50" s="71" t="n">
        <x:v>45102</x:v>
      </x:c>
      <x:c r="D50" s="71" t="n">
        <x:v>45650</x:v>
      </x:c>
      <x:c r="E50" s="73" t="n">
        <x:v>421000</x:v>
      </x:c>
      <x:c r="F50" s="67" t="str">
        <x:v>Completed</x:v>
      </x:c>
      <x:c r="G50" s="67" t="str">
        <x:v>Regional Team</x:v>
      </x:c>
      <x:c r="H50" s="67" t="str">
        <x:v>Six-monthly</x:v>
      </x:c>
      <x:c r="I50" s="67" t="str">
        <x:v>Medium</x:v>
      </x:c>
      <x:c r="J50" s="67" t="str">
        <x:v>No Variation</x:v>
      </x:c>
    </x:row>
    <x:row r="51" ht="18" customHeight="1">
      <x:c r="A51" s="67" t="str">
        <x:v>AGR-00050</x:v>
      </x:c>
      <x:c r="B51" s="67" t="str">
        <x:v>APP-00144</x:v>
      </x:c>
      <x:c r="C51" s="71" t="n">
        <x:v>45058</x:v>
      </x:c>
      <x:c r="D51" s="71" t="n">
        <x:v>45788</x:v>
      </x:c>
      <x:c r="E51" s="73" t="n">
        <x:v>9000</x:v>
      </x:c>
      <x:c r="F51" s="67" t="str">
        <x:v>Completed</x:v>
      </x:c>
      <x:c r="G51" s="67" t="str">
        <x:v>Grants Team 1</x:v>
      </x:c>
      <x:c r="H51" s="67" t="str">
        <x:v>Six-monthly</x:v>
      </x:c>
      <x:c r="I51" s="67" t="str">
        <x:v>High</x:v>
      </x:c>
      <x:c r="J51" s="67" t="str">
        <x:v>No Variation</x:v>
      </x:c>
    </x:row>
    <x:row r="52" ht="18" customHeight="1">
      <x:c r="A52" s="67" t="str">
        <x:v>AGR-00051</x:v>
      </x:c>
      <x:c r="B52" s="67" t="str">
        <x:v>APP-00145</x:v>
      </x:c>
      <x:c r="C52" s="71" t="n">
        <x:v>45089</x:v>
      </x:c>
      <x:c r="D52" s="71" t="n">
        <x:v>45454</x:v>
      </x:c>
      <x:c r="E52" s="73" t="n">
        <x:v>136000</x:v>
      </x:c>
      <x:c r="F52" s="67" t="str">
        <x:v>Completed</x:v>
      </x:c>
      <x:c r="G52" s="67" t="str">
        <x:v>Grants Team 1</x:v>
      </x:c>
      <x:c r="H52" s="67" t="str">
        <x:v>Annual</x:v>
      </x:c>
      <x:c r="I52" s="67" t="str">
        <x:v>High</x:v>
      </x:c>
      <x:c r="J52" s="67" t="str">
        <x:v>No Variation</x:v>
      </x:c>
    </x:row>
    <x:row r="53" ht="18" customHeight="1">
      <x:c r="A53" s="67" t="str">
        <x:v>AGR-00052</x:v>
      </x:c>
      <x:c r="B53" s="67" t="str">
        <x:v>APP-00146</x:v>
      </x:c>
      <x:c r="C53" s="71" t="n">
        <x:v>46117</x:v>
      </x:c>
      <x:c r="D53" s="71" t="n">
        <x:v>46482</x:v>
      </x:c>
      <x:c r="E53" s="73" t="n">
        <x:v>8000</x:v>
      </x:c>
      <x:c r="F53" s="67" t="str">
        <x:v>Active</x:v>
      </x:c>
      <x:c r="G53" s="67" t="str">
        <x:v>Regional Team</x:v>
      </x:c>
      <x:c r="H53" s="67" t="str">
        <x:v>Six-monthly</x:v>
      </x:c>
      <x:c r="I53" s="67" t="str">
        <x:v>Low</x:v>
      </x:c>
      <x:c r="J53" s="67" t="str">
        <x:v>No Variation</x:v>
      </x:c>
    </x:row>
    <x:row r="54" ht="18" customHeight="1">
      <x:c r="A54" s="67" t="str">
        <x:v>AGR-00053</x:v>
      </x:c>
      <x:c r="B54" s="67" t="str">
        <x:v>APP-00154</x:v>
      </x:c>
      <x:c r="C54" s="71" t="n">
        <x:v>45811</x:v>
      </x:c>
      <x:c r="D54" s="71" t="n">
        <x:v>46359</x:v>
      </x:c>
      <x:c r="E54" s="73" t="n">
        <x:v>144000</x:v>
      </x:c>
      <x:c r="F54" s="67" t="str">
        <x:v>Active</x:v>
      </x:c>
      <x:c r="G54" s="67" t="str">
        <x:v>Grants Team 2</x:v>
      </x:c>
      <x:c r="H54" s="67" t="str">
        <x:v>Six-monthly</x:v>
      </x:c>
      <x:c r="I54" s="67" t="str">
        <x:v>High</x:v>
      </x:c>
      <x:c r="J54" s="67" t="str">
        <x:v>No Variation</x:v>
      </x:c>
    </x:row>
    <x:row r="55" ht="18" customHeight="1">
      <x:c r="A55" s="67" t="str">
        <x:v>AGR-00054</x:v>
      </x:c>
      <x:c r="B55" s="67" t="str">
        <x:v>APP-00155</x:v>
      </x:c>
      <x:c r="C55" s="71" t="n">
        <x:v>46234</x:v>
      </x:c>
      <x:c r="D55" s="71" t="n">
        <x:v>46964</x:v>
      </x:c>
      <x:c r="E55" s="73" t="n">
        <x:v>291000</x:v>
      </x:c>
      <x:c r="F55" s="67" t="str">
        <x:v>Active</x:v>
      </x:c>
      <x:c r="G55" s="67" t="str">
        <x:v>Grants Team 2</x:v>
      </x:c>
      <x:c r="H55" s="67" t="str">
        <x:v>Six-monthly</x:v>
      </x:c>
      <x:c r="I55" s="67" t="str">
        <x:v>Low</x:v>
      </x:c>
      <x:c r="J55" s="67" t="str">
        <x:v>No Variation</x:v>
      </x:c>
    </x:row>
    <x:row r="56" ht="18" customHeight="1">
      <x:c r="A56" s="67" t="str">
        <x:v>AGR-00055</x:v>
      </x:c>
      <x:c r="B56" s="67" t="str">
        <x:v>APP-00156</x:v>
      </x:c>
      <x:c r="C56" s="71" t="n">
        <x:v>45160</x:v>
      </x:c>
      <x:c r="D56" s="71" t="n">
        <x:v>45890</x:v>
      </x:c>
      <x:c r="E56" s="73" t="n">
        <x:v>312000</x:v>
      </x:c>
      <x:c r="F56" s="67" t="str">
        <x:v>Completed</x:v>
      </x:c>
      <x:c r="G56" s="67" t="str">
        <x:v>Grants Team 2</x:v>
      </x:c>
      <x:c r="H56" s="67" t="str">
        <x:v>Quarterly</x:v>
      </x:c>
      <x:c r="I56" s="67" t="str">
        <x:v>Medium</x:v>
      </x:c>
      <x:c r="J56" s="67" t="str">
        <x:v>No Variation</x:v>
      </x:c>
    </x:row>
    <x:row r="57" ht="18" customHeight="1">
      <x:c r="A57" s="67" t="str">
        <x:v>AGR-00056</x:v>
      </x:c>
      <x:c r="B57" s="67" t="str">
        <x:v>APP-00157</x:v>
      </x:c>
      <x:c r="C57" s="71" t="n">
        <x:v>45349</x:v>
      </x:c>
      <x:c r="D57" s="71" t="n">
        <x:v>45897</x:v>
      </x:c>
      <x:c r="E57" s="73" t="n">
        <x:v>420000</x:v>
      </x:c>
      <x:c r="F57" s="67" t="str">
        <x:v>Completed</x:v>
      </x:c>
      <x:c r="G57" s="67" t="str">
        <x:v>Grants Team 2</x:v>
      </x:c>
      <x:c r="H57" s="67" t="str">
        <x:v>Annual</x:v>
      </x:c>
      <x:c r="I57" s="67" t="str">
        <x:v>Medium</x:v>
      </x:c>
      <x:c r="J57" s="67" t="str">
        <x:v>No Variation</x:v>
      </x:c>
    </x:row>
    <x:row r="58" ht="18" customHeight="1">
      <x:c r="A58" s="67" t="str">
        <x:v>AGR-00057</x:v>
      </x:c>
      <x:c r="B58" s="67" t="str">
        <x:v>APP-00160</x:v>
      </x:c>
      <x:c r="C58" s="71" t="n">
        <x:v>46125</x:v>
      </x:c>
      <x:c r="D58" s="71" t="n">
        <x:v>46673</x:v>
      </x:c>
      <x:c r="E58" s="73" t="n">
        <x:v>319000</x:v>
      </x:c>
      <x:c r="F58" s="67" t="str">
        <x:v>Active</x:v>
      </x:c>
      <x:c r="G58" s="67" t="str">
        <x:v>Grants Team 2</x:v>
      </x:c>
      <x:c r="H58" s="67" t="str">
        <x:v>Quarterly</x:v>
      </x:c>
      <x:c r="I58" s="67" t="str">
        <x:v>Low</x:v>
      </x:c>
      <x:c r="J58" s="67" t="str">
        <x:v>No Variation</x:v>
      </x:c>
    </x:row>
    <x:row r="59" ht="18" customHeight="1">
      <x:c r="A59" s="67" t="str">
        <x:v>AGR-00058</x:v>
      </x:c>
      <x:c r="B59" s="67" t="str">
        <x:v>APP-00162</x:v>
      </x:c>
      <x:c r="C59" s="71" t="n">
        <x:v>46289</x:v>
      </x:c>
      <x:c r="D59" s="71" t="n">
        <x:v>47019</x:v>
      </x:c>
      <x:c r="E59" s="73" t="n">
        <x:v>405000</x:v>
      </x:c>
      <x:c r="F59" s="67" t="str">
        <x:v>Pending</x:v>
      </x:c>
      <x:c r="G59" s="67" t="str">
        <x:v>Grants Team 2</x:v>
      </x:c>
      <x:c r="H59" s="67" t="str">
        <x:v>Quarterly</x:v>
      </x:c>
      <x:c r="I59" s="67" t="str">
        <x:v>Medium</x:v>
      </x:c>
      <x:c r="J59" s="67" t="str">
        <x:v>No Variation</x:v>
      </x:c>
    </x:row>
    <x:row r="60" ht="18" customHeight="1">
      <x:c r="A60" s="67" t="str">
        <x:v>AGR-00059</x:v>
      </x:c>
      <x:c r="B60" s="67" t="str">
        <x:v>APP-00164</x:v>
      </x:c>
      <x:c r="C60" s="71" t="n">
        <x:v>46167</x:v>
      </x:c>
      <x:c r="D60" s="71" t="n">
        <x:v>46897</x:v>
      </x:c>
      <x:c r="E60" s="73" t="n">
        <x:v>432000</x:v>
      </x:c>
      <x:c r="F60" s="67" t="str">
        <x:v>Active</x:v>
      </x:c>
      <x:c r="G60" s="67" t="str">
        <x:v>Regional Team</x:v>
      </x:c>
      <x:c r="H60" s="67" t="str">
        <x:v>Six-monthly</x:v>
      </x:c>
      <x:c r="I60" s="67" t="str">
        <x:v>Medium</x:v>
      </x:c>
      <x:c r="J60" s="67" t="str">
        <x:v>Variation Approved</x:v>
      </x:c>
    </x:row>
    <x:row r="61" ht="18" customHeight="1">
      <x:c r="A61" s="67" t="str">
        <x:v>AGR-00060</x:v>
      </x:c>
      <x:c r="B61" s="67" t="str">
        <x:v>APP-00166</x:v>
      </x:c>
      <x:c r="C61" s="71" t="n">
        <x:v>46281</x:v>
      </x:c>
      <x:c r="D61" s="71" t="n">
        <x:v>47011</x:v>
      </x:c>
      <x:c r="E61" s="73" t="n">
        <x:v>171000</x:v>
      </x:c>
      <x:c r="F61" s="67" t="str">
        <x:v>Pending</x:v>
      </x:c>
      <x:c r="G61" s="67" t="str">
        <x:v>Grants Team 1</x:v>
      </x:c>
      <x:c r="H61" s="67" t="str">
        <x:v>Quarterly</x:v>
      </x:c>
      <x:c r="I61" s="67" t="str">
        <x:v>High</x:v>
      </x:c>
      <x:c r="J61" s="67" t="str">
        <x:v>No Variation</x:v>
      </x:c>
    </x:row>
    <x:row r="62" ht="18" customHeight="1">
      <x:c r="A62" s="67" t="str">
        <x:v>AGR-00061</x:v>
      </x:c>
      <x:c r="B62" s="67" t="str">
        <x:v>APP-00169</x:v>
      </x:c>
      <x:c r="C62" s="71" t="n">
        <x:v>45487</x:v>
      </x:c>
      <x:c r="D62" s="71" t="n">
        <x:v>46217</x:v>
      </x:c>
      <x:c r="E62" s="73" t="n">
        <x:v>347000</x:v>
      </x:c>
      <x:c r="F62" s="67" t="str">
        <x:v>Completed</x:v>
      </x:c>
      <x:c r="G62" s="67" t="str">
        <x:v>Grants Team 1</x:v>
      </x:c>
      <x:c r="H62" s="67" t="str">
        <x:v>Quarterly</x:v>
      </x:c>
      <x:c r="I62" s="67" t="str">
        <x:v>High</x:v>
      </x:c>
      <x:c r="J62" s="67" t="str">
        <x:v>No Variation</x:v>
      </x:c>
    </x:row>
    <x:row r="63" ht="18" customHeight="1">
      <x:c r="A63" s="67" t="str">
        <x:v>AGR-00062</x:v>
      </x:c>
      <x:c r="B63" s="67" t="str">
        <x:v>APP-00170</x:v>
      </x:c>
      <x:c r="C63" s="71" t="n">
        <x:v>46105</x:v>
      </x:c>
      <x:c r="D63" s="71" t="n">
        <x:v>46835</x:v>
      </x:c>
      <x:c r="E63" s="73" t="n">
        <x:v>216000</x:v>
      </x:c>
      <x:c r="F63" s="67" t="str">
        <x:v>Active</x:v>
      </x:c>
      <x:c r="G63" s="67" t="str">
        <x:v>Grants Team 1</x:v>
      </x:c>
      <x:c r="H63" s="67" t="str">
        <x:v>Six-monthly</x:v>
      </x:c>
      <x:c r="I63" s="67" t="str">
        <x:v>Medium</x:v>
      </x:c>
      <x:c r="J63" s="67" t="str">
        <x:v>No Variation</x:v>
      </x:c>
    </x:row>
    <x:row r="64" ht="18" customHeight="1">
      <x:c r="A64" s="67" t="str">
        <x:v>AGR-00063</x:v>
      </x:c>
      <x:c r="B64" s="67" t="str">
        <x:v>APP-00171</x:v>
      </x:c>
      <x:c r="C64" s="71" t="n">
        <x:v>45829</x:v>
      </x:c>
      <x:c r="D64" s="71" t="n">
        <x:v>46377</x:v>
      </x:c>
      <x:c r="E64" s="73" t="n">
        <x:v>385000</x:v>
      </x:c>
      <x:c r="F64" s="67" t="str">
        <x:v>Active</x:v>
      </x:c>
      <x:c r="G64" s="67" t="str">
        <x:v>Regional Team</x:v>
      </x:c>
      <x:c r="H64" s="67" t="str">
        <x:v>Six-monthly</x:v>
      </x:c>
      <x:c r="I64" s="67" t="str">
        <x:v>High</x:v>
      </x:c>
      <x:c r="J64" s="67" t="str">
        <x:v>No Variation</x:v>
      </x:c>
    </x:row>
    <x:row r="65" ht="18" customHeight="1">
      <x:c r="A65" s="67" t="str">
        <x:v>AGR-00064</x:v>
      </x:c>
      <x:c r="B65" s="67" t="str">
        <x:v>APP-00172</x:v>
      </x:c>
      <x:c r="C65" s="71" t="n">
        <x:v>45172</x:v>
      </x:c>
      <x:c r="D65" s="71" t="n">
        <x:v>45537</x:v>
      </x:c>
      <x:c r="E65" s="73" t="n">
        <x:v>37000</x:v>
      </x:c>
      <x:c r="F65" s="67" t="str">
        <x:v>Completed</x:v>
      </x:c>
      <x:c r="G65" s="67" t="str">
        <x:v>Grants Team 3</x:v>
      </x:c>
      <x:c r="H65" s="67" t="str">
        <x:v>Quarterly</x:v>
      </x:c>
      <x:c r="I65" s="67" t="str">
        <x:v>Low</x:v>
      </x:c>
      <x:c r="J65" s="67" t="str">
        <x:v>No Variation</x:v>
      </x:c>
    </x:row>
    <x:row r="66" ht="18" customHeight="1">
      <x:c r="A66" s="67" t="str">
        <x:v>AGR-00065</x:v>
      </x:c>
      <x:c r="B66" s="67" t="str">
        <x:v>APP-00175</x:v>
      </x:c>
      <x:c r="C66" s="71" t="n">
        <x:v>46221</x:v>
      </x:c>
      <x:c r="D66" s="71" t="n">
        <x:v>46769</x:v>
      </x:c>
      <x:c r="E66" s="73" t="n">
        <x:v>48000</x:v>
      </x:c>
      <x:c r="F66" s="67" t="str">
        <x:v>Active</x:v>
      </x:c>
      <x:c r="G66" s="67" t="str">
        <x:v>Grants Team 2</x:v>
      </x:c>
      <x:c r="H66" s="67" t="str">
        <x:v>Quarterly</x:v>
      </x:c>
      <x:c r="I66" s="67" t="str">
        <x:v>Medium</x:v>
      </x:c>
      <x:c r="J66" s="67" t="str">
        <x:v>No Variation</x:v>
      </x:c>
    </x:row>
    <x:row r="67" ht="18" customHeight="1">
      <x:c r="A67" s="67" t="str">
        <x:v>AGR-00066</x:v>
      </x:c>
      <x:c r="B67" s="67" t="str">
        <x:v>APP-00177</x:v>
      </x:c>
      <x:c r="C67" s="71" t="n">
        <x:v>45907</x:v>
      </x:c>
      <x:c r="D67" s="71" t="n">
        <x:v>46272</x:v>
      </x:c>
      <x:c r="E67" s="73" t="n">
        <x:v>377000</x:v>
      </x:c>
      <x:c r="F67" s="67" t="str">
        <x:v>Active</x:v>
      </x:c>
      <x:c r="G67" s="67" t="str">
        <x:v>Grants Team 2</x:v>
      </x:c>
      <x:c r="H67" s="67" t="str">
        <x:v>Annual</x:v>
      </x:c>
      <x:c r="I67" s="67" t="str">
        <x:v>Medium</x:v>
      </x:c>
      <x:c r="J67" s="67" t="str">
        <x:v>No Variation</x:v>
      </x:c>
    </x:row>
    <x:row r="68" ht="18" customHeight="1">
      <x:c r="A68" s="67" t="str">
        <x:v>AGR-00067</x:v>
      </x:c>
      <x:c r="B68" s="67" t="str">
        <x:v>APP-00179</x:v>
      </x:c>
      <x:c r="C68" s="71" t="n">
        <x:v>45600</x:v>
      </x:c>
      <x:c r="D68" s="71" t="n">
        <x:v>46330</x:v>
      </x:c>
      <x:c r="E68" s="73" t="n">
        <x:v>271000</x:v>
      </x:c>
      <x:c r="F68" s="67" t="str">
        <x:v>Active</x:v>
      </x:c>
      <x:c r="G68" s="67" t="str">
        <x:v>Grants Team 3</x:v>
      </x:c>
      <x:c r="H68" s="67" t="str">
        <x:v>Quarterly</x:v>
      </x:c>
      <x:c r="I68" s="67" t="str">
        <x:v>High</x:v>
      </x:c>
      <x:c r="J68" s="67" t="str">
        <x:v>No Variation</x:v>
      </x:c>
    </x:row>
    <x:row r="69" ht="18" customHeight="1">
      <x:c r="A69" s="67" t="str">
        <x:v>AGR-00068</x:v>
      </x:c>
      <x:c r="B69" s="67" t="str">
        <x:v>APP-00181</x:v>
      </x:c>
      <x:c r="C69" s="71" t="n">
        <x:v>45425</x:v>
      </x:c>
      <x:c r="D69" s="71" t="n">
        <x:v>45973</x:v>
      </x:c>
      <x:c r="E69" s="73" t="n">
        <x:v>437000</x:v>
      </x:c>
      <x:c r="F69" s="67" t="str">
        <x:v>Completed</x:v>
      </x:c>
      <x:c r="G69" s="67" t="str">
        <x:v>Grants Team 1</x:v>
      </x:c>
      <x:c r="H69" s="67" t="str">
        <x:v>Annual</x:v>
      </x:c>
      <x:c r="I69" s="67" t="str">
        <x:v>Low</x:v>
      </x:c>
      <x:c r="J69" s="67" t="str">
        <x:v>No Variation</x:v>
      </x:c>
    </x:row>
    <x:row r="70" ht="18" customHeight="1">
      <x:c r="A70" s="67" t="str">
        <x:v>AGR-00069</x:v>
      </x:c>
      <x:c r="B70" s="67" t="str">
        <x:v>APP-00185</x:v>
      </x:c>
      <x:c r="C70" s="71" t="n">
        <x:v>45574</x:v>
      </x:c>
      <x:c r="D70" s="71" t="n">
        <x:v>45939</x:v>
      </x:c>
      <x:c r="E70" s="73" t="n">
        <x:v>44000</x:v>
      </x:c>
      <x:c r="F70" s="67" t="str">
        <x:v>Completed</x:v>
      </x:c>
      <x:c r="G70" s="67" t="str">
        <x:v>Grants Team 2</x:v>
      </x:c>
      <x:c r="H70" s="67" t="str">
        <x:v>Annual</x:v>
      </x:c>
      <x:c r="I70" s="67" t="str">
        <x:v>High</x:v>
      </x:c>
      <x:c r="J70" s="67" t="str">
        <x:v>Variation Approved</x:v>
      </x:c>
    </x:row>
    <x:row r="71" ht="18" customHeight="1">
      <x:c r="A71" s="67" t="str">
        <x:v>AGR-00070</x:v>
      </x:c>
      <x:c r="B71" s="67" t="str">
        <x:v>APP-00188</x:v>
      </x:c>
      <x:c r="C71" s="71" t="n">
        <x:v>45833</x:v>
      </x:c>
      <x:c r="D71" s="71" t="n">
        <x:v>46198</x:v>
      </x:c>
      <x:c r="E71" s="73" t="n">
        <x:v>138000</x:v>
      </x:c>
      <x:c r="F71" s="67" t="str">
        <x:v>Terminated</x:v>
      </x:c>
      <x:c r="G71" s="67" t="str">
        <x:v>Grants Team 2</x:v>
      </x:c>
      <x:c r="H71" s="67" t="str">
        <x:v>Six-monthly</x:v>
      </x:c>
      <x:c r="I71" s="67" t="str">
        <x:v>Medium</x:v>
      </x:c>
      <x:c r="J71" s="67" t="str">
        <x:v>No Variation</x:v>
      </x:c>
    </x:row>
    <x:row r="72" ht="18" customHeight="1">
      <x:c r="A72" s="67" t="str">
        <x:v>AGR-00071</x:v>
      </x:c>
      <x:c r="B72" s="67" t="str">
        <x:v>APP-00189</x:v>
      </x:c>
      <x:c r="C72" s="71" t="n">
        <x:v>46240</x:v>
      </x:c>
      <x:c r="D72" s="71" t="n">
        <x:v>46605</x:v>
      </x:c>
      <x:c r="E72" s="73" t="n">
        <x:v>108000</x:v>
      </x:c>
      <x:c r="F72" s="67" t="str">
        <x:v>Active</x:v>
      </x:c>
      <x:c r="G72" s="67" t="str">
        <x:v>Regional Team</x:v>
      </x:c>
      <x:c r="H72" s="67" t="str">
        <x:v>Annual</x:v>
      </x:c>
      <x:c r="I72" s="67" t="str">
        <x:v>Medium</x:v>
      </x:c>
      <x:c r="J72" s="67" t="str">
        <x:v>No Variation</x:v>
      </x:c>
    </x:row>
    <x:row r="73" ht="18" customHeight="1">
      <x:c r="A73" s="67" t="str">
        <x:v>AGR-00072</x:v>
      </x:c>
      <x:c r="B73" s="67" t="str">
        <x:v>APP-00194</x:v>
      </x:c>
      <x:c r="C73" s="71" t="n">
        <x:v>45600</x:v>
      </x:c>
      <x:c r="D73" s="71" t="n">
        <x:v>46148</x:v>
      </x:c>
      <x:c r="E73" s="73" t="n">
        <x:v>266000</x:v>
      </x:c>
      <x:c r="F73" s="67" t="str">
        <x:v>Completed</x:v>
      </x:c>
      <x:c r="G73" s="67" t="str">
        <x:v>Grants Team 1</x:v>
      </x:c>
      <x:c r="H73" s="67" t="str">
        <x:v>Annual</x:v>
      </x:c>
      <x:c r="I73" s="67" t="str">
        <x:v>Medium</x:v>
      </x:c>
      <x:c r="J73" s="67" t="str">
        <x:v>No Variation</x:v>
      </x:c>
    </x:row>
    <x:row r="74" ht="18" customHeight="1">
      <x:c r="A74" s="67" t="str">
        <x:v>AGR-00073</x:v>
      </x:c>
      <x:c r="B74" s="67" t="str">
        <x:v>APP-00195</x:v>
      </x:c>
      <x:c r="C74" s="71" t="n">
        <x:v>45487</x:v>
      </x:c>
      <x:c r="D74" s="71" t="n">
        <x:v>46035</x:v>
      </x:c>
      <x:c r="E74" s="73" t="n">
        <x:v>412000</x:v>
      </x:c>
      <x:c r="F74" s="67" t="str">
        <x:v>Completed</x:v>
      </x:c>
      <x:c r="G74" s="67" t="str">
        <x:v>Grants Team 1</x:v>
      </x:c>
      <x:c r="H74" s="67" t="str">
        <x:v>Annual</x:v>
      </x:c>
      <x:c r="I74" s="67" t="str">
        <x:v>High</x:v>
      </x:c>
      <x:c r="J74" s="67" t="str">
        <x:v>No Variation</x:v>
      </x:c>
    </x:row>
    <x:row r="75" ht="18" customHeight="1">
      <x:c r="A75" s="67" t="str">
        <x:v>AGR-00074</x:v>
      </x:c>
      <x:c r="B75" s="67" t="str">
        <x:v>APP-00196</x:v>
      </x:c>
      <x:c r="C75" s="71" t="n">
        <x:v>45787</x:v>
      </x:c>
      <x:c r="D75" s="71" t="n">
        <x:v>46152</x:v>
      </x:c>
      <x:c r="E75" s="73" t="n">
        <x:v>281000</x:v>
      </x:c>
      <x:c r="F75" s="67" t="str">
        <x:v>Terminated</x:v>
      </x:c>
      <x:c r="G75" s="67" t="str">
        <x:v>Grants Team 3</x:v>
      </x:c>
      <x:c r="H75" s="67" t="str">
        <x:v>Quarterly</x:v>
      </x:c>
      <x:c r="I75" s="67" t="str">
        <x:v>Low</x:v>
      </x:c>
      <x:c r="J75" s="67" t="str">
        <x:v>No Variation</x:v>
      </x:c>
    </x:row>
    <x:row r="76" ht="18" customHeight="1">
      <x:c r="A76" s="67" t="str">
        <x:v>AGR-00075</x:v>
      </x:c>
      <x:c r="B76" s="67" t="str">
        <x:v>APP-00199</x:v>
      </x:c>
      <x:c r="C76" s="71" t="n">
        <x:v>46122</x:v>
      </x:c>
      <x:c r="D76" s="71" t="n">
        <x:v>46670</x:v>
      </x:c>
      <x:c r="E76" s="73" t="n">
        <x:v>344000</x:v>
      </x:c>
      <x:c r="F76" s="67" t="str">
        <x:v>Active</x:v>
      </x:c>
      <x:c r="G76" s="67" t="str">
        <x:v>Grants Team 2</x:v>
      </x:c>
      <x:c r="H76" s="67" t="str">
        <x:v>Quarterly</x:v>
      </x:c>
      <x:c r="I76" s="67" t="str">
        <x:v>Low</x:v>
      </x:c>
      <x:c r="J76" s="67" t="str">
        <x:v>No Variation</x:v>
      </x:c>
    </x:row>
    <x:row r="77" ht="18" customHeight="1">
      <x:c r="A77" s="67" t="str">
        <x:v>AGR-00076</x:v>
      </x:c>
      <x:c r="B77" s="67" t="str">
        <x:v>APP-00200</x:v>
      </x:c>
      <x:c r="C77" s="71" t="n">
        <x:v>46131</x:v>
      </x:c>
      <x:c r="D77" s="71" t="n">
        <x:v>46679</x:v>
      </x:c>
      <x:c r="E77" s="73" t="n">
        <x:v>342000</x:v>
      </x:c>
      <x:c r="F77" s="67" t="str">
        <x:v>Active</x:v>
      </x:c>
      <x:c r="G77" s="67" t="str">
        <x:v>Grants Team 2</x:v>
      </x:c>
      <x:c r="H77" s="67" t="str">
        <x:v>Six-monthly</x:v>
      </x:c>
      <x:c r="I77" s="67" t="str">
        <x:v>High</x:v>
      </x:c>
      <x:c r="J77" s="67" t="str">
        <x:v>No Variation</x:v>
      </x:c>
    </x:row>
    <x:row r="78" ht="18" customHeight="1">
      <x:c r="A78" s="67" t="str">
        <x:v>AGR-00077</x:v>
      </x:c>
      <x:c r="B78" s="67" t="str">
        <x:v>APP-00201</x:v>
      </x:c>
      <x:c r="C78" s="71" t="n">
        <x:v>45575</x:v>
      </x:c>
      <x:c r="D78" s="71" t="n">
        <x:v>46123</x:v>
      </x:c>
      <x:c r="E78" s="73" t="n">
        <x:v>518000</x:v>
      </x:c>
      <x:c r="F78" s="67" t="str">
        <x:v>Completed</x:v>
      </x:c>
      <x:c r="G78" s="67" t="str">
        <x:v>Grants Team 3</x:v>
      </x:c>
      <x:c r="H78" s="67" t="str">
        <x:v>Annual</x:v>
      </x:c>
      <x:c r="I78" s="67" t="str">
        <x:v>Medium</x:v>
      </x:c>
      <x:c r="J78" s="67" t="str">
        <x:v>No Variation</x:v>
      </x:c>
    </x:row>
    <x:row r="79" ht="18" customHeight="1">
      <x:c r="A79" s="67" t="str">
        <x:v>AGR-00078</x:v>
      </x:c>
      <x:c r="B79" s="67" t="str">
        <x:v>APP-00202</x:v>
      </x:c>
      <x:c r="C79" s="71" t="n">
        <x:v>45346</x:v>
      </x:c>
      <x:c r="D79" s="71" t="n">
        <x:v>46076</x:v>
      </x:c>
      <x:c r="E79" s="73" t="n">
        <x:v>316000</x:v>
      </x:c>
      <x:c r="F79" s="67" t="str">
        <x:v>Completed</x:v>
      </x:c>
      <x:c r="G79" s="67" t="str">
        <x:v>Grants Team 1</x:v>
      </x:c>
      <x:c r="H79" s="67" t="str">
        <x:v>Six-monthly</x:v>
      </x:c>
      <x:c r="I79" s="67" t="str">
        <x:v>High</x:v>
      </x:c>
      <x:c r="J79" s="67" t="str">
        <x:v>No Variation</x:v>
      </x:c>
    </x:row>
    <x:row r="80" ht="18" customHeight="1">
      <x:c r="A80" s="67" t="str">
        <x:v>AGR-00079</x:v>
      </x:c>
      <x:c r="B80" s="67" t="str">
        <x:v>APP-00203</x:v>
      </x:c>
      <x:c r="C80" s="71" t="n">
        <x:v>45136</x:v>
      </x:c>
      <x:c r="D80" s="71" t="n">
        <x:v>45866</x:v>
      </x:c>
      <x:c r="E80" s="73" t="n">
        <x:v>203000</x:v>
      </x:c>
      <x:c r="F80" s="67" t="str">
        <x:v>Terminated</x:v>
      </x:c>
      <x:c r="G80" s="67" t="str">
        <x:v>Grants Team 1</x:v>
      </x:c>
      <x:c r="H80" s="67" t="str">
        <x:v>Annual</x:v>
      </x:c>
      <x:c r="I80" s="67" t="str">
        <x:v>Low</x:v>
      </x:c>
      <x:c r="J80" s="67" t="str">
        <x:v>No Variation</x:v>
      </x:c>
    </x:row>
    <x:row r="81" ht="18" customHeight="1">
      <x:c r="A81" s="67" t="str">
        <x:v>AGR-00080</x:v>
      </x:c>
      <x:c r="B81" s="67" t="str">
        <x:v>APP-00204</x:v>
      </x:c>
      <x:c r="C81" s="71" t="n">
        <x:v>46059</x:v>
      </x:c>
      <x:c r="D81" s="71" t="n">
        <x:v>46424</x:v>
      </x:c>
      <x:c r="E81" s="73" t="n">
        <x:v>134000</x:v>
      </x:c>
      <x:c r="F81" s="67" t="str">
        <x:v>Active</x:v>
      </x:c>
      <x:c r="G81" s="67" t="str">
        <x:v>Regional Team</x:v>
      </x:c>
      <x:c r="H81" s="67" t="str">
        <x:v>Annual</x:v>
      </x:c>
      <x:c r="I81" s="67" t="str">
        <x:v>Low</x:v>
      </x:c>
      <x:c r="J81" s="67" t="str">
        <x:v>No Variation</x:v>
      </x:c>
    </x:row>
    <x:row r="82" ht="18" customHeight="1">
      <x:c r="A82" s="67" t="str">
        <x:v>AGR-00081</x:v>
      </x:c>
      <x:c r="B82" s="67" t="str">
        <x:v>APP-00211</x:v>
      </x:c>
      <x:c r="C82" s="71" t="n">
        <x:v>45169</x:v>
      </x:c>
      <x:c r="D82" s="71" t="n">
        <x:v>45534</x:v>
      </x:c>
      <x:c r="E82" s="73" t="n">
        <x:v>25000</x:v>
      </x:c>
      <x:c r="F82" s="67" t="str">
        <x:v>Completed</x:v>
      </x:c>
      <x:c r="G82" s="67" t="str">
        <x:v>Grants Team 1</x:v>
      </x:c>
      <x:c r="H82" s="67" t="str">
        <x:v>Quarterly</x:v>
      </x:c>
      <x:c r="I82" s="67" t="str">
        <x:v>Medium</x:v>
      </x:c>
      <x:c r="J82" s="67" t="str">
        <x:v>No Variation</x:v>
      </x:c>
    </x:row>
    <x:row r="83" ht="18" customHeight="1">
      <x:c r="A83" s="67" t="str">
        <x:v>AGR-00082</x:v>
      </x:c>
      <x:c r="B83" s="67" t="str">
        <x:v>APP-00212</x:v>
      </x:c>
      <x:c r="C83" s="71" t="n">
        <x:v>46170</x:v>
      </x:c>
      <x:c r="D83" s="71" t="n">
        <x:v>46900</x:v>
      </x:c>
      <x:c r="E83" s="73" t="n">
        <x:v>340000</x:v>
      </x:c>
      <x:c r="F83" s="67" t="str">
        <x:v>Active</x:v>
      </x:c>
      <x:c r="G83" s="67" t="str">
        <x:v>Grants Team 2</x:v>
      </x:c>
      <x:c r="H83" s="67" t="str">
        <x:v>Six-monthly</x:v>
      </x:c>
      <x:c r="I83" s="67" t="str">
        <x:v>Low</x:v>
      </x:c>
      <x:c r="J83" s="67" t="str">
        <x:v>No Variation</x:v>
      </x:c>
    </x:row>
    <x:row r="84" ht="18" customHeight="1">
      <x:c r="A84" s="67" t="str">
        <x:v>AGR-00083</x:v>
      </x:c>
      <x:c r="B84" s="67" t="str">
        <x:v>APP-00216</x:v>
      </x:c>
      <x:c r="C84" s="71" t="n">
        <x:v>45435</x:v>
      </x:c>
      <x:c r="D84" s="71" t="n">
        <x:v>45800</x:v>
      </x:c>
      <x:c r="E84" s="73" t="n">
        <x:v>296000</x:v>
      </x:c>
      <x:c r="F84" s="67" t="str">
        <x:v>Terminated</x:v>
      </x:c>
      <x:c r="G84" s="67" t="str">
        <x:v>Grants Team 1</x:v>
      </x:c>
      <x:c r="H84" s="67" t="str">
        <x:v>Six-monthly</x:v>
      </x:c>
      <x:c r="I84" s="67" t="str">
        <x:v>Low</x:v>
      </x:c>
      <x:c r="J84" s="67" t="str">
        <x:v>No Variation</x:v>
      </x:c>
    </x:row>
    <x:row r="85" ht="18" customHeight="1">
      <x:c r="A85" s="67" t="str">
        <x:v>AGR-00084</x:v>
      </x:c>
      <x:c r="B85" s="67" t="str">
        <x:v>APP-00218</x:v>
      </x:c>
      <x:c r="C85" s="71" t="n">
        <x:v>45264</x:v>
      </x:c>
      <x:c r="D85" s="71" t="n">
        <x:v>45629</x:v>
      </x:c>
      <x:c r="E85" s="73" t="n">
        <x:v>265000</x:v>
      </x:c>
      <x:c r="F85" s="67" t="str">
        <x:v>Completed</x:v>
      </x:c>
      <x:c r="G85" s="67" t="str">
        <x:v>Regional Team</x:v>
      </x:c>
      <x:c r="H85" s="67" t="str">
        <x:v>Quarterly</x:v>
      </x:c>
      <x:c r="I85" s="67" t="str">
        <x:v>Low</x:v>
      </x:c>
      <x:c r="J85" s="67" t="str">
        <x:v>No Variation</x:v>
      </x:c>
    </x:row>
    <x:row r="86" ht="18" customHeight="1">
      <x:c r="A86" s="67" t="str">
        <x:v>AGR-00085</x:v>
      </x:c>
      <x:c r="B86" s="67" t="str">
        <x:v>APP-00219</x:v>
      </x:c>
      <x:c r="C86" s="71" t="n">
        <x:v>45648</x:v>
      </x:c>
      <x:c r="D86" s="71" t="n">
        <x:v>46196</x:v>
      </x:c>
      <x:c r="E86" s="73" t="n">
        <x:v>263000</x:v>
      </x:c>
      <x:c r="F86" s="67" t="str">
        <x:v>Completed</x:v>
      </x:c>
      <x:c r="G86" s="67" t="str">
        <x:v>Grants Team 2</x:v>
      </x:c>
      <x:c r="H86" s="67" t="str">
        <x:v>Annual</x:v>
      </x:c>
      <x:c r="I86" s="67" t="str">
        <x:v>High</x:v>
      </x:c>
      <x:c r="J86" s="67" t="str">
        <x:v>No Variation</x:v>
      </x:c>
    </x:row>
    <x:row r="87" ht="18" customHeight="1">
      <x:c r="A87" s="67" t="str">
        <x:v>AGR-00086</x:v>
      </x:c>
      <x:c r="B87" s="67" t="str">
        <x:v>APP-00220</x:v>
      </x:c>
      <x:c r="C87" s="71" t="n">
        <x:v>45785</x:v>
      </x:c>
      <x:c r="D87" s="71" t="n">
        <x:v>46150</x:v>
      </x:c>
      <x:c r="E87" s="73" t="n">
        <x:v>27000</x:v>
      </x:c>
      <x:c r="F87" s="67" t="str">
        <x:v>Completed</x:v>
      </x:c>
      <x:c r="G87" s="67" t="str">
        <x:v>Regional Team</x:v>
      </x:c>
      <x:c r="H87" s="67" t="str">
        <x:v>Six-monthly</x:v>
      </x:c>
      <x:c r="I87" s="67" t="str">
        <x:v>Low</x:v>
      </x:c>
      <x:c r="J87" s="67" t="str">
        <x:v>No Variation</x:v>
      </x:c>
    </x:row>
    <x:row r="88" ht="18" customHeight="1">
      <x:c r="A88" s="67" t="str">
        <x:v>AGR-00087</x:v>
      </x:c>
      <x:c r="B88" s="67" t="str">
        <x:v>APP-00221</x:v>
      </x:c>
      <x:c r="C88" s="71" t="n">
        <x:v>45468</x:v>
      </x:c>
      <x:c r="D88" s="71" t="n">
        <x:v>46016</x:v>
      </x:c>
      <x:c r="E88" s="73" t="n">
        <x:v>113000</x:v>
      </x:c>
      <x:c r="F88" s="67" t="str">
        <x:v>Completed</x:v>
      </x:c>
      <x:c r="G88" s="67" t="str">
        <x:v>Grants Team 1</x:v>
      </x:c>
      <x:c r="H88" s="67" t="str">
        <x:v>Annual</x:v>
      </x:c>
      <x:c r="I88" s="67" t="str">
        <x:v>High</x:v>
      </x:c>
      <x:c r="J88" s="67" t="str">
        <x:v>No Variation</x:v>
      </x:c>
    </x:row>
    <x:row r="89" ht="18" customHeight="1">
      <x:c r="A89" s="67" t="str">
        <x:v>AGR-00088</x:v>
      </x:c>
      <x:c r="B89" s="67" t="str">
        <x:v>APP-00225</x:v>
      </x:c>
      <x:c r="C89" s="71" t="n">
        <x:v>45569</x:v>
      </x:c>
      <x:c r="D89" s="71" t="n">
        <x:v>45934</x:v>
      </x:c>
      <x:c r="E89" s="73" t="n">
        <x:v>228000</x:v>
      </x:c>
      <x:c r="F89" s="67" t="str">
        <x:v>Completed</x:v>
      </x:c>
      <x:c r="G89" s="67" t="str">
        <x:v>Grants Team 1</x:v>
      </x:c>
      <x:c r="H89" s="67" t="str">
        <x:v>Quarterly</x:v>
      </x:c>
      <x:c r="I89" s="67" t="str">
        <x:v>Medium</x:v>
      </x:c>
      <x:c r="J89" s="67" t="str">
        <x:v>No Variation</x:v>
      </x:c>
    </x:row>
    <x:row r="90" ht="18" customHeight="1">
      <x:c r="A90" s="67" t="str">
        <x:v>AGR-00089</x:v>
      </x:c>
      <x:c r="B90" s="67" t="str">
        <x:v>APP-00226</x:v>
      </x:c>
      <x:c r="C90" s="71" t="n">
        <x:v>45176</x:v>
      </x:c>
      <x:c r="D90" s="71" t="n">
        <x:v>45906</x:v>
      </x:c>
      <x:c r="E90" s="73" t="n">
        <x:v>400000</x:v>
      </x:c>
      <x:c r="F90" s="67" t="str">
        <x:v>Completed</x:v>
      </x:c>
      <x:c r="G90" s="67" t="str">
        <x:v>Regional Team</x:v>
      </x:c>
      <x:c r="H90" s="67" t="str">
        <x:v>Six-monthly</x:v>
      </x:c>
      <x:c r="I90" s="67" t="str">
        <x:v>Medium</x:v>
      </x:c>
      <x:c r="J90" s="67" t="str">
        <x:v>No Variation</x:v>
      </x:c>
    </x:row>
    <x:row r="91" ht="18" customHeight="1">
      <x:c r="A91" s="67" t="str">
        <x:v>AGR-00090</x:v>
      </x:c>
      <x:c r="B91" s="67" t="str">
        <x:v>APP-00230</x:v>
      </x:c>
      <x:c r="C91" s="71" t="n">
        <x:v>45894</x:v>
      </x:c>
      <x:c r="D91" s="71" t="n">
        <x:v>46442</x:v>
      </x:c>
      <x:c r="E91" s="73" t="n">
        <x:v>212000</x:v>
      </x:c>
      <x:c r="F91" s="67" t="str">
        <x:v>Active</x:v>
      </x:c>
      <x:c r="G91" s="67" t="str">
        <x:v>Regional Team</x:v>
      </x:c>
      <x:c r="H91" s="67" t="str">
        <x:v>Six-monthly</x:v>
      </x:c>
      <x:c r="I91" s="67" t="str">
        <x:v>High</x:v>
      </x:c>
      <x:c r="J91" s="67" t="str">
        <x:v>No Variation</x:v>
      </x:c>
    </x:row>
    <x:row r="92" ht="18" customHeight="1">
      <x:c r="A92" s="67" t="str">
        <x:v>AGR-00091</x:v>
      </x:c>
      <x:c r="B92" s="67" t="str">
        <x:v>APP-00233</x:v>
      </x:c>
      <x:c r="C92" s="71" t="n">
        <x:v>45535</x:v>
      </x:c>
      <x:c r="D92" s="71" t="n">
        <x:v>46265</x:v>
      </x:c>
      <x:c r="E92" s="73" t="n">
        <x:v>310000</x:v>
      </x:c>
      <x:c r="F92" s="67" t="str">
        <x:v>Active</x:v>
      </x:c>
      <x:c r="G92" s="67" t="str">
        <x:v>Grants Team 2</x:v>
      </x:c>
      <x:c r="H92" s="67" t="str">
        <x:v>Quarterly</x:v>
      </x:c>
      <x:c r="I92" s="67" t="str">
        <x:v>Low</x:v>
      </x:c>
      <x:c r="J92" s="67" t="str">
        <x:v>No Variation</x:v>
      </x:c>
    </x:row>
    <x:row r="93" ht="18" customHeight="1">
      <x:c r="A93" s="67" t="str">
        <x:v>AGR-00092</x:v>
      </x:c>
      <x:c r="B93" s="67" t="str">
        <x:v>APP-00239</x:v>
      </x:c>
      <x:c r="C93" s="71" t="n">
        <x:v>45396</x:v>
      </x:c>
      <x:c r="D93" s="71" t="n">
        <x:v>46126</x:v>
      </x:c>
      <x:c r="E93" s="73" t="n">
        <x:v>404000</x:v>
      </x:c>
      <x:c r="F93" s="67" t="str">
        <x:v>Completed</x:v>
      </x:c>
      <x:c r="G93" s="67" t="str">
        <x:v>Grants Team 1</x:v>
      </x:c>
      <x:c r="H93" s="67" t="str">
        <x:v>Quarterly</x:v>
      </x:c>
      <x:c r="I93" s="67" t="str">
        <x:v>Medium</x:v>
      </x:c>
      <x:c r="J93" s="67" t="str">
        <x:v>No Variation</x:v>
      </x:c>
    </x:row>
    <x:row r="94" ht="18" customHeight="1">
      <x:c r="A94" s="67" t="str">
        <x:v>AGR-00093</x:v>
      </x:c>
      <x:c r="B94" s="67" t="str">
        <x:v>APP-00240</x:v>
      </x:c>
      <x:c r="C94" s="71" t="n">
        <x:v>45136</x:v>
      </x:c>
      <x:c r="D94" s="71" t="n">
        <x:v>45684</x:v>
      </x:c>
      <x:c r="E94" s="73" t="n">
        <x:v>12000</x:v>
      </x:c>
      <x:c r="F94" s="67" t="str">
        <x:v>Terminated</x:v>
      </x:c>
      <x:c r="G94" s="67" t="str">
        <x:v>Grants Team 1</x:v>
      </x:c>
      <x:c r="H94" s="67" t="str">
        <x:v>Annual</x:v>
      </x:c>
      <x:c r="I94" s="67" t="str">
        <x:v>High</x:v>
      </x:c>
      <x:c r="J94" s="67" t="str">
        <x:v>Variation Approved</x:v>
      </x:c>
    </x:row>
    <x:row r="95" ht="18" customHeight="1">
      <x:c r="A95" s="67" t="str">
        <x:v>AGR-00094</x:v>
      </x:c>
      <x:c r="B95" s="67" t="str">
        <x:v>APP-00242</x:v>
      </x:c>
      <x:c r="C95" s="71" t="n">
        <x:v>45827</x:v>
      </x:c>
      <x:c r="D95" s="71" t="n">
        <x:v>46557</x:v>
      </x:c>
      <x:c r="E95" s="73" t="n">
        <x:v>50000</x:v>
      </x:c>
      <x:c r="F95" s="67" t="str">
        <x:v>Active</x:v>
      </x:c>
      <x:c r="G95" s="67" t="str">
        <x:v>Grants Team 1</x:v>
      </x:c>
      <x:c r="H95" s="67" t="str">
        <x:v>Quarterly</x:v>
      </x:c>
      <x:c r="I95" s="67" t="str">
        <x:v>Medium</x:v>
      </x:c>
      <x:c r="J95" s="67" t="str">
        <x:v>No Variation</x:v>
      </x:c>
    </x:row>
    <x:row r="96" ht="18" customHeight="1">
      <x:c r="A96" s="67" t="str">
        <x:v>AGR-00095</x:v>
      </x:c>
      <x:c r="B96" s="67" t="str">
        <x:v>APP-00246</x:v>
      </x:c>
      <x:c r="C96" s="71" t="n">
        <x:v>45258</x:v>
      </x:c>
      <x:c r="D96" s="71" t="n">
        <x:v>45988</x:v>
      </x:c>
      <x:c r="E96" s="73" t="n">
        <x:v>108000</x:v>
      </x:c>
      <x:c r="F96" s="67" t="str">
        <x:v>Terminated</x:v>
      </x:c>
      <x:c r="G96" s="67" t="str">
        <x:v>Regional Team</x:v>
      </x:c>
      <x:c r="H96" s="67" t="str">
        <x:v>Annual</x:v>
      </x:c>
      <x:c r="I96" s="67" t="str">
        <x:v>High</x:v>
      </x:c>
      <x:c r="J96" s="67" t="str">
        <x:v>No Variation</x:v>
      </x:c>
    </x:row>
    <x:row r="97" ht="18" customHeight="1">
      <x:c r="A97" s="67" t="str">
        <x:v>AGR-00096</x:v>
      </x:c>
      <x:c r="B97" s="67" t="str">
        <x:v>APP-00247</x:v>
      </x:c>
      <x:c r="C97" s="71" t="n">
        <x:v>46302</x:v>
      </x:c>
      <x:c r="D97" s="71" t="n">
        <x:v>46667</x:v>
      </x:c>
      <x:c r="E97" s="73" t="n">
        <x:v>437000</x:v>
      </x:c>
      <x:c r="F97" s="67" t="str">
        <x:v>Pending</x:v>
      </x:c>
      <x:c r="G97" s="67" t="str">
        <x:v>Grants Team 2</x:v>
      </x:c>
      <x:c r="H97" s="67" t="str">
        <x:v>Quarterly</x:v>
      </x:c>
      <x:c r="I97" s="67" t="str">
        <x:v>Medium</x:v>
      </x:c>
      <x:c r="J97" s="67" t="str">
        <x:v>No Variation</x:v>
      </x:c>
    </x:row>
    <x:row r="98" ht="18" customHeight="1">
      <x:c r="A98" s="67" t="str">
        <x:v>AGR-00097</x:v>
      </x:c>
      <x:c r="B98" s="67" t="str">
        <x:v>APP-00248</x:v>
      </x:c>
      <x:c r="C98" s="71" t="n">
        <x:v>45642</x:v>
      </x:c>
      <x:c r="D98" s="71" t="n">
        <x:v>46007</x:v>
      </x:c>
      <x:c r="E98" s="73" t="n">
        <x:v>148000</x:v>
      </x:c>
      <x:c r="F98" s="67" t="str">
        <x:v>Terminated</x:v>
      </x:c>
      <x:c r="G98" s="67" t="str">
        <x:v>Grants Team 1</x:v>
      </x:c>
      <x:c r="H98" s="67" t="str">
        <x:v>Annual</x:v>
      </x:c>
      <x:c r="I98" s="67" t="str">
        <x:v>Low</x:v>
      </x:c>
      <x:c r="J98" s="67" t="str">
        <x:v>Variation Approved</x:v>
      </x:c>
    </x:row>
    <x:row r="99" ht="18" customHeight="1">
      <x:c r="A99" s="67" t="str">
        <x:v>AGR-00098</x:v>
      </x:c>
      <x:c r="B99" s="67" t="str">
        <x:v>APP-00249</x:v>
      </x:c>
      <x:c r="C99" s="71" t="n">
        <x:v>45977</x:v>
      </x:c>
      <x:c r="D99" s="71" t="n">
        <x:v>46342</x:v>
      </x:c>
      <x:c r="E99" s="73" t="n">
        <x:v>212000</x:v>
      </x:c>
      <x:c r="F99" s="67" t="str">
        <x:v>Active</x:v>
      </x:c>
      <x:c r="G99" s="67" t="str">
        <x:v>Grants Team 1</x:v>
      </x:c>
      <x:c r="H99" s="67" t="str">
        <x:v>Six-monthly</x:v>
      </x:c>
      <x:c r="I99" s="67" t="str">
        <x:v>High</x:v>
      </x:c>
      <x:c r="J99" s="67" t="str">
        <x:v>No Variation</x:v>
      </x:c>
    </x:row>
    <x:row r="100" ht="18" customHeight="1">
      <x:c r="A100" s="67" t="str">
        <x:v>AGR-00099</x:v>
      </x:c>
      <x:c r="B100" s="67" t="str">
        <x:v>APP-00256</x:v>
      </x:c>
      <x:c r="C100" s="71" t="n">
        <x:v>45213</x:v>
      </x:c>
      <x:c r="D100" s="71" t="n">
        <x:v>45761</x:v>
      </x:c>
      <x:c r="E100" s="73" t="n">
        <x:v>167000</x:v>
      </x:c>
      <x:c r="F100" s="67" t="str">
        <x:v>Completed</x:v>
      </x:c>
      <x:c r="G100" s="67" t="str">
        <x:v>Grants Team 2</x:v>
      </x:c>
      <x:c r="H100" s="67" t="str">
        <x:v>Six-monthly</x:v>
      </x:c>
      <x:c r="I100" s="67" t="str">
        <x:v>Medium</x:v>
      </x:c>
      <x:c r="J100" s="67" t="str">
        <x:v>No Variation</x:v>
      </x:c>
    </x:row>
    <x:row r="101" ht="18" customHeight="1">
      <x:c r="A101" s="69" t="str">
        <x:v>AGR-00100</x:v>
      </x:c>
      <x:c r="B101" s="69" t="str">
        <x:v>APP-00258</x:v>
      </x:c>
      <x:c r="C101" s="72" t="n">
        <x:v>45800</x:v>
      </x:c>
      <x:c r="D101" s="72" t="n">
        <x:v>46165</x:v>
      </x:c>
      <x:c r="E101" s="74" t="n">
        <x:v>158000</x:v>
      </x:c>
      <x:c r="F101" s="69" t="str">
        <x:v>Completed</x:v>
      </x:c>
      <x:c r="G101" s="69" t="str">
        <x:v>Grants Team 1</x:v>
      </x:c>
      <x:c r="H101" s="69" t="str">
        <x:v>Six-monthly</x:v>
      </x:c>
      <x:c r="I101" s="69" t="str">
        <x:v>Medium</x:v>
      </x:c>
      <x:c r="J101" s="69" t="str">
        <x:v>No Variation</x:v>
      </x:c>
    </x:row>
    <x:row r="102" ht="18" customHeight="1">
      <x:c r="A102" s="69" t="str">
        <x:v>AGR-00101</x:v>
      </x:c>
      <x:c r="B102" s="69" t="str">
        <x:v>APP-00262</x:v>
      </x:c>
      <x:c r="C102" s="72" t="n">
        <x:v>45677</x:v>
      </x:c>
      <x:c r="D102" s="72" t="n">
        <x:v>46042</x:v>
      </x:c>
      <x:c r="E102" s="74" t="n">
        <x:v>162000</x:v>
      </x:c>
      <x:c r="F102" s="69" t="str">
        <x:v>Completed</x:v>
      </x:c>
      <x:c r="G102" s="69" t="str">
        <x:v>Regional Team</x:v>
      </x:c>
      <x:c r="H102" s="69" t="str">
        <x:v>Annual</x:v>
      </x:c>
      <x:c r="I102" s="69" t="str">
        <x:v>Low</x:v>
      </x:c>
      <x:c r="J102" s="69" t="str">
        <x:v>Variation Approved</x:v>
      </x:c>
    </x:row>
    <x:row r="103" ht="18" customHeight="1">
      <x:c r="A103" s="69" t="str">
        <x:v>AGR-00102</x:v>
      </x:c>
      <x:c r="B103" s="69" t="str">
        <x:v>APP-00263</x:v>
      </x:c>
      <x:c r="C103" s="72" t="n">
        <x:v>46193</x:v>
      </x:c>
      <x:c r="D103" s="72" t="n">
        <x:v>46558</x:v>
      </x:c>
      <x:c r="E103" s="74" t="n">
        <x:v>515000</x:v>
      </x:c>
      <x:c r="F103" s="69" t="str">
        <x:v>Active</x:v>
      </x:c>
      <x:c r="G103" s="69" t="str">
        <x:v>Grants Team 1</x:v>
      </x:c>
      <x:c r="H103" s="69" t="str">
        <x:v>Six-monthly</x:v>
      </x:c>
      <x:c r="I103" s="69" t="str">
        <x:v>Low</x:v>
      </x:c>
      <x:c r="J103" s="69" t="str">
        <x:v>No Variation</x:v>
      </x:c>
    </x:row>
    <x:row r="104" ht="18" customHeight="1">
      <x:c r="A104" s="69" t="str">
        <x:v>AGR-00103</x:v>
      </x:c>
      <x:c r="B104" s="69" t="str">
        <x:v>APP-00269</x:v>
      </x:c>
      <x:c r="C104" s="72" t="n">
        <x:v>45521</x:v>
      </x:c>
      <x:c r="D104" s="72" t="n">
        <x:v>46251</x:v>
      </x:c>
      <x:c r="E104" s="74" t="n">
        <x:v>120000</x:v>
      </x:c>
      <x:c r="F104" s="69" t="str">
        <x:v>Completed</x:v>
      </x:c>
      <x:c r="G104" s="69" t="str">
        <x:v>Grants Team 2</x:v>
      </x:c>
      <x:c r="H104" s="69" t="str">
        <x:v>Six-monthly</x:v>
      </x:c>
      <x:c r="I104" s="69" t="str">
        <x:v>Medium</x:v>
      </x:c>
      <x:c r="J104" s="69" t="str">
        <x:v>No Variation</x:v>
      </x:c>
    </x:row>
    <x:row r="105" ht="18" customHeight="1">
      <x:c r="A105" s="69" t="str">
        <x:v>AGR-00104</x:v>
      </x:c>
      <x:c r="B105" s="69" t="str">
        <x:v>APP-00272</x:v>
      </x:c>
      <x:c r="C105" s="72" t="n">
        <x:v>45251</x:v>
      </x:c>
      <x:c r="D105" s="72" t="n">
        <x:v>45616</x:v>
      </x:c>
      <x:c r="E105" s="74" t="n">
        <x:v>495000</x:v>
      </x:c>
      <x:c r="F105" s="69" t="str">
        <x:v>Completed</x:v>
      </x:c>
      <x:c r="G105" s="69" t="str">
        <x:v>Grants Team 1</x:v>
      </x:c>
      <x:c r="H105" s="69" t="str">
        <x:v>Quarterly</x:v>
      </x:c>
      <x:c r="I105" s="69" t="str">
        <x:v>Medium</x:v>
      </x:c>
      <x:c r="J105" s="69" t="str">
        <x:v>No Variation</x:v>
      </x:c>
    </x:row>
    <x:row r="106" ht="18" customHeight="1">
      <x:c r="A106" s="69" t="str">
        <x:v>AGR-00105</x:v>
      </x:c>
      <x:c r="B106" s="69" t="str">
        <x:v>APP-00274</x:v>
      </x:c>
      <x:c r="C106" s="72" t="n">
        <x:v>45212</x:v>
      </x:c>
      <x:c r="D106" s="72" t="n">
        <x:v>45760</x:v>
      </x:c>
      <x:c r="E106" s="74" t="n">
        <x:v>191000</x:v>
      </x:c>
      <x:c r="F106" s="69" t="str">
        <x:v>Completed</x:v>
      </x:c>
      <x:c r="G106" s="69" t="str">
        <x:v>Regional Team</x:v>
      </x:c>
      <x:c r="H106" s="69" t="str">
        <x:v>Annual</x:v>
      </x:c>
      <x:c r="I106" s="69" t="str">
        <x:v>Low</x:v>
      </x:c>
      <x:c r="J106" s="69" t="str">
        <x:v>Variation Approved</x:v>
      </x:c>
    </x:row>
    <x:row r="107" ht="18" customHeight="1">
      <x:c r="A107" s="69" t="str">
        <x:v>AGR-00106</x:v>
      </x:c>
      <x:c r="B107" s="69" t="str">
        <x:v>APP-00275</x:v>
      </x:c>
      <x:c r="C107" s="72" t="n">
        <x:v>46154</x:v>
      </x:c>
      <x:c r="D107" s="72" t="n">
        <x:v>46702</x:v>
      </x:c>
      <x:c r="E107" s="74" t="n">
        <x:v>312000</x:v>
      </x:c>
      <x:c r="F107" s="69" t="str">
        <x:v>Active</x:v>
      </x:c>
      <x:c r="G107" s="69" t="str">
        <x:v>Grants Team 1</x:v>
      </x:c>
      <x:c r="H107" s="69" t="str">
        <x:v>Annual</x:v>
      </x:c>
      <x:c r="I107" s="69" t="str">
        <x:v>Low</x:v>
      </x:c>
      <x:c r="J107" s="69" t="str">
        <x:v>No Variation</x:v>
      </x:c>
    </x:row>
    <x:row r="108" ht="18" customHeight="1">
      <x:c r="A108" s="69" t="str">
        <x:v>AGR-00107</x:v>
      </x:c>
      <x:c r="B108" s="69" t="str">
        <x:v>APP-00277</x:v>
      </x:c>
      <x:c r="C108" s="72" t="n">
        <x:v>45987</x:v>
      </x:c>
      <x:c r="D108" s="72" t="n">
        <x:v>46352</x:v>
      </x:c>
      <x:c r="E108" s="74" t="n">
        <x:v>245000</x:v>
      </x:c>
      <x:c r="F108" s="69" t="str">
        <x:v>Active</x:v>
      </x:c>
      <x:c r="G108" s="69" t="str">
        <x:v>Grants Team 3</x:v>
      </x:c>
      <x:c r="H108" s="69" t="str">
        <x:v>Annual</x:v>
      </x:c>
      <x:c r="I108" s="69" t="str">
        <x:v>Low</x:v>
      </x:c>
      <x:c r="J108" s="69" t="str">
        <x:v>No Variation</x:v>
      </x:c>
    </x:row>
    <x:row r="109" ht="18" customHeight="1">
      <x:c r="A109" s="69" t="str">
        <x:v>AGR-00108</x:v>
      </x:c>
      <x:c r="B109" s="69" t="str">
        <x:v>APP-00278</x:v>
      </x:c>
      <x:c r="C109" s="72" t="n">
        <x:v>45285</x:v>
      </x:c>
      <x:c r="D109" s="72" t="n">
        <x:v>45650</x:v>
      </x:c>
      <x:c r="E109" s="74" t="n">
        <x:v>366000</x:v>
      </x:c>
      <x:c r="F109" s="69" t="str">
        <x:v>Completed</x:v>
      </x:c>
      <x:c r="G109" s="69" t="str">
        <x:v>Regional Team</x:v>
      </x:c>
      <x:c r="H109" s="69" t="str">
        <x:v>Six-monthly</x:v>
      </x:c>
      <x:c r="I109" s="69" t="str">
        <x:v>High</x:v>
      </x:c>
      <x:c r="J109" s="69" t="str">
        <x:v>No Variation</x:v>
      </x:c>
    </x:row>
    <x:row r="110" ht="18" customHeight="1">
      <x:c r="A110" s="69" t="str">
        <x:v>AGR-00109</x:v>
      </x:c>
      <x:c r="B110" s="69" t="str">
        <x:v>APP-00283</x:v>
      </x:c>
      <x:c r="C110" s="72" t="n">
        <x:v>45380</x:v>
      </x:c>
      <x:c r="D110" s="72" t="n">
        <x:v>45928</x:v>
      </x:c>
      <x:c r="E110" s="74" t="n">
        <x:v>420000</x:v>
      </x:c>
      <x:c r="F110" s="69" t="str">
        <x:v>Completed</x:v>
      </x:c>
      <x:c r="G110" s="69" t="str">
        <x:v>Grants Team 3</x:v>
      </x:c>
      <x:c r="H110" s="69" t="str">
        <x:v>Annual</x:v>
      </x:c>
      <x:c r="I110" s="69" t="str">
        <x:v>Medium</x:v>
      </x:c>
      <x:c r="J110" s="69" t="str">
        <x:v>No Variation</x:v>
      </x:c>
    </x:row>
    <x:row r="111" ht="18" customHeight="1">
      <x:c r="A111" s="69" t="str">
        <x:v>AGR-00110</x:v>
      </x:c>
      <x:c r="B111" s="69" t="str">
        <x:v>APP-00289</x:v>
      </x:c>
      <x:c r="C111" s="72" t="n">
        <x:v>45663</x:v>
      </x:c>
      <x:c r="D111" s="72" t="n">
        <x:v>46028</x:v>
      </x:c>
      <x:c r="E111" s="74" t="n">
        <x:v>285000</x:v>
      </x:c>
      <x:c r="F111" s="69" t="str">
        <x:v>Terminated</x:v>
      </x:c>
      <x:c r="G111" s="69" t="str">
        <x:v>Grants Team 1</x:v>
      </x:c>
      <x:c r="H111" s="69" t="str">
        <x:v>Annual</x:v>
      </x:c>
      <x:c r="I111" s="69" t="str">
        <x:v>Low</x:v>
      </x:c>
      <x:c r="J111" s="69" t="str">
        <x:v>No Variation</x:v>
      </x:c>
    </x:row>
    <x:row r="112" ht="18" customHeight="1">
      <x:c r="A112" s="69" t="str">
        <x:v>AGR-00111</x:v>
      </x:c>
      <x:c r="B112" s="69" t="str">
        <x:v>APP-00290</x:v>
      </x:c>
      <x:c r="C112" s="72" t="n">
        <x:v>45877</x:v>
      </x:c>
      <x:c r="D112" s="72" t="n">
        <x:v>46425</x:v>
      </x:c>
      <x:c r="E112" s="74" t="n">
        <x:v>53000</x:v>
      </x:c>
      <x:c r="F112" s="69" t="str">
        <x:v>Active</x:v>
      </x:c>
      <x:c r="G112" s="69" t="str">
        <x:v>Grants Team 2</x:v>
      </x:c>
      <x:c r="H112" s="69" t="str">
        <x:v>Quarterly</x:v>
      </x:c>
      <x:c r="I112" s="69" t="str">
        <x:v>Medium</x:v>
      </x:c>
      <x:c r="J112" s="69" t="str">
        <x:v>No Variation</x:v>
      </x:c>
    </x:row>
    <x:row r="113" ht="18" customHeight="1">
      <x:c r="A113" s="69" t="str">
        <x:v>AGR-00112</x:v>
      </x:c>
      <x:c r="B113" s="69" t="str">
        <x:v>APP-00291</x:v>
      </x:c>
      <x:c r="C113" s="72" t="n">
        <x:v>46256</x:v>
      </x:c>
      <x:c r="D113" s="72" t="n">
        <x:v>46621</x:v>
      </x:c>
      <x:c r="E113" s="74" t="n">
        <x:v>223000</x:v>
      </x:c>
      <x:c r="F113" s="69" t="str">
        <x:v>Active</x:v>
      </x:c>
      <x:c r="G113" s="69" t="str">
        <x:v>Regional Team</x:v>
      </x:c>
      <x:c r="H113" s="69" t="str">
        <x:v>Six-monthly</x:v>
      </x:c>
      <x:c r="I113" s="69" t="str">
        <x:v>High</x:v>
      </x:c>
      <x:c r="J113" s="69" t="str">
        <x:v>No Variation</x:v>
      </x:c>
    </x:row>
    <x:row r="114" ht="18" customHeight="1">
      <x:c r="A114" s="69" t="str">
        <x:v>AGR-00113</x:v>
      </x:c>
      <x:c r="B114" s="69" t="str">
        <x:v>APP-00292</x:v>
      </x:c>
      <x:c r="C114" s="72" t="n">
        <x:v>45865</x:v>
      </x:c>
      <x:c r="D114" s="72" t="n">
        <x:v>46413</x:v>
      </x:c>
      <x:c r="E114" s="74" t="n">
        <x:v>380000</x:v>
      </x:c>
      <x:c r="F114" s="69" t="str">
        <x:v>Active</x:v>
      </x:c>
      <x:c r="G114" s="69" t="str">
        <x:v>Grants Team 1</x:v>
      </x:c>
      <x:c r="H114" s="69" t="str">
        <x:v>Annual</x:v>
      </x:c>
      <x:c r="I114" s="69" t="str">
        <x:v>High</x:v>
      </x:c>
      <x:c r="J114" s="69" t="str">
        <x:v>No Variation</x:v>
      </x:c>
    </x:row>
    <x:row r="115" ht="18" customHeight="1">
      <x:c r="A115" s="69" t="str">
        <x:v>AGR-00114</x:v>
      </x:c>
      <x:c r="B115" s="69" t="str">
        <x:v>APP-00302</x:v>
      </x:c>
      <x:c r="C115" s="72" t="n">
        <x:v>45025</x:v>
      </x:c>
      <x:c r="D115" s="72" t="n">
        <x:v>45390</x:v>
      </x:c>
      <x:c r="E115" s="74" t="n">
        <x:v>120000</x:v>
      </x:c>
      <x:c r="F115" s="69" t="str">
        <x:v>Completed</x:v>
      </x:c>
      <x:c r="G115" s="69" t="str">
        <x:v>Regional Team</x:v>
      </x:c>
      <x:c r="H115" s="69" t="str">
        <x:v>Annual</x:v>
      </x:c>
      <x:c r="I115" s="69" t="str">
        <x:v>High</x:v>
      </x:c>
      <x:c r="J115" s="69" t="str">
        <x:v>No Variation</x:v>
      </x:c>
    </x:row>
    <x:row r="116" ht="18" customHeight="1">
      <x:c r="A116" s="69" t="str">
        <x:v>AGR-00115</x:v>
      </x:c>
      <x:c r="B116" s="69" t="str">
        <x:v>APP-00304</x:v>
      </x:c>
      <x:c r="C116" s="72" t="n">
        <x:v>45503</x:v>
      </x:c>
      <x:c r="D116" s="72" t="n">
        <x:v>46233</x:v>
      </x:c>
      <x:c r="E116" s="74" t="n">
        <x:v>465000</x:v>
      </x:c>
      <x:c r="F116" s="69" t="str">
        <x:v>Completed</x:v>
      </x:c>
      <x:c r="G116" s="69" t="str">
        <x:v>Grants Team 1</x:v>
      </x:c>
      <x:c r="H116" s="69" t="str">
        <x:v>Quarterly</x:v>
      </x:c>
      <x:c r="I116" s="69" t="str">
        <x:v>High</x:v>
      </x:c>
      <x:c r="J116" s="69" t="str">
        <x:v>No Variation</x:v>
      </x:c>
    </x:row>
    <x:row r="117" ht="18" customHeight="1">
      <x:c r="A117" s="69" t="str">
        <x:v>AGR-00116</x:v>
      </x:c>
      <x:c r="B117" s="69" t="str">
        <x:v>APP-00311</x:v>
      </x:c>
      <x:c r="C117" s="72" t="n">
        <x:v>45833</x:v>
      </x:c>
      <x:c r="D117" s="72" t="n">
        <x:v>46563</x:v>
      </x:c>
      <x:c r="E117" s="74" t="n">
        <x:v>116000</x:v>
      </x:c>
      <x:c r="F117" s="69" t="str">
        <x:v>Active</x:v>
      </x:c>
      <x:c r="G117" s="69" t="str">
        <x:v>Grants Team 1</x:v>
      </x:c>
      <x:c r="H117" s="69" t="str">
        <x:v>Quarterly</x:v>
      </x:c>
      <x:c r="I117" s="69" t="str">
        <x:v>Medium</x:v>
      </x:c>
      <x:c r="J117" s="69" t="str">
        <x:v>No Variation</x:v>
      </x:c>
    </x:row>
    <x:row r="118" ht="18" customHeight="1">
      <x:c r="A118" s="69" t="str">
        <x:v>AGR-00117</x:v>
      </x:c>
      <x:c r="B118" s="69" t="str">
        <x:v>APP-00317</x:v>
      </x:c>
      <x:c r="C118" s="72" t="n">
        <x:v>46033</x:v>
      </x:c>
      <x:c r="D118" s="72" t="n">
        <x:v>46398</x:v>
      </x:c>
      <x:c r="E118" s="74" t="n">
        <x:v>130000</x:v>
      </x:c>
      <x:c r="F118" s="69" t="str">
        <x:v>Active</x:v>
      </x:c>
      <x:c r="G118" s="69" t="str">
        <x:v>Grants Team 1</x:v>
      </x:c>
      <x:c r="H118" s="69" t="str">
        <x:v>Quarterly</x:v>
      </x:c>
      <x:c r="I118" s="69" t="str">
        <x:v>Low</x:v>
      </x:c>
      <x:c r="J118" s="69" t="str">
        <x:v>No Variation</x:v>
      </x:c>
    </x:row>
    <x:row r="119" ht="18" customHeight="1">
      <x:c r="A119" s="69" t="str">
        <x:v>AGR-00118</x:v>
      </x:c>
      <x:c r="B119" s="69" t="str">
        <x:v>APP-00321</x:v>
      </x:c>
      <x:c r="C119" s="72" t="n">
        <x:v>46101</x:v>
      </x:c>
      <x:c r="D119" s="72" t="n">
        <x:v>46831</x:v>
      </x:c>
      <x:c r="E119" s="74" t="n">
        <x:v>48000</x:v>
      </x:c>
      <x:c r="F119" s="69" t="str">
        <x:v>Active</x:v>
      </x:c>
      <x:c r="G119" s="69" t="str">
        <x:v>Grants Team 2</x:v>
      </x:c>
      <x:c r="H119" s="69" t="str">
        <x:v>Annual</x:v>
      </x:c>
      <x:c r="I119" s="69" t="str">
        <x:v>Medium</x:v>
      </x:c>
      <x:c r="J119" s="69" t="str">
        <x:v>No Variation</x:v>
      </x:c>
    </x:row>
    <x:row r="120" ht="18" customHeight="1">
      <x:c r="A120" s="69" t="str">
        <x:v>AGR-00119</x:v>
      </x:c>
      <x:c r="B120" s="69" t="str">
        <x:v>APP-00325</x:v>
      </x:c>
      <x:c r="C120" s="72" t="n">
        <x:v>46044</x:v>
      </x:c>
      <x:c r="D120" s="72" t="n">
        <x:v>46592</x:v>
      </x:c>
      <x:c r="E120" s="74" t="n">
        <x:v>194000</x:v>
      </x:c>
      <x:c r="F120" s="69" t="str">
        <x:v>Active</x:v>
      </x:c>
      <x:c r="G120" s="69" t="str">
        <x:v>Regional Team</x:v>
      </x:c>
      <x:c r="H120" s="69" t="str">
        <x:v>Annual</x:v>
      </x:c>
      <x:c r="I120" s="69" t="str">
        <x:v>High</x:v>
      </x:c>
      <x:c r="J120" s="69" t="str">
        <x:v>No Variation</x:v>
      </x:c>
    </x:row>
    <x:row r="121" ht="18" customHeight="1">
      <x:c r="A121" s="69" t="str">
        <x:v>AGR-00120</x:v>
      </x:c>
      <x:c r="B121" s="69" t="str">
        <x:v>APP-00326</x:v>
      </x:c>
      <x:c r="C121" s="72" t="n">
        <x:v>45656</x:v>
      </x:c>
      <x:c r="D121" s="72" t="n">
        <x:v>46204</x:v>
      </x:c>
      <x:c r="E121" s="74" t="n">
        <x:v>445000</x:v>
      </x:c>
      <x:c r="F121" s="69" t="str">
        <x:v>Completed</x:v>
      </x:c>
      <x:c r="G121" s="69" t="str">
        <x:v>Grants Team 1</x:v>
      </x:c>
      <x:c r="H121" s="69" t="str">
        <x:v>Quarterly</x:v>
      </x:c>
      <x:c r="I121" s="69" t="str">
        <x:v>High</x:v>
      </x:c>
      <x:c r="J121" s="69" t="str">
        <x:v>Variation Approved</x:v>
      </x:c>
    </x:row>
    <x:row r="122" ht="18" customHeight="1">
      <x:c r="A122" s="69" t="str">
        <x:v>AGR-00121</x:v>
      </x:c>
      <x:c r="B122" s="69" t="str">
        <x:v>APP-00327</x:v>
      </x:c>
      <x:c r="C122" s="72" t="n">
        <x:v>45203</x:v>
      </x:c>
      <x:c r="D122" s="72" t="n">
        <x:v>45751</x:v>
      </x:c>
      <x:c r="E122" s="74" t="n">
        <x:v>414000</x:v>
      </x:c>
      <x:c r="F122" s="69" t="str">
        <x:v>Completed</x:v>
      </x:c>
      <x:c r="G122" s="69" t="str">
        <x:v>Grants Team 3</x:v>
      </x:c>
      <x:c r="H122" s="69" t="str">
        <x:v>Annual</x:v>
      </x:c>
      <x:c r="I122" s="69" t="str">
        <x:v>High</x:v>
      </x:c>
      <x:c r="J122" s="69" t="str">
        <x:v>Variation Approved</x:v>
      </x:c>
    </x:row>
    <x:row r="123" ht="18" customHeight="1">
      <x:c r="A123" s="69" t="str">
        <x:v>AGR-00122</x:v>
      </x:c>
      <x:c r="B123" s="69" t="str">
        <x:v>APP-00328</x:v>
      </x:c>
      <x:c r="C123" s="72" t="n">
        <x:v>45934</x:v>
      </x:c>
      <x:c r="D123" s="72" t="n">
        <x:v>46482</x:v>
      </x:c>
      <x:c r="E123" s="74" t="n">
        <x:v>426000</x:v>
      </x:c>
      <x:c r="F123" s="69" t="str">
        <x:v>Active</x:v>
      </x:c>
      <x:c r="G123" s="69" t="str">
        <x:v>Regional Team</x:v>
      </x:c>
      <x:c r="H123" s="69" t="str">
        <x:v>Annual</x:v>
      </x:c>
      <x:c r="I123" s="69" t="str">
        <x:v>Low</x:v>
      </x:c>
      <x:c r="J123" s="69" t="str">
        <x:v>No Variation</x:v>
      </x:c>
    </x:row>
    <x:row r="124" ht="18" customHeight="1">
      <x:c r="A124" s="69" t="str">
        <x:v>AGR-00123</x:v>
      </x:c>
      <x:c r="B124" s="69" t="str">
        <x:v>APP-00330</x:v>
      </x:c>
      <x:c r="C124" s="72" t="n">
        <x:v>45122</x:v>
      </x:c>
      <x:c r="D124" s="72" t="n">
        <x:v>45670</x:v>
      </x:c>
      <x:c r="E124" s="74" t="n">
        <x:v>316000</x:v>
      </x:c>
      <x:c r="F124" s="69" t="str">
        <x:v>Terminated</x:v>
      </x:c>
      <x:c r="G124" s="69" t="str">
        <x:v>Grants Team 2</x:v>
      </x:c>
      <x:c r="H124" s="69" t="str">
        <x:v>Quarterly</x:v>
      </x:c>
      <x:c r="I124" s="69" t="str">
        <x:v>Low</x:v>
      </x:c>
      <x:c r="J124" s="69" t="str">
        <x:v>Variation Approved</x:v>
      </x:c>
    </x:row>
    <x:row r="125" ht="18" customHeight="1">
      <x:c r="A125" s="69" t="str">
        <x:v>AGR-00124</x:v>
      </x:c>
      <x:c r="B125" s="69" t="str">
        <x:v>APP-00332</x:v>
      </x:c>
      <x:c r="C125" s="72" t="n">
        <x:v>45683</x:v>
      </x:c>
      <x:c r="D125" s="72" t="n">
        <x:v>46413</x:v>
      </x:c>
      <x:c r="E125" s="74" t="n">
        <x:v>211000</x:v>
      </x:c>
      <x:c r="F125" s="69" t="str">
        <x:v>Active</x:v>
      </x:c>
      <x:c r="G125" s="69" t="str">
        <x:v>Grants Team 1</x:v>
      </x:c>
      <x:c r="H125" s="69" t="str">
        <x:v>Annual</x:v>
      </x:c>
      <x:c r="I125" s="69" t="str">
        <x:v>Low</x:v>
      </x:c>
      <x:c r="J125" s="69" t="str">
        <x:v>Variation Approved</x:v>
      </x:c>
    </x:row>
    <x:row r="126" ht="18" customHeight="1">
      <x:c r="A126" s="69" t="str">
        <x:v>AGR-00125</x:v>
      </x:c>
      <x:c r="B126" s="69" t="str">
        <x:v>APP-00337</x:v>
      </x:c>
      <x:c r="C126" s="72" t="n">
        <x:v>45162</x:v>
      </x:c>
      <x:c r="D126" s="72" t="n">
        <x:v>45710</x:v>
      </x:c>
      <x:c r="E126" s="74" t="n">
        <x:v>331000</x:v>
      </x:c>
      <x:c r="F126" s="69" t="str">
        <x:v>Terminated</x:v>
      </x:c>
      <x:c r="G126" s="69" t="str">
        <x:v>Grants Team 1</x:v>
      </x:c>
      <x:c r="H126" s="69" t="str">
        <x:v>Six-monthly</x:v>
      </x:c>
      <x:c r="I126" s="69" t="str">
        <x:v>High</x:v>
      </x:c>
      <x:c r="J126" s="69" t="str">
        <x:v>No Variation</x:v>
      </x:c>
    </x:row>
    <x:row r="127" ht="18" customHeight="1">
      <x:c r="A127" s="69" t="str">
        <x:v>AGR-00126</x:v>
      </x:c>
      <x:c r="B127" s="69" t="str">
        <x:v>APP-00350</x:v>
      </x:c>
      <x:c r="C127" s="72" t="n">
        <x:v>45179</x:v>
      </x:c>
      <x:c r="D127" s="72" t="n">
        <x:v>45727</x:v>
      </x:c>
      <x:c r="E127" s="74" t="n">
        <x:v>72000</x:v>
      </x:c>
      <x:c r="F127" s="69" t="str">
        <x:v>Completed</x:v>
      </x:c>
      <x:c r="G127" s="69" t="str">
        <x:v>Grants Team 3</x:v>
      </x:c>
      <x:c r="H127" s="69" t="str">
        <x:v>Quarterly</x:v>
      </x:c>
      <x:c r="I127" s="69" t="str">
        <x:v>Medium</x:v>
      </x:c>
      <x:c r="J127" s="69" t="str">
        <x:v>No Variation</x:v>
      </x:c>
    </x:row>
    <x:row r="128" ht="18" customHeight="1">
      <x:c r="A128" s="69" t="str">
        <x:v>AGR-00127</x:v>
      </x:c>
      <x:c r="B128" s="69" t="str">
        <x:v>APP-00351</x:v>
      </x:c>
      <x:c r="C128" s="72" t="n">
        <x:v>45177</x:v>
      </x:c>
      <x:c r="D128" s="72" t="n">
        <x:v>45542</x:v>
      </x:c>
      <x:c r="E128" s="74" t="n">
        <x:v>237000</x:v>
      </x:c>
      <x:c r="F128" s="69" t="str">
        <x:v>Completed</x:v>
      </x:c>
      <x:c r="G128" s="69" t="str">
        <x:v>Regional Team</x:v>
      </x:c>
      <x:c r="H128" s="69" t="str">
        <x:v>Quarterly</x:v>
      </x:c>
      <x:c r="I128" s="69" t="str">
        <x:v>High</x:v>
      </x:c>
      <x:c r="J128" s="69" t="str">
        <x:v>No Variation</x:v>
      </x:c>
    </x:row>
    <x:row r="129" ht="18" customHeight="1">
      <x:c r="A129" s="69" t="str">
        <x:v>AGR-00128</x:v>
      </x:c>
      <x:c r="B129" s="69" t="str">
        <x:v>APP-00353</x:v>
      </x:c>
      <x:c r="C129" s="72" t="n">
        <x:v>45719</x:v>
      </x:c>
      <x:c r="D129" s="72" t="n">
        <x:v>46449</x:v>
      </x:c>
      <x:c r="E129" s="74" t="n">
        <x:v>441000</x:v>
      </x:c>
      <x:c r="F129" s="69" t="str">
        <x:v>Active</x:v>
      </x:c>
      <x:c r="G129" s="69" t="str">
        <x:v>Regional Team</x:v>
      </x:c>
      <x:c r="H129" s="69" t="str">
        <x:v>Six-monthly</x:v>
      </x:c>
      <x:c r="I129" s="69" t="str">
        <x:v>High</x:v>
      </x:c>
      <x:c r="J129" s="69" t="str">
        <x:v>No Variation</x:v>
      </x:c>
    </x:row>
    <x:row r="130" ht="18" customHeight="1">
      <x:c r="A130" s="69" t="str">
        <x:v>AGR-00129</x:v>
      </x:c>
      <x:c r="B130" s="69" t="str">
        <x:v>APP-00354</x:v>
      </x:c>
      <x:c r="C130" s="72" t="n">
        <x:v>45739</x:v>
      </x:c>
      <x:c r="D130" s="72" t="n">
        <x:v>46287</x:v>
      </x:c>
      <x:c r="E130" s="74" t="n">
        <x:v>377000</x:v>
      </x:c>
      <x:c r="F130" s="69" t="str">
        <x:v>Active</x:v>
      </x:c>
      <x:c r="G130" s="69" t="str">
        <x:v>Regional Team</x:v>
      </x:c>
      <x:c r="H130" s="69" t="str">
        <x:v>Six-monthly</x:v>
      </x:c>
      <x:c r="I130" s="69" t="str">
        <x:v>High</x:v>
      </x:c>
      <x:c r="J130" s="69" t="str">
        <x:v>No Variation</x:v>
      </x:c>
    </x:row>
    <x:row r="131" ht="18" customHeight="1">
      <x:c r="A131" s="69" t="str">
        <x:v>AGR-00130</x:v>
      </x:c>
      <x:c r="B131" s="69" t="str">
        <x:v>APP-00355</x:v>
      </x:c>
      <x:c r="C131" s="72" t="n">
        <x:v>45353</x:v>
      </x:c>
      <x:c r="D131" s="72" t="n">
        <x:v>46083</x:v>
      </x:c>
      <x:c r="E131" s="74" t="n">
        <x:v>414000</x:v>
      </x:c>
      <x:c r="F131" s="69" t="str">
        <x:v>Completed</x:v>
      </x:c>
      <x:c r="G131" s="69" t="str">
        <x:v>Regional Team</x:v>
      </x:c>
      <x:c r="H131" s="69" t="str">
        <x:v>Six-monthly</x:v>
      </x:c>
      <x:c r="I131" s="69" t="str">
        <x:v>Low</x:v>
      </x:c>
      <x:c r="J131" s="69" t="str">
        <x:v>Variation Approved</x:v>
      </x:c>
    </x:row>
    <x:row r="132" ht="18" customHeight="1">
      <x:c r="A132" s="69" t="str">
        <x:v>AGR-00131</x:v>
      </x:c>
      <x:c r="B132" s="69" t="str">
        <x:v>APP-00356</x:v>
      </x:c>
      <x:c r="C132" s="72" t="n">
        <x:v>45074</x:v>
      </x:c>
      <x:c r="D132" s="72" t="n">
        <x:v>45804</x:v>
      </x:c>
      <x:c r="E132" s="74" t="n">
        <x:v>468000</x:v>
      </x:c>
      <x:c r="F132" s="69" t="str">
        <x:v>Completed</x:v>
      </x:c>
      <x:c r="G132" s="69" t="str">
        <x:v>Regional Team</x:v>
      </x:c>
      <x:c r="H132" s="69" t="str">
        <x:v>Annual</x:v>
      </x:c>
      <x:c r="I132" s="69" t="str">
        <x:v>Medium</x:v>
      </x:c>
      <x:c r="J132" s="69" t="str">
        <x:v>No Variation</x:v>
      </x:c>
    </x:row>
    <x:row r="133" ht="18" customHeight="1">
      <x:c r="A133" s="69" t="str">
        <x:v>AGR-00132</x:v>
      </x:c>
      <x:c r="B133" s="69" t="str">
        <x:v>APP-00359</x:v>
      </x:c>
      <x:c r="C133" s="72" t="n">
        <x:v>45906</x:v>
      </x:c>
      <x:c r="D133" s="72" t="n">
        <x:v>46454</x:v>
      </x:c>
      <x:c r="E133" s="74" t="n">
        <x:v>378000</x:v>
      </x:c>
      <x:c r="F133" s="69" t="str">
        <x:v>Active</x:v>
      </x:c>
      <x:c r="G133" s="69" t="str">
        <x:v>Grants Team 3</x:v>
      </x:c>
      <x:c r="H133" s="69" t="str">
        <x:v>Annual</x:v>
      </x:c>
      <x:c r="I133" s="69" t="str">
        <x:v>Medium</x:v>
      </x:c>
      <x:c r="J133" s="69" t="str">
        <x:v>No Variation</x:v>
      </x:c>
    </x:row>
    <x:row r="134" ht="18" customHeight="1">
      <x:c r="A134" s="69" t="str">
        <x:v>AGR-00133</x:v>
      </x:c>
      <x:c r="B134" s="69" t="str">
        <x:v>APP-00362</x:v>
      </x:c>
      <x:c r="C134" s="72" t="n">
        <x:v>45164</x:v>
      </x:c>
      <x:c r="D134" s="72" t="n">
        <x:v>45894</x:v>
      </x:c>
      <x:c r="E134" s="74" t="n">
        <x:v>411000</x:v>
      </x:c>
      <x:c r="F134" s="69" t="str">
        <x:v>Completed</x:v>
      </x:c>
      <x:c r="G134" s="69" t="str">
        <x:v>Grants Team 3</x:v>
      </x:c>
      <x:c r="H134" s="69" t="str">
        <x:v>Six-monthly</x:v>
      </x:c>
      <x:c r="I134" s="69" t="str">
        <x:v>Medium</x:v>
      </x:c>
      <x:c r="J134" s="69" t="str">
        <x:v>Variation Approved</x:v>
      </x:c>
    </x:row>
    <x:row r="135" ht="18" customHeight="1">
      <x:c r="A135" s="69" t="str">
        <x:v>AGR-00134</x:v>
      </x:c>
      <x:c r="B135" s="69" t="str">
        <x:v>APP-00364</x:v>
      </x:c>
      <x:c r="C135" s="72" t="n">
        <x:v>45960</x:v>
      </x:c>
      <x:c r="D135" s="72" t="n">
        <x:v>46690</x:v>
      </x:c>
      <x:c r="E135" s="74" t="n">
        <x:v>168000</x:v>
      </x:c>
      <x:c r="F135" s="69" t="str">
        <x:v>Active</x:v>
      </x:c>
      <x:c r="G135" s="69" t="str">
        <x:v>Grants Team 3</x:v>
      </x:c>
      <x:c r="H135" s="69" t="str">
        <x:v>Annual</x:v>
      </x:c>
      <x:c r="I135" s="69" t="str">
        <x:v>High</x:v>
      </x:c>
      <x:c r="J135" s="69" t="str">
        <x:v>No Variation</x:v>
      </x:c>
    </x:row>
    <x:row r="136" ht="18" customHeight="1">
      <x:c r="A136" s="69" t="str">
        <x:v>AGR-00135</x:v>
      </x:c>
      <x:c r="B136" s="69" t="str">
        <x:v>APP-00370</x:v>
      </x:c>
      <x:c r="C136" s="72" t="n">
        <x:v>45535</x:v>
      </x:c>
      <x:c r="D136" s="72" t="n">
        <x:v>46265</x:v>
      </x:c>
      <x:c r="E136" s="74" t="n">
        <x:v>491000</x:v>
      </x:c>
      <x:c r="F136" s="69" t="str">
        <x:v>Active</x:v>
      </x:c>
      <x:c r="G136" s="69" t="str">
        <x:v>Regional Team</x:v>
      </x:c>
      <x:c r="H136" s="69" t="str">
        <x:v>Quarterly</x:v>
      </x:c>
      <x:c r="I136" s="69" t="str">
        <x:v>Medium</x:v>
      </x:c>
      <x:c r="J136" s="69" t="str">
        <x:v>No Variation</x:v>
      </x:c>
    </x:row>
    <x:row r="137" ht="18" customHeight="1">
      <x:c r="A137" s="69" t="str">
        <x:v>AGR-00136</x:v>
      </x:c>
      <x:c r="B137" s="69" t="str">
        <x:v>APP-00380</x:v>
      </x:c>
      <x:c r="C137" s="72" t="n">
        <x:v>45932</x:v>
      </x:c>
      <x:c r="D137" s="72" t="n">
        <x:v>46662</x:v>
      </x:c>
      <x:c r="E137" s="74" t="n">
        <x:v>161000</x:v>
      </x:c>
      <x:c r="F137" s="69" t="str">
        <x:v>Active</x:v>
      </x:c>
      <x:c r="G137" s="69" t="str">
        <x:v>Grants Team 2</x:v>
      </x:c>
      <x:c r="H137" s="69" t="str">
        <x:v>Quarterly</x:v>
      </x:c>
      <x:c r="I137" s="69" t="str">
        <x:v>Medium</x:v>
      </x:c>
      <x:c r="J137" s="69" t="str">
        <x:v>No Variation</x:v>
      </x:c>
    </x:row>
    <x:row r="138" ht="18" customHeight="1">
      <x:c r="A138" s="69" t="str">
        <x:v>AGR-00137</x:v>
      </x:c>
      <x:c r="B138" s="69" t="str">
        <x:v>APP-00382</x:v>
      </x:c>
      <x:c r="C138" s="72" t="n">
        <x:v>45230</x:v>
      </x:c>
      <x:c r="D138" s="72" t="n">
        <x:v>45960</x:v>
      </x:c>
      <x:c r="E138" s="74" t="n">
        <x:v>123000</x:v>
      </x:c>
      <x:c r="F138" s="69" t="str">
        <x:v>Completed</x:v>
      </x:c>
      <x:c r="G138" s="69" t="str">
        <x:v>Regional Team</x:v>
      </x:c>
      <x:c r="H138" s="69" t="str">
        <x:v>Annual</x:v>
      </x:c>
      <x:c r="I138" s="69" t="str">
        <x:v>High</x:v>
      </x:c>
      <x:c r="J138" s="69" t="str">
        <x:v>No Variation</x:v>
      </x:c>
    </x:row>
    <x:row r="139" ht="18" customHeight="1">
      <x:c r="A139" s="69" t="str">
        <x:v>AGR-00138</x:v>
      </x:c>
      <x:c r="B139" s="69" t="str">
        <x:v>APP-00383</x:v>
      </x:c>
      <x:c r="C139" s="72" t="n">
        <x:v>45710</x:v>
      </x:c>
      <x:c r="D139" s="72" t="n">
        <x:v>46075</x:v>
      </x:c>
      <x:c r="E139" s="74" t="n">
        <x:v>476000</x:v>
      </x:c>
      <x:c r="F139" s="69" t="str">
        <x:v>Completed</x:v>
      </x:c>
      <x:c r="G139" s="69" t="str">
        <x:v>Grants Team 2</x:v>
      </x:c>
      <x:c r="H139" s="69" t="str">
        <x:v>Quarterly</x:v>
      </x:c>
      <x:c r="I139" s="69" t="str">
        <x:v>Low</x:v>
      </x:c>
      <x:c r="J139" s="69" t="str">
        <x:v>No Variation</x:v>
      </x:c>
    </x:row>
    <x:row r="140" ht="18" customHeight="1">
      <x:c r="A140" s="69" t="str">
        <x:v>AGR-00139</x:v>
      </x:c>
      <x:c r="B140" s="69" t="str">
        <x:v>APP-00386</x:v>
      </x:c>
      <x:c r="C140" s="72" t="n">
        <x:v>45831</x:v>
      </x:c>
      <x:c r="D140" s="72" t="n">
        <x:v>46196</x:v>
      </x:c>
      <x:c r="E140" s="74" t="n">
        <x:v>410000</x:v>
      </x:c>
      <x:c r="F140" s="69" t="str">
        <x:v>Completed</x:v>
      </x:c>
      <x:c r="G140" s="69" t="str">
        <x:v>Regional Team</x:v>
      </x:c>
      <x:c r="H140" s="69" t="str">
        <x:v>Quarterly</x:v>
      </x:c>
      <x:c r="I140" s="69" t="str">
        <x:v>High</x:v>
      </x:c>
      <x:c r="J140" s="69" t="str">
        <x:v>No Variation</x:v>
      </x:c>
    </x:row>
    <x:row r="141" ht="18" customHeight="1">
      <x:c r="A141" s="69" t="str">
        <x:v>AGR-00140</x:v>
      </x:c>
      <x:c r="B141" s="69" t="str">
        <x:v>APP-00389</x:v>
      </x:c>
      <x:c r="C141" s="72" t="n">
        <x:v>45266</x:v>
      </x:c>
      <x:c r="D141" s="72" t="n">
        <x:v>45631</x:v>
      </x:c>
      <x:c r="E141" s="74" t="n">
        <x:v>293000</x:v>
      </x:c>
      <x:c r="F141" s="69" t="str">
        <x:v>Terminated</x:v>
      </x:c>
      <x:c r="G141" s="69" t="str">
        <x:v>Grants Team 3</x:v>
      </x:c>
      <x:c r="H141" s="69" t="str">
        <x:v>Six-monthly</x:v>
      </x:c>
      <x:c r="I141" s="69" t="str">
        <x:v>Medium</x:v>
      </x:c>
      <x:c r="J141" s="69" t="str">
        <x:v>No Variation</x:v>
      </x:c>
    </x:row>
    <x:row r="142" ht="18" customHeight="1">
      <x:c r="A142" s="69" t="str">
        <x:v>AGR-00141</x:v>
      </x:c>
      <x:c r="B142" s="69" t="str">
        <x:v>APP-00391</x:v>
      </x:c>
      <x:c r="C142" s="72" t="n">
        <x:v>45654</x:v>
      </x:c>
      <x:c r="D142" s="72" t="n">
        <x:v>46202</x:v>
      </x:c>
      <x:c r="E142" s="74" t="n">
        <x:v>387000</x:v>
      </x:c>
      <x:c r="F142" s="69" t="str">
        <x:v>Completed</x:v>
      </x:c>
      <x:c r="G142" s="69" t="str">
        <x:v>Grants Team 1</x:v>
      </x:c>
      <x:c r="H142" s="69" t="str">
        <x:v>Annual</x:v>
      </x:c>
      <x:c r="I142" s="69" t="str">
        <x:v>Medium</x:v>
      </x:c>
      <x:c r="J142" s="69" t="str">
        <x:v>No Variation</x:v>
      </x:c>
    </x:row>
    <x:row r="143" ht="18" customHeight="1">
      <x:c r="A143" s="69" t="str">
        <x:v>AGR-00142</x:v>
      </x:c>
      <x:c r="B143" s="69" t="str">
        <x:v>APP-00392</x:v>
      </x:c>
      <x:c r="C143" s="72" t="n">
        <x:v>45946</x:v>
      </x:c>
      <x:c r="D143" s="72" t="n">
        <x:v>46494</x:v>
      </x:c>
      <x:c r="E143" s="74" t="n">
        <x:v>163000</x:v>
      </x:c>
      <x:c r="F143" s="69" t="str">
        <x:v>Active</x:v>
      </x:c>
      <x:c r="G143" s="69" t="str">
        <x:v>Grants Team 1</x:v>
      </x:c>
      <x:c r="H143" s="69" t="str">
        <x:v>Quarterly</x:v>
      </x:c>
      <x:c r="I143" s="69" t="str">
        <x:v>High</x:v>
      </x:c>
      <x:c r="J143" s="69" t="str">
        <x:v>No Variation</x:v>
      </x:c>
    </x:row>
    <x:row r="144" ht="18" customHeight="1">
      <x:c r="A144" s="69" t="str">
        <x:v>AGR-00143</x:v>
      </x:c>
      <x:c r="B144" s="69" t="str">
        <x:v>APP-00393</x:v>
      </x:c>
      <x:c r="C144" s="72" t="n">
        <x:v>45673</x:v>
      </x:c>
      <x:c r="D144" s="72" t="n">
        <x:v>46221</x:v>
      </x:c>
      <x:c r="E144" s="74" t="n">
        <x:v>144000</x:v>
      </x:c>
      <x:c r="F144" s="69" t="str">
        <x:v>Completed</x:v>
      </x:c>
      <x:c r="G144" s="69" t="str">
        <x:v>Regional Team</x:v>
      </x:c>
      <x:c r="H144" s="69" t="str">
        <x:v>Quarterly</x:v>
      </x:c>
      <x:c r="I144" s="69" t="str">
        <x:v>Medium</x:v>
      </x:c>
      <x:c r="J144" s="69" t="str">
        <x:v>No Variation</x:v>
      </x:c>
    </x:row>
    <x:row r="145" ht="18" customHeight="1">
      <x:c r="A145" s="69" t="str">
        <x:v>AGR-00144</x:v>
      </x:c>
      <x:c r="B145" s="69" t="str">
        <x:v>APP-00397</x:v>
      </x:c>
      <x:c r="C145" s="72" t="n">
        <x:v>45937</x:v>
      </x:c>
      <x:c r="D145" s="72" t="n">
        <x:v>46302</x:v>
      </x:c>
      <x:c r="E145" s="74" t="n">
        <x:v>300000</x:v>
      </x:c>
      <x:c r="F145" s="69" t="str">
        <x:v>Active</x:v>
      </x:c>
      <x:c r="G145" s="69" t="str">
        <x:v>Grants Team 2</x:v>
      </x:c>
      <x:c r="H145" s="69" t="str">
        <x:v>Quarterly</x:v>
      </x:c>
      <x:c r="I145" s="69" t="str">
        <x:v>Medium</x:v>
      </x:c>
      <x:c r="J145" s="69" t="str">
        <x:v>No Variation</x:v>
      </x:c>
    </x:row>
    <x:row r="146" ht="18" customHeight="1">
      <x:c r="A146" s="69" t="str">
        <x:v>AGR-00145</x:v>
      </x:c>
      <x:c r="B146" s="69" t="str">
        <x:v>APP-00398</x:v>
      </x:c>
      <x:c r="C146" s="72" t="n">
        <x:v>45540</x:v>
      </x:c>
      <x:c r="D146" s="72" t="n">
        <x:v>46088</x:v>
      </x:c>
      <x:c r="E146" s="74" t="n">
        <x:v>178000</x:v>
      </x:c>
      <x:c r="F146" s="69" t="str">
        <x:v>Completed</x:v>
      </x:c>
      <x:c r="G146" s="69" t="str">
        <x:v>Regional Team</x:v>
      </x:c>
      <x:c r="H146" s="69" t="str">
        <x:v>Quarterly</x:v>
      </x:c>
      <x:c r="I146" s="69" t="str">
        <x:v>High</x:v>
      </x:c>
      <x:c r="J146" s="69" t="str">
        <x:v>No Variation</x:v>
      </x:c>
    </x:row>
    <x:row r="147" ht="18" customHeight="1">
      <x:c r="A147" s="69" t="str">
        <x:v>AGR-00146</x:v>
      </x:c>
      <x:c r="B147" s="69" t="str">
        <x:v>APP-00400</x:v>
      </x:c>
      <x:c r="C147" s="72" t="n">
        <x:v>45648</x:v>
      </x:c>
      <x:c r="D147" s="72" t="n">
        <x:v>46378</x:v>
      </x:c>
      <x:c r="E147" s="74" t="n">
        <x:v>130000</x:v>
      </x:c>
      <x:c r="F147" s="69" t="str">
        <x:v>Active</x:v>
      </x:c>
      <x:c r="G147" s="69" t="str">
        <x:v>Grants Team 3</x:v>
      </x:c>
      <x:c r="H147" s="69" t="str">
        <x:v>Annual</x:v>
      </x:c>
      <x:c r="I147" s="69" t="str">
        <x:v>High</x:v>
      </x:c>
      <x:c r="J147" s="69" t="str">
        <x:v>No Variation</x:v>
      </x:c>
    </x:row>
    <x:row r="148" ht="18" customHeight="1">
      <x:c r="A148" s="69" t="str">
        <x:v>AGR-00147</x:v>
      </x:c>
      <x:c r="B148" s="69" t="str">
        <x:v>APP-00401</x:v>
      </x:c>
      <x:c r="C148" s="72" t="n">
        <x:v>45226</x:v>
      </x:c>
      <x:c r="D148" s="72" t="n">
        <x:v>45774</x:v>
      </x:c>
      <x:c r="E148" s="74" t="n">
        <x:v>456000</x:v>
      </x:c>
      <x:c r="F148" s="69" t="str">
        <x:v>Completed</x:v>
      </x:c>
      <x:c r="G148" s="69" t="str">
        <x:v>Regional Team</x:v>
      </x:c>
      <x:c r="H148" s="69" t="str">
        <x:v>Annual</x:v>
      </x:c>
      <x:c r="I148" s="69" t="str">
        <x:v>High</x:v>
      </x:c>
      <x:c r="J148" s="69" t="str">
        <x:v>No Variation</x:v>
      </x:c>
    </x:row>
    <x:row r="149" ht="18" customHeight="1">
      <x:c r="A149" s="69" t="str">
        <x:v>AGR-00148</x:v>
      </x:c>
      <x:c r="B149" s="69" t="str">
        <x:v>APP-00402</x:v>
      </x:c>
      <x:c r="C149" s="72" t="n">
        <x:v>45689</x:v>
      </x:c>
      <x:c r="D149" s="72" t="n">
        <x:v>46054</x:v>
      </x:c>
      <x:c r="E149" s="74" t="n">
        <x:v>263000</x:v>
      </x:c>
      <x:c r="F149" s="69" t="str">
        <x:v>Completed</x:v>
      </x:c>
      <x:c r="G149" s="69" t="str">
        <x:v>Grants Team 1</x:v>
      </x:c>
      <x:c r="H149" s="69" t="str">
        <x:v>Quarterly</x:v>
      </x:c>
      <x:c r="I149" s="69" t="str">
        <x:v>Low</x:v>
      </x:c>
      <x:c r="J149" s="69" t="str">
        <x:v>Variation Approved</x:v>
      </x:c>
    </x:row>
    <x:row r="150" ht="18" customHeight="1">
      <x:c r="A150" s="69" t="str">
        <x:v>AGR-00149</x:v>
      </x:c>
      <x:c r="B150" s="69" t="str">
        <x:v>APP-00408</x:v>
      </x:c>
      <x:c r="C150" s="72" t="n">
        <x:v>45366</x:v>
      </x:c>
      <x:c r="D150" s="72" t="n">
        <x:v>46096</x:v>
      </x:c>
      <x:c r="E150" s="74" t="n">
        <x:v>50000</x:v>
      </x:c>
      <x:c r="F150" s="69" t="str">
        <x:v>Completed</x:v>
      </x:c>
      <x:c r="G150" s="69" t="str">
        <x:v>Grants Team 3</x:v>
      </x:c>
      <x:c r="H150" s="69" t="str">
        <x:v>Annual</x:v>
      </x:c>
      <x:c r="I150" s="69" t="str">
        <x:v>Low</x:v>
      </x:c>
      <x:c r="J150" s="69" t="str">
        <x:v>Variation Approved</x:v>
      </x:c>
    </x:row>
    <x:row r="151" ht="18" customHeight="1">
      <x:c r="A151" s="69" t="str">
        <x:v>AGR-00150</x:v>
      </x:c>
      <x:c r="B151" s="69" t="str">
        <x:v>APP-00413</x:v>
      </x:c>
      <x:c r="C151" s="72" t="n">
        <x:v>45529</x:v>
      </x:c>
      <x:c r="D151" s="72" t="n">
        <x:v>46259</x:v>
      </x:c>
      <x:c r="E151" s="74" t="n">
        <x:v>296000</x:v>
      </x:c>
      <x:c r="F151" s="69" t="str">
        <x:v>Completed</x:v>
      </x:c>
      <x:c r="G151" s="69" t="str">
        <x:v>Grants Team 3</x:v>
      </x:c>
      <x:c r="H151" s="69" t="str">
        <x:v>Annual</x:v>
      </x:c>
      <x:c r="I151" s="69" t="str">
        <x:v>High</x:v>
      </x:c>
      <x:c r="J151" s="69" t="str">
        <x:v>No Variation</x:v>
      </x:c>
    </x:row>
    <x:row r="152" ht="18" customHeight="1">
      <x:c r="A152" s="69" t="str">
        <x:v>AGR-00151</x:v>
      </x:c>
      <x:c r="B152" s="69" t="str">
        <x:v>APP-00415</x:v>
      </x:c>
      <x:c r="C152" s="72" t="n">
        <x:v>45666</x:v>
      </x:c>
      <x:c r="D152" s="72" t="n">
        <x:v>46214</x:v>
      </x:c>
      <x:c r="E152" s="74" t="n">
        <x:v>107000</x:v>
      </x:c>
      <x:c r="F152" s="69" t="str">
        <x:v>Completed</x:v>
      </x:c>
      <x:c r="G152" s="69" t="str">
        <x:v>Grants Team 1</x:v>
      </x:c>
      <x:c r="H152" s="69" t="str">
        <x:v>Six-monthly</x:v>
      </x:c>
      <x:c r="I152" s="69" t="str">
        <x:v>Medium</x:v>
      </x:c>
      <x:c r="J152" s="69" t="str">
        <x:v>No Variation</x:v>
      </x:c>
    </x:row>
    <x:row r="153" ht="18" customHeight="1">
      <x:c r="A153" s="69" t="str">
        <x:v>AGR-00152</x:v>
      </x:c>
      <x:c r="B153" s="69" t="str">
        <x:v>APP-00420</x:v>
      </x:c>
      <x:c r="C153" s="72" t="n">
        <x:v>45283</x:v>
      </x:c>
      <x:c r="D153" s="72" t="n">
        <x:v>45831</x:v>
      </x:c>
      <x:c r="E153" s="74" t="n">
        <x:v>515000</x:v>
      </x:c>
      <x:c r="F153" s="69" t="str">
        <x:v>Completed</x:v>
      </x:c>
      <x:c r="G153" s="69" t="str">
        <x:v>Grants Team 3</x:v>
      </x:c>
      <x:c r="H153" s="69" t="str">
        <x:v>Annual</x:v>
      </x:c>
      <x:c r="I153" s="69" t="str">
        <x:v>Medium</x:v>
      </x:c>
      <x:c r="J153" s="69" t="str">
        <x:v>No Variation</x:v>
      </x:c>
    </x:row>
    <x:row r="154" ht="18" customHeight="1">
      <x:c r="A154" s="69" t="str">
        <x:v>AGR-00153</x:v>
      </x:c>
      <x:c r="B154" s="69" t="str">
        <x:v>APP-00423</x:v>
      </x:c>
      <x:c r="C154" s="72" t="n">
        <x:v>46159</x:v>
      </x:c>
      <x:c r="D154" s="72" t="n">
        <x:v>46889</x:v>
      </x:c>
      <x:c r="E154" s="74" t="n">
        <x:v>538000</x:v>
      </x:c>
      <x:c r="F154" s="69" t="str">
        <x:v>Active</x:v>
      </x:c>
      <x:c r="G154" s="69" t="str">
        <x:v>Grants Team 3</x:v>
      </x:c>
      <x:c r="H154" s="69" t="str">
        <x:v>Quarterly</x:v>
      </x:c>
      <x:c r="I154" s="69" t="str">
        <x:v>Medium</x:v>
      </x:c>
      <x:c r="J154" s="69" t="str">
        <x:v>Variation Approved</x:v>
      </x:c>
    </x:row>
    <x:row r="155" ht="18" customHeight="1">
      <x:c r="A155" s="69" t="str">
        <x:v>AGR-00154</x:v>
      </x:c>
      <x:c r="B155" s="69" t="str">
        <x:v>APP-00426</x:v>
      </x:c>
      <x:c r="C155" s="72" t="n">
        <x:v>45410</x:v>
      </x:c>
      <x:c r="D155" s="72" t="n">
        <x:v>45958</x:v>
      </x:c>
      <x:c r="E155" s="74" t="n">
        <x:v>315000</x:v>
      </x:c>
      <x:c r="F155" s="69" t="str">
        <x:v>Completed</x:v>
      </x:c>
      <x:c r="G155" s="69" t="str">
        <x:v>Grants Team 2</x:v>
      </x:c>
      <x:c r="H155" s="69" t="str">
        <x:v>Six-monthly</x:v>
      </x:c>
      <x:c r="I155" s="69" t="str">
        <x:v>Medium</x:v>
      </x:c>
      <x:c r="J155" s="69" t="str">
        <x:v>No Variation</x:v>
      </x:c>
    </x:row>
    <x:row r="156" ht="18" customHeight="1">
      <x:c r="A156" s="69" t="str">
        <x:v>AGR-00155</x:v>
      </x:c>
      <x:c r="B156" s="69" t="str">
        <x:v>APP-00428</x:v>
      </x:c>
      <x:c r="C156" s="72" t="n">
        <x:v>45199</x:v>
      </x:c>
      <x:c r="D156" s="72" t="n">
        <x:v>45747</x:v>
      </x:c>
      <x:c r="E156" s="74" t="n">
        <x:v>380000</x:v>
      </x:c>
      <x:c r="F156" s="69" t="str">
        <x:v>Completed</x:v>
      </x:c>
      <x:c r="G156" s="69" t="str">
        <x:v>Grants Team 2</x:v>
      </x:c>
      <x:c r="H156" s="69" t="str">
        <x:v>Quarterly</x:v>
      </x:c>
      <x:c r="I156" s="69" t="str">
        <x:v>Medium</x:v>
      </x:c>
      <x:c r="J156" s="69" t="str">
        <x:v>No Variation</x:v>
      </x:c>
    </x:row>
    <x:row r="157" ht="18" customHeight="1">
      <x:c r="A157" s="69" t="str">
        <x:v>AGR-00156</x:v>
      </x:c>
      <x:c r="B157" s="69" t="str">
        <x:v>APP-00429</x:v>
      </x:c>
      <x:c r="C157" s="72" t="n">
        <x:v>45121</x:v>
      </x:c>
      <x:c r="D157" s="72" t="n">
        <x:v>45669</x:v>
      </x:c>
      <x:c r="E157" s="74" t="n">
        <x:v>155000</x:v>
      </x:c>
      <x:c r="F157" s="69" t="str">
        <x:v>Completed</x:v>
      </x:c>
      <x:c r="G157" s="69" t="str">
        <x:v>Grants Team 1</x:v>
      </x:c>
      <x:c r="H157" s="69" t="str">
        <x:v>Annual</x:v>
      </x:c>
      <x:c r="I157" s="69" t="str">
        <x:v>Low</x:v>
      </x:c>
      <x:c r="J157" s="69" t="str">
        <x:v>No Variation</x:v>
      </x:c>
    </x:row>
    <x:row r="158" ht="18" customHeight="1">
      <x:c r="A158" s="69" t="str">
        <x:v>AGR-00157</x:v>
      </x:c>
      <x:c r="B158" s="69" t="str">
        <x:v>APP-00435</x:v>
      </x:c>
      <x:c r="C158" s="72" t="n">
        <x:v>46003</x:v>
      </x:c>
      <x:c r="D158" s="72" t="n">
        <x:v>46733</x:v>
      </x:c>
      <x:c r="E158" s="74" t="n">
        <x:v>465000</x:v>
      </x:c>
      <x:c r="F158" s="69" t="str">
        <x:v>Active</x:v>
      </x:c>
      <x:c r="G158" s="69" t="str">
        <x:v>Grants Team 2</x:v>
      </x:c>
      <x:c r="H158" s="69" t="str">
        <x:v>Six-monthly</x:v>
      </x:c>
      <x:c r="I158" s="69" t="str">
        <x:v>Medium</x:v>
      </x:c>
      <x:c r="J158" s="69" t="str">
        <x:v>No Variation</x:v>
      </x:c>
    </x:row>
    <x:row r="159" ht="18" customHeight="1">
      <x:c r="A159" s="69" t="str">
        <x:v>AGR-00158</x:v>
      </x:c>
      <x:c r="B159" s="69" t="str">
        <x:v>APP-00436</x:v>
      </x:c>
      <x:c r="C159" s="72" t="n">
        <x:v>45552</x:v>
      </x:c>
      <x:c r="D159" s="72" t="n">
        <x:v>45917</x:v>
      </x:c>
      <x:c r="E159" s="74" t="n">
        <x:v>23000</x:v>
      </x:c>
      <x:c r="F159" s="69" t="str">
        <x:v>Terminated</x:v>
      </x:c>
      <x:c r="G159" s="69" t="str">
        <x:v>Grants Team 1</x:v>
      </x:c>
      <x:c r="H159" s="69" t="str">
        <x:v>Quarterly</x:v>
      </x:c>
      <x:c r="I159" s="69" t="str">
        <x:v>Medium</x:v>
      </x:c>
      <x:c r="J159" s="69" t="str">
        <x:v>Variation Approved</x:v>
      </x:c>
    </x:row>
    <x:row r="160" ht="18" customHeight="1">
      <x:c r="A160" s="69" t="str">
        <x:v>AGR-00159</x:v>
      </x:c>
      <x:c r="B160" s="69" t="str">
        <x:v>APP-00440</x:v>
      </x:c>
      <x:c r="C160" s="72" t="n">
        <x:v>46062</x:v>
      </x:c>
      <x:c r="D160" s="72" t="n">
        <x:v>46427</x:v>
      </x:c>
      <x:c r="E160" s="74" t="n">
        <x:v>478000</x:v>
      </x:c>
      <x:c r="F160" s="69" t="str">
        <x:v>Active</x:v>
      </x:c>
      <x:c r="G160" s="69" t="str">
        <x:v>Regional Team</x:v>
      </x:c>
      <x:c r="H160" s="69" t="str">
        <x:v>Quarterly</x:v>
      </x:c>
      <x:c r="I160" s="69" t="str">
        <x:v>Medium</x:v>
      </x:c>
      <x:c r="J160" s="69" t="str">
        <x:v>No Variation</x:v>
      </x:c>
    </x:row>
    <x:row r="161" ht="18" customHeight="1">
      <x:c r="A161" s="69" t="str">
        <x:v>AGR-00160</x:v>
      </x:c>
      <x:c r="B161" s="69" t="str">
        <x:v>APP-00441</x:v>
      </x:c>
      <x:c r="C161" s="72" t="n">
        <x:v>46031</x:v>
      </x:c>
      <x:c r="D161" s="72" t="n">
        <x:v>46579</x:v>
      </x:c>
      <x:c r="E161" s="74" t="n">
        <x:v>214000</x:v>
      </x:c>
      <x:c r="F161" s="69" t="str">
        <x:v>Active</x:v>
      </x:c>
      <x:c r="G161" s="69" t="str">
        <x:v>Grants Team 1</x:v>
      </x:c>
      <x:c r="H161" s="69" t="str">
        <x:v>Six-monthly</x:v>
      </x:c>
      <x:c r="I161" s="69" t="str">
        <x:v>High</x:v>
      </x:c>
      <x:c r="J161" s="69" t="str">
        <x:v>No Variation</x:v>
      </x:c>
    </x:row>
    <x:row r="162" ht="18" customHeight="1">
      <x:c r="A162" s="69" t="str">
        <x:v>AGR-00161</x:v>
      </x:c>
      <x:c r="B162" s="69" t="str">
        <x:v>APP-00444</x:v>
      </x:c>
      <x:c r="C162" s="72" t="n">
        <x:v>45279</x:v>
      </x:c>
      <x:c r="D162" s="72" t="n">
        <x:v>46009</x:v>
      </x:c>
      <x:c r="E162" s="74" t="n">
        <x:v>446000</x:v>
      </x:c>
      <x:c r="F162" s="69" t="str">
        <x:v>Completed</x:v>
      </x:c>
      <x:c r="G162" s="69" t="str">
        <x:v>Regional Team</x:v>
      </x:c>
      <x:c r="H162" s="69" t="str">
        <x:v>Annual</x:v>
      </x:c>
      <x:c r="I162" s="69" t="str">
        <x:v>Low</x:v>
      </x:c>
      <x:c r="J162" s="69" t="str">
        <x:v>No Variation</x:v>
      </x:c>
    </x:row>
    <x:row r="163" ht="18" customHeight="1">
      <x:c r="A163" s="69" t="str">
        <x:v>AGR-00162</x:v>
      </x:c>
      <x:c r="B163" s="69" t="str">
        <x:v>APP-00452</x:v>
      </x:c>
      <x:c r="C163" s="72" t="n">
        <x:v>45337</x:v>
      </x:c>
      <x:c r="D163" s="72" t="n">
        <x:v>45885</x:v>
      </x:c>
      <x:c r="E163" s="74" t="n">
        <x:v>202000</x:v>
      </x:c>
      <x:c r="F163" s="69" t="str">
        <x:v>Terminated</x:v>
      </x:c>
      <x:c r="G163" s="69" t="str">
        <x:v>Grants Team 2</x:v>
      </x:c>
      <x:c r="H163" s="69" t="str">
        <x:v>Quarterly</x:v>
      </x:c>
      <x:c r="I163" s="69" t="str">
        <x:v>High</x:v>
      </x:c>
      <x:c r="J163" s="69" t="str">
        <x:v>No Variation</x:v>
      </x:c>
    </x:row>
    <x:row r="164" ht="18" customHeight="1">
      <x:c r="A164" s="69" t="str">
        <x:v>AGR-00163</x:v>
      </x:c>
      <x:c r="B164" s="69" t="str">
        <x:v>APP-00453</x:v>
      </x:c>
      <x:c r="C164" s="72" t="n">
        <x:v>45784</x:v>
      </x:c>
      <x:c r="D164" s="72" t="n">
        <x:v>46332</x:v>
      </x:c>
      <x:c r="E164" s="74" t="n">
        <x:v>312000</x:v>
      </x:c>
      <x:c r="F164" s="69" t="str">
        <x:v>Active</x:v>
      </x:c>
      <x:c r="G164" s="69" t="str">
        <x:v>Grants Team 2</x:v>
      </x:c>
      <x:c r="H164" s="69" t="str">
        <x:v>Annual</x:v>
      </x:c>
      <x:c r="I164" s="69" t="str">
        <x:v>Low</x:v>
      </x:c>
      <x:c r="J164" s="69" t="str">
        <x:v>No Variation</x:v>
      </x:c>
    </x:row>
    <x:row r="165" ht="18" customHeight="1">
      <x:c r="A165" s="69" t="str">
        <x:v>AGR-00164</x:v>
      </x:c>
      <x:c r="B165" s="69" t="str">
        <x:v>APP-00456</x:v>
      </x:c>
      <x:c r="C165" s="72" t="n">
        <x:v>45967</x:v>
      </x:c>
      <x:c r="D165" s="72" t="n">
        <x:v>46332</x:v>
      </x:c>
      <x:c r="E165" s="74" t="n">
        <x:v>18000</x:v>
      </x:c>
      <x:c r="F165" s="69" t="str">
        <x:v>Active</x:v>
      </x:c>
      <x:c r="G165" s="69" t="str">
        <x:v>Grants Team 2</x:v>
      </x:c>
      <x:c r="H165" s="69" t="str">
        <x:v>Quarterly</x:v>
      </x:c>
      <x:c r="I165" s="69" t="str">
        <x:v>Low</x:v>
      </x:c>
      <x:c r="J165" s="69" t="str">
        <x:v>No Variation</x:v>
      </x:c>
    </x:row>
    <x:row r="166" ht="18" customHeight="1">
      <x:c r="A166" s="69" t="str">
        <x:v>AGR-00165</x:v>
      </x:c>
      <x:c r="B166" s="69" t="str">
        <x:v>APP-00458</x:v>
      </x:c>
      <x:c r="C166" s="72" t="n">
        <x:v>45658</x:v>
      </x:c>
      <x:c r="D166" s="72" t="n">
        <x:v>46206</x:v>
      </x:c>
      <x:c r="E166" s="74" t="n">
        <x:v>113000</x:v>
      </x:c>
      <x:c r="F166" s="69" t="str">
        <x:v>Completed</x:v>
      </x:c>
      <x:c r="G166" s="69" t="str">
        <x:v>Regional Team</x:v>
      </x:c>
      <x:c r="H166" s="69" t="str">
        <x:v>Annual</x:v>
      </x:c>
      <x:c r="I166" s="69" t="str">
        <x:v>Medium</x:v>
      </x:c>
      <x:c r="J166" s="69" t="str">
        <x:v>No Variation</x:v>
      </x:c>
    </x:row>
    <x:row r="167" ht="18" customHeight="1">
      <x:c r="A167" s="69" t="str">
        <x:v>AGR-00166</x:v>
      </x:c>
      <x:c r="B167" s="69" t="str">
        <x:v>APP-00460</x:v>
      </x:c>
      <x:c r="C167" s="72" t="n">
        <x:v>45169</x:v>
      </x:c>
      <x:c r="D167" s="72" t="n">
        <x:v>45899</x:v>
      </x:c>
      <x:c r="E167" s="74" t="n">
        <x:v>116000</x:v>
      </x:c>
      <x:c r="F167" s="69" t="str">
        <x:v>Completed</x:v>
      </x:c>
      <x:c r="G167" s="69" t="str">
        <x:v>Regional Team</x:v>
      </x:c>
      <x:c r="H167" s="69" t="str">
        <x:v>Annual</x:v>
      </x:c>
      <x:c r="I167" s="69" t="str">
        <x:v>Medium</x:v>
      </x:c>
      <x:c r="J167" s="69" t="str">
        <x:v>No Variation</x:v>
      </x:c>
    </x:row>
    <x:row r="168" ht="18" customHeight="1">
      <x:c r="A168" s="69" t="str">
        <x:v>AGR-00167</x:v>
      </x:c>
      <x:c r="B168" s="69" t="str">
        <x:v>APP-00461</x:v>
      </x:c>
      <x:c r="C168" s="72" t="n">
        <x:v>45760</x:v>
      </x:c>
      <x:c r="D168" s="72" t="n">
        <x:v>46490</x:v>
      </x:c>
      <x:c r="E168" s="74" t="n">
        <x:v>461000</x:v>
      </x:c>
      <x:c r="F168" s="69" t="str">
        <x:v>Active</x:v>
      </x:c>
      <x:c r="G168" s="69" t="str">
        <x:v>Grants Team 3</x:v>
      </x:c>
      <x:c r="H168" s="69" t="str">
        <x:v>Quarterly</x:v>
      </x:c>
      <x:c r="I168" s="69" t="str">
        <x:v>Medium</x:v>
      </x:c>
      <x:c r="J168" s="69" t="str">
        <x:v>No Variation</x:v>
      </x:c>
    </x:row>
    <x:row r="169" ht="18" customHeight="1">
      <x:c r="A169" s="69" t="str">
        <x:v>AGR-00168</x:v>
      </x:c>
      <x:c r="B169" s="69" t="str">
        <x:v>APP-00463</x:v>
      </x:c>
      <x:c r="C169" s="72" t="n">
        <x:v>46245</x:v>
      </x:c>
      <x:c r="D169" s="72" t="n">
        <x:v>46610</x:v>
      </x:c>
      <x:c r="E169" s="74" t="n">
        <x:v>404000</x:v>
      </x:c>
      <x:c r="F169" s="69" t="str">
        <x:v>Active</x:v>
      </x:c>
      <x:c r="G169" s="69" t="str">
        <x:v>Grants Team 3</x:v>
      </x:c>
      <x:c r="H169" s="69" t="str">
        <x:v>Annual</x:v>
      </x:c>
      <x:c r="I169" s="69" t="str">
        <x:v>Medium</x:v>
      </x:c>
      <x:c r="J169" s="69" t="str">
        <x:v>No Variation</x:v>
      </x:c>
    </x:row>
    <x:row r="170" ht="18" customHeight="1">
      <x:c r="A170" s="69" t="str">
        <x:v>AGR-00169</x:v>
      </x:c>
      <x:c r="B170" s="69" t="str">
        <x:v>APP-00464</x:v>
      </x:c>
      <x:c r="C170" s="72" t="n">
        <x:v>45133</x:v>
      </x:c>
      <x:c r="D170" s="72" t="n">
        <x:v>45681</x:v>
      </x:c>
      <x:c r="E170" s="74" t="n">
        <x:v>243000</x:v>
      </x:c>
      <x:c r="F170" s="69" t="str">
        <x:v>Completed</x:v>
      </x:c>
      <x:c r="G170" s="69" t="str">
        <x:v>Regional Team</x:v>
      </x:c>
      <x:c r="H170" s="69" t="str">
        <x:v>Quarterly</x:v>
      </x:c>
      <x:c r="I170" s="69" t="str">
        <x:v>Low</x:v>
      </x:c>
      <x:c r="J170" s="69" t="str">
        <x:v>No Variation</x:v>
      </x:c>
    </x:row>
    <x:row r="171" ht="18" customHeight="1">
      <x:c r="A171" s="69" t="str">
        <x:v>AGR-00170</x:v>
      </x:c>
      <x:c r="B171" s="69" t="str">
        <x:v>APP-00467</x:v>
      </x:c>
      <x:c r="C171" s="72" t="n">
        <x:v>45875</x:v>
      </x:c>
      <x:c r="D171" s="72" t="n">
        <x:v>46423</x:v>
      </x:c>
      <x:c r="E171" s="74" t="n">
        <x:v>452000</x:v>
      </x:c>
      <x:c r="F171" s="69" t="str">
        <x:v>Active</x:v>
      </x:c>
      <x:c r="G171" s="69" t="str">
        <x:v>Grants Team 1</x:v>
      </x:c>
      <x:c r="H171" s="69" t="str">
        <x:v>Six-monthly</x:v>
      </x:c>
      <x:c r="I171" s="69" t="str">
        <x:v>Low</x:v>
      </x:c>
      <x:c r="J171" s="69" t="str">
        <x:v>No Variation</x:v>
      </x:c>
    </x:row>
    <x:row r="172" ht="18" customHeight="1">
      <x:c r="A172" s="69" t="str">
        <x:v>AGR-00171</x:v>
      </x:c>
      <x:c r="B172" s="69" t="str">
        <x:v>APP-00468</x:v>
      </x:c>
      <x:c r="C172" s="72" t="n">
        <x:v>45206</x:v>
      </x:c>
      <x:c r="D172" s="72" t="n">
        <x:v>45936</x:v>
      </x:c>
      <x:c r="E172" s="74" t="n">
        <x:v>245000</x:v>
      </x:c>
      <x:c r="F172" s="69" t="str">
        <x:v>Terminated</x:v>
      </x:c>
      <x:c r="G172" s="69" t="str">
        <x:v>Grants Team 2</x:v>
      </x:c>
      <x:c r="H172" s="69" t="str">
        <x:v>Annual</x:v>
      </x:c>
      <x:c r="I172" s="69" t="str">
        <x:v>Medium</x:v>
      </x:c>
      <x:c r="J172" s="69" t="str">
        <x:v>No Variation</x:v>
      </x:c>
    </x:row>
    <x:row r="173" ht="18" customHeight="1">
      <x:c r="A173" s="69" t="str">
        <x:v>AGR-00172</x:v>
      </x:c>
      <x:c r="B173" s="69" t="str">
        <x:v>APP-00469</x:v>
      </x:c>
      <x:c r="C173" s="72" t="n">
        <x:v>46021</x:v>
      </x:c>
      <x:c r="D173" s="72" t="n">
        <x:v>46751</x:v>
      </x:c>
      <x:c r="E173" s="74" t="n">
        <x:v>437000</x:v>
      </x:c>
      <x:c r="F173" s="69" t="str">
        <x:v>Active</x:v>
      </x:c>
      <x:c r="G173" s="69" t="str">
        <x:v>Grants Team 1</x:v>
      </x:c>
      <x:c r="H173" s="69" t="str">
        <x:v>Quarterly</x:v>
      </x:c>
      <x:c r="I173" s="69" t="str">
        <x:v>Medium</x:v>
      </x:c>
      <x:c r="J173" s="69" t="str">
        <x:v>No Variation</x:v>
      </x:c>
    </x:row>
    <x:row r="174" ht="18" customHeight="1">
      <x:c r="A174" s="69" t="str">
        <x:v>AGR-00173</x:v>
      </x:c>
      <x:c r="B174" s="69" t="str">
        <x:v>APP-00470</x:v>
      </x:c>
      <x:c r="C174" s="72" t="n">
        <x:v>45442</x:v>
      </x:c>
      <x:c r="D174" s="72" t="n">
        <x:v>46172</x:v>
      </x:c>
      <x:c r="E174" s="74" t="n">
        <x:v>430000</x:v>
      </x:c>
      <x:c r="F174" s="69" t="str">
        <x:v>Completed</x:v>
      </x:c>
      <x:c r="G174" s="69" t="str">
        <x:v>Grants Team 2</x:v>
      </x:c>
      <x:c r="H174" s="69" t="str">
        <x:v>Six-monthly</x:v>
      </x:c>
      <x:c r="I174" s="69" t="str">
        <x:v>Low</x:v>
      </x:c>
      <x:c r="J174" s="69" t="str">
        <x:v>No Variation</x:v>
      </x:c>
    </x:row>
    <x:row r="175" ht="18" customHeight="1">
      <x:c r="A175" s="69" t="str">
        <x:v>AGR-00174</x:v>
      </x:c>
      <x:c r="B175" s="69" t="str">
        <x:v>APP-00472</x:v>
      </x:c>
      <x:c r="C175" s="72" t="n">
        <x:v>46270</x:v>
      </x:c>
      <x:c r="D175" s="72" t="n">
        <x:v>46635</x:v>
      </x:c>
      <x:c r="E175" s="74" t="n">
        <x:v>361000</x:v>
      </x:c>
      <x:c r="F175" s="69" t="str">
        <x:v>Pending</x:v>
      </x:c>
      <x:c r="G175" s="69" t="str">
        <x:v>Grants Team 2</x:v>
      </x:c>
      <x:c r="H175" s="69" t="str">
        <x:v>Annual</x:v>
      </x:c>
      <x:c r="I175" s="69" t="str">
        <x:v>High</x:v>
      </x:c>
      <x:c r="J175" s="69" t="str">
        <x:v>Variation Approved</x:v>
      </x:c>
    </x:row>
    <x:row r="176" ht="18" customHeight="1">
      <x:c r="A176" s="69" t="str">
        <x:v>AGR-00175</x:v>
      </x:c>
      <x:c r="B176" s="69" t="str">
        <x:v>APP-00474</x:v>
      </x:c>
      <x:c r="C176" s="72" t="n">
        <x:v>46271</x:v>
      </x:c>
      <x:c r="D176" s="72" t="n">
        <x:v>46819</x:v>
      </x:c>
      <x:c r="E176" s="74" t="n">
        <x:v>113000</x:v>
      </x:c>
      <x:c r="F176" s="69" t="str">
        <x:v>Pending</x:v>
      </x:c>
      <x:c r="G176" s="69" t="str">
        <x:v>Regional Team</x:v>
      </x:c>
      <x:c r="H176" s="69" t="str">
        <x:v>Quarterly</x:v>
      </x:c>
      <x:c r="I176" s="69" t="str">
        <x:v>Low</x:v>
      </x:c>
      <x:c r="J176" s="69" t="str">
        <x:v>No Variation</x:v>
      </x:c>
    </x:row>
    <x:row r="177" ht="18" customHeight="1">
      <x:c r="A177" s="69" t="str">
        <x:v>AGR-00176</x:v>
      </x:c>
      <x:c r="B177" s="69" t="str">
        <x:v>APP-00477</x:v>
      </x:c>
      <x:c r="C177" s="72" t="n">
        <x:v>45928</x:v>
      </x:c>
      <x:c r="D177" s="72" t="n">
        <x:v>46658</x:v>
      </x:c>
      <x:c r="E177" s="74" t="n">
        <x:v>69000</x:v>
      </x:c>
      <x:c r="F177" s="69" t="str">
        <x:v>Active</x:v>
      </x:c>
      <x:c r="G177" s="69" t="str">
        <x:v>Grants Team 2</x:v>
      </x:c>
      <x:c r="H177" s="69" t="str">
        <x:v>Quarterly</x:v>
      </x:c>
      <x:c r="I177" s="69" t="str">
        <x:v>High</x:v>
      </x:c>
      <x:c r="J177" s="69" t="str">
        <x:v>No Variation</x:v>
      </x:c>
    </x:row>
    <x:row r="178" ht="18" customHeight="1">
      <x:c r="A178" s="69" t="str">
        <x:v>AGR-00177</x:v>
      </x:c>
      <x:c r="B178" s="69" t="str">
        <x:v>APP-00480</x:v>
      </x:c>
      <x:c r="C178" s="72" t="n">
        <x:v>45704</x:v>
      </x:c>
      <x:c r="D178" s="72" t="n">
        <x:v>46069</x:v>
      </x:c>
      <x:c r="E178" s="74" t="n">
        <x:v>295000</x:v>
      </x:c>
      <x:c r="F178" s="69" t="str">
        <x:v>Terminated</x:v>
      </x:c>
      <x:c r="G178" s="69" t="str">
        <x:v>Grants Team 1</x:v>
      </x:c>
      <x:c r="H178" s="69" t="str">
        <x:v>Six-monthly</x:v>
      </x:c>
      <x:c r="I178" s="69" t="str">
        <x:v>Medium</x:v>
      </x:c>
      <x:c r="J178" s="69" t="str">
        <x:v>No Variation</x:v>
      </x:c>
    </x:row>
    <x:row r="179" ht="18" customHeight="1">
      <x:c r="A179" s="69" t="str">
        <x:v>AGR-00178</x:v>
      </x:c>
      <x:c r="B179" s="69" t="str">
        <x:v>APP-00481</x:v>
      </x:c>
      <x:c r="C179" s="72" t="n">
        <x:v>46267</x:v>
      </x:c>
      <x:c r="D179" s="72" t="n">
        <x:v>46815</x:v>
      </x:c>
      <x:c r="E179" s="74" t="n">
        <x:v>315000</x:v>
      </x:c>
      <x:c r="F179" s="69" t="str">
        <x:v>Pending</x:v>
      </x:c>
      <x:c r="G179" s="69" t="str">
        <x:v>Grants Team 2</x:v>
      </x:c>
      <x:c r="H179" s="69" t="str">
        <x:v>Annual</x:v>
      </x:c>
      <x:c r="I179" s="69" t="str">
        <x:v>Medium</x:v>
      </x:c>
      <x:c r="J179" s="69" t="str">
        <x:v>No Variation</x:v>
      </x:c>
    </x:row>
    <x:row r="180" ht="18" customHeight="1">
      <x:c r="A180" s="69" t="str">
        <x:v>AGR-00179</x:v>
      </x:c>
      <x:c r="B180" s="69" t="str">
        <x:v>APP-00489</x:v>
      </x:c>
      <x:c r="C180" s="72" t="n">
        <x:v>45712</x:v>
      </x:c>
      <x:c r="D180" s="72" t="n">
        <x:v>46260</x:v>
      </x:c>
      <x:c r="E180" s="74" t="n">
        <x:v>288000</x:v>
      </x:c>
      <x:c r="F180" s="69" t="str">
        <x:v>Completed</x:v>
      </x:c>
      <x:c r="G180" s="69" t="str">
        <x:v>Grants Team 3</x:v>
      </x:c>
      <x:c r="H180" s="69" t="str">
        <x:v>Quarterly</x:v>
      </x:c>
      <x:c r="I180" s="69" t="str">
        <x:v>Low</x:v>
      </x:c>
      <x:c r="J180" s="69" t="str">
        <x:v>No Variation</x:v>
      </x:c>
    </x:row>
    <x:row r="181" ht="18" customHeight="1">
      <x:c r="A181" s="69" t="str">
        <x:v>AGR-00180</x:v>
      </x:c>
      <x:c r="B181" s="69" t="str">
        <x:v>APP-00492</x:v>
      </x:c>
      <x:c r="C181" s="72" t="n">
        <x:v>45309</x:v>
      </x:c>
      <x:c r="D181" s="72" t="n">
        <x:v>45674</x:v>
      </x:c>
      <x:c r="E181" s="74" t="n">
        <x:v>431000</x:v>
      </x:c>
      <x:c r="F181" s="69" t="str">
        <x:v>Completed</x:v>
      </x:c>
      <x:c r="G181" s="69" t="str">
        <x:v>Grants Team 1</x:v>
      </x:c>
      <x:c r="H181" s="69" t="str">
        <x:v>Six-monthly</x:v>
      </x:c>
      <x:c r="I181" s="69" t="str">
        <x:v>High</x:v>
      </x:c>
      <x:c r="J181" s="69" t="str">
        <x:v>No Variation</x:v>
      </x:c>
    </x:row>
    <x:row r="182" ht="18" customHeight="1">
      <x:c r="A182" s="69" t="str">
        <x:v>AGR-00181</x:v>
      </x:c>
      <x:c r="B182" s="69" t="str">
        <x:v>APP-00495</x:v>
      </x:c>
      <x:c r="C182" s="72" t="n">
        <x:v>45399</x:v>
      </x:c>
      <x:c r="D182" s="72" t="n">
        <x:v>46129</x:v>
      </x:c>
      <x:c r="E182" s="74" t="n">
        <x:v>302000</x:v>
      </x:c>
      <x:c r="F182" s="69" t="str">
        <x:v>Terminated</x:v>
      </x:c>
      <x:c r="G182" s="69" t="str">
        <x:v>Regional Team</x:v>
      </x:c>
      <x:c r="H182" s="69" t="str">
        <x:v>Annual</x:v>
      </x:c>
      <x:c r="I182" s="69" t="str">
        <x:v>High</x:v>
      </x:c>
      <x:c r="J182" s="69" t="str">
        <x:v>No Variation</x:v>
      </x:c>
    </x:row>
    <x:row r="183" ht="18" customHeight="1">
      <x:c r="A183" s="69" t="str">
        <x:v>AGR-00182</x:v>
      </x:c>
      <x:c r="B183" s="69" t="str">
        <x:v>APP-00496</x:v>
      </x:c>
      <x:c r="C183" s="72" t="n">
        <x:v>45508</x:v>
      </x:c>
      <x:c r="D183" s="72" t="n">
        <x:v>45873</x:v>
      </x:c>
      <x:c r="E183" s="74" t="n">
        <x:v>115000</x:v>
      </x:c>
      <x:c r="F183" s="69" t="str">
        <x:v>Completed</x:v>
      </x:c>
      <x:c r="G183" s="69" t="str">
        <x:v>Grants Team 2</x:v>
      </x:c>
      <x:c r="H183" s="69" t="str">
        <x:v>Annual</x:v>
      </x:c>
      <x:c r="I183" s="69" t="str">
        <x:v>High</x:v>
      </x:c>
      <x:c r="J183" s="69" t="str">
        <x:v>No Variation</x:v>
      </x:c>
    </x:row>
    <x:row r="184" ht="18" customHeight="1">
      <x:c r="A184" s="69" t="str">
        <x:v>AGR-00183</x:v>
      </x:c>
      <x:c r="B184" s="69" t="str">
        <x:v>APP-00498</x:v>
      </x:c>
      <x:c r="C184" s="72" t="n">
        <x:v>45368</x:v>
      </x:c>
      <x:c r="D184" s="72" t="n">
        <x:v>46098</x:v>
      </x:c>
      <x:c r="E184" s="74" t="n">
        <x:v>296000</x:v>
      </x:c>
      <x:c r="F184" s="69" t="str">
        <x:v>Completed</x:v>
      </x:c>
      <x:c r="G184" s="69" t="str">
        <x:v>Grants Team 3</x:v>
      </x:c>
      <x:c r="H184" s="69" t="str">
        <x:v>Annual</x:v>
      </x:c>
      <x:c r="I184" s="69" t="str">
        <x:v>High</x:v>
      </x:c>
      <x:c r="J184" s="69" t="str">
        <x:v>No Variation</x:v>
      </x:c>
    </x:row>
    <x:row r="185" ht="18" customHeight="1">
      <x:c r="A185" s="69" t="str">
        <x:v>AGR-00184</x:v>
      </x:c>
      <x:c r="B185" s="69" t="str">
        <x:v>APP-00499</x:v>
      </x:c>
      <x:c r="C185" s="72" t="n">
        <x:v>45952</x:v>
      </x:c>
      <x:c r="D185" s="72" t="n">
        <x:v>46317</x:v>
      </x:c>
      <x:c r="E185" s="74" t="n">
        <x:v>302000</x:v>
      </x:c>
      <x:c r="F185" s="69" t="str">
        <x:v>Active</x:v>
      </x:c>
      <x:c r="G185" s="69" t="str">
        <x:v>Grants Team 3</x:v>
      </x:c>
      <x:c r="H185" s="69" t="str">
        <x:v>Six-monthly</x:v>
      </x:c>
      <x:c r="I185" s="69" t="str">
        <x:v>Low</x:v>
      </x:c>
      <x:c r="J185" s="69" t="str">
        <x:v>Variation Approved</x:v>
      </x:c>
    </x:row>
    <x:row r="186" ht="18" customHeight="1">
      <x:c r="A186" s="69" t="str">
        <x:v>AGR-00185</x:v>
      </x:c>
      <x:c r="B186" s="69" t="str">
        <x:v>APP-00500</x:v>
      </x:c>
      <x:c r="C186" s="72" t="n">
        <x:v>45250</x:v>
      </x:c>
      <x:c r="D186" s="72" t="n">
        <x:v>45615</x:v>
      </x:c>
      <x:c r="E186" s="74" t="n">
        <x:v>512000</x:v>
      </x:c>
      <x:c r="F186" s="69" t="str">
        <x:v>Completed</x:v>
      </x:c>
      <x:c r="G186" s="69" t="str">
        <x:v>Grants Team 3</x:v>
      </x:c>
      <x:c r="H186" s="69" t="str">
        <x:v>Six-monthly</x:v>
      </x:c>
      <x:c r="I186" s="69" t="str">
        <x:v>High</x:v>
      </x:c>
      <x:c r="J186" s="69" t="str">
        <x:v>No Variation</x:v>
      </x:c>
    </x:row>
    <x:row r="187" ht="18" customHeight="1">
      <x:c r="A187" s="69" t="str">
        <x:v>AGR-00186</x:v>
      </x:c>
      <x:c r="B187" s="69" t="str">
        <x:v>APP-00501</x:v>
      </x:c>
      <x:c r="C187" s="72" t="n">
        <x:v>45620</x:v>
      </x:c>
      <x:c r="D187" s="72" t="n">
        <x:v>45985</x:v>
      </x:c>
      <x:c r="E187" s="74" t="n">
        <x:v>383000</x:v>
      </x:c>
      <x:c r="F187" s="69" t="str">
        <x:v>Completed</x:v>
      </x:c>
      <x:c r="G187" s="69" t="str">
        <x:v>Grants Team 3</x:v>
      </x:c>
      <x:c r="H187" s="69" t="str">
        <x:v>Annual</x:v>
      </x:c>
      <x:c r="I187" s="69" t="str">
        <x:v>Low</x:v>
      </x:c>
      <x:c r="J187" s="69" t="str">
        <x:v>No Variation</x:v>
      </x:c>
    </x:row>
    <x:row r="188" ht="18" customHeight="1">
      <x:c r="A188" s="69" t="str">
        <x:v>AGR-00187</x:v>
      </x:c>
      <x:c r="B188" s="69" t="str">
        <x:v>APP-00502</x:v>
      </x:c>
      <x:c r="C188" s="72" t="n">
        <x:v>45983</x:v>
      </x:c>
      <x:c r="D188" s="72" t="n">
        <x:v>46348</x:v>
      </x:c>
      <x:c r="E188" s="74" t="n">
        <x:v>337000</x:v>
      </x:c>
      <x:c r="F188" s="69" t="str">
        <x:v>Active</x:v>
      </x:c>
      <x:c r="G188" s="69" t="str">
        <x:v>Grants Team 1</x:v>
      </x:c>
      <x:c r="H188" s="69" t="str">
        <x:v>Annual</x:v>
      </x:c>
      <x:c r="I188" s="69" t="str">
        <x:v>High</x:v>
      </x:c>
      <x:c r="J188" s="69" t="str">
        <x:v>No Variation</x:v>
      </x:c>
    </x:row>
    <x:row r="189" ht="18" customHeight="1">
      <x:c r="A189" s="69" t="str">
        <x:v>AGR-00188</x:v>
      </x:c>
      <x:c r="B189" s="69" t="str">
        <x:v>APP-00504</x:v>
      </x:c>
      <x:c r="C189" s="72" t="n">
        <x:v>45556</x:v>
      </x:c>
      <x:c r="D189" s="72" t="n">
        <x:v>45921</x:v>
      </x:c>
      <x:c r="E189" s="74" t="n">
        <x:v>437000</x:v>
      </x:c>
      <x:c r="F189" s="69" t="str">
        <x:v>Terminated</x:v>
      </x:c>
      <x:c r="G189" s="69" t="str">
        <x:v>Grants Team 1</x:v>
      </x:c>
      <x:c r="H189" s="69" t="str">
        <x:v>Quarterly</x:v>
      </x:c>
      <x:c r="I189" s="69" t="str">
        <x:v>Medium</x:v>
      </x:c>
      <x:c r="J189" s="69" t="str">
        <x:v>Variation Approved</x:v>
      </x:c>
    </x:row>
    <x:row r="190" ht="18" customHeight="1">
      <x:c r="A190" s="69" t="str">
        <x:v>AGR-00189</x:v>
      </x:c>
      <x:c r="B190" s="69" t="str">
        <x:v>APP-00507</x:v>
      </x:c>
      <x:c r="C190" s="72" t="n">
        <x:v>45199</x:v>
      </x:c>
      <x:c r="D190" s="72" t="n">
        <x:v>45929</x:v>
      </x:c>
      <x:c r="E190" s="74" t="n">
        <x:v>390000</x:v>
      </x:c>
      <x:c r="F190" s="69" t="str">
        <x:v>Completed</x:v>
      </x:c>
      <x:c r="G190" s="69" t="str">
        <x:v>Grants Team 2</x:v>
      </x:c>
      <x:c r="H190" s="69" t="str">
        <x:v>Quarterly</x:v>
      </x:c>
      <x:c r="I190" s="69" t="str">
        <x:v>High</x:v>
      </x:c>
      <x:c r="J190" s="69" t="str">
        <x:v>No Variation</x:v>
      </x:c>
    </x:row>
    <x:row r="191" ht="18" customHeight="1">
      <x:c r="A191" s="69" t="str">
        <x:v>AGR-00190</x:v>
      </x:c>
      <x:c r="B191" s="69" t="str">
        <x:v>APP-00514</x:v>
      </x:c>
      <x:c r="C191" s="72" t="n">
        <x:v>45522</x:v>
      </x:c>
      <x:c r="D191" s="72" t="n">
        <x:v>46252</x:v>
      </x:c>
      <x:c r="E191" s="74" t="n">
        <x:v>212000</x:v>
      </x:c>
      <x:c r="F191" s="69" t="str">
        <x:v>Completed</x:v>
      </x:c>
      <x:c r="G191" s="69" t="str">
        <x:v>Regional Team</x:v>
      </x:c>
      <x:c r="H191" s="69" t="str">
        <x:v>Annual</x:v>
      </x:c>
      <x:c r="I191" s="69" t="str">
        <x:v>Medium</x:v>
      </x:c>
      <x:c r="J191" s="69" t="str">
        <x:v>No Variation</x:v>
      </x:c>
    </x:row>
    <x:row r="192" ht="18" customHeight="1">
      <x:c r="A192" s="69" t="str">
        <x:v>AGR-00191</x:v>
      </x:c>
      <x:c r="B192" s="69" t="str">
        <x:v>APP-00516</x:v>
      </x:c>
      <x:c r="C192" s="72" t="n">
        <x:v>45921</x:v>
      </x:c>
      <x:c r="D192" s="72" t="n">
        <x:v>46651</x:v>
      </x:c>
      <x:c r="E192" s="74" t="n">
        <x:v>272000</x:v>
      </x:c>
      <x:c r="F192" s="69" t="str">
        <x:v>Active</x:v>
      </x:c>
      <x:c r="G192" s="69" t="str">
        <x:v>Grants Team 3</x:v>
      </x:c>
      <x:c r="H192" s="69" t="str">
        <x:v>Six-monthly</x:v>
      </x:c>
      <x:c r="I192" s="69" t="str">
        <x:v>High</x:v>
      </x:c>
      <x:c r="J192" s="69" t="str">
        <x:v>No Variation</x:v>
      </x:c>
    </x:row>
    <x:row r="193" ht="18" customHeight="1">
      <x:c r="A193" s="69" t="str">
        <x:v>AGR-00192</x:v>
      </x:c>
      <x:c r="B193" s="69" t="str">
        <x:v>APP-00517</x:v>
      </x:c>
      <x:c r="C193" s="72" t="n">
        <x:v>45596</x:v>
      </x:c>
      <x:c r="D193" s="72" t="n">
        <x:v>45961</x:v>
      </x:c>
      <x:c r="E193" s="74" t="n">
        <x:v>423000</x:v>
      </x:c>
      <x:c r="F193" s="69" t="str">
        <x:v>Terminated</x:v>
      </x:c>
      <x:c r="G193" s="69" t="str">
        <x:v>Grants Team 1</x:v>
      </x:c>
      <x:c r="H193" s="69" t="str">
        <x:v>Annual</x:v>
      </x:c>
      <x:c r="I193" s="69" t="str">
        <x:v>Low</x:v>
      </x:c>
      <x:c r="J193" s="69" t="str">
        <x:v>Variation Approved</x:v>
      </x:c>
    </x:row>
    <x:row r="194" ht="18" customHeight="1">
      <x:c r="A194" s="69" t="str">
        <x:v>AGR-00193</x:v>
      </x:c>
      <x:c r="B194" s="69" t="str">
        <x:v>APP-00518</x:v>
      </x:c>
      <x:c r="C194" s="72" t="n">
        <x:v>45381</x:v>
      </x:c>
      <x:c r="D194" s="72" t="n">
        <x:v>45746</x:v>
      </x:c>
      <x:c r="E194" s="74" t="n">
        <x:v>363000</x:v>
      </x:c>
      <x:c r="F194" s="69" t="str">
        <x:v>Completed</x:v>
      </x:c>
      <x:c r="G194" s="69" t="str">
        <x:v>Grants Team 3</x:v>
      </x:c>
      <x:c r="H194" s="69" t="str">
        <x:v>Annual</x:v>
      </x:c>
      <x:c r="I194" s="69" t="str">
        <x:v>Low</x:v>
      </x:c>
      <x:c r="J194" s="69" t="str">
        <x:v>No Variation</x:v>
      </x:c>
    </x:row>
    <x:row r="195" ht="18" customHeight="1">
      <x:c r="A195" s="69" t="str">
        <x:v>AGR-00194</x:v>
      </x:c>
      <x:c r="B195" s="69" t="str">
        <x:v>APP-00519</x:v>
      </x:c>
      <x:c r="C195" s="72" t="n">
        <x:v>44996</x:v>
      </x:c>
      <x:c r="D195" s="72" t="n">
        <x:v>45726</x:v>
      </x:c>
      <x:c r="E195" s="74" t="n">
        <x:v>386000</x:v>
      </x:c>
      <x:c r="F195" s="69" t="str">
        <x:v>Completed</x:v>
      </x:c>
      <x:c r="G195" s="69" t="str">
        <x:v>Grants Team 1</x:v>
      </x:c>
      <x:c r="H195" s="69" t="str">
        <x:v>Annual</x:v>
      </x:c>
      <x:c r="I195" s="69" t="str">
        <x:v>Medium</x:v>
      </x:c>
      <x:c r="J195" s="69" t="str">
        <x:v>No Variation</x:v>
      </x:c>
    </x:row>
    <x:row r="196" ht="18" customHeight="1">
      <x:c r="A196" s="69" t="str">
        <x:v>AGR-00195</x:v>
      </x:c>
      <x:c r="B196" s="69" t="str">
        <x:v>APP-00521</x:v>
      </x:c>
      <x:c r="C196" s="72" t="n">
        <x:v>45049</x:v>
      </x:c>
      <x:c r="D196" s="72" t="n">
        <x:v>45779</x:v>
      </x:c>
      <x:c r="E196" s="74" t="n">
        <x:v>144000</x:v>
      </x:c>
      <x:c r="F196" s="69" t="str">
        <x:v>Completed</x:v>
      </x:c>
      <x:c r="G196" s="69" t="str">
        <x:v>Grants Team 1</x:v>
      </x:c>
      <x:c r="H196" s="69" t="str">
        <x:v>Six-monthly</x:v>
      </x:c>
      <x:c r="I196" s="69" t="str">
        <x:v>Medium</x:v>
      </x:c>
      <x:c r="J196" s="69" t="str">
        <x:v>No Variation</x:v>
      </x:c>
    </x:row>
    <x:row r="197" ht="18" customHeight="1">
      <x:c r="A197" s="69" t="str">
        <x:v>AGR-00196</x:v>
      </x:c>
      <x:c r="B197" s="69" t="str">
        <x:v>APP-00523</x:v>
      </x:c>
      <x:c r="C197" s="72" t="n">
        <x:v>45138</x:v>
      </x:c>
      <x:c r="D197" s="72" t="n">
        <x:v>45868</x:v>
      </x:c>
      <x:c r="E197" s="74" t="n">
        <x:v>274000</x:v>
      </x:c>
      <x:c r="F197" s="69" t="str">
        <x:v>Completed</x:v>
      </x:c>
      <x:c r="G197" s="69" t="str">
        <x:v>Grants Team 2</x:v>
      </x:c>
      <x:c r="H197" s="69" t="str">
        <x:v>Six-monthly</x:v>
      </x:c>
      <x:c r="I197" s="69" t="str">
        <x:v>Low</x:v>
      </x:c>
      <x:c r="J197" s="69" t="str">
        <x:v>No Variation</x:v>
      </x:c>
    </x:row>
    <x:row r="198" ht="18" customHeight="1">
      <x:c r="A198" s="69" t="str">
        <x:v>AGR-00197</x:v>
      </x:c>
      <x:c r="B198" s="69" t="str">
        <x:v>APP-00524</x:v>
      </x:c>
      <x:c r="C198" s="72" t="n">
        <x:v>45484</x:v>
      </x:c>
      <x:c r="D198" s="72" t="n">
        <x:v>46032</x:v>
      </x:c>
      <x:c r="E198" s="74" t="n">
        <x:v>419000</x:v>
      </x:c>
      <x:c r="F198" s="69" t="str">
        <x:v>Completed</x:v>
      </x:c>
      <x:c r="G198" s="69" t="str">
        <x:v>Grants Team 2</x:v>
      </x:c>
      <x:c r="H198" s="69" t="str">
        <x:v>Quarterly</x:v>
      </x:c>
      <x:c r="I198" s="69" t="str">
        <x:v>High</x:v>
      </x:c>
      <x:c r="J198" s="69" t="str">
        <x:v>No Variation</x:v>
      </x:c>
    </x:row>
    <x:row r="199" ht="18" customHeight="1">
      <x:c r="A199" s="69" t="str">
        <x:v>AGR-00198</x:v>
      </x:c>
      <x:c r="B199" s="69" t="str">
        <x:v>APP-00525</x:v>
      </x:c>
      <x:c r="C199" s="72" t="n">
        <x:v>45276</x:v>
      </x:c>
      <x:c r="D199" s="72" t="n">
        <x:v>46006</x:v>
      </x:c>
      <x:c r="E199" s="74" t="n">
        <x:v>288000</x:v>
      </x:c>
      <x:c r="F199" s="69" t="str">
        <x:v>Completed</x:v>
      </x:c>
      <x:c r="G199" s="69" t="str">
        <x:v>Grants Team 3</x:v>
      </x:c>
      <x:c r="H199" s="69" t="str">
        <x:v>Annual</x:v>
      </x:c>
      <x:c r="I199" s="69" t="str">
        <x:v>Medium</x:v>
      </x:c>
      <x:c r="J199" s="69" t="str">
        <x:v>No Variation</x:v>
      </x:c>
    </x:row>
    <x:row r="200" ht="18" customHeight="1">
      <x:c r="A200" s="69" t="str">
        <x:v>AGR-00199</x:v>
      </x:c>
      <x:c r="B200" s="69" t="str">
        <x:v>APP-00526</x:v>
      </x:c>
      <x:c r="C200" s="72" t="n">
        <x:v>45438</x:v>
      </x:c>
      <x:c r="D200" s="72" t="n">
        <x:v>46168</x:v>
      </x:c>
      <x:c r="E200" s="74" t="n">
        <x:v>327000</x:v>
      </x:c>
      <x:c r="F200" s="69" t="str">
        <x:v>Completed</x:v>
      </x:c>
      <x:c r="G200" s="69" t="str">
        <x:v>Regional Team</x:v>
      </x:c>
      <x:c r="H200" s="69" t="str">
        <x:v>Six-monthly</x:v>
      </x:c>
      <x:c r="I200" s="69" t="str">
        <x:v>High</x:v>
      </x:c>
      <x:c r="J200" s="69" t="str">
        <x:v>No Variation</x:v>
      </x:c>
    </x:row>
    <x:row r="201" ht="18" customHeight="1">
      <x:c r="A201" s="69" t="str">
        <x:v>AGR-00200</x:v>
      </x:c>
      <x:c r="B201" s="69" t="str">
        <x:v>APP-00527</x:v>
      </x:c>
      <x:c r="C201" s="72" t="n">
        <x:v>46299</x:v>
      </x:c>
      <x:c r="D201" s="72" t="n">
        <x:v>46664</x:v>
      </x:c>
      <x:c r="E201" s="74" t="n">
        <x:v>294000</x:v>
      </x:c>
      <x:c r="F201" s="69" t="str">
        <x:v>Pending</x:v>
      </x:c>
      <x:c r="G201" s="69" t="str">
        <x:v>Grants Team 3</x:v>
      </x:c>
      <x:c r="H201" s="69" t="str">
        <x:v>Quarterly</x:v>
      </x:c>
      <x:c r="I201" s="69" t="str">
        <x:v>High</x:v>
      </x:c>
      <x:c r="J201" s="69" t="str">
        <x:v>No Variation</x:v>
      </x:c>
    </x:row>
    <x:row r="202" ht="18" customHeight="1">
      <x:c r="A202" s="69" t="str">
        <x:v>AGR-00201</x:v>
      </x:c>
      <x:c r="B202" s="69" t="str">
        <x:v>APP-00534</x:v>
      </x:c>
      <x:c r="C202" s="72" t="n">
        <x:v>45076</x:v>
      </x:c>
      <x:c r="D202" s="72" t="n">
        <x:v>45624</x:v>
      </x:c>
      <x:c r="E202" s="74" t="n">
        <x:v>306000</x:v>
      </x:c>
      <x:c r="F202" s="69" t="str">
        <x:v>Completed</x:v>
      </x:c>
      <x:c r="G202" s="69" t="str">
        <x:v>Grants Team 2</x:v>
      </x:c>
      <x:c r="H202" s="69" t="str">
        <x:v>Six-monthly</x:v>
      </x:c>
      <x:c r="I202" s="69" t="str">
        <x:v>High</x:v>
      </x:c>
      <x:c r="J202" s="69" t="str">
        <x:v>No Variation</x:v>
      </x:c>
    </x:row>
    <x:row r="203" ht="18" customHeight="1">
      <x:c r="A203" s="69" t="str">
        <x:v>AGR-00202</x:v>
      </x:c>
      <x:c r="B203" s="69" t="str">
        <x:v>APP-00535</x:v>
      </x:c>
      <x:c r="C203" s="72" t="n">
        <x:v>46071</x:v>
      </x:c>
      <x:c r="D203" s="72" t="n">
        <x:v>46436</x:v>
      </x:c>
      <x:c r="E203" s="74" t="n">
        <x:v>412000</x:v>
      </x:c>
      <x:c r="F203" s="69" t="str">
        <x:v>Active</x:v>
      </x:c>
      <x:c r="G203" s="69" t="str">
        <x:v>Regional Team</x:v>
      </x:c>
      <x:c r="H203" s="69" t="str">
        <x:v>Quarterly</x:v>
      </x:c>
      <x:c r="I203" s="69" t="str">
        <x:v>High</x:v>
      </x:c>
      <x:c r="J203" s="69" t="str">
        <x:v>No Variation</x:v>
      </x:c>
    </x:row>
    <x:row r="204" ht="18" customHeight="1">
      <x:c r="A204" s="69" t="str">
        <x:v>AGR-00203</x:v>
      </x:c>
      <x:c r="B204" s="69" t="str">
        <x:v>APP-00538</x:v>
      </x:c>
      <x:c r="C204" s="72" t="n">
        <x:v>45360</x:v>
      </x:c>
      <x:c r="D204" s="72" t="n">
        <x:v>46090</x:v>
      </x:c>
      <x:c r="E204" s="74" t="n">
        <x:v>296000</x:v>
      </x:c>
      <x:c r="F204" s="69" t="str">
        <x:v>Terminated</x:v>
      </x:c>
      <x:c r="G204" s="69" t="str">
        <x:v>Grants Team 1</x:v>
      </x:c>
      <x:c r="H204" s="69" t="str">
        <x:v>Quarterly</x:v>
      </x:c>
      <x:c r="I204" s="69" t="str">
        <x:v>Medium</x:v>
      </x:c>
      <x:c r="J204" s="69" t="str">
        <x:v>No Variation</x:v>
      </x:c>
    </x:row>
    <x:row r="205" ht="18" customHeight="1">
      <x:c r="A205" s="69" t="str">
        <x:v>AGR-00204</x:v>
      </x:c>
      <x:c r="B205" s="69" t="str">
        <x:v>APP-00539</x:v>
      </x:c>
      <x:c r="C205" s="72" t="n">
        <x:v>46103</x:v>
      </x:c>
      <x:c r="D205" s="72" t="n">
        <x:v>46833</x:v>
      </x:c>
      <x:c r="E205" s="74" t="n">
        <x:v>516000</x:v>
      </x:c>
      <x:c r="F205" s="69" t="str">
        <x:v>Active</x:v>
      </x:c>
      <x:c r="G205" s="69" t="str">
        <x:v>Regional Team</x:v>
      </x:c>
      <x:c r="H205" s="69" t="str">
        <x:v>Six-monthly</x:v>
      </x:c>
      <x:c r="I205" s="69" t="str">
        <x:v>High</x:v>
      </x:c>
      <x:c r="J205" s="69" t="str">
        <x:v>Variation Approved</x:v>
      </x:c>
    </x:row>
    <x:row r="206" ht="18" customHeight="1">
      <x:c r="A206" s="69" t="str">
        <x:v>AGR-00205</x:v>
      </x:c>
      <x:c r="B206" s="69" t="str">
        <x:v>APP-00545</x:v>
      </x:c>
      <x:c r="C206" s="72" t="n">
        <x:v>45196</x:v>
      </x:c>
      <x:c r="D206" s="72" t="n">
        <x:v>45926</x:v>
      </x:c>
      <x:c r="E206" s="74" t="n">
        <x:v>69000</x:v>
      </x:c>
      <x:c r="F206" s="69" t="str">
        <x:v>Terminated</x:v>
      </x:c>
      <x:c r="G206" s="69" t="str">
        <x:v>Regional Team</x:v>
      </x:c>
      <x:c r="H206" s="69" t="str">
        <x:v>Six-monthly</x:v>
      </x:c>
      <x:c r="I206" s="69" t="str">
        <x:v>Medium</x:v>
      </x:c>
      <x:c r="J206" s="69" t="str">
        <x:v>No Variation</x:v>
      </x:c>
    </x:row>
    <x:row r="207" ht="18" customHeight="1">
      <x:c r="A207" s="69" t="str">
        <x:v>AGR-00206</x:v>
      </x:c>
      <x:c r="B207" s="69" t="str">
        <x:v>APP-00549</x:v>
      </x:c>
      <x:c r="C207" s="72" t="n">
        <x:v>45104</x:v>
      </x:c>
      <x:c r="D207" s="72" t="n">
        <x:v>45834</x:v>
      </x:c>
      <x:c r="E207" s="74" t="n">
        <x:v>228000</x:v>
      </x:c>
      <x:c r="F207" s="69" t="str">
        <x:v>Completed</x:v>
      </x:c>
      <x:c r="G207" s="69" t="str">
        <x:v>Regional Team</x:v>
      </x:c>
      <x:c r="H207" s="69" t="str">
        <x:v>Quarterly</x:v>
      </x:c>
      <x:c r="I207" s="69" t="str">
        <x:v>Low</x:v>
      </x:c>
      <x:c r="J207" s="69" t="str">
        <x:v>No Variation</x:v>
      </x:c>
    </x:row>
    <x:row r="208" ht="18" customHeight="1">
      <x:c r="A208" s="69" t="str">
        <x:v>AGR-00207</x:v>
      </x:c>
      <x:c r="B208" s="69" t="str">
        <x:v>APP-00550</x:v>
      </x:c>
      <x:c r="C208" s="72" t="n">
        <x:v>45041</x:v>
      </x:c>
      <x:c r="D208" s="72" t="n">
        <x:v>45771</x:v>
      </x:c>
      <x:c r="E208" s="74" t="n">
        <x:v>58000</x:v>
      </x:c>
      <x:c r="F208" s="69" t="str">
        <x:v>Terminated</x:v>
      </x:c>
      <x:c r="G208" s="69" t="str">
        <x:v>Grants Team 2</x:v>
      </x:c>
      <x:c r="H208" s="69" t="str">
        <x:v>Annual</x:v>
      </x:c>
      <x:c r="I208" s="69" t="str">
        <x:v>High</x:v>
      </x:c>
      <x:c r="J208" s="69" t="str">
        <x:v>No Variation</x:v>
      </x:c>
    </x:row>
    <x:row r="209" ht="18" customHeight="1">
      <x:c r="A209" s="69" t="str">
        <x:v>AGR-00208</x:v>
      </x:c>
      <x:c r="B209" s="69" t="str">
        <x:v>APP-00554</x:v>
      </x:c>
      <x:c r="C209" s="72" t="n">
        <x:v>45884</x:v>
      </x:c>
      <x:c r="D209" s="72" t="n">
        <x:v>46614</x:v>
      </x:c>
      <x:c r="E209" s="74" t="n">
        <x:v>245000</x:v>
      </x:c>
      <x:c r="F209" s="69" t="str">
        <x:v>Active</x:v>
      </x:c>
      <x:c r="G209" s="69" t="str">
        <x:v>Grants Team 3</x:v>
      </x:c>
      <x:c r="H209" s="69" t="str">
        <x:v>Annual</x:v>
      </x:c>
      <x:c r="I209" s="69" t="str">
        <x:v>High</x:v>
      </x:c>
      <x:c r="J209" s="69" t="str">
        <x:v>No Variation</x:v>
      </x:c>
    </x:row>
    <x:row r="210" ht="18" customHeight="1">
      <x:c r="A210" s="69" t="str">
        <x:v>AGR-00209</x:v>
      </x:c>
      <x:c r="B210" s="69" t="str">
        <x:v>APP-00557</x:v>
      </x:c>
      <x:c r="C210" s="72" t="n">
        <x:v>45840</x:v>
      </x:c>
      <x:c r="D210" s="72" t="n">
        <x:v>46388</x:v>
      </x:c>
      <x:c r="E210" s="74" t="n">
        <x:v>392000</x:v>
      </x:c>
      <x:c r="F210" s="69" t="str">
        <x:v>Active</x:v>
      </x:c>
      <x:c r="G210" s="69" t="str">
        <x:v>Grants Team 3</x:v>
      </x:c>
      <x:c r="H210" s="69" t="str">
        <x:v>Quarterly</x:v>
      </x:c>
      <x:c r="I210" s="69" t="str">
        <x:v>Medium</x:v>
      </x:c>
      <x:c r="J210" s="69" t="str">
        <x:v>Variation Approved</x:v>
      </x:c>
    </x:row>
    <x:row r="211" ht="18" customHeight="1">
      <x:c r="A211" s="69" t="str">
        <x:v>AGR-00210</x:v>
      </x:c>
      <x:c r="B211" s="69" t="str">
        <x:v>APP-00564</x:v>
      </x:c>
      <x:c r="C211" s="72" t="n">
        <x:v>45034</x:v>
      </x:c>
      <x:c r="D211" s="72" t="n">
        <x:v>45582</x:v>
      </x:c>
      <x:c r="E211" s="74" t="n">
        <x:v>443000</x:v>
      </x:c>
      <x:c r="F211" s="69" t="str">
        <x:v>Terminated</x:v>
      </x:c>
      <x:c r="G211" s="69" t="str">
        <x:v>Regional Team</x:v>
      </x:c>
      <x:c r="H211" s="69" t="str">
        <x:v>Six-monthly</x:v>
      </x:c>
      <x:c r="I211" s="69" t="str">
        <x:v>Medium</x:v>
      </x:c>
      <x:c r="J211" s="69" t="str">
        <x:v>No Variation</x:v>
      </x:c>
    </x:row>
    <x:row r="212" ht="18" customHeight="1">
      <x:c r="A212" s="69" t="str">
        <x:v>AGR-00211</x:v>
      </x:c>
      <x:c r="B212" s="69" t="str">
        <x:v>APP-00567</x:v>
      </x:c>
      <x:c r="C212" s="72" t="n">
        <x:v>45674</x:v>
      </x:c>
      <x:c r="D212" s="72" t="n">
        <x:v>46404</x:v>
      </x:c>
      <x:c r="E212" s="74" t="n">
        <x:v>332000</x:v>
      </x:c>
      <x:c r="F212" s="69" t="str">
        <x:v>Active</x:v>
      </x:c>
      <x:c r="G212" s="69" t="str">
        <x:v>Grants Team 1</x:v>
      </x:c>
      <x:c r="H212" s="69" t="str">
        <x:v>Six-monthly</x:v>
      </x:c>
      <x:c r="I212" s="69" t="str">
        <x:v>High</x:v>
      </x:c>
      <x:c r="J212" s="69" t="str">
        <x:v>No Variation</x:v>
      </x:c>
    </x:row>
    <x:row r="213" ht="18" customHeight="1">
      <x:c r="A213" s="69" t="str">
        <x:v>AGR-00212</x:v>
      </x:c>
      <x:c r="B213" s="69" t="str">
        <x:v>APP-00571</x:v>
      </x:c>
      <x:c r="C213" s="72" t="n">
        <x:v>45432</x:v>
      </x:c>
      <x:c r="D213" s="72" t="n">
        <x:v>45980</x:v>
      </x:c>
      <x:c r="E213" s="74" t="n">
        <x:v>319000</x:v>
      </x:c>
      <x:c r="F213" s="69" t="str">
        <x:v>Completed</x:v>
      </x:c>
      <x:c r="G213" s="69" t="str">
        <x:v>Grants Team 2</x:v>
      </x:c>
      <x:c r="H213" s="69" t="str">
        <x:v>Six-monthly</x:v>
      </x:c>
      <x:c r="I213" s="69" t="str">
        <x:v>Low</x:v>
      </x:c>
      <x:c r="J213" s="69" t="str">
        <x:v>No Variation</x:v>
      </x:c>
    </x:row>
    <x:row r="214" ht="18" customHeight="1">
      <x:c r="A214" s="69" t="str">
        <x:v>AGR-00213</x:v>
      </x:c>
      <x:c r="B214" s="69" t="str">
        <x:v>APP-00573</x:v>
      </x:c>
      <x:c r="C214" s="72" t="n">
        <x:v>45779</x:v>
      </x:c>
      <x:c r="D214" s="72" t="n">
        <x:v>46327</x:v>
      </x:c>
      <x:c r="E214" s="74" t="n">
        <x:v>367000</x:v>
      </x:c>
      <x:c r="F214" s="69" t="str">
        <x:v>Active</x:v>
      </x:c>
      <x:c r="G214" s="69" t="str">
        <x:v>Regional Team</x:v>
      </x:c>
      <x:c r="H214" s="69" t="str">
        <x:v>Six-monthly</x:v>
      </x:c>
      <x:c r="I214" s="69" t="str">
        <x:v>High</x:v>
      </x:c>
      <x:c r="J214" s="69" t="str">
        <x:v>Variation Approved</x:v>
      </x:c>
    </x:row>
    <x:row r="215" ht="18" customHeight="1">
      <x:c r="A215" s="69" t="str">
        <x:v>AGR-00214</x:v>
      </x:c>
      <x:c r="B215" s="69" t="str">
        <x:v>APP-00577</x:v>
      </x:c>
      <x:c r="C215" s="72" t="n">
        <x:v>46111</x:v>
      </x:c>
      <x:c r="D215" s="72" t="n">
        <x:v>46841</x:v>
      </x:c>
      <x:c r="E215" s="74" t="n">
        <x:v>166000</x:v>
      </x:c>
      <x:c r="F215" s="69" t="str">
        <x:v>Active</x:v>
      </x:c>
      <x:c r="G215" s="69" t="str">
        <x:v>Grants Team 1</x:v>
      </x:c>
      <x:c r="H215" s="69" t="str">
        <x:v>Six-monthly</x:v>
      </x:c>
      <x:c r="I215" s="69" t="str">
        <x:v>Medium</x:v>
      </x:c>
      <x:c r="J215" s="69" t="str">
        <x:v>No Variation</x:v>
      </x:c>
    </x:row>
    <x:row r="216" ht="18" customHeight="1">
      <x:c r="A216" s="69" t="str">
        <x:v>AGR-00215</x:v>
      </x:c>
      <x:c r="B216" s="69" t="str">
        <x:v>APP-00580</x:v>
      </x:c>
      <x:c r="C216" s="72" t="n">
        <x:v>45347</x:v>
      </x:c>
      <x:c r="D216" s="72" t="n">
        <x:v>45895</x:v>
      </x:c>
      <x:c r="E216" s="74" t="n">
        <x:v>368000</x:v>
      </x:c>
      <x:c r="F216" s="69" t="str">
        <x:v>Completed</x:v>
      </x:c>
      <x:c r="G216" s="69" t="str">
        <x:v>Regional Team</x:v>
      </x:c>
      <x:c r="H216" s="69" t="str">
        <x:v>Annual</x:v>
      </x:c>
      <x:c r="I216" s="69" t="str">
        <x:v>High</x:v>
      </x:c>
      <x:c r="J216" s="69" t="str">
        <x:v>Variation Approved</x:v>
      </x:c>
    </x:row>
    <x:row r="217" ht="18" customHeight="1">
      <x:c r="A217" s="69" t="str">
        <x:v>AGR-00216</x:v>
      </x:c>
      <x:c r="B217" s="69" t="str">
        <x:v>APP-00583</x:v>
      </x:c>
      <x:c r="C217" s="72" t="n">
        <x:v>45980</x:v>
      </x:c>
      <x:c r="D217" s="72" t="n">
        <x:v>46528</x:v>
      </x:c>
      <x:c r="E217" s="74" t="n">
        <x:v>489000</x:v>
      </x:c>
      <x:c r="F217" s="69" t="str">
        <x:v>Active</x:v>
      </x:c>
      <x:c r="G217" s="69" t="str">
        <x:v>Grants Team 2</x:v>
      </x:c>
      <x:c r="H217" s="69" t="str">
        <x:v>Quarterly</x:v>
      </x:c>
      <x:c r="I217" s="69" t="str">
        <x:v>Medium</x:v>
      </x:c>
      <x:c r="J217" s="69" t="str">
        <x:v>No Variation</x:v>
      </x:c>
    </x:row>
    <x:row r="218" ht="18" customHeight="1">
      <x:c r="A218" s="69" t="str">
        <x:v>AGR-00217</x:v>
      </x:c>
      <x:c r="B218" s="69" t="str">
        <x:v>APP-00584</x:v>
      </x:c>
      <x:c r="C218" s="72" t="n">
        <x:v>46114</x:v>
      </x:c>
      <x:c r="D218" s="72" t="n">
        <x:v>46479</x:v>
      </x:c>
      <x:c r="E218" s="74" t="n">
        <x:v>473000</x:v>
      </x:c>
      <x:c r="F218" s="69" t="str">
        <x:v>Active</x:v>
      </x:c>
      <x:c r="G218" s="69" t="str">
        <x:v>Grants Team 1</x:v>
      </x:c>
      <x:c r="H218" s="69" t="str">
        <x:v>Quarterly</x:v>
      </x:c>
      <x:c r="I218" s="69" t="str">
        <x:v>Low</x:v>
      </x:c>
      <x:c r="J218" s="69" t="str">
        <x:v>No Variation</x:v>
      </x:c>
    </x:row>
    <x:row r="219" ht="18" customHeight="1">
      <x:c r="A219" s="69" t="str">
        <x:v>AGR-00218</x:v>
      </x:c>
      <x:c r="B219" s="69" t="str">
        <x:v>APP-00585</x:v>
      </x:c>
      <x:c r="C219" s="72" t="n">
        <x:v>45145</x:v>
      </x:c>
      <x:c r="D219" s="72" t="n">
        <x:v>45510</x:v>
      </x:c>
      <x:c r="E219" s="74" t="n">
        <x:v>49000</x:v>
      </x:c>
      <x:c r="F219" s="69" t="str">
        <x:v>Completed</x:v>
      </x:c>
      <x:c r="G219" s="69" t="str">
        <x:v>Grants Team 1</x:v>
      </x:c>
      <x:c r="H219" s="69" t="str">
        <x:v>Six-monthly</x:v>
      </x:c>
      <x:c r="I219" s="69" t="str">
        <x:v>High</x:v>
      </x:c>
      <x:c r="J219" s="69" t="str">
        <x:v>No Variation</x:v>
      </x:c>
    </x:row>
    <x:row r="220" ht="18" customHeight="1">
      <x:c r="A220" s="69" t="str">
        <x:v>AGR-00219</x:v>
      </x:c>
      <x:c r="B220" s="69" t="str">
        <x:v>APP-00587</x:v>
      </x:c>
      <x:c r="C220" s="72" t="n">
        <x:v>45400</x:v>
      </x:c>
      <x:c r="D220" s="72" t="n">
        <x:v>45948</x:v>
      </x:c>
      <x:c r="E220" s="74" t="n">
        <x:v>245000</x:v>
      </x:c>
      <x:c r="F220" s="69" t="str">
        <x:v>Completed</x:v>
      </x:c>
      <x:c r="G220" s="69" t="str">
        <x:v>Grants Team 2</x:v>
      </x:c>
      <x:c r="H220" s="69" t="str">
        <x:v>Quarterly</x:v>
      </x:c>
      <x:c r="I220" s="69" t="str">
        <x:v>Medium</x:v>
      </x:c>
      <x:c r="J220" s="69" t="str">
        <x:v>No Variation</x:v>
      </x:c>
    </x:row>
    <x:row r="221" ht="18" customHeight="1">
      <x:c r="A221" s="69" t="str">
        <x:v>AGR-00220</x:v>
      </x:c>
      <x:c r="B221" s="69" t="str">
        <x:v>APP-00588</x:v>
      </x:c>
      <x:c r="C221" s="72" t="n">
        <x:v>45221</x:v>
      </x:c>
      <x:c r="D221" s="72" t="n">
        <x:v>45951</x:v>
      </x:c>
      <x:c r="E221" s="74" t="n">
        <x:v>164000</x:v>
      </x:c>
      <x:c r="F221" s="69" t="str">
        <x:v>Terminated</x:v>
      </x:c>
      <x:c r="G221" s="69" t="str">
        <x:v>Grants Team 2</x:v>
      </x:c>
      <x:c r="H221" s="69" t="str">
        <x:v>Six-monthly</x:v>
      </x:c>
      <x:c r="I221" s="69" t="str">
        <x:v>Low</x:v>
      </x:c>
      <x:c r="J221" s="69" t="str">
        <x:v>No Variation</x:v>
      </x:c>
    </x:row>
    <x:row r="222" ht="18" customHeight="1">
      <x:c r="A222" s="69" t="str">
        <x:v>AGR-00221</x:v>
      </x:c>
      <x:c r="B222" s="69" t="str">
        <x:v>APP-00591</x:v>
      </x:c>
      <x:c r="C222" s="72" t="n">
        <x:v>45728</x:v>
      </x:c>
      <x:c r="D222" s="72" t="n">
        <x:v>46276</x:v>
      </x:c>
      <x:c r="E222" s="74" t="n">
        <x:v>332000</x:v>
      </x:c>
      <x:c r="F222" s="69" t="str">
        <x:v>Active</x:v>
      </x:c>
      <x:c r="G222" s="69" t="str">
        <x:v>Grants Team 2</x:v>
      </x:c>
      <x:c r="H222" s="69" t="str">
        <x:v>Annual</x:v>
      </x:c>
      <x:c r="I222" s="69" t="str">
        <x:v>Medium</x:v>
      </x:c>
      <x:c r="J222" s="69" t="str">
        <x:v>No Variation</x:v>
      </x:c>
    </x:row>
    <x:row r="223" ht="18" customHeight="1">
      <x:c r="A223" s="69" t="str">
        <x:v>AGR-00222</x:v>
      </x:c>
      <x:c r="B223" s="69" t="str">
        <x:v>APP-00593</x:v>
      </x:c>
      <x:c r="C223" s="72" t="n">
        <x:v>46254</x:v>
      </x:c>
      <x:c r="D223" s="72" t="n">
        <x:v>46619</x:v>
      </x:c>
      <x:c r="E223" s="74" t="n">
        <x:v>39000</x:v>
      </x:c>
      <x:c r="F223" s="69" t="str">
        <x:v>Active</x:v>
      </x:c>
      <x:c r="G223" s="69" t="str">
        <x:v>Regional Team</x:v>
      </x:c>
      <x:c r="H223" s="69" t="str">
        <x:v>Annual</x:v>
      </x:c>
      <x:c r="I223" s="69" t="str">
        <x:v>Medium</x:v>
      </x:c>
      <x:c r="J223" s="69" t="str">
        <x:v>No Variation</x:v>
      </x:c>
    </x:row>
    <x:row r="224" ht="18" customHeight="1">
      <x:c r="A224" s="69" t="str">
        <x:v>AGR-00223</x:v>
      </x:c>
      <x:c r="B224" s="69" t="str">
        <x:v>APP-00594</x:v>
      </x:c>
      <x:c r="C224" s="72" t="n">
        <x:v>45568</x:v>
      </x:c>
      <x:c r="D224" s="72" t="n">
        <x:v>46298</x:v>
      </x:c>
      <x:c r="E224" s="74" t="n">
        <x:v>257000</x:v>
      </x:c>
      <x:c r="F224" s="69" t="str">
        <x:v>Active</x:v>
      </x:c>
      <x:c r="G224" s="69" t="str">
        <x:v>Grants Team 1</x:v>
      </x:c>
      <x:c r="H224" s="69" t="str">
        <x:v>Quarterly</x:v>
      </x:c>
      <x:c r="I224" s="69" t="str">
        <x:v>Medium</x:v>
      </x:c>
      <x:c r="J224" s="69" t="str">
        <x:v>No Variation</x:v>
      </x:c>
    </x:row>
    <x:row r="225" ht="18" customHeight="1">
      <x:c r="A225" s="69" t="str">
        <x:v>AGR-00224</x:v>
      </x:c>
      <x:c r="B225" s="69" t="str">
        <x:v>APP-00597</x:v>
      </x:c>
      <x:c r="C225" s="72" t="n">
        <x:v>45136</x:v>
      </x:c>
      <x:c r="D225" s="72" t="n">
        <x:v>45684</x:v>
      </x:c>
      <x:c r="E225" s="74" t="n">
        <x:v>514000</x:v>
      </x:c>
      <x:c r="F225" s="69" t="str">
        <x:v>Completed</x:v>
      </x:c>
      <x:c r="G225" s="69" t="str">
        <x:v>Grants Team 2</x:v>
      </x:c>
      <x:c r="H225" s="69" t="str">
        <x:v>Annual</x:v>
      </x:c>
      <x:c r="I225" s="69" t="str">
        <x:v>High</x:v>
      </x:c>
      <x:c r="J225" s="69" t="str">
        <x:v>No Variation</x:v>
      </x:c>
    </x:row>
    <x:row r="226" ht="18" customHeight="1">
      <x:c r="A226" s="69" t="str">
        <x:v>AGR-00225</x:v>
      </x:c>
      <x:c r="B226" s="69" t="str">
        <x:v>APP-00607</x:v>
      </x:c>
      <x:c r="C226" s="72" t="n">
        <x:v>45839</x:v>
      </x:c>
      <x:c r="D226" s="72" t="n">
        <x:v>46569</x:v>
      </x:c>
      <x:c r="E226" s="74" t="n">
        <x:v>448000</x:v>
      </x:c>
      <x:c r="F226" s="69" t="str">
        <x:v>Active</x:v>
      </x:c>
      <x:c r="G226" s="69" t="str">
        <x:v>Grants Team 3</x:v>
      </x:c>
      <x:c r="H226" s="69" t="str">
        <x:v>Six-monthly</x:v>
      </x:c>
      <x:c r="I226" s="69" t="str">
        <x:v>High</x:v>
      </x:c>
      <x:c r="J226" s="69" t="str">
        <x:v>Variation Approved</x:v>
      </x:c>
    </x:row>
    <x:row r="227" ht="18" customHeight="1">
      <x:c r="A227" s="69" t="str">
        <x:v>AGR-00226</x:v>
      </x:c>
      <x:c r="B227" s="69" t="str">
        <x:v>APP-00608</x:v>
      </x:c>
      <x:c r="C227" s="72" t="n">
        <x:v>46304</x:v>
      </x:c>
      <x:c r="D227" s="72" t="n">
        <x:v>47034</x:v>
      </x:c>
      <x:c r="E227" s="74" t="n">
        <x:v>584000</x:v>
      </x:c>
      <x:c r="F227" s="69" t="str">
        <x:v>Pending</x:v>
      </x:c>
      <x:c r="G227" s="69" t="str">
        <x:v>Regional Team</x:v>
      </x:c>
      <x:c r="H227" s="69" t="str">
        <x:v>Quarterly</x:v>
      </x:c>
      <x:c r="I227" s="69" t="str">
        <x:v>High</x:v>
      </x:c>
      <x:c r="J227" s="69" t="str">
        <x:v>Variation Approved</x:v>
      </x:c>
    </x:row>
    <x:row r="228" ht="18" customHeight="1">
      <x:c r="A228" s="69" t="str">
        <x:v>AGR-00227</x:v>
      </x:c>
      <x:c r="B228" s="69" t="str">
        <x:v>APP-00612</x:v>
      </x:c>
      <x:c r="C228" s="72" t="n">
        <x:v>45119</x:v>
      </x:c>
      <x:c r="D228" s="72" t="n">
        <x:v>45667</x:v>
      </x:c>
      <x:c r="E228" s="74" t="n">
        <x:v>202000</x:v>
      </x:c>
      <x:c r="F228" s="69" t="str">
        <x:v>Terminated</x:v>
      </x:c>
      <x:c r="G228" s="69" t="str">
        <x:v>Grants Team 1</x:v>
      </x:c>
      <x:c r="H228" s="69" t="str">
        <x:v>Quarterly</x:v>
      </x:c>
      <x:c r="I228" s="69" t="str">
        <x:v>High</x:v>
      </x:c>
      <x:c r="J228" s="69" t="str">
        <x:v>No Variation</x:v>
      </x:c>
    </x:row>
    <x:row r="229" ht="18" customHeight="1">
      <x:c r="A229" s="69" t="str">
        <x:v>AGR-00228</x:v>
      </x:c>
      <x:c r="B229" s="69" t="str">
        <x:v>APP-00616</x:v>
      </x:c>
      <x:c r="C229" s="72" t="n">
        <x:v>46047</x:v>
      </x:c>
      <x:c r="D229" s="72" t="n">
        <x:v>46595</x:v>
      </x:c>
      <x:c r="E229" s="74" t="n">
        <x:v>378000</x:v>
      </x:c>
      <x:c r="F229" s="69" t="str">
        <x:v>Active</x:v>
      </x:c>
      <x:c r="G229" s="69" t="str">
        <x:v>Regional Team</x:v>
      </x:c>
      <x:c r="H229" s="69" t="str">
        <x:v>Six-monthly</x:v>
      </x:c>
      <x:c r="I229" s="69" t="str">
        <x:v>High</x:v>
      </x:c>
      <x:c r="J229" s="69" t="str">
        <x:v>Variation Approved</x:v>
      </x:c>
    </x:row>
    <x:row r="230" ht="18" customHeight="1">
      <x:c r="A230" s="69" t="str">
        <x:v>AGR-00229</x:v>
      </x:c>
      <x:c r="B230" s="69" t="str">
        <x:v>APP-00617</x:v>
      </x:c>
      <x:c r="C230" s="72" t="n">
        <x:v>45958</x:v>
      </x:c>
      <x:c r="D230" s="72" t="n">
        <x:v>46323</x:v>
      </x:c>
      <x:c r="E230" s="74" t="n">
        <x:v>180000</x:v>
      </x:c>
      <x:c r="F230" s="69" t="str">
        <x:v>Active</x:v>
      </x:c>
      <x:c r="G230" s="69" t="str">
        <x:v>Regional Team</x:v>
      </x:c>
      <x:c r="H230" s="69" t="str">
        <x:v>Annual</x:v>
      </x:c>
      <x:c r="I230" s="69" t="str">
        <x:v>High</x:v>
      </x:c>
      <x:c r="J230" s="69" t="str">
        <x:v>No Variation</x:v>
      </x:c>
    </x:row>
    <x:row r="231" ht="18" customHeight="1">
      <x:c r="A231" s="69" t="str">
        <x:v>AGR-00230</x:v>
      </x:c>
      <x:c r="B231" s="69" t="str">
        <x:v>APP-00620</x:v>
      </x:c>
      <x:c r="C231" s="72" t="n">
        <x:v>46230</x:v>
      </x:c>
      <x:c r="D231" s="72" t="n">
        <x:v>46595</x:v>
      </x:c>
      <x:c r="E231" s="74" t="n">
        <x:v>251000</x:v>
      </x:c>
      <x:c r="F231" s="69" t="str">
        <x:v>Active</x:v>
      </x:c>
      <x:c r="G231" s="69" t="str">
        <x:v>Grants Team 3</x:v>
      </x:c>
      <x:c r="H231" s="69" t="str">
        <x:v>Quarterly</x:v>
      </x:c>
      <x:c r="I231" s="69" t="str">
        <x:v>Low</x:v>
      </x:c>
      <x:c r="J231" s="69" t="str">
        <x:v>No Variation</x:v>
      </x:c>
    </x:row>
    <x:row r="232" ht="18" customHeight="1">
      <x:c r="A232" s="69" t="str">
        <x:v>AGR-00231</x:v>
      </x:c>
      <x:c r="B232" s="69" t="str">
        <x:v>APP-00623</x:v>
      </x:c>
      <x:c r="C232" s="72" t="n">
        <x:v>46101</x:v>
      </x:c>
      <x:c r="D232" s="72" t="n">
        <x:v>46466</x:v>
      </x:c>
      <x:c r="E232" s="74" t="n">
        <x:v>293000</x:v>
      </x:c>
      <x:c r="F232" s="69" t="str">
        <x:v>Active</x:v>
      </x:c>
      <x:c r="G232" s="69" t="str">
        <x:v>Grants Team 1</x:v>
      </x:c>
      <x:c r="H232" s="69" t="str">
        <x:v>Six-monthly</x:v>
      </x:c>
      <x:c r="I232" s="69" t="str">
        <x:v>High</x:v>
      </x:c>
      <x:c r="J232" s="69" t="str">
        <x:v>No Variation</x:v>
      </x:c>
    </x:row>
    <x:row r="233" ht="18" customHeight="1">
      <x:c r="A233" s="69" t="str">
        <x:v>AGR-00232</x:v>
      </x:c>
      <x:c r="B233" s="69" t="str">
        <x:v>APP-00624</x:v>
      </x:c>
      <x:c r="C233" s="72" t="n">
        <x:v>45814</x:v>
      </x:c>
      <x:c r="D233" s="72" t="n">
        <x:v>46544</x:v>
      </x:c>
      <x:c r="E233" s="74" t="n">
        <x:v>15000</x:v>
      </x:c>
      <x:c r="F233" s="69" t="str">
        <x:v>Active</x:v>
      </x:c>
      <x:c r="G233" s="69" t="str">
        <x:v>Grants Team 3</x:v>
      </x:c>
      <x:c r="H233" s="69" t="str">
        <x:v>Annual</x:v>
      </x:c>
      <x:c r="I233" s="69" t="str">
        <x:v>Medium</x:v>
      </x:c>
      <x:c r="J233" s="69" t="str">
        <x:v>No Variation</x:v>
      </x:c>
    </x:row>
    <x:row r="234" ht="18" customHeight="1">
      <x:c r="A234" s="69" t="str">
        <x:v>AGR-00233</x:v>
      </x:c>
      <x:c r="B234" s="69" t="str">
        <x:v>APP-00627</x:v>
      </x:c>
      <x:c r="C234" s="72" t="n">
        <x:v>45011</x:v>
      </x:c>
      <x:c r="D234" s="72" t="n">
        <x:v>45559</x:v>
      </x:c>
      <x:c r="E234" s="74" t="n">
        <x:v>148000</x:v>
      </x:c>
      <x:c r="F234" s="69" t="str">
        <x:v>Completed</x:v>
      </x:c>
      <x:c r="G234" s="69" t="str">
        <x:v>Grants Team 2</x:v>
      </x:c>
      <x:c r="H234" s="69" t="str">
        <x:v>Quarterly</x:v>
      </x:c>
      <x:c r="I234" s="69" t="str">
        <x:v>High</x:v>
      </x:c>
      <x:c r="J234" s="69" t="str">
        <x:v>No Variation</x:v>
      </x:c>
    </x:row>
    <x:row r="235" ht="18" customHeight="1">
      <x:c r="A235" s="69" t="str">
        <x:v>AGR-00234</x:v>
      </x:c>
      <x:c r="B235" s="69" t="str">
        <x:v>APP-00628</x:v>
      </x:c>
      <x:c r="C235" s="72" t="n">
        <x:v>45192</x:v>
      </x:c>
      <x:c r="D235" s="72" t="n">
        <x:v>45922</x:v>
      </x:c>
      <x:c r="E235" s="74" t="n">
        <x:v>56000</x:v>
      </x:c>
      <x:c r="F235" s="69" t="str">
        <x:v>Completed</x:v>
      </x:c>
      <x:c r="G235" s="69" t="str">
        <x:v>Grants Team 2</x:v>
      </x:c>
      <x:c r="H235" s="69" t="str">
        <x:v>Six-monthly</x:v>
      </x:c>
      <x:c r="I235" s="69" t="str">
        <x:v>High</x:v>
      </x:c>
      <x:c r="J235" s="69" t="str">
        <x:v>No Variation</x:v>
      </x:c>
    </x:row>
    <x:row r="236" ht="18" customHeight="1">
      <x:c r="A236" s="69" t="str">
        <x:v>AGR-00235</x:v>
      </x:c>
      <x:c r="B236" s="69" t="str">
        <x:v>APP-00629</x:v>
      </x:c>
      <x:c r="C236" s="72" t="n">
        <x:v>46193</x:v>
      </x:c>
      <x:c r="D236" s="72" t="n">
        <x:v>46923</x:v>
      </x:c>
      <x:c r="E236" s="74" t="n">
        <x:v>396000</x:v>
      </x:c>
      <x:c r="F236" s="69" t="str">
        <x:v>Active</x:v>
      </x:c>
      <x:c r="G236" s="69" t="str">
        <x:v>Regional Team</x:v>
      </x:c>
      <x:c r="H236" s="69" t="str">
        <x:v>Annual</x:v>
      </x:c>
      <x:c r="I236" s="69" t="str">
        <x:v>High</x:v>
      </x:c>
      <x:c r="J236" s="69" t="str">
        <x:v>No Variation</x:v>
      </x:c>
    </x:row>
    <x:row r="237" ht="18" customHeight="1">
      <x:c r="A237" s="69" t="str">
        <x:v>AGR-00236</x:v>
      </x:c>
      <x:c r="B237" s="69" t="str">
        <x:v>APP-00630</x:v>
      </x:c>
      <x:c r="C237" s="72" t="n">
        <x:v>46039</x:v>
      </x:c>
      <x:c r="D237" s="72" t="n">
        <x:v>46769</x:v>
      </x:c>
      <x:c r="E237" s="74" t="n">
        <x:v>344000</x:v>
      </x:c>
      <x:c r="F237" s="69" t="str">
        <x:v>Active</x:v>
      </x:c>
      <x:c r="G237" s="69" t="str">
        <x:v>Regional Team</x:v>
      </x:c>
      <x:c r="H237" s="69" t="str">
        <x:v>Quarterly</x:v>
      </x:c>
      <x:c r="I237" s="69" t="str">
        <x:v>Low</x:v>
      </x:c>
      <x:c r="J237" s="69" t="str">
        <x:v>No Variation</x:v>
      </x:c>
    </x:row>
    <x:row r="238" ht="18" customHeight="1">
      <x:c r="A238" s="69" t="str">
        <x:v>AGR-00237</x:v>
      </x:c>
      <x:c r="B238" s="69" t="str">
        <x:v>APP-00631</x:v>
      </x:c>
      <x:c r="C238" s="72" t="n">
        <x:v>45993</x:v>
      </x:c>
      <x:c r="D238" s="72" t="n">
        <x:v>46358</x:v>
      </x:c>
      <x:c r="E238" s="74" t="n">
        <x:v>434000</x:v>
      </x:c>
      <x:c r="F238" s="69" t="str">
        <x:v>Active</x:v>
      </x:c>
      <x:c r="G238" s="69" t="str">
        <x:v>Grants Team 2</x:v>
      </x:c>
      <x:c r="H238" s="69" t="str">
        <x:v>Six-monthly</x:v>
      </x:c>
      <x:c r="I238" s="69" t="str">
        <x:v>High</x:v>
      </x:c>
      <x:c r="J238" s="69" t="str">
        <x:v>No Variation</x:v>
      </x:c>
    </x:row>
    <x:row r="239" ht="18" customHeight="1">
      <x:c r="A239" s="69" t="str">
        <x:v>AGR-00238</x:v>
      </x:c>
      <x:c r="B239" s="69" t="str">
        <x:v>APP-00633</x:v>
      </x:c>
      <x:c r="C239" s="72" t="n">
        <x:v>46325</x:v>
      </x:c>
      <x:c r="D239" s="72" t="n">
        <x:v>47055</x:v>
      </x:c>
      <x:c r="E239" s="74" t="n">
        <x:v>455000</x:v>
      </x:c>
      <x:c r="F239" s="69" t="str">
        <x:v>Pending</x:v>
      </x:c>
      <x:c r="G239" s="69" t="str">
        <x:v>Regional Team</x:v>
      </x:c>
      <x:c r="H239" s="69" t="str">
        <x:v>Quarterly</x:v>
      </x:c>
      <x:c r="I239" s="69" t="str">
        <x:v>Medium</x:v>
      </x:c>
      <x:c r="J239" s="69" t="str">
        <x:v>No Variation</x:v>
      </x:c>
    </x:row>
    <x:row r="240" ht="18" customHeight="1">
      <x:c r="A240" s="69" t="str">
        <x:v>AGR-00239</x:v>
      </x:c>
      <x:c r="B240" s="69" t="str">
        <x:v>APP-00634</x:v>
      </x:c>
      <x:c r="C240" s="72" t="n">
        <x:v>46240</x:v>
      </x:c>
      <x:c r="D240" s="72" t="n">
        <x:v>46788</x:v>
      </x:c>
      <x:c r="E240" s="74" t="n">
        <x:v>368000</x:v>
      </x:c>
      <x:c r="F240" s="69" t="str">
        <x:v>Active</x:v>
      </x:c>
      <x:c r="G240" s="69" t="str">
        <x:v>Grants Team 3</x:v>
      </x:c>
      <x:c r="H240" s="69" t="str">
        <x:v>Six-monthly</x:v>
      </x:c>
      <x:c r="I240" s="69" t="str">
        <x:v>High</x:v>
      </x:c>
      <x:c r="J240" s="69" t="str">
        <x:v>No Variation</x:v>
      </x:c>
    </x:row>
    <x:row r="241" ht="18" customHeight="1">
      <x:c r="A241" s="69" t="str">
        <x:v>AGR-00240</x:v>
      </x:c>
      <x:c r="B241" s="69" t="str">
        <x:v>APP-00635</x:v>
      </x:c>
      <x:c r="C241" s="72" t="n">
        <x:v>45938</x:v>
      </x:c>
      <x:c r="D241" s="72" t="n">
        <x:v>46303</x:v>
      </x:c>
      <x:c r="E241" s="74" t="n">
        <x:v>224000</x:v>
      </x:c>
      <x:c r="F241" s="69" t="str">
        <x:v>Active</x:v>
      </x:c>
      <x:c r="G241" s="69" t="str">
        <x:v>Regional Team</x:v>
      </x:c>
      <x:c r="H241" s="69" t="str">
        <x:v>Quarterly</x:v>
      </x:c>
      <x:c r="I241" s="69" t="str">
        <x:v>High</x:v>
      </x:c>
      <x:c r="J241" s="69" t="str">
        <x:v>No Variation</x:v>
      </x:c>
    </x:row>
    <x:row r="242" ht="18" customHeight="1">
      <x:c r="A242" s="69" t="str">
        <x:v>AGR-00241</x:v>
      </x:c>
      <x:c r="B242" s="69" t="str">
        <x:v>APP-00636</x:v>
      </x:c>
      <x:c r="C242" s="72" t="n">
        <x:v>45159</x:v>
      </x:c>
      <x:c r="D242" s="72" t="n">
        <x:v>45889</x:v>
      </x:c>
      <x:c r="E242" s="74" t="n">
        <x:v>312000</x:v>
      </x:c>
      <x:c r="F242" s="69" t="str">
        <x:v>Completed</x:v>
      </x:c>
      <x:c r="G242" s="69" t="str">
        <x:v>Grants Team 3</x:v>
      </x:c>
      <x:c r="H242" s="69" t="str">
        <x:v>Annual</x:v>
      </x:c>
      <x:c r="I242" s="69" t="str">
        <x:v>High</x:v>
      </x:c>
      <x:c r="J242" s="69" t="str">
        <x:v>No Variation</x:v>
      </x:c>
    </x:row>
    <x:row r="243" ht="18" customHeight="1">
      <x:c r="A243" s="69" t="str">
        <x:v>AGR-00242</x:v>
      </x:c>
      <x:c r="B243" s="69" t="str">
        <x:v>APP-00637</x:v>
      </x:c>
      <x:c r="C243" s="72" t="n">
        <x:v>45138</x:v>
      </x:c>
      <x:c r="D243" s="72" t="n">
        <x:v>45868</x:v>
      </x:c>
      <x:c r="E243" s="74" t="n">
        <x:v>152000</x:v>
      </x:c>
      <x:c r="F243" s="69" t="str">
        <x:v>Terminated</x:v>
      </x:c>
      <x:c r="G243" s="69" t="str">
        <x:v>Grants Team 2</x:v>
      </x:c>
      <x:c r="H243" s="69" t="str">
        <x:v>Six-monthly</x:v>
      </x:c>
      <x:c r="I243" s="69" t="str">
        <x:v>Low</x:v>
      </x:c>
      <x:c r="J243" s="69" t="str">
        <x:v>No Variation</x:v>
      </x:c>
    </x:row>
    <x:row r="244" ht="18" customHeight="1">
      <x:c r="A244" s="69" t="str">
        <x:v>AGR-00243</x:v>
      </x:c>
      <x:c r="B244" s="69" t="str">
        <x:v>APP-00640</x:v>
      </x:c>
      <x:c r="C244" s="72" t="n">
        <x:v>45891</x:v>
      </x:c>
      <x:c r="D244" s="72" t="n">
        <x:v>46621</x:v>
      </x:c>
      <x:c r="E244" s="74" t="n">
        <x:v>323000</x:v>
      </x:c>
      <x:c r="F244" s="69" t="str">
        <x:v>Active</x:v>
      </x:c>
      <x:c r="G244" s="69" t="str">
        <x:v>Grants Team 1</x:v>
      </x:c>
      <x:c r="H244" s="69" t="str">
        <x:v>Quarterly</x:v>
      </x:c>
      <x:c r="I244" s="69" t="str">
        <x:v>Medium</x:v>
      </x:c>
      <x:c r="J244" s="69" t="str">
        <x:v>No Variation</x:v>
      </x:c>
    </x:row>
    <x:row r="245" ht="18" customHeight="1">
      <x:c r="A245" s="69" t="str">
        <x:v>AGR-00244</x:v>
      </x:c>
      <x:c r="B245" s="69" t="str">
        <x:v>APP-00642</x:v>
      </x:c>
      <x:c r="C245" s="72" t="n">
        <x:v>45138</x:v>
      </x:c>
      <x:c r="D245" s="72" t="n">
        <x:v>45686</x:v>
      </x:c>
      <x:c r="E245" s="74" t="n">
        <x:v>363000</x:v>
      </x:c>
      <x:c r="F245" s="69" t="str">
        <x:v>Completed</x:v>
      </x:c>
      <x:c r="G245" s="69" t="str">
        <x:v>Grants Team 1</x:v>
      </x:c>
      <x:c r="H245" s="69" t="str">
        <x:v>Quarterly</x:v>
      </x:c>
      <x:c r="I245" s="69" t="str">
        <x:v>Medium</x:v>
      </x:c>
      <x:c r="J245" s="69" t="str">
        <x:v>No Variation</x:v>
      </x:c>
    </x:row>
    <x:row r="246" ht="18" customHeight="1">
      <x:c r="A246" s="69" t="str">
        <x:v>AGR-00245</x:v>
      </x:c>
      <x:c r="B246" s="69" t="str">
        <x:v>APP-00643</x:v>
      </x:c>
      <x:c r="C246" s="72" t="n">
        <x:v>46271</x:v>
      </x:c>
      <x:c r="D246" s="72" t="n">
        <x:v>46819</x:v>
      </x:c>
      <x:c r="E246" s="74" t="n">
        <x:v>276000</x:v>
      </x:c>
      <x:c r="F246" s="69" t="str">
        <x:v>Pending</x:v>
      </x:c>
      <x:c r="G246" s="69" t="str">
        <x:v>Grants Team 1</x:v>
      </x:c>
      <x:c r="H246" s="69" t="str">
        <x:v>Quarterly</x:v>
      </x:c>
      <x:c r="I246" s="69" t="str">
        <x:v>Medium</x:v>
      </x:c>
      <x:c r="J246" s="69" t="str">
        <x:v>No Variation</x:v>
      </x:c>
    </x:row>
    <x:row r="247" ht="18" customHeight="1">
      <x:c r="A247" s="69" t="str">
        <x:v>AGR-00246</x:v>
      </x:c>
      <x:c r="B247" s="69" t="str">
        <x:v>APP-00651</x:v>
      </x:c>
      <x:c r="C247" s="72" t="n">
        <x:v>46020</x:v>
      </x:c>
      <x:c r="D247" s="72" t="n">
        <x:v>46750</x:v>
      </x:c>
      <x:c r="E247" s="74" t="n">
        <x:v>111000</x:v>
      </x:c>
      <x:c r="F247" s="69" t="str">
        <x:v>Active</x:v>
      </x:c>
      <x:c r="G247" s="69" t="str">
        <x:v>Regional Team</x:v>
      </x:c>
      <x:c r="H247" s="69" t="str">
        <x:v>Quarterly</x:v>
      </x:c>
      <x:c r="I247" s="69" t="str">
        <x:v>High</x:v>
      </x:c>
      <x:c r="J247" s="69" t="str">
        <x:v>No Variation</x:v>
      </x:c>
    </x:row>
    <x:row r="248" ht="18" customHeight="1">
      <x:c r="A248" s="69" t="str">
        <x:v>AGR-00247</x:v>
      </x:c>
      <x:c r="B248" s="69" t="str">
        <x:v>APP-00655</x:v>
      </x:c>
      <x:c r="C248" s="72" t="n">
        <x:v>45465</x:v>
      </x:c>
      <x:c r="D248" s="72" t="n">
        <x:v>46195</x:v>
      </x:c>
      <x:c r="E248" s="74" t="n">
        <x:v>388000</x:v>
      </x:c>
      <x:c r="F248" s="69" t="str">
        <x:v>Completed</x:v>
      </x:c>
      <x:c r="G248" s="69" t="str">
        <x:v>Grants Team 1</x:v>
      </x:c>
      <x:c r="H248" s="69" t="str">
        <x:v>Annual</x:v>
      </x:c>
      <x:c r="I248" s="69" t="str">
        <x:v>Medium</x:v>
      </x:c>
      <x:c r="J248" s="69" t="str">
        <x:v>No Variation</x:v>
      </x:c>
    </x:row>
    <x:row r="249" ht="18" customHeight="1">
      <x:c r="A249" s="69" t="str">
        <x:v>AGR-00248</x:v>
      </x:c>
      <x:c r="B249" s="69" t="str">
        <x:v>APP-00657</x:v>
      </x:c>
      <x:c r="C249" s="72" t="n">
        <x:v>46083</x:v>
      </x:c>
      <x:c r="D249" s="72" t="n">
        <x:v>46813</x:v>
      </x:c>
      <x:c r="E249" s="74" t="n">
        <x:v>130000</x:v>
      </x:c>
      <x:c r="F249" s="69" t="str">
        <x:v>Active</x:v>
      </x:c>
      <x:c r="G249" s="69" t="str">
        <x:v>Grants Team 1</x:v>
      </x:c>
      <x:c r="H249" s="69" t="str">
        <x:v>Annual</x:v>
      </x:c>
      <x:c r="I249" s="69" t="str">
        <x:v>High</x:v>
      </x:c>
      <x:c r="J249" s="69" t="str">
        <x:v>No Variation</x:v>
      </x:c>
    </x:row>
    <x:row r="250" ht="18" customHeight="1">
      <x:c r="A250" s="69" t="str">
        <x:v>AGR-00249</x:v>
      </x:c>
      <x:c r="B250" s="69" t="str">
        <x:v>APP-00665</x:v>
      </x:c>
      <x:c r="C250" s="72" t="n">
        <x:v>46143</x:v>
      </x:c>
      <x:c r="D250" s="72" t="n">
        <x:v>46873</x:v>
      </x:c>
      <x:c r="E250" s="74" t="n">
        <x:v>150000</x:v>
      </x:c>
      <x:c r="F250" s="69" t="str">
        <x:v>Active</x:v>
      </x:c>
      <x:c r="G250" s="69" t="str">
        <x:v>Regional Team</x:v>
      </x:c>
      <x:c r="H250" s="69" t="str">
        <x:v>Quarterly</x:v>
      </x:c>
      <x:c r="I250" s="69" t="str">
        <x:v>High</x:v>
      </x:c>
      <x:c r="J250" s="69" t="str">
        <x:v>No Variation</x:v>
      </x:c>
    </x:row>
    <x:row r="251" ht="18" customHeight="1">
      <x:c r="A251" s="69" t="str">
        <x:v>AGR-00250</x:v>
      </x:c>
      <x:c r="B251" s="69" t="str">
        <x:v>APP-00676</x:v>
      </x:c>
      <x:c r="C251" s="72" t="n">
        <x:v>46054</x:v>
      </x:c>
      <x:c r="D251" s="72" t="n">
        <x:v>46602</x:v>
      </x:c>
      <x:c r="E251" s="74" t="n">
        <x:v>247000</x:v>
      </x:c>
      <x:c r="F251" s="69" t="str">
        <x:v>Active</x:v>
      </x:c>
      <x:c r="G251" s="69" t="str">
        <x:v>Grants Team 3</x:v>
      </x:c>
      <x:c r="H251" s="69" t="str">
        <x:v>Annual</x:v>
      </x:c>
      <x:c r="I251" s="69" t="str">
        <x:v>High</x:v>
      </x:c>
      <x:c r="J251" s="69" t="str">
        <x:v>No Variation</x:v>
      </x:c>
    </x:row>
    <x:row r="252" ht="18" customHeight="1">
      <x:c r="A252" s="69" t="str">
        <x:v>AGR-00251</x:v>
      </x:c>
      <x:c r="B252" s="69" t="str">
        <x:v>APP-00678</x:v>
      </x:c>
      <x:c r="C252" s="72" t="n">
        <x:v>45498</x:v>
      </x:c>
      <x:c r="D252" s="72" t="n">
        <x:v>45863</x:v>
      </x:c>
      <x:c r="E252" s="74" t="n">
        <x:v>477000</x:v>
      </x:c>
      <x:c r="F252" s="69" t="str">
        <x:v>Completed</x:v>
      </x:c>
      <x:c r="G252" s="69" t="str">
        <x:v>Grants Team 2</x:v>
      </x:c>
      <x:c r="H252" s="69" t="str">
        <x:v>Six-monthly</x:v>
      </x:c>
      <x:c r="I252" s="69" t="str">
        <x:v>Low</x:v>
      </x:c>
      <x:c r="J252" s="69" t="str">
        <x:v>No Variation</x:v>
      </x:c>
    </x:row>
    <x:row r="253" ht="18" customHeight="1">
      <x:c r="A253" s="69" t="str">
        <x:v>AGR-00252</x:v>
      </x:c>
      <x:c r="B253" s="69" t="str">
        <x:v>APP-00679</x:v>
      </x:c>
      <x:c r="C253" s="72" t="n">
        <x:v>46130</x:v>
      </x:c>
      <x:c r="D253" s="72" t="n">
        <x:v>46860</x:v>
      </x:c>
      <x:c r="E253" s="74" t="n">
        <x:v>345000</x:v>
      </x:c>
      <x:c r="F253" s="69" t="str">
        <x:v>Active</x:v>
      </x:c>
      <x:c r="G253" s="69" t="str">
        <x:v>Grants Team 2</x:v>
      </x:c>
      <x:c r="H253" s="69" t="str">
        <x:v>Six-monthly</x:v>
      </x:c>
      <x:c r="I253" s="69" t="str">
        <x:v>High</x:v>
      </x:c>
      <x:c r="J253" s="69" t="str">
        <x:v>No Variation</x:v>
      </x:c>
    </x:row>
    <x:row r="254" ht="18" customHeight="1">
      <x:c r="A254" s="69" t="str">
        <x:v>AGR-00253</x:v>
      </x:c>
      <x:c r="B254" s="69" t="str">
        <x:v>APP-00680</x:v>
      </x:c>
      <x:c r="C254" s="72" t="n">
        <x:v>46101</x:v>
      </x:c>
      <x:c r="D254" s="72" t="n">
        <x:v>46466</x:v>
      </x:c>
      <x:c r="E254" s="74" t="n">
        <x:v>509000</x:v>
      </x:c>
      <x:c r="F254" s="69" t="str">
        <x:v>Active</x:v>
      </x:c>
      <x:c r="G254" s="69" t="str">
        <x:v>Regional Team</x:v>
      </x:c>
      <x:c r="H254" s="69" t="str">
        <x:v>Quarterly</x:v>
      </x:c>
      <x:c r="I254" s="69" t="str">
        <x:v>Low</x:v>
      </x:c>
      <x:c r="J254" s="69" t="str">
        <x:v>No Variation</x:v>
      </x:c>
    </x:row>
    <x:row r="255" ht="18" customHeight="1">
      <x:c r="A255" s="69" t="str">
        <x:v>AGR-00254</x:v>
      </x:c>
      <x:c r="B255" s="69" t="str">
        <x:v>APP-00683</x:v>
      </x:c>
      <x:c r="C255" s="72" t="n">
        <x:v>45816</x:v>
      </x:c>
      <x:c r="D255" s="72" t="n">
        <x:v>46546</x:v>
      </x:c>
      <x:c r="E255" s="74" t="n">
        <x:v>83000</x:v>
      </x:c>
      <x:c r="F255" s="69" t="str">
        <x:v>Active</x:v>
      </x:c>
      <x:c r="G255" s="69" t="str">
        <x:v>Grants Team 3</x:v>
      </x:c>
      <x:c r="H255" s="69" t="str">
        <x:v>Annual</x:v>
      </x:c>
      <x:c r="I255" s="69" t="str">
        <x:v>Low</x:v>
      </x:c>
      <x:c r="J255" s="69" t="str">
        <x:v>No Variation</x:v>
      </x:c>
    </x:row>
    <x:row r="256" ht="18" customHeight="1">
      <x:c r="A256" s="69" t="str">
        <x:v>AGR-00255</x:v>
      </x:c>
      <x:c r="B256" s="69" t="str">
        <x:v>APP-00687</x:v>
      </x:c>
      <x:c r="C256" s="72" t="n">
        <x:v>46304</x:v>
      </x:c>
      <x:c r="D256" s="72" t="n">
        <x:v>46669</x:v>
      </x:c>
      <x:c r="E256" s="74" t="n">
        <x:v>245000</x:v>
      </x:c>
      <x:c r="F256" s="69" t="str">
        <x:v>Pending</x:v>
      </x:c>
      <x:c r="G256" s="69" t="str">
        <x:v>Regional Team</x:v>
      </x:c>
      <x:c r="H256" s="69" t="str">
        <x:v>Quarterly</x:v>
      </x:c>
      <x:c r="I256" s="69" t="str">
        <x:v>Medium</x:v>
      </x:c>
      <x:c r="J256" s="69" t="str">
        <x:v>No Variation</x:v>
      </x:c>
    </x:row>
    <x:row r="257" ht="18" customHeight="1">
      <x:c r="A257" s="69" t="str">
        <x:v>AGR-00256</x:v>
      </x:c>
      <x:c r="B257" s="69" t="str">
        <x:v>APP-00689</x:v>
      </x:c>
      <x:c r="C257" s="72" t="n">
        <x:v>46033</x:v>
      </x:c>
      <x:c r="D257" s="72" t="n">
        <x:v>46398</x:v>
      </x:c>
      <x:c r="E257" s="74" t="n">
        <x:v>131000</x:v>
      </x:c>
      <x:c r="F257" s="69" t="str">
        <x:v>Active</x:v>
      </x:c>
      <x:c r="G257" s="69" t="str">
        <x:v>Grants Team 3</x:v>
      </x:c>
      <x:c r="H257" s="69" t="str">
        <x:v>Six-monthly</x:v>
      </x:c>
      <x:c r="I257" s="69" t="str">
        <x:v>High</x:v>
      </x:c>
      <x:c r="J257" s="69" t="str">
        <x:v>Variation Approved</x:v>
      </x:c>
    </x:row>
    <x:row r="258" ht="18" customHeight="1">
      <x:c r="A258" s="69" t="str">
        <x:v>AGR-00257</x:v>
      </x:c>
      <x:c r="B258" s="69" t="str">
        <x:v>APP-00690</x:v>
      </x:c>
      <x:c r="C258" s="72" t="n">
        <x:v>45923</x:v>
      </x:c>
      <x:c r="D258" s="72" t="n">
        <x:v>46471</x:v>
      </x:c>
      <x:c r="E258" s="74" t="n">
        <x:v>461000</x:v>
      </x:c>
      <x:c r="F258" s="69" t="str">
        <x:v>Active</x:v>
      </x:c>
      <x:c r="G258" s="69" t="str">
        <x:v>Regional Team</x:v>
      </x:c>
      <x:c r="H258" s="69" t="str">
        <x:v>Six-monthly</x:v>
      </x:c>
      <x:c r="I258" s="69" t="str">
        <x:v>Low</x:v>
      </x:c>
      <x:c r="J258" s="69" t="str">
        <x:v>No Variation</x:v>
      </x:c>
    </x:row>
    <x:row r="259" ht="18" customHeight="1">
      <x:c r="A259" s="69" t="str">
        <x:v>AGR-00258</x:v>
      </x:c>
      <x:c r="B259" s="69" t="str">
        <x:v>APP-00694</x:v>
      </x:c>
      <x:c r="C259" s="72" t="n">
        <x:v>46009</x:v>
      </x:c>
      <x:c r="D259" s="72" t="n">
        <x:v>46557</x:v>
      </x:c>
      <x:c r="E259" s="74" t="n">
        <x:v>235000</x:v>
      </x:c>
      <x:c r="F259" s="69" t="str">
        <x:v>Active</x:v>
      </x:c>
      <x:c r="G259" s="69" t="str">
        <x:v>Regional Team</x:v>
      </x:c>
      <x:c r="H259" s="69" t="str">
        <x:v>Annual</x:v>
      </x:c>
      <x:c r="I259" s="69" t="str">
        <x:v>Medium</x:v>
      </x:c>
      <x:c r="J259" s="69" t="str">
        <x:v>No Variation</x:v>
      </x:c>
    </x:row>
    <x:row r="260" ht="18" customHeight="1">
      <x:c r="A260" s="69" t="str">
        <x:v>AGR-00259</x:v>
      </x:c>
      <x:c r="B260" s="69" t="str">
        <x:v>APP-00697</x:v>
      </x:c>
      <x:c r="C260" s="72" t="n">
        <x:v>45073</x:v>
      </x:c>
      <x:c r="D260" s="72" t="n">
        <x:v>45803</x:v>
      </x:c>
      <x:c r="E260" s="74" t="n">
        <x:v>485000</x:v>
      </x:c>
      <x:c r="F260" s="69" t="str">
        <x:v>Completed</x:v>
      </x:c>
      <x:c r="G260" s="69" t="str">
        <x:v>Grants Team 3</x:v>
      </x:c>
      <x:c r="H260" s="69" t="str">
        <x:v>Annual</x:v>
      </x:c>
      <x:c r="I260" s="69" t="str">
        <x:v>High</x:v>
      </x:c>
      <x:c r="J260" s="69" t="str">
        <x:v>No Variation</x:v>
      </x:c>
    </x:row>
    <x:row r="261" ht="18" customHeight="1">
      <x:c r="A261" s="69" t="str">
        <x:v>AGR-00260</x:v>
      </x:c>
      <x:c r="B261" s="69" t="str">
        <x:v>APP-00698</x:v>
      </x:c>
      <x:c r="C261" s="72" t="n">
        <x:v>45076</x:v>
      </x:c>
      <x:c r="D261" s="72" t="n">
        <x:v>45624</x:v>
      </x:c>
      <x:c r="E261" s="74" t="n">
        <x:v>304000</x:v>
      </x:c>
      <x:c r="F261" s="69" t="str">
        <x:v>Completed</x:v>
      </x:c>
      <x:c r="G261" s="69" t="str">
        <x:v>Grants Team 2</x:v>
      </x:c>
      <x:c r="H261" s="69" t="str">
        <x:v>Quarterly</x:v>
      </x:c>
      <x:c r="I261" s="69" t="str">
        <x:v>Low</x:v>
      </x:c>
      <x:c r="J261" s="69" t="str">
        <x:v>No Variation</x:v>
      </x:c>
    </x:row>
    <x:row r="262" ht="18" customHeight="1">
      <x:c r="A262" s="69" t="str">
        <x:v>AGR-00261</x:v>
      </x:c>
      <x:c r="B262" s="69" t="str">
        <x:v>APP-00701</x:v>
      </x:c>
      <x:c r="C262" s="72" t="n">
        <x:v>45969</x:v>
      </x:c>
      <x:c r="D262" s="72" t="n">
        <x:v>46699</x:v>
      </x:c>
      <x:c r="E262" s="74" t="n">
        <x:v>124000</x:v>
      </x:c>
      <x:c r="F262" s="69" t="str">
        <x:v>Active</x:v>
      </x:c>
      <x:c r="G262" s="69" t="str">
        <x:v>Grants Team 3</x:v>
      </x:c>
      <x:c r="H262" s="69" t="str">
        <x:v>Annual</x:v>
      </x:c>
      <x:c r="I262" s="69" t="str">
        <x:v>High</x:v>
      </x:c>
      <x:c r="J262" s="69" t="str">
        <x:v>No Variation</x:v>
      </x:c>
    </x:row>
    <x:row r="263" ht="18" customHeight="1">
      <x:c r="A263" s="69" t="str">
        <x:v>AGR-00262</x:v>
      </x:c>
      <x:c r="B263" s="69" t="str">
        <x:v>APP-00704</x:v>
      </x:c>
      <x:c r="C263" s="72" t="n">
        <x:v>45248</x:v>
      </x:c>
      <x:c r="D263" s="72" t="n">
        <x:v>45613</x:v>
      </x:c>
      <x:c r="E263" s="74" t="n">
        <x:v>306000</x:v>
      </x:c>
      <x:c r="F263" s="69" t="str">
        <x:v>Completed</x:v>
      </x:c>
      <x:c r="G263" s="69" t="str">
        <x:v>Grants Team 3</x:v>
      </x:c>
      <x:c r="H263" s="69" t="str">
        <x:v>Six-monthly</x:v>
      </x:c>
      <x:c r="I263" s="69" t="str">
        <x:v>Medium</x:v>
      </x:c>
      <x:c r="J263" s="69" t="str">
        <x:v>No Variation</x:v>
      </x:c>
    </x:row>
    <x:row r="264" ht="18" customHeight="1">
      <x:c r="A264" s="69" t="str">
        <x:v>AGR-00263</x:v>
      </x:c>
      <x:c r="B264" s="69" t="str">
        <x:v>APP-00705</x:v>
      </x:c>
      <x:c r="C264" s="72" t="n">
        <x:v>45202</x:v>
      </x:c>
      <x:c r="D264" s="72" t="n">
        <x:v>45567</x:v>
      </x:c>
      <x:c r="E264" s="74" t="n">
        <x:v>96000</x:v>
      </x:c>
      <x:c r="F264" s="69" t="str">
        <x:v>Terminated</x:v>
      </x:c>
      <x:c r="G264" s="69" t="str">
        <x:v>Grants Team 3</x:v>
      </x:c>
      <x:c r="H264" s="69" t="str">
        <x:v>Annual</x:v>
      </x:c>
      <x:c r="I264" s="69" t="str">
        <x:v>Low</x:v>
      </x:c>
      <x:c r="J264" s="69" t="str">
        <x:v>No Variation</x:v>
      </x:c>
    </x:row>
    <x:row r="265" ht="18" customHeight="1">
      <x:c r="A265" s="69" t="str">
        <x:v>AGR-00264</x:v>
      </x:c>
      <x:c r="B265" s="69" t="str">
        <x:v>APP-00708</x:v>
      </x:c>
      <x:c r="C265" s="72" t="n">
        <x:v>45084</x:v>
      </x:c>
      <x:c r="D265" s="72" t="n">
        <x:v>45814</x:v>
      </x:c>
      <x:c r="E265" s="74" t="n">
        <x:v>407000</x:v>
      </x:c>
      <x:c r="F265" s="69" t="str">
        <x:v>Completed</x:v>
      </x:c>
      <x:c r="G265" s="69" t="str">
        <x:v>Grants Team 3</x:v>
      </x:c>
      <x:c r="H265" s="69" t="str">
        <x:v>Six-monthly</x:v>
      </x:c>
      <x:c r="I265" s="69" t="str">
        <x:v>Low</x:v>
      </x:c>
      <x:c r="J265" s="69" t="str">
        <x:v>No Variation</x:v>
      </x:c>
    </x:row>
    <x:row r="266" ht="18" customHeight="1">
      <x:c r="A266" s="69" t="str">
        <x:v>AGR-00265</x:v>
      </x:c>
      <x:c r="B266" s="69" t="str">
        <x:v>APP-00709</x:v>
      </x:c>
      <x:c r="C266" s="72" t="n">
        <x:v>45311</x:v>
      </x:c>
      <x:c r="D266" s="72" t="n">
        <x:v>45676</x:v>
      </x:c>
      <x:c r="E266" s="74" t="n">
        <x:v>260000</x:v>
      </x:c>
      <x:c r="F266" s="69" t="str">
        <x:v>Completed</x:v>
      </x:c>
      <x:c r="G266" s="69" t="str">
        <x:v>Regional Team</x:v>
      </x:c>
      <x:c r="H266" s="69" t="str">
        <x:v>Annual</x:v>
      </x:c>
      <x:c r="I266" s="69" t="str">
        <x:v>Low</x:v>
      </x:c>
      <x:c r="J266" s="69" t="str">
        <x:v>No Variation</x:v>
      </x:c>
    </x:row>
    <x:row r="267" ht="18" customHeight="1">
      <x:c r="A267" s="69" t="str">
        <x:v>AGR-00266</x:v>
      </x:c>
      <x:c r="B267" s="69" t="str">
        <x:v>APP-00713</x:v>
      </x:c>
      <x:c r="C267" s="72" t="n">
        <x:v>46185</x:v>
      </x:c>
      <x:c r="D267" s="72" t="n">
        <x:v>46550</x:v>
      </x:c>
      <x:c r="E267" s="74" t="n">
        <x:v>186000</x:v>
      </x:c>
      <x:c r="F267" s="69" t="str">
        <x:v>Active</x:v>
      </x:c>
      <x:c r="G267" s="69" t="str">
        <x:v>Grants Team 1</x:v>
      </x:c>
      <x:c r="H267" s="69" t="str">
        <x:v>Quarterly</x:v>
      </x:c>
      <x:c r="I267" s="69" t="str">
        <x:v>High</x:v>
      </x:c>
      <x:c r="J267" s="69" t="str">
        <x:v>No Variation</x:v>
      </x:c>
    </x:row>
    <x:row r="268" ht="18" customHeight="1">
      <x:c r="A268" s="69" t="str">
        <x:v>AGR-00267</x:v>
      </x:c>
      <x:c r="B268" s="69" t="str">
        <x:v>APP-00714</x:v>
      </x:c>
      <x:c r="C268" s="72" t="n">
        <x:v>45879</x:v>
      </x:c>
      <x:c r="D268" s="72" t="n">
        <x:v>46427</x:v>
      </x:c>
      <x:c r="E268" s="74" t="n">
        <x:v>28000</x:v>
      </x:c>
      <x:c r="F268" s="69" t="str">
        <x:v>Active</x:v>
      </x:c>
      <x:c r="G268" s="69" t="str">
        <x:v>Grants Team 3</x:v>
      </x:c>
      <x:c r="H268" s="69" t="str">
        <x:v>Annual</x:v>
      </x:c>
      <x:c r="I268" s="69" t="str">
        <x:v>Low</x:v>
      </x:c>
      <x:c r="J268" s="69" t="str">
        <x:v>No Variation</x:v>
      </x:c>
    </x:row>
    <x:row r="269" ht="18" customHeight="1">
      <x:c r="A269" s="69" t="str">
        <x:v>AGR-00268</x:v>
      </x:c>
      <x:c r="B269" s="69" t="str">
        <x:v>APP-00718</x:v>
      </x:c>
      <x:c r="C269" s="72" t="n">
        <x:v>46258</x:v>
      </x:c>
      <x:c r="D269" s="72" t="n">
        <x:v>46623</x:v>
      </x:c>
      <x:c r="E269" s="74" t="n">
        <x:v>172000</x:v>
      </x:c>
      <x:c r="F269" s="69" t="str">
        <x:v>Active</x:v>
      </x:c>
      <x:c r="G269" s="69" t="str">
        <x:v>Grants Team 2</x:v>
      </x:c>
      <x:c r="H269" s="69" t="str">
        <x:v>Quarterly</x:v>
      </x:c>
      <x:c r="I269" s="69" t="str">
        <x:v>High</x:v>
      </x:c>
      <x:c r="J269" s="69" t="str">
        <x:v>No Variation</x:v>
      </x:c>
    </x:row>
    <x:row r="270" ht="18" customHeight="1">
      <x:c r="A270" s="69" t="str">
        <x:v>AGR-00269</x:v>
      </x:c>
      <x:c r="B270" s="69" t="str">
        <x:v>APP-00719</x:v>
      </x:c>
      <x:c r="C270" s="72" t="n">
        <x:v>45193</x:v>
      </x:c>
      <x:c r="D270" s="72" t="n">
        <x:v>45558</x:v>
      </x:c>
      <x:c r="E270" s="74" t="n">
        <x:v>85000</x:v>
      </x:c>
      <x:c r="F270" s="69" t="str">
        <x:v>Completed</x:v>
      </x:c>
      <x:c r="G270" s="69" t="str">
        <x:v>Grants Team 2</x:v>
      </x:c>
      <x:c r="H270" s="69" t="str">
        <x:v>Annual</x:v>
      </x:c>
      <x:c r="I270" s="69" t="str">
        <x:v>Medium</x:v>
      </x:c>
      <x:c r="J270" s="69" t="str">
        <x:v>No Variation</x:v>
      </x:c>
    </x:row>
    <x:row r="271" ht="18" customHeight="1">
      <x:c r="A271" s="69" t="str">
        <x:v>AGR-00270</x:v>
      </x:c>
      <x:c r="B271" s="69" t="str">
        <x:v>APP-00722</x:v>
      </x:c>
      <x:c r="C271" s="72" t="n">
        <x:v>45438</x:v>
      </x:c>
      <x:c r="D271" s="72" t="n">
        <x:v>45986</x:v>
      </x:c>
      <x:c r="E271" s="74" t="n">
        <x:v>496000</x:v>
      </x:c>
      <x:c r="F271" s="69" t="str">
        <x:v>Completed</x:v>
      </x:c>
      <x:c r="G271" s="69" t="str">
        <x:v>Grants Team 1</x:v>
      </x:c>
      <x:c r="H271" s="69" t="str">
        <x:v>Annual</x:v>
      </x:c>
      <x:c r="I271" s="69" t="str">
        <x:v>High</x:v>
      </x:c>
      <x:c r="J271" s="69" t="str">
        <x:v>No Variation</x:v>
      </x:c>
    </x:row>
    <x:row r="272" ht="18" customHeight="1">
      <x:c r="A272" s="69" t="str">
        <x:v>AGR-00271</x:v>
      </x:c>
      <x:c r="B272" s="69" t="str">
        <x:v>APP-00726</x:v>
      </x:c>
      <x:c r="C272" s="72" t="n">
        <x:v>45928</x:v>
      </x:c>
      <x:c r="D272" s="72" t="n">
        <x:v>46476</x:v>
      </x:c>
      <x:c r="E272" s="74" t="n">
        <x:v>74000</x:v>
      </x:c>
      <x:c r="F272" s="69" t="str">
        <x:v>Active</x:v>
      </x:c>
      <x:c r="G272" s="69" t="str">
        <x:v>Grants Team 3</x:v>
      </x:c>
      <x:c r="H272" s="69" t="str">
        <x:v>Six-monthly</x:v>
      </x:c>
      <x:c r="I272" s="69" t="str">
        <x:v>High</x:v>
      </x:c>
      <x:c r="J272" s="69" t="str">
        <x:v>No Variation</x:v>
      </x:c>
    </x:row>
    <x:row r="273" ht="18" customHeight="1">
      <x:c r="A273" s="69" t="str">
        <x:v>AGR-00272</x:v>
      </x:c>
      <x:c r="B273" s="69" t="str">
        <x:v>APP-00731</x:v>
      </x:c>
      <x:c r="C273" s="72" t="n">
        <x:v>45435</x:v>
      </x:c>
      <x:c r="D273" s="72" t="n">
        <x:v>45983</x:v>
      </x:c>
      <x:c r="E273" s="74" t="n">
        <x:v>218000</x:v>
      </x:c>
      <x:c r="F273" s="69" t="str">
        <x:v>Completed</x:v>
      </x:c>
      <x:c r="G273" s="69" t="str">
        <x:v>Grants Team 3</x:v>
      </x:c>
      <x:c r="H273" s="69" t="str">
        <x:v>Quarterly</x:v>
      </x:c>
      <x:c r="I273" s="69" t="str">
        <x:v>Medium</x:v>
      </x:c>
      <x:c r="J273" s="69" t="str">
        <x:v>No Variation</x:v>
      </x:c>
    </x:row>
    <x:row r="274" ht="18" customHeight="1">
      <x:c r="A274" s="69" t="str">
        <x:v>AGR-00273</x:v>
      </x:c>
      <x:c r="B274" s="69" t="str">
        <x:v>APP-00732</x:v>
      </x:c>
      <x:c r="C274" s="72" t="n">
        <x:v>46145</x:v>
      </x:c>
      <x:c r="D274" s="72" t="n">
        <x:v>46693</x:v>
      </x:c>
      <x:c r="E274" s="74" t="n">
        <x:v>472000</x:v>
      </x:c>
      <x:c r="F274" s="69" t="str">
        <x:v>Active</x:v>
      </x:c>
      <x:c r="G274" s="69" t="str">
        <x:v>Grants Team 3</x:v>
      </x:c>
      <x:c r="H274" s="69" t="str">
        <x:v>Quarterly</x:v>
      </x:c>
      <x:c r="I274" s="69" t="str">
        <x:v>High</x:v>
      </x:c>
      <x:c r="J274" s="69" t="str">
        <x:v>No Variation</x:v>
      </x:c>
    </x:row>
    <x:row r="275" ht="18" customHeight="1">
      <x:c r="A275" s="69" t="str">
        <x:v>AGR-00274</x:v>
      </x:c>
      <x:c r="B275" s="69" t="str">
        <x:v>APP-00739</x:v>
      </x:c>
      <x:c r="C275" s="72" t="n">
        <x:v>46248</x:v>
      </x:c>
      <x:c r="D275" s="72" t="n">
        <x:v>46978</x:v>
      </x:c>
      <x:c r="E275" s="74" t="n">
        <x:v>253000</x:v>
      </x:c>
      <x:c r="F275" s="69" t="str">
        <x:v>Active</x:v>
      </x:c>
      <x:c r="G275" s="69" t="str">
        <x:v>Grants Team 1</x:v>
      </x:c>
      <x:c r="H275" s="69" t="str">
        <x:v>Six-monthly</x:v>
      </x:c>
      <x:c r="I275" s="69" t="str">
        <x:v>Medium</x:v>
      </x:c>
      <x:c r="J275" s="69" t="str">
        <x:v>No Variation</x:v>
      </x:c>
    </x:row>
    <x:row r="276" ht="18" customHeight="1">
      <x:c r="A276" s="69" t="str">
        <x:v>AGR-00275</x:v>
      </x:c>
      <x:c r="B276" s="69" t="str">
        <x:v>APP-00744</x:v>
      </x:c>
      <x:c r="C276" s="72" t="n">
        <x:v>45078</x:v>
      </x:c>
      <x:c r="D276" s="72" t="n">
        <x:v>45808</x:v>
      </x:c>
      <x:c r="E276" s="74" t="n">
        <x:v>400000</x:v>
      </x:c>
      <x:c r="F276" s="69" t="str">
        <x:v>Completed</x:v>
      </x:c>
      <x:c r="G276" s="69" t="str">
        <x:v>Grants Team 1</x:v>
      </x:c>
      <x:c r="H276" s="69" t="str">
        <x:v>Quarterly</x:v>
      </x:c>
      <x:c r="I276" s="69" t="str">
        <x:v>High</x:v>
      </x:c>
      <x:c r="J276" s="69" t="str">
        <x:v>No Variation</x:v>
      </x:c>
    </x:row>
    <x:row r="277" ht="18" customHeight="1">
      <x:c r="A277" s="69" t="str">
        <x:v>AGR-00276</x:v>
      </x:c>
      <x:c r="B277" s="69" t="str">
        <x:v>APP-00745</x:v>
      </x:c>
      <x:c r="C277" s="72" t="n">
        <x:v>45794</x:v>
      </x:c>
      <x:c r="D277" s="72" t="n">
        <x:v>46159</x:v>
      </x:c>
      <x:c r="E277" s="74" t="n">
        <x:v>248000</x:v>
      </x:c>
      <x:c r="F277" s="69" t="str">
        <x:v>Completed</x:v>
      </x:c>
      <x:c r="G277" s="69" t="str">
        <x:v>Grants Team 1</x:v>
      </x:c>
      <x:c r="H277" s="69" t="str">
        <x:v>Annual</x:v>
      </x:c>
      <x:c r="I277" s="69" t="str">
        <x:v>Medium</x:v>
      </x:c>
      <x:c r="J277" s="69" t="str">
        <x:v>Variation Approved</x:v>
      </x:c>
    </x:row>
    <x:row r="278" ht="18" customHeight="1">
      <x:c r="A278" s="69" t="str">
        <x:v>AGR-00277</x:v>
      </x:c>
      <x:c r="B278" s="69" t="str">
        <x:v>APP-00750</x:v>
      </x:c>
      <x:c r="C278" s="72" t="n">
        <x:v>46098</x:v>
      </x:c>
      <x:c r="D278" s="72" t="n">
        <x:v>46646</x:v>
      </x:c>
      <x:c r="E278" s="74" t="n">
        <x:v>24000</x:v>
      </x:c>
      <x:c r="F278" s="69" t="str">
        <x:v>Active</x:v>
      </x:c>
      <x:c r="G278" s="69" t="str">
        <x:v>Grants Team 1</x:v>
      </x:c>
      <x:c r="H278" s="69" t="str">
        <x:v>Quarterly</x:v>
      </x:c>
      <x:c r="I278" s="69" t="str">
        <x:v>Low</x:v>
      </x:c>
      <x:c r="J278" s="69" t="str">
        <x:v>No Variation</x:v>
      </x:c>
    </x:row>
    <x:row r="279" ht="18" customHeight="1">
      <x:c r="A279" s="69" t="str">
        <x:v>AGR-00278</x:v>
      </x:c>
      <x:c r="B279" s="69" t="str">
        <x:v>APP-00753</x:v>
      </x:c>
      <x:c r="C279" s="72" t="n">
        <x:v>46212</x:v>
      </x:c>
      <x:c r="D279" s="72" t="n">
        <x:v>46942</x:v>
      </x:c>
      <x:c r="E279" s="74" t="n">
        <x:v>340000</x:v>
      </x:c>
      <x:c r="F279" s="69" t="str">
        <x:v>Active</x:v>
      </x:c>
      <x:c r="G279" s="69" t="str">
        <x:v>Grants Team 3</x:v>
      </x:c>
      <x:c r="H279" s="69" t="str">
        <x:v>Six-monthly</x:v>
      </x:c>
      <x:c r="I279" s="69" t="str">
        <x:v>High</x:v>
      </x:c>
      <x:c r="J279" s="69" t="str">
        <x:v>No Variation</x:v>
      </x:c>
    </x:row>
    <x:row r="280" ht="18" customHeight="1">
      <x:c r="A280" s="69" t="str">
        <x:v>AGR-00279</x:v>
      </x:c>
      <x:c r="B280" s="69" t="str">
        <x:v>APP-00754</x:v>
      </x:c>
      <x:c r="C280" s="72" t="n">
        <x:v>45265</x:v>
      </x:c>
      <x:c r="D280" s="72" t="n">
        <x:v>45630</x:v>
      </x:c>
      <x:c r="E280" s="74" t="n">
        <x:v>170000</x:v>
      </x:c>
      <x:c r="F280" s="69" t="str">
        <x:v>Completed</x:v>
      </x:c>
      <x:c r="G280" s="69" t="str">
        <x:v>Grants Team 2</x:v>
      </x:c>
      <x:c r="H280" s="69" t="str">
        <x:v>Quarterly</x:v>
      </x:c>
      <x:c r="I280" s="69" t="str">
        <x:v>Medium</x:v>
      </x:c>
      <x:c r="J280" s="69" t="str">
        <x:v>No Variation</x:v>
      </x:c>
    </x:row>
    <x:row r="281" ht="18" customHeight="1">
      <x:c r="A281" s="69" t="str">
        <x:v>AGR-00280</x:v>
      </x:c>
      <x:c r="B281" s="69" t="str">
        <x:v>APP-00755</x:v>
      </x:c>
      <x:c r="C281" s="72" t="n">
        <x:v>46151</x:v>
      </x:c>
      <x:c r="D281" s="72" t="n">
        <x:v>46881</x:v>
      </x:c>
      <x:c r="E281" s="74" t="n">
        <x:v>530000</x:v>
      </x:c>
      <x:c r="F281" s="69" t="str">
        <x:v>Active</x:v>
      </x:c>
      <x:c r="G281" s="69" t="str">
        <x:v>Regional Team</x:v>
      </x:c>
      <x:c r="H281" s="69" t="str">
        <x:v>Six-monthly</x:v>
      </x:c>
      <x:c r="I281" s="69" t="str">
        <x:v>Low</x:v>
      </x:c>
      <x:c r="J281" s="69" t="str">
        <x:v>No Variation</x:v>
      </x:c>
    </x:row>
    <x:row r="282" ht="18" customHeight="1">
      <x:c r="A282" s="69" t="str">
        <x:v>AGR-00281</x:v>
      </x:c>
      <x:c r="B282" s="69" t="str">
        <x:v>APP-00757</x:v>
      </x:c>
      <x:c r="C282" s="72" t="n">
        <x:v>46063</x:v>
      </x:c>
      <x:c r="D282" s="72" t="n">
        <x:v>46793</x:v>
      </x:c>
      <x:c r="E282" s="74" t="n">
        <x:v>191000</x:v>
      </x:c>
      <x:c r="F282" s="69" t="str">
        <x:v>Active</x:v>
      </x:c>
      <x:c r="G282" s="69" t="str">
        <x:v>Grants Team 3</x:v>
      </x:c>
      <x:c r="H282" s="69" t="str">
        <x:v>Six-monthly</x:v>
      </x:c>
      <x:c r="I282" s="69" t="str">
        <x:v>Low</x:v>
      </x:c>
      <x:c r="J282" s="69" t="str">
        <x:v>No Variation</x:v>
      </x:c>
    </x:row>
    <x:row r="283" ht="18" customHeight="1">
      <x:c r="A283" s="69" t="str">
        <x:v>AGR-00282</x:v>
      </x:c>
      <x:c r="B283" s="69" t="str">
        <x:v>APP-00759</x:v>
      </x:c>
      <x:c r="C283" s="72" t="n">
        <x:v>45478</x:v>
      </x:c>
      <x:c r="D283" s="72" t="n">
        <x:v>46208</x:v>
      </x:c>
      <x:c r="E283" s="74" t="n">
        <x:v>74000</x:v>
      </x:c>
      <x:c r="F283" s="69" t="str">
        <x:v>Completed</x:v>
      </x:c>
      <x:c r="G283" s="69" t="str">
        <x:v>Grants Team 3</x:v>
      </x:c>
      <x:c r="H283" s="69" t="str">
        <x:v>Quarterly</x:v>
      </x:c>
      <x:c r="I283" s="69" t="str">
        <x:v>Low</x:v>
      </x:c>
      <x:c r="J283" s="69" t="str">
        <x:v>No Variation</x:v>
      </x:c>
    </x:row>
    <x:row r="284" ht="18" customHeight="1">
      <x:c r="A284" s="69" t="str">
        <x:v>AGR-00283</x:v>
      </x:c>
      <x:c r="B284" s="69" t="str">
        <x:v>APP-00760</x:v>
      </x:c>
      <x:c r="C284" s="72" t="n">
        <x:v>45409</x:v>
      </x:c>
      <x:c r="D284" s="72" t="n">
        <x:v>45957</x:v>
      </x:c>
      <x:c r="E284" s="74" t="n">
        <x:v>70000</x:v>
      </x:c>
      <x:c r="F284" s="69" t="str">
        <x:v>Completed</x:v>
      </x:c>
      <x:c r="G284" s="69" t="str">
        <x:v>Grants Team 3</x:v>
      </x:c>
      <x:c r="H284" s="69" t="str">
        <x:v>Annual</x:v>
      </x:c>
      <x:c r="I284" s="69" t="str">
        <x:v>Medium</x:v>
      </x:c>
      <x:c r="J284" s="69" t="str">
        <x:v>No Variation</x:v>
      </x:c>
    </x:row>
    <x:row r="285" ht="18" customHeight="1">
      <x:c r="A285" s="69" t="str">
        <x:v>AGR-00284</x:v>
      </x:c>
      <x:c r="B285" s="69" t="str">
        <x:v>APP-00761</x:v>
      </x:c>
      <x:c r="C285" s="72" t="n">
        <x:v>45861</x:v>
      </x:c>
      <x:c r="D285" s="72" t="n">
        <x:v>46591</x:v>
      </x:c>
      <x:c r="E285" s="74" t="n">
        <x:v>299000</x:v>
      </x:c>
      <x:c r="F285" s="69" t="str">
        <x:v>Active</x:v>
      </x:c>
      <x:c r="G285" s="69" t="str">
        <x:v>Regional Team</x:v>
      </x:c>
      <x:c r="H285" s="69" t="str">
        <x:v>Annual</x:v>
      </x:c>
      <x:c r="I285" s="69" t="str">
        <x:v>Low</x:v>
      </x:c>
      <x:c r="J285" s="69" t="str">
        <x:v>Variation Approved</x:v>
      </x:c>
    </x:row>
    <x:row r="286" ht="18" customHeight="1">
      <x:c r="A286" s="69" t="str">
        <x:v>AGR-00285</x:v>
      </x:c>
      <x:c r="B286" s="69" t="str">
        <x:v>APP-00762</x:v>
      </x:c>
      <x:c r="C286" s="72" t="n">
        <x:v>46253</x:v>
      </x:c>
      <x:c r="D286" s="72" t="n">
        <x:v>46983</x:v>
      </x:c>
      <x:c r="E286" s="74" t="n">
        <x:v>510000</x:v>
      </x:c>
      <x:c r="F286" s="69" t="str">
        <x:v>Active</x:v>
      </x:c>
      <x:c r="G286" s="69" t="str">
        <x:v>Grants Team 1</x:v>
      </x:c>
      <x:c r="H286" s="69" t="str">
        <x:v>Six-monthly</x:v>
      </x:c>
      <x:c r="I286" s="69" t="str">
        <x:v>High</x:v>
      </x:c>
      <x:c r="J286" s="69" t="str">
        <x:v>No Variation</x:v>
      </x:c>
    </x:row>
    <x:row r="287" ht="18" customHeight="1">
      <x:c r="A287" s="69" t="str">
        <x:v>AGR-00286</x:v>
      </x:c>
      <x:c r="B287" s="69" t="str">
        <x:v>APP-00763</x:v>
      </x:c>
      <x:c r="C287" s="72" t="n">
        <x:v>46163</x:v>
      </x:c>
      <x:c r="D287" s="72" t="n">
        <x:v>46893</x:v>
      </x:c>
      <x:c r="E287" s="74" t="n">
        <x:v>312000</x:v>
      </x:c>
      <x:c r="F287" s="69" t="str">
        <x:v>Active</x:v>
      </x:c>
      <x:c r="G287" s="69" t="str">
        <x:v>Grants Team 2</x:v>
      </x:c>
      <x:c r="H287" s="69" t="str">
        <x:v>Six-monthly</x:v>
      </x:c>
      <x:c r="I287" s="69" t="str">
        <x:v>Medium</x:v>
      </x:c>
      <x:c r="J287" s="69" t="str">
        <x:v>No Variation</x:v>
      </x:c>
    </x:row>
    <x:row r="288" ht="18" customHeight="1">
      <x:c r="A288" s="69" t="str">
        <x:v>AGR-00287</x:v>
      </x:c>
      <x:c r="B288" s="69" t="str">
        <x:v>APP-00765</x:v>
      </x:c>
      <x:c r="C288" s="72" t="n">
        <x:v>45010</x:v>
      </x:c>
      <x:c r="D288" s="72" t="n">
        <x:v>45558</x:v>
      </x:c>
      <x:c r="E288" s="74" t="n">
        <x:v>179000</x:v>
      </x:c>
      <x:c r="F288" s="69" t="str">
        <x:v>Completed</x:v>
      </x:c>
      <x:c r="G288" s="69" t="str">
        <x:v>Grants Team 2</x:v>
      </x:c>
      <x:c r="H288" s="69" t="str">
        <x:v>Annual</x:v>
      </x:c>
      <x:c r="I288" s="69" t="str">
        <x:v>High</x:v>
      </x:c>
      <x:c r="J288" s="69" t="str">
        <x:v>No Variation</x:v>
      </x:c>
    </x:row>
    <x:row r="289" ht="18" customHeight="1">
      <x:c r="A289" s="69" t="str">
        <x:v>AGR-00288</x:v>
      </x:c>
      <x:c r="B289" s="69" t="str">
        <x:v>APP-00766</x:v>
      </x:c>
      <x:c r="C289" s="72" t="n">
        <x:v>45817</x:v>
      </x:c>
      <x:c r="D289" s="72" t="n">
        <x:v>46547</x:v>
      </x:c>
      <x:c r="E289" s="74" t="n">
        <x:v>370000</x:v>
      </x:c>
      <x:c r="F289" s="69" t="str">
        <x:v>Active</x:v>
      </x:c>
      <x:c r="G289" s="69" t="str">
        <x:v>Regional Team</x:v>
      </x:c>
      <x:c r="H289" s="69" t="str">
        <x:v>Six-monthly</x:v>
      </x:c>
      <x:c r="I289" s="69" t="str">
        <x:v>Low</x:v>
      </x:c>
      <x:c r="J289" s="69" t="str">
        <x:v>No Variation</x:v>
      </x:c>
    </x:row>
    <x:row r="290" ht="18" customHeight="1">
      <x:c r="A290" s="69" t="str">
        <x:v>AGR-00289</x:v>
      </x:c>
      <x:c r="B290" s="69" t="str">
        <x:v>APP-00770</x:v>
      </x:c>
      <x:c r="C290" s="72" t="n">
        <x:v>45964</x:v>
      </x:c>
      <x:c r="D290" s="72" t="n">
        <x:v>46329</x:v>
      </x:c>
      <x:c r="E290" s="74" t="n">
        <x:v>333000</x:v>
      </x:c>
      <x:c r="F290" s="69" t="str">
        <x:v>Active</x:v>
      </x:c>
      <x:c r="G290" s="69" t="str">
        <x:v>Regional Team</x:v>
      </x:c>
      <x:c r="H290" s="69" t="str">
        <x:v>Quarterly</x:v>
      </x:c>
      <x:c r="I290" s="69" t="str">
        <x:v>Medium</x:v>
      </x:c>
      <x:c r="J290" s="69" t="str">
        <x:v>No Variation</x:v>
      </x:c>
    </x:row>
    <x:row r="291" ht="18" customHeight="1">
      <x:c r="A291" s="69" t="str">
        <x:v>AGR-00290</x:v>
      </x:c>
      <x:c r="B291" s="69" t="str">
        <x:v>APP-00774</x:v>
      </x:c>
      <x:c r="C291" s="72" t="n">
        <x:v>45845</x:v>
      </x:c>
      <x:c r="D291" s="72" t="n">
        <x:v>46210</x:v>
      </x:c>
      <x:c r="E291" s="74" t="n">
        <x:v>458000</x:v>
      </x:c>
      <x:c r="F291" s="69" t="str">
        <x:v>Completed</x:v>
      </x:c>
      <x:c r="G291" s="69" t="str">
        <x:v>Regional Team</x:v>
      </x:c>
      <x:c r="H291" s="69" t="str">
        <x:v>Quarterly</x:v>
      </x:c>
      <x:c r="I291" s="69" t="str">
        <x:v>Low</x:v>
      </x:c>
      <x:c r="J291" s="69" t="str">
        <x:v>No Variation</x:v>
      </x:c>
    </x:row>
    <x:row r="292" ht="18" customHeight="1">
      <x:c r="A292" s="69" t="str">
        <x:v>AGR-00291</x:v>
      </x:c>
      <x:c r="B292" s="69" t="str">
        <x:v>APP-00777</x:v>
      </x:c>
      <x:c r="C292" s="72" t="n">
        <x:v>45271</x:v>
      </x:c>
      <x:c r="D292" s="72" t="n">
        <x:v>45636</x:v>
      </x:c>
      <x:c r="E292" s="74" t="n">
        <x:v>71000</x:v>
      </x:c>
      <x:c r="F292" s="69" t="str">
        <x:v>Completed</x:v>
      </x:c>
      <x:c r="G292" s="69" t="str">
        <x:v>Grants Team 2</x:v>
      </x:c>
      <x:c r="H292" s="69" t="str">
        <x:v>Quarterly</x:v>
      </x:c>
      <x:c r="I292" s="69" t="str">
        <x:v>Low</x:v>
      </x:c>
      <x:c r="J292" s="69" t="str">
        <x:v>No Variation</x:v>
      </x:c>
    </x:row>
    <x:row r="293" ht="18" customHeight="1">
      <x:c r="A293" s="69" t="str">
        <x:v>AGR-00292</x:v>
      </x:c>
      <x:c r="B293" s="69" t="str">
        <x:v>APP-00782</x:v>
      </x:c>
      <x:c r="C293" s="72" t="n">
        <x:v>45500</x:v>
      </x:c>
      <x:c r="D293" s="72" t="n">
        <x:v>45865</x:v>
      </x:c>
      <x:c r="E293" s="74" t="n">
        <x:v>371000</x:v>
      </x:c>
      <x:c r="F293" s="69" t="str">
        <x:v>Completed</x:v>
      </x:c>
      <x:c r="G293" s="69" t="str">
        <x:v>Grants Team 3</x:v>
      </x:c>
      <x:c r="H293" s="69" t="str">
        <x:v>Six-monthly</x:v>
      </x:c>
      <x:c r="I293" s="69" t="str">
        <x:v>Medium</x:v>
      </x:c>
      <x:c r="J293" s="69" t="str">
        <x:v>No Variation</x:v>
      </x:c>
    </x:row>
    <x:row r="294" ht="18" customHeight="1">
      <x:c r="A294" s="69" t="str">
        <x:v>AGR-00293</x:v>
      </x:c>
      <x:c r="B294" s="69" t="str">
        <x:v>APP-00783</x:v>
      </x:c>
      <x:c r="C294" s="72" t="n">
        <x:v>46204</x:v>
      </x:c>
      <x:c r="D294" s="72" t="n">
        <x:v>46752</x:v>
      </x:c>
      <x:c r="E294" s="74" t="n">
        <x:v>480000</x:v>
      </x:c>
      <x:c r="F294" s="69" t="str">
        <x:v>Active</x:v>
      </x:c>
      <x:c r="G294" s="69" t="str">
        <x:v>Grants Team 1</x:v>
      </x:c>
      <x:c r="H294" s="69" t="str">
        <x:v>Annual</x:v>
      </x:c>
      <x:c r="I294" s="69" t="str">
        <x:v>Low</x:v>
      </x:c>
      <x:c r="J294" s="69" t="str">
        <x:v>No Variation</x:v>
      </x:c>
    </x:row>
    <x:row r="295" ht="18" customHeight="1">
      <x:c r="A295" s="69" t="str">
        <x:v>AGR-00294</x:v>
      </x:c>
      <x:c r="B295" s="69" t="str">
        <x:v>APP-00785</x:v>
      </x:c>
      <x:c r="C295" s="72" t="n">
        <x:v>45669</x:v>
      </x:c>
      <x:c r="D295" s="72" t="n">
        <x:v>46399</x:v>
      </x:c>
      <x:c r="E295" s="74" t="n">
        <x:v>411000</x:v>
      </x:c>
      <x:c r="F295" s="69" t="str">
        <x:v>Active</x:v>
      </x:c>
      <x:c r="G295" s="69" t="str">
        <x:v>Grants Team 2</x:v>
      </x:c>
      <x:c r="H295" s="69" t="str">
        <x:v>Six-monthly</x:v>
      </x:c>
      <x:c r="I295" s="69" t="str">
        <x:v>Low</x:v>
      </x:c>
      <x:c r="J295" s="69" t="str">
        <x:v>No Variation</x:v>
      </x:c>
    </x:row>
    <x:row r="296" ht="18" customHeight="1">
      <x:c r="A296" s="69" t="str">
        <x:v>AGR-00295</x:v>
      </x:c>
      <x:c r="B296" s="69" t="str">
        <x:v>APP-00786</x:v>
      </x:c>
      <x:c r="C296" s="72" t="n">
        <x:v>45555</x:v>
      </x:c>
      <x:c r="D296" s="72" t="n">
        <x:v>46103</x:v>
      </x:c>
      <x:c r="E296" s="74" t="n">
        <x:v>97000</x:v>
      </x:c>
      <x:c r="F296" s="69" t="str">
        <x:v>Completed</x:v>
      </x:c>
      <x:c r="G296" s="69" t="str">
        <x:v>Regional Team</x:v>
      </x:c>
      <x:c r="H296" s="69" t="str">
        <x:v>Six-monthly</x:v>
      </x:c>
      <x:c r="I296" s="69" t="str">
        <x:v>Low</x:v>
      </x:c>
      <x:c r="J296" s="69" t="str">
        <x:v>No Variation</x:v>
      </x:c>
    </x:row>
    <x:row r="297" ht="18" customHeight="1">
      <x:c r="A297" s="69" t="str">
        <x:v>AGR-00296</x:v>
      </x:c>
      <x:c r="B297" s="69" t="str">
        <x:v>APP-00787</x:v>
      </x:c>
      <x:c r="C297" s="72" t="n">
        <x:v>45170</x:v>
      </x:c>
      <x:c r="D297" s="72" t="n">
        <x:v>45718</x:v>
      </x:c>
      <x:c r="E297" s="74" t="n">
        <x:v>14000</x:v>
      </x:c>
      <x:c r="F297" s="69" t="str">
        <x:v>Completed</x:v>
      </x:c>
      <x:c r="G297" s="69" t="str">
        <x:v>Grants Team 1</x:v>
      </x:c>
      <x:c r="H297" s="69" t="str">
        <x:v>Quarterly</x:v>
      </x:c>
      <x:c r="I297" s="69" t="str">
        <x:v>Medium</x:v>
      </x:c>
      <x:c r="J297" s="69" t="str">
        <x:v>No Variation</x:v>
      </x:c>
    </x:row>
    <x:row r="298" ht="18" customHeight="1">
      <x:c r="A298" s="69" t="str">
        <x:v>AGR-00297</x:v>
      </x:c>
      <x:c r="B298" s="69" t="str">
        <x:v>APP-00789</x:v>
      </x:c>
      <x:c r="C298" s="72" t="n">
        <x:v>45379</x:v>
      </x:c>
      <x:c r="D298" s="72" t="n">
        <x:v>45744</x:v>
      </x:c>
      <x:c r="E298" s="74" t="n">
        <x:v>458000</x:v>
      </x:c>
      <x:c r="F298" s="69" t="str">
        <x:v>Completed</x:v>
      </x:c>
      <x:c r="G298" s="69" t="str">
        <x:v>Grants Team 2</x:v>
      </x:c>
      <x:c r="H298" s="69" t="str">
        <x:v>Six-monthly</x:v>
      </x:c>
      <x:c r="I298" s="69" t="str">
        <x:v>Medium</x:v>
      </x:c>
      <x:c r="J298" s="69" t="str">
        <x:v>No Variation</x:v>
      </x:c>
    </x:row>
    <x:row r="299" ht="18" customHeight="1">
      <x:c r="A299" s="69" t="str">
        <x:v>AGR-00298</x:v>
      </x:c>
      <x:c r="B299" s="69" t="str">
        <x:v>APP-00790</x:v>
      </x:c>
      <x:c r="C299" s="72" t="n">
        <x:v>45484</x:v>
      </x:c>
      <x:c r="D299" s="72" t="n">
        <x:v>46032</x:v>
      </x:c>
      <x:c r="E299" s="74" t="n">
        <x:v>230000</x:v>
      </x:c>
      <x:c r="F299" s="69" t="str">
        <x:v>Completed</x:v>
      </x:c>
      <x:c r="G299" s="69" t="str">
        <x:v>Grants Team 1</x:v>
      </x:c>
      <x:c r="H299" s="69" t="str">
        <x:v>Annual</x:v>
      </x:c>
      <x:c r="I299" s="69" t="str">
        <x:v>Low</x:v>
      </x:c>
      <x:c r="J299" s="69" t="str">
        <x:v>No Variation</x:v>
      </x:c>
    </x:row>
    <x:row r="300" ht="18" customHeight="1">
      <x:c r="A300" s="69" t="str">
        <x:v>AGR-00299</x:v>
      </x:c>
      <x:c r="B300" s="69" t="str">
        <x:v>APP-00791</x:v>
      </x:c>
      <x:c r="C300" s="72" t="n">
        <x:v>46256</x:v>
      </x:c>
      <x:c r="D300" s="72" t="n">
        <x:v>46621</x:v>
      </x:c>
      <x:c r="E300" s="74" t="n">
        <x:v>378000</x:v>
      </x:c>
      <x:c r="F300" s="69" t="str">
        <x:v>Active</x:v>
      </x:c>
      <x:c r="G300" s="69" t="str">
        <x:v>Grants Team 1</x:v>
      </x:c>
      <x:c r="H300" s="69" t="str">
        <x:v>Annual</x:v>
      </x:c>
      <x:c r="I300" s="69" t="str">
        <x:v>High</x:v>
      </x:c>
      <x:c r="J300" s="69" t="str">
        <x:v>No Variation</x:v>
      </x:c>
    </x:row>
    <x:row r="301" ht="18" customHeight="1">
      <x:c r="A301" s="69" t="str">
        <x:v>AGR-00300</x:v>
      </x:c>
      <x:c r="B301" s="69" t="str">
        <x:v>APP-00797</x:v>
      </x:c>
      <x:c r="C301" s="72" t="n">
        <x:v>45971</x:v>
      </x:c>
      <x:c r="D301" s="72" t="n">
        <x:v>46336</x:v>
      </x:c>
      <x:c r="E301" s="74" t="n">
        <x:v>112000</x:v>
      </x:c>
      <x:c r="F301" s="69" t="str">
        <x:v>Active</x:v>
      </x:c>
      <x:c r="G301" s="69" t="str">
        <x:v>Grants Team 2</x:v>
      </x:c>
      <x:c r="H301" s="69" t="str">
        <x:v>Six-monthly</x:v>
      </x:c>
      <x:c r="I301" s="69" t="str">
        <x:v>High</x:v>
      </x:c>
      <x:c r="J301" s="69" t="str">
        <x:v>No Variation</x:v>
      </x:c>
    </x:row>
    <x:row r="302" ht="18" customHeight="1">
      <x:c r="A302" s="69" t="str">
        <x:v>AGR-00301</x:v>
      </x:c>
      <x:c r="B302" s="69" t="str">
        <x:v>APP-00803</x:v>
      </x:c>
      <x:c r="C302" s="72" t="n">
        <x:v>45781</x:v>
      </x:c>
      <x:c r="D302" s="72" t="n">
        <x:v>46146</x:v>
      </x:c>
      <x:c r="E302" s="74" t="n">
        <x:v>150000</x:v>
      </x:c>
      <x:c r="F302" s="69" t="str">
        <x:v>Completed</x:v>
      </x:c>
      <x:c r="G302" s="69" t="str">
        <x:v>Grants Team 3</x:v>
      </x:c>
      <x:c r="H302" s="69" t="str">
        <x:v>Quarterly</x:v>
      </x:c>
      <x:c r="I302" s="69" t="str">
        <x:v>High</x:v>
      </x:c>
      <x:c r="J302" s="69" t="str">
        <x:v>Variation Approved</x:v>
      </x:c>
    </x:row>
    <x:row r="303" ht="18" customHeight="1">
      <x:c r="A303" s="69" t="str">
        <x:v>AGR-00302</x:v>
      </x:c>
      <x:c r="B303" s="69" t="str">
        <x:v>APP-00807</x:v>
      </x:c>
      <x:c r="C303" s="72" t="n">
        <x:v>46031</x:v>
      </x:c>
      <x:c r="D303" s="72" t="n">
        <x:v>46761</x:v>
      </x:c>
      <x:c r="E303" s="74" t="n">
        <x:v>131000</x:v>
      </x:c>
      <x:c r="F303" s="69" t="str">
        <x:v>Active</x:v>
      </x:c>
      <x:c r="G303" s="69" t="str">
        <x:v>Grants Team 3</x:v>
      </x:c>
      <x:c r="H303" s="69" t="str">
        <x:v>Quarterly</x:v>
      </x:c>
      <x:c r="I303" s="69" t="str">
        <x:v>High</x:v>
      </x:c>
      <x:c r="J303" s="69" t="str">
        <x:v>No Variation</x:v>
      </x:c>
    </x:row>
    <x:row r="304" ht="18" customHeight="1">
      <x:c r="A304" s="69" t="str">
        <x:v>AGR-00303</x:v>
      </x:c>
      <x:c r="B304" s="69" t="str">
        <x:v>APP-00811</x:v>
      </x:c>
      <x:c r="C304" s="72" t="n">
        <x:v>45896</x:v>
      </x:c>
      <x:c r="D304" s="72" t="n">
        <x:v>46261</x:v>
      </x:c>
      <x:c r="E304" s="74" t="n">
        <x:v>170000</x:v>
      </x:c>
      <x:c r="F304" s="69" t="str">
        <x:v>Completed</x:v>
      </x:c>
      <x:c r="G304" s="69" t="str">
        <x:v>Regional Team</x:v>
      </x:c>
      <x:c r="H304" s="69" t="str">
        <x:v>Six-monthly</x:v>
      </x:c>
      <x:c r="I304" s="69" t="str">
        <x:v>Low</x:v>
      </x:c>
      <x:c r="J304" s="69" t="str">
        <x:v>Variation Approved</x:v>
      </x:c>
    </x:row>
    <x:row r="305" ht="18" customHeight="1">
      <x:c r="A305" s="69" t="str">
        <x:v>AGR-00304</x:v>
      </x:c>
      <x:c r="B305" s="69" t="str">
        <x:v>APP-00813</x:v>
      </x:c>
      <x:c r="C305" s="72" t="n">
        <x:v>45913</x:v>
      </x:c>
      <x:c r="D305" s="72" t="n">
        <x:v>46643</x:v>
      </x:c>
      <x:c r="E305" s="74" t="n">
        <x:v>116000</x:v>
      </x:c>
      <x:c r="F305" s="69" t="str">
        <x:v>Active</x:v>
      </x:c>
      <x:c r="G305" s="69" t="str">
        <x:v>Grants Team 3</x:v>
      </x:c>
      <x:c r="H305" s="69" t="str">
        <x:v>Quarterly</x:v>
      </x:c>
      <x:c r="I305" s="69" t="str">
        <x:v>Medium</x:v>
      </x:c>
      <x:c r="J305" s="69" t="str">
        <x:v>Variation Approved</x:v>
      </x:c>
    </x:row>
    <x:row r="306" ht="18" customHeight="1">
      <x:c r="A306" s="69" t="str">
        <x:v>AGR-00305</x:v>
      </x:c>
      <x:c r="B306" s="69" t="str">
        <x:v>APP-00815</x:v>
      </x:c>
      <x:c r="C306" s="72" t="n">
        <x:v>45691</x:v>
      </x:c>
      <x:c r="D306" s="72" t="n">
        <x:v>46239</x:v>
      </x:c>
      <x:c r="E306" s="74" t="n">
        <x:v>62000</x:v>
      </x:c>
      <x:c r="F306" s="69" t="str">
        <x:v>Completed</x:v>
      </x:c>
      <x:c r="G306" s="69" t="str">
        <x:v>Regional Team</x:v>
      </x:c>
      <x:c r="H306" s="69" t="str">
        <x:v>Six-monthly</x:v>
      </x:c>
      <x:c r="I306" s="69" t="str">
        <x:v>High</x:v>
      </x:c>
      <x:c r="J306" s="69" t="str">
        <x:v>No Variation</x:v>
      </x:c>
    </x:row>
    <x:row r="307" ht="18" customHeight="1">
      <x:c r="A307" s="69" t="str">
        <x:v>AGR-00306</x:v>
      </x:c>
      <x:c r="B307" s="69" t="str">
        <x:v>APP-00816</x:v>
      </x:c>
      <x:c r="C307" s="72" t="n">
        <x:v>45507</x:v>
      </x:c>
      <x:c r="D307" s="72" t="n">
        <x:v>45872</x:v>
      </x:c>
      <x:c r="E307" s="74" t="n">
        <x:v>184000</x:v>
      </x:c>
      <x:c r="F307" s="69" t="str">
        <x:v>Completed</x:v>
      </x:c>
      <x:c r="G307" s="69" t="str">
        <x:v>Grants Team 2</x:v>
      </x:c>
      <x:c r="H307" s="69" t="str">
        <x:v>Annual</x:v>
      </x:c>
      <x:c r="I307" s="69" t="str">
        <x:v>High</x:v>
      </x:c>
      <x:c r="J307" s="69" t="str">
        <x:v>No Variation</x:v>
      </x:c>
    </x:row>
    <x:row r="308" ht="18" customHeight="1">
      <x:c r="A308" s="69" t="str">
        <x:v>AGR-00307</x:v>
      </x:c>
      <x:c r="B308" s="69" t="str">
        <x:v>APP-00817</x:v>
      </x:c>
      <x:c r="C308" s="72" t="n">
        <x:v>45017</x:v>
      </x:c>
      <x:c r="D308" s="72" t="n">
        <x:v>45565</x:v>
      </x:c>
      <x:c r="E308" s="74" t="n">
        <x:v>486000</x:v>
      </x:c>
      <x:c r="F308" s="69" t="str">
        <x:v>Completed</x:v>
      </x:c>
      <x:c r="G308" s="69" t="str">
        <x:v>Regional Team</x:v>
      </x:c>
      <x:c r="H308" s="69" t="str">
        <x:v>Annual</x:v>
      </x:c>
      <x:c r="I308" s="69" t="str">
        <x:v>Medium</x:v>
      </x:c>
      <x:c r="J308" s="69" t="str">
        <x:v>No Variation</x:v>
      </x:c>
    </x:row>
    <x:row r="309" ht="18" customHeight="1">
      <x:c r="A309" s="69" t="str">
        <x:v>AGR-00308</x:v>
      </x:c>
      <x:c r="B309" s="69" t="str">
        <x:v>APP-00819</x:v>
      </x:c>
      <x:c r="C309" s="72" t="n">
        <x:v>45464</x:v>
      </x:c>
      <x:c r="D309" s="72" t="n">
        <x:v>45829</x:v>
      </x:c>
      <x:c r="E309" s="74" t="n">
        <x:v>498000</x:v>
      </x:c>
      <x:c r="F309" s="69" t="str">
        <x:v>Completed</x:v>
      </x:c>
      <x:c r="G309" s="69" t="str">
        <x:v>Grants Team 1</x:v>
      </x:c>
      <x:c r="H309" s="69" t="str">
        <x:v>Six-monthly</x:v>
      </x:c>
      <x:c r="I309" s="69" t="str">
        <x:v>Low</x:v>
      </x:c>
      <x:c r="J309" s="69" t="str">
        <x:v>No Variation</x:v>
      </x:c>
    </x:row>
    <x:row r="310" ht="18" customHeight="1">
      <x:c r="A310" s="69" t="str">
        <x:v>AGR-00309</x:v>
      </x:c>
      <x:c r="B310" s="69" t="str">
        <x:v>APP-00821</x:v>
      </x:c>
      <x:c r="C310" s="72" t="n">
        <x:v>46319</x:v>
      </x:c>
      <x:c r="D310" s="72" t="n">
        <x:v>47049</x:v>
      </x:c>
      <x:c r="E310" s="74" t="n">
        <x:v>431000</x:v>
      </x:c>
      <x:c r="F310" s="69" t="str">
        <x:v>Pending</x:v>
      </x:c>
      <x:c r="G310" s="69" t="str">
        <x:v>Grants Team 2</x:v>
      </x:c>
      <x:c r="H310" s="69" t="str">
        <x:v>Annual</x:v>
      </x:c>
      <x:c r="I310" s="69" t="str">
        <x:v>High</x:v>
      </x:c>
      <x:c r="J310" s="69" t="str">
        <x:v>No Variation</x:v>
      </x:c>
    </x:row>
    <x:row r="311" ht="18" customHeight="1">
      <x:c r="A311" s="69" t="str">
        <x:v>AGR-00310</x:v>
      </x:c>
      <x:c r="B311" s="69" t="str">
        <x:v>APP-00822</x:v>
      </x:c>
      <x:c r="C311" s="72" t="n">
        <x:v>46025</x:v>
      </x:c>
      <x:c r="D311" s="72" t="n">
        <x:v>46573</x:v>
      </x:c>
      <x:c r="E311" s="74" t="n">
        <x:v>329000</x:v>
      </x:c>
      <x:c r="F311" s="69" t="str">
        <x:v>Active</x:v>
      </x:c>
      <x:c r="G311" s="69" t="str">
        <x:v>Grants Team 3</x:v>
      </x:c>
      <x:c r="H311" s="69" t="str">
        <x:v>Six-monthly</x:v>
      </x:c>
      <x:c r="I311" s="69" t="str">
        <x:v>Low</x:v>
      </x:c>
      <x:c r="J311" s="69" t="str">
        <x:v>No Variation</x:v>
      </x:c>
    </x:row>
    <x:row r="312" ht="18" customHeight="1">
      <x:c r="A312" s="69" t="str">
        <x:v>AGR-00311</x:v>
      </x:c>
      <x:c r="B312" s="69" t="str">
        <x:v>APP-00825</x:v>
      </x:c>
      <x:c r="C312" s="72" t="n">
        <x:v>46106</x:v>
      </x:c>
      <x:c r="D312" s="72" t="n">
        <x:v>46471</x:v>
      </x:c>
      <x:c r="E312" s="74" t="n">
        <x:v>118000</x:v>
      </x:c>
      <x:c r="F312" s="69" t="str">
        <x:v>Active</x:v>
      </x:c>
      <x:c r="G312" s="69" t="str">
        <x:v>Grants Team 1</x:v>
      </x:c>
      <x:c r="H312" s="69" t="str">
        <x:v>Quarterly</x:v>
      </x:c>
      <x:c r="I312" s="69" t="str">
        <x:v>High</x:v>
      </x:c>
      <x:c r="J312" s="69" t="str">
        <x:v>No Variation</x:v>
      </x:c>
    </x:row>
    <x:row r="313" ht="18" customHeight="1">
      <x:c r="A313" s="69" t="str">
        <x:v>AGR-00312</x:v>
      </x:c>
      <x:c r="B313" s="69" t="str">
        <x:v>APP-00828</x:v>
      </x:c>
      <x:c r="C313" s="72" t="n">
        <x:v>45030</x:v>
      </x:c>
      <x:c r="D313" s="72" t="n">
        <x:v>45578</x:v>
      </x:c>
      <x:c r="E313" s="74" t="n">
        <x:v>88000</x:v>
      </x:c>
      <x:c r="F313" s="69" t="str">
        <x:v>Terminated</x:v>
      </x:c>
      <x:c r="G313" s="69" t="str">
        <x:v>Regional Team</x:v>
      </x:c>
      <x:c r="H313" s="69" t="str">
        <x:v>Annual</x:v>
      </x:c>
      <x:c r="I313" s="69" t="str">
        <x:v>Medium</x:v>
      </x:c>
      <x:c r="J313" s="69" t="str">
        <x:v>No Variation</x:v>
      </x:c>
    </x:row>
    <x:row r="314" ht="18" customHeight="1">
      <x:c r="A314" s="69" t="str">
        <x:v>AGR-00313</x:v>
      </x:c>
      <x:c r="B314" s="69" t="str">
        <x:v>APP-00834</x:v>
      </x:c>
      <x:c r="C314" s="72" t="n">
        <x:v>45851</x:v>
      </x:c>
      <x:c r="D314" s="72" t="n">
        <x:v>46399</x:v>
      </x:c>
      <x:c r="E314" s="74" t="n">
        <x:v>274000</x:v>
      </x:c>
      <x:c r="F314" s="69" t="str">
        <x:v>Active</x:v>
      </x:c>
      <x:c r="G314" s="69" t="str">
        <x:v>Grants Team 3</x:v>
      </x:c>
      <x:c r="H314" s="69" t="str">
        <x:v>Quarterly</x:v>
      </x:c>
      <x:c r="I314" s="69" t="str">
        <x:v>Low</x:v>
      </x:c>
      <x:c r="J314" s="69" t="str">
        <x:v>No Variation</x:v>
      </x:c>
    </x:row>
    <x:row r="315" ht="18" customHeight="1">
      <x:c r="A315" s="69" t="str">
        <x:v>AGR-00314</x:v>
      </x:c>
      <x:c r="B315" s="69" t="str">
        <x:v>APP-00835</x:v>
      </x:c>
      <x:c r="C315" s="72" t="n">
        <x:v>46220</x:v>
      </x:c>
      <x:c r="D315" s="72" t="n">
        <x:v>46768</x:v>
      </x:c>
      <x:c r="E315" s="74" t="n">
        <x:v>437000</x:v>
      </x:c>
      <x:c r="F315" s="69" t="str">
        <x:v>Active</x:v>
      </x:c>
      <x:c r="G315" s="69" t="str">
        <x:v>Regional Team</x:v>
      </x:c>
      <x:c r="H315" s="69" t="str">
        <x:v>Annual</x:v>
      </x:c>
      <x:c r="I315" s="69" t="str">
        <x:v>Low</x:v>
      </x:c>
      <x:c r="J315" s="69" t="str">
        <x:v>No Variation</x:v>
      </x:c>
    </x:row>
    <x:row r="316" ht="18" customHeight="1">
      <x:c r="A316" s="69" t="str">
        <x:v>AGR-00315</x:v>
      </x:c>
      <x:c r="B316" s="69" t="str">
        <x:v>APP-00838</x:v>
      </x:c>
      <x:c r="C316" s="72" t="n">
        <x:v>46163</x:v>
      </x:c>
      <x:c r="D316" s="72" t="n">
        <x:v>46711</x:v>
      </x:c>
      <x:c r="E316" s="74" t="n">
        <x:v>292000</x:v>
      </x:c>
      <x:c r="F316" s="69" t="str">
        <x:v>Active</x:v>
      </x:c>
      <x:c r="G316" s="69" t="str">
        <x:v>Grants Team 2</x:v>
      </x:c>
      <x:c r="H316" s="69" t="str">
        <x:v>Annual</x:v>
      </x:c>
      <x:c r="I316" s="69" t="str">
        <x:v>Medium</x:v>
      </x:c>
      <x:c r="J316" s="69" t="str">
        <x:v>No Variation</x:v>
      </x:c>
    </x:row>
    <x:row r="317" ht="18" customHeight="1">
      <x:c r="A317" s="69" t="str">
        <x:v>AGR-00316</x:v>
      </x:c>
      <x:c r="B317" s="69" t="str">
        <x:v>APP-00839</x:v>
      </x:c>
      <x:c r="C317" s="72" t="n">
        <x:v>45694</x:v>
      </x:c>
      <x:c r="D317" s="72" t="n">
        <x:v>46242</x:v>
      </x:c>
      <x:c r="E317" s="74" t="n">
        <x:v>19000</x:v>
      </x:c>
      <x:c r="F317" s="69" t="str">
        <x:v>Completed</x:v>
      </x:c>
      <x:c r="G317" s="69" t="str">
        <x:v>Grants Team 1</x:v>
      </x:c>
      <x:c r="H317" s="69" t="str">
        <x:v>Six-monthly</x:v>
      </x:c>
      <x:c r="I317" s="69" t="str">
        <x:v>Low</x:v>
      </x:c>
      <x:c r="J317" s="69" t="str">
        <x:v>No Variation</x:v>
      </x:c>
    </x:row>
    <x:row r="318" ht="18" customHeight="1">
      <x:c r="A318" s="69" t="str">
        <x:v>AGR-00317</x:v>
      </x:c>
      <x:c r="B318" s="69" t="str">
        <x:v>APP-00840</x:v>
      </x:c>
      <x:c r="C318" s="72" t="n">
        <x:v>46175</x:v>
      </x:c>
      <x:c r="D318" s="72" t="n">
        <x:v>46905</x:v>
      </x:c>
      <x:c r="E318" s="74" t="n">
        <x:v>371000</x:v>
      </x:c>
      <x:c r="F318" s="69" t="str">
        <x:v>Active</x:v>
      </x:c>
      <x:c r="G318" s="69" t="str">
        <x:v>Regional Team</x:v>
      </x:c>
      <x:c r="H318" s="69" t="str">
        <x:v>Six-monthly</x:v>
      </x:c>
      <x:c r="I318" s="69" t="str">
        <x:v>High</x:v>
      </x:c>
      <x:c r="J318" s="69" t="str">
        <x:v>No Variation</x:v>
      </x:c>
    </x:row>
    <x:row r="319" ht="18" customHeight="1">
      <x:c r="A319" s="69" t="str">
        <x:v>AGR-00318</x:v>
      </x:c>
      <x:c r="B319" s="69" t="str">
        <x:v>APP-00841</x:v>
      </x:c>
      <x:c r="C319" s="72" t="n">
        <x:v>45456</x:v>
      </x:c>
      <x:c r="D319" s="72" t="n">
        <x:v>45821</x:v>
      </x:c>
      <x:c r="E319" s="74" t="n">
        <x:v>385000</x:v>
      </x:c>
      <x:c r="F319" s="69" t="str">
        <x:v>Completed</x:v>
      </x:c>
      <x:c r="G319" s="69" t="str">
        <x:v>Regional Team</x:v>
      </x:c>
      <x:c r="H319" s="69" t="str">
        <x:v>Quarterly</x:v>
      </x:c>
      <x:c r="I319" s="69" t="str">
        <x:v>Medium</x:v>
      </x:c>
      <x:c r="J319" s="69" t="str">
        <x:v>Variation Approved</x:v>
      </x:c>
    </x:row>
    <x:row r="320" ht="18" customHeight="1">
      <x:c r="A320" s="69" t="str">
        <x:v>AGR-00319</x:v>
      </x:c>
      <x:c r="B320" s="69" t="str">
        <x:v>APP-00847</x:v>
      </x:c>
      <x:c r="C320" s="72" t="n">
        <x:v>45400</x:v>
      </x:c>
      <x:c r="D320" s="72" t="n">
        <x:v>45948</x:v>
      </x:c>
      <x:c r="E320" s="74" t="n">
        <x:v>343000</x:v>
      </x:c>
      <x:c r="F320" s="69" t="str">
        <x:v>Completed</x:v>
      </x:c>
      <x:c r="G320" s="69" t="str">
        <x:v>Grants Team 2</x:v>
      </x:c>
      <x:c r="H320" s="69" t="str">
        <x:v>Six-monthly</x:v>
      </x:c>
      <x:c r="I320" s="69" t="str">
        <x:v>Low</x:v>
      </x:c>
      <x:c r="J320" s="69" t="str">
        <x:v>No Variation</x:v>
      </x:c>
    </x:row>
    <x:row r="321" ht="18" customHeight="1">
      <x:c r="A321" s="69" t="str">
        <x:v>AGR-00320</x:v>
      </x:c>
      <x:c r="B321" s="69" t="str">
        <x:v>APP-00851</x:v>
      </x:c>
      <x:c r="C321" s="72" t="n">
        <x:v>46190</x:v>
      </x:c>
      <x:c r="D321" s="72" t="n">
        <x:v>46555</x:v>
      </x:c>
      <x:c r="E321" s="74" t="n">
        <x:v>170000</x:v>
      </x:c>
      <x:c r="F321" s="69" t="str">
        <x:v>Active</x:v>
      </x:c>
      <x:c r="G321" s="69" t="str">
        <x:v>Grants Team 1</x:v>
      </x:c>
      <x:c r="H321" s="69" t="str">
        <x:v>Annual</x:v>
      </x:c>
      <x:c r="I321" s="69" t="str">
        <x:v>Medium</x:v>
      </x:c>
      <x:c r="J321" s="69" t="str">
        <x:v>No Variation</x:v>
      </x:c>
    </x:row>
    <x:row r="322" ht="18" customHeight="1">
      <x:c r="A322" s="69" t="str">
        <x:v>AGR-00321</x:v>
      </x:c>
      <x:c r="B322" s="69" t="str">
        <x:v>APP-00852</x:v>
      </x:c>
      <x:c r="C322" s="72" t="n">
        <x:v>45347</x:v>
      </x:c>
      <x:c r="D322" s="72" t="n">
        <x:v>45895</x:v>
      </x:c>
      <x:c r="E322" s="74" t="n">
        <x:v>144000</x:v>
      </x:c>
      <x:c r="F322" s="69" t="str">
        <x:v>Terminated</x:v>
      </x:c>
      <x:c r="G322" s="69" t="str">
        <x:v>Grants Team 1</x:v>
      </x:c>
      <x:c r="H322" s="69" t="str">
        <x:v>Quarterly</x:v>
      </x:c>
      <x:c r="I322" s="69" t="str">
        <x:v>Low</x:v>
      </x:c>
      <x:c r="J322" s="69" t="str">
        <x:v>No Variation</x:v>
      </x:c>
    </x:row>
    <x:row r="323" ht="18" customHeight="1">
      <x:c r="A323" s="69" t="str">
        <x:v>AGR-00322</x:v>
      </x:c>
      <x:c r="B323" s="69" t="str">
        <x:v>APP-00854</x:v>
      </x:c>
      <x:c r="C323" s="72" t="n">
        <x:v>45323</x:v>
      </x:c>
      <x:c r="D323" s="72" t="n">
        <x:v>46053</x:v>
      </x:c>
      <x:c r="E323" s="74" t="n">
        <x:v>214000</x:v>
      </x:c>
      <x:c r="F323" s="69" t="str">
        <x:v>Completed</x:v>
      </x:c>
      <x:c r="G323" s="69" t="str">
        <x:v>Grants Team 3</x:v>
      </x:c>
      <x:c r="H323" s="69" t="str">
        <x:v>Six-monthly</x:v>
      </x:c>
      <x:c r="I323" s="69" t="str">
        <x:v>High</x:v>
      </x:c>
      <x:c r="J323" s="69" t="str">
        <x:v>No Variation</x:v>
      </x:c>
    </x:row>
    <x:row r="324" ht="18" customHeight="1">
      <x:c r="A324" s="69" t="str">
        <x:v>AGR-00323</x:v>
      </x:c>
      <x:c r="B324" s="69" t="str">
        <x:v>APP-00857</x:v>
      </x:c>
      <x:c r="C324" s="72" t="n">
        <x:v>45488</x:v>
      </x:c>
      <x:c r="D324" s="72" t="n">
        <x:v>45853</x:v>
      </x:c>
      <x:c r="E324" s="74" t="n">
        <x:v>256000</x:v>
      </x:c>
      <x:c r="F324" s="69" t="str">
        <x:v>Terminated</x:v>
      </x:c>
      <x:c r="G324" s="69" t="str">
        <x:v>Grants Team 3</x:v>
      </x:c>
      <x:c r="H324" s="69" t="str">
        <x:v>Six-monthly</x:v>
      </x:c>
      <x:c r="I324" s="69" t="str">
        <x:v>High</x:v>
      </x:c>
      <x:c r="J324" s="69" t="str">
        <x:v>No Variation</x:v>
      </x:c>
    </x:row>
    <x:row r="325" ht="18" customHeight="1">
      <x:c r="A325" s="69" t="str">
        <x:v>AGR-00324</x:v>
      </x:c>
      <x:c r="B325" s="69" t="str">
        <x:v>APP-00860</x:v>
      </x:c>
      <x:c r="C325" s="72" t="n">
        <x:v>46234</x:v>
      </x:c>
      <x:c r="D325" s="72" t="n">
        <x:v>46599</x:v>
      </x:c>
      <x:c r="E325" s="74" t="n">
        <x:v>141000</x:v>
      </x:c>
      <x:c r="F325" s="69" t="str">
        <x:v>Active</x:v>
      </x:c>
      <x:c r="G325" s="69" t="str">
        <x:v>Grants Team 3</x:v>
      </x:c>
      <x:c r="H325" s="69" t="str">
        <x:v>Six-monthly</x:v>
      </x:c>
      <x:c r="I325" s="69" t="str">
        <x:v>Medium</x:v>
      </x:c>
      <x:c r="J325" s="69" t="str">
        <x:v>No Variation</x:v>
      </x:c>
    </x:row>
    <x:row r="326" ht="18" customHeight="1">
      <x:c r="A326" s="69" t="str">
        <x:v>AGR-00325</x:v>
      </x:c>
      <x:c r="B326" s="69" t="str">
        <x:v>APP-00863</x:v>
      </x:c>
      <x:c r="C326" s="72" t="n">
        <x:v>45294</x:v>
      </x:c>
      <x:c r="D326" s="72" t="n">
        <x:v>45842</x:v>
      </x:c>
      <x:c r="E326" s="74" t="n">
        <x:v>215000</x:v>
      </x:c>
      <x:c r="F326" s="69" t="str">
        <x:v>Completed</x:v>
      </x:c>
      <x:c r="G326" s="69" t="str">
        <x:v>Grants Team 2</x:v>
      </x:c>
      <x:c r="H326" s="69" t="str">
        <x:v>Quarterly</x:v>
      </x:c>
      <x:c r="I326" s="69" t="str">
        <x:v>Medium</x:v>
      </x:c>
      <x:c r="J326" s="69" t="str">
        <x:v>No Variation</x:v>
      </x:c>
    </x:row>
    <x:row r="327" ht="18" customHeight="1">
      <x:c r="A327" s="69" t="str">
        <x:v>AGR-00326</x:v>
      </x:c>
      <x:c r="B327" s="69" t="str">
        <x:v>APP-00866</x:v>
      </x:c>
      <x:c r="C327" s="72" t="n">
        <x:v>45815</x:v>
      </x:c>
      <x:c r="D327" s="72" t="n">
        <x:v>46363</x:v>
      </x:c>
      <x:c r="E327" s="74" t="n">
        <x:v>277000</x:v>
      </x:c>
      <x:c r="F327" s="69" t="str">
        <x:v>Active</x:v>
      </x:c>
      <x:c r="G327" s="69" t="str">
        <x:v>Grants Team 2</x:v>
      </x:c>
      <x:c r="H327" s="69" t="str">
        <x:v>Quarterly</x:v>
      </x:c>
      <x:c r="I327" s="69" t="str">
        <x:v>High</x:v>
      </x:c>
      <x:c r="J327" s="69" t="str">
        <x:v>No Variation</x:v>
      </x:c>
    </x:row>
    <x:row r="328" ht="18" customHeight="1">
      <x:c r="A328" s="69" t="str">
        <x:v>AGR-00327</x:v>
      </x:c>
      <x:c r="B328" s="69" t="str">
        <x:v>APP-00868</x:v>
      </x:c>
      <x:c r="C328" s="72" t="n">
        <x:v>45381</x:v>
      </x:c>
      <x:c r="D328" s="72" t="n">
        <x:v>45929</x:v>
      </x:c>
      <x:c r="E328" s="74" t="n">
        <x:v>288000</x:v>
      </x:c>
      <x:c r="F328" s="69" t="str">
        <x:v>Completed</x:v>
      </x:c>
      <x:c r="G328" s="69" t="str">
        <x:v>Grants Team 2</x:v>
      </x:c>
      <x:c r="H328" s="69" t="str">
        <x:v>Six-monthly</x:v>
      </x:c>
      <x:c r="I328" s="69" t="str">
        <x:v>Low</x:v>
      </x:c>
      <x:c r="J328" s="69" t="str">
        <x:v>No Variation</x:v>
      </x:c>
    </x:row>
    <x:row r="329" ht="18" customHeight="1">
      <x:c r="A329" s="69" t="str">
        <x:v>AGR-00328</x:v>
      </x:c>
      <x:c r="B329" s="69" t="str">
        <x:v>APP-00870</x:v>
      </x:c>
      <x:c r="C329" s="72" t="n">
        <x:v>45264</x:v>
      </x:c>
      <x:c r="D329" s="72" t="n">
        <x:v>45629</x:v>
      </x:c>
      <x:c r="E329" s="74" t="n">
        <x:v>439000</x:v>
      </x:c>
      <x:c r="F329" s="69" t="str">
        <x:v>Terminated</x:v>
      </x:c>
      <x:c r="G329" s="69" t="str">
        <x:v>Regional Team</x:v>
      </x:c>
      <x:c r="H329" s="69" t="str">
        <x:v>Six-monthly</x:v>
      </x:c>
      <x:c r="I329" s="69" t="str">
        <x:v>Low</x:v>
      </x:c>
      <x:c r="J329" s="69" t="str">
        <x:v>No Variation</x:v>
      </x:c>
    </x:row>
    <x:row r="330" ht="18" customHeight="1">
      <x:c r="A330" s="69" t="str">
        <x:v>AGR-00329</x:v>
      </x:c>
      <x:c r="B330" s="69" t="str">
        <x:v>APP-00874</x:v>
      </x:c>
      <x:c r="C330" s="72" t="n">
        <x:v>45429</x:v>
      </x:c>
      <x:c r="D330" s="72" t="n">
        <x:v>46159</x:v>
      </x:c>
      <x:c r="E330" s="74" t="n">
        <x:v>112000</x:v>
      </x:c>
      <x:c r="F330" s="69" t="str">
        <x:v>Terminated</x:v>
      </x:c>
      <x:c r="G330" s="69" t="str">
        <x:v>Grants Team 1</x:v>
      </x:c>
      <x:c r="H330" s="69" t="str">
        <x:v>Six-monthly</x:v>
      </x:c>
      <x:c r="I330" s="69" t="str">
        <x:v>High</x:v>
      </x:c>
      <x:c r="J330" s="69" t="str">
        <x:v>Variation Approved</x:v>
      </x:c>
    </x:row>
    <x:row r="331" ht="18" customHeight="1">
      <x:c r="A331" s="69" t="str">
        <x:v>AGR-00330</x:v>
      </x:c>
      <x:c r="B331" s="69" t="str">
        <x:v>APP-00875</x:v>
      </x:c>
      <x:c r="C331" s="72" t="n">
        <x:v>45588</x:v>
      </x:c>
      <x:c r="D331" s="72" t="n">
        <x:v>46318</x:v>
      </x:c>
      <x:c r="E331" s="74" t="n">
        <x:v>145000</x:v>
      </x:c>
      <x:c r="F331" s="69" t="str">
        <x:v>Active</x:v>
      </x:c>
      <x:c r="G331" s="69" t="str">
        <x:v>Grants Team 2</x:v>
      </x:c>
      <x:c r="H331" s="69" t="str">
        <x:v>Annual</x:v>
      </x:c>
      <x:c r="I331" s="69" t="str">
        <x:v>Medium</x:v>
      </x:c>
      <x:c r="J331" s="69" t="str">
        <x:v>No Variation</x:v>
      </x:c>
    </x:row>
    <x:row r="332" ht="18" customHeight="1">
      <x:c r="A332" s="69" t="str">
        <x:v>AGR-00331</x:v>
      </x:c>
      <x:c r="B332" s="69" t="str">
        <x:v>APP-00876</x:v>
      </x:c>
      <x:c r="C332" s="72" t="n">
        <x:v>45140</x:v>
      </x:c>
      <x:c r="D332" s="72" t="n">
        <x:v>45870</x:v>
      </x:c>
      <x:c r="E332" s="74" t="n">
        <x:v>279000</x:v>
      </x:c>
      <x:c r="F332" s="69" t="str">
        <x:v>Completed</x:v>
      </x:c>
      <x:c r="G332" s="69" t="str">
        <x:v>Grants Team 1</x:v>
      </x:c>
      <x:c r="H332" s="69" t="str">
        <x:v>Six-monthly</x:v>
      </x:c>
      <x:c r="I332" s="69" t="str">
        <x:v>Medium</x:v>
      </x:c>
      <x:c r="J332" s="69" t="str">
        <x:v>No Variation</x:v>
      </x:c>
    </x:row>
    <x:row r="333" ht="18" customHeight="1">
      <x:c r="A333" s="69" t="str">
        <x:v>AGR-00332</x:v>
      </x:c>
      <x:c r="B333" s="69" t="str">
        <x:v>APP-00877</x:v>
      </x:c>
      <x:c r="C333" s="72" t="n">
        <x:v>45267</x:v>
      </x:c>
      <x:c r="D333" s="72" t="n">
        <x:v>45997</x:v>
      </x:c>
      <x:c r="E333" s="74" t="n">
        <x:v>141000</x:v>
      </x:c>
      <x:c r="F333" s="69" t="str">
        <x:v>Completed</x:v>
      </x:c>
      <x:c r="G333" s="69" t="str">
        <x:v>Grants Team 2</x:v>
      </x:c>
      <x:c r="H333" s="69" t="str">
        <x:v>Quarterly</x:v>
      </x:c>
      <x:c r="I333" s="69" t="str">
        <x:v>Medium</x:v>
      </x:c>
      <x:c r="J333" s="69" t="str">
        <x:v>No Variation</x:v>
      </x:c>
    </x:row>
    <x:row r="334" ht="18" customHeight="1">
      <x:c r="A334" s="69" t="str">
        <x:v>AGR-00333</x:v>
      </x:c>
      <x:c r="B334" s="69" t="str">
        <x:v>APP-00878</x:v>
      </x:c>
      <x:c r="C334" s="72" t="n">
        <x:v>45261</x:v>
      </x:c>
      <x:c r="D334" s="72" t="n">
        <x:v>45809</x:v>
      </x:c>
      <x:c r="E334" s="74" t="n">
        <x:v>357000</x:v>
      </x:c>
      <x:c r="F334" s="69" t="str">
        <x:v>Completed</x:v>
      </x:c>
      <x:c r="G334" s="69" t="str">
        <x:v>Grants Team 1</x:v>
      </x:c>
      <x:c r="H334" s="69" t="str">
        <x:v>Annual</x:v>
      </x:c>
      <x:c r="I334" s="69" t="str">
        <x:v>Low</x:v>
      </x:c>
      <x:c r="J334" s="69" t="str">
        <x:v>No Variation</x:v>
      </x:c>
    </x:row>
    <x:row r="335" ht="18" customHeight="1">
      <x:c r="A335" s="69" t="str">
        <x:v>AGR-00334</x:v>
      </x:c>
      <x:c r="B335" s="69" t="str">
        <x:v>APP-00887</x:v>
      </x:c>
      <x:c r="C335" s="72" t="n">
        <x:v>45095</x:v>
      </x:c>
      <x:c r="D335" s="72" t="n">
        <x:v>45825</x:v>
      </x:c>
      <x:c r="E335" s="74" t="n">
        <x:v>134000</x:v>
      </x:c>
      <x:c r="F335" s="69" t="str">
        <x:v>Completed</x:v>
      </x:c>
      <x:c r="G335" s="69" t="str">
        <x:v>Grants Team 1</x:v>
      </x:c>
      <x:c r="H335" s="69" t="str">
        <x:v>Quarterly</x:v>
      </x:c>
      <x:c r="I335" s="69" t="str">
        <x:v>Medium</x:v>
      </x:c>
      <x:c r="J335" s="69" t="str">
        <x:v>No Variation</x:v>
      </x:c>
    </x:row>
    <x:row r="336" ht="18" customHeight="1">
      <x:c r="A336" s="69" t="str">
        <x:v>AGR-00335</x:v>
      </x:c>
      <x:c r="B336" s="69" t="str">
        <x:v>APP-00888</x:v>
      </x:c>
      <x:c r="C336" s="72" t="n">
        <x:v>45780</x:v>
      </x:c>
      <x:c r="D336" s="72" t="n">
        <x:v>46328</x:v>
      </x:c>
      <x:c r="E336" s="74" t="n">
        <x:v>193000</x:v>
      </x:c>
      <x:c r="F336" s="69" t="str">
        <x:v>Active</x:v>
      </x:c>
      <x:c r="G336" s="69" t="str">
        <x:v>Regional Team</x:v>
      </x:c>
      <x:c r="H336" s="69" t="str">
        <x:v>Annual</x:v>
      </x:c>
      <x:c r="I336" s="69" t="str">
        <x:v>High</x:v>
      </x:c>
      <x:c r="J336" s="69" t="str">
        <x:v>No Variation</x:v>
      </x:c>
    </x:row>
    <x:row r="337" ht="18" customHeight="1">
      <x:c r="A337" s="69" t="str">
        <x:v>AGR-00336</x:v>
      </x:c>
      <x:c r="B337" s="69" t="str">
        <x:v>APP-00892</x:v>
      </x:c>
      <x:c r="C337" s="72" t="n">
        <x:v>46094</x:v>
      </x:c>
      <x:c r="D337" s="72" t="n">
        <x:v>46824</x:v>
      </x:c>
      <x:c r="E337" s="74" t="n">
        <x:v>55000</x:v>
      </x:c>
      <x:c r="F337" s="69" t="str">
        <x:v>Active</x:v>
      </x:c>
      <x:c r="G337" s="69" t="str">
        <x:v>Regional Team</x:v>
      </x:c>
      <x:c r="H337" s="69" t="str">
        <x:v>Quarterly</x:v>
      </x:c>
      <x:c r="I337" s="69" t="str">
        <x:v>High</x:v>
      </x:c>
      <x:c r="J337" s="69" t="str">
        <x:v>Variation Approved</x:v>
      </x:c>
    </x:row>
    <x:row r="338" ht="18" customHeight="1">
      <x:c r="A338" s="69" t="str">
        <x:v>AGR-00337</x:v>
      </x:c>
      <x:c r="B338" s="69" t="str">
        <x:v>APP-00895</x:v>
      </x:c>
      <x:c r="C338" s="72" t="n">
        <x:v>45301</x:v>
      </x:c>
      <x:c r="D338" s="72" t="n">
        <x:v>46031</x:v>
      </x:c>
      <x:c r="E338" s="74" t="n">
        <x:v>516000</x:v>
      </x:c>
      <x:c r="F338" s="69" t="str">
        <x:v>Completed</x:v>
      </x:c>
      <x:c r="G338" s="69" t="str">
        <x:v>Grants Team 3</x:v>
      </x:c>
      <x:c r="H338" s="69" t="str">
        <x:v>Quarterly</x:v>
      </x:c>
      <x:c r="I338" s="69" t="str">
        <x:v>High</x:v>
      </x:c>
      <x:c r="J338" s="69" t="str">
        <x:v>No Variation</x:v>
      </x:c>
    </x:row>
    <x:row r="339" ht="18" customHeight="1">
      <x:c r="A339" s="69" t="str">
        <x:v>AGR-00338</x:v>
      </x:c>
      <x:c r="B339" s="69" t="str">
        <x:v>APP-00898</x:v>
      </x:c>
      <x:c r="C339" s="72" t="n">
        <x:v>45573</x:v>
      </x:c>
      <x:c r="D339" s="72" t="n">
        <x:v>46121</x:v>
      </x:c>
      <x:c r="E339" s="74" t="n">
        <x:v>407000</x:v>
      </x:c>
      <x:c r="F339" s="69" t="str">
        <x:v>Completed</x:v>
      </x:c>
      <x:c r="G339" s="69" t="str">
        <x:v>Grants Team 1</x:v>
      </x:c>
      <x:c r="H339" s="69" t="str">
        <x:v>Quarterly</x:v>
      </x:c>
      <x:c r="I339" s="69" t="str">
        <x:v>Medium</x:v>
      </x:c>
      <x:c r="J339" s="69" t="str">
        <x:v>No Variation</x:v>
      </x:c>
    </x:row>
    <x:row r="340" ht="18" customHeight="1">
      <x:c r="A340" s="69" t="str">
        <x:v>AGR-00339</x:v>
      </x:c>
      <x:c r="B340" s="69" t="str">
        <x:v>APP-00900</x:v>
      </x:c>
      <x:c r="C340" s="72" t="n">
        <x:v>45683</x:v>
      </x:c>
      <x:c r="D340" s="72" t="n">
        <x:v>46048</x:v>
      </x:c>
      <x:c r="E340" s="74" t="n">
        <x:v>250000</x:v>
      </x:c>
      <x:c r="F340" s="69" t="str">
        <x:v>Completed</x:v>
      </x:c>
      <x:c r="G340" s="69" t="str">
        <x:v>Grants Team 2</x:v>
      </x:c>
      <x:c r="H340" s="69" t="str">
        <x:v>Annual</x:v>
      </x:c>
      <x:c r="I340" s="69" t="str">
        <x:v>Low</x:v>
      </x:c>
      <x:c r="J340" s="69" t="str">
        <x:v>No Variation</x:v>
      </x:c>
    </x:row>
    <x:row r="341" ht="18" customHeight="1">
      <x:c r="A341" s="69" t="str">
        <x:v>AGR-00340</x:v>
      </x:c>
      <x:c r="B341" s="69" t="str">
        <x:v>APP-00903</x:v>
      </x:c>
      <x:c r="C341" s="72" t="n">
        <x:v>45699</x:v>
      </x:c>
      <x:c r="D341" s="72" t="n">
        <x:v>46064</x:v>
      </x:c>
      <x:c r="E341" s="74" t="n">
        <x:v>268000</x:v>
      </x:c>
      <x:c r="F341" s="69" t="str">
        <x:v>Completed</x:v>
      </x:c>
      <x:c r="G341" s="69" t="str">
        <x:v>Grants Team 1</x:v>
      </x:c>
      <x:c r="H341" s="69" t="str">
        <x:v>Six-monthly</x:v>
      </x:c>
      <x:c r="I341" s="69" t="str">
        <x:v>Medium</x:v>
      </x:c>
      <x:c r="J341" s="69" t="str">
        <x:v>No Variation</x:v>
      </x:c>
    </x:row>
    <x:row r="342" ht="18" customHeight="1">
      <x:c r="A342" s="69" t="str">
        <x:v>AGR-00341</x:v>
      </x:c>
      <x:c r="B342" s="69" t="str">
        <x:v>APP-00904</x:v>
      </x:c>
      <x:c r="C342" s="72" t="n">
        <x:v>45881</x:v>
      </x:c>
      <x:c r="D342" s="72" t="n">
        <x:v>46611</x:v>
      </x:c>
      <x:c r="E342" s="74" t="n">
        <x:v>285000</x:v>
      </x:c>
      <x:c r="F342" s="69" t="str">
        <x:v>Active</x:v>
      </x:c>
      <x:c r="G342" s="69" t="str">
        <x:v>Grants Team 1</x:v>
      </x:c>
      <x:c r="H342" s="69" t="str">
        <x:v>Six-monthly</x:v>
      </x:c>
      <x:c r="I342" s="69" t="str">
        <x:v>Medium</x:v>
      </x:c>
      <x:c r="J342" s="69" t="str">
        <x:v>No Variation</x:v>
      </x:c>
    </x:row>
    <x:row r="343" ht="18" customHeight="1">
      <x:c r="A343" s="69" t="str">
        <x:v>AGR-00342</x:v>
      </x:c>
      <x:c r="B343" s="69" t="str">
        <x:v>APP-00905</x:v>
      </x:c>
      <x:c r="C343" s="72" t="n">
        <x:v>45595</x:v>
      </x:c>
      <x:c r="D343" s="72" t="n">
        <x:v>46143</x:v>
      </x:c>
      <x:c r="E343" s="74" t="n">
        <x:v>461000</x:v>
      </x:c>
      <x:c r="F343" s="69" t="str">
        <x:v>Completed</x:v>
      </x:c>
      <x:c r="G343" s="69" t="str">
        <x:v>Grants Team 1</x:v>
      </x:c>
      <x:c r="H343" s="69" t="str">
        <x:v>Annual</x:v>
      </x:c>
      <x:c r="I343" s="69" t="str">
        <x:v>High</x:v>
      </x:c>
      <x:c r="J343" s="69" t="str">
        <x:v>No Variation</x:v>
      </x:c>
    </x:row>
    <x:row r="344" ht="18" customHeight="1">
      <x:c r="A344" s="69" t="str">
        <x:v>AGR-00343</x:v>
      </x:c>
      <x:c r="B344" s="69" t="str">
        <x:v>APP-00907</x:v>
      </x:c>
      <x:c r="C344" s="72" t="n">
        <x:v>45825</x:v>
      </x:c>
      <x:c r="D344" s="72" t="n">
        <x:v>46555</x:v>
      </x:c>
      <x:c r="E344" s="74" t="n">
        <x:v>162000</x:v>
      </x:c>
      <x:c r="F344" s="69" t="str">
        <x:v>Active</x:v>
      </x:c>
      <x:c r="G344" s="69" t="str">
        <x:v>Grants Team 2</x:v>
      </x:c>
      <x:c r="H344" s="69" t="str">
        <x:v>Annual</x:v>
      </x:c>
      <x:c r="I344" s="69" t="str">
        <x:v>Low</x:v>
      </x:c>
      <x:c r="J344" s="69" t="str">
        <x:v>No Variation</x:v>
      </x:c>
    </x:row>
    <x:row r="345" ht="18" customHeight="1">
      <x:c r="A345" s="69" t="str">
        <x:v>AGR-00344</x:v>
      </x:c>
      <x:c r="B345" s="69" t="str">
        <x:v>APP-00908</x:v>
      </x:c>
      <x:c r="C345" s="72" t="n">
        <x:v>45123</x:v>
      </x:c>
      <x:c r="D345" s="72" t="n">
        <x:v>45488</x:v>
      </x:c>
      <x:c r="E345" s="74" t="n">
        <x:v>413000</x:v>
      </x:c>
      <x:c r="F345" s="69" t="str">
        <x:v>Completed</x:v>
      </x:c>
      <x:c r="G345" s="69" t="str">
        <x:v>Grants Team 3</x:v>
      </x:c>
      <x:c r="H345" s="69" t="str">
        <x:v>Annual</x:v>
      </x:c>
      <x:c r="I345" s="69" t="str">
        <x:v>Low</x:v>
      </x:c>
      <x:c r="J345" s="69" t="str">
        <x:v>No Variation</x:v>
      </x:c>
    </x:row>
    <x:row r="346" ht="18" customHeight="1">
      <x:c r="A346" s="69" t="str">
        <x:v>AGR-00345</x:v>
      </x:c>
      <x:c r="B346" s="69" t="str">
        <x:v>APP-00909</x:v>
      </x:c>
      <x:c r="C346" s="72" t="n">
        <x:v>45222</x:v>
      </x:c>
      <x:c r="D346" s="72" t="n">
        <x:v>45770</x:v>
      </x:c>
      <x:c r="E346" s="74" t="n">
        <x:v>448000</x:v>
      </x:c>
      <x:c r="F346" s="69" t="str">
        <x:v>Completed</x:v>
      </x:c>
      <x:c r="G346" s="69" t="str">
        <x:v>Grants Team 1</x:v>
      </x:c>
      <x:c r="H346" s="69" t="str">
        <x:v>Quarterly</x:v>
      </x:c>
      <x:c r="I346" s="69" t="str">
        <x:v>Low</x:v>
      </x:c>
      <x:c r="J346" s="69" t="str">
        <x:v>No Variation</x:v>
      </x:c>
    </x:row>
    <x:row r="347" ht="18" customHeight="1">
      <x:c r="A347" s="69" t="str">
        <x:v>AGR-00346</x:v>
      </x:c>
      <x:c r="B347" s="69" t="str">
        <x:v>APP-00911</x:v>
      </x:c>
      <x:c r="C347" s="72" t="n">
        <x:v>46146</x:v>
      </x:c>
      <x:c r="D347" s="72" t="n">
        <x:v>46694</x:v>
      </x:c>
      <x:c r="E347" s="74" t="n">
        <x:v>49000</x:v>
      </x:c>
      <x:c r="F347" s="69" t="str">
        <x:v>Active</x:v>
      </x:c>
      <x:c r="G347" s="69" t="str">
        <x:v>Grants Team 1</x:v>
      </x:c>
      <x:c r="H347" s="69" t="str">
        <x:v>Annual</x:v>
      </x:c>
      <x:c r="I347" s="69" t="str">
        <x:v>High</x:v>
      </x:c>
      <x:c r="J347" s="69" t="str">
        <x:v>No Variation</x:v>
      </x:c>
    </x:row>
    <x:row r="348" ht="18" customHeight="1">
      <x:c r="A348" s="69" t="str">
        <x:v>AGR-00347</x:v>
      </x:c>
      <x:c r="B348" s="69" t="str">
        <x:v>APP-00912</x:v>
      </x:c>
      <x:c r="C348" s="72" t="n">
        <x:v>45787</x:v>
      </x:c>
      <x:c r="D348" s="72" t="n">
        <x:v>46335</x:v>
      </x:c>
      <x:c r="E348" s="74" t="n">
        <x:v>94000</x:v>
      </x:c>
      <x:c r="F348" s="69" t="str">
        <x:v>Active</x:v>
      </x:c>
      <x:c r="G348" s="69" t="str">
        <x:v>Grants Team 1</x:v>
      </x:c>
      <x:c r="H348" s="69" t="str">
        <x:v>Six-monthly</x:v>
      </x:c>
      <x:c r="I348" s="69" t="str">
        <x:v>Medium</x:v>
      </x:c>
      <x:c r="J348" s="69" t="str">
        <x:v>No Variation</x:v>
      </x:c>
    </x:row>
    <x:row r="349" ht="18" customHeight="1">
      <x:c r="A349" s="69" t="str">
        <x:v>AGR-00348</x:v>
      </x:c>
      <x:c r="B349" s="69" t="str">
        <x:v>APP-00913</x:v>
      </x:c>
      <x:c r="C349" s="72" t="n">
        <x:v>45951</x:v>
      </x:c>
      <x:c r="D349" s="72" t="n">
        <x:v>46681</x:v>
      </x:c>
      <x:c r="E349" s="74" t="n">
        <x:v>486000</x:v>
      </x:c>
      <x:c r="F349" s="69" t="str">
        <x:v>Active</x:v>
      </x:c>
      <x:c r="G349" s="69" t="str">
        <x:v>Grants Team 2</x:v>
      </x:c>
      <x:c r="H349" s="69" t="str">
        <x:v>Six-monthly</x:v>
      </x:c>
      <x:c r="I349" s="69" t="str">
        <x:v>Low</x:v>
      </x:c>
      <x:c r="J349" s="69" t="str">
        <x:v>No Variation</x:v>
      </x:c>
    </x:row>
    <x:row r="350" ht="18" customHeight="1">
      <x:c r="A350" s="69" t="str">
        <x:v>AGR-00349</x:v>
      </x:c>
      <x:c r="B350" s="69" t="str">
        <x:v>APP-00914</x:v>
      </x:c>
      <x:c r="C350" s="72" t="n">
        <x:v>45421</x:v>
      </x:c>
      <x:c r="D350" s="72" t="n">
        <x:v>45786</x:v>
      </x:c>
      <x:c r="E350" s="74" t="n">
        <x:v>361000</x:v>
      </x:c>
      <x:c r="F350" s="69" t="str">
        <x:v>Completed</x:v>
      </x:c>
      <x:c r="G350" s="69" t="str">
        <x:v>Grants Team 3</x:v>
      </x:c>
      <x:c r="H350" s="69" t="str">
        <x:v>Six-monthly</x:v>
      </x:c>
      <x:c r="I350" s="69" t="str">
        <x:v>Low</x:v>
      </x:c>
      <x:c r="J350" s="69" t="str">
        <x:v>No Variation</x:v>
      </x:c>
    </x:row>
    <x:row r="351" ht="18" customHeight="1">
      <x:c r="A351" s="69" t="str">
        <x:v>AGR-00350</x:v>
      </x:c>
      <x:c r="B351" s="69" t="str">
        <x:v>APP-00916</x:v>
      </x:c>
      <x:c r="C351" s="72" t="n">
        <x:v>45557</x:v>
      </x:c>
      <x:c r="D351" s="72" t="n">
        <x:v>45922</x:v>
      </x:c>
      <x:c r="E351" s="74" t="n">
        <x:v>20000</x:v>
      </x:c>
      <x:c r="F351" s="69" t="str">
        <x:v>Completed</x:v>
      </x:c>
      <x:c r="G351" s="69" t="str">
        <x:v>Regional Team</x:v>
      </x:c>
      <x:c r="H351" s="69" t="str">
        <x:v>Quarterly</x:v>
      </x:c>
      <x:c r="I351" s="69" t="str">
        <x:v>Medium</x:v>
      </x:c>
      <x:c r="J351" s="69" t="str">
        <x:v>No Variation</x:v>
      </x:c>
    </x:row>
    <x:row r="352" ht="18" customHeight="1">
      <x:c r="A352" s="69" t="str">
        <x:v>AGR-00351</x:v>
      </x:c>
      <x:c r="B352" s="69" t="str">
        <x:v>APP-00917</x:v>
      </x:c>
      <x:c r="C352" s="72" t="n">
        <x:v>46268</x:v>
      </x:c>
      <x:c r="D352" s="72" t="n">
        <x:v>46633</x:v>
      </x:c>
      <x:c r="E352" s="74" t="n">
        <x:v>403000</x:v>
      </x:c>
      <x:c r="F352" s="69" t="str">
        <x:v>Pending</x:v>
      </x:c>
      <x:c r="G352" s="69" t="str">
        <x:v>Grants Team 3</x:v>
      </x:c>
      <x:c r="H352" s="69" t="str">
        <x:v>Annual</x:v>
      </x:c>
      <x:c r="I352" s="69" t="str">
        <x:v>Low</x:v>
      </x:c>
      <x:c r="J352" s="69" t="str">
        <x:v>No Variation</x:v>
      </x:c>
    </x:row>
    <x:row r="353" ht="18" customHeight="1">
      <x:c r="A353" s="69" t="str">
        <x:v>AGR-00352</x:v>
      </x:c>
      <x:c r="B353" s="69" t="str">
        <x:v>APP-00920</x:v>
      </x:c>
      <x:c r="C353" s="72" t="n">
        <x:v>45464</x:v>
      </x:c>
      <x:c r="D353" s="72" t="n">
        <x:v>46194</x:v>
      </x:c>
      <x:c r="E353" s="74" t="n">
        <x:v>14000</x:v>
      </x:c>
      <x:c r="F353" s="69" t="str">
        <x:v>Completed</x:v>
      </x:c>
      <x:c r="G353" s="69" t="str">
        <x:v>Regional Team</x:v>
      </x:c>
      <x:c r="H353" s="69" t="str">
        <x:v>Six-monthly</x:v>
      </x:c>
      <x:c r="I353" s="69" t="str">
        <x:v>High</x:v>
      </x:c>
      <x:c r="J353" s="69" t="str">
        <x:v>Variation Approved</x:v>
      </x:c>
    </x:row>
    <x:row r="354" ht="18" customHeight="1">
      <x:c r="A354" s="69" t="str">
        <x:v>AGR-00353</x:v>
      </x:c>
      <x:c r="B354" s="69" t="str">
        <x:v>APP-00922</x:v>
      </x:c>
      <x:c r="C354" s="72" t="n">
        <x:v>45277</x:v>
      </x:c>
      <x:c r="D354" s="72" t="n">
        <x:v>45825</x:v>
      </x:c>
      <x:c r="E354" s="74" t="n">
        <x:v>82000</x:v>
      </x:c>
      <x:c r="F354" s="69" t="str">
        <x:v>Completed</x:v>
      </x:c>
      <x:c r="G354" s="69" t="str">
        <x:v>Regional Team</x:v>
      </x:c>
      <x:c r="H354" s="69" t="str">
        <x:v>Six-monthly</x:v>
      </x:c>
      <x:c r="I354" s="69" t="str">
        <x:v>High</x:v>
      </x:c>
      <x:c r="J354" s="69" t="str">
        <x:v>No Variation</x:v>
      </x:c>
    </x:row>
    <x:row r="355" ht="18" customHeight="1">
      <x:c r="A355" s="69" t="str">
        <x:v>AGR-00354</x:v>
      </x:c>
      <x:c r="B355" s="69" t="str">
        <x:v>APP-00923</x:v>
      </x:c>
      <x:c r="C355" s="72" t="n">
        <x:v>45765</x:v>
      </x:c>
      <x:c r="D355" s="72" t="n">
        <x:v>46313</x:v>
      </x:c>
      <x:c r="E355" s="74" t="n">
        <x:v>506000</x:v>
      </x:c>
      <x:c r="F355" s="69" t="str">
        <x:v>Active</x:v>
      </x:c>
      <x:c r="G355" s="69" t="str">
        <x:v>Grants Team 3</x:v>
      </x:c>
      <x:c r="H355" s="69" t="str">
        <x:v>Quarterly</x:v>
      </x:c>
      <x:c r="I355" s="69" t="str">
        <x:v>Medium</x:v>
      </x:c>
      <x:c r="J355" s="69" t="str">
        <x:v>No Variation</x:v>
      </x:c>
    </x:row>
    <x:row r="356" ht="18" customHeight="1">
      <x:c r="A356" s="69" t="str">
        <x:v>AGR-00355</x:v>
      </x:c>
      <x:c r="B356" s="69" t="str">
        <x:v>APP-00925</x:v>
      </x:c>
      <x:c r="C356" s="72" t="n">
        <x:v>46059</x:v>
      </x:c>
      <x:c r="D356" s="72" t="n">
        <x:v>46789</x:v>
      </x:c>
      <x:c r="E356" s="74" t="n">
        <x:v>289000</x:v>
      </x:c>
      <x:c r="F356" s="69" t="str">
        <x:v>Active</x:v>
      </x:c>
      <x:c r="G356" s="69" t="str">
        <x:v>Grants Team 1</x:v>
      </x:c>
      <x:c r="H356" s="69" t="str">
        <x:v>Annual</x:v>
      </x:c>
      <x:c r="I356" s="69" t="str">
        <x:v>Medium</x:v>
      </x:c>
      <x:c r="J356" s="69" t="str">
        <x:v>No Variation</x:v>
      </x:c>
    </x:row>
    <x:row r="357" ht="18" customHeight="1">
      <x:c r="A357" s="69" t="str">
        <x:v>AGR-00356</x:v>
      </x:c>
      <x:c r="B357" s="69" t="str">
        <x:v>APP-00929</x:v>
      </x:c>
      <x:c r="C357" s="72" t="n">
        <x:v>45356</x:v>
      </x:c>
      <x:c r="D357" s="72" t="n">
        <x:v>45904</x:v>
      </x:c>
      <x:c r="E357" s="74" t="n">
        <x:v>336000</x:v>
      </x:c>
      <x:c r="F357" s="69" t="str">
        <x:v>Completed</x:v>
      </x:c>
      <x:c r="G357" s="69" t="str">
        <x:v>Grants Team 1</x:v>
      </x:c>
      <x:c r="H357" s="69" t="str">
        <x:v>Quarterly</x:v>
      </x:c>
      <x:c r="I357" s="69" t="str">
        <x:v>Low</x:v>
      </x:c>
      <x:c r="J357" s="69" t="str">
        <x:v>No Variation</x:v>
      </x:c>
    </x:row>
    <x:row r="358" ht="18" customHeight="1">
      <x:c r="A358" s="69" t="str">
        <x:v>AGR-00357</x:v>
      </x:c>
      <x:c r="B358" s="69" t="str">
        <x:v>APP-00930</x:v>
      </x:c>
      <x:c r="C358" s="72" t="n">
        <x:v>46151</x:v>
      </x:c>
      <x:c r="D358" s="72" t="n">
        <x:v>46699</x:v>
      </x:c>
      <x:c r="E358" s="74" t="n">
        <x:v>339000</x:v>
      </x:c>
      <x:c r="F358" s="69" t="str">
        <x:v>Active</x:v>
      </x:c>
      <x:c r="G358" s="69" t="str">
        <x:v>Regional Team</x:v>
      </x:c>
      <x:c r="H358" s="69" t="str">
        <x:v>Annual</x:v>
      </x:c>
      <x:c r="I358" s="69" t="str">
        <x:v>Low</x:v>
      </x:c>
      <x:c r="J358" s="69" t="str">
        <x:v>No Variation</x:v>
      </x:c>
    </x:row>
    <x:row r="359" ht="18" customHeight="1">
      <x:c r="A359" s="69" t="str">
        <x:v>AGR-00358</x:v>
      </x:c>
      <x:c r="B359" s="69" t="str">
        <x:v>APP-00931</x:v>
      </x:c>
      <x:c r="C359" s="72" t="n">
        <x:v>45899</x:v>
      </x:c>
      <x:c r="D359" s="72" t="n">
        <x:v>46629</x:v>
      </x:c>
      <x:c r="E359" s="74" t="n">
        <x:v>292000</x:v>
      </x:c>
      <x:c r="F359" s="69" t="str">
        <x:v>Active</x:v>
      </x:c>
      <x:c r="G359" s="69" t="str">
        <x:v>Grants Team 3</x:v>
      </x:c>
      <x:c r="H359" s="69" t="str">
        <x:v>Quarterly</x:v>
      </x:c>
      <x:c r="I359" s="69" t="str">
        <x:v>Low</x:v>
      </x:c>
      <x:c r="J359" s="69" t="str">
        <x:v>No Variation</x:v>
      </x:c>
    </x:row>
    <x:row r="360" ht="18" customHeight="1">
      <x:c r="A360" s="69" t="str">
        <x:v>AGR-00359</x:v>
      </x:c>
      <x:c r="B360" s="69" t="str">
        <x:v>APP-00933</x:v>
      </x:c>
      <x:c r="C360" s="72" t="n">
        <x:v>46236</x:v>
      </x:c>
      <x:c r="D360" s="72" t="n">
        <x:v>46601</x:v>
      </x:c>
      <x:c r="E360" s="74" t="n">
        <x:v>95000</x:v>
      </x:c>
      <x:c r="F360" s="69" t="str">
        <x:v>Active</x:v>
      </x:c>
      <x:c r="G360" s="69" t="str">
        <x:v>Regional Team</x:v>
      </x:c>
      <x:c r="H360" s="69" t="str">
        <x:v>Quarterly</x:v>
      </x:c>
      <x:c r="I360" s="69" t="str">
        <x:v>Medium</x:v>
      </x:c>
      <x:c r="J360" s="69" t="str">
        <x:v>No Variation</x:v>
      </x:c>
    </x:row>
    <x:row r="361" ht="18" customHeight="1">
      <x:c r="A361" s="69" t="str">
        <x:v>AGR-00360</x:v>
      </x:c>
      <x:c r="B361" s="69" t="str">
        <x:v>APP-00934</x:v>
      </x:c>
      <x:c r="C361" s="72" t="n">
        <x:v>45384</x:v>
      </x:c>
      <x:c r="D361" s="72" t="n">
        <x:v>45749</x:v>
      </x:c>
      <x:c r="E361" s="74" t="n">
        <x:v>425000</x:v>
      </x:c>
      <x:c r="F361" s="69" t="str">
        <x:v>Completed</x:v>
      </x:c>
      <x:c r="G361" s="69" t="str">
        <x:v>Grants Team 3</x:v>
      </x:c>
      <x:c r="H361" s="69" t="str">
        <x:v>Annual</x:v>
      </x:c>
      <x:c r="I361" s="69" t="str">
        <x:v>Low</x:v>
      </x:c>
      <x:c r="J361" s="69" t="str">
        <x:v>No Variation</x:v>
      </x:c>
    </x:row>
    <x:row r="362" ht="18" customHeight="1">
      <x:c r="A362" s="69" t="str">
        <x:v>AGR-00361</x:v>
      </x:c>
      <x:c r="B362" s="69" t="str">
        <x:v>APP-00937</x:v>
      </x:c>
      <x:c r="C362" s="72" t="n">
        <x:v>45089</x:v>
      </x:c>
      <x:c r="D362" s="72" t="n">
        <x:v>45637</x:v>
      </x:c>
      <x:c r="E362" s="74" t="n">
        <x:v>415000</x:v>
      </x:c>
      <x:c r="F362" s="69" t="str">
        <x:v>Terminated</x:v>
      </x:c>
      <x:c r="G362" s="69" t="str">
        <x:v>Regional Team</x:v>
      </x:c>
      <x:c r="H362" s="69" t="str">
        <x:v>Quarterly</x:v>
      </x:c>
      <x:c r="I362" s="69" t="str">
        <x:v>Medium</x:v>
      </x:c>
      <x:c r="J362" s="69" t="str">
        <x:v>No Variation</x:v>
      </x:c>
    </x:row>
    <x:row r="363" ht="18" customHeight="1">
      <x:c r="A363" s="69" t="str">
        <x:v>AGR-00362</x:v>
      </x:c>
      <x:c r="B363" s="69" t="str">
        <x:v>APP-00939</x:v>
      </x:c>
      <x:c r="C363" s="72" t="n">
        <x:v>46196</x:v>
      </x:c>
      <x:c r="D363" s="72" t="n">
        <x:v>46561</x:v>
      </x:c>
      <x:c r="E363" s="74" t="n">
        <x:v>257000</x:v>
      </x:c>
      <x:c r="F363" s="69" t="str">
        <x:v>Active</x:v>
      </x:c>
      <x:c r="G363" s="69" t="str">
        <x:v>Grants Team 3</x:v>
      </x:c>
      <x:c r="H363" s="69" t="str">
        <x:v>Quarterly</x:v>
      </x:c>
      <x:c r="I363" s="69" t="str">
        <x:v>Medium</x:v>
      </x:c>
      <x:c r="J363" s="69" t="str">
        <x:v>No Variation</x:v>
      </x:c>
    </x:row>
    <x:row r="364" ht="18" customHeight="1">
      <x:c r="A364" s="69" t="str">
        <x:v>AGR-00363</x:v>
      </x:c>
      <x:c r="B364" s="69" t="str">
        <x:v>APP-00940</x:v>
      </x:c>
      <x:c r="C364" s="72" t="n">
        <x:v>45403</x:v>
      </x:c>
      <x:c r="D364" s="72" t="n">
        <x:v>46133</x:v>
      </x:c>
      <x:c r="E364" s="74" t="n">
        <x:v>280000</x:v>
      </x:c>
      <x:c r="F364" s="69" t="str">
        <x:v>Completed</x:v>
      </x:c>
      <x:c r="G364" s="69" t="str">
        <x:v>Regional Team</x:v>
      </x:c>
      <x:c r="H364" s="69" t="str">
        <x:v>Annual</x:v>
      </x:c>
      <x:c r="I364" s="69" t="str">
        <x:v>Medium</x:v>
      </x:c>
      <x:c r="J364" s="69" t="str">
        <x:v>No Variation</x:v>
      </x:c>
    </x:row>
    <x:row r="365" ht="18" customHeight="1">
      <x:c r="A365" s="69" t="str">
        <x:v>AGR-00364</x:v>
      </x:c>
      <x:c r="B365" s="69" t="str">
        <x:v>APP-00942</x:v>
      </x:c>
      <x:c r="C365" s="72" t="n">
        <x:v>45204</x:v>
      </x:c>
      <x:c r="D365" s="72" t="n">
        <x:v>45752</x:v>
      </x:c>
      <x:c r="E365" s="74" t="n">
        <x:v>106000</x:v>
      </x:c>
      <x:c r="F365" s="69" t="str">
        <x:v>Completed</x:v>
      </x:c>
      <x:c r="G365" s="69" t="str">
        <x:v>Grants Team 1</x:v>
      </x:c>
      <x:c r="H365" s="69" t="str">
        <x:v>Quarterly</x:v>
      </x:c>
      <x:c r="I365" s="69" t="str">
        <x:v>Low</x:v>
      </x:c>
      <x:c r="J365" s="69" t="str">
        <x:v>No Variation</x:v>
      </x:c>
    </x:row>
    <x:row r="366" ht="18" customHeight="1">
      <x:c r="A366" s="69" t="str">
        <x:v>AGR-00365</x:v>
      </x:c>
      <x:c r="B366" s="69" t="str">
        <x:v>APP-00947</x:v>
      </x:c>
      <x:c r="C366" s="72" t="n">
        <x:v>46241</x:v>
      </x:c>
      <x:c r="D366" s="72" t="n">
        <x:v>46971</x:v>
      </x:c>
      <x:c r="E366" s="74" t="n">
        <x:v>49000</x:v>
      </x:c>
      <x:c r="F366" s="69" t="str">
        <x:v>Active</x:v>
      </x:c>
      <x:c r="G366" s="69" t="str">
        <x:v>Grants Team 2</x:v>
      </x:c>
      <x:c r="H366" s="69" t="str">
        <x:v>Six-monthly</x:v>
      </x:c>
      <x:c r="I366" s="69" t="str">
        <x:v>Low</x:v>
      </x:c>
      <x:c r="J366" s="69" t="str">
        <x:v>No Variation</x:v>
      </x:c>
    </x:row>
    <x:row r="367" ht="18" customHeight="1">
      <x:c r="A367" s="69" t="str">
        <x:v>AGR-00366</x:v>
      </x:c>
      <x:c r="B367" s="69" t="str">
        <x:v>APP-00954</x:v>
      </x:c>
      <x:c r="C367" s="72" t="n">
        <x:v>45119</x:v>
      </x:c>
      <x:c r="D367" s="72" t="n">
        <x:v>45484</x:v>
      </x:c>
      <x:c r="E367" s="74" t="n">
        <x:v>396000</x:v>
      </x:c>
      <x:c r="F367" s="69" t="str">
        <x:v>Completed</x:v>
      </x:c>
      <x:c r="G367" s="69" t="str">
        <x:v>Regional Team</x:v>
      </x:c>
      <x:c r="H367" s="69" t="str">
        <x:v>Six-monthly</x:v>
      </x:c>
      <x:c r="I367" s="69" t="str">
        <x:v>High</x:v>
      </x:c>
      <x:c r="J367" s="69" t="str">
        <x:v>Variation Approved</x:v>
      </x:c>
    </x:row>
    <x:row r="368" ht="18" customHeight="1">
      <x:c r="A368" s="69" t="str">
        <x:v>AGR-00367</x:v>
      </x:c>
      <x:c r="B368" s="69" t="str">
        <x:v>APP-00955</x:v>
      </x:c>
      <x:c r="C368" s="72" t="n">
        <x:v>45956</x:v>
      </x:c>
      <x:c r="D368" s="72" t="n">
        <x:v>46504</x:v>
      </x:c>
      <x:c r="E368" s="74" t="n">
        <x:v>273000</x:v>
      </x:c>
      <x:c r="F368" s="69" t="str">
        <x:v>Active</x:v>
      </x:c>
      <x:c r="G368" s="69" t="str">
        <x:v>Regional Team</x:v>
      </x:c>
      <x:c r="H368" s="69" t="str">
        <x:v>Quarterly</x:v>
      </x:c>
      <x:c r="I368" s="69" t="str">
        <x:v>High</x:v>
      </x:c>
      <x:c r="J368" s="69" t="str">
        <x:v>No Variation</x:v>
      </x:c>
    </x:row>
    <x:row r="369" ht="18" customHeight="1">
      <x:c r="A369" s="69" t="str">
        <x:v>AGR-00368</x:v>
      </x:c>
      <x:c r="B369" s="69" t="str">
        <x:v>APP-00957</x:v>
      </x:c>
      <x:c r="C369" s="72" t="n">
        <x:v>46133</x:v>
      </x:c>
      <x:c r="D369" s="72" t="n">
        <x:v>46498</x:v>
      </x:c>
      <x:c r="E369" s="74" t="n">
        <x:v>240000</x:v>
      </x:c>
      <x:c r="F369" s="69" t="str">
        <x:v>Active</x:v>
      </x:c>
      <x:c r="G369" s="69" t="str">
        <x:v>Grants Team 1</x:v>
      </x:c>
      <x:c r="H369" s="69" t="str">
        <x:v>Quarterly</x:v>
      </x:c>
      <x:c r="I369" s="69" t="str">
        <x:v>Low</x:v>
      </x:c>
      <x:c r="J369" s="69" t="str">
        <x:v>Variation Approved</x:v>
      </x:c>
    </x:row>
    <x:row r="370" ht="18" customHeight="1">
      <x:c r="A370" s="69" t="str">
        <x:v>AGR-00369</x:v>
      </x:c>
      <x:c r="B370" s="69" t="str">
        <x:v>APP-00961</x:v>
      </x:c>
      <x:c r="C370" s="72" t="n">
        <x:v>45416</x:v>
      </x:c>
      <x:c r="D370" s="72" t="n">
        <x:v>45964</x:v>
      </x:c>
      <x:c r="E370" s="74" t="n">
        <x:v>99000</x:v>
      </x:c>
      <x:c r="F370" s="69" t="str">
        <x:v>Completed</x:v>
      </x:c>
      <x:c r="G370" s="69" t="str">
        <x:v>Grants Team 3</x:v>
      </x:c>
      <x:c r="H370" s="69" t="str">
        <x:v>Six-monthly</x:v>
      </x:c>
      <x:c r="I370" s="69" t="str">
        <x:v>Low</x:v>
      </x:c>
      <x:c r="J370" s="69" t="str">
        <x:v>No Variation</x:v>
      </x:c>
    </x:row>
    <x:row r="371" ht="18" customHeight="1">
      <x:c r="A371" s="69" t="str">
        <x:v>AGR-00370</x:v>
      </x:c>
      <x:c r="B371" s="69" t="str">
        <x:v>APP-00963</x:v>
      </x:c>
      <x:c r="C371" s="72" t="n">
        <x:v>45676</x:v>
      </x:c>
      <x:c r="D371" s="72" t="n">
        <x:v>46041</x:v>
      </x:c>
      <x:c r="E371" s="74" t="n">
        <x:v>323000</x:v>
      </x:c>
      <x:c r="F371" s="69" t="str">
        <x:v>Terminated</x:v>
      </x:c>
      <x:c r="G371" s="69" t="str">
        <x:v>Grants Team 3</x:v>
      </x:c>
      <x:c r="H371" s="69" t="str">
        <x:v>Annual</x:v>
      </x:c>
      <x:c r="I371" s="69" t="str">
        <x:v>High</x:v>
      </x:c>
      <x:c r="J371" s="69" t="str">
        <x:v>No Variation</x:v>
      </x:c>
    </x:row>
    <x:row r="372" ht="18" customHeight="1">
      <x:c r="A372" s="69" t="str">
        <x:v>AGR-00371</x:v>
      </x:c>
      <x:c r="B372" s="69" t="str">
        <x:v>APP-00966</x:v>
      </x:c>
      <x:c r="C372" s="72" t="n">
        <x:v>45848</x:v>
      </x:c>
      <x:c r="D372" s="72" t="n">
        <x:v>46396</x:v>
      </x:c>
      <x:c r="E372" s="74" t="n">
        <x:v>296000</x:v>
      </x:c>
      <x:c r="F372" s="69" t="str">
        <x:v>Active</x:v>
      </x:c>
      <x:c r="G372" s="69" t="str">
        <x:v>Grants Team 3</x:v>
      </x:c>
      <x:c r="H372" s="69" t="str">
        <x:v>Annual</x:v>
      </x:c>
      <x:c r="I372" s="69" t="str">
        <x:v>Medium</x:v>
      </x:c>
      <x:c r="J372" s="69" t="str">
        <x:v>No Variation</x:v>
      </x:c>
    </x:row>
    <x:row r="373" ht="18" customHeight="1">
      <x:c r="A373" s="69" t="str">
        <x:v>AGR-00372</x:v>
      </x:c>
      <x:c r="B373" s="69" t="str">
        <x:v>APP-00967</x:v>
      </x:c>
      <x:c r="C373" s="72" t="n">
        <x:v>45622</x:v>
      </x:c>
      <x:c r="D373" s="72" t="n">
        <x:v>46170</x:v>
      </x:c>
      <x:c r="E373" s="74" t="n">
        <x:v>288000</x:v>
      </x:c>
      <x:c r="F373" s="69" t="str">
        <x:v>Completed</x:v>
      </x:c>
      <x:c r="G373" s="69" t="str">
        <x:v>Grants Team 1</x:v>
      </x:c>
      <x:c r="H373" s="69" t="str">
        <x:v>Six-monthly</x:v>
      </x:c>
      <x:c r="I373" s="69" t="str">
        <x:v>High</x:v>
      </x:c>
      <x:c r="J373" s="69" t="str">
        <x:v>No Variation</x:v>
      </x:c>
    </x:row>
    <x:row r="374" ht="18" customHeight="1">
      <x:c r="A374" s="69" t="str">
        <x:v>AGR-00373</x:v>
      </x:c>
      <x:c r="B374" s="69" t="str">
        <x:v>APP-00968</x:v>
      </x:c>
      <x:c r="C374" s="72" t="n">
        <x:v>45408</x:v>
      </x:c>
      <x:c r="D374" s="72" t="n">
        <x:v>45956</x:v>
      </x:c>
      <x:c r="E374" s="74" t="n">
        <x:v>324000</x:v>
      </x:c>
      <x:c r="F374" s="69" t="str">
        <x:v>Completed</x:v>
      </x:c>
      <x:c r="G374" s="69" t="str">
        <x:v>Grants Team 3</x:v>
      </x:c>
      <x:c r="H374" s="69" t="str">
        <x:v>Six-monthly</x:v>
      </x:c>
      <x:c r="I374" s="69" t="str">
        <x:v>High</x:v>
      </x:c>
      <x:c r="J374" s="69" t="str">
        <x:v>No Variation</x:v>
      </x:c>
    </x:row>
    <x:row r="375" ht="18" customHeight="1">
      <x:c r="A375" s="69" t="str">
        <x:v>AGR-00374</x:v>
      </x:c>
      <x:c r="B375" s="69" t="str">
        <x:v>APP-00969</x:v>
      </x:c>
      <x:c r="C375" s="72" t="n">
        <x:v>45308</x:v>
      </x:c>
      <x:c r="D375" s="72" t="n">
        <x:v>45673</x:v>
      </x:c>
      <x:c r="E375" s="74" t="n">
        <x:v>299000</x:v>
      </x:c>
      <x:c r="F375" s="69" t="str">
        <x:v>Completed</x:v>
      </x:c>
      <x:c r="G375" s="69" t="str">
        <x:v>Grants Team 2</x:v>
      </x:c>
      <x:c r="H375" s="69" t="str">
        <x:v>Six-monthly</x:v>
      </x:c>
      <x:c r="I375" s="69" t="str">
        <x:v>Low</x:v>
      </x:c>
      <x:c r="J375" s="69" t="str">
        <x:v>No Variation</x:v>
      </x:c>
    </x:row>
    <x:row r="376" ht="18" customHeight="1">
      <x:c r="A376" s="69" t="str">
        <x:v>AGR-00375</x:v>
      </x:c>
      <x:c r="B376" s="69" t="str">
        <x:v>APP-00970</x:v>
      </x:c>
      <x:c r="C376" s="72" t="n">
        <x:v>45203</x:v>
      </x:c>
      <x:c r="D376" s="72" t="n">
        <x:v>45933</x:v>
      </x:c>
      <x:c r="E376" s="74" t="n">
        <x:v>137000</x:v>
      </x:c>
      <x:c r="F376" s="69" t="str">
        <x:v>Completed</x:v>
      </x:c>
      <x:c r="G376" s="69" t="str">
        <x:v>Grants Team 2</x:v>
      </x:c>
      <x:c r="H376" s="69" t="str">
        <x:v>Annual</x:v>
      </x:c>
      <x:c r="I376" s="69" t="str">
        <x:v>High</x:v>
      </x:c>
      <x:c r="J376" s="69" t="str">
        <x:v>No Variation</x:v>
      </x:c>
    </x:row>
    <x:row r="377" ht="18" customHeight="1">
      <x:c r="A377" s="69" t="str">
        <x:v>AGR-00376</x:v>
      </x:c>
      <x:c r="B377" s="69" t="str">
        <x:v>APP-00971</x:v>
      </x:c>
      <x:c r="C377" s="72" t="n">
        <x:v>45870</x:v>
      </x:c>
      <x:c r="D377" s="72" t="n">
        <x:v>46235</x:v>
      </x:c>
      <x:c r="E377" s="74" t="n">
        <x:v>452000</x:v>
      </x:c>
      <x:c r="F377" s="69" t="str">
        <x:v>Completed</x:v>
      </x:c>
      <x:c r="G377" s="69" t="str">
        <x:v>Grants Team 2</x:v>
      </x:c>
      <x:c r="H377" s="69" t="str">
        <x:v>Six-monthly</x:v>
      </x:c>
      <x:c r="I377" s="69" t="str">
        <x:v>Low</x:v>
      </x:c>
      <x:c r="J377" s="69" t="str">
        <x:v>No Variation</x:v>
      </x:c>
    </x:row>
    <x:row r="378" ht="18" customHeight="1">
      <x:c r="A378" s="69" t="str">
        <x:v>AGR-00377</x:v>
      </x:c>
      <x:c r="B378" s="69" t="str">
        <x:v>APP-00974</x:v>
      </x:c>
      <x:c r="C378" s="72" t="n">
        <x:v>45451</x:v>
      </x:c>
      <x:c r="D378" s="72" t="n">
        <x:v>45816</x:v>
      </x:c>
      <x:c r="E378" s="74" t="n">
        <x:v>246000</x:v>
      </x:c>
      <x:c r="F378" s="69" t="str">
        <x:v>Terminated</x:v>
      </x:c>
      <x:c r="G378" s="69" t="str">
        <x:v>Grants Team 3</x:v>
      </x:c>
      <x:c r="H378" s="69" t="str">
        <x:v>Six-monthly</x:v>
      </x:c>
      <x:c r="I378" s="69" t="str">
        <x:v>High</x:v>
      </x:c>
      <x:c r="J378" s="69" t="str">
        <x:v>Variation Approved</x:v>
      </x:c>
    </x:row>
    <x:row r="379" ht="18" customHeight="1">
      <x:c r="A379" s="69" t="str">
        <x:v>AGR-00378</x:v>
      </x:c>
      <x:c r="B379" s="69" t="str">
        <x:v>APP-00977</x:v>
      </x:c>
      <x:c r="C379" s="72" t="n">
        <x:v>46232</x:v>
      </x:c>
      <x:c r="D379" s="72" t="n">
        <x:v>46962</x:v>
      </x:c>
      <x:c r="E379" s="74" t="n">
        <x:v>385000</x:v>
      </x:c>
      <x:c r="F379" s="69" t="str">
        <x:v>Active</x:v>
      </x:c>
      <x:c r="G379" s="69" t="str">
        <x:v>Regional Team</x:v>
      </x:c>
      <x:c r="H379" s="69" t="str">
        <x:v>Quarterly</x:v>
      </x:c>
      <x:c r="I379" s="69" t="str">
        <x:v>Low</x:v>
      </x:c>
      <x:c r="J379" s="69" t="str">
        <x:v>Variation Approved</x:v>
      </x:c>
    </x:row>
    <x:row r="380" ht="18" customHeight="1">
      <x:c r="A380" s="69" t="str">
        <x:v>AGR-00379</x:v>
      </x:c>
      <x:c r="B380" s="69" t="str">
        <x:v>APP-00980</x:v>
      </x:c>
      <x:c r="C380" s="72" t="n">
        <x:v>45200</x:v>
      </x:c>
      <x:c r="D380" s="72" t="n">
        <x:v>45930</x:v>
      </x:c>
      <x:c r="E380" s="74" t="n">
        <x:v>156000</x:v>
      </x:c>
      <x:c r="F380" s="69" t="str">
        <x:v>Completed</x:v>
      </x:c>
      <x:c r="G380" s="69" t="str">
        <x:v>Grants Team 2</x:v>
      </x:c>
      <x:c r="H380" s="69" t="str">
        <x:v>Quarterly</x:v>
      </x:c>
      <x:c r="I380" s="69" t="str">
        <x:v>High</x:v>
      </x:c>
      <x:c r="J380" s="69" t="str">
        <x:v>No Variation</x:v>
      </x:c>
    </x:row>
    <x:row r="381" ht="18" customHeight="1">
      <x:c r="A381" s="69" t="str">
        <x:v>AGR-00380</x:v>
      </x:c>
      <x:c r="B381" s="69" t="str">
        <x:v>APP-00981</x:v>
      </x:c>
      <x:c r="C381" s="72" t="n">
        <x:v>45370</x:v>
      </x:c>
      <x:c r="D381" s="72" t="n">
        <x:v>46100</x:v>
      </x:c>
      <x:c r="E381" s="74" t="n">
        <x:v>48000</x:v>
      </x:c>
      <x:c r="F381" s="69" t="str">
        <x:v>Completed</x:v>
      </x:c>
      <x:c r="G381" s="69" t="str">
        <x:v>Regional Team</x:v>
      </x:c>
      <x:c r="H381" s="69" t="str">
        <x:v>Six-monthly</x:v>
      </x:c>
      <x:c r="I381" s="69" t="str">
        <x:v>Medium</x:v>
      </x:c>
      <x:c r="J381" s="69" t="str">
        <x:v>No Variation</x:v>
      </x:c>
    </x:row>
    <x:row r="382" ht="18" customHeight="1">
      <x:c r="A382" s="69" t="str">
        <x:v>AGR-00381</x:v>
      </x:c>
      <x:c r="B382" s="69" t="str">
        <x:v>APP-00985</x:v>
      </x:c>
      <x:c r="C382" s="72" t="n">
        <x:v>45688</x:v>
      </x:c>
      <x:c r="D382" s="72" t="n">
        <x:v>46418</x:v>
      </x:c>
      <x:c r="E382" s="74" t="n">
        <x:v>331000</x:v>
      </x:c>
      <x:c r="F382" s="69" t="str">
        <x:v>Active</x:v>
      </x:c>
      <x:c r="G382" s="69" t="str">
        <x:v>Grants Team 1</x:v>
      </x:c>
      <x:c r="H382" s="69" t="str">
        <x:v>Quarterly</x:v>
      </x:c>
      <x:c r="I382" s="69" t="str">
        <x:v>Medium</x:v>
      </x:c>
      <x:c r="J382" s="69" t="str">
        <x:v>No Variation</x:v>
      </x:c>
    </x:row>
    <x:row r="383" ht="18" customHeight="1">
      <x:c r="A383" s="69" t="str">
        <x:v>AGR-00382</x:v>
      </x:c>
      <x:c r="B383" s="69" t="str">
        <x:v>APP-00992</x:v>
      </x:c>
      <x:c r="C383" s="72" t="n">
        <x:v>45978</x:v>
      </x:c>
      <x:c r="D383" s="72" t="n">
        <x:v>46526</x:v>
      </x:c>
      <x:c r="E383" s="74" t="n">
        <x:v>289000</x:v>
      </x:c>
      <x:c r="F383" s="69" t="str">
        <x:v>Active</x:v>
      </x:c>
      <x:c r="G383" s="69" t="str">
        <x:v>Grants Team 2</x:v>
      </x:c>
      <x:c r="H383" s="69" t="str">
        <x:v>Six-monthly</x:v>
      </x:c>
      <x:c r="I383" s="69" t="str">
        <x:v>High</x:v>
      </x:c>
      <x:c r="J383" s="69" t="str">
        <x:v>No Variation</x:v>
      </x:c>
    </x:row>
    <x:row r="384" ht="18" customHeight="1">
      <x:c r="A384" s="69" t="str">
        <x:v>AGR-00383</x:v>
      </x:c>
      <x:c r="B384" s="69" t="str">
        <x:v>APP-00993</x:v>
      </x:c>
      <x:c r="C384" s="72" t="n">
        <x:v>45396</x:v>
      </x:c>
      <x:c r="D384" s="72" t="n">
        <x:v>46126</x:v>
      </x:c>
      <x:c r="E384" s="74" t="n">
        <x:v>84000</x:v>
      </x:c>
      <x:c r="F384" s="69" t="str">
        <x:v>Completed</x:v>
      </x:c>
      <x:c r="G384" s="69" t="str">
        <x:v>Grants Team 1</x:v>
      </x:c>
      <x:c r="H384" s="69" t="str">
        <x:v>Six-monthly</x:v>
      </x:c>
      <x:c r="I384" s="69" t="str">
        <x:v>High</x:v>
      </x:c>
      <x:c r="J384" s="69" t="str">
        <x:v>No Variation</x:v>
      </x:c>
    </x:row>
    <x:row r="385" ht="18" customHeight="1">
      <x:c r="A385" s="69" t="str">
        <x:v>AGR-00384</x:v>
      </x:c>
      <x:c r="B385" s="69" t="str">
        <x:v>APP-00997</x:v>
      </x:c>
      <x:c r="C385" s="72" t="n">
        <x:v>45880</x:v>
      </x:c>
      <x:c r="D385" s="72" t="n">
        <x:v>46428</x:v>
      </x:c>
      <x:c r="E385" s="74" t="n">
        <x:v>202000</x:v>
      </x:c>
      <x:c r="F385" s="69" t="str">
        <x:v>Active</x:v>
      </x:c>
      <x:c r="G385" s="69" t="str">
        <x:v>Grants Team 3</x:v>
      </x:c>
      <x:c r="H385" s="69" t="str">
        <x:v>Quarterly</x:v>
      </x:c>
      <x:c r="I385" s="69" t="str">
        <x:v>Medium</x:v>
      </x:c>
      <x:c r="J385" s="69" t="str">
        <x:v>No Variation</x:v>
      </x:c>
    </x:row>
    <x:row r="386" ht="18" customHeight="1">
      <x:c r="A386" s="69" t="str">
        <x:v>AGR-00385</x:v>
      </x:c>
      <x:c r="B386" s="69" t="str">
        <x:v>APP-00998</x:v>
      </x:c>
      <x:c r="C386" s="72" t="n">
        <x:v>45510</x:v>
      </x:c>
      <x:c r="D386" s="72" t="n">
        <x:v>45875</x:v>
      </x:c>
      <x:c r="E386" s="74" t="n">
        <x:v>53000</x:v>
      </x:c>
      <x:c r="F386" s="69" t="str">
        <x:v>Completed</x:v>
      </x:c>
      <x:c r="G386" s="69" t="str">
        <x:v>Grants Team 3</x:v>
      </x:c>
      <x:c r="H386" s="69" t="str">
        <x:v>Quarterly</x:v>
      </x:c>
      <x:c r="I386" s="69" t="str">
        <x:v>High</x:v>
      </x:c>
      <x:c r="J386" s="69" t="str">
        <x:v>No Variation</x:v>
      </x:c>
    </x:row>
    <x:row r="387" ht="18" customHeight="1">
      <x:c r="A387" s="69" t="str">
        <x:v>AGR-00386</x:v>
      </x:c>
      <x:c r="B387" s="69" t="str">
        <x:v>APP-00999</x:v>
      </x:c>
      <x:c r="C387" s="72" t="n">
        <x:v>45443</x:v>
      </x:c>
      <x:c r="D387" s="72" t="n">
        <x:v>46173</x:v>
      </x:c>
      <x:c r="E387" s="74" t="n">
        <x:v>203000</x:v>
      </x:c>
      <x:c r="F387" s="69" t="str">
        <x:v>Completed</x:v>
      </x:c>
      <x:c r="G387" s="69" t="str">
        <x:v>Grants Team 1</x:v>
      </x:c>
      <x:c r="H387" s="69" t="str">
        <x:v>Quarterly</x:v>
      </x:c>
      <x:c r="I387" s="69" t="str">
        <x:v>High</x:v>
      </x:c>
      <x:c r="J387" s="69" t="str">
        <x:v>No Variation</x:v>
      </x:c>
    </x:row>
    <x:row r="388" ht="18" customHeight="1">
      <x:c r="A388" s="69" t="str">
        <x:v>AGR-00387</x:v>
      </x:c>
      <x:c r="B388" s="69" t="str">
        <x:v>APP-01003</x:v>
      </x:c>
      <x:c r="C388" s="72" t="n">
        <x:v>45231</x:v>
      </x:c>
      <x:c r="D388" s="72" t="n">
        <x:v>45961</x:v>
      </x:c>
      <x:c r="E388" s="74" t="n">
        <x:v>508000</x:v>
      </x:c>
      <x:c r="F388" s="69" t="str">
        <x:v>Completed</x:v>
      </x:c>
      <x:c r="G388" s="69" t="str">
        <x:v>Regional Team</x:v>
      </x:c>
      <x:c r="H388" s="69" t="str">
        <x:v>Annual</x:v>
      </x:c>
      <x:c r="I388" s="69" t="str">
        <x:v>Low</x:v>
      </x:c>
      <x:c r="J388" s="69" t="str">
        <x:v>No Variation</x:v>
      </x:c>
    </x:row>
    <x:row r="389" ht="18" customHeight="1">
      <x:c r="A389" s="69" t="str">
        <x:v>AGR-00388</x:v>
      </x:c>
      <x:c r="B389" s="69" t="str">
        <x:v>APP-01004</x:v>
      </x:c>
      <x:c r="C389" s="72" t="n">
        <x:v>46039</x:v>
      </x:c>
      <x:c r="D389" s="72" t="n">
        <x:v>46587</x:v>
      </x:c>
      <x:c r="E389" s="74" t="n">
        <x:v>413000</x:v>
      </x:c>
      <x:c r="F389" s="69" t="str">
        <x:v>Active</x:v>
      </x:c>
      <x:c r="G389" s="69" t="str">
        <x:v>Grants Team 2</x:v>
      </x:c>
      <x:c r="H389" s="69" t="str">
        <x:v>Annual</x:v>
      </x:c>
      <x:c r="I389" s="69" t="str">
        <x:v>High</x:v>
      </x:c>
      <x:c r="J389" s="69" t="str">
        <x:v>No Variation</x:v>
      </x:c>
    </x:row>
    <x:row r="390" ht="18" customHeight="1">
      <x:c r="A390" s="69" t="str">
        <x:v>AGR-00389</x:v>
      </x:c>
      <x:c r="B390" s="69" t="str">
        <x:v>APP-01009</x:v>
      </x:c>
      <x:c r="C390" s="72" t="n">
        <x:v>45522</x:v>
      </x:c>
      <x:c r="D390" s="72" t="n">
        <x:v>46070</x:v>
      </x:c>
      <x:c r="E390" s="74" t="n">
        <x:v>36000</x:v>
      </x:c>
      <x:c r="F390" s="69" t="str">
        <x:v>Completed</x:v>
      </x:c>
      <x:c r="G390" s="69" t="str">
        <x:v>Grants Team 1</x:v>
      </x:c>
      <x:c r="H390" s="69" t="str">
        <x:v>Quarterly</x:v>
      </x:c>
      <x:c r="I390" s="69" t="str">
        <x:v>Medium</x:v>
      </x:c>
      <x:c r="J390" s="69" t="str">
        <x:v>No Variation</x:v>
      </x:c>
    </x:row>
    <x:row r="391" ht="18" customHeight="1">
      <x:c r="A391" s="69" t="str">
        <x:v>AGR-00390</x:v>
      </x:c>
      <x:c r="B391" s="69" t="str">
        <x:v>APP-01010</x:v>
      </x:c>
      <x:c r="C391" s="72" t="n">
        <x:v>45233</x:v>
      </x:c>
      <x:c r="D391" s="72" t="n">
        <x:v>45598</x:v>
      </x:c>
      <x:c r="E391" s="74" t="n">
        <x:v>332000</x:v>
      </x:c>
      <x:c r="F391" s="69" t="str">
        <x:v>Completed</x:v>
      </x:c>
      <x:c r="G391" s="69" t="str">
        <x:v>Grants Team 3</x:v>
      </x:c>
      <x:c r="H391" s="69" t="str">
        <x:v>Annual</x:v>
      </x:c>
      <x:c r="I391" s="69" t="str">
        <x:v>Low</x:v>
      </x:c>
      <x:c r="J391" s="69" t="str">
        <x:v>Variation Approved</x:v>
      </x:c>
    </x:row>
    <x:row r="392" ht="18" customHeight="1">
      <x:c r="A392" s="69" t="str">
        <x:v>AGR-00391</x:v>
      </x:c>
      <x:c r="B392" s="69" t="str">
        <x:v>APP-01011</x:v>
      </x:c>
      <x:c r="C392" s="72" t="n">
        <x:v>45563</x:v>
      </x:c>
      <x:c r="D392" s="72" t="n">
        <x:v>46293</x:v>
      </x:c>
      <x:c r="E392" s="74" t="n">
        <x:v>469000</x:v>
      </x:c>
      <x:c r="F392" s="69" t="str">
        <x:v>Active</x:v>
      </x:c>
      <x:c r="G392" s="69" t="str">
        <x:v>Grants Team 1</x:v>
      </x:c>
      <x:c r="H392" s="69" t="str">
        <x:v>Quarterly</x:v>
      </x:c>
      <x:c r="I392" s="69" t="str">
        <x:v>Medium</x:v>
      </x:c>
      <x:c r="J392" s="69" t="str">
        <x:v>No Variation</x:v>
      </x:c>
    </x:row>
    <x:row r="393" ht="18" customHeight="1">
      <x:c r="A393" s="69" t="str">
        <x:v>AGR-00392</x:v>
      </x:c>
      <x:c r="B393" s="69" t="str">
        <x:v>APP-01012</x:v>
      </x:c>
      <x:c r="C393" s="72" t="n">
        <x:v>46249</x:v>
      </x:c>
      <x:c r="D393" s="72" t="n">
        <x:v>46614</x:v>
      </x:c>
      <x:c r="E393" s="74" t="n">
        <x:v>181000</x:v>
      </x:c>
      <x:c r="F393" s="69" t="str">
        <x:v>Active</x:v>
      </x:c>
      <x:c r="G393" s="69" t="str">
        <x:v>Grants Team 3</x:v>
      </x:c>
      <x:c r="H393" s="69" t="str">
        <x:v>Quarterly</x:v>
      </x:c>
      <x:c r="I393" s="69" t="str">
        <x:v>Low</x:v>
      </x:c>
      <x:c r="J393" s="69" t="str">
        <x:v>No Variation</x:v>
      </x:c>
    </x:row>
    <x:row r="394" ht="18" customHeight="1">
      <x:c r="A394" s="69" t="str">
        <x:v>AGR-00393</x:v>
      </x:c>
      <x:c r="B394" s="69" t="str">
        <x:v>APP-01013</x:v>
      </x:c>
      <x:c r="C394" s="72" t="n">
        <x:v>46208</x:v>
      </x:c>
      <x:c r="D394" s="72" t="n">
        <x:v>46756</x:v>
      </x:c>
      <x:c r="E394" s="74" t="n">
        <x:v>302000</x:v>
      </x:c>
      <x:c r="F394" s="69" t="str">
        <x:v>Active</x:v>
      </x:c>
      <x:c r="G394" s="69" t="str">
        <x:v>Grants Team 3</x:v>
      </x:c>
      <x:c r="H394" s="69" t="str">
        <x:v>Quarterly</x:v>
      </x:c>
      <x:c r="I394" s="69" t="str">
        <x:v>Medium</x:v>
      </x:c>
      <x:c r="J394" s="69" t="str">
        <x:v>No Variation</x:v>
      </x:c>
    </x:row>
    <x:row r="395" ht="18" customHeight="1">
      <x:c r="A395" s="69" t="str">
        <x:v>AGR-00394</x:v>
      </x:c>
      <x:c r="B395" s="69" t="str">
        <x:v>APP-01014</x:v>
      </x:c>
      <x:c r="C395" s="72" t="n">
        <x:v>45986</x:v>
      </x:c>
      <x:c r="D395" s="72" t="n">
        <x:v>46716</x:v>
      </x:c>
      <x:c r="E395" s="74" t="n">
        <x:v>291000</x:v>
      </x:c>
      <x:c r="F395" s="69" t="str">
        <x:v>Active</x:v>
      </x:c>
      <x:c r="G395" s="69" t="str">
        <x:v>Grants Team 1</x:v>
      </x:c>
      <x:c r="H395" s="69" t="str">
        <x:v>Quarterly</x:v>
      </x:c>
      <x:c r="I395" s="69" t="str">
        <x:v>High</x:v>
      </x:c>
      <x:c r="J395" s="69" t="str">
        <x:v>No Variation</x:v>
      </x:c>
    </x:row>
    <x:row r="396" ht="18" customHeight="1">
      <x:c r="A396" s="69" t="str">
        <x:v>AGR-00395</x:v>
      </x:c>
      <x:c r="B396" s="69" t="str">
        <x:v>APP-01015</x:v>
      </x:c>
      <x:c r="C396" s="72" t="n">
        <x:v>45007</x:v>
      </x:c>
      <x:c r="D396" s="72" t="n">
        <x:v>45372</x:v>
      </x:c>
      <x:c r="E396" s="74" t="n">
        <x:v>343000</x:v>
      </x:c>
      <x:c r="F396" s="69" t="str">
        <x:v>Terminated</x:v>
      </x:c>
      <x:c r="G396" s="69" t="str">
        <x:v>Grants Team 1</x:v>
      </x:c>
      <x:c r="H396" s="69" t="str">
        <x:v>Quarterly</x:v>
      </x:c>
      <x:c r="I396" s="69" t="str">
        <x:v>Medium</x:v>
      </x:c>
      <x:c r="J396" s="69" t="str">
        <x:v>No Variation</x:v>
      </x:c>
    </x:row>
    <x:row r="397" ht="18" customHeight="1">
      <x:c r="A397" s="69" t="str">
        <x:v>AGR-00396</x:v>
      </x:c>
      <x:c r="B397" s="69" t="str">
        <x:v>APP-01016</x:v>
      </x:c>
      <x:c r="C397" s="72" t="n">
        <x:v>46033</x:v>
      </x:c>
      <x:c r="D397" s="72" t="n">
        <x:v>46763</x:v>
      </x:c>
      <x:c r="E397" s="74" t="n">
        <x:v>378000</x:v>
      </x:c>
      <x:c r="F397" s="69" t="str">
        <x:v>Active</x:v>
      </x:c>
      <x:c r="G397" s="69" t="str">
        <x:v>Grants Team 2</x:v>
      </x:c>
      <x:c r="H397" s="69" t="str">
        <x:v>Annual</x:v>
      </x:c>
      <x:c r="I397" s="69" t="str">
        <x:v>High</x:v>
      </x:c>
      <x:c r="J397" s="69" t="str">
        <x:v>No Variation</x:v>
      </x:c>
    </x:row>
    <x:row r="398" ht="18" customHeight="1">
      <x:c r="A398" s="69" t="str">
        <x:v>AGR-00397</x:v>
      </x:c>
      <x:c r="B398" s="69" t="str">
        <x:v>APP-01017</x:v>
      </x:c>
      <x:c r="C398" s="72" t="n">
        <x:v>46051</x:v>
      </x:c>
      <x:c r="D398" s="72" t="n">
        <x:v>46781</x:v>
      </x:c>
      <x:c r="E398" s="74" t="n">
        <x:v>499000</x:v>
      </x:c>
      <x:c r="F398" s="69" t="str">
        <x:v>Active</x:v>
      </x:c>
      <x:c r="G398" s="69" t="str">
        <x:v>Grants Team 3</x:v>
      </x:c>
      <x:c r="H398" s="69" t="str">
        <x:v>Quarterly</x:v>
      </x:c>
      <x:c r="I398" s="69" t="str">
        <x:v>Low</x:v>
      </x:c>
      <x:c r="J398" s="69" t="str">
        <x:v>No Variation</x:v>
      </x:c>
    </x:row>
    <x:row r="399" ht="18" customHeight="1">
      <x:c r="A399" s="69" t="str">
        <x:v>AGR-00398</x:v>
      </x:c>
      <x:c r="B399" s="69" t="str">
        <x:v>APP-01019</x:v>
      </x:c>
      <x:c r="C399" s="72" t="n">
        <x:v>46251</x:v>
      </x:c>
      <x:c r="D399" s="72" t="n">
        <x:v>46981</x:v>
      </x:c>
      <x:c r="E399" s="74" t="n">
        <x:v>250000</x:v>
      </x:c>
      <x:c r="F399" s="69" t="str">
        <x:v>Active</x:v>
      </x:c>
      <x:c r="G399" s="69" t="str">
        <x:v>Regional Team</x:v>
      </x:c>
      <x:c r="H399" s="69" t="str">
        <x:v>Six-monthly</x:v>
      </x:c>
      <x:c r="I399" s="69" t="str">
        <x:v>High</x:v>
      </x:c>
      <x:c r="J399" s="69" t="str">
        <x:v>Variation Approved</x:v>
      </x:c>
    </x:row>
    <x:row r="400" ht="18" customHeight="1">
      <x:c r="A400" s="69" t="str">
        <x:v>AGR-00399</x:v>
      </x:c>
      <x:c r="B400" s="69" t="str">
        <x:v>APP-01020</x:v>
      </x:c>
      <x:c r="C400" s="72" t="n">
        <x:v>45804</x:v>
      </x:c>
      <x:c r="D400" s="72" t="n">
        <x:v>46534</x:v>
      </x:c>
      <x:c r="E400" s="74" t="n">
        <x:v>216000</x:v>
      </x:c>
      <x:c r="F400" s="69" t="str">
        <x:v>Active</x:v>
      </x:c>
      <x:c r="G400" s="69" t="str">
        <x:v>Regional Team</x:v>
      </x:c>
      <x:c r="H400" s="69" t="str">
        <x:v>Quarterly</x:v>
      </x:c>
      <x:c r="I400" s="69" t="str">
        <x:v>High</x:v>
      </x:c>
      <x:c r="J400" s="69" t="str">
        <x:v>No Variation</x:v>
      </x:c>
    </x:row>
    <x:row r="401" ht="18" customHeight="1">
      <x:c r="A401" s="69" t="str">
        <x:v>AGR-00400</x:v>
      </x:c>
      <x:c r="B401" s="69" t="str">
        <x:v>APP-01026</x:v>
      </x:c>
      <x:c r="C401" s="72" t="n">
        <x:v>45488</x:v>
      </x:c>
      <x:c r="D401" s="72" t="n">
        <x:v>45853</x:v>
      </x:c>
      <x:c r="E401" s="74" t="n">
        <x:v>157000</x:v>
      </x:c>
      <x:c r="F401" s="69" t="str">
        <x:v>Completed</x:v>
      </x:c>
      <x:c r="G401" s="69" t="str">
        <x:v>Grants Team 3</x:v>
      </x:c>
      <x:c r="H401" s="69" t="str">
        <x:v>Annual</x:v>
      </x:c>
      <x:c r="I401" s="69" t="str">
        <x:v>Medium</x:v>
      </x:c>
      <x:c r="J401" s="69" t="str">
        <x:v>No Variation</x:v>
      </x:c>
    </x:row>
    <x:row r="402" ht="18" customHeight="1">
      <x:c r="A402" s="69" t="str">
        <x:v>AGR-00401</x:v>
      </x:c>
      <x:c r="B402" s="69" t="str">
        <x:v>APP-01030</x:v>
      </x:c>
      <x:c r="C402" s="72" t="n">
        <x:v>45818</x:v>
      </x:c>
      <x:c r="D402" s="72" t="n">
        <x:v>46183</x:v>
      </x:c>
      <x:c r="E402" s="74" t="n">
        <x:v>530000</x:v>
      </x:c>
      <x:c r="F402" s="69" t="str">
        <x:v>Terminated</x:v>
      </x:c>
      <x:c r="G402" s="69" t="str">
        <x:v>Regional Team</x:v>
      </x:c>
      <x:c r="H402" s="69" t="str">
        <x:v>Quarterly</x:v>
      </x:c>
      <x:c r="I402" s="69" t="str">
        <x:v>Low</x:v>
      </x:c>
      <x:c r="J402" s="69" t="str">
        <x:v>No Variation</x:v>
      </x:c>
    </x:row>
    <x:row r="403" ht="18" customHeight="1">
      <x:c r="A403" s="69" t="str">
        <x:v>AGR-00402</x:v>
      </x:c>
      <x:c r="B403" s="69" t="str">
        <x:v>APP-01031</x:v>
      </x:c>
      <x:c r="C403" s="72" t="n">
        <x:v>45976</x:v>
      </x:c>
      <x:c r="D403" s="72" t="n">
        <x:v>46341</x:v>
      </x:c>
      <x:c r="E403" s="74" t="n">
        <x:v>359000</x:v>
      </x:c>
      <x:c r="F403" s="69" t="str">
        <x:v>Active</x:v>
      </x:c>
      <x:c r="G403" s="69" t="str">
        <x:v>Grants Team 1</x:v>
      </x:c>
      <x:c r="H403" s="69" t="str">
        <x:v>Annual</x:v>
      </x:c>
      <x:c r="I403" s="69" t="str">
        <x:v>Low</x:v>
      </x:c>
      <x:c r="J403" s="69" t="str">
        <x:v>No Variation</x:v>
      </x:c>
    </x:row>
    <x:row r="404" ht="18" customHeight="1">
      <x:c r="A404" s="69" t="str">
        <x:v>AGR-00403</x:v>
      </x:c>
      <x:c r="B404" s="69" t="str">
        <x:v>APP-01033</x:v>
      </x:c>
      <x:c r="C404" s="72" t="n">
        <x:v>46056</x:v>
      </x:c>
      <x:c r="D404" s="72" t="n">
        <x:v>46786</x:v>
      </x:c>
      <x:c r="E404" s="74" t="n">
        <x:v>124000</x:v>
      </x:c>
      <x:c r="F404" s="69" t="str">
        <x:v>Active</x:v>
      </x:c>
      <x:c r="G404" s="69" t="str">
        <x:v>Grants Team 2</x:v>
      </x:c>
      <x:c r="H404" s="69" t="str">
        <x:v>Quarterly</x:v>
      </x:c>
      <x:c r="I404" s="69" t="str">
        <x:v>Medium</x:v>
      </x:c>
      <x:c r="J404" s="69" t="str">
        <x:v>No Variation</x:v>
      </x:c>
    </x:row>
    <x:row r="405" ht="18" customHeight="1">
      <x:c r="A405" s="69" t="str">
        <x:v>AGR-00404</x:v>
      </x:c>
      <x:c r="B405" s="69" t="str">
        <x:v>APP-01035</x:v>
      </x:c>
      <x:c r="C405" s="72" t="n">
        <x:v>45582</x:v>
      </x:c>
      <x:c r="D405" s="72" t="n">
        <x:v>46312</x:v>
      </x:c>
      <x:c r="E405" s="74" t="n">
        <x:v>41000</x:v>
      </x:c>
      <x:c r="F405" s="69" t="str">
        <x:v>Active</x:v>
      </x:c>
      <x:c r="G405" s="69" t="str">
        <x:v>Grants Team 2</x:v>
      </x:c>
      <x:c r="H405" s="69" t="str">
        <x:v>Annual</x:v>
      </x:c>
      <x:c r="I405" s="69" t="str">
        <x:v>Low</x:v>
      </x:c>
      <x:c r="J405" s="69" t="str">
        <x:v>No Variation</x:v>
      </x:c>
    </x:row>
    <x:row r="406" ht="18" customHeight="1">
      <x:c r="A406" s="69" t="str">
        <x:v>AGR-00405</x:v>
      </x:c>
      <x:c r="B406" s="69" t="str">
        <x:v>APP-01037</x:v>
      </x:c>
      <x:c r="C406" s="72" t="n">
        <x:v>45458</x:v>
      </x:c>
      <x:c r="D406" s="72" t="n">
        <x:v>46188</x:v>
      </x:c>
      <x:c r="E406" s="74" t="n">
        <x:v>129000</x:v>
      </x:c>
      <x:c r="F406" s="69" t="str">
        <x:v>Completed</x:v>
      </x:c>
      <x:c r="G406" s="69" t="str">
        <x:v>Regional Team</x:v>
      </x:c>
      <x:c r="H406" s="69" t="str">
        <x:v>Six-monthly</x:v>
      </x:c>
      <x:c r="I406" s="69" t="str">
        <x:v>Low</x:v>
      </x:c>
      <x:c r="J406" s="69" t="str">
        <x:v>No Variation</x:v>
      </x:c>
    </x:row>
    <x:row r="407" ht="18" customHeight="1">
      <x:c r="A407" s="69" t="str">
        <x:v>AGR-00406</x:v>
      </x:c>
      <x:c r="B407" s="69" t="str">
        <x:v>APP-01042</x:v>
      </x:c>
      <x:c r="C407" s="72" t="n">
        <x:v>45303</x:v>
      </x:c>
      <x:c r="D407" s="72" t="n">
        <x:v>46033</x:v>
      </x:c>
      <x:c r="E407" s="74" t="n">
        <x:v>431000</x:v>
      </x:c>
      <x:c r="F407" s="69" t="str">
        <x:v>Completed</x:v>
      </x:c>
      <x:c r="G407" s="69" t="str">
        <x:v>Grants Team 2</x:v>
      </x:c>
      <x:c r="H407" s="69" t="str">
        <x:v>Quarterly</x:v>
      </x:c>
      <x:c r="I407" s="69" t="str">
        <x:v>Medium</x:v>
      </x:c>
      <x:c r="J407" s="69" t="str">
        <x:v>No Variation</x:v>
      </x:c>
    </x:row>
    <x:row r="408" ht="18" customHeight="1">
      <x:c r="A408" s="69" t="str">
        <x:v>AGR-00407</x:v>
      </x:c>
      <x:c r="B408" s="69" t="str">
        <x:v>APP-01046</x:v>
      </x:c>
      <x:c r="C408" s="72" t="n">
        <x:v>45355</x:v>
      </x:c>
      <x:c r="D408" s="72" t="n">
        <x:v>45903</x:v>
      </x:c>
      <x:c r="E408" s="74" t="n">
        <x:v>267000</x:v>
      </x:c>
      <x:c r="F408" s="69" t="str">
        <x:v>Completed</x:v>
      </x:c>
      <x:c r="G408" s="69" t="str">
        <x:v>Grants Team 3</x:v>
      </x:c>
      <x:c r="H408" s="69" t="str">
        <x:v>Quarterly</x:v>
      </x:c>
      <x:c r="I408" s="69" t="str">
        <x:v>High</x:v>
      </x:c>
      <x:c r="J408" s="69" t="str">
        <x:v>No Variation</x:v>
      </x:c>
    </x:row>
    <x:row r="409" ht="18" customHeight="1">
      <x:c r="A409" s="69" t="str">
        <x:v>AGR-00408</x:v>
      </x:c>
      <x:c r="B409" s="69" t="str">
        <x:v>APP-01047</x:v>
      </x:c>
      <x:c r="C409" s="72" t="n">
        <x:v>45643</x:v>
      </x:c>
      <x:c r="D409" s="72" t="n">
        <x:v>46191</x:v>
      </x:c>
      <x:c r="E409" s="74" t="n">
        <x:v>223000</x:v>
      </x:c>
      <x:c r="F409" s="69" t="str">
        <x:v>Completed</x:v>
      </x:c>
      <x:c r="G409" s="69" t="str">
        <x:v>Grants Team 1</x:v>
      </x:c>
      <x:c r="H409" s="69" t="str">
        <x:v>Quarterly</x:v>
      </x:c>
      <x:c r="I409" s="69" t="str">
        <x:v>High</x:v>
      </x:c>
      <x:c r="J409" s="69" t="str">
        <x:v>No Variation</x:v>
      </x:c>
    </x:row>
    <x:row r="410" ht="18" customHeight="1">
      <x:c r="A410" s="69" t="str">
        <x:v>AGR-00409</x:v>
      </x:c>
      <x:c r="B410" s="69" t="str">
        <x:v>APP-01049</x:v>
      </x:c>
      <x:c r="C410" s="72" t="n">
        <x:v>45059</x:v>
      </x:c>
      <x:c r="D410" s="72" t="n">
        <x:v>45789</x:v>
      </x:c>
      <x:c r="E410" s="74" t="n">
        <x:v>388000</x:v>
      </x:c>
      <x:c r="F410" s="69" t="str">
        <x:v>Completed</x:v>
      </x:c>
      <x:c r="G410" s="69" t="str">
        <x:v>Grants Team 3</x:v>
      </x:c>
      <x:c r="H410" s="69" t="str">
        <x:v>Quarterly</x:v>
      </x:c>
      <x:c r="I410" s="69" t="str">
        <x:v>High</x:v>
      </x:c>
      <x:c r="J410" s="69" t="str">
        <x:v>No Variation</x:v>
      </x:c>
    </x:row>
    <x:row r="411" ht="18" customHeight="1">
      <x:c r="A411" s="69" t="str">
        <x:v>AGR-00410</x:v>
      </x:c>
      <x:c r="B411" s="69" t="str">
        <x:v>APP-01050</x:v>
      </x:c>
      <x:c r="C411" s="72" t="n">
        <x:v>45472</x:v>
      </x:c>
      <x:c r="D411" s="72" t="n">
        <x:v>45837</x:v>
      </x:c>
      <x:c r="E411" s="74" t="n">
        <x:v>195000</x:v>
      </x:c>
      <x:c r="F411" s="69" t="str">
        <x:v>Completed</x:v>
      </x:c>
      <x:c r="G411" s="69" t="str">
        <x:v>Grants Team 2</x:v>
      </x:c>
      <x:c r="H411" s="69" t="str">
        <x:v>Annual</x:v>
      </x:c>
      <x:c r="I411" s="69" t="str">
        <x:v>Low</x:v>
      </x:c>
      <x:c r="J411" s="69" t="str">
        <x:v>No Variation</x:v>
      </x:c>
    </x:row>
    <x:row r="412" ht="18" customHeight="1">
      <x:c r="A412" s="69" t="str">
        <x:v>AGR-00411</x:v>
      </x:c>
      <x:c r="B412" s="69" t="str">
        <x:v>APP-01057</x:v>
      </x:c>
      <x:c r="C412" s="72" t="n">
        <x:v>46002</x:v>
      </x:c>
      <x:c r="D412" s="72" t="n">
        <x:v>46367</x:v>
      </x:c>
      <x:c r="E412" s="74" t="n">
        <x:v>308000</x:v>
      </x:c>
      <x:c r="F412" s="69" t="str">
        <x:v>Active</x:v>
      </x:c>
      <x:c r="G412" s="69" t="str">
        <x:v>Grants Team 2</x:v>
      </x:c>
      <x:c r="H412" s="69" t="str">
        <x:v>Quarterly</x:v>
      </x:c>
      <x:c r="I412" s="69" t="str">
        <x:v>High</x:v>
      </x:c>
      <x:c r="J412" s="69" t="str">
        <x:v>No Variation</x:v>
      </x:c>
    </x:row>
    <x:row r="413" ht="18" customHeight="1">
      <x:c r="A413" s="69" t="str">
        <x:v>AGR-00412</x:v>
      </x:c>
      <x:c r="B413" s="69" t="str">
        <x:v>APP-01059</x:v>
      </x:c>
      <x:c r="C413" s="72" t="n">
        <x:v>45530</x:v>
      </x:c>
      <x:c r="D413" s="72" t="n">
        <x:v>46260</x:v>
      </x:c>
      <x:c r="E413" s="74" t="n">
        <x:v>164000</x:v>
      </x:c>
      <x:c r="F413" s="69" t="str">
        <x:v>Completed</x:v>
      </x:c>
      <x:c r="G413" s="69" t="str">
        <x:v>Grants Team 3</x:v>
      </x:c>
      <x:c r="H413" s="69" t="str">
        <x:v>Six-monthly</x:v>
      </x:c>
      <x:c r="I413" s="69" t="str">
        <x:v>Medium</x:v>
      </x:c>
      <x:c r="J413" s="69" t="str">
        <x:v>No Variation</x:v>
      </x:c>
    </x:row>
    <x:row r="414" ht="18" customHeight="1">
      <x:c r="A414" s="69" t="str">
        <x:v>AGR-00413</x:v>
      </x:c>
      <x:c r="B414" s="69" t="str">
        <x:v>APP-01060</x:v>
      </x:c>
      <x:c r="C414" s="72" t="n">
        <x:v>46122</x:v>
      </x:c>
      <x:c r="D414" s="72" t="n">
        <x:v>46487</x:v>
      </x:c>
      <x:c r="E414" s="74" t="n">
        <x:v>442000</x:v>
      </x:c>
      <x:c r="F414" s="69" t="str">
        <x:v>Active</x:v>
      </x:c>
      <x:c r="G414" s="69" t="str">
        <x:v>Grants Team 2</x:v>
      </x:c>
      <x:c r="H414" s="69" t="str">
        <x:v>Annual</x:v>
      </x:c>
      <x:c r="I414" s="69" t="str">
        <x:v>Low</x:v>
      </x:c>
      <x:c r="J414" s="69" t="str">
        <x:v>No Variation</x:v>
      </x:c>
    </x:row>
    <x:row r="415" ht="18" customHeight="1">
      <x:c r="A415" s="69" t="str">
        <x:v>AGR-00414</x:v>
      </x:c>
      <x:c r="B415" s="69" t="str">
        <x:v>APP-01061</x:v>
      </x:c>
      <x:c r="C415" s="72" t="n">
        <x:v>45528</x:v>
      </x:c>
      <x:c r="D415" s="72" t="n">
        <x:v>45893</x:v>
      </x:c>
      <x:c r="E415" s="74" t="n">
        <x:v>51000</x:v>
      </x:c>
      <x:c r="F415" s="69" t="str">
        <x:v>Completed</x:v>
      </x:c>
      <x:c r="G415" s="69" t="str">
        <x:v>Grants Team 2</x:v>
      </x:c>
      <x:c r="H415" s="69" t="str">
        <x:v>Six-monthly</x:v>
      </x:c>
      <x:c r="I415" s="69" t="str">
        <x:v>High</x:v>
      </x:c>
      <x:c r="J415" s="69" t="str">
        <x:v>No Variation</x:v>
      </x:c>
    </x:row>
    <x:row r="416" ht="18" customHeight="1">
      <x:c r="A416" s="69" t="str">
        <x:v>AGR-00415</x:v>
      </x:c>
      <x:c r="B416" s="69" t="str">
        <x:v>APP-01062</x:v>
      </x:c>
      <x:c r="C416" s="72" t="n">
        <x:v>46128</x:v>
      </x:c>
      <x:c r="D416" s="72" t="n">
        <x:v>46676</x:v>
      </x:c>
      <x:c r="E416" s="74" t="n">
        <x:v>385000</x:v>
      </x:c>
      <x:c r="F416" s="69" t="str">
        <x:v>Active</x:v>
      </x:c>
      <x:c r="G416" s="69" t="str">
        <x:v>Grants Team 1</x:v>
      </x:c>
      <x:c r="H416" s="69" t="str">
        <x:v>Quarterly</x:v>
      </x:c>
      <x:c r="I416" s="69" t="str">
        <x:v>High</x:v>
      </x:c>
      <x:c r="J416" s="69" t="str">
        <x:v>No Variation</x:v>
      </x:c>
    </x:row>
    <x:row r="417" ht="18" customHeight="1">
      <x:c r="A417" s="69" t="str">
        <x:v>AGR-00416</x:v>
      </x:c>
      <x:c r="B417" s="69" t="str">
        <x:v>APP-01069</x:v>
      </x:c>
      <x:c r="C417" s="72" t="n">
        <x:v>45591</x:v>
      </x:c>
      <x:c r="D417" s="72" t="n">
        <x:v>46139</x:v>
      </x:c>
      <x:c r="E417" s="74" t="n">
        <x:v>411000</x:v>
      </x:c>
      <x:c r="F417" s="69" t="str">
        <x:v>Completed</x:v>
      </x:c>
      <x:c r="G417" s="69" t="str">
        <x:v>Grants Team 2</x:v>
      </x:c>
      <x:c r="H417" s="69" t="str">
        <x:v>Six-monthly</x:v>
      </x:c>
      <x:c r="I417" s="69" t="str">
        <x:v>Medium</x:v>
      </x:c>
      <x:c r="J417" s="69" t="str">
        <x:v>No Variation</x:v>
      </x:c>
    </x:row>
    <x:row r="418" ht="18" customHeight="1">
      <x:c r="A418" s="69" t="str">
        <x:v>AGR-00417</x:v>
      </x:c>
      <x:c r="B418" s="69" t="str">
        <x:v>APP-01073</x:v>
      </x:c>
      <x:c r="C418" s="72" t="n">
        <x:v>45163</x:v>
      </x:c>
      <x:c r="D418" s="72" t="n">
        <x:v>45893</x:v>
      </x:c>
      <x:c r="E418" s="74" t="n">
        <x:v>14000</x:v>
      </x:c>
      <x:c r="F418" s="69" t="str">
        <x:v>Terminated</x:v>
      </x:c>
      <x:c r="G418" s="69" t="str">
        <x:v>Regional Team</x:v>
      </x:c>
      <x:c r="H418" s="69" t="str">
        <x:v>Quarterly</x:v>
      </x:c>
      <x:c r="I418" s="69" t="str">
        <x:v>Medium</x:v>
      </x:c>
      <x:c r="J418" s="69" t="str">
        <x:v>No Variation</x:v>
      </x:c>
    </x:row>
    <x:row r="419" ht="18" customHeight="1">
      <x:c r="A419" s="69" t="str">
        <x:v>AGR-00418</x:v>
      </x:c>
      <x:c r="B419" s="69" t="str">
        <x:v>APP-01077</x:v>
      </x:c>
      <x:c r="C419" s="72" t="n">
        <x:v>45996</x:v>
      </x:c>
      <x:c r="D419" s="72" t="n">
        <x:v>46726</x:v>
      </x:c>
      <x:c r="E419" s="74" t="n">
        <x:v>152000</x:v>
      </x:c>
      <x:c r="F419" s="69" t="str">
        <x:v>Active</x:v>
      </x:c>
      <x:c r="G419" s="69" t="str">
        <x:v>Grants Team 2</x:v>
      </x:c>
      <x:c r="H419" s="69" t="str">
        <x:v>Quarterly</x:v>
      </x:c>
      <x:c r="I419" s="69" t="str">
        <x:v>High</x:v>
      </x:c>
      <x:c r="J419" s="69" t="str">
        <x:v>No Variation</x:v>
      </x:c>
    </x:row>
    <x:row r="420" ht="18" customHeight="1">
      <x:c r="A420" s="69" t="str">
        <x:v>AGR-00419</x:v>
      </x:c>
      <x:c r="B420" s="69" t="str">
        <x:v>APP-01078</x:v>
      </x:c>
      <x:c r="C420" s="72" t="n">
        <x:v>45518</x:v>
      </x:c>
      <x:c r="D420" s="72" t="n">
        <x:v>46066</x:v>
      </x:c>
      <x:c r="E420" s="74" t="n">
        <x:v>121000</x:v>
      </x:c>
      <x:c r="F420" s="69" t="str">
        <x:v>Completed</x:v>
      </x:c>
      <x:c r="G420" s="69" t="str">
        <x:v>Grants Team 3</x:v>
      </x:c>
      <x:c r="H420" s="69" t="str">
        <x:v>Six-monthly</x:v>
      </x:c>
      <x:c r="I420" s="69" t="str">
        <x:v>High</x:v>
      </x:c>
      <x:c r="J420" s="69" t="str">
        <x:v>No Variation</x:v>
      </x:c>
    </x:row>
    <x:row r="421" ht="18" customHeight="1">
      <x:c r="A421" s="69" t="str">
        <x:v>AGR-00420</x:v>
      </x:c>
      <x:c r="B421" s="69" t="str">
        <x:v>APP-01081</x:v>
      </x:c>
      <x:c r="C421" s="72" t="n">
        <x:v>45570</x:v>
      </x:c>
      <x:c r="D421" s="72" t="n">
        <x:v>45935</x:v>
      </x:c>
      <x:c r="E421" s="74" t="n">
        <x:v>134000</x:v>
      </x:c>
      <x:c r="F421" s="69" t="str">
        <x:v>Terminated</x:v>
      </x:c>
      <x:c r="G421" s="69" t="str">
        <x:v>Grants Team 1</x:v>
      </x:c>
      <x:c r="H421" s="69" t="str">
        <x:v>Quarterly</x:v>
      </x:c>
      <x:c r="I421" s="69" t="str">
        <x:v>High</x:v>
      </x:c>
      <x:c r="J421" s="69" t="str">
        <x:v>No Variation</x:v>
      </x:c>
    </x:row>
    <x:row r="422" ht="18" customHeight="1">
      <x:c r="A422" s="69" t="str">
        <x:v>AGR-00421</x:v>
      </x:c>
      <x:c r="B422" s="69" t="str">
        <x:v>APP-01095</x:v>
      </x:c>
      <x:c r="C422" s="72" t="n">
        <x:v>45883</x:v>
      </x:c>
      <x:c r="D422" s="72" t="n">
        <x:v>46248</x:v>
      </x:c>
      <x:c r="E422" s="74" t="n">
        <x:v>19000</x:v>
      </x:c>
      <x:c r="F422" s="69" t="str">
        <x:v>Terminated</x:v>
      </x:c>
      <x:c r="G422" s="69" t="str">
        <x:v>Grants Team 1</x:v>
      </x:c>
      <x:c r="H422" s="69" t="str">
        <x:v>Annual</x:v>
      </x:c>
      <x:c r="I422" s="69" t="str">
        <x:v>High</x:v>
      </x:c>
      <x:c r="J422" s="69" t="str">
        <x:v>No Variation</x:v>
      </x:c>
    </x:row>
    <x:row r="423" ht="18" customHeight="1">
      <x:c r="A423" s="69" t="str">
        <x:v>AGR-00422</x:v>
      </x:c>
      <x:c r="B423" s="69" t="str">
        <x:v>APP-01096</x:v>
      </x:c>
      <x:c r="C423" s="72" t="n">
        <x:v>45867</x:v>
      </x:c>
      <x:c r="D423" s="72" t="n">
        <x:v>46597</x:v>
      </x:c>
      <x:c r="E423" s="74" t="n">
        <x:v>324000</x:v>
      </x:c>
      <x:c r="F423" s="69" t="str">
        <x:v>Active</x:v>
      </x:c>
      <x:c r="G423" s="69" t="str">
        <x:v>Grants Team 2</x:v>
      </x:c>
      <x:c r="H423" s="69" t="str">
        <x:v>Six-monthly</x:v>
      </x:c>
      <x:c r="I423" s="69" t="str">
        <x:v>High</x:v>
      </x:c>
      <x:c r="J423" s="69" t="str">
        <x:v>No Variation</x:v>
      </x:c>
    </x:row>
    <x:row r="424" ht="18" customHeight="1">
      <x:c r="A424" s="69" t="str">
        <x:v>AGR-00423</x:v>
      </x:c>
      <x:c r="B424" s="69" t="str">
        <x:v>APP-01097</x:v>
      </x:c>
      <x:c r="C424" s="72" t="n">
        <x:v>45085</x:v>
      </x:c>
      <x:c r="D424" s="72" t="n">
        <x:v>45633</x:v>
      </x:c>
      <x:c r="E424" s="74" t="n">
        <x:v>142000</x:v>
      </x:c>
      <x:c r="F424" s="69" t="str">
        <x:v>Terminated</x:v>
      </x:c>
      <x:c r="G424" s="69" t="str">
        <x:v>Grants Team 1</x:v>
      </x:c>
      <x:c r="H424" s="69" t="str">
        <x:v>Quarterly</x:v>
      </x:c>
      <x:c r="I424" s="69" t="str">
        <x:v>High</x:v>
      </x:c>
      <x:c r="J424" s="69" t="str">
        <x:v>Variation Approved</x:v>
      </x:c>
    </x:row>
    <x:row r="425" ht="18" customHeight="1">
      <x:c r="A425" s="69" t="str">
        <x:v>AGR-00424</x:v>
      </x:c>
      <x:c r="B425" s="69" t="str">
        <x:v>APP-01101</x:v>
      </x:c>
      <x:c r="C425" s="72" t="n">
        <x:v>45827</x:v>
      </x:c>
      <x:c r="D425" s="72" t="n">
        <x:v>46192</x:v>
      </x:c>
      <x:c r="E425" s="74" t="n">
        <x:v>132000</x:v>
      </x:c>
      <x:c r="F425" s="69" t="str">
        <x:v>Terminated</x:v>
      </x:c>
      <x:c r="G425" s="69" t="str">
        <x:v>Grants Team 1</x:v>
      </x:c>
      <x:c r="H425" s="69" t="str">
        <x:v>Quarterly</x:v>
      </x:c>
      <x:c r="I425" s="69" t="str">
        <x:v>Low</x:v>
      </x:c>
      <x:c r="J425" s="69" t="str">
        <x:v>No Variation</x:v>
      </x:c>
    </x:row>
    <x:row r="426" ht="18" customHeight="1">
      <x:c r="A426" s="69" t="str">
        <x:v>AGR-00425</x:v>
      </x:c>
      <x:c r="B426" s="69" t="str">
        <x:v>APP-01102</x:v>
      </x:c>
      <x:c r="C426" s="72" t="n">
        <x:v>45726</x:v>
      </x:c>
      <x:c r="D426" s="72" t="n">
        <x:v>46274</x:v>
      </x:c>
      <x:c r="E426" s="74" t="n">
        <x:v>494000</x:v>
      </x:c>
      <x:c r="F426" s="69" t="str">
        <x:v>Active</x:v>
      </x:c>
      <x:c r="G426" s="69" t="str">
        <x:v>Grants Team 2</x:v>
      </x:c>
      <x:c r="H426" s="69" t="str">
        <x:v>Annual</x:v>
      </x:c>
      <x:c r="I426" s="69" t="str">
        <x:v>Low</x:v>
      </x:c>
      <x:c r="J426" s="69" t="str">
        <x:v>Variation Approved</x:v>
      </x:c>
    </x:row>
    <x:row r="427" ht="18" customHeight="1">
      <x:c r="A427" s="69" t="str">
        <x:v>AGR-00426</x:v>
      </x:c>
      <x:c r="B427" s="69" t="str">
        <x:v>APP-01105</x:v>
      </x:c>
      <x:c r="C427" s="72" t="n">
        <x:v>45562</x:v>
      </x:c>
      <x:c r="D427" s="72" t="n">
        <x:v>46110</x:v>
      </x:c>
      <x:c r="E427" s="74" t="n">
        <x:v>294000</x:v>
      </x:c>
      <x:c r="F427" s="69" t="str">
        <x:v>Terminated</x:v>
      </x:c>
      <x:c r="G427" s="69" t="str">
        <x:v>Grants Team 2</x:v>
      </x:c>
      <x:c r="H427" s="69" t="str">
        <x:v>Annual</x:v>
      </x:c>
      <x:c r="I427" s="69" t="str">
        <x:v>Low</x:v>
      </x:c>
      <x:c r="J427" s="69" t="str">
        <x:v>No Variation</x:v>
      </x:c>
    </x:row>
    <x:row r="428" ht="18" customHeight="1">
      <x:c r="A428" s="69" t="str">
        <x:v>AGR-00427</x:v>
      </x:c>
      <x:c r="B428" s="69" t="str">
        <x:v>APP-01106</x:v>
      </x:c>
      <x:c r="C428" s="72" t="n">
        <x:v>45060</x:v>
      </x:c>
      <x:c r="D428" s="72" t="n">
        <x:v>45790</x:v>
      </x:c>
      <x:c r="E428" s="74" t="n">
        <x:v>298000</x:v>
      </x:c>
      <x:c r="F428" s="69" t="str">
        <x:v>Completed</x:v>
      </x:c>
      <x:c r="G428" s="69" t="str">
        <x:v>Grants Team 1</x:v>
      </x:c>
      <x:c r="H428" s="69" t="str">
        <x:v>Quarterly</x:v>
      </x:c>
      <x:c r="I428" s="69" t="str">
        <x:v>High</x:v>
      </x:c>
      <x:c r="J428" s="69" t="str">
        <x:v>No Variation</x:v>
      </x:c>
    </x:row>
    <x:row r="429" ht="18" customHeight="1">
      <x:c r="A429" s="69" t="str">
        <x:v>AGR-00428</x:v>
      </x:c>
      <x:c r="B429" s="69" t="str">
        <x:v>APP-01107</x:v>
      </x:c>
      <x:c r="C429" s="72" t="n">
        <x:v>45999</x:v>
      </x:c>
      <x:c r="D429" s="72" t="n">
        <x:v>46364</x:v>
      </x:c>
      <x:c r="E429" s="74" t="n">
        <x:v>525000</x:v>
      </x:c>
      <x:c r="F429" s="69" t="str">
        <x:v>Active</x:v>
      </x:c>
      <x:c r="G429" s="69" t="str">
        <x:v>Grants Team 1</x:v>
      </x:c>
      <x:c r="H429" s="69" t="str">
        <x:v>Quarterly</x:v>
      </x:c>
      <x:c r="I429" s="69" t="str">
        <x:v>High</x:v>
      </x:c>
      <x:c r="J429" s="69" t="str">
        <x:v>No Variation</x:v>
      </x:c>
    </x:row>
    <x:row r="430" ht="18" customHeight="1">
      <x:c r="A430" s="69" t="str">
        <x:v>AGR-00429</x:v>
      </x:c>
      <x:c r="B430" s="69" t="str">
        <x:v>APP-01109</x:v>
      </x:c>
      <x:c r="C430" s="72" t="n">
        <x:v>45506</x:v>
      </x:c>
      <x:c r="D430" s="72" t="n">
        <x:v>46236</x:v>
      </x:c>
      <x:c r="E430" s="74" t="n">
        <x:v>418000</x:v>
      </x:c>
      <x:c r="F430" s="69" t="str">
        <x:v>Completed</x:v>
      </x:c>
      <x:c r="G430" s="69" t="str">
        <x:v>Regional Team</x:v>
      </x:c>
      <x:c r="H430" s="69" t="str">
        <x:v>Annual</x:v>
      </x:c>
      <x:c r="I430" s="69" t="str">
        <x:v>High</x:v>
      </x:c>
      <x:c r="J430" s="69" t="str">
        <x:v>No Variation</x:v>
      </x:c>
    </x:row>
    <x:row r="431" ht="18" customHeight="1">
      <x:c r="A431" s="69" t="str">
        <x:v>AGR-00430</x:v>
      </x:c>
      <x:c r="B431" s="69" t="str">
        <x:v>APP-01114</x:v>
      </x:c>
      <x:c r="C431" s="72" t="n">
        <x:v>45505</x:v>
      </x:c>
      <x:c r="D431" s="72" t="n">
        <x:v>45870</x:v>
      </x:c>
      <x:c r="E431" s="74" t="n">
        <x:v>100000</x:v>
      </x:c>
      <x:c r="F431" s="69" t="str">
        <x:v>Completed</x:v>
      </x:c>
      <x:c r="G431" s="69" t="str">
        <x:v>Grants Team 3</x:v>
      </x:c>
      <x:c r="H431" s="69" t="str">
        <x:v>Annual</x:v>
      </x:c>
      <x:c r="I431" s="69" t="str">
        <x:v>High</x:v>
      </x:c>
      <x:c r="J431" s="69" t="str">
        <x:v>No Variation</x:v>
      </x:c>
    </x:row>
    <x:row r="432" ht="18" customHeight="1">
      <x:c r="A432" s="69" t="str">
        <x:v>AGR-00431</x:v>
      </x:c>
      <x:c r="B432" s="69" t="str">
        <x:v>APP-01117</x:v>
      </x:c>
      <x:c r="C432" s="72" t="n">
        <x:v>45602</x:v>
      </x:c>
      <x:c r="D432" s="72" t="n">
        <x:v>45967</x:v>
      </x:c>
      <x:c r="E432" s="74" t="n">
        <x:v>285000</x:v>
      </x:c>
      <x:c r="F432" s="69" t="str">
        <x:v>Completed</x:v>
      </x:c>
      <x:c r="G432" s="69" t="str">
        <x:v>Grants Team 2</x:v>
      </x:c>
      <x:c r="H432" s="69" t="str">
        <x:v>Annual</x:v>
      </x:c>
      <x:c r="I432" s="69" t="str">
        <x:v>Low</x:v>
      </x:c>
      <x:c r="J432" s="69" t="str">
        <x:v>No Variation</x:v>
      </x:c>
    </x:row>
    <x:row r="433" ht="18" customHeight="1">
      <x:c r="A433" s="69" t="str">
        <x:v>AGR-00432</x:v>
      </x:c>
      <x:c r="B433" s="69" t="str">
        <x:v>APP-01118</x:v>
      </x:c>
      <x:c r="C433" s="72" t="n">
        <x:v>45522</x:v>
      </x:c>
      <x:c r="D433" s="72" t="n">
        <x:v>45887</x:v>
      </x:c>
      <x:c r="E433" s="74" t="n">
        <x:v>362000</x:v>
      </x:c>
      <x:c r="F433" s="69" t="str">
        <x:v>Terminated</x:v>
      </x:c>
      <x:c r="G433" s="69" t="str">
        <x:v>Grants Team 1</x:v>
      </x:c>
      <x:c r="H433" s="69" t="str">
        <x:v>Quarterly</x:v>
      </x:c>
      <x:c r="I433" s="69" t="str">
        <x:v>High</x:v>
      </x:c>
      <x:c r="J433" s="69" t="str">
        <x:v>No Variation</x:v>
      </x:c>
    </x:row>
    <x:row r="434" ht="18" customHeight="1">
      <x:c r="A434" s="69" t="str">
        <x:v>AGR-00433</x:v>
      </x:c>
      <x:c r="B434" s="69" t="str">
        <x:v>APP-01119</x:v>
      </x:c>
      <x:c r="C434" s="72" t="n">
        <x:v>45755</x:v>
      </x:c>
      <x:c r="D434" s="72" t="n">
        <x:v>46303</x:v>
      </x:c>
      <x:c r="E434" s="74" t="n">
        <x:v>373000</x:v>
      </x:c>
      <x:c r="F434" s="69" t="str">
        <x:v>Active</x:v>
      </x:c>
      <x:c r="G434" s="69" t="str">
        <x:v>Grants Team 1</x:v>
      </x:c>
      <x:c r="H434" s="69" t="str">
        <x:v>Annual</x:v>
      </x:c>
      <x:c r="I434" s="69" t="str">
        <x:v>Medium</x:v>
      </x:c>
      <x:c r="J434" s="69" t="str">
        <x:v>No Variation</x:v>
      </x:c>
    </x:row>
    <x:row r="435" ht="18" customHeight="1">
      <x:c r="A435" s="69" t="str">
        <x:v>AGR-00434</x:v>
      </x:c>
      <x:c r="B435" s="69" t="str">
        <x:v>APP-01121</x:v>
      </x:c>
      <x:c r="C435" s="72" t="n">
        <x:v>46085</x:v>
      </x:c>
      <x:c r="D435" s="72" t="n">
        <x:v>46633</x:v>
      </x:c>
      <x:c r="E435" s="74" t="n">
        <x:v>59000</x:v>
      </x:c>
      <x:c r="F435" s="69" t="str">
        <x:v>Active</x:v>
      </x:c>
      <x:c r="G435" s="69" t="str">
        <x:v>Grants Team 2</x:v>
      </x:c>
      <x:c r="H435" s="69" t="str">
        <x:v>Quarterly</x:v>
      </x:c>
      <x:c r="I435" s="69" t="str">
        <x:v>Medium</x:v>
      </x:c>
      <x:c r="J435" s="69" t="str">
        <x:v>No Variation</x:v>
      </x:c>
    </x:row>
    <x:row r="436" ht="18" customHeight="1">
      <x:c r="A436" s="69" t="str">
        <x:v>AGR-00435</x:v>
      </x:c>
      <x:c r="B436" s="69" t="str">
        <x:v>APP-01122</x:v>
      </x:c>
      <x:c r="C436" s="72" t="n">
        <x:v>46282</x:v>
      </x:c>
      <x:c r="D436" s="72" t="n">
        <x:v>46647</x:v>
      </x:c>
      <x:c r="E436" s="74" t="n">
        <x:v>524000</x:v>
      </x:c>
      <x:c r="F436" s="69" t="str">
        <x:v>Pending</x:v>
      </x:c>
      <x:c r="G436" s="69" t="str">
        <x:v>Grants Team 3</x:v>
      </x:c>
      <x:c r="H436" s="69" t="str">
        <x:v>Annual</x:v>
      </x:c>
      <x:c r="I436" s="69" t="str">
        <x:v>Low</x:v>
      </x:c>
      <x:c r="J436" s="69" t="str">
        <x:v>No Variation</x:v>
      </x:c>
    </x:row>
    <x:row r="437" ht="18" customHeight="1">
      <x:c r="A437" s="69" t="str">
        <x:v>AGR-00436</x:v>
      </x:c>
      <x:c r="B437" s="69" t="str">
        <x:v>APP-01127</x:v>
      </x:c>
      <x:c r="C437" s="72" t="n">
        <x:v>45998</x:v>
      </x:c>
      <x:c r="D437" s="72" t="n">
        <x:v>46546</x:v>
      </x:c>
      <x:c r="E437" s="74" t="n">
        <x:v>42000</x:v>
      </x:c>
      <x:c r="F437" s="69" t="str">
        <x:v>Active</x:v>
      </x:c>
      <x:c r="G437" s="69" t="str">
        <x:v>Regional Team</x:v>
      </x:c>
      <x:c r="H437" s="69" t="str">
        <x:v>Six-monthly</x:v>
      </x:c>
      <x:c r="I437" s="69" t="str">
        <x:v>Medium</x:v>
      </x:c>
      <x:c r="J437" s="69" t="str">
        <x:v>No Variation</x:v>
      </x:c>
    </x:row>
    <x:row r="438" ht="18" customHeight="1">
      <x:c r="A438" s="69" t="str">
        <x:v>AGR-00437</x:v>
      </x:c>
      <x:c r="B438" s="69" t="str">
        <x:v>APP-01130</x:v>
      </x:c>
      <x:c r="C438" s="72" t="n">
        <x:v>45062</x:v>
      </x:c>
      <x:c r="D438" s="72" t="n">
        <x:v>45427</x:v>
      </x:c>
      <x:c r="E438" s="74" t="n">
        <x:v>280000</x:v>
      </x:c>
      <x:c r="F438" s="69" t="str">
        <x:v>Completed</x:v>
      </x:c>
      <x:c r="G438" s="69" t="str">
        <x:v>Grants Team 2</x:v>
      </x:c>
      <x:c r="H438" s="69" t="str">
        <x:v>Six-monthly</x:v>
      </x:c>
      <x:c r="I438" s="69" t="str">
        <x:v>Medium</x:v>
      </x:c>
      <x:c r="J438" s="69" t="str">
        <x:v>No Variation</x:v>
      </x:c>
    </x:row>
    <x:row r="439" ht="18" customHeight="1">
      <x:c r="A439" s="69" t="str">
        <x:v>AGR-00438</x:v>
      </x:c>
      <x:c r="B439" s="69" t="str">
        <x:v>APP-01131</x:v>
      </x:c>
      <x:c r="C439" s="72" t="n">
        <x:v>45179</x:v>
      </x:c>
      <x:c r="D439" s="72" t="n">
        <x:v>45909</x:v>
      </x:c>
      <x:c r="E439" s="74" t="n">
        <x:v>8000</x:v>
      </x:c>
      <x:c r="F439" s="69" t="str">
        <x:v>Completed</x:v>
      </x:c>
      <x:c r="G439" s="69" t="str">
        <x:v>Grants Team 1</x:v>
      </x:c>
      <x:c r="H439" s="69" t="str">
        <x:v>Six-monthly</x:v>
      </x:c>
      <x:c r="I439" s="69" t="str">
        <x:v>Low</x:v>
      </x:c>
      <x:c r="J439" s="69" t="str">
        <x:v>No Variation</x:v>
      </x:c>
    </x:row>
    <x:row r="440" ht="18" customHeight="1">
      <x:c r="A440" s="69" t="str">
        <x:v>AGR-00439</x:v>
      </x:c>
      <x:c r="B440" s="69" t="str">
        <x:v>APP-01132</x:v>
      </x:c>
      <x:c r="C440" s="72" t="n">
        <x:v>45347</x:v>
      </x:c>
      <x:c r="D440" s="72" t="n">
        <x:v>45895</x:v>
      </x:c>
      <x:c r="E440" s="74" t="n">
        <x:v>361000</x:v>
      </x:c>
      <x:c r="F440" s="69" t="str">
        <x:v>Completed</x:v>
      </x:c>
      <x:c r="G440" s="69" t="str">
        <x:v>Grants Team 1</x:v>
      </x:c>
      <x:c r="H440" s="69" t="str">
        <x:v>Six-monthly</x:v>
      </x:c>
      <x:c r="I440" s="69" t="str">
        <x:v>High</x:v>
      </x:c>
      <x:c r="J440" s="69" t="str">
        <x:v>No Variation</x:v>
      </x:c>
    </x:row>
    <x:row r="441" ht="18" customHeight="1">
      <x:c r="A441" s="69" t="str">
        <x:v>AGR-00440</x:v>
      </x:c>
      <x:c r="B441" s="69" t="str">
        <x:v>APP-01133</x:v>
      </x:c>
      <x:c r="C441" s="72" t="n">
        <x:v>45106</x:v>
      </x:c>
      <x:c r="D441" s="72" t="n">
        <x:v>45836</x:v>
      </x:c>
      <x:c r="E441" s="74" t="n">
        <x:v>295000</x:v>
      </x:c>
      <x:c r="F441" s="69" t="str">
        <x:v>Terminated</x:v>
      </x:c>
      <x:c r="G441" s="69" t="str">
        <x:v>Grants Team 1</x:v>
      </x:c>
      <x:c r="H441" s="69" t="str">
        <x:v>Quarterly</x:v>
      </x:c>
      <x:c r="I441" s="69" t="str">
        <x:v>Low</x:v>
      </x:c>
      <x:c r="J441" s="69" t="str">
        <x:v>No Variation</x:v>
      </x:c>
    </x:row>
    <x:row r="442" ht="18" customHeight="1">
      <x:c r="A442" s="69" t="str">
        <x:v>AGR-00441</x:v>
      </x:c>
      <x:c r="B442" s="69" t="str">
        <x:v>APP-01134</x:v>
      </x:c>
      <x:c r="C442" s="72" t="n">
        <x:v>45086</x:v>
      </x:c>
      <x:c r="D442" s="72" t="n">
        <x:v>45816</x:v>
      </x:c>
      <x:c r="E442" s="74" t="n">
        <x:v>246000</x:v>
      </x:c>
      <x:c r="F442" s="69" t="str">
        <x:v>Terminated</x:v>
      </x:c>
      <x:c r="G442" s="69" t="str">
        <x:v>Regional Team</x:v>
      </x:c>
      <x:c r="H442" s="69" t="str">
        <x:v>Six-monthly</x:v>
      </x:c>
      <x:c r="I442" s="69" t="str">
        <x:v>Medium</x:v>
      </x:c>
      <x:c r="J442" s="69" t="str">
        <x:v>No Variation</x:v>
      </x:c>
    </x:row>
    <x:row r="443" ht="18" customHeight="1">
      <x:c r="A443" s="69" t="str">
        <x:v>AGR-00442</x:v>
      </x:c>
      <x:c r="B443" s="69" t="str">
        <x:v>APP-01136</x:v>
      </x:c>
      <x:c r="C443" s="72" t="n">
        <x:v>45544</x:v>
      </x:c>
      <x:c r="D443" s="72" t="n">
        <x:v>46274</x:v>
      </x:c>
      <x:c r="E443" s="74" t="n">
        <x:v>512000</x:v>
      </x:c>
      <x:c r="F443" s="69" t="str">
        <x:v>Active</x:v>
      </x:c>
      <x:c r="G443" s="69" t="str">
        <x:v>Grants Team 2</x:v>
      </x:c>
      <x:c r="H443" s="69" t="str">
        <x:v>Quarterly</x:v>
      </x:c>
      <x:c r="I443" s="69" t="str">
        <x:v>Medium</x:v>
      </x:c>
      <x:c r="J443" s="69" t="str">
        <x:v>No Variation</x:v>
      </x:c>
    </x:row>
    <x:row r="444" ht="18" customHeight="1">
      <x:c r="A444" s="69" t="str">
        <x:v>AGR-00443</x:v>
      </x:c>
      <x:c r="B444" s="69" t="str">
        <x:v>APP-01139</x:v>
      </x:c>
      <x:c r="C444" s="72" t="n">
        <x:v>45321</x:v>
      </x:c>
      <x:c r="D444" s="72" t="n">
        <x:v>45869</x:v>
      </x:c>
      <x:c r="E444" s="74" t="n">
        <x:v>267000</x:v>
      </x:c>
      <x:c r="F444" s="69" t="str">
        <x:v>Completed</x:v>
      </x:c>
      <x:c r="G444" s="69" t="str">
        <x:v>Grants Team 2</x:v>
      </x:c>
      <x:c r="H444" s="69" t="str">
        <x:v>Quarterly</x:v>
      </x:c>
      <x:c r="I444" s="69" t="str">
        <x:v>High</x:v>
      </x:c>
      <x:c r="J444" s="69" t="str">
        <x:v>Variation Approved</x:v>
      </x:c>
    </x:row>
    <x:row r="445" ht="18" customHeight="1">
      <x:c r="A445" s="69" t="str">
        <x:v>AGR-00444</x:v>
      </x:c>
      <x:c r="B445" s="69" t="str">
        <x:v>APP-01142</x:v>
      </x:c>
      <x:c r="C445" s="72" t="n">
        <x:v>45229</x:v>
      </x:c>
      <x:c r="D445" s="72" t="n">
        <x:v>45959</x:v>
      </x:c>
      <x:c r="E445" s="74" t="n">
        <x:v>114000</x:v>
      </x:c>
      <x:c r="F445" s="69" t="str">
        <x:v>Completed</x:v>
      </x:c>
      <x:c r="G445" s="69" t="str">
        <x:v>Grants Team 1</x:v>
      </x:c>
      <x:c r="H445" s="69" t="str">
        <x:v>Six-monthly</x:v>
      </x:c>
      <x:c r="I445" s="69" t="str">
        <x:v>High</x:v>
      </x:c>
      <x:c r="J445" s="69" t="str">
        <x:v>No Variation</x:v>
      </x:c>
    </x:row>
    <x:row r="446" ht="18" customHeight="1">
      <x:c r="A446" s="69" t="str">
        <x:v>AGR-00445</x:v>
      </x:c>
      <x:c r="B446" s="69" t="str">
        <x:v>APP-01143</x:v>
      </x:c>
      <x:c r="C446" s="72" t="n">
        <x:v>46059</x:v>
      </x:c>
      <x:c r="D446" s="72" t="n">
        <x:v>46424</x:v>
      </x:c>
      <x:c r="E446" s="74" t="n">
        <x:v>340000</x:v>
      </x:c>
      <x:c r="F446" s="69" t="str">
        <x:v>Active</x:v>
      </x:c>
      <x:c r="G446" s="69" t="str">
        <x:v>Grants Team 2</x:v>
      </x:c>
      <x:c r="H446" s="69" t="str">
        <x:v>Quarterly</x:v>
      </x:c>
      <x:c r="I446" s="69" t="str">
        <x:v>High</x:v>
      </x:c>
      <x:c r="J446" s="69" t="str">
        <x:v>No Variation</x:v>
      </x:c>
    </x:row>
    <x:row r="447" ht="18" customHeight="1">
      <x:c r="A447" s="69" t="str">
        <x:v>AGR-00446</x:v>
      </x:c>
      <x:c r="B447" s="69" t="str">
        <x:v>APP-01147</x:v>
      </x:c>
      <x:c r="C447" s="72" t="n">
        <x:v>45936</x:v>
      </x:c>
      <x:c r="D447" s="72" t="n">
        <x:v>46666</x:v>
      </x:c>
      <x:c r="E447" s="74" t="n">
        <x:v>92000</x:v>
      </x:c>
      <x:c r="F447" s="69" t="str">
        <x:v>Active</x:v>
      </x:c>
      <x:c r="G447" s="69" t="str">
        <x:v>Grants Team 2</x:v>
      </x:c>
      <x:c r="H447" s="69" t="str">
        <x:v>Six-monthly</x:v>
      </x:c>
      <x:c r="I447" s="69" t="str">
        <x:v>High</x:v>
      </x:c>
      <x:c r="J447" s="69" t="str">
        <x:v>No Variation</x:v>
      </x:c>
    </x:row>
    <x:row r="448" ht="18" customHeight="1">
      <x:c r="A448" s="69" t="str">
        <x:v>AGR-00447</x:v>
      </x:c>
      <x:c r="B448" s="69" t="str">
        <x:v>APP-01148</x:v>
      </x:c>
      <x:c r="C448" s="72" t="n">
        <x:v>45932</x:v>
      </x:c>
      <x:c r="D448" s="72" t="n">
        <x:v>46297</x:v>
      </x:c>
      <x:c r="E448" s="74" t="n">
        <x:v>27000</x:v>
      </x:c>
      <x:c r="F448" s="69" t="str">
        <x:v>Active</x:v>
      </x:c>
      <x:c r="G448" s="69" t="str">
        <x:v>Regional Team</x:v>
      </x:c>
      <x:c r="H448" s="69" t="str">
        <x:v>Annual</x:v>
      </x:c>
      <x:c r="I448" s="69" t="str">
        <x:v>High</x:v>
      </x:c>
      <x:c r="J448" s="69" t="str">
        <x:v>No Variation</x:v>
      </x:c>
    </x:row>
    <x:row r="449" ht="18" customHeight="1">
      <x:c r="A449" s="69" t="str">
        <x:v>AGR-00448</x:v>
      </x:c>
      <x:c r="B449" s="69" t="str">
        <x:v>APP-01149</x:v>
      </x:c>
      <x:c r="C449" s="72" t="n">
        <x:v>45350</x:v>
      </x:c>
      <x:c r="D449" s="72" t="n">
        <x:v>45715</x:v>
      </x:c>
      <x:c r="E449" s="74" t="n">
        <x:v>413000</x:v>
      </x:c>
      <x:c r="F449" s="69" t="str">
        <x:v>Terminated</x:v>
      </x:c>
      <x:c r="G449" s="69" t="str">
        <x:v>Grants Team 3</x:v>
      </x:c>
      <x:c r="H449" s="69" t="str">
        <x:v>Six-monthly</x:v>
      </x:c>
      <x:c r="I449" s="69" t="str">
        <x:v>High</x:v>
      </x:c>
      <x:c r="J449" s="69" t="str">
        <x:v>No Variation</x:v>
      </x:c>
    </x:row>
    <x:row r="450" ht="18" customHeight="1">
      <x:c r="A450" s="69" t="str">
        <x:v>AGR-00449</x:v>
      </x:c>
      <x:c r="B450" s="69" t="str">
        <x:v>APP-01150</x:v>
      </x:c>
      <x:c r="C450" s="72" t="n">
        <x:v>45756</x:v>
      </x:c>
      <x:c r="D450" s="72" t="n">
        <x:v>46121</x:v>
      </x:c>
      <x:c r="E450" s="74" t="n">
        <x:v>84000</x:v>
      </x:c>
      <x:c r="F450" s="69" t="str">
        <x:v>Completed</x:v>
      </x:c>
      <x:c r="G450" s="69" t="str">
        <x:v>Grants Team 2</x:v>
      </x:c>
      <x:c r="H450" s="69" t="str">
        <x:v>Quarterly</x:v>
      </x:c>
      <x:c r="I450" s="69" t="str">
        <x:v>Low</x:v>
      </x:c>
      <x:c r="J450" s="69" t="str">
        <x:v>No Variation</x:v>
      </x:c>
    </x:row>
    <x:row r="451" ht="18" customHeight="1">
      <x:c r="A451" s="69" t="str">
        <x:v>AGR-00450</x:v>
      </x:c>
      <x:c r="B451" s="69" t="str">
        <x:v>APP-01151</x:v>
      </x:c>
      <x:c r="C451" s="72" t="n">
        <x:v>45508</x:v>
      </x:c>
      <x:c r="D451" s="72" t="n">
        <x:v>45873</x:v>
      </x:c>
      <x:c r="E451" s="74" t="n">
        <x:v>409000</x:v>
      </x:c>
      <x:c r="F451" s="69" t="str">
        <x:v>Completed</x:v>
      </x:c>
      <x:c r="G451" s="69" t="str">
        <x:v>Regional Team</x:v>
      </x:c>
      <x:c r="H451" s="69" t="str">
        <x:v>Annual</x:v>
      </x:c>
      <x:c r="I451" s="69" t="str">
        <x:v>High</x:v>
      </x:c>
      <x:c r="J451" s="69" t="str">
        <x:v>No Variation</x:v>
      </x:c>
    </x:row>
    <x:row r="452" ht="18" customHeight="1">
      <x:c r="A452" s="69" t="str">
        <x:v>AGR-00451</x:v>
      </x:c>
      <x:c r="B452" s="69" t="str">
        <x:v>APP-01152</x:v>
      </x:c>
      <x:c r="C452" s="72" t="n">
        <x:v>45793</x:v>
      </x:c>
      <x:c r="D452" s="72" t="n">
        <x:v>46341</x:v>
      </x:c>
      <x:c r="E452" s="74" t="n">
        <x:v>196000</x:v>
      </x:c>
      <x:c r="F452" s="69" t="str">
        <x:v>Active</x:v>
      </x:c>
      <x:c r="G452" s="69" t="str">
        <x:v>Regional Team</x:v>
      </x:c>
      <x:c r="H452" s="69" t="str">
        <x:v>Quarterly</x:v>
      </x:c>
      <x:c r="I452" s="69" t="str">
        <x:v>Medium</x:v>
      </x:c>
      <x:c r="J452" s="69" t="str">
        <x:v>No Variation</x:v>
      </x:c>
    </x:row>
    <x:row r="453" ht="18" customHeight="1">
      <x:c r="A453" s="69" t="str">
        <x:v>AGR-00452</x:v>
      </x:c>
      <x:c r="B453" s="69" t="str">
        <x:v>APP-01159</x:v>
      </x:c>
      <x:c r="C453" s="72" t="n">
        <x:v>46228</x:v>
      </x:c>
      <x:c r="D453" s="72" t="n">
        <x:v>46593</x:v>
      </x:c>
      <x:c r="E453" s="74" t="n">
        <x:v>431000</x:v>
      </x:c>
      <x:c r="F453" s="69" t="str">
        <x:v>Active</x:v>
      </x:c>
      <x:c r="G453" s="69" t="str">
        <x:v>Regional Team</x:v>
      </x:c>
      <x:c r="H453" s="69" t="str">
        <x:v>Quarterly</x:v>
      </x:c>
      <x:c r="I453" s="69" t="str">
        <x:v>High</x:v>
      </x:c>
      <x:c r="J453" s="69" t="str">
        <x:v>Variation Approved</x:v>
      </x:c>
    </x:row>
    <x:row r="454" ht="18" customHeight="1">
      <x:c r="A454" s="69" t="str">
        <x:v>AGR-00453</x:v>
      </x:c>
      <x:c r="B454" s="69" t="str">
        <x:v>APP-01161</x:v>
      </x:c>
      <x:c r="C454" s="72" t="n">
        <x:v>45682</x:v>
      </x:c>
      <x:c r="D454" s="72" t="n">
        <x:v>46047</x:v>
      </x:c>
      <x:c r="E454" s="74" t="n">
        <x:v>63000</x:v>
      </x:c>
      <x:c r="F454" s="69" t="str">
        <x:v>Completed</x:v>
      </x:c>
      <x:c r="G454" s="69" t="str">
        <x:v>Grants Team 3</x:v>
      </x:c>
      <x:c r="H454" s="69" t="str">
        <x:v>Quarterly</x:v>
      </x:c>
      <x:c r="I454" s="69" t="str">
        <x:v>Low</x:v>
      </x:c>
      <x:c r="J454" s="69" t="str">
        <x:v>No Variation</x:v>
      </x:c>
    </x:row>
    <x:row r="455" ht="18" customHeight="1">
      <x:c r="A455" s="69" t="str">
        <x:v>AGR-00454</x:v>
      </x:c>
      <x:c r="B455" s="69" t="str">
        <x:v>APP-01162</x:v>
      </x:c>
      <x:c r="C455" s="72" t="n">
        <x:v>45652</x:v>
      </x:c>
      <x:c r="D455" s="72" t="n">
        <x:v>46382</x:v>
      </x:c>
      <x:c r="E455" s="74" t="n">
        <x:v>218000</x:v>
      </x:c>
      <x:c r="F455" s="69" t="str">
        <x:v>Active</x:v>
      </x:c>
      <x:c r="G455" s="69" t="str">
        <x:v>Regional Team</x:v>
      </x:c>
      <x:c r="H455" s="69" t="str">
        <x:v>Quarterly</x:v>
      </x:c>
      <x:c r="I455" s="69" t="str">
        <x:v>Low</x:v>
      </x:c>
      <x:c r="J455" s="69" t="str">
        <x:v>No Variation</x:v>
      </x:c>
    </x:row>
    <x:row r="456" ht="18" customHeight="1">
      <x:c r="A456" s="69" t="str">
        <x:v>AGR-00455</x:v>
      </x:c>
      <x:c r="B456" s="69" t="str">
        <x:v>APP-01165</x:v>
      </x:c>
      <x:c r="C456" s="72" t="n">
        <x:v>45334</x:v>
      </x:c>
      <x:c r="D456" s="72" t="n">
        <x:v>45699</x:v>
      </x:c>
      <x:c r="E456" s="74" t="n">
        <x:v>146000</x:v>
      </x:c>
      <x:c r="F456" s="69" t="str">
        <x:v>Terminated</x:v>
      </x:c>
      <x:c r="G456" s="69" t="str">
        <x:v>Grants Team 1</x:v>
      </x:c>
      <x:c r="H456" s="69" t="str">
        <x:v>Six-monthly</x:v>
      </x:c>
      <x:c r="I456" s="69" t="str">
        <x:v>Medium</x:v>
      </x:c>
      <x:c r="J456" s="69" t="str">
        <x:v>No Variation</x:v>
      </x:c>
    </x:row>
    <x:row r="457" ht="18" customHeight="1">
      <x:c r="A457" s="69" t="str">
        <x:v>AGR-00456</x:v>
      </x:c>
      <x:c r="B457" s="69" t="str">
        <x:v>APP-01169</x:v>
      </x:c>
      <x:c r="C457" s="72" t="n">
        <x:v>45790</x:v>
      </x:c>
      <x:c r="D457" s="72" t="n">
        <x:v>46338</x:v>
      </x:c>
      <x:c r="E457" s="74" t="n">
        <x:v>132000</x:v>
      </x:c>
      <x:c r="F457" s="69" t="str">
        <x:v>Active</x:v>
      </x:c>
      <x:c r="G457" s="69" t="str">
        <x:v>Grants Team 2</x:v>
      </x:c>
      <x:c r="H457" s="69" t="str">
        <x:v>Annual</x:v>
      </x:c>
      <x:c r="I457" s="69" t="str">
        <x:v>Medium</x:v>
      </x:c>
      <x:c r="J457" s="69" t="str">
        <x:v>No Variation</x:v>
      </x:c>
    </x:row>
    <x:row r="458" ht="18" customHeight="1">
      <x:c r="A458" s="69" t="str">
        <x:v>AGR-00457</x:v>
      </x:c>
      <x:c r="B458" s="69" t="str">
        <x:v>APP-01172</x:v>
      </x:c>
      <x:c r="C458" s="72" t="n">
        <x:v>45496</x:v>
      </x:c>
      <x:c r="D458" s="72" t="n">
        <x:v>45861</x:v>
      </x:c>
      <x:c r="E458" s="74" t="n">
        <x:v>275000</x:v>
      </x:c>
      <x:c r="F458" s="69" t="str">
        <x:v>Completed</x:v>
      </x:c>
      <x:c r="G458" s="69" t="str">
        <x:v>Grants Team 2</x:v>
      </x:c>
      <x:c r="H458" s="69" t="str">
        <x:v>Quarterly</x:v>
      </x:c>
      <x:c r="I458" s="69" t="str">
        <x:v>High</x:v>
      </x:c>
      <x:c r="J458" s="69" t="str">
        <x:v>No Variation</x:v>
      </x:c>
    </x:row>
    <x:row r="459" ht="18" customHeight="1">
      <x:c r="A459" s="69" t="str">
        <x:v>AGR-00458</x:v>
      </x:c>
      <x:c r="B459" s="69" t="str">
        <x:v>APP-01174</x:v>
      </x:c>
      <x:c r="C459" s="72" t="n">
        <x:v>46115</x:v>
      </x:c>
      <x:c r="D459" s="72" t="n">
        <x:v>46845</x:v>
      </x:c>
      <x:c r="E459" s="74" t="n">
        <x:v>347000</x:v>
      </x:c>
      <x:c r="F459" s="69" t="str">
        <x:v>Active</x:v>
      </x:c>
      <x:c r="G459" s="69" t="str">
        <x:v>Grants Team 3</x:v>
      </x:c>
      <x:c r="H459" s="69" t="str">
        <x:v>Six-monthly</x:v>
      </x:c>
      <x:c r="I459" s="69" t="str">
        <x:v>Medium</x:v>
      </x:c>
      <x:c r="J459" s="69" t="str">
        <x:v>No Variation</x:v>
      </x:c>
    </x:row>
    <x:row r="460" ht="18" customHeight="1">
      <x:c r="A460" s="69" t="str">
        <x:v>AGR-00459</x:v>
      </x:c>
      <x:c r="B460" s="69" t="str">
        <x:v>APP-01179</x:v>
      </x:c>
      <x:c r="C460" s="72" t="n">
        <x:v>45562</x:v>
      </x:c>
      <x:c r="D460" s="72" t="n">
        <x:v>46292</x:v>
      </x:c>
      <x:c r="E460" s="74" t="n">
        <x:v>22000</x:v>
      </x:c>
      <x:c r="F460" s="69" t="str">
        <x:v>Active</x:v>
      </x:c>
      <x:c r="G460" s="69" t="str">
        <x:v>Grants Team 2</x:v>
      </x:c>
      <x:c r="H460" s="69" t="str">
        <x:v>Quarterly</x:v>
      </x:c>
      <x:c r="I460" s="69" t="str">
        <x:v>Medium</x:v>
      </x:c>
      <x:c r="J460" s="69" t="str">
        <x:v>Variation Approved</x:v>
      </x:c>
    </x:row>
    <x:row r="461" ht="18" customHeight="1">
      <x:c r="A461" s="69" t="str">
        <x:v>AGR-00460</x:v>
      </x:c>
      <x:c r="B461" s="69" t="str">
        <x:v>APP-01180</x:v>
      </x:c>
      <x:c r="C461" s="72" t="n">
        <x:v>45947</x:v>
      </x:c>
      <x:c r="D461" s="72" t="n">
        <x:v>46312</x:v>
      </x:c>
      <x:c r="E461" s="74" t="n">
        <x:v>293000</x:v>
      </x:c>
      <x:c r="F461" s="69" t="str">
        <x:v>Active</x:v>
      </x:c>
      <x:c r="G461" s="69" t="str">
        <x:v>Regional Team</x:v>
      </x:c>
      <x:c r="H461" s="69" t="str">
        <x:v>Six-monthly</x:v>
      </x:c>
      <x:c r="I461" s="69" t="str">
        <x:v>Low</x:v>
      </x:c>
      <x:c r="J461" s="69" t="str">
        <x:v>No Variation</x:v>
      </x:c>
    </x:row>
    <x:row r="462" ht="18" customHeight="1">
      <x:c r="A462" s="69" t="str">
        <x:v>AGR-00461</x:v>
      </x:c>
      <x:c r="B462" s="69" t="str">
        <x:v>APP-01181</x:v>
      </x:c>
      <x:c r="C462" s="72" t="n">
        <x:v>45425</x:v>
      </x:c>
      <x:c r="D462" s="72" t="n">
        <x:v>46155</x:v>
      </x:c>
      <x:c r="E462" s="74" t="n">
        <x:v>349000</x:v>
      </x:c>
      <x:c r="F462" s="69" t="str">
        <x:v>Completed</x:v>
      </x:c>
      <x:c r="G462" s="69" t="str">
        <x:v>Grants Team 1</x:v>
      </x:c>
      <x:c r="H462" s="69" t="str">
        <x:v>Annual</x:v>
      </x:c>
      <x:c r="I462" s="69" t="str">
        <x:v>Low</x:v>
      </x:c>
      <x:c r="J462" s="69" t="str">
        <x:v>No Variation</x:v>
      </x:c>
    </x:row>
    <x:row r="463" ht="18" customHeight="1">
      <x:c r="A463" s="69" t="str">
        <x:v>AGR-00462</x:v>
      </x:c>
      <x:c r="B463" s="69" t="str">
        <x:v>APP-01183</x:v>
      </x:c>
      <x:c r="C463" s="72" t="n">
        <x:v>45549</x:v>
      </x:c>
      <x:c r="D463" s="72" t="n">
        <x:v>45914</x:v>
      </x:c>
      <x:c r="E463" s="74" t="n">
        <x:v>237000</x:v>
      </x:c>
      <x:c r="F463" s="69" t="str">
        <x:v>Completed</x:v>
      </x:c>
      <x:c r="G463" s="69" t="str">
        <x:v>Grants Team 3</x:v>
      </x:c>
      <x:c r="H463" s="69" t="str">
        <x:v>Quarterly</x:v>
      </x:c>
      <x:c r="I463" s="69" t="str">
        <x:v>High</x:v>
      </x:c>
      <x:c r="J463" s="69" t="str">
        <x:v>Variation Approved</x:v>
      </x:c>
    </x:row>
    <x:row r="464" ht="18" customHeight="1">
      <x:c r="A464" s="69" t="str">
        <x:v>AGR-00463</x:v>
      </x:c>
      <x:c r="B464" s="69" t="str">
        <x:v>APP-01184</x:v>
      </x:c>
      <x:c r="C464" s="72" t="n">
        <x:v>45821</x:v>
      </x:c>
      <x:c r="D464" s="72" t="n">
        <x:v>46369</x:v>
      </x:c>
      <x:c r="E464" s="74" t="n">
        <x:v>265000</x:v>
      </x:c>
      <x:c r="F464" s="69" t="str">
        <x:v>Active</x:v>
      </x:c>
      <x:c r="G464" s="69" t="str">
        <x:v>Grants Team 2</x:v>
      </x:c>
      <x:c r="H464" s="69" t="str">
        <x:v>Six-monthly</x:v>
      </x:c>
      <x:c r="I464" s="69" t="str">
        <x:v>High</x:v>
      </x:c>
      <x:c r="J464" s="69" t="str">
        <x:v>Variation Approved</x:v>
      </x:c>
    </x:row>
    <x:row r="465" ht="18" customHeight="1">
      <x:c r="A465" s="69" t="str">
        <x:v>AGR-00464</x:v>
      </x:c>
      <x:c r="B465" s="69" t="str">
        <x:v>APP-01187</x:v>
      </x:c>
      <x:c r="C465" s="72" t="n">
        <x:v>46093</x:v>
      </x:c>
      <x:c r="D465" s="72" t="n">
        <x:v>46458</x:v>
      </x:c>
      <x:c r="E465" s="74" t="n">
        <x:v>445000</x:v>
      </x:c>
      <x:c r="F465" s="69" t="str">
        <x:v>Active</x:v>
      </x:c>
      <x:c r="G465" s="69" t="str">
        <x:v>Grants Team 3</x:v>
      </x:c>
      <x:c r="H465" s="69" t="str">
        <x:v>Six-monthly</x:v>
      </x:c>
      <x:c r="I465" s="69" t="str">
        <x:v>High</x:v>
      </x:c>
      <x:c r="J465" s="69" t="str">
        <x:v>No Variation</x:v>
      </x:c>
    </x:row>
    <x:row r="466" ht="18" customHeight="1">
      <x:c r="A466" s="69" t="str">
        <x:v>AGR-00465</x:v>
      </x:c>
      <x:c r="B466" s="69" t="str">
        <x:v>APP-01189</x:v>
      </x:c>
      <x:c r="C466" s="72" t="n">
        <x:v>46213</x:v>
      </x:c>
      <x:c r="D466" s="72" t="n">
        <x:v>46761</x:v>
      </x:c>
      <x:c r="E466" s="74" t="n">
        <x:v>63000</x:v>
      </x:c>
      <x:c r="F466" s="69" t="str">
        <x:v>Active</x:v>
      </x:c>
      <x:c r="G466" s="69" t="str">
        <x:v>Grants Team 1</x:v>
      </x:c>
      <x:c r="H466" s="69" t="str">
        <x:v>Quarterly</x:v>
      </x:c>
      <x:c r="I466" s="69" t="str">
        <x:v>High</x:v>
      </x:c>
      <x:c r="J466" s="69" t="str">
        <x:v>No Variation</x:v>
      </x:c>
    </x:row>
    <x:row r="467" ht="18" customHeight="1">
      <x:c r="A467" s="69" t="str">
        <x:v>AGR-00466</x:v>
      </x:c>
      <x:c r="B467" s="69" t="str">
        <x:v>APP-01191</x:v>
      </x:c>
      <x:c r="C467" s="72" t="n">
        <x:v>45444</x:v>
      </x:c>
      <x:c r="D467" s="72" t="n">
        <x:v>46174</x:v>
      </x:c>
      <x:c r="E467" s="74" t="n">
        <x:v>230000</x:v>
      </x:c>
      <x:c r="F467" s="69" t="str">
        <x:v>Completed</x:v>
      </x:c>
      <x:c r="G467" s="69" t="str">
        <x:v>Grants Team 2</x:v>
      </x:c>
      <x:c r="H467" s="69" t="str">
        <x:v>Six-monthly</x:v>
      </x:c>
      <x:c r="I467" s="69" t="str">
        <x:v>High</x:v>
      </x:c>
      <x:c r="J467" s="69" t="str">
        <x:v>No Variation</x:v>
      </x:c>
    </x:row>
    <x:row r="468" ht="18" customHeight="1">
      <x:c r="A468" s="69" t="str">
        <x:v>AGR-00467</x:v>
      </x:c>
      <x:c r="B468" s="69" t="str">
        <x:v>APP-01193</x:v>
      </x:c>
      <x:c r="C468" s="72" t="n">
        <x:v>45906</x:v>
      </x:c>
      <x:c r="D468" s="72" t="n">
        <x:v>46454</x:v>
      </x:c>
      <x:c r="E468" s="74" t="n">
        <x:v>455000</x:v>
      </x:c>
      <x:c r="F468" s="69" t="str">
        <x:v>Active</x:v>
      </x:c>
      <x:c r="G468" s="69" t="str">
        <x:v>Grants Team 3</x:v>
      </x:c>
      <x:c r="H468" s="69" t="str">
        <x:v>Quarterly</x:v>
      </x:c>
      <x:c r="I468" s="69" t="str">
        <x:v>Medium</x:v>
      </x:c>
      <x:c r="J468" s="69" t="str">
        <x:v>No Variation</x:v>
      </x:c>
    </x:row>
    <x:row r="469" ht="18" customHeight="1">
      <x:c r="A469" s="69" t="str">
        <x:v>AGR-00468</x:v>
      </x:c>
      <x:c r="B469" s="69" t="str">
        <x:v>APP-01194</x:v>
      </x:c>
      <x:c r="C469" s="72" t="n">
        <x:v>45780</x:v>
      </x:c>
      <x:c r="D469" s="72" t="n">
        <x:v>46328</x:v>
      </x:c>
      <x:c r="E469" s="74" t="n">
        <x:v>132000</x:v>
      </x:c>
      <x:c r="F469" s="69" t="str">
        <x:v>Active</x:v>
      </x:c>
      <x:c r="G469" s="69" t="str">
        <x:v>Grants Team 3</x:v>
      </x:c>
      <x:c r="H469" s="69" t="str">
        <x:v>Six-monthly</x:v>
      </x:c>
      <x:c r="I469" s="69" t="str">
        <x:v>Medium</x:v>
      </x:c>
      <x:c r="J469" s="69" t="str">
        <x:v>Variation Approved</x:v>
      </x:c>
    </x:row>
    <x:row r="470" ht="18" customHeight="1">
      <x:c r="A470" s="69" t="str">
        <x:v>AGR-00469</x:v>
      </x:c>
      <x:c r="B470" s="69" t="str">
        <x:v>APP-01196</x:v>
      </x:c>
      <x:c r="C470" s="72" t="n">
        <x:v>46056</x:v>
      </x:c>
      <x:c r="D470" s="72" t="n">
        <x:v>46604</x:v>
      </x:c>
      <x:c r="E470" s="74" t="n">
        <x:v>233000</x:v>
      </x:c>
      <x:c r="F470" s="69" t="str">
        <x:v>Active</x:v>
      </x:c>
      <x:c r="G470" s="69" t="str">
        <x:v>Regional Team</x:v>
      </x:c>
      <x:c r="H470" s="69" t="str">
        <x:v>Quarterly</x:v>
      </x:c>
      <x:c r="I470" s="69" t="str">
        <x:v>Medium</x:v>
      </x:c>
      <x:c r="J470" s="69" t="str">
        <x:v>No Variation</x:v>
      </x:c>
    </x:row>
    <x:row r="471" ht="18" customHeight="1">
      <x:c r="A471" s="69" t="str">
        <x:v>AGR-00470</x:v>
      </x:c>
      <x:c r="B471" s="69" t="str">
        <x:v>APP-01203</x:v>
      </x:c>
      <x:c r="C471" s="72" t="n">
        <x:v>46155</x:v>
      </x:c>
      <x:c r="D471" s="72" t="n">
        <x:v>46520</x:v>
      </x:c>
      <x:c r="E471" s="74" t="n">
        <x:v>371000</x:v>
      </x:c>
      <x:c r="F471" s="69" t="str">
        <x:v>Active</x:v>
      </x:c>
      <x:c r="G471" s="69" t="str">
        <x:v>Grants Team 3</x:v>
      </x:c>
      <x:c r="H471" s="69" t="str">
        <x:v>Six-monthly</x:v>
      </x:c>
      <x:c r="I471" s="69" t="str">
        <x:v>Low</x:v>
      </x:c>
      <x:c r="J471" s="69" t="str">
        <x:v>No Variation</x:v>
      </x:c>
    </x:row>
    <x:row r="472" ht="18" customHeight="1">
      <x:c r="A472" s="69" t="str">
        <x:v>AGR-00471</x:v>
      </x:c>
      <x:c r="B472" s="69" t="str">
        <x:v>APP-01204</x:v>
      </x:c>
      <x:c r="C472" s="72" t="n">
        <x:v>46332</x:v>
      </x:c>
      <x:c r="D472" s="72" t="n">
        <x:v>47062</x:v>
      </x:c>
      <x:c r="E472" s="74" t="n">
        <x:v>79000</x:v>
      </x:c>
      <x:c r="F472" s="69" t="str">
        <x:v>Pending</x:v>
      </x:c>
      <x:c r="G472" s="69" t="str">
        <x:v>Grants Team 2</x:v>
      </x:c>
      <x:c r="H472" s="69" t="str">
        <x:v>Quarterly</x:v>
      </x:c>
      <x:c r="I472" s="69" t="str">
        <x:v>Medium</x:v>
      </x:c>
      <x:c r="J472" s="69" t="str">
        <x:v>No Variation</x:v>
      </x:c>
    </x:row>
    <x:row r="473" ht="18" customHeight="1">
      <x:c r="A473" s="69" t="str">
        <x:v>AGR-00472</x:v>
      </x:c>
      <x:c r="B473" s="69" t="str">
        <x:v>APP-01206</x:v>
      </x:c>
      <x:c r="C473" s="72" t="n">
        <x:v>46250</x:v>
      </x:c>
      <x:c r="D473" s="72" t="n">
        <x:v>46615</x:v>
      </x:c>
      <x:c r="E473" s="74" t="n">
        <x:v>275000</x:v>
      </x:c>
      <x:c r="F473" s="69" t="str">
        <x:v>Active</x:v>
      </x:c>
      <x:c r="G473" s="69" t="str">
        <x:v>Grants Team 2</x:v>
      </x:c>
      <x:c r="H473" s="69" t="str">
        <x:v>Quarterly</x:v>
      </x:c>
      <x:c r="I473" s="69" t="str">
        <x:v>Low</x:v>
      </x:c>
      <x:c r="J473" s="69" t="str">
        <x:v>Variation Approved</x:v>
      </x:c>
    </x:row>
    <x:row r="474" ht="18" customHeight="1">
      <x:c r="A474" s="69" t="str">
        <x:v>AGR-00473</x:v>
      </x:c>
      <x:c r="B474" s="69" t="str">
        <x:v>APP-01208</x:v>
      </x:c>
      <x:c r="C474" s="72" t="n">
        <x:v>46155</x:v>
      </x:c>
      <x:c r="D474" s="72" t="n">
        <x:v>46885</x:v>
      </x:c>
      <x:c r="E474" s="74" t="n">
        <x:v>305000</x:v>
      </x:c>
      <x:c r="F474" s="69" t="str">
        <x:v>Active</x:v>
      </x:c>
      <x:c r="G474" s="69" t="str">
        <x:v>Grants Team 1</x:v>
      </x:c>
      <x:c r="H474" s="69" t="str">
        <x:v>Annual</x:v>
      </x:c>
      <x:c r="I474" s="69" t="str">
        <x:v>Medium</x:v>
      </x:c>
      <x:c r="J474" s="69" t="str">
        <x:v>No Variation</x:v>
      </x:c>
    </x:row>
    <x:row r="475" ht="18" customHeight="1">
      <x:c r="A475" s="69" t="str">
        <x:v>AGR-00474</x:v>
      </x:c>
      <x:c r="B475" s="69" t="str">
        <x:v>APP-01210</x:v>
      </x:c>
      <x:c r="C475" s="72" t="n">
        <x:v>46119</x:v>
      </x:c>
      <x:c r="D475" s="72" t="n">
        <x:v>46849</x:v>
      </x:c>
      <x:c r="E475" s="74" t="n">
        <x:v>374000</x:v>
      </x:c>
      <x:c r="F475" s="69" t="str">
        <x:v>Active</x:v>
      </x:c>
      <x:c r="G475" s="69" t="str">
        <x:v>Grants Team 3</x:v>
      </x:c>
      <x:c r="H475" s="69" t="str">
        <x:v>Quarterly</x:v>
      </x:c>
      <x:c r="I475" s="69" t="str">
        <x:v>High</x:v>
      </x:c>
      <x:c r="J475" s="69" t="str">
        <x:v>No Variation</x:v>
      </x:c>
    </x:row>
    <x:row r="476" ht="18" customHeight="1">
      <x:c r="A476" s="69" t="str">
        <x:v>AGR-00475</x:v>
      </x:c>
      <x:c r="B476" s="69" t="str">
        <x:v>APP-01211</x:v>
      </x:c>
      <x:c r="C476" s="72" t="n">
        <x:v>45121</x:v>
      </x:c>
      <x:c r="D476" s="72" t="n">
        <x:v>45486</x:v>
      </x:c>
      <x:c r="E476" s="74" t="n">
        <x:v>466000</x:v>
      </x:c>
      <x:c r="F476" s="69" t="str">
        <x:v>Completed</x:v>
      </x:c>
      <x:c r="G476" s="69" t="str">
        <x:v>Regional Team</x:v>
      </x:c>
      <x:c r="H476" s="69" t="str">
        <x:v>Six-monthly</x:v>
      </x:c>
      <x:c r="I476" s="69" t="str">
        <x:v>Low</x:v>
      </x:c>
      <x:c r="J476" s="69" t="str">
        <x:v>No Variation</x:v>
      </x:c>
    </x:row>
    <x:row r="477" ht="18" customHeight="1">
      <x:c r="A477" s="69" t="str">
        <x:v>AGR-00476</x:v>
      </x:c>
      <x:c r="B477" s="69" t="str">
        <x:v>APP-01212</x:v>
      </x:c>
      <x:c r="C477" s="72" t="n">
        <x:v>45446</x:v>
      </x:c>
      <x:c r="D477" s="72" t="n">
        <x:v>46176</x:v>
      </x:c>
      <x:c r="E477" s="74" t="n">
        <x:v>73000</x:v>
      </x:c>
      <x:c r="F477" s="69" t="str">
        <x:v>Completed</x:v>
      </x:c>
      <x:c r="G477" s="69" t="str">
        <x:v>Grants Team 1</x:v>
      </x:c>
      <x:c r="H477" s="69" t="str">
        <x:v>Six-monthly</x:v>
      </x:c>
      <x:c r="I477" s="69" t="str">
        <x:v>Medium</x:v>
      </x:c>
      <x:c r="J477" s="69" t="str">
        <x:v>No Variation</x:v>
      </x:c>
    </x:row>
    <x:row r="478" ht="18" customHeight="1">
      <x:c r="A478" s="69" t="str">
        <x:v>AGR-00477</x:v>
      </x:c>
      <x:c r="B478" s="69" t="str">
        <x:v>APP-01215</x:v>
      </x:c>
      <x:c r="C478" s="72" t="n">
        <x:v>45323</x:v>
      </x:c>
      <x:c r="D478" s="72" t="n">
        <x:v>46053</x:v>
      </x:c>
      <x:c r="E478" s="74" t="n">
        <x:v>155000</x:v>
      </x:c>
      <x:c r="F478" s="69" t="str">
        <x:v>Terminated</x:v>
      </x:c>
      <x:c r="G478" s="69" t="str">
        <x:v>Grants Team 3</x:v>
      </x:c>
      <x:c r="H478" s="69" t="str">
        <x:v>Quarterly</x:v>
      </x:c>
      <x:c r="I478" s="69" t="str">
        <x:v>High</x:v>
      </x:c>
      <x:c r="J478" s="69" t="str">
        <x:v>Variation Approved</x:v>
      </x:c>
    </x:row>
    <x:row r="479" ht="18" customHeight="1">
      <x:c r="A479" s="69" t="str">
        <x:v>AGR-00478</x:v>
      </x:c>
      <x:c r="B479" s="69" t="str">
        <x:v>APP-01216</x:v>
      </x:c>
      <x:c r="C479" s="72" t="n">
        <x:v>45407</x:v>
      </x:c>
      <x:c r="D479" s="72" t="n">
        <x:v>46137</x:v>
      </x:c>
      <x:c r="E479" s="74" t="n">
        <x:v>382000</x:v>
      </x:c>
      <x:c r="F479" s="69" t="str">
        <x:v>Terminated</x:v>
      </x:c>
      <x:c r="G479" s="69" t="str">
        <x:v>Grants Team 1</x:v>
      </x:c>
      <x:c r="H479" s="69" t="str">
        <x:v>Six-monthly</x:v>
      </x:c>
      <x:c r="I479" s="69" t="str">
        <x:v>Medium</x:v>
      </x:c>
      <x:c r="J479" s="69" t="str">
        <x:v>Variation Approved</x:v>
      </x:c>
    </x:row>
    <x:row r="480" ht="18" customHeight="1">
      <x:c r="A480" s="69" t="str">
        <x:v>AGR-00479</x:v>
      </x:c>
      <x:c r="B480" s="69" t="str">
        <x:v>APP-01217</x:v>
      </x:c>
      <x:c r="C480" s="72" t="n">
        <x:v>46051</x:v>
      </x:c>
      <x:c r="D480" s="72" t="n">
        <x:v>46416</x:v>
      </x:c>
      <x:c r="E480" s="74" t="n">
        <x:v>115000</x:v>
      </x:c>
      <x:c r="F480" s="69" t="str">
        <x:v>Active</x:v>
      </x:c>
      <x:c r="G480" s="69" t="str">
        <x:v>Regional Team</x:v>
      </x:c>
      <x:c r="H480" s="69" t="str">
        <x:v>Six-monthly</x:v>
      </x:c>
      <x:c r="I480" s="69" t="str">
        <x:v>Medium</x:v>
      </x:c>
      <x:c r="J480" s="69" t="str">
        <x:v>No Variation</x:v>
      </x:c>
    </x:row>
    <x:row r="481" ht="18" customHeight="1">
      <x:c r="A481" s="69" t="str">
        <x:v>AGR-00480</x:v>
      </x:c>
      <x:c r="B481" s="69" t="str">
        <x:v>APP-01219</x:v>
      </x:c>
      <x:c r="C481" s="72" t="n">
        <x:v>45759</x:v>
      </x:c>
      <x:c r="D481" s="72" t="n">
        <x:v>46489</x:v>
      </x:c>
      <x:c r="E481" s="74" t="n">
        <x:v>270000</x:v>
      </x:c>
      <x:c r="F481" s="69" t="str">
        <x:v>Active</x:v>
      </x:c>
      <x:c r="G481" s="69" t="str">
        <x:v>Grants Team 1</x:v>
      </x:c>
      <x:c r="H481" s="69" t="str">
        <x:v>Annual</x:v>
      </x:c>
      <x:c r="I481" s="69" t="str">
        <x:v>Low</x:v>
      </x:c>
      <x:c r="J481" s="69" t="str">
        <x:v>No Variation</x:v>
      </x:c>
    </x:row>
    <x:row r="482" ht="18" customHeight="1">
      <x:c r="A482" s="69" t="str">
        <x:v>AGR-00481</x:v>
      </x:c>
      <x:c r="B482" s="69" t="str">
        <x:v>APP-01224</x:v>
      </x:c>
      <x:c r="C482" s="72" t="n">
        <x:v>45266</x:v>
      </x:c>
      <x:c r="D482" s="72" t="n">
        <x:v>45814</x:v>
      </x:c>
      <x:c r="E482" s="74" t="n">
        <x:v>114000</x:v>
      </x:c>
      <x:c r="F482" s="69" t="str">
        <x:v>Completed</x:v>
      </x:c>
      <x:c r="G482" s="69" t="str">
        <x:v>Grants Team 3</x:v>
      </x:c>
      <x:c r="H482" s="69" t="str">
        <x:v>Annual</x:v>
      </x:c>
      <x:c r="I482" s="69" t="str">
        <x:v>High</x:v>
      </x:c>
      <x:c r="J482" s="69" t="str">
        <x:v>No Variation</x:v>
      </x:c>
    </x:row>
    <x:row r="483" ht="18" customHeight="1">
      <x:c r="A483" s="69" t="str">
        <x:v>AGR-00482</x:v>
      </x:c>
      <x:c r="B483" s="69" t="str">
        <x:v>APP-01230</x:v>
      </x:c>
      <x:c r="C483" s="72" t="n">
        <x:v>46166</x:v>
      </x:c>
      <x:c r="D483" s="72" t="n">
        <x:v>46531</x:v>
      </x:c>
      <x:c r="E483" s="74" t="n">
        <x:v>75000</x:v>
      </x:c>
      <x:c r="F483" s="69" t="str">
        <x:v>Active</x:v>
      </x:c>
      <x:c r="G483" s="69" t="str">
        <x:v>Grants Team 3</x:v>
      </x:c>
      <x:c r="H483" s="69" t="str">
        <x:v>Six-monthly</x:v>
      </x:c>
      <x:c r="I483" s="69" t="str">
        <x:v>High</x:v>
      </x:c>
      <x:c r="J483" s="69" t="str">
        <x:v>No Variation</x:v>
      </x:c>
    </x:row>
    <x:row r="484" ht="18" customHeight="1">
      <x:c r="A484" s="69" t="str">
        <x:v>AGR-00483</x:v>
      </x:c>
      <x:c r="B484" s="69" t="str">
        <x:v>APP-01232</x:v>
      </x:c>
      <x:c r="C484" s="72" t="n">
        <x:v>45546</x:v>
      </x:c>
      <x:c r="D484" s="72" t="n">
        <x:v>46094</x:v>
      </x:c>
      <x:c r="E484" s="74" t="n">
        <x:v>241000</x:v>
      </x:c>
      <x:c r="F484" s="69" t="str">
        <x:v>Terminated</x:v>
      </x:c>
      <x:c r="G484" s="69" t="str">
        <x:v>Grants Team 1</x:v>
      </x:c>
      <x:c r="H484" s="69" t="str">
        <x:v>Annual</x:v>
      </x:c>
      <x:c r="I484" s="69" t="str">
        <x:v>Low</x:v>
      </x:c>
      <x:c r="J484" s="69" t="str">
        <x:v>No Variation</x:v>
      </x:c>
    </x:row>
    <x:row r="485" ht="18" customHeight="1">
      <x:c r="A485" s="69" t="str">
        <x:v>AGR-00484</x:v>
      </x:c>
      <x:c r="B485" s="69" t="str">
        <x:v>APP-01234</x:v>
      </x:c>
      <x:c r="C485" s="72" t="n">
        <x:v>46069</x:v>
      </x:c>
      <x:c r="D485" s="72" t="n">
        <x:v>46799</x:v>
      </x:c>
      <x:c r="E485" s="74" t="n">
        <x:v>410000</x:v>
      </x:c>
      <x:c r="F485" s="69" t="str">
        <x:v>Active</x:v>
      </x:c>
      <x:c r="G485" s="69" t="str">
        <x:v>Grants Team 3</x:v>
      </x:c>
      <x:c r="H485" s="69" t="str">
        <x:v>Six-monthly</x:v>
      </x:c>
      <x:c r="I485" s="69" t="str">
        <x:v>Low</x:v>
      </x:c>
      <x:c r="J485" s="69" t="str">
        <x:v>Variation Approved</x:v>
      </x:c>
    </x:row>
    <x:row r="486" ht="18" customHeight="1">
      <x:c r="A486" s="69" t="str">
        <x:v>AGR-00485</x:v>
      </x:c>
      <x:c r="B486" s="69" t="str">
        <x:v>APP-01235</x:v>
      </x:c>
      <x:c r="C486" s="72" t="n">
        <x:v>45039</x:v>
      </x:c>
      <x:c r="D486" s="72" t="n">
        <x:v>45404</x:v>
      </x:c>
      <x:c r="E486" s="74" t="n">
        <x:v>545000</x:v>
      </x:c>
      <x:c r="F486" s="69" t="str">
        <x:v>Completed</x:v>
      </x:c>
      <x:c r="G486" s="69" t="str">
        <x:v>Grants Team 1</x:v>
      </x:c>
      <x:c r="H486" s="69" t="str">
        <x:v>Six-monthly</x:v>
      </x:c>
      <x:c r="I486" s="69" t="str">
        <x:v>Low</x:v>
      </x:c>
      <x:c r="J486" s="69" t="str">
        <x:v>No Variation</x:v>
      </x:c>
    </x:row>
    <x:row r="487" ht="18" customHeight="1">
      <x:c r="A487" s="69" t="str">
        <x:v>AGR-00486</x:v>
      </x:c>
      <x:c r="B487" s="69" t="str">
        <x:v>APP-01237</x:v>
      </x:c>
      <x:c r="C487" s="72" t="n">
        <x:v>45122</x:v>
      </x:c>
      <x:c r="D487" s="72" t="n">
        <x:v>45487</x:v>
      </x:c>
      <x:c r="E487" s="74" t="n">
        <x:v>465000</x:v>
      </x:c>
      <x:c r="F487" s="69" t="str">
        <x:v>Terminated</x:v>
      </x:c>
      <x:c r="G487" s="69" t="str">
        <x:v>Grants Team 1</x:v>
      </x:c>
      <x:c r="H487" s="69" t="str">
        <x:v>Quarterly</x:v>
      </x:c>
      <x:c r="I487" s="69" t="str">
        <x:v>High</x:v>
      </x:c>
      <x:c r="J487" s="69" t="str">
        <x:v>No Variation</x:v>
      </x:c>
    </x:row>
    <x:row r="488" ht="18" customHeight="1">
      <x:c r="A488" s="69" t="str">
        <x:v>AGR-00487</x:v>
      </x:c>
      <x:c r="B488" s="69" t="str">
        <x:v>APP-01238</x:v>
      </x:c>
      <x:c r="C488" s="72" t="n">
        <x:v>46039</x:v>
      </x:c>
      <x:c r="D488" s="72" t="n">
        <x:v>46404</x:v>
      </x:c>
      <x:c r="E488" s="74" t="n">
        <x:v>343000</x:v>
      </x:c>
      <x:c r="F488" s="69" t="str">
        <x:v>Active</x:v>
      </x:c>
      <x:c r="G488" s="69" t="str">
        <x:v>Grants Team 3</x:v>
      </x:c>
      <x:c r="H488" s="69" t="str">
        <x:v>Six-monthly</x:v>
      </x:c>
      <x:c r="I488" s="69" t="str">
        <x:v>Low</x:v>
      </x:c>
      <x:c r="J488" s="69" t="str">
        <x:v>Variation Approved</x:v>
      </x:c>
    </x:row>
    <x:row r="489" ht="18" customHeight="1">
      <x:c r="A489" s="69" t="str">
        <x:v>AGR-00488</x:v>
      </x:c>
      <x:c r="B489" s="69" t="str">
        <x:v>APP-01239</x:v>
      </x:c>
      <x:c r="C489" s="72" t="n">
        <x:v>46051</x:v>
      </x:c>
      <x:c r="D489" s="72" t="n">
        <x:v>46599</x:v>
      </x:c>
      <x:c r="E489" s="74" t="n">
        <x:v>311000</x:v>
      </x:c>
      <x:c r="F489" s="69" t="str">
        <x:v>Active</x:v>
      </x:c>
      <x:c r="G489" s="69" t="str">
        <x:v>Grants Team 2</x:v>
      </x:c>
      <x:c r="H489" s="69" t="str">
        <x:v>Annual</x:v>
      </x:c>
      <x:c r="I489" s="69" t="str">
        <x:v>Low</x:v>
      </x:c>
      <x:c r="J489" s="69" t="str">
        <x:v>No Variation</x:v>
      </x:c>
    </x:row>
    <x:row r="490" ht="18" customHeight="1">
      <x:c r="A490" s="69" t="str">
        <x:v>AGR-00489</x:v>
      </x:c>
      <x:c r="B490" s="69" t="str">
        <x:v>APP-01245</x:v>
      </x:c>
      <x:c r="C490" s="72" t="n">
        <x:v>45444</x:v>
      </x:c>
      <x:c r="D490" s="72" t="n">
        <x:v>45809</x:v>
      </x:c>
      <x:c r="E490" s="74" t="n">
        <x:v>340000</x:v>
      </x:c>
      <x:c r="F490" s="69" t="str">
        <x:v>Completed</x:v>
      </x:c>
      <x:c r="G490" s="69" t="str">
        <x:v>Grants Team 3</x:v>
      </x:c>
      <x:c r="H490" s="69" t="str">
        <x:v>Six-monthly</x:v>
      </x:c>
      <x:c r="I490" s="69" t="str">
        <x:v>High</x:v>
      </x:c>
      <x:c r="J490" s="69" t="str">
        <x:v>No Variation</x:v>
      </x:c>
    </x:row>
    <x:row r="491" ht="18" customHeight="1">
      <x:c r="A491" s="69" t="str">
        <x:v>AGR-00490</x:v>
      </x:c>
      <x:c r="B491" s="69" t="str">
        <x:v>APP-01252</x:v>
      </x:c>
      <x:c r="C491" s="72" t="n">
        <x:v>46229</x:v>
      </x:c>
      <x:c r="D491" s="72" t="n">
        <x:v>46594</x:v>
      </x:c>
      <x:c r="E491" s="74" t="n">
        <x:v>73000</x:v>
      </x:c>
      <x:c r="F491" s="69" t="str">
        <x:v>Active</x:v>
      </x:c>
      <x:c r="G491" s="69" t="str">
        <x:v>Grants Team 3</x:v>
      </x:c>
      <x:c r="H491" s="69" t="str">
        <x:v>Quarterly</x:v>
      </x:c>
      <x:c r="I491" s="69" t="str">
        <x:v>Low</x:v>
      </x:c>
      <x:c r="J491" s="69" t="str">
        <x:v>No Variation</x:v>
      </x:c>
    </x:row>
    <x:row r="492" ht="18" customHeight="1">
      <x:c r="A492" s="69" t="str">
        <x:v>AGR-00491</x:v>
      </x:c>
      <x:c r="B492" s="69" t="str">
        <x:v>APP-01255</x:v>
      </x:c>
      <x:c r="C492" s="72" t="n">
        <x:v>45777</x:v>
      </x:c>
      <x:c r="D492" s="72" t="n">
        <x:v>46142</x:v>
      </x:c>
      <x:c r="E492" s="74" t="n">
        <x:v>391000</x:v>
      </x:c>
      <x:c r="F492" s="69" t="str">
        <x:v>Completed</x:v>
      </x:c>
      <x:c r="G492" s="69" t="str">
        <x:v>Regional Team</x:v>
      </x:c>
      <x:c r="H492" s="69" t="str">
        <x:v>Quarterly</x:v>
      </x:c>
      <x:c r="I492" s="69" t="str">
        <x:v>Low</x:v>
      </x:c>
      <x:c r="J492" s="69" t="str">
        <x:v>No Variation</x:v>
      </x:c>
    </x:row>
    <x:row r="493" ht="18" customHeight="1">
      <x:c r="A493" s="69" t="str">
        <x:v>AGR-00492</x:v>
      </x:c>
      <x:c r="B493" s="69" t="str">
        <x:v>APP-01256</x:v>
      </x:c>
      <x:c r="C493" s="72" t="n">
        <x:v>46060</x:v>
      </x:c>
      <x:c r="D493" s="72" t="n">
        <x:v>46790</x:v>
      </x:c>
      <x:c r="E493" s="74" t="n">
        <x:v>144000</x:v>
      </x:c>
      <x:c r="F493" s="69" t="str">
        <x:v>Active</x:v>
      </x:c>
      <x:c r="G493" s="69" t="str">
        <x:v>Grants Team 2</x:v>
      </x:c>
      <x:c r="H493" s="69" t="str">
        <x:v>Annual</x:v>
      </x:c>
      <x:c r="I493" s="69" t="str">
        <x:v>High</x:v>
      </x:c>
      <x:c r="J493" s="69" t="str">
        <x:v>No Variation</x:v>
      </x:c>
    </x:row>
    <x:row r="494" ht="18" customHeight="1">
      <x:c r="A494" s="69" t="str">
        <x:v>AGR-00493</x:v>
      </x:c>
      <x:c r="B494" s="69" t="str">
        <x:v>APP-01261</x:v>
      </x:c>
      <x:c r="C494" s="72" t="n">
        <x:v>45381</x:v>
      </x:c>
      <x:c r="D494" s="72" t="n">
        <x:v>45746</x:v>
      </x:c>
      <x:c r="E494" s="74" t="n">
        <x:v>124000</x:v>
      </x:c>
      <x:c r="F494" s="69" t="str">
        <x:v>Terminated</x:v>
      </x:c>
      <x:c r="G494" s="69" t="str">
        <x:v>Regional Team</x:v>
      </x:c>
      <x:c r="H494" s="69" t="str">
        <x:v>Quarterly</x:v>
      </x:c>
      <x:c r="I494" s="69" t="str">
        <x:v>Low</x:v>
      </x:c>
      <x:c r="J494" s="69" t="str">
        <x:v>No Variation</x:v>
      </x:c>
    </x:row>
    <x:row r="495" ht="18" customHeight="1">
      <x:c r="A495" s="69" t="str">
        <x:v>AGR-00494</x:v>
      </x:c>
      <x:c r="B495" s="69" t="str">
        <x:v>APP-01263</x:v>
      </x:c>
      <x:c r="C495" s="72" t="n">
        <x:v>46157</x:v>
      </x:c>
      <x:c r="D495" s="72" t="n">
        <x:v>46705</x:v>
      </x:c>
      <x:c r="E495" s="74" t="n">
        <x:v>123000</x:v>
      </x:c>
      <x:c r="F495" s="69" t="str">
        <x:v>Active</x:v>
      </x:c>
      <x:c r="G495" s="69" t="str">
        <x:v>Grants Team 2</x:v>
      </x:c>
      <x:c r="H495" s="69" t="str">
        <x:v>Quarterly</x:v>
      </x:c>
      <x:c r="I495" s="69" t="str">
        <x:v>Low</x:v>
      </x:c>
      <x:c r="J495" s="69" t="str">
        <x:v>No Variation</x:v>
      </x:c>
    </x:row>
    <x:row r="496" ht="18" customHeight="1">
      <x:c r="A496" s="69" t="str">
        <x:v>AGR-00495</x:v>
      </x:c>
      <x:c r="B496" s="69" t="str">
        <x:v>APP-01265</x:v>
      </x:c>
      <x:c r="C496" s="72" t="n">
        <x:v>46117</x:v>
      </x:c>
      <x:c r="D496" s="72" t="n">
        <x:v>46482</x:v>
      </x:c>
      <x:c r="E496" s="74" t="n">
        <x:v>396000</x:v>
      </x:c>
      <x:c r="F496" s="69" t="str">
        <x:v>Active</x:v>
      </x:c>
      <x:c r="G496" s="69" t="str">
        <x:v>Grants Team 1</x:v>
      </x:c>
      <x:c r="H496" s="69" t="str">
        <x:v>Annual</x:v>
      </x:c>
      <x:c r="I496" s="69" t="str">
        <x:v>Medium</x:v>
      </x:c>
      <x:c r="J496" s="69" t="str">
        <x:v>Variation Approved</x:v>
      </x:c>
    </x:row>
    <x:row r="497" ht="18" customHeight="1">
      <x:c r="A497" s="69" t="str">
        <x:v>AGR-00496</x:v>
      </x:c>
      <x:c r="B497" s="69" t="str">
        <x:v>APP-01268</x:v>
      </x:c>
      <x:c r="C497" s="72" t="n">
        <x:v>46188</x:v>
      </x:c>
      <x:c r="D497" s="72" t="n">
        <x:v>46553</x:v>
      </x:c>
      <x:c r="E497" s="74" t="n">
        <x:v>366000</x:v>
      </x:c>
      <x:c r="F497" s="69" t="str">
        <x:v>Active</x:v>
      </x:c>
      <x:c r="G497" s="69" t="str">
        <x:v>Regional Team</x:v>
      </x:c>
      <x:c r="H497" s="69" t="str">
        <x:v>Annual</x:v>
      </x:c>
      <x:c r="I497" s="69" t="str">
        <x:v>Low</x:v>
      </x:c>
      <x:c r="J497" s="69" t="str">
        <x:v>Variation Approved</x:v>
      </x:c>
    </x:row>
    <x:row r="498" ht="18" customHeight="1">
      <x:c r="A498" s="69" t="str">
        <x:v>AGR-00497</x:v>
      </x:c>
      <x:c r="B498" s="69" t="str">
        <x:v>APP-01269</x:v>
      </x:c>
      <x:c r="C498" s="72" t="n">
        <x:v>46218</x:v>
      </x:c>
      <x:c r="D498" s="72" t="n">
        <x:v>46948</x:v>
      </x:c>
      <x:c r="E498" s="74" t="n">
        <x:v>88000</x:v>
      </x:c>
      <x:c r="F498" s="69" t="str">
        <x:v>Active</x:v>
      </x:c>
      <x:c r="G498" s="69" t="str">
        <x:v>Grants Team 2</x:v>
      </x:c>
      <x:c r="H498" s="69" t="str">
        <x:v>Annual</x:v>
      </x:c>
      <x:c r="I498" s="69" t="str">
        <x:v>Low</x:v>
      </x:c>
      <x:c r="J498" s="69" t="str">
        <x:v>No Variation</x:v>
      </x:c>
    </x:row>
    <x:row r="499" ht="18" customHeight="1">
      <x:c r="A499" s="69" t="str">
        <x:v>AGR-00498</x:v>
      </x:c>
      <x:c r="B499" s="69" t="str">
        <x:v>APP-01271</x:v>
      </x:c>
      <x:c r="C499" s="72" t="n">
        <x:v>45695</x:v>
      </x:c>
      <x:c r="D499" s="72" t="n">
        <x:v>46243</x:v>
      </x:c>
      <x:c r="E499" s="74" t="n">
        <x:v>14000</x:v>
      </x:c>
      <x:c r="F499" s="69" t="str">
        <x:v>Completed</x:v>
      </x:c>
      <x:c r="G499" s="69" t="str">
        <x:v>Grants Team 2</x:v>
      </x:c>
      <x:c r="H499" s="69" t="str">
        <x:v>Six-monthly</x:v>
      </x:c>
      <x:c r="I499" s="69" t="str">
        <x:v>Low</x:v>
      </x:c>
      <x:c r="J499" s="69" t="str">
        <x:v>No Variation</x:v>
      </x:c>
    </x:row>
    <x:row r="500" ht="18" customHeight="1">
      <x:c r="A500" s="69" t="str">
        <x:v>AGR-00499</x:v>
      </x:c>
      <x:c r="B500" s="69" t="str">
        <x:v>APP-01272</x:v>
      </x:c>
      <x:c r="C500" s="72" t="n">
        <x:v>45791</x:v>
      </x:c>
      <x:c r="D500" s="72" t="n">
        <x:v>46521</x:v>
      </x:c>
      <x:c r="E500" s="74" t="n">
        <x:v>332000</x:v>
      </x:c>
      <x:c r="F500" s="69" t="str">
        <x:v>Active</x:v>
      </x:c>
      <x:c r="G500" s="69" t="str">
        <x:v>Regional Team</x:v>
      </x:c>
      <x:c r="H500" s="69" t="str">
        <x:v>Annual</x:v>
      </x:c>
      <x:c r="I500" s="69" t="str">
        <x:v>Medium</x:v>
      </x:c>
      <x:c r="J500" s="69" t="str">
        <x:v>No Variation</x:v>
      </x:c>
    </x:row>
    <x:row r="501" ht="18" customHeight="1">
      <x:c r="A501" s="69" t="str">
        <x:v>AGR-00500</x:v>
      </x:c>
      <x:c r="B501" s="69" t="str">
        <x:v>APP-01276</x:v>
      </x:c>
      <x:c r="C501" s="72" t="n">
        <x:v>45976</x:v>
      </x:c>
      <x:c r="D501" s="72" t="n">
        <x:v>46524</x:v>
      </x:c>
      <x:c r="E501" s="74" t="n">
        <x:v>405000</x:v>
      </x:c>
      <x:c r="F501" s="69" t="str">
        <x:v>Active</x:v>
      </x:c>
      <x:c r="G501" s="69" t="str">
        <x:v>Grants Team 1</x:v>
      </x:c>
      <x:c r="H501" s="69" t="str">
        <x:v>Six-monthly</x:v>
      </x:c>
      <x:c r="I501" s="69" t="str">
        <x:v>High</x:v>
      </x:c>
      <x:c r="J501" s="69" t="str">
        <x:v>No Variation</x:v>
      </x:c>
    </x:row>
    <x:row r="502" ht="18" customHeight="1">
      <x:c r="A502" s="69" t="str">
        <x:v>AGR-00501</x:v>
      </x:c>
      <x:c r="B502" s="69" t="str">
        <x:v>APP-01278</x:v>
      </x:c>
      <x:c r="C502" s="72" t="n">
        <x:v>46204</x:v>
      </x:c>
      <x:c r="D502" s="72" t="n">
        <x:v>46752</x:v>
      </x:c>
      <x:c r="E502" s="74" t="n">
        <x:v>285000</x:v>
      </x:c>
      <x:c r="F502" s="69" t="str">
        <x:v>Active</x:v>
      </x:c>
      <x:c r="G502" s="69" t="str">
        <x:v>Grants Team 2</x:v>
      </x:c>
      <x:c r="H502" s="69" t="str">
        <x:v>Annual</x:v>
      </x:c>
      <x:c r="I502" s="69" t="str">
        <x:v>High</x:v>
      </x:c>
      <x:c r="J502" s="69" t="str">
        <x:v>No Variation</x:v>
      </x:c>
    </x:row>
    <x:row r="503" ht="18" customHeight="1">
      <x:c r="A503" s="69" t="str">
        <x:v>AGR-00502</x:v>
      </x:c>
      <x:c r="B503" s="69" t="str">
        <x:v>APP-01279</x:v>
      </x:c>
      <x:c r="C503" s="72" t="n">
        <x:v>45015</x:v>
      </x:c>
      <x:c r="D503" s="72" t="n">
        <x:v>45745</x:v>
      </x:c>
      <x:c r="E503" s="74" t="n">
        <x:v>441000</x:v>
      </x:c>
      <x:c r="F503" s="69" t="str">
        <x:v>Completed</x:v>
      </x:c>
      <x:c r="G503" s="69" t="str">
        <x:v>Grants Team 2</x:v>
      </x:c>
      <x:c r="H503" s="69" t="str">
        <x:v>Six-monthly</x:v>
      </x:c>
      <x:c r="I503" s="69" t="str">
        <x:v>High</x:v>
      </x:c>
      <x:c r="J503" s="69" t="str">
        <x:v>No Variation</x:v>
      </x:c>
    </x:row>
    <x:row r="504" ht="18" customHeight="1">
      <x:c r="A504" s="69" t="str">
        <x:v>AGR-00503</x:v>
      </x:c>
      <x:c r="B504" s="69" t="str">
        <x:v>APP-01280</x:v>
      </x:c>
      <x:c r="C504" s="72" t="n">
        <x:v>45393</x:v>
      </x:c>
      <x:c r="D504" s="72" t="n">
        <x:v>45941</x:v>
      </x:c>
      <x:c r="E504" s="74" t="n">
        <x:v>376000</x:v>
      </x:c>
      <x:c r="F504" s="69" t="str">
        <x:v>Completed</x:v>
      </x:c>
      <x:c r="G504" s="69" t="str">
        <x:v>Grants Team 1</x:v>
      </x:c>
      <x:c r="H504" s="69" t="str">
        <x:v>Quarterly</x:v>
      </x:c>
      <x:c r="I504" s="69" t="str">
        <x:v>High</x:v>
      </x:c>
      <x:c r="J504" s="69" t="str">
        <x:v>No Variation</x:v>
      </x:c>
    </x:row>
    <x:row r="505" ht="18" customHeight="1">
      <x:c r="A505" s="69" t="str">
        <x:v>AGR-00504</x:v>
      </x:c>
      <x:c r="B505" s="69" t="str">
        <x:v>APP-01282</x:v>
      </x:c>
      <x:c r="C505" s="72" t="n">
        <x:v>45551</x:v>
      </x:c>
      <x:c r="D505" s="72" t="n">
        <x:v>45916</x:v>
      </x:c>
      <x:c r="E505" s="74" t="n">
        <x:v>340000</x:v>
      </x:c>
      <x:c r="F505" s="69" t="str">
        <x:v>Completed</x:v>
      </x:c>
      <x:c r="G505" s="69" t="str">
        <x:v>Regional Team</x:v>
      </x:c>
      <x:c r="H505" s="69" t="str">
        <x:v>Annual</x:v>
      </x:c>
      <x:c r="I505" s="69" t="str">
        <x:v>Low</x:v>
      </x:c>
      <x:c r="J505" s="69" t="str">
        <x:v>No Variation</x:v>
      </x:c>
    </x:row>
    <x:row r="506" ht="18" customHeight="1">
      <x:c r="A506" s="69" t="str">
        <x:v>AGR-00505</x:v>
      </x:c>
      <x:c r="B506" s="69" t="str">
        <x:v>APP-01283</x:v>
      </x:c>
      <x:c r="C506" s="72" t="n">
        <x:v>45654</x:v>
      </x:c>
      <x:c r="D506" s="72" t="n">
        <x:v>46384</x:v>
      </x:c>
      <x:c r="E506" s="74" t="n">
        <x:v>20000</x:v>
      </x:c>
      <x:c r="F506" s="69" t="str">
        <x:v>Active</x:v>
      </x:c>
      <x:c r="G506" s="69" t="str">
        <x:v>Grants Team 3</x:v>
      </x:c>
      <x:c r="H506" s="69" t="str">
        <x:v>Quarterly</x:v>
      </x:c>
      <x:c r="I506" s="69" t="str">
        <x:v>Medium</x:v>
      </x:c>
      <x:c r="J506" s="69" t="str">
        <x:v>No Variation</x:v>
      </x:c>
    </x:row>
    <x:row r="507" ht="18" customHeight="1">
      <x:c r="A507" s="69" t="str">
        <x:v>AGR-00506</x:v>
      </x:c>
      <x:c r="B507" s="69" t="str">
        <x:v>APP-01284</x:v>
      </x:c>
      <x:c r="C507" s="72" t="n">
        <x:v>45357</x:v>
      </x:c>
      <x:c r="D507" s="72" t="n">
        <x:v>46087</x:v>
      </x:c>
      <x:c r="E507" s="74" t="n">
        <x:v>280000</x:v>
      </x:c>
      <x:c r="F507" s="69" t="str">
        <x:v>Completed</x:v>
      </x:c>
      <x:c r="G507" s="69" t="str">
        <x:v>Grants Team 1</x:v>
      </x:c>
      <x:c r="H507" s="69" t="str">
        <x:v>Six-monthly</x:v>
      </x:c>
      <x:c r="I507" s="69" t="str">
        <x:v>Low</x:v>
      </x:c>
      <x:c r="J507" s="69" t="str">
        <x:v>No Variation</x:v>
      </x:c>
    </x:row>
    <x:row r="508" ht="18" customHeight="1">
      <x:c r="A508" s="69" t="str">
        <x:v>AGR-00507</x:v>
      </x:c>
      <x:c r="B508" s="69" t="str">
        <x:v>APP-01285</x:v>
      </x:c>
      <x:c r="C508" s="72" t="n">
        <x:v>45583</x:v>
      </x:c>
      <x:c r="D508" s="72" t="n">
        <x:v>46131</x:v>
      </x:c>
      <x:c r="E508" s="74" t="n">
        <x:v>226000</x:v>
      </x:c>
      <x:c r="F508" s="69" t="str">
        <x:v>Completed</x:v>
      </x:c>
      <x:c r="G508" s="69" t="str">
        <x:v>Grants Team 2</x:v>
      </x:c>
      <x:c r="H508" s="69" t="str">
        <x:v>Annual</x:v>
      </x:c>
      <x:c r="I508" s="69" t="str">
        <x:v>Low</x:v>
      </x:c>
      <x:c r="J508" s="69" t="str">
        <x:v>No Variation</x:v>
      </x:c>
    </x:row>
    <x:row r="509" ht="18" customHeight="1">
      <x:c r="A509" s="69" t="str">
        <x:v>AGR-00508</x:v>
      </x:c>
      <x:c r="B509" s="69" t="str">
        <x:v>APP-01291</x:v>
      </x:c>
      <x:c r="C509" s="72" t="n">
        <x:v>45209</x:v>
      </x:c>
      <x:c r="D509" s="72" t="n">
        <x:v>45757</x:v>
      </x:c>
      <x:c r="E509" s="74" t="n">
        <x:v>62000</x:v>
      </x:c>
      <x:c r="F509" s="69" t="str">
        <x:v>Completed</x:v>
      </x:c>
      <x:c r="G509" s="69" t="str">
        <x:v>Grants Team 2</x:v>
      </x:c>
      <x:c r="H509" s="69" t="str">
        <x:v>Six-monthly</x:v>
      </x:c>
      <x:c r="I509" s="69" t="str">
        <x:v>Medium</x:v>
      </x:c>
      <x:c r="J509" s="69" t="str">
        <x:v>No Variation</x:v>
      </x:c>
    </x:row>
    <x:row r="510" ht="18" customHeight="1">
      <x:c r="A510" s="69" t="str">
        <x:v>AGR-00509</x:v>
      </x:c>
      <x:c r="B510" s="69" t="str">
        <x:v>APP-01292</x:v>
      </x:c>
      <x:c r="C510" s="72" t="n">
        <x:v>45835</x:v>
      </x:c>
      <x:c r="D510" s="72" t="n">
        <x:v>46200</x:v>
      </x:c>
      <x:c r="E510" s="74" t="n">
        <x:v>200000</x:v>
      </x:c>
      <x:c r="F510" s="69" t="str">
        <x:v>Completed</x:v>
      </x:c>
      <x:c r="G510" s="69" t="str">
        <x:v>Regional Team</x:v>
      </x:c>
      <x:c r="H510" s="69" t="str">
        <x:v>Six-monthly</x:v>
      </x:c>
      <x:c r="I510" s="69" t="str">
        <x:v>Low</x:v>
      </x:c>
      <x:c r="J510" s="69" t="str">
        <x:v>No Variation</x:v>
      </x:c>
    </x:row>
    <x:row r="511" ht="18" customHeight="1">
      <x:c r="A511" s="69" t="str">
        <x:v>AGR-00510</x:v>
      </x:c>
      <x:c r="B511" s="69" t="str">
        <x:v>APP-01294</x:v>
      </x:c>
      <x:c r="C511" s="72" t="n">
        <x:v>46287</x:v>
      </x:c>
      <x:c r="D511" s="72" t="n">
        <x:v>46835</x:v>
      </x:c>
      <x:c r="E511" s="74" t="n">
        <x:v>296000</x:v>
      </x:c>
      <x:c r="F511" s="69" t="str">
        <x:v>Pending</x:v>
      </x:c>
      <x:c r="G511" s="69" t="str">
        <x:v>Grants Team 1</x:v>
      </x:c>
      <x:c r="H511" s="69" t="str">
        <x:v>Quarterly</x:v>
      </x:c>
      <x:c r="I511" s="69" t="str">
        <x:v>High</x:v>
      </x:c>
      <x:c r="J511" s="69" t="str">
        <x:v>No Variation</x:v>
      </x:c>
    </x:row>
    <x:row r="512" ht="18" customHeight="1">
      <x:c r="A512" s="69" t="str">
        <x:v>AGR-00511</x:v>
      </x:c>
      <x:c r="B512" s="69" t="str">
        <x:v>APP-01296</x:v>
      </x:c>
      <x:c r="C512" s="72" t="n">
        <x:v>45017</x:v>
      </x:c>
      <x:c r="D512" s="72" t="n">
        <x:v>45565</x:v>
      </x:c>
      <x:c r="E512" s="74" t="n">
        <x:v>261000</x:v>
      </x:c>
      <x:c r="F512" s="69" t="str">
        <x:v>Completed</x:v>
      </x:c>
      <x:c r="G512" s="69" t="str">
        <x:v>Grants Team 3</x:v>
      </x:c>
      <x:c r="H512" s="69" t="str">
        <x:v>Six-monthly</x:v>
      </x:c>
      <x:c r="I512" s="69" t="str">
        <x:v>Low</x:v>
      </x:c>
      <x:c r="J512" s="69" t="str">
        <x:v>No Variation</x:v>
      </x:c>
    </x:row>
    <x:row r="513" ht="18" customHeight="1">
      <x:c r="A513" s="69" t="str">
        <x:v>AGR-00512</x:v>
      </x:c>
      <x:c r="B513" s="69" t="str">
        <x:v>APP-01301</x:v>
      </x:c>
      <x:c r="C513" s="72" t="n">
        <x:v>45079</x:v>
      </x:c>
      <x:c r="D513" s="72" t="n">
        <x:v>45809</x:v>
      </x:c>
      <x:c r="E513" s="74" t="n">
        <x:v>202000</x:v>
      </x:c>
      <x:c r="F513" s="69" t="str">
        <x:v>Terminated</x:v>
      </x:c>
      <x:c r="G513" s="69" t="str">
        <x:v>Grants Team 1</x:v>
      </x:c>
      <x:c r="H513" s="69" t="str">
        <x:v>Annual</x:v>
      </x:c>
      <x:c r="I513" s="69" t="str">
        <x:v>High</x:v>
      </x:c>
      <x:c r="J513" s="69" t="str">
        <x:v>No Variation</x:v>
      </x:c>
    </x:row>
    <x:row r="514" ht="18" customHeight="1">
      <x:c r="A514" s="69" t="str">
        <x:v>AGR-00513</x:v>
      </x:c>
      <x:c r="B514" s="69" t="str">
        <x:v>APP-01302</x:v>
      </x:c>
      <x:c r="C514" s="72" t="n">
        <x:v>45203</x:v>
      </x:c>
      <x:c r="D514" s="72" t="n">
        <x:v>45751</x:v>
      </x:c>
      <x:c r="E514" s="74" t="n">
        <x:v>49000</x:v>
      </x:c>
      <x:c r="F514" s="69" t="str">
        <x:v>Completed</x:v>
      </x:c>
      <x:c r="G514" s="69" t="str">
        <x:v>Grants Team 3</x:v>
      </x:c>
      <x:c r="H514" s="69" t="str">
        <x:v>Quarterly</x:v>
      </x:c>
      <x:c r="I514" s="69" t="str">
        <x:v>Medium</x:v>
      </x:c>
      <x:c r="J514" s="69" t="str">
        <x:v>No Variation</x:v>
      </x:c>
    </x:row>
    <x:row r="515" ht="18" customHeight="1">
      <x:c r="A515" s="69" t="str">
        <x:v>AGR-00514</x:v>
      </x:c>
      <x:c r="B515" s="69" t="str">
        <x:v>APP-01303</x:v>
      </x:c>
      <x:c r="C515" s="72" t="n">
        <x:v>45013</x:v>
      </x:c>
      <x:c r="D515" s="72" t="n">
        <x:v>45561</x:v>
      </x:c>
      <x:c r="E515" s="74" t="n">
        <x:v>267000</x:v>
      </x:c>
      <x:c r="F515" s="69" t="str">
        <x:v>Completed</x:v>
      </x:c>
      <x:c r="G515" s="69" t="str">
        <x:v>Regional Team</x:v>
      </x:c>
      <x:c r="H515" s="69" t="str">
        <x:v>Annual</x:v>
      </x:c>
      <x:c r="I515" s="69" t="str">
        <x:v>Medium</x:v>
      </x:c>
      <x:c r="J515" s="69" t="str">
        <x:v>No Variation</x:v>
      </x:c>
    </x:row>
    <x:row r="516" ht="18" customHeight="1">
      <x:c r="A516" s="69" t="str">
        <x:v>AGR-00515</x:v>
      </x:c>
      <x:c r="B516" s="69" t="str">
        <x:v>APP-01306</x:v>
      </x:c>
      <x:c r="C516" s="72" t="n">
        <x:v>45621</x:v>
      </x:c>
      <x:c r="D516" s="72" t="n">
        <x:v>46169</x:v>
      </x:c>
      <x:c r="E516" s="74" t="n">
        <x:v>223000</x:v>
      </x:c>
      <x:c r="F516" s="69" t="str">
        <x:v>Completed</x:v>
      </x:c>
      <x:c r="G516" s="69" t="str">
        <x:v>Grants Team 2</x:v>
      </x:c>
      <x:c r="H516" s="69" t="str">
        <x:v>Annual</x:v>
      </x:c>
      <x:c r="I516" s="69" t="str">
        <x:v>Medium</x:v>
      </x:c>
      <x:c r="J516" s="69" t="str">
        <x:v>Variation Approved</x:v>
      </x:c>
    </x:row>
    <x:row r="517" ht="18" customHeight="1">
      <x:c r="A517" s="69" t="str">
        <x:v>AGR-00516</x:v>
      </x:c>
      <x:c r="B517" s="69" t="str">
        <x:v>APP-01308</x:v>
      </x:c>
      <x:c r="C517" s="72" t="n">
        <x:v>46327</x:v>
      </x:c>
      <x:c r="D517" s="72" t="n">
        <x:v>46692</x:v>
      </x:c>
      <x:c r="E517" s="74" t="n">
        <x:v>371000</x:v>
      </x:c>
      <x:c r="F517" s="69" t="str">
        <x:v>Pending</x:v>
      </x:c>
      <x:c r="G517" s="69" t="str">
        <x:v>Grants Team 2</x:v>
      </x:c>
      <x:c r="H517" s="69" t="str">
        <x:v>Quarterly</x:v>
      </x:c>
      <x:c r="I517" s="69" t="str">
        <x:v>Low</x:v>
      </x:c>
      <x:c r="J517" s="69" t="str">
        <x:v>No Variation</x:v>
      </x:c>
    </x:row>
    <x:row r="518" ht="18" customHeight="1">
      <x:c r="A518" s="69" t="str">
        <x:v>AGR-00517</x:v>
      </x:c>
      <x:c r="B518" s="69" t="str">
        <x:v>APP-01309</x:v>
      </x:c>
      <x:c r="C518" s="72" t="n">
        <x:v>45280</x:v>
      </x:c>
      <x:c r="D518" s="72" t="n">
        <x:v>45828</x:v>
      </x:c>
      <x:c r="E518" s="74" t="n">
        <x:v>390000</x:v>
      </x:c>
      <x:c r="F518" s="69" t="str">
        <x:v>Completed</x:v>
      </x:c>
      <x:c r="G518" s="69" t="str">
        <x:v>Grants Team 3</x:v>
      </x:c>
      <x:c r="H518" s="69" t="str">
        <x:v>Annual</x:v>
      </x:c>
      <x:c r="I518" s="69" t="str">
        <x:v>High</x:v>
      </x:c>
      <x:c r="J518" s="69" t="str">
        <x:v>No Variation</x:v>
      </x:c>
    </x:row>
    <x:row r="519" ht="18" customHeight="1">
      <x:c r="A519" s="69" t="str">
        <x:v>AGR-00518</x:v>
      </x:c>
      <x:c r="B519" s="69" t="str">
        <x:v>APP-01310</x:v>
      </x:c>
      <x:c r="C519" s="72" t="n">
        <x:v>45208</x:v>
      </x:c>
      <x:c r="D519" s="72" t="n">
        <x:v>45573</x:v>
      </x:c>
      <x:c r="E519" s="74" t="n">
        <x:v>473000</x:v>
      </x:c>
      <x:c r="F519" s="69" t="str">
        <x:v>Completed</x:v>
      </x:c>
      <x:c r="G519" s="69" t="str">
        <x:v>Grants Team 2</x:v>
      </x:c>
      <x:c r="H519" s="69" t="str">
        <x:v>Quarterly</x:v>
      </x:c>
      <x:c r="I519" s="69" t="str">
        <x:v>Low</x:v>
      </x:c>
      <x:c r="J519" s="69" t="str">
        <x:v>No Variation</x:v>
      </x:c>
    </x:row>
    <x:row r="520" ht="18" customHeight="1">
      <x:c r="A520" s="69" t="str">
        <x:v>AGR-00519</x:v>
      </x:c>
      <x:c r="B520" s="69" t="str">
        <x:v>APP-01311</x:v>
      </x:c>
      <x:c r="C520" s="72" t="n">
        <x:v>45345</x:v>
      </x:c>
      <x:c r="D520" s="72" t="n">
        <x:v>45893</x:v>
      </x:c>
      <x:c r="E520" s="74" t="n">
        <x:v>298000</x:v>
      </x:c>
      <x:c r="F520" s="69" t="str">
        <x:v>Completed</x:v>
      </x:c>
      <x:c r="G520" s="69" t="str">
        <x:v>Grants Team 2</x:v>
      </x:c>
      <x:c r="H520" s="69" t="str">
        <x:v>Annual</x:v>
      </x:c>
      <x:c r="I520" s="69" t="str">
        <x:v>Low</x:v>
      </x:c>
      <x:c r="J520" s="69" t="str">
        <x:v>No Variation</x:v>
      </x:c>
    </x:row>
    <x:row r="521" ht="18" customHeight="1">
      <x:c r="A521" s="69" t="str">
        <x:v>AGR-00520</x:v>
      </x:c>
      <x:c r="B521" s="69" t="str">
        <x:v>APP-01315</x:v>
      </x:c>
      <x:c r="C521" s="72" t="n">
        <x:v>45598</x:v>
      </x:c>
      <x:c r="D521" s="72" t="n">
        <x:v>45963</x:v>
      </x:c>
      <x:c r="E521" s="74" t="n">
        <x:v>296000</x:v>
      </x:c>
      <x:c r="F521" s="69" t="str">
        <x:v>Terminated</x:v>
      </x:c>
      <x:c r="G521" s="69" t="str">
        <x:v>Regional Team</x:v>
      </x:c>
      <x:c r="H521" s="69" t="str">
        <x:v>Six-monthly</x:v>
      </x:c>
      <x:c r="I521" s="69" t="str">
        <x:v>Medium</x:v>
      </x:c>
      <x:c r="J521" s="69" t="str">
        <x:v>No Variation</x:v>
      </x:c>
    </x:row>
    <x:row r="522" ht="18" customHeight="1">
      <x:c r="A522" s="69" t="str">
        <x:v>AGR-00521</x:v>
      </x:c>
      <x:c r="B522" s="69" t="str">
        <x:v>APP-01317</x:v>
      </x:c>
      <x:c r="C522" s="72" t="n">
        <x:v>46083</x:v>
      </x:c>
      <x:c r="D522" s="72" t="n">
        <x:v>46448</x:v>
      </x:c>
      <x:c r="E522" s="74" t="n">
        <x:v>437000</x:v>
      </x:c>
      <x:c r="F522" s="69" t="str">
        <x:v>Active</x:v>
      </x:c>
      <x:c r="G522" s="69" t="str">
        <x:v>Regional Team</x:v>
      </x:c>
      <x:c r="H522" s="69" t="str">
        <x:v>Quarterly</x:v>
      </x:c>
      <x:c r="I522" s="69" t="str">
        <x:v>Low</x:v>
      </x:c>
      <x:c r="J522" s="69" t="str">
        <x:v>No Variation</x:v>
      </x:c>
    </x:row>
    <x:row r="523" ht="18" customHeight="1">
      <x:c r="A523" s="69" t="str">
        <x:v>AGR-00522</x:v>
      </x:c>
      <x:c r="B523" s="69" t="str">
        <x:v>APP-01318</x:v>
      </x:c>
      <x:c r="C523" s="72" t="n">
        <x:v>45182</x:v>
      </x:c>
      <x:c r="D523" s="72" t="n">
        <x:v>45912</x:v>
      </x:c>
      <x:c r="E523" s="74" t="n">
        <x:v>85000</x:v>
      </x:c>
      <x:c r="F523" s="69" t="str">
        <x:v>Terminated</x:v>
      </x:c>
      <x:c r="G523" s="69" t="str">
        <x:v>Grants Team 2</x:v>
      </x:c>
      <x:c r="H523" s="69" t="str">
        <x:v>Quarterly</x:v>
      </x:c>
      <x:c r="I523" s="69" t="str">
        <x:v>High</x:v>
      </x:c>
      <x:c r="J523" s="69" t="str">
        <x:v>Variation Approved</x:v>
      </x:c>
    </x:row>
    <x:row r="524" ht="18" customHeight="1">
      <x:c r="A524" s="69" t="str">
        <x:v>AGR-00523</x:v>
      </x:c>
      <x:c r="B524" s="69" t="str">
        <x:v>APP-01321</x:v>
      </x:c>
      <x:c r="C524" s="72" t="n">
        <x:v>45429</x:v>
      </x:c>
      <x:c r="D524" s="72" t="n">
        <x:v>45794</x:v>
      </x:c>
      <x:c r="E524" s="74" t="n">
        <x:v>57000</x:v>
      </x:c>
      <x:c r="F524" s="69" t="str">
        <x:v>Completed</x:v>
      </x:c>
      <x:c r="G524" s="69" t="str">
        <x:v>Grants Team 3</x:v>
      </x:c>
      <x:c r="H524" s="69" t="str">
        <x:v>Annual</x:v>
      </x:c>
      <x:c r="I524" s="69" t="str">
        <x:v>High</x:v>
      </x:c>
      <x:c r="J524" s="69" t="str">
        <x:v>No Variation</x:v>
      </x:c>
    </x:row>
    <x:row r="525" ht="18" customHeight="1">
      <x:c r="A525" s="69" t="str">
        <x:v>AGR-00524</x:v>
      </x:c>
      <x:c r="B525" s="69" t="str">
        <x:v>APP-01323</x:v>
      </x:c>
      <x:c r="C525" s="72" t="n">
        <x:v>46183</x:v>
      </x:c>
      <x:c r="D525" s="72" t="n">
        <x:v>46913</x:v>
      </x:c>
      <x:c r="E525" s="74" t="n">
        <x:v>296000</x:v>
      </x:c>
      <x:c r="F525" s="69" t="str">
        <x:v>Active</x:v>
      </x:c>
      <x:c r="G525" s="69" t="str">
        <x:v>Grants Team 1</x:v>
      </x:c>
      <x:c r="H525" s="69" t="str">
        <x:v>Annual</x:v>
      </x:c>
      <x:c r="I525" s="69" t="str">
        <x:v>Medium</x:v>
      </x:c>
      <x:c r="J525" s="69" t="str">
        <x:v>No Variation</x:v>
      </x:c>
    </x:row>
    <x:row r="526" ht="18" customHeight="1">
      <x:c r="A526" s="69" t="str">
        <x:v>AGR-00525</x:v>
      </x:c>
      <x:c r="B526" s="69" t="str">
        <x:v>APP-01325</x:v>
      </x:c>
      <x:c r="C526" s="72" t="n">
        <x:v>45098</x:v>
      </x:c>
      <x:c r="D526" s="72" t="n">
        <x:v>45646</x:v>
      </x:c>
      <x:c r="E526" s="74" t="n">
        <x:v>538000</x:v>
      </x:c>
      <x:c r="F526" s="69" t="str">
        <x:v>Completed</x:v>
      </x:c>
      <x:c r="G526" s="69" t="str">
        <x:v>Grants Team 1</x:v>
      </x:c>
      <x:c r="H526" s="69" t="str">
        <x:v>Six-monthly</x:v>
      </x:c>
      <x:c r="I526" s="69" t="str">
        <x:v>Low</x:v>
      </x:c>
      <x:c r="J526" s="69" t="str">
        <x:v>No Variation</x:v>
      </x:c>
    </x:row>
    <x:row r="527" ht="18" customHeight="1">
      <x:c r="A527" s="69" t="str">
        <x:v>AGR-00526</x:v>
      </x:c>
      <x:c r="B527" s="69" t="str">
        <x:v>APP-01328</x:v>
      </x:c>
      <x:c r="C527" s="72" t="n">
        <x:v>45073</x:v>
      </x:c>
      <x:c r="D527" s="72" t="n">
        <x:v>45438</x:v>
      </x:c>
      <x:c r="E527" s="74" t="n">
        <x:v>249000</x:v>
      </x:c>
      <x:c r="F527" s="69" t="str">
        <x:v>Completed</x:v>
      </x:c>
      <x:c r="G527" s="69" t="str">
        <x:v>Regional Team</x:v>
      </x:c>
      <x:c r="H527" s="69" t="str">
        <x:v>Annual</x:v>
      </x:c>
      <x:c r="I527" s="69" t="str">
        <x:v>Medium</x:v>
      </x:c>
      <x:c r="J527" s="69" t="str">
        <x:v>No Variation</x:v>
      </x:c>
    </x:row>
    <x:row r="528" ht="18" customHeight="1">
      <x:c r="A528" s="69" t="str">
        <x:v>AGR-00527</x:v>
      </x:c>
      <x:c r="B528" s="69" t="str">
        <x:v>APP-01331</x:v>
      </x:c>
      <x:c r="C528" s="72" t="n">
        <x:v>45746</x:v>
      </x:c>
      <x:c r="D528" s="72" t="n">
        <x:v>46476</x:v>
      </x:c>
      <x:c r="E528" s="74" t="n">
        <x:v>202000</x:v>
      </x:c>
      <x:c r="F528" s="69" t="str">
        <x:v>Active</x:v>
      </x:c>
      <x:c r="G528" s="69" t="str">
        <x:v>Grants Team 2</x:v>
      </x:c>
      <x:c r="H528" s="69" t="str">
        <x:v>Annual</x:v>
      </x:c>
      <x:c r="I528" s="69" t="str">
        <x:v>High</x:v>
      </x:c>
      <x:c r="J528" s="69" t="str">
        <x:v>No Variation</x:v>
      </x:c>
    </x:row>
    <x:row r="529" ht="18" customHeight="1">
      <x:c r="A529" s="69" t="str">
        <x:v>AGR-00528</x:v>
      </x:c>
      <x:c r="B529" s="69" t="str">
        <x:v>APP-01332</x:v>
      </x:c>
      <x:c r="C529" s="72" t="n">
        <x:v>45260</x:v>
      </x:c>
      <x:c r="D529" s="72" t="n">
        <x:v>45808</x:v>
      </x:c>
      <x:c r="E529" s="74" t="n">
        <x:v>350000</x:v>
      </x:c>
      <x:c r="F529" s="69" t="str">
        <x:v>Completed</x:v>
      </x:c>
      <x:c r="G529" s="69" t="str">
        <x:v>Regional Team</x:v>
      </x:c>
      <x:c r="H529" s="69" t="str">
        <x:v>Six-monthly</x:v>
      </x:c>
      <x:c r="I529" s="69" t="str">
        <x:v>High</x:v>
      </x:c>
      <x:c r="J529" s="69" t="str">
        <x:v>No Variation</x:v>
      </x:c>
    </x:row>
    <x:row r="530" ht="18" customHeight="1">
      <x:c r="A530" s="69" t="str">
        <x:v>AGR-00529</x:v>
      </x:c>
      <x:c r="B530" s="69" t="str">
        <x:v>APP-01334</x:v>
      </x:c>
      <x:c r="C530" s="72" t="n">
        <x:v>46045</x:v>
      </x:c>
      <x:c r="D530" s="72" t="n">
        <x:v>46775</x:v>
      </x:c>
      <x:c r="E530" s="74" t="n">
        <x:v>336000</x:v>
      </x:c>
      <x:c r="F530" s="69" t="str">
        <x:v>Active</x:v>
      </x:c>
      <x:c r="G530" s="69" t="str">
        <x:v>Grants Team 2</x:v>
      </x:c>
      <x:c r="H530" s="69" t="str">
        <x:v>Six-monthly</x:v>
      </x:c>
      <x:c r="I530" s="69" t="str">
        <x:v>High</x:v>
      </x:c>
      <x:c r="J530" s="69" t="str">
        <x:v>No Variation</x:v>
      </x:c>
    </x:row>
    <x:row r="531" ht="18" customHeight="1">
      <x:c r="A531" s="69" t="str">
        <x:v>AGR-00530</x:v>
      </x:c>
      <x:c r="B531" s="69" t="str">
        <x:v>APP-01337</x:v>
      </x:c>
      <x:c r="C531" s="72" t="n">
        <x:v>45489</x:v>
      </x:c>
      <x:c r="D531" s="72" t="n">
        <x:v>45854</x:v>
      </x:c>
      <x:c r="E531" s="74" t="n">
        <x:v>189000</x:v>
      </x:c>
      <x:c r="F531" s="69" t="str">
        <x:v>Completed</x:v>
      </x:c>
      <x:c r="G531" s="69" t="str">
        <x:v>Grants Team 1</x:v>
      </x:c>
      <x:c r="H531" s="69" t="str">
        <x:v>Six-monthly</x:v>
      </x:c>
      <x:c r="I531" s="69" t="str">
        <x:v>High</x:v>
      </x:c>
      <x:c r="J531" s="69" t="str">
        <x:v>No Variation</x:v>
      </x:c>
    </x:row>
    <x:row r="532" ht="18" customHeight="1">
      <x:c r="A532" s="69" t="str">
        <x:v>AGR-00531</x:v>
      </x:c>
      <x:c r="B532" s="69" t="str">
        <x:v>APP-01338</x:v>
      </x:c>
      <x:c r="C532" s="72" t="n">
        <x:v>45522</x:v>
      </x:c>
      <x:c r="D532" s="72" t="n">
        <x:v>46252</x:v>
      </x:c>
      <x:c r="E532" s="74" t="n">
        <x:v>482000</x:v>
      </x:c>
      <x:c r="F532" s="69" t="str">
        <x:v>Completed</x:v>
      </x:c>
      <x:c r="G532" s="69" t="str">
        <x:v>Grants Team 1</x:v>
      </x:c>
      <x:c r="H532" s="69" t="str">
        <x:v>Annual</x:v>
      </x:c>
      <x:c r="I532" s="69" t="str">
        <x:v>High</x:v>
      </x:c>
      <x:c r="J532" s="69" t="str">
        <x:v>No Variation</x:v>
      </x:c>
    </x:row>
    <x:row r="533" ht="18" customHeight="1">
      <x:c r="A533" s="69" t="str">
        <x:v>AGR-00532</x:v>
      </x:c>
      <x:c r="B533" s="69" t="str">
        <x:v>APP-01339</x:v>
      </x:c>
      <x:c r="C533" s="72" t="n">
        <x:v>46155</x:v>
      </x:c>
      <x:c r="D533" s="72" t="n">
        <x:v>46520</x:v>
      </x:c>
      <x:c r="E533" s="74" t="n">
        <x:v>311000</x:v>
      </x:c>
      <x:c r="F533" s="69" t="str">
        <x:v>Active</x:v>
      </x:c>
      <x:c r="G533" s="69" t="str">
        <x:v>Grants Team 1</x:v>
      </x:c>
      <x:c r="H533" s="69" t="str">
        <x:v>Quarterly</x:v>
      </x:c>
      <x:c r="I533" s="69" t="str">
        <x:v>High</x:v>
      </x:c>
      <x:c r="J533" s="69" t="str">
        <x:v>No Variation</x:v>
      </x:c>
    </x:row>
    <x:row r="534" ht="18" customHeight="1">
      <x:c r="A534" s="69" t="str">
        <x:v>AGR-00533</x:v>
      </x:c>
      <x:c r="B534" s="69" t="str">
        <x:v>APP-01341</x:v>
      </x:c>
      <x:c r="C534" s="72" t="n">
        <x:v>45738</x:v>
      </x:c>
      <x:c r="D534" s="72" t="n">
        <x:v>46468</x:v>
      </x:c>
      <x:c r="E534" s="74" t="n">
        <x:v>47000</x:v>
      </x:c>
      <x:c r="F534" s="69" t="str">
        <x:v>Active</x:v>
      </x:c>
      <x:c r="G534" s="69" t="str">
        <x:v>Grants Team 1</x:v>
      </x:c>
      <x:c r="H534" s="69" t="str">
        <x:v>Annual</x:v>
      </x:c>
      <x:c r="I534" s="69" t="str">
        <x:v>High</x:v>
      </x:c>
      <x:c r="J534" s="69" t="str">
        <x:v>No Variation</x:v>
      </x:c>
    </x:row>
    <x:row r="535" ht="18" customHeight="1">
      <x:c r="A535" s="69" t="str">
        <x:v>AGR-00534</x:v>
      </x:c>
      <x:c r="B535" s="69" t="str">
        <x:v>APP-01343</x:v>
      </x:c>
      <x:c r="C535" s="72" t="n">
        <x:v>45304</x:v>
      </x:c>
      <x:c r="D535" s="72" t="n">
        <x:v>45669</x:v>
      </x:c>
      <x:c r="E535" s="74" t="n">
        <x:v>148000</x:v>
      </x:c>
      <x:c r="F535" s="69" t="str">
        <x:v>Completed</x:v>
      </x:c>
      <x:c r="G535" s="69" t="str">
        <x:v>Regional Team</x:v>
      </x:c>
      <x:c r="H535" s="69" t="str">
        <x:v>Annual</x:v>
      </x:c>
      <x:c r="I535" s="69" t="str">
        <x:v>Low</x:v>
      </x:c>
      <x:c r="J535" s="69" t="str">
        <x:v>No Variation</x:v>
      </x:c>
    </x:row>
    <x:row r="536" ht="18" customHeight="1">
      <x:c r="A536" s="69" t="str">
        <x:v>AGR-00535</x:v>
      </x:c>
      <x:c r="B536" s="69" t="str">
        <x:v>APP-01344</x:v>
      </x:c>
      <x:c r="C536" s="72" t="n">
        <x:v>46250</x:v>
      </x:c>
      <x:c r="D536" s="72" t="n">
        <x:v>46798</x:v>
      </x:c>
      <x:c r="E536" s="74" t="n">
        <x:v>494000</x:v>
      </x:c>
      <x:c r="F536" s="69" t="str">
        <x:v>Active</x:v>
      </x:c>
      <x:c r="G536" s="69" t="str">
        <x:v>Grants Team 3</x:v>
      </x:c>
      <x:c r="H536" s="69" t="str">
        <x:v>Six-monthly</x:v>
      </x:c>
      <x:c r="I536" s="69" t="str">
        <x:v>High</x:v>
      </x:c>
      <x:c r="J536" s="69" t="str">
        <x:v>No Variation</x:v>
      </x:c>
    </x:row>
    <x:row r="537" ht="18" customHeight="1">
      <x:c r="A537" s="69" t="str">
        <x:v>AGR-00536</x:v>
      </x:c>
      <x:c r="B537" s="69" t="str">
        <x:v>APP-01345</x:v>
      </x:c>
      <x:c r="C537" s="72" t="n">
        <x:v>45351</x:v>
      </x:c>
      <x:c r="D537" s="72" t="n">
        <x:v>45899</x:v>
      </x:c>
      <x:c r="E537" s="74" t="n">
        <x:v>157000</x:v>
      </x:c>
      <x:c r="F537" s="69" t="str">
        <x:v>Completed</x:v>
      </x:c>
      <x:c r="G537" s="69" t="str">
        <x:v>Grants Team 1</x:v>
      </x:c>
      <x:c r="H537" s="69" t="str">
        <x:v>Quarterly</x:v>
      </x:c>
      <x:c r="I537" s="69" t="str">
        <x:v>Low</x:v>
      </x:c>
      <x:c r="J537" s="69" t="str">
        <x:v>No Variation</x:v>
      </x:c>
    </x:row>
    <x:row r="538" ht="18" customHeight="1">
      <x:c r="A538" s="69" t="str">
        <x:v>AGR-00537</x:v>
      </x:c>
      <x:c r="B538" s="69" t="str">
        <x:v>APP-01346</x:v>
      </x:c>
      <x:c r="C538" s="72" t="n">
        <x:v>46300</x:v>
      </x:c>
      <x:c r="D538" s="72" t="n">
        <x:v>46848</x:v>
      </x:c>
      <x:c r="E538" s="74" t="n">
        <x:v>423000</x:v>
      </x:c>
      <x:c r="F538" s="69" t="str">
        <x:v>Pending</x:v>
      </x:c>
      <x:c r="G538" s="69" t="str">
        <x:v>Grants Team 1</x:v>
      </x:c>
      <x:c r="H538" s="69" t="str">
        <x:v>Six-monthly</x:v>
      </x:c>
      <x:c r="I538" s="69" t="str">
        <x:v>Medium</x:v>
      </x:c>
      <x:c r="J538" s="69" t="str">
        <x:v>No Variation</x:v>
      </x:c>
    </x:row>
    <x:row r="539" ht="18" customHeight="1">
      <x:c r="A539" s="69" t="str">
        <x:v>AGR-00538</x:v>
      </x:c>
      <x:c r="B539" s="69" t="str">
        <x:v>APP-01348</x:v>
      </x:c>
      <x:c r="C539" s="72" t="n">
        <x:v>45453</x:v>
      </x:c>
      <x:c r="D539" s="72" t="n">
        <x:v>46001</x:v>
      </x:c>
      <x:c r="E539" s="74" t="n">
        <x:v>422000</x:v>
      </x:c>
      <x:c r="F539" s="69" t="str">
        <x:v>Completed</x:v>
      </x:c>
      <x:c r="G539" s="69" t="str">
        <x:v>Grants Team 2</x:v>
      </x:c>
      <x:c r="H539" s="69" t="str">
        <x:v>Annual</x:v>
      </x:c>
      <x:c r="I539" s="69" t="str">
        <x:v>Medium</x:v>
      </x:c>
      <x:c r="J539" s="69" t="str">
        <x:v>No Variation</x:v>
      </x:c>
    </x:row>
    <x:row r="540" ht="18" customHeight="1">
      <x:c r="A540" s="69" t="str">
        <x:v>AGR-00539</x:v>
      </x:c>
      <x:c r="B540" s="69" t="str">
        <x:v>APP-01352</x:v>
      </x:c>
      <x:c r="C540" s="72" t="n">
        <x:v>45649</x:v>
      </x:c>
      <x:c r="D540" s="72" t="n">
        <x:v>46014</x:v>
      </x:c>
      <x:c r="E540" s="74" t="n">
        <x:v>107000</x:v>
      </x:c>
      <x:c r="F540" s="69" t="str">
        <x:v>Completed</x:v>
      </x:c>
      <x:c r="G540" s="69" t="str">
        <x:v>Grants Team 1</x:v>
      </x:c>
      <x:c r="H540" s="69" t="str">
        <x:v>Six-monthly</x:v>
      </x:c>
      <x:c r="I540" s="69" t="str">
        <x:v>High</x:v>
      </x:c>
      <x:c r="J540" s="69" t="str">
        <x:v>No Variation</x:v>
      </x:c>
    </x:row>
    <x:row r="541" ht="18" customHeight="1">
      <x:c r="A541" s="69" t="str">
        <x:v>AGR-00540</x:v>
      </x:c>
      <x:c r="B541" s="69" t="str">
        <x:v>APP-01354</x:v>
      </x:c>
      <x:c r="C541" s="72" t="n">
        <x:v>46216</x:v>
      </x:c>
      <x:c r="D541" s="72" t="n">
        <x:v>46946</x:v>
      </x:c>
      <x:c r="E541" s="74" t="n">
        <x:v>68000</x:v>
      </x:c>
      <x:c r="F541" s="69" t="str">
        <x:v>Active</x:v>
      </x:c>
      <x:c r="G541" s="69" t="str">
        <x:v>Regional Team</x:v>
      </x:c>
      <x:c r="H541" s="69" t="str">
        <x:v>Quarterly</x:v>
      </x:c>
      <x:c r="I541" s="69" t="str">
        <x:v>High</x:v>
      </x:c>
      <x:c r="J541" s="69" t="str">
        <x:v>Variation Approved</x:v>
      </x:c>
    </x:row>
    <x:row r="542" ht="18" customHeight="1">
      <x:c r="A542" s="69" t="str">
        <x:v>AGR-00541</x:v>
      </x:c>
      <x:c r="B542" s="69" t="str">
        <x:v>APP-01358</x:v>
      </x:c>
      <x:c r="C542" s="72" t="n">
        <x:v>45644</x:v>
      </x:c>
      <x:c r="D542" s="72" t="n">
        <x:v>46192</x:v>
      </x:c>
      <x:c r="E542" s="74" t="n">
        <x:v>290000</x:v>
      </x:c>
      <x:c r="F542" s="69" t="str">
        <x:v>Terminated</x:v>
      </x:c>
      <x:c r="G542" s="69" t="str">
        <x:v>Grants Team 1</x:v>
      </x:c>
      <x:c r="H542" s="69" t="str">
        <x:v>Annual</x:v>
      </x:c>
      <x:c r="I542" s="69" t="str">
        <x:v>Medium</x:v>
      </x:c>
      <x:c r="J542" s="69" t="str">
        <x:v>No Variation</x:v>
      </x:c>
    </x:row>
    <x:row r="543" ht="18" customHeight="1">
      <x:c r="A543" s="69" t="str">
        <x:v>AGR-00542</x:v>
      </x:c>
      <x:c r="B543" s="69" t="str">
        <x:v>APP-01361</x:v>
      </x:c>
      <x:c r="C543" s="72" t="n">
        <x:v>45459</x:v>
      </x:c>
      <x:c r="D543" s="72" t="n">
        <x:v>46189</x:v>
      </x:c>
      <x:c r="E543" s="74" t="n">
        <x:v>122000</x:v>
      </x:c>
      <x:c r="F543" s="69" t="str">
        <x:v>Terminated</x:v>
      </x:c>
      <x:c r="G543" s="69" t="str">
        <x:v>Grants Team 3</x:v>
      </x:c>
      <x:c r="H543" s="69" t="str">
        <x:v>Annual</x:v>
      </x:c>
      <x:c r="I543" s="69" t="str">
        <x:v>High</x:v>
      </x:c>
      <x:c r="J543" s="69" t="str">
        <x:v>No Variation</x:v>
      </x:c>
    </x:row>
    <x:row r="544" ht="18" customHeight="1">
      <x:c r="A544" s="69" t="str">
        <x:v>AGR-00543</x:v>
      </x:c>
      <x:c r="B544" s="69" t="str">
        <x:v>APP-01362</x:v>
      </x:c>
      <x:c r="C544" s="72" t="n">
        <x:v>45516</x:v>
      </x:c>
      <x:c r="D544" s="72" t="n">
        <x:v>45881</x:v>
      </x:c>
      <x:c r="E544" s="74" t="n">
        <x:v>178000</x:v>
      </x:c>
      <x:c r="F544" s="69" t="str">
        <x:v>Completed</x:v>
      </x:c>
      <x:c r="G544" s="69" t="str">
        <x:v>Grants Team 3</x:v>
      </x:c>
      <x:c r="H544" s="69" t="str">
        <x:v>Six-monthly</x:v>
      </x:c>
      <x:c r="I544" s="69" t="str">
        <x:v>High</x:v>
      </x:c>
      <x:c r="J544" s="69" t="str">
        <x:v>No Variation</x:v>
      </x:c>
    </x:row>
    <x:row r="545" ht="18" customHeight="1">
      <x:c r="A545" s="69" t="str">
        <x:v>AGR-00544</x:v>
      </x:c>
      <x:c r="B545" s="69" t="str">
        <x:v>APP-01364</x:v>
      </x:c>
      <x:c r="C545" s="72" t="n">
        <x:v>45834</x:v>
      </x:c>
      <x:c r="D545" s="72" t="n">
        <x:v>46564</x:v>
      </x:c>
      <x:c r="E545" s="74" t="n">
        <x:v>120000</x:v>
      </x:c>
      <x:c r="F545" s="69" t="str">
        <x:v>Active</x:v>
      </x:c>
      <x:c r="G545" s="69" t="str">
        <x:v>Grants Team 2</x:v>
      </x:c>
      <x:c r="H545" s="69" t="str">
        <x:v>Annual</x:v>
      </x:c>
      <x:c r="I545" s="69" t="str">
        <x:v>High</x:v>
      </x:c>
      <x:c r="J545" s="69" t="str">
        <x:v>No Variation</x:v>
      </x:c>
    </x:row>
    <x:row r="546" ht="18" customHeight="1">
      <x:c r="A546" s="69" t="str">
        <x:v>AGR-00545</x:v>
      </x:c>
      <x:c r="B546" s="69" t="str">
        <x:v>APP-01367</x:v>
      </x:c>
      <x:c r="C546" s="72" t="n">
        <x:v>45815</x:v>
      </x:c>
      <x:c r="D546" s="72" t="n">
        <x:v>46545</x:v>
      </x:c>
      <x:c r="E546" s="74" t="n">
        <x:v>332000</x:v>
      </x:c>
      <x:c r="F546" s="69" t="str">
        <x:v>Active</x:v>
      </x:c>
      <x:c r="G546" s="69" t="str">
        <x:v>Grants Team 2</x:v>
      </x:c>
      <x:c r="H546" s="69" t="str">
        <x:v>Annual</x:v>
      </x:c>
      <x:c r="I546" s="69" t="str">
        <x:v>Medium</x:v>
      </x:c>
      <x:c r="J546" s="69" t="str">
        <x:v>Variation Approved</x:v>
      </x:c>
    </x:row>
    <x:row r="547" ht="18" customHeight="1">
      <x:c r="A547" s="69" t="str">
        <x:v>AGR-00546</x:v>
      </x:c>
      <x:c r="B547" s="69" t="str">
        <x:v>APP-01369</x:v>
      </x:c>
      <x:c r="C547" s="72" t="n">
        <x:v>45610</x:v>
      </x:c>
      <x:c r="D547" s="72" t="n">
        <x:v>45975</x:v>
      </x:c>
      <x:c r="E547" s="74" t="n">
        <x:v>9000</x:v>
      </x:c>
      <x:c r="F547" s="69" t="str">
        <x:v>Completed</x:v>
      </x:c>
      <x:c r="G547" s="69" t="str">
        <x:v>Regional Team</x:v>
      </x:c>
      <x:c r="H547" s="69" t="str">
        <x:v>Quarterly</x:v>
      </x:c>
      <x:c r="I547" s="69" t="str">
        <x:v>High</x:v>
      </x:c>
      <x:c r="J547" s="69" t="str">
        <x:v>No Variation</x:v>
      </x:c>
    </x:row>
    <x:row r="548" ht="18" customHeight="1">
      <x:c r="A548" s="69" t="str">
        <x:v>AGR-00547</x:v>
      </x:c>
      <x:c r="B548" s="69" t="str">
        <x:v>APP-01372</x:v>
      </x:c>
      <x:c r="C548" s="72" t="n">
        <x:v>45110</x:v>
      </x:c>
      <x:c r="D548" s="72" t="n">
        <x:v>45475</x:v>
      </x:c>
      <x:c r="E548" s="74" t="n">
        <x:v>16000</x:v>
      </x:c>
      <x:c r="F548" s="69" t="str">
        <x:v>Completed</x:v>
      </x:c>
      <x:c r="G548" s="69" t="str">
        <x:v>Regional Team</x:v>
      </x:c>
      <x:c r="H548" s="69" t="str">
        <x:v>Quarterly</x:v>
      </x:c>
      <x:c r="I548" s="69" t="str">
        <x:v>High</x:v>
      </x:c>
      <x:c r="J548" s="69" t="str">
        <x:v>No Variation</x:v>
      </x:c>
    </x:row>
    <x:row r="549" ht="18" customHeight="1">
      <x:c r="A549" s="69" t="str">
        <x:v>AGR-00548</x:v>
      </x:c>
      <x:c r="B549" s="69" t="str">
        <x:v>APP-01374</x:v>
      </x:c>
      <x:c r="C549" s="72" t="n">
        <x:v>45549</x:v>
      </x:c>
      <x:c r="D549" s="72" t="n">
        <x:v>45914</x:v>
      </x:c>
      <x:c r="E549" s="74" t="n">
        <x:v>541000</x:v>
      </x:c>
      <x:c r="F549" s="69" t="str">
        <x:v>Terminated</x:v>
      </x:c>
      <x:c r="G549" s="69" t="str">
        <x:v>Regional Team</x:v>
      </x:c>
      <x:c r="H549" s="69" t="str">
        <x:v>Quarterly</x:v>
      </x:c>
      <x:c r="I549" s="69" t="str">
        <x:v>Low</x:v>
      </x:c>
      <x:c r="J549" s="69" t="str">
        <x:v>No Variation</x:v>
      </x:c>
    </x:row>
    <x:row r="550" ht="18" customHeight="1">
      <x:c r="A550" s="69" t="str">
        <x:v>AGR-00549</x:v>
      </x:c>
      <x:c r="B550" s="69" t="str">
        <x:v>APP-01377</x:v>
      </x:c>
      <x:c r="C550" s="72" t="n">
        <x:v>45720</x:v>
      </x:c>
      <x:c r="D550" s="72" t="n">
        <x:v>46450</x:v>
      </x:c>
      <x:c r="E550" s="74" t="n">
        <x:v>301000</x:v>
      </x:c>
      <x:c r="F550" s="69" t="str">
        <x:v>Active</x:v>
      </x:c>
      <x:c r="G550" s="69" t="str">
        <x:v>Grants Team 2</x:v>
      </x:c>
      <x:c r="H550" s="69" t="str">
        <x:v>Quarterly</x:v>
      </x:c>
      <x:c r="I550" s="69" t="str">
        <x:v>High</x:v>
      </x:c>
      <x:c r="J550" s="69" t="str">
        <x:v>Variation Approved</x:v>
      </x:c>
    </x:row>
    <x:row r="551" ht="18" customHeight="1">
      <x:c r="A551" s="69" t="str">
        <x:v>AGR-00550</x:v>
      </x:c>
      <x:c r="B551" s="69" t="str">
        <x:v>APP-01379</x:v>
      </x:c>
      <x:c r="C551" s="72" t="n">
        <x:v>46131</x:v>
      </x:c>
      <x:c r="D551" s="72" t="n">
        <x:v>46496</x:v>
      </x:c>
      <x:c r="E551" s="74" t="n">
        <x:v>40000</x:v>
      </x:c>
      <x:c r="F551" s="69" t="str">
        <x:v>Active</x:v>
      </x:c>
      <x:c r="G551" s="69" t="str">
        <x:v>Grants Team 2</x:v>
      </x:c>
      <x:c r="H551" s="69" t="str">
        <x:v>Annual</x:v>
      </x:c>
      <x:c r="I551" s="69" t="str">
        <x:v>Low</x:v>
      </x:c>
      <x:c r="J551" s="69" t="str">
        <x:v>No Variation</x:v>
      </x:c>
    </x:row>
    <x:row r="552" ht="18" customHeight="1">
      <x:c r="A552" s="69" t="str">
        <x:v>AGR-00551</x:v>
      </x:c>
      <x:c r="B552" s="69" t="str">
        <x:v>APP-01380</x:v>
      </x:c>
      <x:c r="C552" s="72" t="n">
        <x:v>45829</x:v>
      </x:c>
      <x:c r="D552" s="72" t="n">
        <x:v>46559</x:v>
      </x:c>
      <x:c r="E552" s="74" t="n">
        <x:v>389000</x:v>
      </x:c>
      <x:c r="F552" s="69" t="str">
        <x:v>Active</x:v>
      </x:c>
      <x:c r="G552" s="69" t="str">
        <x:v>Grants Team 3</x:v>
      </x:c>
      <x:c r="H552" s="69" t="str">
        <x:v>Quarterly</x:v>
      </x:c>
      <x:c r="I552" s="69" t="str">
        <x:v>Low</x:v>
      </x:c>
      <x:c r="J552" s="69" t="str">
        <x:v>No Variation</x:v>
      </x:c>
    </x:row>
    <x:row r="553" ht="18" customHeight="1">
      <x:c r="A553" s="69" t="str">
        <x:v>AGR-00552</x:v>
      </x:c>
      <x:c r="B553" s="69" t="str">
        <x:v>APP-01382</x:v>
      </x:c>
      <x:c r="C553" s="72" t="n">
        <x:v>46200</x:v>
      </x:c>
      <x:c r="D553" s="72" t="n">
        <x:v>46565</x:v>
      </x:c>
      <x:c r="E553" s="74" t="n">
        <x:v>153000</x:v>
      </x:c>
      <x:c r="F553" s="69" t="str">
        <x:v>Active</x:v>
      </x:c>
      <x:c r="G553" s="69" t="str">
        <x:v>Grants Team 3</x:v>
      </x:c>
      <x:c r="H553" s="69" t="str">
        <x:v>Six-monthly</x:v>
      </x:c>
      <x:c r="I553" s="69" t="str">
        <x:v>High</x:v>
      </x:c>
      <x:c r="J553" s="69" t="str">
        <x:v>No Variation</x:v>
      </x:c>
    </x:row>
    <x:row r="554" ht="18" customHeight="1">
      <x:c r="A554" s="69" t="str">
        <x:v>AGR-00553</x:v>
      </x:c>
      <x:c r="B554" s="69" t="str">
        <x:v>APP-01389</x:v>
      </x:c>
      <x:c r="C554" s="72" t="n">
        <x:v>45942</x:v>
      </x:c>
      <x:c r="D554" s="72" t="n">
        <x:v>46672</x:v>
      </x:c>
      <x:c r="E554" s="74" t="n">
        <x:v>392000</x:v>
      </x:c>
      <x:c r="F554" s="69" t="str">
        <x:v>Active</x:v>
      </x:c>
      <x:c r="G554" s="69" t="str">
        <x:v>Grants Team 1</x:v>
      </x:c>
      <x:c r="H554" s="69" t="str">
        <x:v>Annual</x:v>
      </x:c>
      <x:c r="I554" s="69" t="str">
        <x:v>High</x:v>
      </x:c>
      <x:c r="J554" s="69" t="str">
        <x:v>No Variation</x:v>
      </x:c>
    </x:row>
    <x:row r="555" ht="18" customHeight="1">
      <x:c r="A555" s="69" t="str">
        <x:v>AGR-00554</x:v>
      </x:c>
      <x:c r="B555" s="69" t="str">
        <x:v>APP-01393</x:v>
      </x:c>
      <x:c r="C555" s="72" t="n">
        <x:v>45390</x:v>
      </x:c>
      <x:c r="D555" s="72" t="n">
        <x:v>45755</x:v>
      </x:c>
      <x:c r="E555" s="74" t="n">
        <x:v>98000</x:v>
      </x:c>
      <x:c r="F555" s="69" t="str">
        <x:v>Completed</x:v>
      </x:c>
      <x:c r="G555" s="69" t="str">
        <x:v>Grants Team 1</x:v>
      </x:c>
      <x:c r="H555" s="69" t="str">
        <x:v>Annual</x:v>
      </x:c>
      <x:c r="I555" s="69" t="str">
        <x:v>High</x:v>
      </x:c>
      <x:c r="J555" s="69" t="str">
        <x:v>No Variation</x:v>
      </x:c>
    </x:row>
    <x:row r="556" ht="18" customHeight="1">
      <x:c r="A556" s="69" t="str">
        <x:v>AGR-00555</x:v>
      </x:c>
      <x:c r="B556" s="69" t="str">
        <x:v>APP-01394</x:v>
      </x:c>
      <x:c r="C556" s="72" t="n">
        <x:v>45643</x:v>
      </x:c>
      <x:c r="D556" s="72" t="n">
        <x:v>46008</x:v>
      </x:c>
      <x:c r="E556" s="74" t="n">
        <x:v>68000</x:v>
      </x:c>
      <x:c r="F556" s="69" t="str">
        <x:v>Completed</x:v>
      </x:c>
      <x:c r="G556" s="69" t="str">
        <x:v>Grants Team 2</x:v>
      </x:c>
      <x:c r="H556" s="69" t="str">
        <x:v>Quarterly</x:v>
      </x:c>
      <x:c r="I556" s="69" t="str">
        <x:v>Low</x:v>
      </x:c>
      <x:c r="J556" s="69" t="str">
        <x:v>No Variation</x:v>
      </x:c>
    </x:row>
    <x:row r="557" ht="18" customHeight="1">
      <x:c r="A557" s="69" t="str">
        <x:v>AGR-00556</x:v>
      </x:c>
      <x:c r="B557" s="69" t="str">
        <x:v>APP-01397</x:v>
      </x:c>
      <x:c r="C557" s="72" t="n">
        <x:v>45665</x:v>
      </x:c>
      <x:c r="D557" s="72" t="n">
        <x:v>46395</x:v>
      </x:c>
      <x:c r="E557" s="74" t="n">
        <x:v>376000</x:v>
      </x:c>
      <x:c r="F557" s="69" t="str">
        <x:v>Active</x:v>
      </x:c>
      <x:c r="G557" s="69" t="str">
        <x:v>Grants Team 1</x:v>
      </x:c>
      <x:c r="H557" s="69" t="str">
        <x:v>Quarterly</x:v>
      </x:c>
      <x:c r="I557" s="69" t="str">
        <x:v>Medium</x:v>
      </x:c>
      <x:c r="J557" s="69" t="str">
        <x:v>No Variation</x:v>
      </x:c>
    </x:row>
    <x:row r="558" ht="18" customHeight="1">
      <x:c r="A558" s="69" t="str">
        <x:v>AGR-00557</x:v>
      </x:c>
      <x:c r="B558" s="69" t="str">
        <x:v>APP-01400</x:v>
      </x:c>
      <x:c r="C558" s="72" t="n">
        <x:v>46057</x:v>
      </x:c>
      <x:c r="D558" s="72" t="n">
        <x:v>46422</x:v>
      </x:c>
      <x:c r="E558" s="74" t="n">
        <x:v>244000</x:v>
      </x:c>
      <x:c r="F558" s="69" t="str">
        <x:v>Active</x:v>
      </x:c>
      <x:c r="G558" s="69" t="str">
        <x:v>Grants Team 2</x:v>
      </x:c>
      <x:c r="H558" s="69" t="str">
        <x:v>Six-monthly</x:v>
      </x:c>
      <x:c r="I558" s="69" t="str">
        <x:v>High</x:v>
      </x:c>
      <x:c r="J558" s="69" t="str">
        <x:v>No Variation</x:v>
      </x:c>
    </x:row>
    <x:row r="559" ht="18" customHeight="1">
      <x:c r="A559" s="69" t="str">
        <x:v>AGR-00558</x:v>
      </x:c>
      <x:c r="B559" s="69" t="str">
        <x:v>APP-01405</x:v>
      </x:c>
      <x:c r="C559" s="72" t="n">
        <x:v>46267</x:v>
      </x:c>
      <x:c r="D559" s="72" t="n">
        <x:v>46815</x:v>
      </x:c>
      <x:c r="E559" s="74" t="n">
        <x:v>391000</x:v>
      </x:c>
      <x:c r="F559" s="69" t="str">
        <x:v>Pending</x:v>
      </x:c>
      <x:c r="G559" s="69" t="str">
        <x:v>Regional Team</x:v>
      </x:c>
      <x:c r="H559" s="69" t="str">
        <x:v>Six-monthly</x:v>
      </x:c>
      <x:c r="I559" s="69" t="str">
        <x:v>High</x:v>
      </x:c>
      <x:c r="J559" s="69" t="str">
        <x:v>Variation Approved</x:v>
      </x:c>
    </x:row>
    <x:row r="560" ht="18" customHeight="1">
      <x:c r="A560" s="69" t="str">
        <x:v>AGR-00559</x:v>
      </x:c>
      <x:c r="B560" s="69" t="str">
        <x:v>APP-01408</x:v>
      </x:c>
      <x:c r="C560" s="72" t="n">
        <x:v>46229</x:v>
      </x:c>
      <x:c r="D560" s="72" t="n">
        <x:v>46777</x:v>
      </x:c>
      <x:c r="E560" s="74" t="n">
        <x:v>32000</x:v>
      </x:c>
      <x:c r="F560" s="69" t="str">
        <x:v>Active</x:v>
      </x:c>
      <x:c r="G560" s="69" t="str">
        <x:v>Grants Team 2</x:v>
      </x:c>
      <x:c r="H560" s="69" t="str">
        <x:v>Annual</x:v>
      </x:c>
      <x:c r="I560" s="69" t="str">
        <x:v>Medium</x:v>
      </x:c>
      <x:c r="J560" s="69" t="str">
        <x:v>No Variation</x:v>
      </x:c>
    </x:row>
    <x:row r="561" ht="18" customHeight="1">
      <x:c r="A561" s="69" t="str">
        <x:v>AGR-00560</x:v>
      </x:c>
      <x:c r="B561" s="69" t="str">
        <x:v>APP-01417</x:v>
      </x:c>
      <x:c r="C561" s="72" t="n">
        <x:v>46090</x:v>
      </x:c>
      <x:c r="D561" s="72" t="n">
        <x:v>46455</x:v>
      </x:c>
      <x:c r="E561" s="74" t="n">
        <x:v>376000</x:v>
      </x:c>
      <x:c r="F561" s="69" t="str">
        <x:v>Active</x:v>
      </x:c>
      <x:c r="G561" s="69" t="str">
        <x:v>Grants Team 1</x:v>
      </x:c>
      <x:c r="H561" s="69" t="str">
        <x:v>Six-monthly</x:v>
      </x:c>
      <x:c r="I561" s="69" t="str">
        <x:v>High</x:v>
      </x:c>
      <x:c r="J561" s="69" t="str">
        <x:v>No Variation</x:v>
      </x:c>
    </x:row>
    <x:row r="562" ht="18" customHeight="1">
      <x:c r="A562" s="69" t="str">
        <x:v>AGR-00561</x:v>
      </x:c>
      <x:c r="B562" s="69" t="str">
        <x:v>APP-01418</x:v>
      </x:c>
      <x:c r="C562" s="72" t="n">
        <x:v>45427</x:v>
      </x:c>
      <x:c r="D562" s="72" t="n">
        <x:v>45792</x:v>
      </x:c>
      <x:c r="E562" s="74" t="n">
        <x:v>360000</x:v>
      </x:c>
      <x:c r="F562" s="69" t="str">
        <x:v>Completed</x:v>
      </x:c>
      <x:c r="G562" s="69" t="str">
        <x:v>Grants Team 3</x:v>
      </x:c>
      <x:c r="H562" s="69" t="str">
        <x:v>Six-monthly</x:v>
      </x:c>
      <x:c r="I562" s="69" t="str">
        <x:v>Medium</x:v>
      </x:c>
      <x:c r="J562" s="69" t="str">
        <x:v>No Variation</x:v>
      </x:c>
    </x:row>
    <x:row r="563" ht="18" customHeight="1">
      <x:c r="A563" s="69" t="str">
        <x:v>AGR-00562</x:v>
      </x:c>
      <x:c r="B563" s="69" t="str">
        <x:v>APP-01419</x:v>
      </x:c>
      <x:c r="C563" s="72" t="n">
        <x:v>46086</x:v>
      </x:c>
      <x:c r="D563" s="72" t="n">
        <x:v>46816</x:v>
      </x:c>
      <x:c r="E563" s="74" t="n">
        <x:v>483000</x:v>
      </x:c>
      <x:c r="F563" s="69" t="str">
        <x:v>Active</x:v>
      </x:c>
      <x:c r="G563" s="69" t="str">
        <x:v>Regional Team</x:v>
      </x:c>
      <x:c r="H563" s="69" t="str">
        <x:v>Six-monthly</x:v>
      </x:c>
      <x:c r="I563" s="69" t="str">
        <x:v>Low</x:v>
      </x:c>
      <x:c r="J563" s="69" t="str">
        <x:v>No Variation</x:v>
      </x:c>
    </x:row>
    <x:row r="564" ht="18" customHeight="1">
      <x:c r="A564" s="69" t="str">
        <x:v>AGR-00563</x:v>
      </x:c>
      <x:c r="B564" s="69" t="str">
        <x:v>APP-01430</x:v>
      </x:c>
      <x:c r="C564" s="72" t="n">
        <x:v>45985</x:v>
      </x:c>
      <x:c r="D564" s="72" t="n">
        <x:v>46533</x:v>
      </x:c>
      <x:c r="E564" s="74" t="n">
        <x:v>110000</x:v>
      </x:c>
      <x:c r="F564" s="69" t="str">
        <x:v>Active</x:v>
      </x:c>
      <x:c r="G564" s="69" t="str">
        <x:v>Regional Team</x:v>
      </x:c>
      <x:c r="H564" s="69" t="str">
        <x:v>Quarterly</x:v>
      </x:c>
      <x:c r="I564" s="69" t="str">
        <x:v>Medium</x:v>
      </x:c>
      <x:c r="J564" s="69" t="str">
        <x:v>No Variation</x:v>
      </x:c>
    </x:row>
    <x:row r="565" ht="18" customHeight="1">
      <x:c r="A565" s="69" t="str">
        <x:v>AGR-00564</x:v>
      </x:c>
      <x:c r="B565" s="69" t="str">
        <x:v>APP-01432</x:v>
      </x:c>
      <x:c r="C565" s="72" t="n">
        <x:v>45734</x:v>
      </x:c>
      <x:c r="D565" s="72" t="n">
        <x:v>46464</x:v>
      </x:c>
      <x:c r="E565" s="74" t="n">
        <x:v>66000</x:v>
      </x:c>
      <x:c r="F565" s="69" t="str">
        <x:v>Active</x:v>
      </x:c>
      <x:c r="G565" s="69" t="str">
        <x:v>Grants Team 3</x:v>
      </x:c>
      <x:c r="H565" s="69" t="str">
        <x:v>Six-monthly</x:v>
      </x:c>
      <x:c r="I565" s="69" t="str">
        <x:v>Medium</x:v>
      </x:c>
      <x:c r="J565" s="69" t="str">
        <x:v>No Variation</x:v>
      </x:c>
    </x:row>
    <x:row r="566" ht="18" customHeight="1">
      <x:c r="A566" s="69" t="str">
        <x:v>AGR-00565</x:v>
      </x:c>
      <x:c r="B566" s="69" t="str">
        <x:v>APP-01434</x:v>
      </x:c>
      <x:c r="C566" s="72" t="n">
        <x:v>46333</x:v>
      </x:c>
      <x:c r="D566" s="72" t="n">
        <x:v>46881</x:v>
      </x:c>
      <x:c r="E566" s="74" t="n">
        <x:v>455000</x:v>
      </x:c>
      <x:c r="F566" s="69" t="str">
        <x:v>Pending</x:v>
      </x:c>
      <x:c r="G566" s="69" t="str">
        <x:v>Grants Team 2</x:v>
      </x:c>
      <x:c r="H566" s="69" t="str">
        <x:v>Six-monthly</x:v>
      </x:c>
      <x:c r="I566" s="69" t="str">
        <x:v>Medium</x:v>
      </x:c>
      <x:c r="J566" s="69" t="str">
        <x:v>No Variation</x:v>
      </x:c>
    </x:row>
    <x:row r="567" ht="18" customHeight="1">
      <x:c r="A567" s="69" t="str">
        <x:v>AGR-00566</x:v>
      </x:c>
      <x:c r="B567" s="69" t="str">
        <x:v>APP-01436</x:v>
      </x:c>
      <x:c r="C567" s="72" t="n">
        <x:v>45540</x:v>
      </x:c>
      <x:c r="D567" s="72" t="n">
        <x:v>46270</x:v>
      </x:c>
      <x:c r="E567" s="74" t="n">
        <x:v>413000</x:v>
      </x:c>
      <x:c r="F567" s="69" t="str">
        <x:v>Active</x:v>
      </x:c>
      <x:c r="G567" s="69" t="str">
        <x:v>Grants Team 1</x:v>
      </x:c>
      <x:c r="H567" s="69" t="str">
        <x:v>Quarterly</x:v>
      </x:c>
      <x:c r="I567" s="69" t="str">
        <x:v>Low</x:v>
      </x:c>
      <x:c r="J567" s="69" t="str">
        <x:v>No Variation</x:v>
      </x:c>
    </x:row>
    <x:row r="568" ht="18" customHeight="1">
      <x:c r="A568" s="69" t="str">
        <x:v>AGR-00567</x:v>
      </x:c>
      <x:c r="B568" s="69" t="str">
        <x:v>APP-01437</x:v>
      </x:c>
      <x:c r="C568" s="72" t="n">
        <x:v>46217</x:v>
      </x:c>
      <x:c r="D568" s="72" t="n">
        <x:v>46765</x:v>
      </x:c>
      <x:c r="E568" s="74" t="n">
        <x:v>522000</x:v>
      </x:c>
      <x:c r="F568" s="69" t="str">
        <x:v>Active</x:v>
      </x:c>
      <x:c r="G568" s="69" t="str">
        <x:v>Regional Team</x:v>
      </x:c>
      <x:c r="H568" s="69" t="str">
        <x:v>Quarterly</x:v>
      </x:c>
      <x:c r="I568" s="69" t="str">
        <x:v>Low</x:v>
      </x:c>
      <x:c r="J568" s="69" t="str">
        <x:v>No Variation</x:v>
      </x:c>
    </x:row>
    <x:row r="569" ht="18" customHeight="1">
      <x:c r="A569" s="69" t="str">
        <x:v>AGR-00568</x:v>
      </x:c>
      <x:c r="B569" s="69" t="str">
        <x:v>APP-01442</x:v>
      </x:c>
      <x:c r="C569" s="72" t="n">
        <x:v>45508</x:v>
      </x:c>
      <x:c r="D569" s="72" t="n">
        <x:v>46056</x:v>
      </x:c>
      <x:c r="E569" s="74" t="n">
        <x:v>369000</x:v>
      </x:c>
      <x:c r="F569" s="69" t="str">
        <x:v>Completed</x:v>
      </x:c>
      <x:c r="G569" s="69" t="str">
        <x:v>Grants Team 1</x:v>
      </x:c>
      <x:c r="H569" s="69" t="str">
        <x:v>Quarterly</x:v>
      </x:c>
      <x:c r="I569" s="69" t="str">
        <x:v>Medium</x:v>
      </x:c>
      <x:c r="J569" s="69" t="str">
        <x:v>No Variation</x:v>
      </x:c>
    </x:row>
    <x:row r="570" ht="18" customHeight="1">
      <x:c r="A570" s="69" t="str">
        <x:v>AGR-00569</x:v>
      </x:c>
      <x:c r="B570" s="69" t="str">
        <x:v>APP-01444</x:v>
      </x:c>
      <x:c r="C570" s="72" t="n">
        <x:v>45550</x:v>
      </x:c>
      <x:c r="D570" s="72" t="n">
        <x:v>46280</x:v>
      </x:c>
      <x:c r="E570" s="74" t="n">
        <x:v>574000</x:v>
      </x:c>
      <x:c r="F570" s="69" t="str">
        <x:v>Active</x:v>
      </x:c>
      <x:c r="G570" s="69" t="str">
        <x:v>Grants Team 2</x:v>
      </x:c>
      <x:c r="H570" s="69" t="str">
        <x:v>Quarterly</x:v>
      </x:c>
      <x:c r="I570" s="69" t="str">
        <x:v>Medium</x:v>
      </x:c>
      <x:c r="J570" s="69" t="str">
        <x:v>No Variation</x:v>
      </x:c>
    </x:row>
    <x:row r="571" ht="18" customHeight="1">
      <x:c r="A571" s="69" t="str">
        <x:v>AGR-00570</x:v>
      </x:c>
      <x:c r="B571" s="69" t="str">
        <x:v>APP-01445</x:v>
      </x:c>
      <x:c r="C571" s="72" t="n">
        <x:v>45712</x:v>
      </x:c>
      <x:c r="D571" s="72" t="n">
        <x:v>46442</x:v>
      </x:c>
      <x:c r="E571" s="74" t="n">
        <x:v>328000</x:v>
      </x:c>
      <x:c r="F571" s="69" t="str">
        <x:v>Active</x:v>
      </x:c>
      <x:c r="G571" s="69" t="str">
        <x:v>Grants Team 1</x:v>
      </x:c>
      <x:c r="H571" s="69" t="str">
        <x:v>Quarterly</x:v>
      </x:c>
      <x:c r="I571" s="69" t="str">
        <x:v>High</x:v>
      </x:c>
      <x:c r="J571" s="69" t="str">
        <x:v>No Variation</x:v>
      </x:c>
    </x:row>
    <x:row r="572" ht="18" customHeight="1">
      <x:c r="A572" s="69" t="str">
        <x:v>AGR-00571</x:v>
      </x:c>
      <x:c r="B572" s="69" t="str">
        <x:v>APP-01448</x:v>
      </x:c>
      <x:c r="C572" s="72" t="n">
        <x:v>45095</x:v>
      </x:c>
      <x:c r="D572" s="72" t="n">
        <x:v>45643</x:v>
      </x:c>
      <x:c r="E572" s="74" t="n">
        <x:v>474000</x:v>
      </x:c>
      <x:c r="F572" s="69" t="str">
        <x:v>Completed</x:v>
      </x:c>
      <x:c r="G572" s="69" t="str">
        <x:v>Regional Team</x:v>
      </x:c>
      <x:c r="H572" s="69" t="str">
        <x:v>Six-monthly</x:v>
      </x:c>
      <x:c r="I572" s="69" t="str">
        <x:v>High</x:v>
      </x:c>
      <x:c r="J572" s="69" t="str">
        <x:v>No Variation</x:v>
      </x:c>
    </x:row>
    <x:row r="573" ht="18" customHeight="1">
      <x:c r="A573" s="69" t="str">
        <x:v>AGR-00572</x:v>
      </x:c>
      <x:c r="B573" s="69" t="str">
        <x:v>APP-01449</x:v>
      </x:c>
      <x:c r="C573" s="72" t="n">
        <x:v>45352</x:v>
      </x:c>
      <x:c r="D573" s="72" t="n">
        <x:v>46082</x:v>
      </x:c>
      <x:c r="E573" s="74" t="n">
        <x:v>529000</x:v>
      </x:c>
      <x:c r="F573" s="69" t="str">
        <x:v>Terminated</x:v>
      </x:c>
      <x:c r="G573" s="69" t="str">
        <x:v>Regional Team</x:v>
      </x:c>
      <x:c r="H573" s="69" t="str">
        <x:v>Annual</x:v>
      </x:c>
      <x:c r="I573" s="69" t="str">
        <x:v>Low</x:v>
      </x:c>
      <x:c r="J573" s="69" t="str">
        <x:v>Variation Approved</x:v>
      </x:c>
    </x:row>
    <x:row r="574" ht="18" customHeight="1">
      <x:c r="A574" s="69" t="str">
        <x:v>AGR-00573</x:v>
      </x:c>
      <x:c r="B574" s="69" t="str">
        <x:v>APP-01453</x:v>
      </x:c>
      <x:c r="C574" s="72" t="n">
        <x:v>45496</x:v>
      </x:c>
      <x:c r="D574" s="72" t="n">
        <x:v>46226</x:v>
      </x:c>
      <x:c r="E574" s="74" t="n">
        <x:v>36000</x:v>
      </x:c>
      <x:c r="F574" s="69" t="str">
        <x:v>Completed</x:v>
      </x:c>
      <x:c r="G574" s="69" t="str">
        <x:v>Grants Team 1</x:v>
      </x:c>
      <x:c r="H574" s="69" t="str">
        <x:v>Annual</x:v>
      </x:c>
      <x:c r="I574" s="69" t="str">
        <x:v>Medium</x:v>
      </x:c>
      <x:c r="J574" s="69" t="str">
        <x:v>No Variation</x:v>
      </x:c>
    </x:row>
    <x:row r="575" ht="18" customHeight="1">
      <x:c r="A575" s="69" t="str">
        <x:v>AGR-00574</x:v>
      </x:c>
      <x:c r="B575" s="69" t="str">
        <x:v>APP-01454</x:v>
      </x:c>
      <x:c r="C575" s="72" t="n">
        <x:v>45848</x:v>
      </x:c>
      <x:c r="D575" s="72" t="n">
        <x:v>46396</x:v>
      </x:c>
      <x:c r="E575" s="74" t="n">
        <x:v>373000</x:v>
      </x:c>
      <x:c r="F575" s="69" t="str">
        <x:v>Active</x:v>
      </x:c>
      <x:c r="G575" s="69" t="str">
        <x:v>Grants Team 3</x:v>
      </x:c>
      <x:c r="H575" s="69" t="str">
        <x:v>Annual</x:v>
      </x:c>
      <x:c r="I575" s="69" t="str">
        <x:v>Low</x:v>
      </x:c>
      <x:c r="J575" s="69" t="str">
        <x:v>No Variation</x:v>
      </x:c>
    </x:row>
    <x:row r="576" ht="18" customHeight="1">
      <x:c r="A576" s="69" t="str">
        <x:v>AGR-00575</x:v>
      </x:c>
      <x:c r="B576" s="69" t="str">
        <x:v>APP-01457</x:v>
      </x:c>
      <x:c r="C576" s="72" t="n">
        <x:v>46183</x:v>
      </x:c>
      <x:c r="D576" s="72" t="n">
        <x:v>46913</x:v>
      </x:c>
      <x:c r="E576" s="74" t="n">
        <x:v>472000</x:v>
      </x:c>
      <x:c r="F576" s="69" t="str">
        <x:v>Active</x:v>
      </x:c>
      <x:c r="G576" s="69" t="str">
        <x:v>Grants Team 2</x:v>
      </x:c>
      <x:c r="H576" s="69" t="str">
        <x:v>Annual</x:v>
      </x:c>
      <x:c r="I576" s="69" t="str">
        <x:v>High</x:v>
      </x:c>
      <x:c r="J576" s="69" t="str">
        <x:v>No Variation</x:v>
      </x:c>
    </x:row>
    <x:row r="577" ht="18" customHeight="1">
      <x:c r="A577" s="69" t="str">
        <x:v>AGR-00576</x:v>
      </x:c>
      <x:c r="B577" s="69" t="str">
        <x:v>APP-01458</x:v>
      </x:c>
      <x:c r="C577" s="72" t="n">
        <x:v>45359</x:v>
      </x:c>
      <x:c r="D577" s="72" t="n">
        <x:v>46089</x:v>
      </x:c>
      <x:c r="E577" s="74" t="n">
        <x:v>113000</x:v>
      </x:c>
      <x:c r="F577" s="69" t="str">
        <x:v>Terminated</x:v>
      </x:c>
      <x:c r="G577" s="69" t="str">
        <x:v>Regional Team</x:v>
      </x:c>
      <x:c r="H577" s="69" t="str">
        <x:v>Annual</x:v>
      </x:c>
      <x:c r="I577" s="69" t="str">
        <x:v>Medium</x:v>
      </x:c>
      <x:c r="J577" s="69" t="str">
        <x:v>No Variation</x:v>
      </x:c>
    </x:row>
    <x:row r="578" ht="18" customHeight="1">
      <x:c r="A578" s="69" t="str">
        <x:v>AGR-00577</x:v>
      </x:c>
      <x:c r="B578" s="69" t="str">
        <x:v>APP-01461</x:v>
      </x:c>
      <x:c r="C578" s="72" t="n">
        <x:v>45418</x:v>
      </x:c>
      <x:c r="D578" s="72" t="n">
        <x:v>46148</x:v>
      </x:c>
      <x:c r="E578" s="74" t="n">
        <x:v>172000</x:v>
      </x:c>
      <x:c r="F578" s="69" t="str">
        <x:v>Completed</x:v>
      </x:c>
      <x:c r="G578" s="69" t="str">
        <x:v>Grants Team 2</x:v>
      </x:c>
      <x:c r="H578" s="69" t="str">
        <x:v>Quarterly</x:v>
      </x:c>
      <x:c r="I578" s="69" t="str">
        <x:v>Medium</x:v>
      </x:c>
      <x:c r="J578" s="69" t="str">
        <x:v>No Variation</x:v>
      </x:c>
    </x:row>
    <x:row r="579" ht="18" customHeight="1">
      <x:c r="A579" s="69" t="str">
        <x:v>AGR-00578</x:v>
      </x:c>
      <x:c r="B579" s="69" t="str">
        <x:v>APP-01462</x:v>
      </x:c>
      <x:c r="C579" s="72" t="n">
        <x:v>45118</x:v>
      </x:c>
      <x:c r="D579" s="72" t="n">
        <x:v>45666</x:v>
      </x:c>
      <x:c r="E579" s="74" t="n">
        <x:v>71000</x:v>
      </x:c>
      <x:c r="F579" s="69" t="str">
        <x:v>Terminated</x:v>
      </x:c>
      <x:c r="G579" s="69" t="str">
        <x:v>Grants Team 2</x:v>
      </x:c>
      <x:c r="H579" s="69" t="str">
        <x:v>Quarterly</x:v>
      </x:c>
      <x:c r="I579" s="69" t="str">
        <x:v>Low</x:v>
      </x:c>
      <x:c r="J579" s="69" t="str">
        <x:v>No Variation</x:v>
      </x:c>
    </x:row>
    <x:row r="580" ht="18" customHeight="1">
      <x:c r="A580" s="69" t="str">
        <x:v>AGR-00579</x:v>
      </x:c>
      <x:c r="B580" s="69" t="str">
        <x:v>APP-01464</x:v>
      </x:c>
      <x:c r="C580" s="72" t="n">
        <x:v>45976</x:v>
      </x:c>
      <x:c r="D580" s="72" t="n">
        <x:v>46706</x:v>
      </x:c>
      <x:c r="E580" s="74" t="n">
        <x:v>311000</x:v>
      </x:c>
      <x:c r="F580" s="69" t="str">
        <x:v>Active</x:v>
      </x:c>
      <x:c r="G580" s="69" t="str">
        <x:v>Grants Team 2</x:v>
      </x:c>
      <x:c r="H580" s="69" t="str">
        <x:v>Annual</x:v>
      </x:c>
      <x:c r="I580" s="69" t="str">
        <x:v>Medium</x:v>
      </x:c>
      <x:c r="J580" s="69" t="str">
        <x:v>No Variation</x:v>
      </x:c>
    </x:row>
    <x:row r="581" ht="18" customHeight="1">
      <x:c r="A581" s="69" t="str">
        <x:v>AGR-00580</x:v>
      </x:c>
      <x:c r="B581" s="69" t="str">
        <x:v>APP-01465</x:v>
      </x:c>
      <x:c r="C581" s="72" t="n">
        <x:v>45680</x:v>
      </x:c>
      <x:c r="D581" s="72" t="n">
        <x:v>46410</x:v>
      </x:c>
      <x:c r="E581" s="74" t="n">
        <x:v>206000</x:v>
      </x:c>
      <x:c r="F581" s="69" t="str">
        <x:v>Active</x:v>
      </x:c>
      <x:c r="G581" s="69" t="str">
        <x:v>Regional Team</x:v>
      </x:c>
      <x:c r="H581" s="69" t="str">
        <x:v>Annual</x:v>
      </x:c>
      <x:c r="I581" s="69" t="str">
        <x:v>Low</x:v>
      </x:c>
      <x:c r="J581" s="69" t="str">
        <x:v>No Variation</x:v>
      </x:c>
    </x:row>
    <x:row r="582" ht="18" customHeight="1">
      <x:c r="A582" s="69" t="str">
        <x:v>AGR-00581</x:v>
      </x:c>
      <x:c r="B582" s="69" t="str">
        <x:v>APP-01470</x:v>
      </x:c>
      <x:c r="C582" s="72" t="n">
        <x:v>45106</x:v>
      </x:c>
      <x:c r="D582" s="72" t="n">
        <x:v>45471</x:v>
      </x:c>
      <x:c r="E582" s="74" t="n">
        <x:v>525000</x:v>
      </x:c>
      <x:c r="F582" s="69" t="str">
        <x:v>Completed</x:v>
      </x:c>
      <x:c r="G582" s="69" t="str">
        <x:v>Grants Team 2</x:v>
      </x:c>
      <x:c r="H582" s="69" t="str">
        <x:v>Quarterly</x:v>
      </x:c>
      <x:c r="I582" s="69" t="str">
        <x:v>High</x:v>
      </x:c>
      <x:c r="J582" s="69" t="str">
        <x:v>No Variation</x:v>
      </x:c>
    </x:row>
    <x:row r="583" ht="18" customHeight="1">
      <x:c r="A583" s="69" t="str">
        <x:v>AGR-00582</x:v>
      </x:c>
      <x:c r="B583" s="69" t="str">
        <x:v>APP-01471</x:v>
      </x:c>
      <x:c r="C583" s="72" t="n">
        <x:v>46070</x:v>
      </x:c>
      <x:c r="D583" s="72" t="n">
        <x:v>46435</x:v>
      </x:c>
      <x:c r="E583" s="74" t="n">
        <x:v>309000</x:v>
      </x:c>
      <x:c r="F583" s="69" t="str">
        <x:v>Active</x:v>
      </x:c>
      <x:c r="G583" s="69" t="str">
        <x:v>Grants Team 2</x:v>
      </x:c>
      <x:c r="H583" s="69" t="str">
        <x:v>Quarterly</x:v>
      </x:c>
      <x:c r="I583" s="69" t="str">
        <x:v>High</x:v>
      </x:c>
      <x:c r="J583" s="69" t="str">
        <x:v>No Variation</x:v>
      </x:c>
    </x:row>
    <x:row r="584" ht="18" customHeight="1">
      <x:c r="A584" s="69" t="str">
        <x:v>AGR-00583</x:v>
      </x:c>
      <x:c r="B584" s="69" t="str">
        <x:v>APP-01473</x:v>
      </x:c>
      <x:c r="C584" s="72" t="n">
        <x:v>45112</x:v>
      </x:c>
      <x:c r="D584" s="72" t="n">
        <x:v>45660</x:v>
      </x:c>
      <x:c r="E584" s="74" t="n">
        <x:v>259000</x:v>
      </x:c>
      <x:c r="F584" s="69" t="str">
        <x:v>Terminated</x:v>
      </x:c>
      <x:c r="G584" s="69" t="str">
        <x:v>Regional Team</x:v>
      </x:c>
      <x:c r="H584" s="69" t="str">
        <x:v>Annual</x:v>
      </x:c>
      <x:c r="I584" s="69" t="str">
        <x:v>Low</x:v>
      </x:c>
      <x:c r="J584" s="69" t="str">
        <x:v>No Variation</x:v>
      </x:c>
    </x:row>
    <x:row r="585" ht="18" customHeight="1">
      <x:c r="A585" s="69" t="str">
        <x:v>AGR-00584</x:v>
      </x:c>
      <x:c r="B585" s="69" t="str">
        <x:v>APP-01476</x:v>
      </x:c>
      <x:c r="C585" s="72" t="n">
        <x:v>45506</x:v>
      </x:c>
      <x:c r="D585" s="72" t="n">
        <x:v>45871</x:v>
      </x:c>
      <x:c r="E585" s="74" t="n">
        <x:v>83000</x:v>
      </x:c>
      <x:c r="F585" s="69" t="str">
        <x:v>Completed</x:v>
      </x:c>
      <x:c r="G585" s="69" t="str">
        <x:v>Regional Team</x:v>
      </x:c>
      <x:c r="H585" s="69" t="str">
        <x:v>Annual</x:v>
      </x:c>
      <x:c r="I585" s="69" t="str">
        <x:v>Medium</x:v>
      </x:c>
      <x:c r="J585" s="69" t="str">
        <x:v>Variation Approved</x:v>
      </x:c>
    </x:row>
    <x:row r="586" ht="18" customHeight="1">
      <x:c r="A586" s="69" t="str">
        <x:v>AGR-00585</x:v>
      </x:c>
      <x:c r="B586" s="69" t="str">
        <x:v>APP-01478</x:v>
      </x:c>
      <x:c r="C586" s="72" t="n">
        <x:v>45396</x:v>
      </x:c>
      <x:c r="D586" s="72" t="n">
        <x:v>45761</x:v>
      </x:c>
      <x:c r="E586" s="74" t="n">
        <x:v>395000</x:v>
      </x:c>
      <x:c r="F586" s="69" t="str">
        <x:v>Completed</x:v>
      </x:c>
      <x:c r="G586" s="69" t="str">
        <x:v>Grants Team 1</x:v>
      </x:c>
      <x:c r="H586" s="69" t="str">
        <x:v>Quarterly</x:v>
      </x:c>
      <x:c r="I586" s="69" t="str">
        <x:v>Low</x:v>
      </x:c>
      <x:c r="J586" s="69" t="str">
        <x:v>No Variation</x:v>
      </x:c>
    </x:row>
    <x:row r="587" ht="18" customHeight="1">
      <x:c r="A587" s="69" t="str">
        <x:v>AGR-00586</x:v>
      </x:c>
      <x:c r="B587" s="69" t="str">
        <x:v>APP-01480</x:v>
      </x:c>
      <x:c r="C587" s="72" t="n">
        <x:v>45916</x:v>
      </x:c>
      <x:c r="D587" s="72" t="n">
        <x:v>46464</x:v>
      </x:c>
      <x:c r="E587" s="74" t="n">
        <x:v>40000</x:v>
      </x:c>
      <x:c r="F587" s="69" t="str">
        <x:v>Active</x:v>
      </x:c>
      <x:c r="G587" s="69" t="str">
        <x:v>Regional Team</x:v>
      </x:c>
      <x:c r="H587" s="69" t="str">
        <x:v>Quarterly</x:v>
      </x:c>
      <x:c r="I587" s="69" t="str">
        <x:v>High</x:v>
      </x:c>
      <x:c r="J587" s="69" t="str">
        <x:v>No Variation</x:v>
      </x:c>
    </x:row>
    <x:row r="588" ht="18" customHeight="1">
      <x:c r="A588" s="69" t="str">
        <x:v>AGR-00587</x:v>
      </x:c>
      <x:c r="B588" s="69" t="str">
        <x:v>APP-01483</x:v>
      </x:c>
      <x:c r="C588" s="72" t="n">
        <x:v>45748</x:v>
      </x:c>
      <x:c r="D588" s="72" t="n">
        <x:v>46478</x:v>
      </x:c>
      <x:c r="E588" s="74" t="n">
        <x:v>142000</x:v>
      </x:c>
      <x:c r="F588" s="69" t="str">
        <x:v>Active</x:v>
      </x:c>
      <x:c r="G588" s="69" t="str">
        <x:v>Regional Team</x:v>
      </x:c>
      <x:c r="H588" s="69" t="str">
        <x:v>Annual</x:v>
      </x:c>
      <x:c r="I588" s="69" t="str">
        <x:v>Low</x:v>
      </x:c>
      <x:c r="J588" s="69" t="str">
        <x:v>No Variation</x:v>
      </x:c>
    </x:row>
    <x:row r="589" ht="18" customHeight="1">
      <x:c r="A589" s="69" t="str">
        <x:v>AGR-00588</x:v>
      </x:c>
      <x:c r="B589" s="69" t="str">
        <x:v>APP-01488</x:v>
      </x:c>
      <x:c r="C589" s="72" t="n">
        <x:v>45221</x:v>
      </x:c>
      <x:c r="D589" s="72" t="n">
        <x:v>45769</x:v>
      </x:c>
      <x:c r="E589" s="74" t="n">
        <x:v>346000</x:v>
      </x:c>
      <x:c r="F589" s="69" t="str">
        <x:v>Completed</x:v>
      </x:c>
      <x:c r="G589" s="69" t="str">
        <x:v>Grants Team 1</x:v>
      </x:c>
      <x:c r="H589" s="69" t="str">
        <x:v>Six-monthly</x:v>
      </x:c>
      <x:c r="I589" s="69" t="str">
        <x:v>High</x:v>
      </x:c>
      <x:c r="J589" s="69" t="str">
        <x:v>No Variation</x:v>
      </x:c>
    </x:row>
    <x:row r="590" ht="18" customHeight="1">
      <x:c r="A590" s="69" t="str">
        <x:v>AGR-00589</x:v>
      </x:c>
      <x:c r="B590" s="69" t="str">
        <x:v>APP-01489</x:v>
      </x:c>
      <x:c r="C590" s="72" t="n">
        <x:v>46217</x:v>
      </x:c>
      <x:c r="D590" s="72" t="n">
        <x:v>46582</x:v>
      </x:c>
      <x:c r="E590" s="74" t="n">
        <x:v>14000</x:v>
      </x:c>
      <x:c r="F590" s="69" t="str">
        <x:v>Active</x:v>
      </x:c>
      <x:c r="G590" s="69" t="str">
        <x:v>Grants Team 2</x:v>
      </x:c>
      <x:c r="H590" s="69" t="str">
        <x:v>Six-monthly</x:v>
      </x:c>
      <x:c r="I590" s="69" t="str">
        <x:v>Medium</x:v>
      </x:c>
      <x:c r="J590" s="69" t="str">
        <x:v>No Variation</x:v>
      </x:c>
    </x:row>
    <x:row r="591" ht="18" customHeight="1">
      <x:c r="A591" s="69" t="str">
        <x:v>AGR-00590</x:v>
      </x:c>
      <x:c r="B591" s="69" t="str">
        <x:v>APP-01491</x:v>
      </x:c>
      <x:c r="C591" s="72" t="n">
        <x:v>45735</x:v>
      </x:c>
      <x:c r="D591" s="72" t="n">
        <x:v>46465</x:v>
      </x:c>
      <x:c r="E591" s="74" t="n">
        <x:v>281000</x:v>
      </x:c>
      <x:c r="F591" s="69" t="str">
        <x:v>Active</x:v>
      </x:c>
      <x:c r="G591" s="69" t="str">
        <x:v>Grants Team 1</x:v>
      </x:c>
      <x:c r="H591" s="69" t="str">
        <x:v>Six-monthly</x:v>
      </x:c>
      <x:c r="I591" s="69" t="str">
        <x:v>High</x:v>
      </x:c>
      <x:c r="J591" s="69" t="str">
        <x:v>No Variation</x:v>
      </x:c>
    </x:row>
    <x:row r="592" ht="18" customHeight="1">
      <x:c r="A592" s="69" t="str">
        <x:v>AGR-00591</x:v>
      </x:c>
      <x:c r="B592" s="69" t="str">
        <x:v>APP-01492</x:v>
      </x:c>
      <x:c r="C592" s="72" t="n">
        <x:v>45452</x:v>
      </x:c>
      <x:c r="D592" s="72" t="n">
        <x:v>45817</x:v>
      </x:c>
      <x:c r="E592" s="74" t="n">
        <x:v>497000</x:v>
      </x:c>
      <x:c r="F592" s="69" t="str">
        <x:v>Terminated</x:v>
      </x:c>
      <x:c r="G592" s="69" t="str">
        <x:v>Grants Team 1</x:v>
      </x:c>
      <x:c r="H592" s="69" t="str">
        <x:v>Quarterly</x:v>
      </x:c>
      <x:c r="I592" s="69" t="str">
        <x:v>High</x:v>
      </x:c>
      <x:c r="J592" s="69" t="str">
        <x:v>No Variation</x:v>
      </x:c>
    </x:row>
    <x:row r="593" ht="18" customHeight="1">
      <x:c r="A593" s="69" t="str">
        <x:v>AGR-00592</x:v>
      </x:c>
      <x:c r="B593" s="69" t="str">
        <x:v>APP-01498</x:v>
      </x:c>
      <x:c r="C593" s="72" t="n">
        <x:v>45771</x:v>
      </x:c>
      <x:c r="D593" s="72" t="n">
        <x:v>46319</x:v>
      </x:c>
      <x:c r="E593" s="74" t="n">
        <x:v>240000</x:v>
      </x:c>
      <x:c r="F593" s="69" t="str">
        <x:v>Active</x:v>
      </x:c>
      <x:c r="G593" s="69" t="str">
        <x:v>Regional Team</x:v>
      </x:c>
      <x:c r="H593" s="69" t="str">
        <x:v>Six-monthly</x:v>
      </x:c>
      <x:c r="I593" s="69" t="str">
        <x:v>High</x:v>
      </x:c>
      <x:c r="J593" s="69" t="str">
        <x:v>No Variation</x:v>
      </x:c>
    </x:row>
    <x:row r="594" ht="18" customHeight="1">
      <x:c r="A594" s="69" t="str">
        <x:v>AGR-00593</x:v>
      </x:c>
      <x:c r="B594" s="69" t="str">
        <x:v>APP-01499</x:v>
      </x:c>
      <x:c r="C594" s="72" t="n">
        <x:v>45470</x:v>
      </x:c>
      <x:c r="D594" s="72" t="n">
        <x:v>45835</x:v>
      </x:c>
      <x:c r="E594" s="74" t="n">
        <x:v>229000</x:v>
      </x:c>
      <x:c r="F594" s="69" t="str">
        <x:v>Terminated</x:v>
      </x:c>
      <x:c r="G594" s="69" t="str">
        <x:v>Grants Team 2</x:v>
      </x:c>
      <x:c r="H594" s="69" t="str">
        <x:v>Six-monthly</x:v>
      </x:c>
      <x:c r="I594" s="69" t="str">
        <x:v>Low</x:v>
      </x:c>
      <x:c r="J594" s="69" t="str">
        <x:v>No Variation</x:v>
      </x:c>
    </x:row>
    <x:row r="595" ht="18" customHeight="1">
      <x:c r="A595" s="69" t="str">
        <x:v>AGR-00594</x:v>
      </x:c>
      <x:c r="B595" s="69" t="str">
        <x:v>APP-01501</x:v>
      </x:c>
      <x:c r="C595" s="72" t="n">
        <x:v>46233</x:v>
      </x:c>
      <x:c r="D595" s="72" t="n">
        <x:v>46598</x:v>
      </x:c>
      <x:c r="E595" s="74" t="n">
        <x:v>69000</x:v>
      </x:c>
      <x:c r="F595" s="69" t="str">
        <x:v>Active</x:v>
      </x:c>
      <x:c r="G595" s="69" t="str">
        <x:v>Regional Team</x:v>
      </x:c>
      <x:c r="H595" s="69" t="str">
        <x:v>Annual</x:v>
      </x:c>
      <x:c r="I595" s="69" t="str">
        <x:v>High</x:v>
      </x:c>
      <x:c r="J595" s="69" t="str">
        <x:v>No Variation</x:v>
      </x:c>
    </x:row>
    <x:row r="596" ht="18" customHeight="1">
      <x:c r="A596" s="69" t="str">
        <x:v>AGR-00595</x:v>
      </x:c>
      <x:c r="B596" s="69" t="str">
        <x:v>APP-01505</x:v>
      </x:c>
      <x:c r="C596" s="72" t="n">
        <x:v>45130</x:v>
      </x:c>
      <x:c r="D596" s="72" t="n">
        <x:v>45860</x:v>
      </x:c>
      <x:c r="E596" s="74" t="n">
        <x:v>177000</x:v>
      </x:c>
      <x:c r="F596" s="69" t="str">
        <x:v>Completed</x:v>
      </x:c>
      <x:c r="G596" s="69" t="str">
        <x:v>Grants Team 1</x:v>
      </x:c>
      <x:c r="H596" s="69" t="str">
        <x:v>Six-monthly</x:v>
      </x:c>
      <x:c r="I596" s="69" t="str">
        <x:v>High</x:v>
      </x:c>
      <x:c r="J596" s="69" t="str">
        <x:v>Variation Approved</x:v>
      </x:c>
    </x:row>
    <x:row r="597" ht="18" customHeight="1">
      <x:c r="A597" s="69" t="str">
        <x:v>AGR-00596</x:v>
      </x:c>
      <x:c r="B597" s="69" t="str">
        <x:v>APP-01506</x:v>
      </x:c>
      <x:c r="C597" s="72" t="n">
        <x:v>45971</x:v>
      </x:c>
      <x:c r="D597" s="72" t="n">
        <x:v>46519</x:v>
      </x:c>
      <x:c r="E597" s="74" t="n">
        <x:v>142000</x:v>
      </x:c>
      <x:c r="F597" s="69" t="str">
        <x:v>Active</x:v>
      </x:c>
      <x:c r="G597" s="69" t="str">
        <x:v>Grants Team 2</x:v>
      </x:c>
      <x:c r="H597" s="69" t="str">
        <x:v>Quarterly</x:v>
      </x:c>
      <x:c r="I597" s="69" t="str">
        <x:v>Medium</x:v>
      </x:c>
      <x:c r="J597" s="69" t="str">
        <x:v>No Variation</x:v>
      </x:c>
    </x:row>
    <x:row r="598" ht="18" customHeight="1">
      <x:c r="A598" s="69" t="str">
        <x:v>AGR-00597</x:v>
      </x:c>
      <x:c r="B598" s="69" t="str">
        <x:v>APP-01508</x:v>
      </x:c>
      <x:c r="C598" s="72" t="n">
        <x:v>46255</x:v>
      </x:c>
      <x:c r="D598" s="72" t="n">
        <x:v>46620</x:v>
      </x:c>
      <x:c r="E598" s="74" t="n">
        <x:v>271000</x:v>
      </x:c>
      <x:c r="F598" s="69" t="str">
        <x:v>Active</x:v>
      </x:c>
      <x:c r="G598" s="69" t="str">
        <x:v>Grants Team 1</x:v>
      </x:c>
      <x:c r="H598" s="69" t="str">
        <x:v>Quarterly</x:v>
      </x:c>
      <x:c r="I598" s="69" t="str">
        <x:v>Low</x:v>
      </x:c>
      <x:c r="J598" s="69" t="str">
        <x:v>No Variation</x:v>
      </x:c>
    </x:row>
    <x:row r="599" ht="18" customHeight="1">
      <x:c r="A599" s="69" t="str">
        <x:v>AGR-00598</x:v>
      </x:c>
      <x:c r="B599" s="69" t="str">
        <x:v>APP-01510</x:v>
      </x:c>
      <x:c r="C599" s="72" t="n">
        <x:v>45056</x:v>
      </x:c>
      <x:c r="D599" s="72" t="n">
        <x:v>45421</x:v>
      </x:c>
      <x:c r="E599" s="74" t="n">
        <x:v>72000</x:v>
      </x:c>
      <x:c r="F599" s="69" t="str">
        <x:v>Completed</x:v>
      </x:c>
      <x:c r="G599" s="69" t="str">
        <x:v>Grants Team 3</x:v>
      </x:c>
      <x:c r="H599" s="69" t="str">
        <x:v>Annual</x:v>
      </x:c>
      <x:c r="I599" s="69" t="str">
        <x:v>Medium</x:v>
      </x:c>
      <x:c r="J599" s="69" t="str">
        <x:v>No Variation</x:v>
      </x:c>
    </x:row>
    <x:row r="600" ht="18" customHeight="1">
      <x:c r="A600" s="69" t="str">
        <x:v>AGR-00599</x:v>
      </x:c>
      <x:c r="B600" s="69" t="str">
        <x:v>APP-01511</x:v>
      </x:c>
      <x:c r="C600" s="72" t="n">
        <x:v>45387</x:v>
      </x:c>
      <x:c r="D600" s="72" t="n">
        <x:v>45935</x:v>
      </x:c>
      <x:c r="E600" s="74" t="n">
        <x:v>437000</x:v>
      </x:c>
      <x:c r="F600" s="69" t="str">
        <x:v>Completed</x:v>
      </x:c>
      <x:c r="G600" s="69" t="str">
        <x:v>Grants Team 3</x:v>
      </x:c>
      <x:c r="H600" s="69" t="str">
        <x:v>Six-monthly</x:v>
      </x:c>
      <x:c r="I600" s="69" t="str">
        <x:v>Low</x:v>
      </x:c>
      <x:c r="J600" s="69" t="str">
        <x:v>No Variation</x:v>
      </x:c>
    </x:row>
    <x:row r="601" ht="18" customHeight="1">
      <x:c r="A601" s="69" t="str">
        <x:v>AGR-00600</x:v>
      </x:c>
      <x:c r="B601" s="69" t="str">
        <x:v>APP-01514</x:v>
      </x:c>
      <x:c r="C601" s="72" t="n">
        <x:v>45713</x:v>
      </x:c>
      <x:c r="D601" s="72" t="n">
        <x:v>46078</x:v>
      </x:c>
      <x:c r="E601" s="74" t="n">
        <x:v>127000</x:v>
      </x:c>
      <x:c r="F601" s="69" t="str">
        <x:v>Completed</x:v>
      </x:c>
      <x:c r="G601" s="69" t="str">
        <x:v>Grants Team 3</x:v>
      </x:c>
      <x:c r="H601" s="69" t="str">
        <x:v>Six-monthly</x:v>
      </x:c>
      <x:c r="I601" s="69" t="str">
        <x:v>Medium</x:v>
      </x:c>
      <x:c r="J601" s="69" t="str">
        <x:v>No Variation</x:v>
      </x:c>
    </x:row>
    <x:row r="602" ht="18" customHeight="1">
      <x:c r="A602" s="69" t="str">
        <x:v>AGR-00601</x:v>
      </x:c>
      <x:c r="B602" s="69" t="str">
        <x:v>APP-01516</x:v>
      </x:c>
      <x:c r="C602" s="72" t="n">
        <x:v>45246</x:v>
      </x:c>
      <x:c r="D602" s="72" t="n">
        <x:v>45976</x:v>
      </x:c>
      <x:c r="E602" s="74" t="n">
        <x:v>391000</x:v>
      </x:c>
      <x:c r="F602" s="69" t="str">
        <x:v>Completed</x:v>
      </x:c>
      <x:c r="G602" s="69" t="str">
        <x:v>Regional Team</x:v>
      </x:c>
      <x:c r="H602" s="69" t="str">
        <x:v>Quarterly</x:v>
      </x:c>
      <x:c r="I602" s="69" t="str">
        <x:v>Low</x:v>
      </x:c>
      <x:c r="J602" s="69" t="str">
        <x:v>No Variation</x:v>
      </x:c>
    </x:row>
    <x:row r="603" ht="18" customHeight="1">
      <x:c r="A603" s="69" t="str">
        <x:v>AGR-00602</x:v>
      </x:c>
      <x:c r="B603" s="69" t="str">
        <x:v>APP-01518</x:v>
      </x:c>
      <x:c r="C603" s="72" t="n">
        <x:v>45332</x:v>
      </x:c>
      <x:c r="D603" s="72" t="n">
        <x:v>45880</x:v>
      </x:c>
      <x:c r="E603" s="74" t="n">
        <x:v>163000</x:v>
      </x:c>
      <x:c r="F603" s="69" t="str">
        <x:v>Completed</x:v>
      </x:c>
      <x:c r="G603" s="69" t="str">
        <x:v>Grants Team 3</x:v>
      </x:c>
      <x:c r="H603" s="69" t="str">
        <x:v>Annual</x:v>
      </x:c>
      <x:c r="I603" s="69" t="str">
        <x:v>High</x:v>
      </x:c>
      <x:c r="J603" s="69" t="str">
        <x:v>No Variation</x:v>
      </x:c>
    </x:row>
    <x:row r="604" ht="18" customHeight="1">
      <x:c r="A604" s="69" t="str">
        <x:v>AGR-00603</x:v>
      </x:c>
      <x:c r="B604" s="69" t="str">
        <x:v>APP-01519</x:v>
      </x:c>
      <x:c r="C604" s="72" t="n">
        <x:v>45601</x:v>
      </x:c>
      <x:c r="D604" s="72" t="n">
        <x:v>46331</x:v>
      </x:c>
      <x:c r="E604" s="74" t="n">
        <x:v>76000</x:v>
      </x:c>
      <x:c r="F604" s="69" t="str">
        <x:v>Active</x:v>
      </x:c>
      <x:c r="G604" s="69" t="str">
        <x:v>Grants Team 3</x:v>
      </x:c>
      <x:c r="H604" s="69" t="str">
        <x:v>Annual</x:v>
      </x:c>
      <x:c r="I604" s="69" t="str">
        <x:v>High</x:v>
      </x:c>
      <x:c r="J604" s="69" t="str">
        <x:v>No Variation</x:v>
      </x:c>
    </x:row>
    <x:row r="605" ht="18" customHeight="1">
      <x:c r="A605" s="69" t="str">
        <x:v>AGR-00604</x:v>
      </x:c>
      <x:c r="B605" s="69" t="str">
        <x:v>APP-01521</x:v>
      </x:c>
      <x:c r="C605" s="72" t="n">
        <x:v>46086</x:v>
      </x:c>
      <x:c r="D605" s="72" t="n">
        <x:v>46634</x:v>
      </x:c>
      <x:c r="E605" s="74" t="n">
        <x:v>95000</x:v>
      </x:c>
      <x:c r="F605" s="69" t="str">
        <x:v>Active</x:v>
      </x:c>
      <x:c r="G605" s="69" t="str">
        <x:v>Grants Team 2</x:v>
      </x:c>
      <x:c r="H605" s="69" t="str">
        <x:v>Six-monthly</x:v>
      </x:c>
      <x:c r="I605" s="69" t="str">
        <x:v>Low</x:v>
      </x:c>
      <x:c r="J605" s="69" t="str">
        <x:v>No Variation</x:v>
      </x:c>
    </x:row>
    <x:row r="606" ht="18" customHeight="1">
      <x:c r="A606" s="69" t="str">
        <x:v>AGR-00605</x:v>
      </x:c>
      <x:c r="B606" s="69" t="str">
        <x:v>APP-01528</x:v>
      </x:c>
      <x:c r="C606" s="72" t="n">
        <x:v>46297</x:v>
      </x:c>
      <x:c r="D606" s="72" t="n">
        <x:v>46662</x:v>
      </x:c>
      <x:c r="E606" s="74" t="n">
        <x:v>104000</x:v>
      </x:c>
      <x:c r="F606" s="69" t="str">
        <x:v>Pending</x:v>
      </x:c>
      <x:c r="G606" s="69" t="str">
        <x:v>Grants Team 3</x:v>
      </x:c>
      <x:c r="H606" s="69" t="str">
        <x:v>Six-monthly</x:v>
      </x:c>
      <x:c r="I606" s="69" t="str">
        <x:v>High</x:v>
      </x:c>
      <x:c r="J606" s="69" t="str">
        <x:v>No Variation</x:v>
      </x:c>
    </x:row>
    <x:row r="607" ht="18" customHeight="1">
      <x:c r="A607" s="69" t="str">
        <x:v>AGR-00606</x:v>
      </x:c>
      <x:c r="B607" s="69" t="str">
        <x:v>APP-01529</x:v>
      </x:c>
      <x:c r="C607" s="72" t="n">
        <x:v>46258</x:v>
      </x:c>
      <x:c r="D607" s="72" t="n">
        <x:v>46623</x:v>
      </x:c>
      <x:c r="E607" s="74" t="n">
        <x:v>225000</x:v>
      </x:c>
      <x:c r="F607" s="69" t="str">
        <x:v>Active</x:v>
      </x:c>
      <x:c r="G607" s="69" t="str">
        <x:v>Grants Team 3</x:v>
      </x:c>
      <x:c r="H607" s="69" t="str">
        <x:v>Six-monthly</x:v>
      </x:c>
      <x:c r="I607" s="69" t="str">
        <x:v>High</x:v>
      </x:c>
      <x:c r="J607" s="69" t="str">
        <x:v>No Variation</x:v>
      </x:c>
    </x:row>
    <x:row r="608" ht="18" customHeight="1">
      <x:c r="A608" s="69" t="str">
        <x:v>AGR-00607</x:v>
      </x:c>
      <x:c r="B608" s="69" t="str">
        <x:v>APP-01533</x:v>
      </x:c>
      <x:c r="C608" s="72" t="n">
        <x:v>45535</x:v>
      </x:c>
      <x:c r="D608" s="72" t="n">
        <x:v>45900</x:v>
      </x:c>
      <x:c r="E608" s="74" t="n">
        <x:v>386000</x:v>
      </x:c>
      <x:c r="F608" s="69" t="str">
        <x:v>Completed</x:v>
      </x:c>
      <x:c r="G608" s="69" t="str">
        <x:v>Regional Team</x:v>
      </x:c>
      <x:c r="H608" s="69" t="str">
        <x:v>Quarterly</x:v>
      </x:c>
      <x:c r="I608" s="69" t="str">
        <x:v>Medium</x:v>
      </x:c>
      <x:c r="J608" s="69" t="str">
        <x:v>No Variation</x:v>
      </x:c>
    </x:row>
    <x:row r="609" ht="18" customHeight="1">
      <x:c r="A609" s="69" t="str">
        <x:v>AGR-00608</x:v>
      </x:c>
      <x:c r="B609" s="69" t="str">
        <x:v>APP-01535</x:v>
      </x:c>
      <x:c r="C609" s="72" t="n">
        <x:v>46106</x:v>
      </x:c>
      <x:c r="D609" s="72" t="n">
        <x:v>46471</x:v>
      </x:c>
      <x:c r="E609" s="74" t="n">
        <x:v>327000</x:v>
      </x:c>
      <x:c r="F609" s="69" t="str">
        <x:v>Active</x:v>
      </x:c>
      <x:c r="G609" s="69" t="str">
        <x:v>Grants Team 1</x:v>
      </x:c>
      <x:c r="H609" s="69" t="str">
        <x:v>Quarterly</x:v>
      </x:c>
      <x:c r="I609" s="69" t="str">
        <x:v>Low</x:v>
      </x:c>
      <x:c r="J609" s="69" t="str">
        <x:v>No Variation</x:v>
      </x:c>
    </x:row>
    <x:row r="610" ht="18" customHeight="1">
      <x:c r="A610" s="69" t="str">
        <x:v>AGR-00609</x:v>
      </x:c>
      <x:c r="B610" s="69" t="str">
        <x:v>APP-01536</x:v>
      </x:c>
      <x:c r="C610" s="72" t="n">
        <x:v>46138</x:v>
      </x:c>
      <x:c r="D610" s="72" t="n">
        <x:v>46503</x:v>
      </x:c>
      <x:c r="E610" s="74" t="n">
        <x:v>451000</x:v>
      </x:c>
      <x:c r="F610" s="69" t="str">
        <x:v>Active</x:v>
      </x:c>
      <x:c r="G610" s="69" t="str">
        <x:v>Regional Team</x:v>
      </x:c>
      <x:c r="H610" s="69" t="str">
        <x:v>Annual</x:v>
      </x:c>
      <x:c r="I610" s="69" t="str">
        <x:v>High</x:v>
      </x:c>
      <x:c r="J610" s="69" t="str">
        <x:v>No Variation</x:v>
      </x:c>
    </x:row>
    <x:row r="611" ht="18" customHeight="1">
      <x:c r="A611" s="69" t="str">
        <x:v>AGR-00610</x:v>
      </x:c>
      <x:c r="B611" s="69" t="str">
        <x:v>APP-01540</x:v>
      </x:c>
      <x:c r="C611" s="72" t="n">
        <x:v>46259</x:v>
      </x:c>
      <x:c r="D611" s="72" t="n">
        <x:v>46989</x:v>
      </x:c>
      <x:c r="E611" s="74" t="n">
        <x:v>578000</x:v>
      </x:c>
      <x:c r="F611" s="69" t="str">
        <x:v>Active</x:v>
      </x:c>
      <x:c r="G611" s="69" t="str">
        <x:v>Grants Team 3</x:v>
      </x:c>
      <x:c r="H611" s="69" t="str">
        <x:v>Annual</x:v>
      </x:c>
      <x:c r="I611" s="69" t="str">
        <x:v>Low</x:v>
      </x:c>
      <x:c r="J611" s="69" t="str">
        <x:v>No Variation</x:v>
      </x:c>
    </x:row>
    <x:row r="612" ht="18" customHeight="1">
      <x:c r="A612" s="69" t="str">
        <x:v>AGR-00611</x:v>
      </x:c>
      <x:c r="B612" s="69" t="str">
        <x:v>APP-01541</x:v>
      </x:c>
      <x:c r="C612" s="72" t="n">
        <x:v>45626</x:v>
      </x:c>
      <x:c r="D612" s="72" t="n">
        <x:v>46356</x:v>
      </x:c>
      <x:c r="E612" s="74" t="n">
        <x:v>234000</x:v>
      </x:c>
      <x:c r="F612" s="69" t="str">
        <x:v>Active</x:v>
      </x:c>
      <x:c r="G612" s="69" t="str">
        <x:v>Regional Team</x:v>
      </x:c>
      <x:c r="H612" s="69" t="str">
        <x:v>Six-monthly</x:v>
      </x:c>
      <x:c r="I612" s="69" t="str">
        <x:v>High</x:v>
      </x:c>
      <x:c r="J612" s="69" t="str">
        <x:v>Variation Approved</x:v>
      </x:c>
    </x:row>
    <x:row r="613" ht="18" customHeight="1">
      <x:c r="A613" s="69" t="str">
        <x:v>AGR-00612</x:v>
      </x:c>
      <x:c r="B613" s="69" t="str">
        <x:v>APP-01543</x:v>
      </x:c>
      <x:c r="C613" s="72" t="n">
        <x:v>45692</x:v>
      </x:c>
      <x:c r="D613" s="72" t="n">
        <x:v>46057</x:v>
      </x:c>
      <x:c r="E613" s="74" t="n">
        <x:v>110000</x:v>
      </x:c>
      <x:c r="F613" s="69" t="str">
        <x:v>Completed</x:v>
      </x:c>
      <x:c r="G613" s="69" t="str">
        <x:v>Grants Team 2</x:v>
      </x:c>
      <x:c r="H613" s="69" t="str">
        <x:v>Annual</x:v>
      </x:c>
      <x:c r="I613" s="69" t="str">
        <x:v>High</x:v>
      </x:c>
      <x:c r="J613" s="69" t="str">
        <x:v>No Variation</x:v>
      </x:c>
    </x:row>
    <x:row r="614" ht="18" customHeight="1">
      <x:c r="A614" s="69" t="str">
        <x:v>AGR-00613</x:v>
      </x:c>
      <x:c r="B614" s="69" t="str">
        <x:v>APP-01545</x:v>
      </x:c>
      <x:c r="C614" s="72" t="n">
        <x:v>45720</x:v>
      </x:c>
      <x:c r="D614" s="72" t="n">
        <x:v>46085</x:v>
      </x:c>
      <x:c r="E614" s="74" t="n">
        <x:v>426000</x:v>
      </x:c>
      <x:c r="F614" s="69" t="str">
        <x:v>Completed</x:v>
      </x:c>
      <x:c r="G614" s="69" t="str">
        <x:v>Grants Team 2</x:v>
      </x:c>
      <x:c r="H614" s="69" t="str">
        <x:v>Quarterly</x:v>
      </x:c>
      <x:c r="I614" s="69" t="str">
        <x:v>High</x:v>
      </x:c>
      <x:c r="J614" s="69" t="str">
        <x:v>No Variation</x:v>
      </x:c>
    </x:row>
    <x:row r="615" ht="18" customHeight="1">
      <x:c r="A615" s="69" t="str">
        <x:v>AGR-00614</x:v>
      </x:c>
      <x:c r="B615" s="69" t="str">
        <x:v>APP-01546</x:v>
      </x:c>
      <x:c r="C615" s="72" t="n">
        <x:v>45121</x:v>
      </x:c>
      <x:c r="D615" s="72" t="n">
        <x:v>45486</x:v>
      </x:c>
      <x:c r="E615" s="74" t="n">
        <x:v>287000</x:v>
      </x:c>
      <x:c r="F615" s="69" t="str">
        <x:v>Terminated</x:v>
      </x:c>
      <x:c r="G615" s="69" t="str">
        <x:v>Grants Team 1</x:v>
      </x:c>
      <x:c r="H615" s="69" t="str">
        <x:v>Quarterly</x:v>
      </x:c>
      <x:c r="I615" s="69" t="str">
        <x:v>High</x:v>
      </x:c>
      <x:c r="J615" s="69" t="str">
        <x:v>No Variation</x:v>
      </x:c>
    </x:row>
    <x:row r="616" ht="18" customHeight="1">
      <x:c r="A616" s="69" t="str">
        <x:v>AGR-00615</x:v>
      </x:c>
      <x:c r="B616" s="69" t="str">
        <x:v>APP-01547</x:v>
      </x:c>
      <x:c r="C616" s="72" t="n">
        <x:v>45851</x:v>
      </x:c>
      <x:c r="D616" s="72" t="n">
        <x:v>46216</x:v>
      </x:c>
      <x:c r="E616" s="74" t="n">
        <x:v>212000</x:v>
      </x:c>
      <x:c r="F616" s="69" t="str">
        <x:v>Completed</x:v>
      </x:c>
      <x:c r="G616" s="69" t="str">
        <x:v>Regional Team</x:v>
      </x:c>
      <x:c r="H616" s="69" t="str">
        <x:v>Annual</x:v>
      </x:c>
      <x:c r="I616" s="69" t="str">
        <x:v>Medium</x:v>
      </x:c>
      <x:c r="J616" s="69" t="str">
        <x:v>No Variation</x:v>
      </x:c>
    </x:row>
    <x:row r="617" ht="18" customHeight="1">
      <x:c r="A617" s="69" t="str">
        <x:v>AGR-00616</x:v>
      </x:c>
      <x:c r="B617" s="69" t="str">
        <x:v>APP-01549</x:v>
      </x:c>
      <x:c r="C617" s="72" t="n">
        <x:v>45350</x:v>
      </x:c>
      <x:c r="D617" s="72" t="n">
        <x:v>45898</x:v>
      </x:c>
      <x:c r="E617" s="74" t="n">
        <x:v>233000</x:v>
      </x:c>
      <x:c r="F617" s="69" t="str">
        <x:v>Completed</x:v>
      </x:c>
      <x:c r="G617" s="69" t="str">
        <x:v>Grants Team 1</x:v>
      </x:c>
      <x:c r="H617" s="69" t="str">
        <x:v>Annual</x:v>
      </x:c>
      <x:c r="I617" s="69" t="str">
        <x:v>Low</x:v>
      </x:c>
      <x:c r="J617" s="69" t="str">
        <x:v>No Variation</x:v>
      </x:c>
    </x:row>
    <x:row r="618" ht="18" customHeight="1">
      <x:c r="A618" s="69" t="str">
        <x:v>AGR-00617</x:v>
      </x:c>
      <x:c r="B618" s="69" t="str">
        <x:v>APP-01551</x:v>
      </x:c>
      <x:c r="C618" s="72" t="n">
        <x:v>45962</x:v>
      </x:c>
      <x:c r="D618" s="72" t="n">
        <x:v>46327</x:v>
      </x:c>
      <x:c r="E618" s="74" t="n">
        <x:v>72000</x:v>
      </x:c>
      <x:c r="F618" s="69" t="str">
        <x:v>Active</x:v>
      </x:c>
      <x:c r="G618" s="69" t="str">
        <x:v>Grants Team 3</x:v>
      </x:c>
      <x:c r="H618" s="69" t="str">
        <x:v>Quarterly</x:v>
      </x:c>
      <x:c r="I618" s="69" t="str">
        <x:v>Medium</x:v>
      </x:c>
      <x:c r="J618" s="69" t="str">
        <x:v>No Variation</x:v>
      </x:c>
    </x:row>
    <x:row r="619" ht="18" customHeight="1">
      <x:c r="A619" s="69" t="str">
        <x:v>AGR-00618</x:v>
      </x:c>
      <x:c r="B619" s="69" t="str">
        <x:v>APP-01552</x:v>
      </x:c>
      <x:c r="C619" s="72" t="n">
        <x:v>45646</x:v>
      </x:c>
      <x:c r="D619" s="72" t="n">
        <x:v>46011</x:v>
      </x:c>
      <x:c r="E619" s="74" t="n">
        <x:v>201000</x:v>
      </x:c>
      <x:c r="F619" s="69" t="str">
        <x:v>Completed</x:v>
      </x:c>
      <x:c r="G619" s="69" t="str">
        <x:v>Grants Team 3</x:v>
      </x:c>
      <x:c r="H619" s="69" t="str">
        <x:v>Annual</x:v>
      </x:c>
      <x:c r="I619" s="69" t="str">
        <x:v>Low</x:v>
      </x:c>
      <x:c r="J619" s="69" t="str">
        <x:v>No Variation</x:v>
      </x:c>
    </x:row>
    <x:row r="620" ht="18" customHeight="1">
      <x:c r="A620" s="69" t="str">
        <x:v>AGR-00619</x:v>
      </x:c>
      <x:c r="B620" s="69" t="str">
        <x:v>APP-01554</x:v>
      </x:c>
      <x:c r="C620" s="72" t="n">
        <x:v>46221</x:v>
      </x:c>
      <x:c r="D620" s="72" t="n">
        <x:v>46769</x:v>
      </x:c>
      <x:c r="E620" s="74" t="n">
        <x:v>358000</x:v>
      </x:c>
      <x:c r="F620" s="69" t="str">
        <x:v>Active</x:v>
      </x:c>
      <x:c r="G620" s="69" t="str">
        <x:v>Regional Team</x:v>
      </x:c>
      <x:c r="H620" s="69" t="str">
        <x:v>Quarterly</x:v>
      </x:c>
      <x:c r="I620" s="69" t="str">
        <x:v>Medium</x:v>
      </x:c>
      <x:c r="J620" s="69" t="str">
        <x:v>No Variation</x:v>
      </x:c>
    </x:row>
    <x:row r="621" ht="18" customHeight="1">
      <x:c r="A621" s="69" t="str">
        <x:v>AGR-00620</x:v>
      </x:c>
      <x:c r="B621" s="69" t="str">
        <x:v>APP-01556</x:v>
      </x:c>
      <x:c r="C621" s="72" t="n">
        <x:v>45208</x:v>
      </x:c>
      <x:c r="D621" s="72" t="n">
        <x:v>45938</x:v>
      </x:c>
      <x:c r="E621" s="74" t="n">
        <x:v>459000</x:v>
      </x:c>
      <x:c r="F621" s="69" t="str">
        <x:v>Completed</x:v>
      </x:c>
      <x:c r="G621" s="69" t="str">
        <x:v>Grants Team 3</x:v>
      </x:c>
      <x:c r="H621" s="69" t="str">
        <x:v>Quarterly</x:v>
      </x:c>
      <x:c r="I621" s="69" t="str">
        <x:v>Low</x:v>
      </x:c>
      <x:c r="J621" s="69" t="str">
        <x:v>No Variation</x:v>
      </x:c>
    </x:row>
    <x:row r="622" ht="18" customHeight="1">
      <x:c r="A622" s="69" t="str">
        <x:v>AGR-00621</x:v>
      </x:c>
      <x:c r="B622" s="69" t="str">
        <x:v>APP-01558</x:v>
      </x:c>
      <x:c r="C622" s="72" t="n">
        <x:v>46105</x:v>
      </x:c>
      <x:c r="D622" s="72" t="n">
        <x:v>46835</x:v>
      </x:c>
      <x:c r="E622" s="74" t="n">
        <x:v>51000</x:v>
      </x:c>
      <x:c r="F622" s="69" t="str">
        <x:v>Active</x:v>
      </x:c>
      <x:c r="G622" s="69" t="str">
        <x:v>Grants Team 3</x:v>
      </x:c>
      <x:c r="H622" s="69" t="str">
        <x:v>Six-monthly</x:v>
      </x:c>
      <x:c r="I622" s="69" t="str">
        <x:v>Medium</x:v>
      </x:c>
      <x:c r="J622" s="69" t="str">
        <x:v>Variation Approved</x:v>
      </x:c>
    </x:row>
    <x:row r="623" ht="18" customHeight="1">
      <x:c r="A623" s="69" t="str">
        <x:v>AGR-00622</x:v>
      </x:c>
      <x:c r="B623" s="69" t="str">
        <x:v>APP-01560</x:v>
      </x:c>
      <x:c r="C623" s="72" t="n">
        <x:v>45353</x:v>
      </x:c>
      <x:c r="D623" s="72" t="n">
        <x:v>45718</x:v>
      </x:c>
      <x:c r="E623" s="74" t="n">
        <x:v>274000</x:v>
      </x:c>
      <x:c r="F623" s="69" t="str">
        <x:v>Terminated</x:v>
      </x:c>
      <x:c r="G623" s="69" t="str">
        <x:v>Grants Team 3</x:v>
      </x:c>
      <x:c r="H623" s="69" t="str">
        <x:v>Six-monthly</x:v>
      </x:c>
      <x:c r="I623" s="69" t="str">
        <x:v>High</x:v>
      </x:c>
      <x:c r="J623" s="69" t="str">
        <x:v>Variation Approved</x:v>
      </x:c>
    </x:row>
    <x:row r="624" ht="18" customHeight="1">
      <x:c r="A624" s="69" t="str">
        <x:v>AGR-00623</x:v>
      </x:c>
      <x:c r="B624" s="69" t="str">
        <x:v>APP-01564</x:v>
      </x:c>
      <x:c r="C624" s="72" t="n">
        <x:v>45506</x:v>
      </x:c>
      <x:c r="D624" s="72" t="n">
        <x:v>45871</x:v>
      </x:c>
      <x:c r="E624" s="74" t="n">
        <x:v>324000</x:v>
      </x:c>
      <x:c r="F624" s="69" t="str">
        <x:v>Terminated</x:v>
      </x:c>
      <x:c r="G624" s="69" t="str">
        <x:v>Grants Team 2</x:v>
      </x:c>
      <x:c r="H624" s="69" t="str">
        <x:v>Annual</x:v>
      </x:c>
      <x:c r="I624" s="69" t="str">
        <x:v>Low</x:v>
      </x:c>
      <x:c r="J624" s="69" t="str">
        <x:v>No Variation</x:v>
      </x:c>
    </x:row>
    <x:row r="625" ht="18" customHeight="1">
      <x:c r="A625" s="69" t="str">
        <x:v>AGR-00624</x:v>
      </x:c>
      <x:c r="B625" s="69" t="str">
        <x:v>APP-01565</x:v>
      </x:c>
      <x:c r="C625" s="72" t="n">
        <x:v>45523</x:v>
      </x:c>
      <x:c r="D625" s="72" t="n">
        <x:v>46253</x:v>
      </x:c>
      <x:c r="E625" s="74" t="n">
        <x:v>403000</x:v>
      </x:c>
      <x:c r="F625" s="69" t="str">
        <x:v>Terminated</x:v>
      </x:c>
      <x:c r="G625" s="69" t="str">
        <x:v>Grants Team 2</x:v>
      </x:c>
      <x:c r="H625" s="69" t="str">
        <x:v>Quarterly</x:v>
      </x:c>
      <x:c r="I625" s="69" t="str">
        <x:v>Low</x:v>
      </x:c>
      <x:c r="J625" s="69" t="str">
        <x:v>No Variation</x:v>
      </x:c>
    </x:row>
    <x:row r="626" ht="18" customHeight="1">
      <x:c r="A626" s="69" t="str">
        <x:v>AGR-00625</x:v>
      </x:c>
      <x:c r="B626" s="69" t="str">
        <x:v>APP-01566</x:v>
      </x:c>
      <x:c r="C626" s="72" t="n">
        <x:v>45926</x:v>
      </x:c>
      <x:c r="D626" s="72" t="n">
        <x:v>46291</x:v>
      </x:c>
      <x:c r="E626" s="74" t="n">
        <x:v>436000</x:v>
      </x:c>
      <x:c r="F626" s="69" t="str">
        <x:v>Active</x:v>
      </x:c>
      <x:c r="G626" s="69" t="str">
        <x:v>Grants Team 1</x:v>
      </x:c>
      <x:c r="H626" s="69" t="str">
        <x:v>Annual</x:v>
      </x:c>
      <x:c r="I626" s="69" t="str">
        <x:v>Low</x:v>
      </x:c>
      <x:c r="J626" s="69" t="str">
        <x:v>No Variation</x:v>
      </x:c>
    </x:row>
    <x:row r="627" ht="18" customHeight="1">
      <x:c r="A627" s="69" t="str">
        <x:v>AGR-00626</x:v>
      </x:c>
      <x:c r="B627" s="69" t="str">
        <x:v>APP-01569</x:v>
      </x:c>
      <x:c r="C627" s="72" t="n">
        <x:v>45423</x:v>
      </x:c>
      <x:c r="D627" s="72" t="n">
        <x:v>45788</x:v>
      </x:c>
      <x:c r="E627" s="74" t="n">
        <x:v>496000</x:v>
      </x:c>
      <x:c r="F627" s="69" t="str">
        <x:v>Completed</x:v>
      </x:c>
      <x:c r="G627" s="69" t="str">
        <x:v>Grants Team 3</x:v>
      </x:c>
      <x:c r="H627" s="69" t="str">
        <x:v>Annual</x:v>
      </x:c>
      <x:c r="I627" s="69" t="str">
        <x:v>High</x:v>
      </x:c>
      <x:c r="J627" s="69" t="str">
        <x:v>No Variation</x:v>
      </x:c>
    </x:row>
    <x:row r="628" ht="18" customHeight="1">
      <x:c r="A628" s="69" t="str">
        <x:v>AGR-00627</x:v>
      </x:c>
      <x:c r="B628" s="69" t="str">
        <x:v>APP-01570</x:v>
      </x:c>
      <x:c r="C628" s="72" t="n">
        <x:v>45487</x:v>
      </x:c>
      <x:c r="D628" s="72" t="n">
        <x:v>46035</x:v>
      </x:c>
      <x:c r="E628" s="74" t="n">
        <x:v>245000</x:v>
      </x:c>
      <x:c r="F628" s="69" t="str">
        <x:v>Terminated</x:v>
      </x:c>
      <x:c r="G628" s="69" t="str">
        <x:v>Regional Team</x:v>
      </x:c>
      <x:c r="H628" s="69" t="str">
        <x:v>Quarterly</x:v>
      </x:c>
      <x:c r="I628" s="69" t="str">
        <x:v>Low</x:v>
      </x:c>
      <x:c r="J628" s="69" t="str">
        <x:v>No Variation</x:v>
      </x:c>
    </x:row>
    <x:row r="629" ht="18" customHeight="1">
      <x:c r="A629" s="69" t="str">
        <x:v>AGR-00628</x:v>
      </x:c>
      <x:c r="B629" s="69" t="str">
        <x:v>APP-01572</x:v>
      </x:c>
      <x:c r="C629" s="72" t="n">
        <x:v>46265</x:v>
      </x:c>
      <x:c r="D629" s="72" t="n">
        <x:v>46995</x:v>
      </x:c>
      <x:c r="E629" s="74" t="n">
        <x:v>78000</x:v>
      </x:c>
      <x:c r="F629" s="69" t="str">
        <x:v>Active</x:v>
      </x:c>
      <x:c r="G629" s="69" t="str">
        <x:v>Grants Team 3</x:v>
      </x:c>
      <x:c r="H629" s="69" t="str">
        <x:v>Annual</x:v>
      </x:c>
      <x:c r="I629" s="69" t="str">
        <x:v>High</x:v>
      </x:c>
      <x:c r="J629" s="69" t="str">
        <x:v>No Variation</x:v>
      </x:c>
    </x:row>
    <x:row r="630" ht="18" customHeight="1">
      <x:c r="A630" s="69" t="str">
        <x:v>AGR-00629</x:v>
      </x:c>
      <x:c r="B630" s="69" t="str">
        <x:v>APP-01578</x:v>
      </x:c>
      <x:c r="C630" s="72" t="n">
        <x:v>45403</x:v>
      </x:c>
      <x:c r="D630" s="72" t="n">
        <x:v>45768</x:v>
      </x:c>
      <x:c r="E630" s="74" t="n">
        <x:v>252000</x:v>
      </x:c>
      <x:c r="F630" s="69" t="str">
        <x:v>Completed</x:v>
      </x:c>
      <x:c r="G630" s="69" t="str">
        <x:v>Regional Team</x:v>
      </x:c>
      <x:c r="H630" s="69" t="str">
        <x:v>Quarterly</x:v>
      </x:c>
      <x:c r="I630" s="69" t="str">
        <x:v>Medium</x:v>
      </x:c>
      <x:c r="J630" s="69" t="str">
        <x:v>No Variation</x:v>
      </x:c>
    </x:row>
    <x:row r="631" ht="18" customHeight="1">
      <x:c r="A631" s="69" t="str">
        <x:v>AGR-00630</x:v>
      </x:c>
      <x:c r="B631" s="69" t="str">
        <x:v>APP-01580</x:v>
      </x:c>
      <x:c r="C631" s="72" t="n">
        <x:v>45182</x:v>
      </x:c>
      <x:c r="D631" s="72" t="n">
        <x:v>45730</x:v>
      </x:c>
      <x:c r="E631" s="74" t="n">
        <x:v>161000</x:v>
      </x:c>
      <x:c r="F631" s="69" t="str">
        <x:v>Completed</x:v>
      </x:c>
      <x:c r="G631" s="69" t="str">
        <x:v>Grants Team 1</x:v>
      </x:c>
      <x:c r="H631" s="69" t="str">
        <x:v>Six-monthly</x:v>
      </x:c>
      <x:c r="I631" s="69" t="str">
        <x:v>Medium</x:v>
      </x:c>
      <x:c r="J631" s="69" t="str">
        <x:v>Variation Approved</x:v>
      </x:c>
    </x:row>
    <x:row r="632" ht="18" customHeight="1">
      <x:c r="A632" s="69" t="str">
        <x:v>AGR-00631</x:v>
      </x:c>
      <x:c r="B632" s="69" t="str">
        <x:v>APP-01581</x:v>
      </x:c>
      <x:c r="C632" s="72" t="n">
        <x:v>45762</x:v>
      </x:c>
      <x:c r="D632" s="72" t="n">
        <x:v>46492</x:v>
      </x:c>
      <x:c r="E632" s="74" t="n">
        <x:v>283000</x:v>
      </x:c>
      <x:c r="F632" s="69" t="str">
        <x:v>Active</x:v>
      </x:c>
      <x:c r="G632" s="69" t="str">
        <x:v>Grants Team 3</x:v>
      </x:c>
      <x:c r="H632" s="69" t="str">
        <x:v>Quarterly</x:v>
      </x:c>
      <x:c r="I632" s="69" t="str">
        <x:v>Low</x:v>
      </x:c>
      <x:c r="J632" s="69" t="str">
        <x:v>Variation Approved</x:v>
      </x:c>
    </x:row>
    <x:row r="633" ht="18" customHeight="1">
      <x:c r="A633" s="69" t="str">
        <x:v>AGR-00632</x:v>
      </x:c>
      <x:c r="B633" s="69" t="str">
        <x:v>APP-01582</x:v>
      </x:c>
      <x:c r="C633" s="72" t="n">
        <x:v>46261</x:v>
      </x:c>
      <x:c r="D633" s="72" t="n">
        <x:v>46991</x:v>
      </x:c>
      <x:c r="E633" s="74" t="n">
        <x:v>338000</x:v>
      </x:c>
      <x:c r="F633" s="69" t="str">
        <x:v>Active</x:v>
      </x:c>
      <x:c r="G633" s="69" t="str">
        <x:v>Grants Team 3</x:v>
      </x:c>
      <x:c r="H633" s="69" t="str">
        <x:v>Six-monthly</x:v>
      </x:c>
      <x:c r="I633" s="69" t="str">
        <x:v>Medium</x:v>
      </x:c>
      <x:c r="J633" s="69" t="str">
        <x:v>No Variation</x:v>
      </x:c>
    </x:row>
    <x:row r="634" ht="18" customHeight="1">
      <x:c r="A634" s="69" t="str">
        <x:v>AGR-00633</x:v>
      </x:c>
      <x:c r="B634" s="69" t="str">
        <x:v>APP-01584</x:v>
      </x:c>
      <x:c r="C634" s="72" t="n">
        <x:v>45472</x:v>
      </x:c>
      <x:c r="D634" s="72" t="n">
        <x:v>46202</x:v>
      </x:c>
      <x:c r="E634" s="74" t="n">
        <x:v>233000</x:v>
      </x:c>
      <x:c r="F634" s="69" t="str">
        <x:v>Completed</x:v>
      </x:c>
      <x:c r="G634" s="69" t="str">
        <x:v>Grants Team 3</x:v>
      </x:c>
      <x:c r="H634" s="69" t="str">
        <x:v>Six-monthly</x:v>
      </x:c>
      <x:c r="I634" s="69" t="str">
        <x:v>Low</x:v>
      </x:c>
      <x:c r="J634" s="69" t="str">
        <x:v>No Variation</x:v>
      </x:c>
    </x:row>
    <x:row r="635" ht="18" customHeight="1">
      <x:c r="A635" s="69" t="str">
        <x:v>AGR-00634</x:v>
      </x:c>
      <x:c r="B635" s="69" t="str">
        <x:v>APP-01585</x:v>
      </x:c>
      <x:c r="C635" s="72" t="n">
        <x:v>45503</x:v>
      </x:c>
      <x:c r="D635" s="72" t="n">
        <x:v>46051</x:v>
      </x:c>
      <x:c r="E635" s="74" t="n">
        <x:v>455000</x:v>
      </x:c>
      <x:c r="F635" s="69" t="str">
        <x:v>Terminated</x:v>
      </x:c>
      <x:c r="G635" s="69" t="str">
        <x:v>Grants Team 3</x:v>
      </x:c>
      <x:c r="H635" s="69" t="str">
        <x:v>Six-monthly</x:v>
      </x:c>
      <x:c r="I635" s="69" t="str">
        <x:v>Low</x:v>
      </x:c>
      <x:c r="J635" s="69" t="str">
        <x:v>No Variation</x:v>
      </x:c>
    </x:row>
    <x:row r="636" ht="18" customHeight="1">
      <x:c r="A636" s="69" t="str">
        <x:v>AGR-00635</x:v>
      </x:c>
      <x:c r="B636" s="69" t="str">
        <x:v>APP-01587</x:v>
      </x:c>
      <x:c r="C636" s="72" t="n">
        <x:v>45510</x:v>
      </x:c>
      <x:c r="D636" s="72" t="n">
        <x:v>45875</x:v>
      </x:c>
      <x:c r="E636" s="74" t="n">
        <x:v>146000</x:v>
      </x:c>
      <x:c r="F636" s="69" t="str">
        <x:v>Completed</x:v>
      </x:c>
      <x:c r="G636" s="69" t="str">
        <x:v>Regional Team</x:v>
      </x:c>
      <x:c r="H636" s="69" t="str">
        <x:v>Six-monthly</x:v>
      </x:c>
      <x:c r="I636" s="69" t="str">
        <x:v>Low</x:v>
      </x:c>
      <x:c r="J636" s="69" t="str">
        <x:v>No Variation</x:v>
      </x:c>
    </x:row>
    <x:row r="637" ht="18" customHeight="1">
      <x:c r="A637" s="69" t="str">
        <x:v>AGR-00636</x:v>
      </x:c>
      <x:c r="B637" s="69" t="str">
        <x:v>APP-01590</x:v>
      </x:c>
      <x:c r="C637" s="72" t="n">
        <x:v>45066</x:v>
      </x:c>
      <x:c r="D637" s="72" t="n">
        <x:v>45796</x:v>
      </x:c>
      <x:c r="E637" s="74" t="n">
        <x:v>435000</x:v>
      </x:c>
      <x:c r="F637" s="69" t="str">
        <x:v>Completed</x:v>
      </x:c>
      <x:c r="G637" s="69" t="str">
        <x:v>Regional Team</x:v>
      </x:c>
      <x:c r="H637" s="69" t="str">
        <x:v>Six-monthly</x:v>
      </x:c>
      <x:c r="I637" s="69" t="str">
        <x:v>Low</x:v>
      </x:c>
      <x:c r="J637" s="69" t="str">
        <x:v>Variation Approved</x:v>
      </x:c>
    </x:row>
    <x:row r="638" ht="18" customHeight="1">
      <x:c r="A638" s="69" t="str">
        <x:v>AGR-00637</x:v>
      </x:c>
      <x:c r="B638" s="69" t="str">
        <x:v>APP-01591</x:v>
      </x:c>
      <x:c r="C638" s="72" t="n">
        <x:v>46179</x:v>
      </x:c>
      <x:c r="D638" s="72" t="n">
        <x:v>46727</x:v>
      </x:c>
      <x:c r="E638" s="74" t="n">
        <x:v>108000</x:v>
      </x:c>
      <x:c r="F638" s="69" t="str">
        <x:v>Active</x:v>
      </x:c>
      <x:c r="G638" s="69" t="str">
        <x:v>Grants Team 2</x:v>
      </x:c>
      <x:c r="H638" s="69" t="str">
        <x:v>Quarterly</x:v>
      </x:c>
      <x:c r="I638" s="69" t="str">
        <x:v>Low</x:v>
      </x:c>
      <x:c r="J638" s="69" t="str">
        <x:v>No Variation</x:v>
      </x:c>
    </x:row>
    <x:row r="639" ht="18" customHeight="1">
      <x:c r="A639" s="69" t="str">
        <x:v>AGR-00638</x:v>
      </x:c>
      <x:c r="B639" s="69" t="str">
        <x:v>APP-01592</x:v>
      </x:c>
      <x:c r="C639" s="72" t="n">
        <x:v>45960</x:v>
      </x:c>
      <x:c r="D639" s="72" t="n">
        <x:v>46690</x:v>
      </x:c>
      <x:c r="E639" s="74" t="n">
        <x:v>103000</x:v>
      </x:c>
      <x:c r="F639" s="69" t="str">
        <x:v>Active</x:v>
      </x:c>
      <x:c r="G639" s="69" t="str">
        <x:v>Grants Team 2</x:v>
      </x:c>
      <x:c r="H639" s="69" t="str">
        <x:v>Six-monthly</x:v>
      </x:c>
      <x:c r="I639" s="69" t="str">
        <x:v>Low</x:v>
      </x:c>
      <x:c r="J639" s="69" t="str">
        <x:v>No Variation</x:v>
      </x:c>
    </x:row>
    <x:row r="640" ht="18" customHeight="1">
      <x:c r="A640" s="69" t="str">
        <x:v>AGR-00639</x:v>
      </x:c>
      <x:c r="B640" s="69" t="str">
        <x:v>APP-01593</x:v>
      </x:c>
      <x:c r="C640" s="72" t="n">
        <x:v>45036</x:v>
      </x:c>
      <x:c r="D640" s="72" t="n">
        <x:v>45584</x:v>
      </x:c>
      <x:c r="E640" s="74" t="n">
        <x:v>322000</x:v>
      </x:c>
      <x:c r="F640" s="69" t="str">
        <x:v>Completed</x:v>
      </x:c>
      <x:c r="G640" s="69" t="str">
        <x:v>Grants Team 3</x:v>
      </x:c>
      <x:c r="H640" s="69" t="str">
        <x:v>Six-monthly</x:v>
      </x:c>
      <x:c r="I640" s="69" t="str">
        <x:v>Low</x:v>
      </x:c>
      <x:c r="J640" s="69" t="str">
        <x:v>No Variation</x:v>
      </x:c>
    </x:row>
    <x:row r="641" ht="18" customHeight="1">
      <x:c r="A641" s="69" t="str">
        <x:v>AGR-00640</x:v>
      </x:c>
      <x:c r="B641" s="69" t="str">
        <x:v>APP-01597</x:v>
      </x:c>
      <x:c r="C641" s="72" t="n">
        <x:v>45483</x:v>
      </x:c>
      <x:c r="D641" s="72" t="n">
        <x:v>46031</x:v>
      </x:c>
      <x:c r="E641" s="74" t="n">
        <x:v>263000</x:v>
      </x:c>
      <x:c r="F641" s="69" t="str">
        <x:v>Completed</x:v>
      </x:c>
      <x:c r="G641" s="69" t="str">
        <x:v>Grants Team 3</x:v>
      </x:c>
      <x:c r="H641" s="69" t="str">
        <x:v>Six-monthly</x:v>
      </x:c>
      <x:c r="I641" s="69" t="str">
        <x:v>Low</x:v>
      </x:c>
      <x:c r="J641" s="69" t="str">
        <x:v>No Variation</x:v>
      </x:c>
    </x:row>
    <x:row r="642" ht="18" customHeight="1">
      <x:c r="A642" s="69" t="str">
        <x:v>AGR-00641</x:v>
      </x:c>
      <x:c r="B642" s="69" t="str">
        <x:v>APP-01600</x:v>
      </x:c>
      <x:c r="C642" s="72" t="n">
        <x:v>45141</x:v>
      </x:c>
      <x:c r="D642" s="72" t="n">
        <x:v>45506</x:v>
      </x:c>
      <x:c r="E642" s="74" t="n">
        <x:v>386000</x:v>
      </x:c>
      <x:c r="F642" s="69" t="str">
        <x:v>Completed</x:v>
      </x:c>
      <x:c r="G642" s="69" t="str">
        <x:v>Grants Team 1</x:v>
      </x:c>
      <x:c r="H642" s="69" t="str">
        <x:v>Quarterly</x:v>
      </x:c>
      <x:c r="I642" s="69" t="str">
        <x:v>Medium</x:v>
      </x:c>
      <x:c r="J642" s="69" t="str">
        <x:v>No Variation</x:v>
      </x:c>
    </x:row>
    <x:row r="643" ht="18" customHeight="1">
      <x:c r="A643" s="69" t="str">
        <x:v>AGR-00642</x:v>
      </x:c>
      <x:c r="B643" s="69" t="str">
        <x:v>APP-01606</x:v>
      </x:c>
      <x:c r="C643" s="72" t="n">
        <x:v>45358</x:v>
      </x:c>
      <x:c r="D643" s="72" t="n">
        <x:v>45723</x:v>
      </x:c>
      <x:c r="E643" s="74" t="n">
        <x:v>105000</x:v>
      </x:c>
      <x:c r="F643" s="69" t="str">
        <x:v>Completed</x:v>
      </x:c>
      <x:c r="G643" s="69" t="str">
        <x:v>Grants Team 2</x:v>
      </x:c>
      <x:c r="H643" s="69" t="str">
        <x:v>Six-monthly</x:v>
      </x:c>
      <x:c r="I643" s="69" t="str">
        <x:v>Medium</x:v>
      </x:c>
      <x:c r="J643" s="69" t="str">
        <x:v>No Variation</x:v>
      </x:c>
    </x:row>
    <x:row r="644" ht="18" customHeight="1">
      <x:c r="A644" s="69" t="str">
        <x:v>AGR-00643</x:v>
      </x:c>
      <x:c r="B644" s="69" t="str">
        <x:v>APP-01613</x:v>
      </x:c>
      <x:c r="C644" s="72" t="n">
        <x:v>45001</x:v>
      </x:c>
      <x:c r="D644" s="72" t="n">
        <x:v>45549</x:v>
      </x:c>
      <x:c r="E644" s="74" t="n">
        <x:v>460000</x:v>
      </x:c>
      <x:c r="F644" s="69" t="str">
        <x:v>Completed</x:v>
      </x:c>
      <x:c r="G644" s="69" t="str">
        <x:v>Grants Team 3</x:v>
      </x:c>
      <x:c r="H644" s="69" t="str">
        <x:v>Quarterly</x:v>
      </x:c>
      <x:c r="I644" s="69" t="str">
        <x:v>Medium</x:v>
      </x:c>
      <x:c r="J644" s="69" t="str">
        <x:v>No Variation</x:v>
      </x:c>
    </x:row>
    <x:row r="645" ht="18" customHeight="1">
      <x:c r="A645" s="69" t="str">
        <x:v>AGR-00644</x:v>
      </x:c>
      <x:c r="B645" s="69" t="str">
        <x:v>APP-01614</x:v>
      </x:c>
      <x:c r="C645" s="72" t="n">
        <x:v>46022</x:v>
      </x:c>
      <x:c r="D645" s="72" t="n">
        <x:v>46570</x:v>
      </x:c>
      <x:c r="E645" s="74" t="n">
        <x:v>316000</x:v>
      </x:c>
      <x:c r="F645" s="69" t="str">
        <x:v>Active</x:v>
      </x:c>
      <x:c r="G645" s="69" t="str">
        <x:v>Grants Team 3</x:v>
      </x:c>
      <x:c r="H645" s="69" t="str">
        <x:v>Quarterly</x:v>
      </x:c>
      <x:c r="I645" s="69" t="str">
        <x:v>Low</x:v>
      </x:c>
      <x:c r="J645" s="69" t="str">
        <x:v>No Variation</x:v>
      </x:c>
    </x:row>
    <x:row r="646" ht="18" customHeight="1">
      <x:c r="A646" s="69" t="str">
        <x:v>AGR-00645</x:v>
      </x:c>
      <x:c r="B646" s="69" t="str">
        <x:v>APP-01617</x:v>
      </x:c>
      <x:c r="C646" s="72" t="n">
        <x:v>45752</x:v>
      </x:c>
      <x:c r="D646" s="72" t="n">
        <x:v>46482</x:v>
      </x:c>
      <x:c r="E646" s="74" t="n">
        <x:v>141000</x:v>
      </x:c>
      <x:c r="F646" s="69" t="str">
        <x:v>Active</x:v>
      </x:c>
      <x:c r="G646" s="69" t="str">
        <x:v>Regional Team</x:v>
      </x:c>
      <x:c r="H646" s="69" t="str">
        <x:v>Annual</x:v>
      </x:c>
      <x:c r="I646" s="69" t="str">
        <x:v>Medium</x:v>
      </x:c>
      <x:c r="J646" s="69" t="str">
        <x:v>No Variation</x:v>
      </x:c>
    </x:row>
    <x:row r="647" ht="18" customHeight="1">
      <x:c r="A647" s="69" t="str">
        <x:v>AGR-00646</x:v>
      </x:c>
      <x:c r="B647" s="69" t="str">
        <x:v>APP-01620</x:v>
      </x:c>
      <x:c r="C647" s="72" t="n">
        <x:v>45657</x:v>
      </x:c>
      <x:c r="D647" s="72" t="n">
        <x:v>46387</x:v>
      </x:c>
      <x:c r="E647" s="74" t="n">
        <x:v>374000</x:v>
      </x:c>
      <x:c r="F647" s="69" t="str">
        <x:v>Active</x:v>
      </x:c>
      <x:c r="G647" s="69" t="str">
        <x:v>Regional Team</x:v>
      </x:c>
      <x:c r="H647" s="69" t="str">
        <x:v>Annual</x:v>
      </x:c>
      <x:c r="I647" s="69" t="str">
        <x:v>Medium</x:v>
      </x:c>
      <x:c r="J647" s="69" t="str">
        <x:v>No Variation</x:v>
      </x:c>
    </x:row>
    <x:row r="648" ht="18" customHeight="1">
      <x:c r="A648" s="69" t="str">
        <x:v>AGR-00647</x:v>
      </x:c>
      <x:c r="B648" s="69" t="str">
        <x:v>APP-01623</x:v>
      </x:c>
      <x:c r="C648" s="72" t="n">
        <x:v>45753</x:v>
      </x:c>
      <x:c r="D648" s="72" t="n">
        <x:v>46483</x:v>
      </x:c>
      <x:c r="E648" s="74" t="n">
        <x:v>315000</x:v>
      </x:c>
      <x:c r="F648" s="69" t="str">
        <x:v>Active</x:v>
      </x:c>
      <x:c r="G648" s="69" t="str">
        <x:v>Grants Team 1</x:v>
      </x:c>
      <x:c r="H648" s="69" t="str">
        <x:v>Quarterly</x:v>
      </x:c>
      <x:c r="I648" s="69" t="str">
        <x:v>Low</x:v>
      </x:c>
      <x:c r="J648" s="69" t="str">
        <x:v>No Variation</x:v>
      </x:c>
    </x:row>
    <x:row r="649" ht="18" customHeight="1">
      <x:c r="A649" s="69" t="str">
        <x:v>AGR-00648</x:v>
      </x:c>
      <x:c r="B649" s="69" t="str">
        <x:v>APP-01625</x:v>
      </x:c>
      <x:c r="C649" s="72" t="n">
        <x:v>46190</x:v>
      </x:c>
      <x:c r="D649" s="72" t="n">
        <x:v>46920</x:v>
      </x:c>
      <x:c r="E649" s="74" t="n">
        <x:v>126000</x:v>
      </x:c>
      <x:c r="F649" s="69" t="str">
        <x:v>Active</x:v>
      </x:c>
      <x:c r="G649" s="69" t="str">
        <x:v>Grants Team 2</x:v>
      </x:c>
      <x:c r="H649" s="69" t="str">
        <x:v>Six-monthly</x:v>
      </x:c>
      <x:c r="I649" s="69" t="str">
        <x:v>Low</x:v>
      </x:c>
      <x:c r="J649" s="69" t="str">
        <x:v>No Variation</x:v>
      </x:c>
    </x:row>
    <x:row r="650" ht="18" customHeight="1">
      <x:c r="A650" s="69" t="str">
        <x:v>AGR-00649</x:v>
      </x:c>
      <x:c r="B650" s="69" t="str">
        <x:v>APP-01626</x:v>
      </x:c>
      <x:c r="C650" s="72" t="n">
        <x:v>45513</x:v>
      </x:c>
      <x:c r="D650" s="72" t="n">
        <x:v>45878</x:v>
      </x:c>
      <x:c r="E650" s="74" t="n">
        <x:v>500000</x:v>
      </x:c>
      <x:c r="F650" s="69" t="str">
        <x:v>Completed</x:v>
      </x:c>
      <x:c r="G650" s="69" t="str">
        <x:v>Grants Team 2</x:v>
      </x:c>
      <x:c r="H650" s="69" t="str">
        <x:v>Quarterly</x:v>
      </x:c>
      <x:c r="I650" s="69" t="str">
        <x:v>Medium</x:v>
      </x:c>
      <x:c r="J650" s="69" t="str">
        <x:v>No Variation</x:v>
      </x:c>
    </x:row>
    <x:row r="651" ht="18" customHeight="1">
      <x:c r="A651" s="69" t="str">
        <x:v>AGR-00650</x:v>
      </x:c>
      <x:c r="B651" s="69" t="str">
        <x:v>APP-01627</x:v>
      </x:c>
      <x:c r="C651" s="72" t="n">
        <x:v>46194</x:v>
      </x:c>
      <x:c r="D651" s="72" t="n">
        <x:v>46924</x:v>
      </x:c>
      <x:c r="E651" s="74" t="n">
        <x:v>13000</x:v>
      </x:c>
      <x:c r="F651" s="69" t="str">
        <x:v>Active</x:v>
      </x:c>
      <x:c r="G651" s="69" t="str">
        <x:v>Grants Team 2</x:v>
      </x:c>
      <x:c r="H651" s="69" t="str">
        <x:v>Annual</x:v>
      </x:c>
      <x:c r="I651" s="69" t="str">
        <x:v>Medium</x:v>
      </x:c>
      <x:c r="J651" s="69" t="str">
        <x:v>Variation Approved</x:v>
      </x:c>
    </x:row>
    <x:row r="652" ht="18" customHeight="1">
      <x:c r="A652" s="69" t="str">
        <x:v>AGR-00651</x:v>
      </x:c>
      <x:c r="B652" s="69" t="str">
        <x:v>APP-01628</x:v>
      </x:c>
      <x:c r="C652" s="72" t="n">
        <x:v>45451</x:v>
      </x:c>
      <x:c r="D652" s="72" t="n">
        <x:v>45816</x:v>
      </x:c>
      <x:c r="E652" s="74" t="n">
        <x:v>260000</x:v>
      </x:c>
      <x:c r="F652" s="69" t="str">
        <x:v>Completed</x:v>
      </x:c>
      <x:c r="G652" s="69" t="str">
        <x:v>Grants Team 3</x:v>
      </x:c>
      <x:c r="H652" s="69" t="str">
        <x:v>Quarterly</x:v>
      </x:c>
      <x:c r="I652" s="69" t="str">
        <x:v>Medium</x:v>
      </x:c>
      <x:c r="J652" s="69" t="str">
        <x:v>No Variation</x:v>
      </x:c>
    </x:row>
    <x:row r="653" ht="18" customHeight="1">
      <x:c r="A653" s="69" t="str">
        <x:v>AGR-00652</x:v>
      </x:c>
      <x:c r="B653" s="69" t="str">
        <x:v>APP-01630</x:v>
      </x:c>
      <x:c r="C653" s="72" t="n">
        <x:v>45951</x:v>
      </x:c>
      <x:c r="D653" s="72" t="n">
        <x:v>46499</x:v>
      </x:c>
      <x:c r="E653" s="74" t="n">
        <x:v>74000</x:v>
      </x:c>
      <x:c r="F653" s="69" t="str">
        <x:v>Active</x:v>
      </x:c>
      <x:c r="G653" s="69" t="str">
        <x:v>Grants Team 3</x:v>
      </x:c>
      <x:c r="H653" s="69" t="str">
        <x:v>Annual</x:v>
      </x:c>
      <x:c r="I653" s="69" t="str">
        <x:v>Medium</x:v>
      </x:c>
      <x:c r="J653" s="69" t="str">
        <x:v>No Variation</x:v>
      </x:c>
    </x:row>
    <x:row r="654" ht="18" customHeight="1">
      <x:c r="A654" s="69" t="str">
        <x:v>AGR-00653</x:v>
      </x:c>
      <x:c r="B654" s="69" t="str">
        <x:v>APP-01633</x:v>
      </x:c>
      <x:c r="C654" s="72" t="n">
        <x:v>46211</x:v>
      </x:c>
      <x:c r="D654" s="72" t="n">
        <x:v>46759</x:v>
      </x:c>
      <x:c r="E654" s="74" t="n">
        <x:v>181000</x:v>
      </x:c>
      <x:c r="F654" s="69" t="str">
        <x:v>Active</x:v>
      </x:c>
      <x:c r="G654" s="69" t="str">
        <x:v>Grants Team 3</x:v>
      </x:c>
      <x:c r="H654" s="69" t="str">
        <x:v>Quarterly</x:v>
      </x:c>
      <x:c r="I654" s="69" t="str">
        <x:v>High</x:v>
      </x:c>
      <x:c r="J654" s="69" t="str">
        <x:v>Variation Approved</x:v>
      </x:c>
    </x:row>
    <x:row r="655" ht="18" customHeight="1">
      <x:c r="A655" s="69" t="str">
        <x:v>AGR-00654</x:v>
      </x:c>
      <x:c r="B655" s="69" t="str">
        <x:v>APP-01636</x:v>
      </x:c>
      <x:c r="C655" s="72" t="n">
        <x:v>45324</x:v>
      </x:c>
      <x:c r="D655" s="72" t="n">
        <x:v>46054</x:v>
      </x:c>
      <x:c r="E655" s="74" t="n">
        <x:v>156000</x:v>
      </x:c>
      <x:c r="F655" s="69" t="str">
        <x:v>Terminated</x:v>
      </x:c>
      <x:c r="G655" s="69" t="str">
        <x:v>Grants Team 1</x:v>
      </x:c>
      <x:c r="H655" s="69" t="str">
        <x:v>Quarterly</x:v>
      </x:c>
      <x:c r="I655" s="69" t="str">
        <x:v>Low</x:v>
      </x:c>
      <x:c r="J655" s="69" t="str">
        <x:v>No Variation</x:v>
      </x:c>
    </x:row>
    <x:row r="656" ht="18" customHeight="1">
      <x:c r="A656" s="69" t="str">
        <x:v>AGR-00655</x:v>
      </x:c>
      <x:c r="B656" s="69" t="str">
        <x:v>APP-01638</x:v>
      </x:c>
      <x:c r="C656" s="72" t="n">
        <x:v>46124</x:v>
      </x:c>
      <x:c r="D656" s="72" t="n">
        <x:v>46854</x:v>
      </x:c>
      <x:c r="E656" s="74" t="n">
        <x:v>125000</x:v>
      </x:c>
      <x:c r="F656" s="69" t="str">
        <x:v>Active</x:v>
      </x:c>
      <x:c r="G656" s="69" t="str">
        <x:v>Grants Team 3</x:v>
      </x:c>
      <x:c r="H656" s="69" t="str">
        <x:v>Annual</x:v>
      </x:c>
      <x:c r="I656" s="69" t="str">
        <x:v>High</x:v>
      </x:c>
      <x:c r="J656" s="69" t="str">
        <x:v>Variation Approved</x:v>
      </x:c>
    </x:row>
    <x:row r="657" ht="18" customHeight="1">
      <x:c r="A657" s="69" t="str">
        <x:v>AGR-00656</x:v>
      </x:c>
      <x:c r="B657" s="69" t="str">
        <x:v>APP-01641</x:v>
      </x:c>
      <x:c r="C657" s="72" t="n">
        <x:v>46041</x:v>
      </x:c>
      <x:c r="D657" s="72" t="n">
        <x:v>46589</x:v>
      </x:c>
      <x:c r="E657" s="74" t="n">
        <x:v>198000</x:v>
      </x:c>
      <x:c r="F657" s="69" t="str">
        <x:v>Active</x:v>
      </x:c>
      <x:c r="G657" s="69" t="str">
        <x:v>Grants Team 1</x:v>
      </x:c>
      <x:c r="H657" s="69" t="str">
        <x:v>Six-monthly</x:v>
      </x:c>
      <x:c r="I657" s="69" t="str">
        <x:v>Medium</x:v>
      </x:c>
      <x:c r="J657" s="69" t="str">
        <x:v>No Variation</x:v>
      </x:c>
    </x:row>
    <x:row r="658" ht="18" customHeight="1">
      <x:c r="A658" s="69" t="str">
        <x:v>AGR-00657</x:v>
      </x:c>
      <x:c r="B658" s="69" t="str">
        <x:v>APP-01642</x:v>
      </x:c>
      <x:c r="C658" s="72" t="n">
        <x:v>45461</x:v>
      </x:c>
      <x:c r="D658" s="72" t="n">
        <x:v>46009</x:v>
      </x:c>
      <x:c r="E658" s="74" t="n">
        <x:v>76000</x:v>
      </x:c>
      <x:c r="F658" s="69" t="str">
        <x:v>Completed</x:v>
      </x:c>
      <x:c r="G658" s="69" t="str">
        <x:v>Grants Team 3</x:v>
      </x:c>
      <x:c r="H658" s="69" t="str">
        <x:v>Six-monthly</x:v>
      </x:c>
      <x:c r="I658" s="69" t="str">
        <x:v>High</x:v>
      </x:c>
      <x:c r="J658" s="69" t="str">
        <x:v>No Variation</x:v>
      </x:c>
    </x:row>
    <x:row r="659" ht="18" customHeight="1">
      <x:c r="A659" s="69" t="str">
        <x:v>AGR-00658</x:v>
      </x:c>
      <x:c r="B659" s="69" t="str">
        <x:v>APP-01643</x:v>
      </x:c>
      <x:c r="C659" s="72" t="n">
        <x:v>45659</x:v>
      </x:c>
      <x:c r="D659" s="72" t="n">
        <x:v>46389</x:v>
      </x:c>
      <x:c r="E659" s="74" t="n">
        <x:v>130000</x:v>
      </x:c>
      <x:c r="F659" s="69" t="str">
        <x:v>Active</x:v>
      </x:c>
      <x:c r="G659" s="69" t="str">
        <x:v>Regional Team</x:v>
      </x:c>
      <x:c r="H659" s="69" t="str">
        <x:v>Quarterly</x:v>
      </x:c>
      <x:c r="I659" s="69" t="str">
        <x:v>Low</x:v>
      </x:c>
      <x:c r="J659" s="69" t="str">
        <x:v>Variation Approved</x:v>
      </x:c>
    </x:row>
    <x:row r="660" ht="18" customHeight="1">
      <x:c r="A660" s="69" t="str">
        <x:v>AGR-00659</x:v>
      </x:c>
      <x:c r="B660" s="69" t="str">
        <x:v>APP-01650</x:v>
      </x:c>
      <x:c r="C660" s="72" t="n">
        <x:v>45633</x:v>
      </x:c>
      <x:c r="D660" s="72" t="n">
        <x:v>45998</x:v>
      </x:c>
      <x:c r="E660" s="74" t="n">
        <x:v>405000</x:v>
      </x:c>
      <x:c r="F660" s="69" t="str">
        <x:v>Completed</x:v>
      </x:c>
      <x:c r="G660" s="69" t="str">
        <x:v>Grants Team 1</x:v>
      </x:c>
      <x:c r="H660" s="69" t="str">
        <x:v>Six-monthly</x:v>
      </x:c>
      <x:c r="I660" s="69" t="str">
        <x:v>High</x:v>
      </x:c>
      <x:c r="J660" s="69" t="str">
        <x:v>No Variation</x:v>
      </x:c>
    </x:row>
    <x:row r="661" ht="18" customHeight="1">
      <x:c r="A661" s="69" t="str">
        <x:v>AGR-00660</x:v>
      </x:c>
      <x:c r="B661" s="69" t="str">
        <x:v>APP-01651</x:v>
      </x:c>
      <x:c r="C661" s="72" t="n">
        <x:v>45940</x:v>
      </x:c>
      <x:c r="D661" s="72" t="n">
        <x:v>46488</x:v>
      </x:c>
      <x:c r="E661" s="74" t="n">
        <x:v>147000</x:v>
      </x:c>
      <x:c r="F661" s="69" t="str">
        <x:v>Active</x:v>
      </x:c>
      <x:c r="G661" s="69" t="str">
        <x:v>Regional Team</x:v>
      </x:c>
      <x:c r="H661" s="69" t="str">
        <x:v>Annual</x:v>
      </x:c>
      <x:c r="I661" s="69" t="str">
        <x:v>Low</x:v>
      </x:c>
      <x:c r="J661" s="69" t="str">
        <x:v>Variation Approved</x:v>
      </x:c>
    </x:row>
    <x:row r="662" ht="18" customHeight="1">
      <x:c r="A662" s="69" t="str">
        <x:v>AGR-00661</x:v>
      </x:c>
      <x:c r="B662" s="69" t="str">
        <x:v>APP-01652</x:v>
      </x:c>
      <x:c r="C662" s="72" t="n">
        <x:v>46011</x:v>
      </x:c>
      <x:c r="D662" s="72" t="n">
        <x:v>46741</x:v>
      </x:c>
      <x:c r="E662" s="74" t="n">
        <x:v>427000</x:v>
      </x:c>
      <x:c r="F662" s="69" t="str">
        <x:v>Active</x:v>
      </x:c>
      <x:c r="G662" s="69" t="str">
        <x:v>Grants Team 3</x:v>
      </x:c>
      <x:c r="H662" s="69" t="str">
        <x:v>Annual</x:v>
      </x:c>
      <x:c r="I662" s="69" t="str">
        <x:v>Low</x:v>
      </x:c>
      <x:c r="J662" s="69" t="str">
        <x:v>No Variation</x:v>
      </x:c>
    </x:row>
    <x:row r="663" ht="18" customHeight="1">
      <x:c r="A663" s="69" t="str">
        <x:v>AGR-00662</x:v>
      </x:c>
      <x:c r="B663" s="69" t="str">
        <x:v>APP-01653</x:v>
      </x:c>
      <x:c r="C663" s="72" t="n">
        <x:v>45874</x:v>
      </x:c>
      <x:c r="D663" s="72" t="n">
        <x:v>46239</x:v>
      </x:c>
      <x:c r="E663" s="74" t="n">
        <x:v>351000</x:v>
      </x:c>
      <x:c r="F663" s="69" t="str">
        <x:v>Completed</x:v>
      </x:c>
      <x:c r="G663" s="69" t="str">
        <x:v>Regional Team</x:v>
      </x:c>
      <x:c r="H663" s="69" t="str">
        <x:v>Annual</x:v>
      </x:c>
      <x:c r="I663" s="69" t="str">
        <x:v>High</x:v>
      </x:c>
      <x:c r="J663" s="69" t="str">
        <x:v>No Variation</x:v>
      </x:c>
    </x:row>
    <x:row r="664" ht="18" customHeight="1">
      <x:c r="A664" s="69" t="str">
        <x:v>AGR-00663</x:v>
      </x:c>
      <x:c r="B664" s="69" t="str">
        <x:v>APP-01654</x:v>
      </x:c>
      <x:c r="C664" s="72" t="n">
        <x:v>45716</x:v>
      </x:c>
      <x:c r="D664" s="72" t="n">
        <x:v>46081</x:v>
      </x:c>
      <x:c r="E664" s="74" t="n">
        <x:v>355000</x:v>
      </x:c>
      <x:c r="F664" s="69" t="str">
        <x:v>Completed</x:v>
      </x:c>
      <x:c r="G664" s="69" t="str">
        <x:v>Regional Team</x:v>
      </x:c>
      <x:c r="H664" s="69" t="str">
        <x:v>Annual</x:v>
      </x:c>
      <x:c r="I664" s="69" t="str">
        <x:v>Low</x:v>
      </x:c>
      <x:c r="J664" s="69" t="str">
        <x:v>Variation Approved</x:v>
      </x:c>
    </x:row>
    <x:row r="665" ht="18" customHeight="1">
      <x:c r="A665" s="69" t="str">
        <x:v>AGR-00664</x:v>
      </x:c>
      <x:c r="B665" s="69" t="str">
        <x:v>APP-01658</x:v>
      </x:c>
      <x:c r="C665" s="72" t="n">
        <x:v>45237</x:v>
      </x:c>
      <x:c r="D665" s="72" t="n">
        <x:v>45785</x:v>
      </x:c>
      <x:c r="E665" s="74" t="n">
        <x:v>101000</x:v>
      </x:c>
      <x:c r="F665" s="69" t="str">
        <x:v>Completed</x:v>
      </x:c>
      <x:c r="G665" s="69" t="str">
        <x:v>Grants Team 3</x:v>
      </x:c>
      <x:c r="H665" s="69" t="str">
        <x:v>Six-monthly</x:v>
      </x:c>
      <x:c r="I665" s="69" t="str">
        <x:v>High</x:v>
      </x:c>
      <x:c r="J665" s="69" t="str">
        <x:v>Variation Approved</x:v>
      </x:c>
    </x:row>
    <x:row r="666" ht="18" customHeight="1">
      <x:c r="A666" s="69" t="str">
        <x:v>AGR-00665</x:v>
      </x:c>
      <x:c r="B666" s="69" t="str">
        <x:v>APP-01659</x:v>
      </x:c>
      <x:c r="C666" s="72" t="n">
        <x:v>45326</x:v>
      </x:c>
      <x:c r="D666" s="72" t="n">
        <x:v>46056</x:v>
      </x:c>
      <x:c r="E666" s="74" t="n">
        <x:v>225000</x:v>
      </x:c>
      <x:c r="F666" s="69" t="str">
        <x:v>Completed</x:v>
      </x:c>
      <x:c r="G666" s="69" t="str">
        <x:v>Regional Team</x:v>
      </x:c>
      <x:c r="H666" s="69" t="str">
        <x:v>Quarterly</x:v>
      </x:c>
      <x:c r="I666" s="69" t="str">
        <x:v>High</x:v>
      </x:c>
      <x:c r="J666" s="69" t="str">
        <x:v>No Variation</x:v>
      </x:c>
    </x:row>
    <x:row r="667" ht="18" customHeight="1">
      <x:c r="A667" s="69" t="str">
        <x:v>AGR-00666</x:v>
      </x:c>
      <x:c r="B667" s="69" t="str">
        <x:v>APP-01660</x:v>
      </x:c>
      <x:c r="C667" s="72" t="n">
        <x:v>45802</x:v>
      </x:c>
      <x:c r="D667" s="72" t="n">
        <x:v>46167</x:v>
      </x:c>
      <x:c r="E667" s="74" t="n">
        <x:v>266000</x:v>
      </x:c>
      <x:c r="F667" s="69" t="str">
        <x:v>Completed</x:v>
      </x:c>
      <x:c r="G667" s="69" t="str">
        <x:v>Grants Team 2</x:v>
      </x:c>
      <x:c r="H667" s="69" t="str">
        <x:v>Quarterly</x:v>
      </x:c>
      <x:c r="I667" s="69" t="str">
        <x:v>Medium</x:v>
      </x:c>
      <x:c r="J667" s="69" t="str">
        <x:v>No Variation</x:v>
      </x:c>
    </x:row>
    <x:row r="668" ht="18" customHeight="1">
      <x:c r="A668" s="69" t="str">
        <x:v>AGR-00667</x:v>
      </x:c>
      <x:c r="B668" s="69" t="str">
        <x:v>APP-01661</x:v>
      </x:c>
      <x:c r="C668" s="72" t="n">
        <x:v>45140</x:v>
      </x:c>
      <x:c r="D668" s="72" t="n">
        <x:v>45688</x:v>
      </x:c>
      <x:c r="E668" s="74" t="n">
        <x:v>383000</x:v>
      </x:c>
      <x:c r="F668" s="69" t="str">
        <x:v>Terminated</x:v>
      </x:c>
      <x:c r="G668" s="69" t="str">
        <x:v>Regional Team</x:v>
      </x:c>
      <x:c r="H668" s="69" t="str">
        <x:v>Annual</x:v>
      </x:c>
      <x:c r="I668" s="69" t="str">
        <x:v>Low</x:v>
      </x:c>
      <x:c r="J668" s="69" t="str">
        <x:v>No Variation</x:v>
      </x:c>
    </x:row>
    <x:row r="669" ht="18" customHeight="1">
      <x:c r="A669" s="69" t="str">
        <x:v>AGR-00668</x:v>
      </x:c>
      <x:c r="B669" s="69" t="str">
        <x:v>APP-01663</x:v>
      </x:c>
      <x:c r="C669" s="72" t="n">
        <x:v>45241</x:v>
      </x:c>
      <x:c r="D669" s="72" t="n">
        <x:v>45606</x:v>
      </x:c>
      <x:c r="E669" s="74" t="n">
        <x:v>411000</x:v>
      </x:c>
      <x:c r="F669" s="69" t="str">
        <x:v>Completed</x:v>
      </x:c>
      <x:c r="G669" s="69" t="str">
        <x:v>Grants Team 2</x:v>
      </x:c>
      <x:c r="H669" s="69" t="str">
        <x:v>Six-monthly</x:v>
      </x:c>
      <x:c r="I669" s="69" t="str">
        <x:v>High</x:v>
      </x:c>
      <x:c r="J669" s="69" t="str">
        <x:v>No Variation</x:v>
      </x:c>
    </x:row>
    <x:row r="670" ht="18" customHeight="1">
      <x:c r="A670" s="69" t="str">
        <x:v>AGR-00669</x:v>
      </x:c>
      <x:c r="B670" s="69" t="str">
        <x:v>APP-01666</x:v>
      </x:c>
      <x:c r="C670" s="72" t="n">
        <x:v>45354</x:v>
      </x:c>
      <x:c r="D670" s="72" t="n">
        <x:v>45902</x:v>
      </x:c>
      <x:c r="E670" s="74" t="n">
        <x:v>157000</x:v>
      </x:c>
      <x:c r="F670" s="69" t="str">
        <x:v>Completed</x:v>
      </x:c>
      <x:c r="G670" s="69" t="str">
        <x:v>Regional Team</x:v>
      </x:c>
      <x:c r="H670" s="69" t="str">
        <x:v>Six-monthly</x:v>
      </x:c>
      <x:c r="I670" s="69" t="str">
        <x:v>Low</x:v>
      </x:c>
      <x:c r="J670" s="69" t="str">
        <x:v>Variation Approved</x:v>
      </x:c>
    </x:row>
    <x:row r="671" ht="18" customHeight="1">
      <x:c r="A671" s="69" t="str">
        <x:v>AGR-00670</x:v>
      </x:c>
      <x:c r="B671" s="69" t="str">
        <x:v>APP-01667</x:v>
      </x:c>
      <x:c r="C671" s="72" t="n">
        <x:v>45522</x:v>
      </x:c>
      <x:c r="D671" s="72" t="n">
        <x:v>45887</x:v>
      </x:c>
      <x:c r="E671" s="74" t="n">
        <x:v>150000</x:v>
      </x:c>
      <x:c r="F671" s="69" t="str">
        <x:v>Completed</x:v>
      </x:c>
      <x:c r="G671" s="69" t="str">
        <x:v>Grants Team 3</x:v>
      </x:c>
      <x:c r="H671" s="69" t="str">
        <x:v>Quarterly</x:v>
      </x:c>
      <x:c r="I671" s="69" t="str">
        <x:v>High</x:v>
      </x:c>
      <x:c r="J671" s="69" t="str">
        <x:v>No Variation</x:v>
      </x:c>
    </x:row>
    <x:row r="672" ht="18" customHeight="1">
      <x:c r="A672" s="69" t="str">
        <x:v>AGR-00671</x:v>
      </x:c>
      <x:c r="B672" s="69" t="str">
        <x:v>APP-01668</x:v>
      </x:c>
      <x:c r="C672" s="72" t="n">
        <x:v>45183</x:v>
      </x:c>
      <x:c r="D672" s="72" t="n">
        <x:v>45548</x:v>
      </x:c>
      <x:c r="E672" s="74" t="n">
        <x:v>193000</x:v>
      </x:c>
      <x:c r="F672" s="69" t="str">
        <x:v>Completed</x:v>
      </x:c>
      <x:c r="G672" s="69" t="str">
        <x:v>Regional Team</x:v>
      </x:c>
      <x:c r="H672" s="69" t="str">
        <x:v>Quarterly</x:v>
      </x:c>
      <x:c r="I672" s="69" t="str">
        <x:v>High</x:v>
      </x:c>
      <x:c r="J672" s="69" t="str">
        <x:v>No Variation</x:v>
      </x:c>
    </x:row>
    <x:row r="673" ht="18" customHeight="1">
      <x:c r="A673" s="69" t="str">
        <x:v>AGR-00672</x:v>
      </x:c>
      <x:c r="B673" s="69" t="str">
        <x:v>APP-01669</x:v>
      </x:c>
      <x:c r="C673" s="72" t="n">
        <x:v>45748</x:v>
      </x:c>
      <x:c r="D673" s="72" t="n">
        <x:v>46113</x:v>
      </x:c>
      <x:c r="E673" s="74" t="n">
        <x:v>215000</x:v>
      </x:c>
      <x:c r="F673" s="69" t="str">
        <x:v>Completed</x:v>
      </x:c>
      <x:c r="G673" s="69" t="str">
        <x:v>Grants Team 2</x:v>
      </x:c>
      <x:c r="H673" s="69" t="str">
        <x:v>Quarterly</x:v>
      </x:c>
      <x:c r="I673" s="69" t="str">
        <x:v>High</x:v>
      </x:c>
      <x:c r="J673" s="69" t="str">
        <x:v>Variation Approved</x:v>
      </x:c>
    </x:row>
    <x:row r="674" ht="18" customHeight="1">
      <x:c r="A674" s="69" t="str">
        <x:v>AGR-00673</x:v>
      </x:c>
      <x:c r="B674" s="69" t="str">
        <x:v>APP-01672</x:v>
      </x:c>
      <x:c r="C674" s="72" t="n">
        <x:v>45476</x:v>
      </x:c>
      <x:c r="D674" s="72" t="n">
        <x:v>46206</x:v>
      </x:c>
      <x:c r="E674" s="74" t="n">
        <x:v>234000</x:v>
      </x:c>
      <x:c r="F674" s="69" t="str">
        <x:v>Completed</x:v>
      </x:c>
      <x:c r="G674" s="69" t="str">
        <x:v>Grants Team 3</x:v>
      </x:c>
      <x:c r="H674" s="69" t="str">
        <x:v>Quarterly</x:v>
      </x:c>
      <x:c r="I674" s="69" t="str">
        <x:v>High</x:v>
      </x:c>
      <x:c r="J674" s="69" t="str">
        <x:v>No Variation</x:v>
      </x:c>
    </x:row>
    <x:row r="675" ht="18" customHeight="1">
      <x:c r="A675" s="69" t="str">
        <x:v>AGR-00674</x:v>
      </x:c>
      <x:c r="B675" s="69" t="str">
        <x:v>APP-01674</x:v>
      </x:c>
      <x:c r="C675" s="72" t="n">
        <x:v>46307</x:v>
      </x:c>
      <x:c r="D675" s="72" t="n">
        <x:v>47037</x:v>
      </x:c>
      <x:c r="E675" s="74" t="n">
        <x:v>78000</x:v>
      </x:c>
      <x:c r="F675" s="69" t="str">
        <x:v>Pending</x:v>
      </x:c>
      <x:c r="G675" s="69" t="str">
        <x:v>Grants Team 3</x:v>
      </x:c>
      <x:c r="H675" s="69" t="str">
        <x:v>Six-monthly</x:v>
      </x:c>
      <x:c r="I675" s="69" t="str">
        <x:v>Low</x:v>
      </x:c>
      <x:c r="J675" s="69" t="str">
        <x:v>No Variation</x:v>
      </x:c>
    </x:row>
    <x:row r="676" ht="18" customHeight="1">
      <x:c r="A676" s="69" t="str">
        <x:v>AGR-00675</x:v>
      </x:c>
      <x:c r="B676" s="69" t="str">
        <x:v>APP-01675</x:v>
      </x:c>
      <x:c r="C676" s="72" t="n">
        <x:v>45312</x:v>
      </x:c>
      <x:c r="D676" s="72" t="n">
        <x:v>45860</x:v>
      </x:c>
      <x:c r="E676" s="74" t="n">
        <x:v>392000</x:v>
      </x:c>
      <x:c r="F676" s="69" t="str">
        <x:v>Completed</x:v>
      </x:c>
      <x:c r="G676" s="69" t="str">
        <x:v>Grants Team 2</x:v>
      </x:c>
      <x:c r="H676" s="69" t="str">
        <x:v>Quarterly</x:v>
      </x:c>
      <x:c r="I676" s="69" t="str">
        <x:v>Medium</x:v>
      </x:c>
      <x:c r="J676" s="69" t="str">
        <x:v>Variation Approved</x:v>
      </x:c>
    </x:row>
    <x:row r="677" ht="18" customHeight="1">
      <x:c r="A677" s="69" t="str">
        <x:v>AGR-00676</x:v>
      </x:c>
      <x:c r="B677" s="69" t="str">
        <x:v>APP-01676</x:v>
      </x:c>
      <x:c r="C677" s="72" t="n">
        <x:v>46024</x:v>
      </x:c>
      <x:c r="D677" s="72" t="n">
        <x:v>46572</x:v>
      </x:c>
      <x:c r="E677" s="74" t="n">
        <x:v>275000</x:v>
      </x:c>
      <x:c r="F677" s="69" t="str">
        <x:v>Active</x:v>
      </x:c>
      <x:c r="G677" s="69" t="str">
        <x:v>Grants Team 3</x:v>
      </x:c>
      <x:c r="H677" s="69" t="str">
        <x:v>Annual</x:v>
      </x:c>
      <x:c r="I677" s="69" t="str">
        <x:v>Low</x:v>
      </x:c>
      <x:c r="J677" s="69" t="str">
        <x:v>No Variation</x:v>
      </x:c>
    </x:row>
    <x:row r="678" ht="18" customHeight="1">
      <x:c r="A678" s="69" t="str">
        <x:v>AGR-00677</x:v>
      </x:c>
      <x:c r="B678" s="69" t="str">
        <x:v>APP-01681</x:v>
      </x:c>
      <x:c r="C678" s="72" t="n">
        <x:v>45097</x:v>
      </x:c>
      <x:c r="D678" s="72" t="n">
        <x:v>45827</x:v>
      </x:c>
      <x:c r="E678" s="74" t="n">
        <x:v>10000</x:v>
      </x:c>
      <x:c r="F678" s="69" t="str">
        <x:v>Completed</x:v>
      </x:c>
      <x:c r="G678" s="69" t="str">
        <x:v>Regional Team</x:v>
      </x:c>
      <x:c r="H678" s="69" t="str">
        <x:v>Annual</x:v>
      </x:c>
      <x:c r="I678" s="69" t="str">
        <x:v>Medium</x:v>
      </x:c>
      <x:c r="J678" s="69" t="str">
        <x:v>No Variation</x:v>
      </x:c>
    </x:row>
    <x:row r="679" ht="18" customHeight="1">
      <x:c r="A679" s="69" t="str">
        <x:v>AGR-00678</x:v>
      </x:c>
      <x:c r="B679" s="69" t="str">
        <x:v>APP-01682</x:v>
      </x:c>
      <x:c r="C679" s="72" t="n">
        <x:v>45590</x:v>
      </x:c>
      <x:c r="D679" s="72" t="n">
        <x:v>45955</x:v>
      </x:c>
      <x:c r="E679" s="74" t="n">
        <x:v>495000</x:v>
      </x:c>
      <x:c r="F679" s="69" t="str">
        <x:v>Completed</x:v>
      </x:c>
      <x:c r="G679" s="69" t="str">
        <x:v>Grants Team 3</x:v>
      </x:c>
      <x:c r="H679" s="69" t="str">
        <x:v>Six-monthly</x:v>
      </x:c>
      <x:c r="I679" s="69" t="str">
        <x:v>Medium</x:v>
      </x:c>
      <x:c r="J679" s="69" t="str">
        <x:v>No Variation</x:v>
      </x:c>
    </x:row>
    <x:row r="680" ht="18" customHeight="1">
      <x:c r="A680" s="69" t="str">
        <x:v>AGR-00679</x:v>
      </x:c>
      <x:c r="B680" s="69" t="str">
        <x:v>APP-01683</x:v>
      </x:c>
      <x:c r="C680" s="72" t="n">
        <x:v>45447</x:v>
      </x:c>
      <x:c r="D680" s="72" t="n">
        <x:v>45995</x:v>
      </x:c>
      <x:c r="E680" s="74" t="n">
        <x:v>297000</x:v>
      </x:c>
      <x:c r="F680" s="69" t="str">
        <x:v>Completed</x:v>
      </x:c>
      <x:c r="G680" s="69" t="str">
        <x:v>Grants Team 2</x:v>
      </x:c>
      <x:c r="H680" s="69" t="str">
        <x:v>Six-monthly</x:v>
      </x:c>
      <x:c r="I680" s="69" t="str">
        <x:v>High</x:v>
      </x:c>
      <x:c r="J680" s="69" t="str">
        <x:v>No Variation</x:v>
      </x:c>
    </x:row>
    <x:row r="681" ht="18" customHeight="1">
      <x:c r="A681" s="69" t="str">
        <x:v>AGR-00680</x:v>
      </x:c>
      <x:c r="B681" s="69" t="str">
        <x:v>APP-01684</x:v>
      </x:c>
      <x:c r="C681" s="72" t="n">
        <x:v>45668</x:v>
      </x:c>
      <x:c r="D681" s="72" t="n">
        <x:v>46216</x:v>
      </x:c>
      <x:c r="E681" s="74" t="n">
        <x:v>348000</x:v>
      </x:c>
      <x:c r="F681" s="69" t="str">
        <x:v>Completed</x:v>
      </x:c>
      <x:c r="G681" s="69" t="str">
        <x:v>Grants Team 2</x:v>
      </x:c>
      <x:c r="H681" s="69" t="str">
        <x:v>Six-monthly</x:v>
      </x:c>
      <x:c r="I681" s="69" t="str">
        <x:v>Medium</x:v>
      </x:c>
      <x:c r="J681" s="69" t="str">
        <x:v>No Variation</x:v>
      </x:c>
    </x:row>
    <x:row r="682" ht="18" customHeight="1">
      <x:c r="A682" s="69" t="str">
        <x:v>AGR-00681</x:v>
      </x:c>
      <x:c r="B682" s="69" t="str">
        <x:v>APP-01685</x:v>
      </x:c>
      <x:c r="C682" s="72" t="n">
        <x:v>45526</x:v>
      </x:c>
      <x:c r="D682" s="72" t="n">
        <x:v>46074</x:v>
      </x:c>
      <x:c r="E682" s="74" t="n">
        <x:v>241000</x:v>
      </x:c>
      <x:c r="F682" s="69" t="str">
        <x:v>Completed</x:v>
      </x:c>
      <x:c r="G682" s="69" t="str">
        <x:v>Regional Team</x:v>
      </x:c>
      <x:c r="H682" s="69" t="str">
        <x:v>Annual</x:v>
      </x:c>
      <x:c r="I682" s="69" t="str">
        <x:v>High</x:v>
      </x:c>
      <x:c r="J682" s="69" t="str">
        <x:v>No Variation</x:v>
      </x:c>
    </x:row>
    <x:row r="683" ht="18" customHeight="1">
      <x:c r="A683" s="69" t="str">
        <x:v>AGR-00682</x:v>
      </x:c>
      <x:c r="B683" s="69" t="str">
        <x:v>APP-01688</x:v>
      </x:c>
      <x:c r="C683" s="72" t="n">
        <x:v>45212</x:v>
      </x:c>
      <x:c r="D683" s="72" t="n">
        <x:v>45760</x:v>
      </x:c>
      <x:c r="E683" s="74" t="n">
        <x:v>420000</x:v>
      </x:c>
      <x:c r="F683" s="69" t="str">
        <x:v>Completed</x:v>
      </x:c>
      <x:c r="G683" s="69" t="str">
        <x:v>Regional Team</x:v>
      </x:c>
      <x:c r="H683" s="69" t="str">
        <x:v>Six-monthly</x:v>
      </x:c>
      <x:c r="I683" s="69" t="str">
        <x:v>High</x:v>
      </x:c>
      <x:c r="J683" s="69" t="str">
        <x:v>No Variation</x:v>
      </x:c>
    </x:row>
    <x:row r="684" ht="18" customHeight="1">
      <x:c r="A684" s="69" t="str">
        <x:v>AGR-00683</x:v>
      </x:c>
      <x:c r="B684" s="69" t="str">
        <x:v>APP-01689</x:v>
      </x:c>
      <x:c r="C684" s="72" t="n">
        <x:v>45193</x:v>
      </x:c>
      <x:c r="D684" s="72" t="n">
        <x:v>45923</x:v>
      </x:c>
      <x:c r="E684" s="74" t="n">
        <x:v>519000</x:v>
      </x:c>
      <x:c r="F684" s="69" t="str">
        <x:v>Completed</x:v>
      </x:c>
      <x:c r="G684" s="69" t="str">
        <x:v>Grants Team 1</x:v>
      </x:c>
      <x:c r="H684" s="69" t="str">
        <x:v>Annual</x:v>
      </x:c>
      <x:c r="I684" s="69" t="str">
        <x:v>Medium</x:v>
      </x:c>
      <x:c r="J684" s="69" t="str">
        <x:v>No Variation</x:v>
      </x:c>
    </x:row>
    <x:row r="685" ht="18" customHeight="1">
      <x:c r="A685" s="69" t="str">
        <x:v>AGR-00684</x:v>
      </x:c>
      <x:c r="B685" s="69" t="str">
        <x:v>APP-01695</x:v>
      </x:c>
      <x:c r="C685" s="72" t="n">
        <x:v>45650</x:v>
      </x:c>
      <x:c r="D685" s="72" t="n">
        <x:v>46380</x:v>
      </x:c>
      <x:c r="E685" s="74" t="n">
        <x:v>238000</x:v>
      </x:c>
      <x:c r="F685" s="69" t="str">
        <x:v>Active</x:v>
      </x:c>
      <x:c r="G685" s="69" t="str">
        <x:v>Grants Team 3</x:v>
      </x:c>
      <x:c r="H685" s="69" t="str">
        <x:v>Six-monthly</x:v>
      </x:c>
      <x:c r="I685" s="69" t="str">
        <x:v>Low</x:v>
      </x:c>
      <x:c r="J685" s="69" t="str">
        <x:v>No Variation</x:v>
      </x:c>
    </x:row>
    <x:row r="686" ht="18" customHeight="1">
      <x:c r="A686" s="69" t="str">
        <x:v>AGR-00685</x:v>
      </x:c>
      <x:c r="B686" s="69" t="str">
        <x:v>APP-01696</x:v>
      </x:c>
      <x:c r="C686" s="72" t="n">
        <x:v>45524</x:v>
      </x:c>
      <x:c r="D686" s="72" t="n">
        <x:v>45889</x:v>
      </x:c>
      <x:c r="E686" s="74" t="n">
        <x:v>19000</x:v>
      </x:c>
      <x:c r="F686" s="69" t="str">
        <x:v>Completed</x:v>
      </x:c>
      <x:c r="G686" s="69" t="str">
        <x:v>Grants Team 2</x:v>
      </x:c>
      <x:c r="H686" s="69" t="str">
        <x:v>Annual</x:v>
      </x:c>
      <x:c r="I686" s="69" t="str">
        <x:v>Low</x:v>
      </x:c>
      <x:c r="J686" s="69" t="str">
        <x:v>Variation Approved</x:v>
      </x:c>
    </x:row>
    <x:row r="687" ht="18" customHeight="1">
      <x:c r="A687" s="69" t="str">
        <x:v>AGR-00686</x:v>
      </x:c>
      <x:c r="B687" s="69" t="str">
        <x:v>APP-01697</x:v>
      </x:c>
      <x:c r="C687" s="72" t="n">
        <x:v>46109</x:v>
      </x:c>
      <x:c r="D687" s="72" t="n">
        <x:v>46474</x:v>
      </x:c>
      <x:c r="E687" s="74" t="n">
        <x:v>246000</x:v>
      </x:c>
      <x:c r="F687" s="69" t="str">
        <x:v>Active</x:v>
      </x:c>
      <x:c r="G687" s="69" t="str">
        <x:v>Grants Team 3</x:v>
      </x:c>
      <x:c r="H687" s="69" t="str">
        <x:v>Quarterly</x:v>
      </x:c>
      <x:c r="I687" s="69" t="str">
        <x:v>Medium</x:v>
      </x:c>
      <x:c r="J687" s="69" t="str">
        <x:v>No Variation</x:v>
      </x:c>
    </x:row>
    <x:row r="688" ht="18" customHeight="1">
      <x:c r="A688" s="69" t="str">
        <x:v>AGR-00687</x:v>
      </x:c>
      <x:c r="B688" s="69" t="str">
        <x:v>APP-01698</x:v>
      </x:c>
      <x:c r="C688" s="72" t="n">
        <x:v>45576</x:v>
      </x:c>
      <x:c r="D688" s="72" t="n">
        <x:v>46306</x:v>
      </x:c>
      <x:c r="E688" s="74" t="n">
        <x:v>284000</x:v>
      </x:c>
      <x:c r="F688" s="69" t="str">
        <x:v>Active</x:v>
      </x:c>
      <x:c r="G688" s="69" t="str">
        <x:v>Regional Team</x:v>
      </x:c>
      <x:c r="H688" s="69" t="str">
        <x:v>Six-monthly</x:v>
      </x:c>
      <x:c r="I688" s="69" t="str">
        <x:v>Medium</x:v>
      </x:c>
      <x:c r="J688" s="69" t="str">
        <x:v>No Variation</x:v>
      </x:c>
    </x:row>
    <x:row r="689" ht="18" customHeight="1">
      <x:c r="A689" s="69" t="str">
        <x:v>AGR-00688</x:v>
      </x:c>
      <x:c r="B689" s="69" t="str">
        <x:v>APP-01703</x:v>
      </x:c>
      <x:c r="C689" s="72" t="n">
        <x:v>45257</x:v>
      </x:c>
      <x:c r="D689" s="72" t="n">
        <x:v>45622</x:v>
      </x:c>
      <x:c r="E689" s="74" t="n">
        <x:v>107000</x:v>
      </x:c>
      <x:c r="F689" s="69" t="str">
        <x:v>Completed</x:v>
      </x:c>
      <x:c r="G689" s="69" t="str">
        <x:v>Grants Team 3</x:v>
      </x:c>
      <x:c r="H689" s="69" t="str">
        <x:v>Quarterly</x:v>
      </x:c>
      <x:c r="I689" s="69" t="str">
        <x:v>Low</x:v>
      </x:c>
      <x:c r="J689" s="69" t="str">
        <x:v>No Variation</x:v>
      </x:c>
    </x:row>
    <x:row r="690" ht="18" customHeight="1">
      <x:c r="A690" s="69" t="str">
        <x:v>AGR-00689</x:v>
      </x:c>
      <x:c r="B690" s="69" t="str">
        <x:v>APP-01707</x:v>
      </x:c>
      <x:c r="C690" s="72" t="n">
        <x:v>46161</x:v>
      </x:c>
      <x:c r="D690" s="72" t="n">
        <x:v>46709</x:v>
      </x:c>
      <x:c r="E690" s="74" t="n">
        <x:v>242000</x:v>
      </x:c>
      <x:c r="F690" s="69" t="str">
        <x:v>Active</x:v>
      </x:c>
      <x:c r="G690" s="69" t="str">
        <x:v>Grants Team 3</x:v>
      </x:c>
      <x:c r="H690" s="69" t="str">
        <x:v>Six-monthly</x:v>
      </x:c>
      <x:c r="I690" s="69" t="str">
        <x:v>Low</x:v>
      </x:c>
      <x:c r="J690" s="69" t="str">
        <x:v>No Variation</x:v>
      </x:c>
    </x:row>
    <x:row r="691" ht="18" customHeight="1">
      <x:c r="A691" s="69" t="str">
        <x:v>AGR-00690</x:v>
      </x:c>
      <x:c r="B691" s="69" t="str">
        <x:v>APP-01708</x:v>
      </x:c>
      <x:c r="C691" s="72" t="n">
        <x:v>46033</x:v>
      </x:c>
      <x:c r="D691" s="72" t="n">
        <x:v>46398</x:v>
      </x:c>
      <x:c r="E691" s="74" t="n">
        <x:v>138000</x:v>
      </x:c>
      <x:c r="F691" s="69" t="str">
        <x:v>Active</x:v>
      </x:c>
      <x:c r="G691" s="69" t="str">
        <x:v>Grants Team 3</x:v>
      </x:c>
      <x:c r="H691" s="69" t="str">
        <x:v>Annual</x:v>
      </x:c>
      <x:c r="I691" s="69" t="str">
        <x:v>High</x:v>
      </x:c>
      <x:c r="J691" s="69" t="str">
        <x:v>No Variation</x:v>
      </x:c>
    </x:row>
    <x:row r="692" ht="18" customHeight="1">
      <x:c r="A692" s="69" t="str">
        <x:v>AGR-00691</x:v>
      </x:c>
      <x:c r="B692" s="69" t="str">
        <x:v>APP-01712</x:v>
      </x:c>
      <x:c r="C692" s="72" t="n">
        <x:v>45355</x:v>
      </x:c>
      <x:c r="D692" s="72" t="n">
        <x:v>45720</x:v>
      </x:c>
      <x:c r="E692" s="74" t="n">
        <x:v>432000</x:v>
      </x:c>
      <x:c r="F692" s="69" t="str">
        <x:v>Terminated</x:v>
      </x:c>
      <x:c r="G692" s="69" t="str">
        <x:v>Regional Team</x:v>
      </x:c>
      <x:c r="H692" s="69" t="str">
        <x:v>Annual</x:v>
      </x:c>
      <x:c r="I692" s="69" t="str">
        <x:v>Medium</x:v>
      </x:c>
      <x:c r="J692" s="69" t="str">
        <x:v>No Variation</x:v>
      </x:c>
    </x:row>
    <x:row r="693" ht="18" customHeight="1">
      <x:c r="A693" s="69" t="str">
        <x:v>AGR-00692</x:v>
      </x:c>
      <x:c r="B693" s="69" t="str">
        <x:v>APP-01714</x:v>
      </x:c>
      <x:c r="C693" s="72" t="n">
        <x:v>46194</x:v>
      </x:c>
      <x:c r="D693" s="72" t="n">
        <x:v>46924</x:v>
      </x:c>
      <x:c r="E693" s="74" t="n">
        <x:v>77000</x:v>
      </x:c>
      <x:c r="F693" s="69" t="str">
        <x:v>Active</x:v>
      </x:c>
      <x:c r="G693" s="69" t="str">
        <x:v>Grants Team 1</x:v>
      </x:c>
      <x:c r="H693" s="69" t="str">
        <x:v>Annual</x:v>
      </x:c>
      <x:c r="I693" s="69" t="str">
        <x:v>Low</x:v>
      </x:c>
      <x:c r="J693" s="69" t="str">
        <x:v>No Variation</x:v>
      </x:c>
    </x:row>
    <x:row r="694" ht="18" customHeight="1">
      <x:c r="A694" s="69" t="str">
        <x:v>AGR-00693</x:v>
      </x:c>
      <x:c r="B694" s="69" t="str">
        <x:v>APP-01715</x:v>
      </x:c>
      <x:c r="C694" s="72" t="n">
        <x:v>45129</x:v>
      </x:c>
      <x:c r="D694" s="72" t="n">
        <x:v>45677</x:v>
      </x:c>
      <x:c r="E694" s="74" t="n">
        <x:v>113000</x:v>
      </x:c>
      <x:c r="F694" s="69" t="str">
        <x:v>Terminated</x:v>
      </x:c>
      <x:c r="G694" s="69" t="str">
        <x:v>Regional Team</x:v>
      </x:c>
      <x:c r="H694" s="69" t="str">
        <x:v>Six-monthly</x:v>
      </x:c>
      <x:c r="I694" s="69" t="str">
        <x:v>Low</x:v>
      </x:c>
      <x:c r="J694" s="69" t="str">
        <x:v>No Variation</x:v>
      </x:c>
    </x:row>
    <x:row r="695" ht="18" customHeight="1">
      <x:c r="A695" s="69" t="str">
        <x:v>AGR-00694</x:v>
      </x:c>
      <x:c r="B695" s="69" t="str">
        <x:v>APP-01716</x:v>
      </x:c>
      <x:c r="C695" s="72" t="n">
        <x:v>46125</x:v>
      </x:c>
      <x:c r="D695" s="72" t="n">
        <x:v>46855</x:v>
      </x:c>
      <x:c r="E695" s="74" t="n">
        <x:v>306000</x:v>
      </x:c>
      <x:c r="F695" s="69" t="str">
        <x:v>Active</x:v>
      </x:c>
      <x:c r="G695" s="69" t="str">
        <x:v>Regional Team</x:v>
      </x:c>
      <x:c r="H695" s="69" t="str">
        <x:v>Six-monthly</x:v>
      </x:c>
      <x:c r="I695" s="69" t="str">
        <x:v>Low</x:v>
      </x:c>
      <x:c r="J695" s="69" t="str">
        <x:v>No Variation</x:v>
      </x:c>
    </x:row>
    <x:row r="696" ht="18" customHeight="1">
      <x:c r="A696" s="69" t="str">
        <x:v>AGR-00695</x:v>
      </x:c>
      <x:c r="B696" s="69" t="str">
        <x:v>APP-01721</x:v>
      </x:c>
      <x:c r="C696" s="72" t="n">
        <x:v>45618</x:v>
      </x:c>
      <x:c r="D696" s="72" t="n">
        <x:v>46166</x:v>
      </x:c>
      <x:c r="E696" s="74" t="n">
        <x:v>356000</x:v>
      </x:c>
      <x:c r="F696" s="69" t="str">
        <x:v>Completed</x:v>
      </x:c>
      <x:c r="G696" s="69" t="str">
        <x:v>Grants Team 2</x:v>
      </x:c>
      <x:c r="H696" s="69" t="str">
        <x:v>Annual</x:v>
      </x:c>
      <x:c r="I696" s="69" t="str">
        <x:v>Low</x:v>
      </x:c>
      <x:c r="J696" s="69" t="str">
        <x:v>Variation Approved</x:v>
      </x:c>
    </x:row>
    <x:row r="697" ht="18" customHeight="1">
      <x:c r="A697" s="69" t="str">
        <x:v>AGR-00696</x:v>
      </x:c>
      <x:c r="B697" s="69" t="str">
        <x:v>APP-01726</x:v>
      </x:c>
      <x:c r="C697" s="72" t="n">
        <x:v>45881</x:v>
      </x:c>
      <x:c r="D697" s="72" t="n">
        <x:v>46246</x:v>
      </x:c>
      <x:c r="E697" s="74" t="n">
        <x:v>374000</x:v>
      </x:c>
      <x:c r="F697" s="69" t="str">
        <x:v>Completed</x:v>
      </x:c>
      <x:c r="G697" s="69" t="str">
        <x:v>Grants Team 2</x:v>
      </x:c>
      <x:c r="H697" s="69" t="str">
        <x:v>Six-monthly</x:v>
      </x:c>
      <x:c r="I697" s="69" t="str">
        <x:v>Medium</x:v>
      </x:c>
      <x:c r="J697" s="69" t="str">
        <x:v>Variation Approved</x:v>
      </x:c>
    </x:row>
    <x:row r="698" ht="18" customHeight="1">
      <x:c r="A698" s="69" t="str">
        <x:v>AGR-00697</x:v>
      </x:c>
      <x:c r="B698" s="69" t="str">
        <x:v>APP-01727</x:v>
      </x:c>
      <x:c r="C698" s="72" t="n">
        <x:v>45637</x:v>
      </x:c>
      <x:c r="D698" s="72" t="n">
        <x:v>46367</x:v>
      </x:c>
      <x:c r="E698" s="74" t="n">
        <x:v>559000</x:v>
      </x:c>
      <x:c r="F698" s="69" t="str">
        <x:v>Active</x:v>
      </x:c>
      <x:c r="G698" s="69" t="str">
        <x:v>Grants Team 2</x:v>
      </x:c>
      <x:c r="H698" s="69" t="str">
        <x:v>Annual</x:v>
      </x:c>
      <x:c r="I698" s="69" t="str">
        <x:v>Low</x:v>
      </x:c>
      <x:c r="J698" s="69" t="str">
        <x:v>No Variation</x:v>
      </x:c>
    </x:row>
    <x:row r="699" ht="18" customHeight="1">
      <x:c r="A699" s="69" t="str">
        <x:v>AGR-00698</x:v>
      </x:c>
      <x:c r="B699" s="69" t="str">
        <x:v>APP-01730</x:v>
      </x:c>
      <x:c r="C699" s="72" t="n">
        <x:v>45789</x:v>
      </x:c>
      <x:c r="D699" s="72" t="n">
        <x:v>46337</x:v>
      </x:c>
      <x:c r="E699" s="74" t="n">
        <x:v>156000</x:v>
      </x:c>
      <x:c r="F699" s="69" t="str">
        <x:v>Active</x:v>
      </x:c>
      <x:c r="G699" s="69" t="str">
        <x:v>Grants Team 2</x:v>
      </x:c>
      <x:c r="H699" s="69" t="str">
        <x:v>Annual</x:v>
      </x:c>
      <x:c r="I699" s="69" t="str">
        <x:v>Medium</x:v>
      </x:c>
      <x:c r="J699" s="69" t="str">
        <x:v>No Variation</x:v>
      </x:c>
    </x:row>
    <x:row r="700" ht="18" customHeight="1">
      <x:c r="A700" s="69" t="str">
        <x:v>AGR-00699</x:v>
      </x:c>
      <x:c r="B700" s="69" t="str">
        <x:v>APP-01732</x:v>
      </x:c>
      <x:c r="C700" s="72" t="n">
        <x:v>46071</x:v>
      </x:c>
      <x:c r="D700" s="72" t="n">
        <x:v>46801</x:v>
      </x:c>
      <x:c r="E700" s="74" t="n">
        <x:v>227000</x:v>
      </x:c>
      <x:c r="F700" s="69" t="str">
        <x:v>Active</x:v>
      </x:c>
      <x:c r="G700" s="69" t="str">
        <x:v>Grants Team 1</x:v>
      </x:c>
      <x:c r="H700" s="69" t="str">
        <x:v>Annual</x:v>
      </x:c>
      <x:c r="I700" s="69" t="str">
        <x:v>High</x:v>
      </x:c>
      <x:c r="J700" s="69" t="str">
        <x:v>No Variation</x:v>
      </x:c>
    </x:row>
    <x:row r="701" ht="18" customHeight="1">
      <x:c r="A701" s="69" t="str">
        <x:v>AGR-00700</x:v>
      </x:c>
      <x:c r="B701" s="69" t="str">
        <x:v>APP-01736</x:v>
      </x:c>
      <x:c r="C701" s="72" t="n">
        <x:v>45639</x:v>
      </x:c>
      <x:c r="D701" s="72" t="n">
        <x:v>46369</x:v>
      </x:c>
      <x:c r="E701" s="74" t="n">
        <x:v>181000</x:v>
      </x:c>
      <x:c r="F701" s="69" t="str">
        <x:v>Active</x:v>
      </x:c>
      <x:c r="G701" s="69" t="str">
        <x:v>Grants Team 2</x:v>
      </x:c>
      <x:c r="H701" s="69" t="str">
        <x:v>Six-monthly</x:v>
      </x:c>
      <x:c r="I701" s="69" t="str">
        <x:v>High</x:v>
      </x:c>
      <x:c r="J701" s="69" t="str">
        <x:v>No Variation</x:v>
      </x:c>
    </x:row>
    <x:row r="702" ht="18" customHeight="1">
      <x:c r="A702" s="69" t="str">
        <x:v>AGR-00701</x:v>
      </x:c>
      <x:c r="B702" s="69" t="str">
        <x:v>APP-01737</x:v>
      </x:c>
      <x:c r="C702" s="72" t="n">
        <x:v>46126</x:v>
      </x:c>
      <x:c r="D702" s="72" t="n">
        <x:v>46491</x:v>
      </x:c>
      <x:c r="E702" s="74" t="n">
        <x:v>474000</x:v>
      </x:c>
      <x:c r="F702" s="69" t="str">
        <x:v>Active</x:v>
      </x:c>
      <x:c r="G702" s="69" t="str">
        <x:v>Grants Team 3</x:v>
      </x:c>
      <x:c r="H702" s="69" t="str">
        <x:v>Quarterly</x:v>
      </x:c>
      <x:c r="I702" s="69" t="str">
        <x:v>Low</x:v>
      </x:c>
      <x:c r="J702" s="69" t="str">
        <x:v>Variation Approved</x:v>
      </x:c>
    </x:row>
    <x:row r="703" ht="18" customHeight="1">
      <x:c r="A703" s="69" t="str">
        <x:v>AGR-00702</x:v>
      </x:c>
      <x:c r="B703" s="69" t="str">
        <x:v>APP-01739</x:v>
      </x:c>
      <x:c r="C703" s="72" t="n">
        <x:v>45200</x:v>
      </x:c>
      <x:c r="D703" s="72" t="n">
        <x:v>45748</x:v>
      </x:c>
      <x:c r="E703" s="74" t="n">
        <x:v>58000</x:v>
      </x:c>
      <x:c r="F703" s="69" t="str">
        <x:v>Terminated</x:v>
      </x:c>
      <x:c r="G703" s="69" t="str">
        <x:v>Regional Team</x:v>
      </x:c>
      <x:c r="H703" s="69" t="str">
        <x:v>Annual</x:v>
      </x:c>
      <x:c r="I703" s="69" t="str">
        <x:v>High</x:v>
      </x:c>
      <x:c r="J703" s="69" t="str">
        <x:v>No Variation</x:v>
      </x:c>
    </x:row>
    <x:row r="704" ht="18" customHeight="1">
      <x:c r="A704" s="69" t="str">
        <x:v>AGR-00703</x:v>
      </x:c>
      <x:c r="B704" s="69" t="str">
        <x:v>APP-01742</x:v>
      </x:c>
      <x:c r="C704" s="72" t="n">
        <x:v>45172</x:v>
      </x:c>
      <x:c r="D704" s="72" t="n">
        <x:v>45537</x:v>
      </x:c>
      <x:c r="E704" s="74" t="n">
        <x:v>408000</x:v>
      </x:c>
      <x:c r="F704" s="69" t="str">
        <x:v>Completed</x:v>
      </x:c>
      <x:c r="G704" s="69" t="str">
        <x:v>Grants Team 3</x:v>
      </x:c>
      <x:c r="H704" s="69" t="str">
        <x:v>Six-monthly</x:v>
      </x:c>
      <x:c r="I704" s="69" t="str">
        <x:v>Medium</x:v>
      </x:c>
      <x:c r="J704" s="69" t="str">
        <x:v>No Variation</x:v>
      </x:c>
    </x:row>
    <x:row r="705" ht="18" customHeight="1">
      <x:c r="A705" s="69" t="str">
        <x:v>AGR-00704</x:v>
      </x:c>
      <x:c r="B705" s="69" t="str">
        <x:v>APP-01745</x:v>
      </x:c>
      <x:c r="C705" s="72" t="n">
        <x:v>46179</x:v>
      </x:c>
      <x:c r="D705" s="72" t="n">
        <x:v>46544</x:v>
      </x:c>
      <x:c r="E705" s="74" t="n">
        <x:v>404000</x:v>
      </x:c>
      <x:c r="F705" s="69" t="str">
        <x:v>Active</x:v>
      </x:c>
      <x:c r="G705" s="69" t="str">
        <x:v>Grants Team 2</x:v>
      </x:c>
      <x:c r="H705" s="69" t="str">
        <x:v>Annual</x:v>
      </x:c>
      <x:c r="I705" s="69" t="str">
        <x:v>Medium</x:v>
      </x:c>
      <x:c r="J705" s="69" t="str">
        <x:v>No Variation</x:v>
      </x:c>
    </x:row>
    <x:row r="706" ht="18" customHeight="1">
      <x:c r="A706" s="69" t="str">
        <x:v>AGR-00705</x:v>
      </x:c>
      <x:c r="B706" s="69" t="str">
        <x:v>APP-01748</x:v>
      </x:c>
      <x:c r="C706" s="72" t="n">
        <x:v>45898</x:v>
      </x:c>
      <x:c r="D706" s="72" t="n">
        <x:v>46628</x:v>
      </x:c>
      <x:c r="E706" s="74" t="n">
        <x:v>242000</x:v>
      </x:c>
      <x:c r="F706" s="69" t="str">
        <x:v>Active</x:v>
      </x:c>
      <x:c r="G706" s="69" t="str">
        <x:v>Grants Team 1</x:v>
      </x:c>
      <x:c r="H706" s="69" t="str">
        <x:v>Six-monthly</x:v>
      </x:c>
      <x:c r="I706" s="69" t="str">
        <x:v>Medium</x:v>
      </x:c>
      <x:c r="J706" s="69" t="str">
        <x:v>No Variation</x:v>
      </x:c>
    </x:row>
    <x:row r="707" ht="18" customHeight="1">
      <x:c r="A707" s="69" t="str">
        <x:v>AGR-00706</x:v>
      </x:c>
      <x:c r="B707" s="69" t="str">
        <x:v>APP-01751</x:v>
      </x:c>
      <x:c r="C707" s="72" t="n">
        <x:v>45129</x:v>
      </x:c>
      <x:c r="D707" s="72" t="n">
        <x:v>45494</x:v>
      </x:c>
      <x:c r="E707" s="74" t="n">
        <x:v>246000</x:v>
      </x:c>
      <x:c r="F707" s="69" t="str">
        <x:v>Terminated</x:v>
      </x:c>
      <x:c r="G707" s="69" t="str">
        <x:v>Grants Team 1</x:v>
      </x:c>
      <x:c r="H707" s="69" t="str">
        <x:v>Six-monthly</x:v>
      </x:c>
      <x:c r="I707" s="69" t="str">
        <x:v>Medium</x:v>
      </x:c>
      <x:c r="J707" s="69" t="str">
        <x:v>No Variation</x:v>
      </x:c>
    </x:row>
    <x:row r="708" ht="18" customHeight="1">
      <x:c r="A708" s="69" t="str">
        <x:v>AGR-00707</x:v>
      </x:c>
      <x:c r="B708" s="69" t="str">
        <x:v>APP-01752</x:v>
      </x:c>
      <x:c r="C708" s="72" t="n">
        <x:v>45912</x:v>
      </x:c>
      <x:c r="D708" s="72" t="n">
        <x:v>46460</x:v>
      </x:c>
      <x:c r="E708" s="74" t="n">
        <x:v>515000</x:v>
      </x:c>
      <x:c r="F708" s="69" t="str">
        <x:v>Active</x:v>
      </x:c>
      <x:c r="G708" s="69" t="str">
        <x:v>Grants Team 2</x:v>
      </x:c>
      <x:c r="H708" s="69" t="str">
        <x:v>Six-monthly</x:v>
      </x:c>
      <x:c r="I708" s="69" t="str">
        <x:v>High</x:v>
      </x:c>
      <x:c r="J708" s="69" t="str">
        <x:v>No Variation</x:v>
      </x:c>
    </x:row>
    <x:row r="709" ht="18" customHeight="1">
      <x:c r="A709" s="69" t="str">
        <x:v>AGR-00708</x:v>
      </x:c>
      <x:c r="B709" s="69" t="str">
        <x:v>APP-01754</x:v>
      </x:c>
      <x:c r="C709" s="72" t="n">
        <x:v>45541</x:v>
      </x:c>
      <x:c r="D709" s="72" t="n">
        <x:v>46089</x:v>
      </x:c>
      <x:c r="E709" s="74" t="n">
        <x:v>156000</x:v>
      </x:c>
      <x:c r="F709" s="69" t="str">
        <x:v>Completed</x:v>
      </x:c>
      <x:c r="G709" s="69" t="str">
        <x:v>Grants Team 2</x:v>
      </x:c>
      <x:c r="H709" s="69" t="str">
        <x:v>Quarterly</x:v>
      </x:c>
      <x:c r="I709" s="69" t="str">
        <x:v>Medium</x:v>
      </x:c>
      <x:c r="J709" s="69" t="str">
        <x:v>Variation Approved</x:v>
      </x:c>
    </x:row>
    <x:row r="710" ht="18" customHeight="1">
      <x:c r="A710" s="69" t="str">
        <x:v>AGR-00709</x:v>
      </x:c>
      <x:c r="B710" s="69" t="str">
        <x:v>APP-01755</x:v>
      </x:c>
      <x:c r="C710" s="72" t="n">
        <x:v>46047</x:v>
      </x:c>
      <x:c r="D710" s="72" t="n">
        <x:v>46595</x:v>
      </x:c>
      <x:c r="E710" s="74" t="n">
        <x:v>404000</x:v>
      </x:c>
      <x:c r="F710" s="69" t="str">
        <x:v>Active</x:v>
      </x:c>
      <x:c r="G710" s="69" t="str">
        <x:v>Grants Team 1</x:v>
      </x:c>
      <x:c r="H710" s="69" t="str">
        <x:v>Quarterly</x:v>
      </x:c>
      <x:c r="I710" s="69" t="str">
        <x:v>Medium</x:v>
      </x:c>
      <x:c r="J710" s="69" t="str">
        <x:v>Variation Approved</x:v>
      </x:c>
    </x:row>
    <x:row r="711" ht="18" customHeight="1">
      <x:c r="A711" s="69" t="str">
        <x:v>AGR-00710</x:v>
      </x:c>
      <x:c r="B711" s="69" t="str">
        <x:v>APP-01756</x:v>
      </x:c>
      <x:c r="C711" s="72" t="n">
        <x:v>44996</x:v>
      </x:c>
      <x:c r="D711" s="72" t="n">
        <x:v>45361</x:v>
      </x:c>
      <x:c r="E711" s="74" t="n">
        <x:v>364000</x:v>
      </x:c>
      <x:c r="F711" s="69" t="str">
        <x:v>Terminated</x:v>
      </x:c>
      <x:c r="G711" s="69" t="str">
        <x:v>Grants Team 3</x:v>
      </x:c>
      <x:c r="H711" s="69" t="str">
        <x:v>Six-monthly</x:v>
      </x:c>
      <x:c r="I711" s="69" t="str">
        <x:v>Low</x:v>
      </x:c>
      <x:c r="J711" s="69" t="str">
        <x:v>No Variation</x:v>
      </x:c>
    </x:row>
    <x:row r="712" ht="18" customHeight="1">
      <x:c r="A712" s="69" t="str">
        <x:v>AGR-00711</x:v>
      </x:c>
      <x:c r="B712" s="69" t="str">
        <x:v>APP-01758</x:v>
      </x:c>
      <x:c r="C712" s="72" t="n">
        <x:v>46280</x:v>
      </x:c>
      <x:c r="D712" s="72" t="n">
        <x:v>46645</x:v>
      </x:c>
      <x:c r="E712" s="74" t="n">
        <x:v>284000</x:v>
      </x:c>
      <x:c r="F712" s="69" t="str">
        <x:v>Pending</x:v>
      </x:c>
      <x:c r="G712" s="69" t="str">
        <x:v>Grants Team 3</x:v>
      </x:c>
      <x:c r="H712" s="69" t="str">
        <x:v>Annual</x:v>
      </x:c>
      <x:c r="I712" s="69" t="str">
        <x:v>High</x:v>
      </x:c>
      <x:c r="J712" s="69" t="str">
        <x:v>No Variation</x:v>
      </x:c>
    </x:row>
    <x:row r="713" ht="18" customHeight="1">
      <x:c r="A713" s="69" t="str">
        <x:v>AGR-00712</x:v>
      </x:c>
      <x:c r="B713" s="69" t="str">
        <x:v>APP-01759</x:v>
      </x:c>
      <x:c r="C713" s="72" t="n">
        <x:v>46100</x:v>
      </x:c>
      <x:c r="D713" s="72" t="n">
        <x:v>46830</x:v>
      </x:c>
      <x:c r="E713" s="74" t="n">
        <x:v>174000</x:v>
      </x:c>
      <x:c r="F713" s="69" t="str">
        <x:v>Active</x:v>
      </x:c>
      <x:c r="G713" s="69" t="str">
        <x:v>Grants Team 1</x:v>
      </x:c>
      <x:c r="H713" s="69" t="str">
        <x:v>Quarterly</x:v>
      </x:c>
      <x:c r="I713" s="69" t="str">
        <x:v>Medium</x:v>
      </x:c>
      <x:c r="J713" s="69" t="str">
        <x:v>No Variation</x:v>
      </x:c>
    </x:row>
    <x:row r="714" ht="18" customHeight="1">
      <x:c r="A714" s="69" t="str">
        <x:v>AGR-00713</x:v>
      </x:c>
      <x:c r="B714" s="69" t="str">
        <x:v>APP-01763</x:v>
      </x:c>
      <x:c r="C714" s="72" t="n">
        <x:v>45679</x:v>
      </x:c>
      <x:c r="D714" s="72" t="n">
        <x:v>46044</x:v>
      </x:c>
      <x:c r="E714" s="74" t="n">
        <x:v>90000</x:v>
      </x:c>
      <x:c r="F714" s="69" t="str">
        <x:v>Completed</x:v>
      </x:c>
      <x:c r="G714" s="69" t="str">
        <x:v>Regional Team</x:v>
      </x:c>
      <x:c r="H714" s="69" t="str">
        <x:v>Six-monthly</x:v>
      </x:c>
      <x:c r="I714" s="69" t="str">
        <x:v>High</x:v>
      </x:c>
      <x:c r="J714" s="69" t="str">
        <x:v>No Variation</x:v>
      </x:c>
    </x:row>
    <x:row r="715" ht="18" customHeight="1">
      <x:c r="A715" s="69" t="str">
        <x:v>AGR-00714</x:v>
      </x:c>
      <x:c r="B715" s="69" t="str">
        <x:v>APP-01767</x:v>
      </x:c>
      <x:c r="C715" s="72" t="n">
        <x:v>45179</x:v>
      </x:c>
      <x:c r="D715" s="72" t="n">
        <x:v>45909</x:v>
      </x:c>
      <x:c r="E715" s="74" t="n">
        <x:v>343000</x:v>
      </x:c>
      <x:c r="F715" s="69" t="str">
        <x:v>Terminated</x:v>
      </x:c>
      <x:c r="G715" s="69" t="str">
        <x:v>Grants Team 1</x:v>
      </x:c>
      <x:c r="H715" s="69" t="str">
        <x:v>Quarterly</x:v>
      </x:c>
      <x:c r="I715" s="69" t="str">
        <x:v>Medium</x:v>
      </x:c>
      <x:c r="J715" s="69" t="str">
        <x:v>Variation Approved</x:v>
      </x:c>
    </x:row>
    <x:row r="716" ht="18" customHeight="1">
      <x:c r="A716" s="69" t="str">
        <x:v>AGR-00715</x:v>
      </x:c>
      <x:c r="B716" s="69" t="str">
        <x:v>APP-01768</x:v>
      </x:c>
      <x:c r="C716" s="72" t="n">
        <x:v>45617</x:v>
      </x:c>
      <x:c r="D716" s="72" t="n">
        <x:v>46347</x:v>
      </x:c>
      <x:c r="E716" s="74" t="n">
        <x:v>244000</x:v>
      </x:c>
      <x:c r="F716" s="69" t="str">
        <x:v>Active</x:v>
      </x:c>
      <x:c r="G716" s="69" t="str">
        <x:v>Regional Team</x:v>
      </x:c>
      <x:c r="H716" s="69" t="str">
        <x:v>Six-monthly</x:v>
      </x:c>
      <x:c r="I716" s="69" t="str">
        <x:v>High</x:v>
      </x:c>
      <x:c r="J716" s="69" t="str">
        <x:v>No Variation</x:v>
      </x:c>
    </x:row>
    <x:row r="717" ht="18" customHeight="1">
      <x:c r="A717" s="69" t="str">
        <x:v>AGR-00716</x:v>
      </x:c>
      <x:c r="B717" s="69" t="str">
        <x:v>APP-01771</x:v>
      </x:c>
      <x:c r="C717" s="72" t="n">
        <x:v>45814</x:v>
      </x:c>
      <x:c r="D717" s="72" t="n">
        <x:v>46362</x:v>
      </x:c>
      <x:c r="E717" s="74" t="n">
        <x:v>120000</x:v>
      </x:c>
      <x:c r="F717" s="69" t="str">
        <x:v>Active</x:v>
      </x:c>
      <x:c r="G717" s="69" t="str">
        <x:v>Grants Team 1</x:v>
      </x:c>
      <x:c r="H717" s="69" t="str">
        <x:v>Quarterly</x:v>
      </x:c>
      <x:c r="I717" s="69" t="str">
        <x:v>Medium</x:v>
      </x:c>
      <x:c r="J717" s="69" t="str">
        <x:v>No Variation</x:v>
      </x:c>
    </x:row>
    <x:row r="718" ht="18" customHeight="1">
      <x:c r="A718" s="69" t="str">
        <x:v>AGR-00717</x:v>
      </x:c>
      <x:c r="B718" s="69" t="str">
        <x:v>APP-01773</x:v>
      </x:c>
      <x:c r="C718" s="72" t="n">
        <x:v>45958</x:v>
      </x:c>
      <x:c r="D718" s="72" t="n">
        <x:v>46506</x:v>
      </x:c>
      <x:c r="E718" s="74" t="n">
        <x:v>100000</x:v>
      </x:c>
      <x:c r="F718" s="69" t="str">
        <x:v>Active</x:v>
      </x:c>
      <x:c r="G718" s="69" t="str">
        <x:v>Grants Team 2</x:v>
      </x:c>
      <x:c r="H718" s="69" t="str">
        <x:v>Quarterly</x:v>
      </x:c>
      <x:c r="I718" s="69" t="str">
        <x:v>Low</x:v>
      </x:c>
      <x:c r="J718" s="69" t="str">
        <x:v>No Variation</x:v>
      </x:c>
    </x:row>
    <x:row r="719" ht="18" customHeight="1">
      <x:c r="A719" s="69" t="str">
        <x:v>AGR-00718</x:v>
      </x:c>
      <x:c r="B719" s="69" t="str">
        <x:v>APP-01776</x:v>
      </x:c>
      <x:c r="C719" s="72" t="n">
        <x:v>45827</x:v>
      </x:c>
      <x:c r="D719" s="72" t="n">
        <x:v>46192</x:v>
      </x:c>
      <x:c r="E719" s="74" t="n">
        <x:v>469000</x:v>
      </x:c>
      <x:c r="F719" s="69" t="str">
        <x:v>Completed</x:v>
      </x:c>
      <x:c r="G719" s="69" t="str">
        <x:v>Grants Team 2</x:v>
      </x:c>
      <x:c r="H719" s="69" t="str">
        <x:v>Quarterly</x:v>
      </x:c>
      <x:c r="I719" s="69" t="str">
        <x:v>Low</x:v>
      </x:c>
      <x:c r="J719" s="69" t="str">
        <x:v>No Variation</x:v>
      </x:c>
    </x:row>
    <x:row r="720" ht="18" customHeight="1">
      <x:c r="A720" s="69" t="str">
        <x:v>AGR-00719</x:v>
      </x:c>
      <x:c r="B720" s="69" t="str">
        <x:v>APP-01778</x:v>
      </x:c>
      <x:c r="C720" s="72" t="n">
        <x:v>45463</x:v>
      </x:c>
      <x:c r="D720" s="72" t="n">
        <x:v>46193</x:v>
      </x:c>
      <x:c r="E720" s="74" t="n">
        <x:v>225000</x:v>
      </x:c>
      <x:c r="F720" s="69" t="str">
        <x:v>Completed</x:v>
      </x:c>
      <x:c r="G720" s="69" t="str">
        <x:v>Regional Team</x:v>
      </x:c>
      <x:c r="H720" s="69" t="str">
        <x:v>Annual</x:v>
      </x:c>
      <x:c r="I720" s="69" t="str">
        <x:v>Low</x:v>
      </x:c>
      <x:c r="J720" s="69" t="str">
        <x:v>No Variation</x:v>
      </x:c>
    </x:row>
    <x:row r="721" ht="18" customHeight="1">
      <x:c r="A721" s="69" t="str">
        <x:v>AGR-00720</x:v>
      </x:c>
      <x:c r="B721" s="69" t="str">
        <x:v>APP-01779</x:v>
      </x:c>
      <x:c r="C721" s="72" t="n">
        <x:v>45416</x:v>
      </x:c>
      <x:c r="D721" s="72" t="n">
        <x:v>45781</x:v>
      </x:c>
      <x:c r="E721" s="74" t="n">
        <x:v>374000</x:v>
      </x:c>
      <x:c r="F721" s="69" t="str">
        <x:v>Completed</x:v>
      </x:c>
      <x:c r="G721" s="69" t="str">
        <x:v>Grants Team 1</x:v>
      </x:c>
      <x:c r="H721" s="69" t="str">
        <x:v>Quarterly</x:v>
      </x:c>
      <x:c r="I721" s="69" t="str">
        <x:v>High</x:v>
      </x:c>
      <x:c r="J721" s="69" t="str">
        <x:v>No Variation</x:v>
      </x:c>
    </x:row>
    <x:row r="722" ht="18" customHeight="1">
      <x:c r="A722" s="69" t="str">
        <x:v>AGR-00721</x:v>
      </x:c>
      <x:c r="B722" s="69" t="str">
        <x:v>APP-01780</x:v>
      </x:c>
      <x:c r="C722" s="72" t="n">
        <x:v>45146</x:v>
      </x:c>
      <x:c r="D722" s="72" t="n">
        <x:v>45694</x:v>
      </x:c>
      <x:c r="E722" s="74" t="n">
        <x:v>470000</x:v>
      </x:c>
      <x:c r="F722" s="69" t="str">
        <x:v>Completed</x:v>
      </x:c>
      <x:c r="G722" s="69" t="str">
        <x:v>Regional Team</x:v>
      </x:c>
      <x:c r="H722" s="69" t="str">
        <x:v>Six-monthly</x:v>
      </x:c>
      <x:c r="I722" s="69" t="str">
        <x:v>High</x:v>
      </x:c>
      <x:c r="J722" s="69" t="str">
        <x:v>No Variation</x:v>
      </x:c>
    </x:row>
    <x:row r="723" ht="18" customHeight="1">
      <x:c r="A723" s="69" t="str">
        <x:v>AGR-00722</x:v>
      </x:c>
      <x:c r="B723" s="69" t="str">
        <x:v>APP-01782</x:v>
      </x:c>
      <x:c r="C723" s="72" t="n">
        <x:v>45460</x:v>
      </x:c>
      <x:c r="D723" s="72" t="n">
        <x:v>45825</x:v>
      </x:c>
      <x:c r="E723" s="74" t="n">
        <x:v>208000</x:v>
      </x:c>
      <x:c r="F723" s="69" t="str">
        <x:v>Terminated</x:v>
      </x:c>
      <x:c r="G723" s="69" t="str">
        <x:v>Grants Team 3</x:v>
      </x:c>
      <x:c r="H723" s="69" t="str">
        <x:v>Six-monthly</x:v>
      </x:c>
      <x:c r="I723" s="69" t="str">
        <x:v>Low</x:v>
      </x:c>
      <x:c r="J723" s="69" t="str">
        <x:v>No Variation</x:v>
      </x:c>
    </x:row>
    <x:row r="724" ht="18" customHeight="1">
      <x:c r="A724" s="69" t="str">
        <x:v>AGR-00723</x:v>
      </x:c>
      <x:c r="B724" s="69" t="str">
        <x:v>APP-01784</x:v>
      </x:c>
      <x:c r="C724" s="72" t="n">
        <x:v>46249</x:v>
      </x:c>
      <x:c r="D724" s="72" t="n">
        <x:v>46797</x:v>
      </x:c>
      <x:c r="E724" s="74" t="n">
        <x:v>454000</x:v>
      </x:c>
      <x:c r="F724" s="69" t="str">
        <x:v>Active</x:v>
      </x:c>
      <x:c r="G724" s="69" t="str">
        <x:v>Grants Team 2</x:v>
      </x:c>
      <x:c r="H724" s="69" t="str">
        <x:v>Six-monthly</x:v>
      </x:c>
      <x:c r="I724" s="69" t="str">
        <x:v>Medium</x:v>
      </x:c>
      <x:c r="J724" s="69" t="str">
        <x:v>Variation Approved</x:v>
      </x:c>
    </x:row>
    <x:row r="725" ht="18" customHeight="1">
      <x:c r="A725" s="69" t="str">
        <x:v>AGR-00724</x:v>
      </x:c>
      <x:c r="B725" s="69" t="str">
        <x:v>APP-01786</x:v>
      </x:c>
      <x:c r="C725" s="72" t="n">
        <x:v>45726</x:v>
      </x:c>
      <x:c r="D725" s="72" t="n">
        <x:v>46274</x:v>
      </x:c>
      <x:c r="E725" s="74" t="n">
        <x:v>164000</x:v>
      </x:c>
      <x:c r="F725" s="69" t="str">
        <x:v>Active</x:v>
      </x:c>
      <x:c r="G725" s="69" t="str">
        <x:v>Grants Team 2</x:v>
      </x:c>
      <x:c r="H725" s="69" t="str">
        <x:v>Six-monthly</x:v>
      </x:c>
      <x:c r="I725" s="69" t="str">
        <x:v>High</x:v>
      </x:c>
      <x:c r="J725" s="69" t="str">
        <x:v>No Variation</x:v>
      </x:c>
    </x:row>
    <x:row r="726" ht="18" customHeight="1">
      <x:c r="A726" s="69" t="str">
        <x:v>AGR-00725</x:v>
      </x:c>
      <x:c r="B726" s="69" t="str">
        <x:v>APP-01794</x:v>
      </x:c>
      <x:c r="C726" s="72" t="n">
        <x:v>45829</x:v>
      </x:c>
      <x:c r="D726" s="72" t="n">
        <x:v>46559</x:v>
      </x:c>
      <x:c r="E726" s="74" t="n">
        <x:v>354000</x:v>
      </x:c>
      <x:c r="F726" s="69" t="str">
        <x:v>Active</x:v>
      </x:c>
      <x:c r="G726" s="69" t="str">
        <x:v>Grants Team 2</x:v>
      </x:c>
      <x:c r="H726" s="69" t="str">
        <x:v>Six-monthly</x:v>
      </x:c>
      <x:c r="I726" s="69" t="str">
        <x:v>Low</x:v>
      </x:c>
      <x:c r="J726" s="69" t="str">
        <x:v>No Variation</x:v>
      </x:c>
    </x:row>
    <x:row r="727" ht="18" customHeight="1">
      <x:c r="A727" s="69" t="str">
        <x:v>AGR-00726</x:v>
      </x:c>
      <x:c r="B727" s="69" t="str">
        <x:v>APP-01797</x:v>
      </x:c>
      <x:c r="C727" s="72" t="n">
        <x:v>45503</x:v>
      </x:c>
      <x:c r="D727" s="72" t="n">
        <x:v>46051</x:v>
      </x:c>
      <x:c r="E727" s="74" t="n">
        <x:v>512000</x:v>
      </x:c>
      <x:c r="F727" s="69" t="str">
        <x:v>Completed</x:v>
      </x:c>
      <x:c r="G727" s="69" t="str">
        <x:v>Grants Team 2</x:v>
      </x:c>
      <x:c r="H727" s="69" t="str">
        <x:v>Annual</x:v>
      </x:c>
      <x:c r="I727" s="69" t="str">
        <x:v>High</x:v>
      </x:c>
      <x:c r="J727" s="69" t="str">
        <x:v>No Variation</x:v>
      </x:c>
    </x:row>
    <x:row r="728" ht="18" customHeight="1">
      <x:c r="A728" s="69" t="str">
        <x:v>AGR-00727</x:v>
      </x:c>
      <x:c r="B728" s="69" t="str">
        <x:v>APP-01798</x:v>
      </x:c>
      <x:c r="C728" s="72" t="n">
        <x:v>46131</x:v>
      </x:c>
      <x:c r="D728" s="72" t="n">
        <x:v>46679</x:v>
      </x:c>
      <x:c r="E728" s="74" t="n">
        <x:v>475000</x:v>
      </x:c>
      <x:c r="F728" s="69" t="str">
        <x:v>Active</x:v>
      </x:c>
      <x:c r="G728" s="69" t="str">
        <x:v>Grants Team 2</x:v>
      </x:c>
      <x:c r="H728" s="69" t="str">
        <x:v>Annual</x:v>
      </x:c>
      <x:c r="I728" s="69" t="str">
        <x:v>Low</x:v>
      </x:c>
      <x:c r="J728" s="69" t="str">
        <x:v>No Variation</x:v>
      </x:c>
    </x:row>
    <x:row r="729" ht="18" customHeight="1">
      <x:c r="A729" s="69" t="str">
        <x:v>AGR-00728</x:v>
      </x:c>
      <x:c r="B729" s="69" t="str">
        <x:v>APP-01799</x:v>
      </x:c>
      <x:c r="C729" s="72" t="n">
        <x:v>45405</x:v>
      </x:c>
      <x:c r="D729" s="72" t="n">
        <x:v>45953</x:v>
      </x:c>
      <x:c r="E729" s="74" t="n">
        <x:v>21000</x:v>
      </x:c>
      <x:c r="F729" s="69" t="str">
        <x:v>Completed</x:v>
      </x:c>
      <x:c r="G729" s="69" t="str">
        <x:v>Grants Team 2</x:v>
      </x:c>
      <x:c r="H729" s="69" t="str">
        <x:v>Annual</x:v>
      </x:c>
      <x:c r="I729" s="69" t="str">
        <x:v>Low</x:v>
      </x:c>
      <x:c r="J729" s="69" t="str">
        <x:v>No Variation</x:v>
      </x:c>
    </x:row>
    <x:row r="730" ht="18" customHeight="1">
      <x:c r="A730" s="69" t="str">
        <x:v>AGR-00729</x:v>
      </x:c>
      <x:c r="B730" s="69" t="str">
        <x:v>APP-01800</x:v>
      </x:c>
      <x:c r="C730" s="72" t="n">
        <x:v>45424</x:v>
      </x:c>
      <x:c r="D730" s="72" t="n">
        <x:v>45972</x:v>
      </x:c>
      <x:c r="E730" s="74" t="n">
        <x:v>168000</x:v>
      </x:c>
      <x:c r="F730" s="69" t="str">
        <x:v>Terminated</x:v>
      </x:c>
      <x:c r="G730" s="69" t="str">
        <x:v>Grants Team 1</x:v>
      </x:c>
      <x:c r="H730" s="69" t="str">
        <x:v>Six-monthly</x:v>
      </x:c>
      <x:c r="I730" s="69" t="str">
        <x:v>High</x:v>
      </x:c>
      <x:c r="J730" s="69" t="str">
        <x:v>No Variation</x:v>
      </x:c>
    </x:row>
    <x:row r="731" ht="18" customHeight="1">
      <x:c r="A731" s="69" t="str">
        <x:v>AGR-00730</x:v>
      </x:c>
      <x:c r="B731" s="69" t="str">
        <x:v>APP-01801</x:v>
      </x:c>
      <x:c r="C731" s="72" t="n">
        <x:v>45163</x:v>
      </x:c>
      <x:c r="D731" s="72" t="n">
        <x:v>45711</x:v>
      </x:c>
      <x:c r="E731" s="74" t="n">
        <x:v>448000</x:v>
      </x:c>
      <x:c r="F731" s="69" t="str">
        <x:v>Completed</x:v>
      </x:c>
      <x:c r="G731" s="69" t="str">
        <x:v>Grants Team 1</x:v>
      </x:c>
      <x:c r="H731" s="69" t="str">
        <x:v>Quarterly</x:v>
      </x:c>
      <x:c r="I731" s="69" t="str">
        <x:v>Medium</x:v>
      </x:c>
      <x:c r="J731" s="69" t="str">
        <x:v>No Variation</x:v>
      </x:c>
    </x:row>
    <x:row r="732" ht="18" customHeight="1">
      <x:c r="A732" s="69" t="str">
        <x:v>AGR-00731</x:v>
      </x:c>
      <x:c r="B732" s="69" t="str">
        <x:v>APP-01802</x:v>
      </x:c>
      <x:c r="C732" s="72" t="n">
        <x:v>45803</x:v>
      </x:c>
      <x:c r="D732" s="72" t="n">
        <x:v>46533</x:v>
      </x:c>
      <x:c r="E732" s="74" t="n">
        <x:v>569000</x:v>
      </x:c>
      <x:c r="F732" s="69" t="str">
        <x:v>Active</x:v>
      </x:c>
      <x:c r="G732" s="69" t="str">
        <x:v>Grants Team 2</x:v>
      </x:c>
      <x:c r="H732" s="69" t="str">
        <x:v>Six-monthly</x:v>
      </x:c>
      <x:c r="I732" s="69" t="str">
        <x:v>Low</x:v>
      </x:c>
      <x:c r="J732" s="69" t="str">
        <x:v>No Variation</x:v>
      </x:c>
    </x:row>
    <x:row r="733" ht="18" customHeight="1">
      <x:c r="A733" s="69" t="str">
        <x:v>AGR-00732</x:v>
      </x:c>
      <x:c r="B733" s="69" t="str">
        <x:v>APP-01805</x:v>
      </x:c>
      <x:c r="C733" s="72" t="n">
        <x:v>45958</x:v>
      </x:c>
      <x:c r="D733" s="72" t="n">
        <x:v>46323</x:v>
      </x:c>
      <x:c r="E733" s="74" t="n">
        <x:v>118000</x:v>
      </x:c>
      <x:c r="F733" s="69" t="str">
        <x:v>Active</x:v>
      </x:c>
      <x:c r="G733" s="69" t="str">
        <x:v>Grants Team 3</x:v>
      </x:c>
      <x:c r="H733" s="69" t="str">
        <x:v>Annual</x:v>
      </x:c>
      <x:c r="I733" s="69" t="str">
        <x:v>High</x:v>
      </x:c>
      <x:c r="J733" s="69" t="str">
        <x:v>No Variation</x:v>
      </x:c>
    </x:row>
    <x:row r="734" ht="18" customHeight="1">
      <x:c r="A734" s="69" t="str">
        <x:v>AGR-00733</x:v>
      </x:c>
      <x:c r="B734" s="69" t="str">
        <x:v>APP-01806</x:v>
      </x:c>
      <x:c r="C734" s="72" t="n">
        <x:v>45376</x:v>
      </x:c>
      <x:c r="D734" s="72" t="n">
        <x:v>45924</x:v>
      </x:c>
      <x:c r="E734" s="74" t="n">
        <x:v>219000</x:v>
      </x:c>
      <x:c r="F734" s="69" t="str">
        <x:v>Terminated</x:v>
      </x:c>
      <x:c r="G734" s="69" t="str">
        <x:v>Regional Team</x:v>
      </x:c>
      <x:c r="H734" s="69" t="str">
        <x:v>Annual</x:v>
      </x:c>
      <x:c r="I734" s="69" t="str">
        <x:v>Low</x:v>
      </x:c>
      <x:c r="J734" s="69" t="str">
        <x:v>No Variation</x:v>
      </x:c>
    </x:row>
    <x:row r="735" ht="18" customHeight="1">
      <x:c r="A735" s="69" t="str">
        <x:v>AGR-00734</x:v>
      </x:c>
      <x:c r="B735" s="69" t="str">
        <x:v>APP-01807</x:v>
      </x:c>
      <x:c r="C735" s="72" t="n">
        <x:v>45658</x:v>
      </x:c>
      <x:c r="D735" s="72" t="n">
        <x:v>46388</x:v>
      </x:c>
      <x:c r="E735" s="74" t="n">
        <x:v>157000</x:v>
      </x:c>
      <x:c r="F735" s="69" t="str">
        <x:v>Active</x:v>
      </x:c>
      <x:c r="G735" s="69" t="str">
        <x:v>Grants Team 2</x:v>
      </x:c>
      <x:c r="H735" s="69" t="str">
        <x:v>Annual</x:v>
      </x:c>
      <x:c r="I735" s="69" t="str">
        <x:v>Medium</x:v>
      </x:c>
      <x:c r="J735" s="69" t="str">
        <x:v>Variation Approved</x:v>
      </x:c>
    </x:row>
    <x:row r="736" ht="18" customHeight="1">
      <x:c r="A736" s="69" t="str">
        <x:v>AGR-00735</x:v>
      </x:c>
      <x:c r="B736" s="69" t="str">
        <x:v>APP-01810</x:v>
      </x:c>
      <x:c r="C736" s="72" t="n">
        <x:v>45973</x:v>
      </x:c>
      <x:c r="D736" s="72" t="n">
        <x:v>46703</x:v>
      </x:c>
      <x:c r="E736" s="74" t="n">
        <x:v>212000</x:v>
      </x:c>
      <x:c r="F736" s="69" t="str">
        <x:v>Active</x:v>
      </x:c>
      <x:c r="G736" s="69" t="str">
        <x:v>Grants Team 3</x:v>
      </x:c>
      <x:c r="H736" s="69" t="str">
        <x:v>Annual</x:v>
      </x:c>
      <x:c r="I736" s="69" t="str">
        <x:v>Medium</x:v>
      </x:c>
      <x:c r="J736" s="69" t="str">
        <x:v>No Variation</x:v>
      </x:c>
    </x:row>
    <x:row r="737" ht="18" customHeight="1">
      <x:c r="A737" s="69" t="str">
        <x:v>AGR-00736</x:v>
      </x:c>
      <x:c r="B737" s="69" t="str">
        <x:v>APP-01811</x:v>
      </x:c>
      <x:c r="C737" s="72" t="n">
        <x:v>45917</x:v>
      </x:c>
      <x:c r="D737" s="72" t="n">
        <x:v>46465</x:v>
      </x:c>
      <x:c r="E737" s="74" t="n">
        <x:v>266000</x:v>
      </x:c>
      <x:c r="F737" s="69" t="str">
        <x:v>Active</x:v>
      </x:c>
      <x:c r="G737" s="69" t="str">
        <x:v>Grants Team 1</x:v>
      </x:c>
      <x:c r="H737" s="69" t="str">
        <x:v>Six-monthly</x:v>
      </x:c>
      <x:c r="I737" s="69" t="str">
        <x:v>Medium</x:v>
      </x:c>
      <x:c r="J737" s="69" t="str">
        <x:v>No Variation</x:v>
      </x:c>
    </x:row>
    <x:row r="738" ht="18" customHeight="1">
      <x:c r="A738" s="69" t="str">
        <x:v>AGR-00737</x:v>
      </x:c>
      <x:c r="B738" s="69" t="str">
        <x:v>APP-01812</x:v>
      </x:c>
      <x:c r="C738" s="72" t="n">
        <x:v>46263</x:v>
      </x:c>
      <x:c r="D738" s="72" t="n">
        <x:v>46811</x:v>
      </x:c>
      <x:c r="E738" s="74" t="n">
        <x:v>243000</x:v>
      </x:c>
      <x:c r="F738" s="69" t="str">
        <x:v>Active</x:v>
      </x:c>
      <x:c r="G738" s="69" t="str">
        <x:v>Regional Team</x:v>
      </x:c>
      <x:c r="H738" s="69" t="str">
        <x:v>Quarterly</x:v>
      </x:c>
      <x:c r="I738" s="69" t="str">
        <x:v>Medium</x:v>
      </x:c>
      <x:c r="J738" s="69" t="str">
        <x:v>No Variation</x:v>
      </x:c>
    </x:row>
    <x:row r="739" ht="18" customHeight="1">
      <x:c r="A739" s="69" t="str">
        <x:v>AGR-00738</x:v>
      </x:c>
      <x:c r="B739" s="69" t="str">
        <x:v>APP-01814</x:v>
      </x:c>
      <x:c r="C739" s="72" t="n">
        <x:v>45692</x:v>
      </x:c>
      <x:c r="D739" s="72" t="n">
        <x:v>46240</x:v>
      </x:c>
      <x:c r="E739" s="74" t="n">
        <x:v>368000</x:v>
      </x:c>
      <x:c r="F739" s="69" t="str">
        <x:v>Completed</x:v>
      </x:c>
      <x:c r="G739" s="69" t="str">
        <x:v>Regional Team</x:v>
      </x:c>
      <x:c r="H739" s="69" t="str">
        <x:v>Six-monthly</x:v>
      </x:c>
      <x:c r="I739" s="69" t="str">
        <x:v>Low</x:v>
      </x:c>
      <x:c r="J739" s="69" t="str">
        <x:v>No Variation</x:v>
      </x:c>
    </x:row>
    <x:row r="740" ht="18" customHeight="1">
      <x:c r="A740" s="69" t="str">
        <x:v>AGR-00739</x:v>
      </x:c>
      <x:c r="B740" s="69" t="str">
        <x:v>APP-01817</x:v>
      </x:c>
      <x:c r="C740" s="72" t="n">
        <x:v>45245</x:v>
      </x:c>
      <x:c r="D740" s="72" t="n">
        <x:v>45793</x:v>
      </x:c>
      <x:c r="E740" s="74" t="n">
        <x:v>266000</x:v>
      </x:c>
      <x:c r="F740" s="69" t="str">
        <x:v>Terminated</x:v>
      </x:c>
      <x:c r="G740" s="69" t="str">
        <x:v>Grants Team 2</x:v>
      </x:c>
      <x:c r="H740" s="69" t="str">
        <x:v>Six-monthly</x:v>
      </x:c>
      <x:c r="I740" s="69" t="str">
        <x:v>High</x:v>
      </x:c>
      <x:c r="J740" s="69" t="str">
        <x:v>No Variation</x:v>
      </x:c>
    </x:row>
    <x:row r="741" ht="18" customHeight="1">
      <x:c r="A741" s="69" t="str">
        <x:v>AGR-00740</x:v>
      </x:c>
      <x:c r="B741" s="69" t="str">
        <x:v>APP-01818</x:v>
      </x:c>
      <x:c r="C741" s="72" t="n">
        <x:v>45551</x:v>
      </x:c>
      <x:c r="D741" s="72" t="n">
        <x:v>46099</x:v>
      </x:c>
      <x:c r="E741" s="74" t="n">
        <x:v>50000</x:v>
      </x:c>
      <x:c r="F741" s="69" t="str">
        <x:v>Completed</x:v>
      </x:c>
      <x:c r="G741" s="69" t="str">
        <x:v>Regional Team</x:v>
      </x:c>
      <x:c r="H741" s="69" t="str">
        <x:v>Quarterly</x:v>
      </x:c>
      <x:c r="I741" s="69" t="str">
        <x:v>High</x:v>
      </x:c>
      <x:c r="J741" s="69" t="str">
        <x:v>No Variation</x:v>
      </x:c>
    </x:row>
    <x:row r="742" ht="18" customHeight="1">
      <x:c r="A742" s="69" t="str">
        <x:v>AGR-00741</x:v>
      </x:c>
      <x:c r="B742" s="69" t="str">
        <x:v>APP-01820</x:v>
      </x:c>
      <x:c r="C742" s="72" t="n">
        <x:v>46302</x:v>
      </x:c>
      <x:c r="D742" s="72" t="n">
        <x:v>47032</x:v>
      </x:c>
      <x:c r="E742" s="74" t="n">
        <x:v>244000</x:v>
      </x:c>
      <x:c r="F742" s="69" t="str">
        <x:v>Pending</x:v>
      </x:c>
      <x:c r="G742" s="69" t="str">
        <x:v>Grants Team 2</x:v>
      </x:c>
      <x:c r="H742" s="69" t="str">
        <x:v>Six-monthly</x:v>
      </x:c>
      <x:c r="I742" s="69" t="str">
        <x:v>Low</x:v>
      </x:c>
      <x:c r="J742" s="69" t="str">
        <x:v>No Variation</x:v>
      </x:c>
    </x:row>
    <x:row r="743" ht="18" customHeight="1">
      <x:c r="A743" s="69" t="str">
        <x:v>AGR-00742</x:v>
      </x:c>
      <x:c r="B743" s="69" t="str">
        <x:v>APP-01823</x:v>
      </x:c>
      <x:c r="C743" s="72" t="n">
        <x:v>45408</x:v>
      </x:c>
      <x:c r="D743" s="72" t="n">
        <x:v>45956</x:v>
      </x:c>
      <x:c r="E743" s="74" t="n">
        <x:v>205000</x:v>
      </x:c>
      <x:c r="F743" s="69" t="str">
        <x:v>Terminated</x:v>
      </x:c>
      <x:c r="G743" s="69" t="str">
        <x:v>Grants Team 3</x:v>
      </x:c>
      <x:c r="H743" s="69" t="str">
        <x:v>Annual</x:v>
      </x:c>
      <x:c r="I743" s="69" t="str">
        <x:v>Medium</x:v>
      </x:c>
      <x:c r="J743" s="69" t="str">
        <x:v>No Variation</x:v>
      </x:c>
    </x:row>
    <x:row r="744" ht="18" customHeight="1">
      <x:c r="A744" s="69" t="str">
        <x:v>AGR-00743</x:v>
      </x:c>
      <x:c r="B744" s="69" t="str">
        <x:v>APP-01825</x:v>
      </x:c>
      <x:c r="C744" s="72" t="n">
        <x:v>45103</x:v>
      </x:c>
      <x:c r="D744" s="72" t="n">
        <x:v>45833</x:v>
      </x:c>
      <x:c r="E744" s="74" t="n">
        <x:v>414000</x:v>
      </x:c>
      <x:c r="F744" s="69" t="str">
        <x:v>Completed</x:v>
      </x:c>
      <x:c r="G744" s="69" t="str">
        <x:v>Grants Team 3</x:v>
      </x:c>
      <x:c r="H744" s="69" t="str">
        <x:v>Six-monthly</x:v>
      </x:c>
      <x:c r="I744" s="69" t="str">
        <x:v>High</x:v>
      </x:c>
      <x:c r="J744" s="69" t="str">
        <x:v>No Variation</x:v>
      </x:c>
    </x:row>
    <x:row r="745" ht="18" customHeight="1">
      <x:c r="A745" s="69" t="str">
        <x:v>AGR-00744</x:v>
      </x:c>
      <x:c r="B745" s="69" t="str">
        <x:v>APP-01826</x:v>
      </x:c>
      <x:c r="C745" s="72" t="n">
        <x:v>45301</x:v>
      </x:c>
      <x:c r="D745" s="72" t="n">
        <x:v>45666</x:v>
      </x:c>
      <x:c r="E745" s="74" t="n">
        <x:v>323000</x:v>
      </x:c>
      <x:c r="F745" s="69" t="str">
        <x:v>Completed</x:v>
      </x:c>
      <x:c r="G745" s="69" t="str">
        <x:v>Grants Team 3</x:v>
      </x:c>
      <x:c r="H745" s="69" t="str">
        <x:v>Quarterly</x:v>
      </x:c>
      <x:c r="I745" s="69" t="str">
        <x:v>High</x:v>
      </x:c>
      <x:c r="J745" s="69" t="str">
        <x:v>No Variation</x:v>
      </x:c>
    </x:row>
    <x:row r="746" ht="18" customHeight="1">
      <x:c r="A746" s="69" t="str">
        <x:v>AGR-00745</x:v>
      </x:c>
      <x:c r="B746" s="69" t="str">
        <x:v>APP-01828</x:v>
      </x:c>
      <x:c r="C746" s="72" t="n">
        <x:v>45640</x:v>
      </x:c>
      <x:c r="D746" s="72" t="n">
        <x:v>46370</x:v>
      </x:c>
      <x:c r="E746" s="74" t="n">
        <x:v>95000</x:v>
      </x:c>
      <x:c r="F746" s="69" t="str">
        <x:v>Active</x:v>
      </x:c>
      <x:c r="G746" s="69" t="str">
        <x:v>Grants Team 2</x:v>
      </x:c>
      <x:c r="H746" s="69" t="str">
        <x:v>Six-monthly</x:v>
      </x:c>
      <x:c r="I746" s="69" t="str">
        <x:v>Medium</x:v>
      </x:c>
      <x:c r="J746" s="69" t="str">
        <x:v>No Variation</x:v>
      </x:c>
    </x:row>
    <x:row r="747" ht="18" customHeight="1">
      <x:c r="A747" s="69" t="str">
        <x:v>AGR-00746</x:v>
      </x:c>
      <x:c r="B747" s="69" t="str">
        <x:v>APP-01831</x:v>
      </x:c>
      <x:c r="C747" s="72" t="n">
        <x:v>45756</x:v>
      </x:c>
      <x:c r="D747" s="72" t="n">
        <x:v>46486</x:v>
      </x:c>
      <x:c r="E747" s="74" t="n">
        <x:v>437000</x:v>
      </x:c>
      <x:c r="F747" s="69" t="str">
        <x:v>Active</x:v>
      </x:c>
      <x:c r="G747" s="69" t="str">
        <x:v>Grants Team 2</x:v>
      </x:c>
      <x:c r="H747" s="69" t="str">
        <x:v>Quarterly</x:v>
      </x:c>
      <x:c r="I747" s="69" t="str">
        <x:v>High</x:v>
      </x:c>
      <x:c r="J747" s="69" t="str">
        <x:v>No Variation</x:v>
      </x:c>
    </x:row>
    <x:row r="748" ht="18" customHeight="1">
      <x:c r="A748" s="69" t="str">
        <x:v>AGR-00747</x:v>
      </x:c>
      <x:c r="B748" s="69" t="str">
        <x:v>APP-01832</x:v>
      </x:c>
      <x:c r="C748" s="72" t="n">
        <x:v>45730</x:v>
      </x:c>
      <x:c r="D748" s="72" t="n">
        <x:v>46095</x:v>
      </x:c>
      <x:c r="E748" s="74" t="n">
        <x:v>248000</x:v>
      </x:c>
      <x:c r="F748" s="69" t="str">
        <x:v>Completed</x:v>
      </x:c>
      <x:c r="G748" s="69" t="str">
        <x:v>Grants Team 3</x:v>
      </x:c>
      <x:c r="H748" s="69" t="str">
        <x:v>Annual</x:v>
      </x:c>
      <x:c r="I748" s="69" t="str">
        <x:v>Medium</x:v>
      </x:c>
      <x:c r="J748" s="69" t="str">
        <x:v>Variation Approved</x:v>
      </x:c>
    </x:row>
    <x:row r="749" ht="18" customHeight="1">
      <x:c r="A749" s="69" t="str">
        <x:v>AGR-00748</x:v>
      </x:c>
      <x:c r="B749" s="69" t="str">
        <x:v>APP-01836</x:v>
      </x:c>
      <x:c r="C749" s="72" t="n">
        <x:v>45792</x:v>
      </x:c>
      <x:c r="D749" s="72" t="n">
        <x:v>46340</x:v>
      </x:c>
      <x:c r="E749" s="74" t="n">
        <x:v>403000</x:v>
      </x:c>
      <x:c r="F749" s="69" t="str">
        <x:v>Active</x:v>
      </x:c>
      <x:c r="G749" s="69" t="str">
        <x:v>Grants Team 3</x:v>
      </x:c>
      <x:c r="H749" s="69" t="str">
        <x:v>Quarterly</x:v>
      </x:c>
      <x:c r="I749" s="69" t="str">
        <x:v>High</x:v>
      </x:c>
      <x:c r="J749" s="69" t="str">
        <x:v>No Variation</x:v>
      </x:c>
    </x:row>
    <x:row r="750" ht="18" customHeight="1">
      <x:c r="A750" s="69" t="str">
        <x:v>AGR-00749</x:v>
      </x:c>
      <x:c r="B750" s="69" t="str">
        <x:v>APP-01843</x:v>
      </x:c>
      <x:c r="C750" s="72" t="n">
        <x:v>45664</x:v>
      </x:c>
      <x:c r="D750" s="72" t="n">
        <x:v>46394</x:v>
      </x:c>
      <x:c r="E750" s="74" t="n">
        <x:v>335000</x:v>
      </x:c>
      <x:c r="F750" s="69" t="str">
        <x:v>Active</x:v>
      </x:c>
      <x:c r="G750" s="69" t="str">
        <x:v>Grants Team 1</x:v>
      </x:c>
      <x:c r="H750" s="69" t="str">
        <x:v>Six-monthly</x:v>
      </x:c>
      <x:c r="I750" s="69" t="str">
        <x:v>Low</x:v>
      </x:c>
      <x:c r="J750" s="69" t="str">
        <x:v>No Variation</x:v>
      </x:c>
    </x:row>
    <x:row r="751" ht="18" customHeight="1">
      <x:c r="A751" s="69" t="str">
        <x:v>AGR-00750</x:v>
      </x:c>
      <x:c r="B751" s="69" t="str">
        <x:v>APP-01845</x:v>
      </x:c>
      <x:c r="C751" s="72" t="n">
        <x:v>45914</x:v>
      </x:c>
      <x:c r="D751" s="72" t="n">
        <x:v>46462</x:v>
      </x:c>
      <x:c r="E751" s="74" t="n">
        <x:v>59000</x:v>
      </x:c>
      <x:c r="F751" s="69" t="str">
        <x:v>Active</x:v>
      </x:c>
      <x:c r="G751" s="69" t="str">
        <x:v>Regional Team</x:v>
      </x:c>
      <x:c r="H751" s="69" t="str">
        <x:v>Annual</x:v>
      </x:c>
      <x:c r="I751" s="69" t="str">
        <x:v>High</x:v>
      </x:c>
      <x:c r="J751" s="69" t="str">
        <x:v>No Variation</x:v>
      </x:c>
    </x:row>
    <x:row r="752" ht="18" customHeight="1">
      <x:c r="A752" s="69" t="str">
        <x:v>AGR-00751</x:v>
      </x:c>
      <x:c r="B752" s="69" t="str">
        <x:v>APP-01850</x:v>
      </x:c>
      <x:c r="C752" s="72" t="n">
        <x:v>46186</x:v>
      </x:c>
      <x:c r="D752" s="72" t="n">
        <x:v>46916</x:v>
      </x:c>
      <x:c r="E752" s="74" t="n">
        <x:v>140000</x:v>
      </x:c>
      <x:c r="F752" s="69" t="str">
        <x:v>Active</x:v>
      </x:c>
      <x:c r="G752" s="69" t="str">
        <x:v>Grants Team 1</x:v>
      </x:c>
      <x:c r="H752" s="69" t="str">
        <x:v>Annual</x:v>
      </x:c>
      <x:c r="I752" s="69" t="str">
        <x:v>Medium</x:v>
      </x:c>
      <x:c r="J752" s="69" t="str">
        <x:v>No Variation</x:v>
      </x:c>
    </x:row>
    <x:row r="753" ht="18" customHeight="1">
      <x:c r="A753" s="69" t="str">
        <x:v>AGR-00752</x:v>
      </x:c>
      <x:c r="B753" s="69" t="str">
        <x:v>APP-01853</x:v>
      </x:c>
      <x:c r="C753" s="72" t="n">
        <x:v>45710</x:v>
      </x:c>
      <x:c r="D753" s="72" t="n">
        <x:v>46075</x:v>
      </x:c>
      <x:c r="E753" s="74" t="n">
        <x:v>122000</x:v>
      </x:c>
      <x:c r="F753" s="69" t="str">
        <x:v>Terminated</x:v>
      </x:c>
      <x:c r="G753" s="69" t="str">
        <x:v>Grants Team 1</x:v>
      </x:c>
      <x:c r="H753" s="69" t="str">
        <x:v>Annual</x:v>
      </x:c>
      <x:c r="I753" s="69" t="str">
        <x:v>Low</x:v>
      </x:c>
      <x:c r="J753" s="69" t="str">
        <x:v>No Variation</x:v>
      </x:c>
    </x:row>
    <x:row r="754" ht="18" customHeight="1">
      <x:c r="A754" s="69" t="str">
        <x:v>AGR-00753</x:v>
      </x:c>
      <x:c r="B754" s="69" t="str">
        <x:v>APP-01854</x:v>
      </x:c>
      <x:c r="C754" s="72" t="n">
        <x:v>46259</x:v>
      </x:c>
      <x:c r="D754" s="72" t="n">
        <x:v>46989</x:v>
      </x:c>
      <x:c r="E754" s="74" t="n">
        <x:v>212000</x:v>
      </x:c>
      <x:c r="F754" s="69" t="str">
        <x:v>Active</x:v>
      </x:c>
      <x:c r="G754" s="69" t="str">
        <x:v>Grants Team 1</x:v>
      </x:c>
      <x:c r="H754" s="69" t="str">
        <x:v>Annual</x:v>
      </x:c>
      <x:c r="I754" s="69" t="str">
        <x:v>Low</x:v>
      </x:c>
      <x:c r="J754" s="69" t="str">
        <x:v>No Variation</x:v>
      </x:c>
    </x:row>
    <x:row r="755" ht="18" customHeight="1">
      <x:c r="A755" s="69" t="str">
        <x:v>AGR-00754</x:v>
      </x:c>
      <x:c r="B755" s="69" t="str">
        <x:v>APP-01859</x:v>
      </x:c>
      <x:c r="C755" s="72" t="n">
        <x:v>45414</x:v>
      </x:c>
      <x:c r="D755" s="72" t="n">
        <x:v>45962</x:v>
      </x:c>
      <x:c r="E755" s="74" t="n">
        <x:v>20000</x:v>
      </x:c>
      <x:c r="F755" s="69" t="str">
        <x:v>Completed</x:v>
      </x:c>
      <x:c r="G755" s="69" t="str">
        <x:v>Grants Team 3</x:v>
      </x:c>
      <x:c r="H755" s="69" t="str">
        <x:v>Six-monthly</x:v>
      </x:c>
      <x:c r="I755" s="69" t="str">
        <x:v>High</x:v>
      </x:c>
      <x:c r="J755" s="69" t="str">
        <x:v>No Variation</x:v>
      </x:c>
    </x:row>
    <x:row r="756" ht="18" customHeight="1">
      <x:c r="A756" s="69" t="str">
        <x:v>AGR-00755</x:v>
      </x:c>
      <x:c r="B756" s="69" t="str">
        <x:v>APP-01860</x:v>
      </x:c>
      <x:c r="C756" s="72" t="n">
        <x:v>45112</x:v>
      </x:c>
      <x:c r="D756" s="72" t="n">
        <x:v>45660</x:v>
      </x:c>
      <x:c r="E756" s="74" t="n">
        <x:v>486000</x:v>
      </x:c>
      <x:c r="F756" s="69" t="str">
        <x:v>Completed</x:v>
      </x:c>
      <x:c r="G756" s="69" t="str">
        <x:v>Grants Team 1</x:v>
      </x:c>
      <x:c r="H756" s="69" t="str">
        <x:v>Annual</x:v>
      </x:c>
      <x:c r="I756" s="69" t="str">
        <x:v>High</x:v>
      </x:c>
      <x:c r="J756" s="69" t="str">
        <x:v>No Variation</x:v>
      </x:c>
    </x:row>
    <x:row r="757" ht="18" customHeight="1">
      <x:c r="A757" s="69" t="str">
        <x:v>AGR-00756</x:v>
      </x:c>
      <x:c r="B757" s="69" t="str">
        <x:v>APP-01862</x:v>
      </x:c>
      <x:c r="C757" s="72" t="n">
        <x:v>46252</x:v>
      </x:c>
      <x:c r="D757" s="72" t="n">
        <x:v>46982</x:v>
      </x:c>
      <x:c r="E757" s="74" t="n">
        <x:v>319000</x:v>
      </x:c>
      <x:c r="F757" s="69" t="str">
        <x:v>Active</x:v>
      </x:c>
      <x:c r="G757" s="69" t="str">
        <x:v>Grants Team 1</x:v>
      </x:c>
      <x:c r="H757" s="69" t="str">
        <x:v>Six-monthly</x:v>
      </x:c>
      <x:c r="I757" s="69" t="str">
        <x:v>Low</x:v>
      </x:c>
      <x:c r="J757" s="69" t="str">
        <x:v>No Variation</x:v>
      </x:c>
    </x:row>
    <x:row r="758" ht="18" customHeight="1">
      <x:c r="A758" s="69" t="str">
        <x:v>AGR-00757</x:v>
      </x:c>
      <x:c r="B758" s="69" t="str">
        <x:v>APP-01865</x:v>
      </x:c>
      <x:c r="C758" s="72" t="n">
        <x:v>45548</x:v>
      </x:c>
      <x:c r="D758" s="72" t="n">
        <x:v>45913</x:v>
      </x:c>
      <x:c r="E758" s="74" t="n">
        <x:v>151000</x:v>
      </x:c>
      <x:c r="F758" s="69" t="str">
        <x:v>Terminated</x:v>
      </x:c>
      <x:c r="G758" s="69" t="str">
        <x:v>Grants Team 3</x:v>
      </x:c>
      <x:c r="H758" s="69" t="str">
        <x:v>Annual</x:v>
      </x:c>
      <x:c r="I758" s="69" t="str">
        <x:v>High</x:v>
      </x:c>
      <x:c r="J758" s="69" t="str">
        <x:v>No Variation</x:v>
      </x:c>
    </x:row>
    <x:row r="759" ht="18" customHeight="1">
      <x:c r="A759" s="69" t="str">
        <x:v>AGR-00758</x:v>
      </x:c>
      <x:c r="B759" s="69" t="str">
        <x:v>APP-01866</x:v>
      </x:c>
      <x:c r="C759" s="72" t="n">
        <x:v>46308</x:v>
      </x:c>
      <x:c r="D759" s="72" t="n">
        <x:v>46856</x:v>
      </x:c>
      <x:c r="E759" s="74" t="n">
        <x:v>212000</x:v>
      </x:c>
      <x:c r="F759" s="69" t="str">
        <x:v>Pending</x:v>
      </x:c>
      <x:c r="G759" s="69" t="str">
        <x:v>Grants Team 2</x:v>
      </x:c>
      <x:c r="H759" s="69" t="str">
        <x:v>Annual</x:v>
      </x:c>
      <x:c r="I759" s="69" t="str">
        <x:v>High</x:v>
      </x:c>
      <x:c r="J759" s="69" t="str">
        <x:v>No Variation</x:v>
      </x:c>
    </x:row>
    <x:row r="760" ht="18" customHeight="1">
      <x:c r="A760" s="69" t="str">
        <x:v>AGR-00759</x:v>
      </x:c>
      <x:c r="B760" s="69" t="str">
        <x:v>APP-01867</x:v>
      </x:c>
      <x:c r="C760" s="72" t="n">
        <x:v>45193</x:v>
      </x:c>
      <x:c r="D760" s="72" t="n">
        <x:v>45558</x:v>
      </x:c>
      <x:c r="E760" s="74" t="n">
        <x:v>296000</x:v>
      </x:c>
      <x:c r="F760" s="69" t="str">
        <x:v>Completed</x:v>
      </x:c>
      <x:c r="G760" s="69" t="str">
        <x:v>Grants Team 3</x:v>
      </x:c>
      <x:c r="H760" s="69" t="str">
        <x:v>Quarterly</x:v>
      </x:c>
      <x:c r="I760" s="69" t="str">
        <x:v>High</x:v>
      </x:c>
      <x:c r="J760" s="69" t="str">
        <x:v>No Variation</x:v>
      </x:c>
    </x:row>
    <x:row r="761" ht="18" customHeight="1">
      <x:c r="A761" s="69" t="str">
        <x:v>AGR-00760</x:v>
      </x:c>
      <x:c r="B761" s="69" t="str">
        <x:v>APP-01870</x:v>
      </x:c>
      <x:c r="C761" s="72" t="n">
        <x:v>45223</x:v>
      </x:c>
      <x:c r="D761" s="72" t="n">
        <x:v>45953</x:v>
      </x:c>
      <x:c r="E761" s="74" t="n">
        <x:v>277000</x:v>
      </x:c>
      <x:c r="F761" s="69" t="str">
        <x:v>Completed</x:v>
      </x:c>
      <x:c r="G761" s="69" t="str">
        <x:v>Grants Team 2</x:v>
      </x:c>
      <x:c r="H761" s="69" t="str">
        <x:v>Annual</x:v>
      </x:c>
      <x:c r="I761" s="69" t="str">
        <x:v>Medium</x:v>
      </x:c>
      <x:c r="J761" s="69" t="str">
        <x:v>No Variation</x:v>
      </x:c>
    </x:row>
    <x:row r="762" ht="18" customHeight="1">
      <x:c r="A762" s="69" t="str">
        <x:v>AGR-00761</x:v>
      </x:c>
      <x:c r="B762" s="69" t="str">
        <x:v>APP-01873</x:v>
      </x:c>
      <x:c r="C762" s="72" t="n">
        <x:v>45829</x:v>
      </x:c>
      <x:c r="D762" s="72" t="n">
        <x:v>46194</x:v>
      </x:c>
      <x:c r="E762" s="74" t="n">
        <x:v>216000</x:v>
      </x:c>
      <x:c r="F762" s="69" t="str">
        <x:v>Completed</x:v>
      </x:c>
      <x:c r="G762" s="69" t="str">
        <x:v>Grants Team 1</x:v>
      </x:c>
      <x:c r="H762" s="69" t="str">
        <x:v>Annual</x:v>
      </x:c>
      <x:c r="I762" s="69" t="str">
        <x:v>Medium</x:v>
      </x:c>
      <x:c r="J762" s="69" t="str">
        <x:v>No Variation</x:v>
      </x:c>
    </x:row>
    <x:row r="763" ht="18" customHeight="1">
      <x:c r="A763" s="69" t="str">
        <x:v>AGR-00762</x:v>
      </x:c>
      <x:c r="B763" s="69" t="str">
        <x:v>APP-01877</x:v>
      </x:c>
      <x:c r="C763" s="72" t="n">
        <x:v>45888</x:v>
      </x:c>
      <x:c r="D763" s="72" t="n">
        <x:v>46618</x:v>
      </x:c>
      <x:c r="E763" s="74" t="n">
        <x:v>473000</x:v>
      </x:c>
      <x:c r="F763" s="69" t="str">
        <x:v>Active</x:v>
      </x:c>
      <x:c r="G763" s="69" t="str">
        <x:v>Grants Team 2</x:v>
      </x:c>
      <x:c r="H763" s="69" t="str">
        <x:v>Annual</x:v>
      </x:c>
      <x:c r="I763" s="69" t="str">
        <x:v>Medium</x:v>
      </x:c>
      <x:c r="J763" s="69" t="str">
        <x:v>No Variation</x:v>
      </x:c>
    </x:row>
    <x:row r="764" ht="18" customHeight="1">
      <x:c r="A764" s="69" t="str">
        <x:v>AGR-00763</x:v>
      </x:c>
      <x:c r="B764" s="69" t="str">
        <x:v>APP-01879</x:v>
      </x:c>
      <x:c r="C764" s="72" t="n">
        <x:v>45930</x:v>
      </x:c>
      <x:c r="D764" s="72" t="n">
        <x:v>46478</x:v>
      </x:c>
      <x:c r="E764" s="74" t="n">
        <x:v>252000</x:v>
      </x:c>
      <x:c r="F764" s="69" t="str">
        <x:v>Active</x:v>
      </x:c>
      <x:c r="G764" s="69" t="str">
        <x:v>Grants Team 1</x:v>
      </x:c>
      <x:c r="H764" s="69" t="str">
        <x:v>Six-monthly</x:v>
      </x:c>
      <x:c r="I764" s="69" t="str">
        <x:v>Low</x:v>
      </x:c>
      <x:c r="J764" s="69" t="str">
        <x:v>Variation Approved</x:v>
      </x:c>
    </x:row>
    <x:row r="765" ht="18" customHeight="1">
      <x:c r="A765" s="69" t="str">
        <x:v>AGR-00764</x:v>
      </x:c>
      <x:c r="B765" s="69" t="str">
        <x:v>APP-01880</x:v>
      </x:c>
      <x:c r="C765" s="72" t="n">
        <x:v>46241</x:v>
      </x:c>
      <x:c r="D765" s="72" t="n">
        <x:v>46789</x:v>
      </x:c>
      <x:c r="E765" s="74" t="n">
        <x:v>352000</x:v>
      </x:c>
      <x:c r="F765" s="69" t="str">
        <x:v>Active</x:v>
      </x:c>
      <x:c r="G765" s="69" t="str">
        <x:v>Grants Team 2</x:v>
      </x:c>
      <x:c r="H765" s="69" t="str">
        <x:v>Six-monthly</x:v>
      </x:c>
      <x:c r="I765" s="69" t="str">
        <x:v>High</x:v>
      </x:c>
      <x:c r="J765" s="69" t="str">
        <x:v>Variation Approved</x:v>
      </x:c>
    </x:row>
    <x:row r="766" ht="18" customHeight="1">
      <x:c r="A766" s="69" t="str">
        <x:v>AGR-00765</x:v>
      </x:c>
      <x:c r="B766" s="69" t="str">
        <x:v>APP-01882</x:v>
      </x:c>
      <x:c r="C766" s="72" t="n">
        <x:v>45188</x:v>
      </x:c>
      <x:c r="D766" s="72" t="n">
        <x:v>45553</x:v>
      </x:c>
      <x:c r="E766" s="74" t="n">
        <x:v>361000</x:v>
      </x:c>
      <x:c r="F766" s="69" t="str">
        <x:v>Terminated</x:v>
      </x:c>
      <x:c r="G766" s="69" t="str">
        <x:v>Regional Team</x:v>
      </x:c>
      <x:c r="H766" s="69" t="str">
        <x:v>Annual</x:v>
      </x:c>
      <x:c r="I766" s="69" t="str">
        <x:v>Medium</x:v>
      </x:c>
      <x:c r="J766" s="69" t="str">
        <x:v>No Variation</x:v>
      </x:c>
    </x:row>
    <x:row r="767" ht="18" customHeight="1">
      <x:c r="A767" s="69" t="str">
        <x:v>AGR-00766</x:v>
      </x:c>
      <x:c r="B767" s="69" t="str">
        <x:v>APP-01883</x:v>
      </x:c>
      <x:c r="C767" s="72" t="n">
        <x:v>46168</x:v>
      </x:c>
      <x:c r="D767" s="72" t="n">
        <x:v>46533</x:v>
      </x:c>
      <x:c r="E767" s="74" t="n">
        <x:v>50000</x:v>
      </x:c>
      <x:c r="F767" s="69" t="str">
        <x:v>Active</x:v>
      </x:c>
      <x:c r="G767" s="69" t="str">
        <x:v>Grants Team 3</x:v>
      </x:c>
      <x:c r="H767" s="69" t="str">
        <x:v>Quarterly</x:v>
      </x:c>
      <x:c r="I767" s="69" t="str">
        <x:v>High</x:v>
      </x:c>
      <x:c r="J767" s="69" t="str">
        <x:v>No Variation</x:v>
      </x:c>
    </x:row>
    <x:row r="768" ht="18" customHeight="1">
      <x:c r="A768" s="69" t="str">
        <x:v>AGR-00767</x:v>
      </x:c>
      <x:c r="B768" s="69" t="str">
        <x:v>APP-01885</x:v>
      </x:c>
      <x:c r="C768" s="72" t="n">
        <x:v>45435</x:v>
      </x:c>
      <x:c r="D768" s="72" t="n">
        <x:v>45983</x:v>
      </x:c>
      <x:c r="E768" s="74" t="n">
        <x:v>408000</x:v>
      </x:c>
      <x:c r="F768" s="69" t="str">
        <x:v>Terminated</x:v>
      </x:c>
      <x:c r="G768" s="69" t="str">
        <x:v>Regional Team</x:v>
      </x:c>
      <x:c r="H768" s="69" t="str">
        <x:v>Six-monthly</x:v>
      </x:c>
      <x:c r="I768" s="69" t="str">
        <x:v>Medium</x:v>
      </x:c>
      <x:c r="J768" s="69" t="str">
        <x:v>No Variation</x:v>
      </x:c>
    </x:row>
    <x:row r="769" ht="18" customHeight="1">
      <x:c r="A769" s="69" t="str">
        <x:v>AGR-00768</x:v>
      </x:c>
      <x:c r="B769" s="69" t="str">
        <x:v>APP-01886</x:v>
      </x:c>
      <x:c r="C769" s="72" t="n">
        <x:v>46046</x:v>
      </x:c>
      <x:c r="D769" s="72" t="n">
        <x:v>46594</x:v>
      </x:c>
      <x:c r="E769" s="74" t="n">
        <x:v>47000</x:v>
      </x:c>
      <x:c r="F769" s="69" t="str">
        <x:v>Active</x:v>
      </x:c>
      <x:c r="G769" s="69" t="str">
        <x:v>Grants Team 1</x:v>
      </x:c>
      <x:c r="H769" s="69" t="str">
        <x:v>Quarterly</x:v>
      </x:c>
      <x:c r="I769" s="69" t="str">
        <x:v>Medium</x:v>
      </x:c>
      <x:c r="J769" s="69" t="str">
        <x:v>No Variation</x:v>
      </x:c>
    </x:row>
    <x:row r="770" ht="18" customHeight="1">
      <x:c r="A770" s="69" t="str">
        <x:v>AGR-00769</x:v>
      </x:c>
      <x:c r="B770" s="69" t="str">
        <x:v>APP-01888</x:v>
      </x:c>
      <x:c r="C770" s="72" t="n">
        <x:v>45565</x:v>
      </x:c>
      <x:c r="D770" s="72" t="n">
        <x:v>46113</x:v>
      </x:c>
      <x:c r="E770" s="74" t="n">
        <x:v>400000</x:v>
      </x:c>
      <x:c r="F770" s="69" t="str">
        <x:v>Terminated</x:v>
      </x:c>
      <x:c r="G770" s="69" t="str">
        <x:v>Grants Team 2</x:v>
      </x:c>
      <x:c r="H770" s="69" t="str">
        <x:v>Quarterly</x:v>
      </x:c>
      <x:c r="I770" s="69" t="str">
        <x:v>Medium</x:v>
      </x:c>
      <x:c r="J770" s="69" t="str">
        <x:v>Variation Approved</x:v>
      </x:c>
    </x:row>
    <x:row r="771" ht="18" customHeight="1">
      <x:c r="A771" s="69" t="str">
        <x:v>AGR-00770</x:v>
      </x:c>
      <x:c r="B771" s="69" t="str">
        <x:v>APP-01889</x:v>
      </x:c>
      <x:c r="C771" s="72" t="n">
        <x:v>46051</x:v>
      </x:c>
      <x:c r="D771" s="72" t="n">
        <x:v>46599</x:v>
      </x:c>
      <x:c r="E771" s="74" t="n">
        <x:v>456000</x:v>
      </x:c>
      <x:c r="F771" s="69" t="str">
        <x:v>Active</x:v>
      </x:c>
      <x:c r="G771" s="69" t="str">
        <x:v>Regional Team</x:v>
      </x:c>
      <x:c r="H771" s="69" t="str">
        <x:v>Annual</x:v>
      </x:c>
      <x:c r="I771" s="69" t="str">
        <x:v>High</x:v>
      </x:c>
      <x:c r="J771" s="69" t="str">
        <x:v>No Variation</x:v>
      </x:c>
    </x:row>
    <x:row r="772" ht="18" customHeight="1">
      <x:c r="A772" s="69" t="str">
        <x:v>AGR-00771</x:v>
      </x:c>
      <x:c r="B772" s="69" t="str">
        <x:v>APP-01891</x:v>
      </x:c>
      <x:c r="C772" s="72" t="n">
        <x:v>45033</x:v>
      </x:c>
      <x:c r="D772" s="72" t="n">
        <x:v>45763</x:v>
      </x:c>
      <x:c r="E772" s="74" t="n">
        <x:v>306000</x:v>
      </x:c>
      <x:c r="F772" s="69" t="str">
        <x:v>Completed</x:v>
      </x:c>
      <x:c r="G772" s="69" t="str">
        <x:v>Grants Team 3</x:v>
      </x:c>
      <x:c r="H772" s="69" t="str">
        <x:v>Quarterly</x:v>
      </x:c>
      <x:c r="I772" s="69" t="str">
        <x:v>Medium</x:v>
      </x:c>
      <x:c r="J772" s="69" t="str">
        <x:v>No Variation</x:v>
      </x:c>
    </x:row>
    <x:row r="773" ht="18" customHeight="1">
      <x:c r="A773" s="69" t="str">
        <x:v>AGR-00772</x:v>
      </x:c>
      <x:c r="B773" s="69" t="str">
        <x:v>APP-01894</x:v>
      </x:c>
      <x:c r="C773" s="72" t="n">
        <x:v>45227</x:v>
      </x:c>
      <x:c r="D773" s="72" t="n">
        <x:v>45592</x:v>
      </x:c>
      <x:c r="E773" s="74" t="n">
        <x:v>353000</x:v>
      </x:c>
      <x:c r="F773" s="69" t="str">
        <x:v>Completed</x:v>
      </x:c>
      <x:c r="G773" s="69" t="str">
        <x:v>Grants Team 3</x:v>
      </x:c>
      <x:c r="H773" s="69" t="str">
        <x:v>Six-monthly</x:v>
      </x:c>
      <x:c r="I773" s="69" t="str">
        <x:v>Low</x:v>
      </x:c>
      <x:c r="J773" s="69" t="str">
        <x:v>No Variation</x:v>
      </x:c>
    </x:row>
    <x:row r="774" ht="18" customHeight="1">
      <x:c r="A774" s="69" t="str">
        <x:v>AGR-00773</x:v>
      </x:c>
      <x:c r="B774" s="69" t="str">
        <x:v>APP-01897</x:v>
      </x:c>
      <x:c r="C774" s="72" t="n">
        <x:v>45346</x:v>
      </x:c>
      <x:c r="D774" s="72" t="n">
        <x:v>46076</x:v>
      </x:c>
      <x:c r="E774" s="74" t="n">
        <x:v>399000</x:v>
      </x:c>
      <x:c r="F774" s="69" t="str">
        <x:v>Terminated</x:v>
      </x:c>
      <x:c r="G774" s="69" t="str">
        <x:v>Grants Team 1</x:v>
      </x:c>
      <x:c r="H774" s="69" t="str">
        <x:v>Annual</x:v>
      </x:c>
      <x:c r="I774" s="69" t="str">
        <x:v>Medium</x:v>
      </x:c>
      <x:c r="J774" s="69" t="str">
        <x:v>No Variation</x:v>
      </x:c>
    </x:row>
    <x:row r="775" ht="18" customHeight="1">
      <x:c r="A775" s="69" t="str">
        <x:v>AGR-00774</x:v>
      </x:c>
      <x:c r="B775" s="69" t="str">
        <x:v>APP-01900</x:v>
      </x:c>
      <x:c r="C775" s="72" t="n">
        <x:v>46236</x:v>
      </x:c>
      <x:c r="D775" s="72" t="n">
        <x:v>46601</x:v>
      </x:c>
      <x:c r="E775" s="74" t="n">
        <x:v>176000</x:v>
      </x:c>
      <x:c r="F775" s="69" t="str">
        <x:v>Active</x:v>
      </x:c>
      <x:c r="G775" s="69" t="str">
        <x:v>Grants Team 2</x:v>
      </x:c>
      <x:c r="H775" s="69" t="str">
        <x:v>Annual</x:v>
      </x:c>
      <x:c r="I775" s="69" t="str">
        <x:v>High</x:v>
      </x:c>
      <x:c r="J775" s="69" t="str">
        <x:v>No Variation</x:v>
      </x:c>
    </x:row>
    <x:row r="776" ht="18" customHeight="1">
      <x:c r="A776" s="69" t="str">
        <x:v>AGR-00775</x:v>
      </x:c>
      <x:c r="B776" s="69" t="str">
        <x:v>APP-01901</x:v>
      </x:c>
      <x:c r="C776" s="72" t="n">
        <x:v>46218</x:v>
      </x:c>
      <x:c r="D776" s="72" t="n">
        <x:v>46583</x:v>
      </x:c>
      <x:c r="E776" s="74" t="n">
        <x:v>114000</x:v>
      </x:c>
      <x:c r="F776" s="69" t="str">
        <x:v>Active</x:v>
      </x:c>
      <x:c r="G776" s="69" t="str">
        <x:v>Grants Team 3</x:v>
      </x:c>
      <x:c r="H776" s="69" t="str">
        <x:v>Annual</x:v>
      </x:c>
      <x:c r="I776" s="69" t="str">
        <x:v>Low</x:v>
      </x:c>
      <x:c r="J776" s="69" t="str">
        <x:v>No Variation</x:v>
      </x:c>
    </x:row>
    <x:row r="777" ht="18" customHeight="1">
      <x:c r="A777" s="69" t="str">
        <x:v>AGR-00776</x:v>
      </x:c>
      <x:c r="B777" s="69" t="str">
        <x:v>APP-01903</x:v>
      </x:c>
      <x:c r="C777" s="72" t="n">
        <x:v>45850</x:v>
      </x:c>
      <x:c r="D777" s="72" t="n">
        <x:v>46398</x:v>
      </x:c>
      <x:c r="E777" s="74" t="n">
        <x:v>141000</x:v>
      </x:c>
      <x:c r="F777" s="69" t="str">
        <x:v>Active</x:v>
      </x:c>
      <x:c r="G777" s="69" t="str">
        <x:v>Grants Team 2</x:v>
      </x:c>
      <x:c r="H777" s="69" t="str">
        <x:v>Quarterly</x:v>
      </x:c>
      <x:c r="I777" s="69" t="str">
        <x:v>Medium</x:v>
      </x:c>
      <x:c r="J777" s="69" t="str">
        <x:v>No Variation</x:v>
      </x:c>
    </x:row>
    <x:row r="778" ht="18" customHeight="1">
      <x:c r="A778" s="69" t="str">
        <x:v>AGR-00777</x:v>
      </x:c>
      <x:c r="B778" s="69" t="str">
        <x:v>APP-01905</x:v>
      </x:c>
      <x:c r="C778" s="72" t="n">
        <x:v>45252</x:v>
      </x:c>
      <x:c r="D778" s="72" t="n">
        <x:v>45982</x:v>
      </x:c>
      <x:c r="E778" s="74" t="n">
        <x:v>348000</x:v>
      </x:c>
      <x:c r="F778" s="69" t="str">
        <x:v>Completed</x:v>
      </x:c>
      <x:c r="G778" s="69" t="str">
        <x:v>Grants Team 3</x:v>
      </x:c>
      <x:c r="H778" s="69" t="str">
        <x:v>Quarterly</x:v>
      </x:c>
      <x:c r="I778" s="69" t="str">
        <x:v>Low</x:v>
      </x:c>
      <x:c r="J778" s="69" t="str">
        <x:v>No Variation</x:v>
      </x:c>
    </x:row>
    <x:row r="779" ht="18" customHeight="1">
      <x:c r="A779" s="69" t="str">
        <x:v>AGR-00778</x:v>
      </x:c>
      <x:c r="B779" s="69" t="str">
        <x:v>APP-01907</x:v>
      </x:c>
      <x:c r="C779" s="72" t="n">
        <x:v>45562</x:v>
      </x:c>
      <x:c r="D779" s="72" t="n">
        <x:v>46292</x:v>
      </x:c>
      <x:c r="E779" s="74" t="n">
        <x:v>437000</x:v>
      </x:c>
      <x:c r="F779" s="69" t="str">
        <x:v>Active</x:v>
      </x:c>
      <x:c r="G779" s="69" t="str">
        <x:v>Grants Team 3</x:v>
      </x:c>
      <x:c r="H779" s="69" t="str">
        <x:v>Quarterly</x:v>
      </x:c>
      <x:c r="I779" s="69" t="str">
        <x:v>High</x:v>
      </x:c>
      <x:c r="J779" s="69" t="str">
        <x:v>No Variation</x:v>
      </x:c>
    </x:row>
    <x:row r="780" ht="18" customHeight="1">
      <x:c r="A780" s="69" t="str">
        <x:v>AGR-00779</x:v>
      </x:c>
      <x:c r="B780" s="69" t="str">
        <x:v>APP-01908</x:v>
      </x:c>
      <x:c r="C780" s="72" t="n">
        <x:v>45532</x:v>
      </x:c>
      <x:c r="D780" s="72" t="n">
        <x:v>45897</x:v>
      </x:c>
      <x:c r="E780" s="74" t="n">
        <x:v>300000</x:v>
      </x:c>
      <x:c r="F780" s="69" t="str">
        <x:v>Completed</x:v>
      </x:c>
      <x:c r="G780" s="69" t="str">
        <x:v>Grants Team 1</x:v>
      </x:c>
      <x:c r="H780" s="69" t="str">
        <x:v>Quarterly</x:v>
      </x:c>
      <x:c r="I780" s="69" t="str">
        <x:v>Low</x:v>
      </x:c>
      <x:c r="J780" s="69" t="str">
        <x:v>Variation Approved</x:v>
      </x:c>
    </x:row>
    <x:row r="781" ht="18" customHeight="1">
      <x:c r="A781" s="69" t="str">
        <x:v>AGR-00780</x:v>
      </x:c>
      <x:c r="B781" s="69" t="str">
        <x:v>APP-01911</x:v>
      </x:c>
      <x:c r="C781" s="72" t="n">
        <x:v>46275</x:v>
      </x:c>
      <x:c r="D781" s="72" t="n">
        <x:v>47005</x:v>
      </x:c>
      <x:c r="E781" s="74" t="n">
        <x:v>207000</x:v>
      </x:c>
      <x:c r="F781" s="69" t="str">
        <x:v>Pending</x:v>
      </x:c>
      <x:c r="G781" s="69" t="str">
        <x:v>Grants Team 3</x:v>
      </x:c>
      <x:c r="H781" s="69" t="str">
        <x:v>Annual</x:v>
      </x:c>
      <x:c r="I781" s="69" t="str">
        <x:v>Medium</x:v>
      </x:c>
      <x:c r="J781" s="69" t="str">
        <x:v>No Variation</x:v>
      </x:c>
    </x:row>
    <x:row r="782" ht="18" customHeight="1">
      <x:c r="A782" s="69" t="str">
        <x:v>AGR-00781</x:v>
      </x:c>
      <x:c r="B782" s="69" t="str">
        <x:v>APP-01914</x:v>
      </x:c>
      <x:c r="C782" s="72" t="n">
        <x:v>46246</x:v>
      </x:c>
      <x:c r="D782" s="72" t="n">
        <x:v>46976</x:v>
      </x:c>
      <x:c r="E782" s="74" t="n">
        <x:v>339000</x:v>
      </x:c>
      <x:c r="F782" s="69" t="str">
        <x:v>Active</x:v>
      </x:c>
      <x:c r="G782" s="69" t="str">
        <x:v>Grants Team 3</x:v>
      </x:c>
      <x:c r="H782" s="69" t="str">
        <x:v>Six-monthly</x:v>
      </x:c>
      <x:c r="I782" s="69" t="str">
        <x:v>Low</x:v>
      </x:c>
      <x:c r="J782" s="69" t="str">
        <x:v>No Variation</x:v>
      </x:c>
    </x:row>
    <x:row r="783" ht="18" customHeight="1">
      <x:c r="A783" s="69" t="str">
        <x:v>AGR-00782</x:v>
      </x:c>
      <x:c r="B783" s="69" t="str">
        <x:v>APP-01916</x:v>
      </x:c>
      <x:c r="C783" s="72" t="n">
        <x:v>46280</x:v>
      </x:c>
      <x:c r="D783" s="72" t="n">
        <x:v>46645</x:v>
      </x:c>
      <x:c r="E783" s="74" t="n">
        <x:v>296000</x:v>
      </x:c>
      <x:c r="F783" s="69" t="str">
        <x:v>Pending</x:v>
      </x:c>
      <x:c r="G783" s="69" t="str">
        <x:v>Grants Team 1</x:v>
      </x:c>
      <x:c r="H783" s="69" t="str">
        <x:v>Annual</x:v>
      </x:c>
      <x:c r="I783" s="69" t="str">
        <x:v>High</x:v>
      </x:c>
      <x:c r="J783" s="69" t="str">
        <x:v>No Variation</x:v>
      </x:c>
    </x:row>
    <x:row r="784" ht="18" customHeight="1">
      <x:c r="A784" s="69" t="str">
        <x:v>AGR-00783</x:v>
      </x:c>
      <x:c r="B784" s="69" t="str">
        <x:v>APP-01921</x:v>
      </x:c>
      <x:c r="C784" s="72" t="n">
        <x:v>45760</x:v>
      </x:c>
      <x:c r="D784" s="72" t="n">
        <x:v>46490</x:v>
      </x:c>
      <x:c r="E784" s="74" t="n">
        <x:v>565000</x:v>
      </x:c>
      <x:c r="F784" s="69" t="str">
        <x:v>Active</x:v>
      </x:c>
      <x:c r="G784" s="69" t="str">
        <x:v>Regional Team</x:v>
      </x:c>
      <x:c r="H784" s="69" t="str">
        <x:v>Six-monthly</x:v>
      </x:c>
      <x:c r="I784" s="69" t="str">
        <x:v>Medium</x:v>
      </x:c>
      <x:c r="J784" s="69" t="str">
        <x:v>No Variation</x:v>
      </x:c>
    </x:row>
    <x:row r="785" ht="18" customHeight="1">
      <x:c r="A785" s="69" t="str">
        <x:v>AGR-00784</x:v>
      </x:c>
      <x:c r="B785" s="69" t="str">
        <x:v>APP-01922</x:v>
      </x:c>
      <x:c r="C785" s="72" t="n">
        <x:v>45349</x:v>
      </x:c>
      <x:c r="D785" s="72" t="n">
        <x:v>45897</x:v>
      </x:c>
      <x:c r="E785" s="74" t="n">
        <x:v>262000</x:v>
      </x:c>
      <x:c r="F785" s="69" t="str">
        <x:v>Completed</x:v>
      </x:c>
      <x:c r="G785" s="69" t="str">
        <x:v>Grants Team 3</x:v>
      </x:c>
      <x:c r="H785" s="69" t="str">
        <x:v>Annual</x:v>
      </x:c>
      <x:c r="I785" s="69" t="str">
        <x:v>Medium</x:v>
      </x:c>
      <x:c r="J785" s="69" t="str">
        <x:v>No Variation</x:v>
      </x:c>
    </x:row>
    <x:row r="786" ht="18" customHeight="1">
      <x:c r="A786" s="69" t="str">
        <x:v>AGR-00785</x:v>
      </x:c>
      <x:c r="B786" s="69" t="str">
        <x:v>APP-01923</x:v>
      </x:c>
      <x:c r="C786" s="72" t="n">
        <x:v>45732</x:v>
      </x:c>
      <x:c r="D786" s="72" t="n">
        <x:v>46097</x:v>
      </x:c>
      <x:c r="E786" s="74" t="n">
        <x:v>8000</x:v>
      </x:c>
      <x:c r="F786" s="69" t="str">
        <x:v>Completed</x:v>
      </x:c>
      <x:c r="G786" s="69" t="str">
        <x:v>Grants Team 1</x:v>
      </x:c>
      <x:c r="H786" s="69" t="str">
        <x:v>Annual</x:v>
      </x:c>
      <x:c r="I786" s="69" t="str">
        <x:v>Low</x:v>
      </x:c>
      <x:c r="J786" s="69" t="str">
        <x:v>No Variation</x:v>
      </x:c>
    </x:row>
    <x:row r="787" ht="18" customHeight="1">
      <x:c r="A787" s="69" t="str">
        <x:v>AGR-00786</x:v>
      </x:c>
      <x:c r="B787" s="69" t="str">
        <x:v>APP-01925</x:v>
      </x:c>
      <x:c r="C787" s="72" t="n">
        <x:v>45823</x:v>
      </x:c>
      <x:c r="D787" s="72" t="n">
        <x:v>46188</x:v>
      </x:c>
      <x:c r="E787" s="74" t="n">
        <x:v>357000</x:v>
      </x:c>
      <x:c r="F787" s="69" t="str">
        <x:v>Completed</x:v>
      </x:c>
      <x:c r="G787" s="69" t="str">
        <x:v>Grants Team 2</x:v>
      </x:c>
      <x:c r="H787" s="69" t="str">
        <x:v>Quarterly</x:v>
      </x:c>
      <x:c r="I787" s="69" t="str">
        <x:v>High</x:v>
      </x:c>
      <x:c r="J787" s="69" t="str">
        <x:v>No Variation</x:v>
      </x:c>
    </x:row>
    <x:row r="788" ht="18" customHeight="1">
      <x:c r="A788" s="69" t="str">
        <x:v>AGR-00787</x:v>
      </x:c>
      <x:c r="B788" s="69" t="str">
        <x:v>APP-01927</x:v>
      </x:c>
      <x:c r="C788" s="72" t="n">
        <x:v>45207</x:v>
      </x:c>
      <x:c r="D788" s="72" t="n">
        <x:v>45937</x:v>
      </x:c>
      <x:c r="E788" s="74" t="n">
        <x:v>202000</x:v>
      </x:c>
      <x:c r="F788" s="69" t="str">
        <x:v>Terminated</x:v>
      </x:c>
      <x:c r="G788" s="69" t="str">
        <x:v>Grants Team 2</x:v>
      </x:c>
      <x:c r="H788" s="69" t="str">
        <x:v>Quarterly</x:v>
      </x:c>
      <x:c r="I788" s="69" t="str">
        <x:v>High</x:v>
      </x:c>
      <x:c r="J788" s="69" t="str">
        <x:v>No Variation</x:v>
      </x:c>
    </x:row>
    <x:row r="789" ht="18" customHeight="1">
      <x:c r="A789" s="69" t="str">
        <x:v>AGR-00788</x:v>
      </x:c>
      <x:c r="B789" s="69" t="str">
        <x:v>APP-01930</x:v>
      </x:c>
      <x:c r="C789" s="72" t="n">
        <x:v>45709</x:v>
      </x:c>
      <x:c r="D789" s="72" t="n">
        <x:v>46074</x:v>
      </x:c>
      <x:c r="E789" s="74" t="n">
        <x:v>293000</x:v>
      </x:c>
      <x:c r="F789" s="69" t="str">
        <x:v>Completed</x:v>
      </x:c>
      <x:c r="G789" s="69" t="str">
        <x:v>Grants Team 3</x:v>
      </x:c>
      <x:c r="H789" s="69" t="str">
        <x:v>Annual</x:v>
      </x:c>
      <x:c r="I789" s="69" t="str">
        <x:v>High</x:v>
      </x:c>
      <x:c r="J789" s="69" t="str">
        <x:v>No Variation</x:v>
      </x:c>
    </x:row>
    <x:row r="790" ht="18" customHeight="1">
      <x:c r="A790" s="69" t="str">
        <x:v>AGR-00789</x:v>
      </x:c>
      <x:c r="B790" s="69" t="str">
        <x:v>APP-01931</x:v>
      </x:c>
      <x:c r="C790" s="72" t="n">
        <x:v>45379</x:v>
      </x:c>
      <x:c r="D790" s="72" t="n">
        <x:v>45744</x:v>
      </x:c>
      <x:c r="E790" s="74" t="n">
        <x:v>209000</x:v>
      </x:c>
      <x:c r="F790" s="69" t="str">
        <x:v>Terminated</x:v>
      </x:c>
      <x:c r="G790" s="69" t="str">
        <x:v>Grants Team 1</x:v>
      </x:c>
      <x:c r="H790" s="69" t="str">
        <x:v>Six-monthly</x:v>
      </x:c>
      <x:c r="I790" s="69" t="str">
        <x:v>Low</x:v>
      </x:c>
      <x:c r="J790" s="69" t="str">
        <x:v>Variation Approved</x:v>
      </x:c>
    </x:row>
    <x:row r="791" ht="18" customHeight="1">
      <x:c r="A791" s="69" t="str">
        <x:v>AGR-00790</x:v>
      </x:c>
      <x:c r="B791" s="69" t="str">
        <x:v>APP-01942</x:v>
      </x:c>
      <x:c r="C791" s="72" t="n">
        <x:v>45088</x:v>
      </x:c>
      <x:c r="D791" s="72" t="n">
        <x:v>45453</x:v>
      </x:c>
      <x:c r="E791" s="74" t="n">
        <x:v>172000</x:v>
      </x:c>
      <x:c r="F791" s="69" t="str">
        <x:v>Completed</x:v>
      </x:c>
      <x:c r="G791" s="69" t="str">
        <x:v>Regional Team</x:v>
      </x:c>
      <x:c r="H791" s="69" t="str">
        <x:v>Annual</x:v>
      </x:c>
      <x:c r="I791" s="69" t="str">
        <x:v>Medium</x:v>
      </x:c>
      <x:c r="J791" s="69" t="str">
        <x:v>No Variation</x:v>
      </x:c>
    </x:row>
    <x:row r="792" ht="18" customHeight="1">
      <x:c r="A792" s="69" t="str">
        <x:v>AGR-00791</x:v>
      </x:c>
      <x:c r="B792" s="69" t="str">
        <x:v>APP-01943</x:v>
      </x:c>
      <x:c r="C792" s="72" t="n">
        <x:v>45878</x:v>
      </x:c>
      <x:c r="D792" s="72" t="n">
        <x:v>46426</x:v>
      </x:c>
      <x:c r="E792" s="74" t="n">
        <x:v>8000</x:v>
      </x:c>
      <x:c r="F792" s="69" t="str">
        <x:v>Active</x:v>
      </x:c>
      <x:c r="G792" s="69" t="str">
        <x:v>Grants Team 2</x:v>
      </x:c>
      <x:c r="H792" s="69" t="str">
        <x:v>Quarterly</x:v>
      </x:c>
      <x:c r="I792" s="69" t="str">
        <x:v>Medium</x:v>
      </x:c>
      <x:c r="J792" s="69" t="str">
        <x:v>No Variation</x:v>
      </x:c>
    </x:row>
    <x:row r="793" ht="18" customHeight="1">
      <x:c r="A793" s="69" t="str">
        <x:v>AGR-00792</x:v>
      </x:c>
      <x:c r="B793" s="69" t="str">
        <x:v>APP-01946</x:v>
      </x:c>
      <x:c r="C793" s="72" t="n">
        <x:v>45111</x:v>
      </x:c>
      <x:c r="D793" s="72" t="n">
        <x:v>45476</x:v>
      </x:c>
      <x:c r="E793" s="74" t="n">
        <x:v>289000</x:v>
      </x:c>
      <x:c r="F793" s="69" t="str">
        <x:v>Completed</x:v>
      </x:c>
      <x:c r="G793" s="69" t="str">
        <x:v>Grants Team 1</x:v>
      </x:c>
      <x:c r="H793" s="69" t="str">
        <x:v>Six-monthly</x:v>
      </x:c>
      <x:c r="I793" s="69" t="str">
        <x:v>Low</x:v>
      </x:c>
      <x:c r="J793" s="69" t="str">
        <x:v>Variation Approved</x:v>
      </x:c>
    </x:row>
    <x:row r="794" ht="18" customHeight="1">
      <x:c r="A794" s="69" t="str">
        <x:v>AGR-00793</x:v>
      </x:c>
      <x:c r="B794" s="69" t="str">
        <x:v>APP-01947</x:v>
      </x:c>
      <x:c r="C794" s="72" t="n">
        <x:v>45210</x:v>
      </x:c>
      <x:c r="D794" s="72" t="n">
        <x:v>45940</x:v>
      </x:c>
      <x:c r="E794" s="74" t="n">
        <x:v>525000</x:v>
      </x:c>
      <x:c r="F794" s="69" t="str">
        <x:v>Completed</x:v>
      </x:c>
      <x:c r="G794" s="69" t="str">
        <x:v>Grants Team 2</x:v>
      </x:c>
      <x:c r="H794" s="69" t="str">
        <x:v>Six-monthly</x:v>
      </x:c>
      <x:c r="I794" s="69" t="str">
        <x:v>High</x:v>
      </x:c>
      <x:c r="J794" s="69" t="str">
        <x:v>No Variation</x:v>
      </x:c>
    </x:row>
    <x:row r="795" ht="18" customHeight="1">
      <x:c r="A795" s="69" t="str">
        <x:v>AGR-00794</x:v>
      </x:c>
      <x:c r="B795" s="69" t="str">
        <x:v>APP-01948</x:v>
      </x:c>
      <x:c r="C795" s="72" t="n">
        <x:v>46046</x:v>
      </x:c>
      <x:c r="D795" s="72" t="n">
        <x:v>46776</x:v>
      </x:c>
      <x:c r="E795" s="74" t="n">
        <x:v>328000</x:v>
      </x:c>
      <x:c r="F795" s="69" t="str">
        <x:v>Active</x:v>
      </x:c>
      <x:c r="G795" s="69" t="str">
        <x:v>Regional Team</x:v>
      </x:c>
      <x:c r="H795" s="69" t="str">
        <x:v>Quarterly</x:v>
      </x:c>
      <x:c r="I795" s="69" t="str">
        <x:v>High</x:v>
      </x:c>
      <x:c r="J795" s="69" t="str">
        <x:v>No Variation</x:v>
      </x:c>
    </x:row>
    <x:row r="796" ht="18" customHeight="1">
      <x:c r="A796" s="69" t="str">
        <x:v>AGR-00795</x:v>
      </x:c>
      <x:c r="B796" s="69" t="str">
        <x:v>APP-01949</x:v>
      </x:c>
      <x:c r="C796" s="72" t="n">
        <x:v>46326</x:v>
      </x:c>
      <x:c r="D796" s="72" t="n">
        <x:v>47056</x:v>
      </x:c>
      <x:c r="E796" s="74" t="n">
        <x:v>115000</x:v>
      </x:c>
      <x:c r="F796" s="69" t="str">
        <x:v>Pending</x:v>
      </x:c>
      <x:c r="G796" s="69" t="str">
        <x:v>Grants Team 2</x:v>
      </x:c>
      <x:c r="H796" s="69" t="str">
        <x:v>Quarterly</x:v>
      </x:c>
      <x:c r="I796" s="69" t="str">
        <x:v>Low</x:v>
      </x:c>
      <x:c r="J796" s="69" t="str">
        <x:v>No Variation</x:v>
      </x:c>
    </x:row>
    <x:row r="797" ht="18" customHeight="1">
      <x:c r="A797" s="69" t="str">
        <x:v>AGR-00796</x:v>
      </x:c>
      <x:c r="B797" s="69" t="str">
        <x:v>APP-01952</x:v>
      </x:c>
      <x:c r="C797" s="72" t="n">
        <x:v>46141</x:v>
      </x:c>
      <x:c r="D797" s="72" t="n">
        <x:v>46506</x:v>
      </x:c>
      <x:c r="E797" s="74" t="n">
        <x:v>530000</x:v>
      </x:c>
      <x:c r="F797" s="69" t="str">
        <x:v>Active</x:v>
      </x:c>
      <x:c r="G797" s="69" t="str">
        <x:v>Grants Team 2</x:v>
      </x:c>
      <x:c r="H797" s="69" t="str">
        <x:v>Quarterly</x:v>
      </x:c>
      <x:c r="I797" s="69" t="str">
        <x:v>Medium</x:v>
      </x:c>
      <x:c r="J797" s="69" t="str">
        <x:v>No Variation</x:v>
      </x:c>
    </x:row>
    <x:row r="798" ht="18" customHeight="1">
      <x:c r="A798" s="69" t="str">
        <x:v>AGR-00797</x:v>
      </x:c>
      <x:c r="B798" s="69" t="str">
        <x:v>APP-01954</x:v>
      </x:c>
      <x:c r="C798" s="72" t="n">
        <x:v>46325</x:v>
      </x:c>
      <x:c r="D798" s="72" t="n">
        <x:v>47055</x:v>
      </x:c>
      <x:c r="E798" s="74" t="n">
        <x:v>282000</x:v>
      </x:c>
      <x:c r="F798" s="69" t="str">
        <x:v>Pending</x:v>
      </x:c>
      <x:c r="G798" s="69" t="str">
        <x:v>Regional Team</x:v>
      </x:c>
      <x:c r="H798" s="69" t="str">
        <x:v>Quarterly</x:v>
      </x:c>
      <x:c r="I798" s="69" t="str">
        <x:v>Medium</x:v>
      </x:c>
      <x:c r="J798" s="69" t="str">
        <x:v>No Variation</x:v>
      </x:c>
    </x:row>
    <x:row r="799" ht="18" customHeight="1">
      <x:c r="A799" s="69" t="str">
        <x:v>AGR-00798</x:v>
      </x:c>
      <x:c r="B799" s="69" t="str">
        <x:v>APP-01955</x:v>
      </x:c>
      <x:c r="C799" s="72" t="n">
        <x:v>45111</x:v>
      </x:c>
      <x:c r="D799" s="72" t="n">
        <x:v>45476</x:v>
      </x:c>
      <x:c r="E799" s="74" t="n">
        <x:v>407000</x:v>
      </x:c>
      <x:c r="F799" s="69" t="str">
        <x:v>Completed</x:v>
      </x:c>
      <x:c r="G799" s="69" t="str">
        <x:v>Grants Team 3</x:v>
      </x:c>
      <x:c r="H799" s="69" t="str">
        <x:v>Annual</x:v>
      </x:c>
      <x:c r="I799" s="69" t="str">
        <x:v>Low</x:v>
      </x:c>
      <x:c r="J799" s="69" t="str">
        <x:v>No Variation</x:v>
      </x:c>
    </x:row>
    <x:row r="800" ht="18" customHeight="1">
      <x:c r="A800" s="69" t="str">
        <x:v>AGR-00799</x:v>
      </x:c>
      <x:c r="B800" s="69" t="str">
        <x:v>APP-01957</x:v>
      </x:c>
      <x:c r="C800" s="72" t="n">
        <x:v>45039</x:v>
      </x:c>
      <x:c r="D800" s="72" t="n">
        <x:v>45587</x:v>
      </x:c>
      <x:c r="E800" s="74" t="n">
        <x:v>41000</x:v>
      </x:c>
      <x:c r="F800" s="69" t="str">
        <x:v>Completed</x:v>
      </x:c>
      <x:c r="G800" s="69" t="str">
        <x:v>Grants Team 2</x:v>
      </x:c>
      <x:c r="H800" s="69" t="str">
        <x:v>Annual</x:v>
      </x:c>
      <x:c r="I800" s="69" t="str">
        <x:v>Medium</x:v>
      </x:c>
      <x:c r="J800" s="69" t="str">
        <x:v>No Variation</x:v>
      </x:c>
    </x:row>
    <x:row r="801" ht="18" customHeight="1">
      <x:c r="A801" s="69" t="str">
        <x:v>AGR-00800</x:v>
      </x:c>
      <x:c r="B801" s="69" t="str">
        <x:v>APP-01958</x:v>
      </x:c>
      <x:c r="C801" s="72" t="n">
        <x:v>45453</x:v>
      </x:c>
      <x:c r="D801" s="72" t="n">
        <x:v>46183</x:v>
      </x:c>
      <x:c r="E801" s="74" t="n">
        <x:v>411000</x:v>
      </x:c>
      <x:c r="F801" s="69" t="str">
        <x:v>Completed</x:v>
      </x:c>
      <x:c r="G801" s="69" t="str">
        <x:v>Regional Team</x:v>
      </x:c>
      <x:c r="H801" s="69" t="str">
        <x:v>Six-monthly</x:v>
      </x:c>
      <x:c r="I801" s="69" t="str">
        <x:v>Medium</x:v>
      </x:c>
      <x:c r="J801" s="69" t="str">
        <x:v>Variation Approved</x:v>
      </x:c>
    </x:row>
    <x:row r="802" ht="18" customHeight="1">
      <x:c r="A802" s="69" t="str">
        <x:v>AGR-00801</x:v>
      </x:c>
      <x:c r="B802" s="69" t="str">
        <x:v>APP-01959</x:v>
      </x:c>
      <x:c r="C802" s="72" t="n">
        <x:v>45904</x:v>
      </x:c>
      <x:c r="D802" s="72" t="n">
        <x:v>46269</x:v>
      </x:c>
      <x:c r="E802" s="74" t="n">
        <x:v>514000</x:v>
      </x:c>
      <x:c r="F802" s="69" t="str">
        <x:v>Active</x:v>
      </x:c>
      <x:c r="G802" s="69" t="str">
        <x:v>Grants Team 1</x:v>
      </x:c>
      <x:c r="H802" s="69" t="str">
        <x:v>Quarterly</x:v>
      </x:c>
      <x:c r="I802" s="69" t="str">
        <x:v>Low</x:v>
      </x:c>
      <x:c r="J802" s="69" t="str">
        <x:v>No Variation</x:v>
      </x:c>
    </x:row>
    <x:row r="803" ht="18" customHeight="1">
      <x:c r="A803" s="69" t="str">
        <x:v>AGR-00802</x:v>
      </x:c>
      <x:c r="B803" s="69" t="str">
        <x:v>APP-01960</x:v>
      </x:c>
      <x:c r="C803" s="72" t="n">
        <x:v>45012</x:v>
      </x:c>
      <x:c r="D803" s="72" t="n">
        <x:v>45377</x:v>
      </x:c>
      <x:c r="E803" s="74" t="n">
        <x:v>13000</x:v>
      </x:c>
      <x:c r="F803" s="69" t="str">
        <x:v>Completed</x:v>
      </x:c>
      <x:c r="G803" s="69" t="str">
        <x:v>Grants Team 1</x:v>
      </x:c>
      <x:c r="H803" s="69" t="str">
        <x:v>Annual</x:v>
      </x:c>
      <x:c r="I803" s="69" t="str">
        <x:v>Medium</x:v>
      </x:c>
      <x:c r="J803" s="69" t="str">
        <x:v>Variation Approved</x:v>
      </x:c>
    </x:row>
    <x:row r="804" ht="18" customHeight="1">
      <x:c r="A804" s="69" t="str">
        <x:v>AGR-00803</x:v>
      </x:c>
      <x:c r="B804" s="69" t="str">
        <x:v>APP-01963</x:v>
      </x:c>
      <x:c r="C804" s="72" t="n">
        <x:v>46021</x:v>
      </x:c>
      <x:c r="D804" s="72" t="n">
        <x:v>46569</x:v>
      </x:c>
      <x:c r="E804" s="74" t="n">
        <x:v>35000</x:v>
      </x:c>
      <x:c r="F804" s="69" t="str">
        <x:v>Active</x:v>
      </x:c>
      <x:c r="G804" s="69" t="str">
        <x:v>Regional Team</x:v>
      </x:c>
      <x:c r="H804" s="69" t="str">
        <x:v>Annual</x:v>
      </x:c>
      <x:c r="I804" s="69" t="str">
        <x:v>High</x:v>
      </x:c>
      <x:c r="J804" s="69" t="str">
        <x:v>No Variation</x:v>
      </x:c>
    </x:row>
    <x:row r="805" ht="18" customHeight="1">
      <x:c r="A805" s="69" t="str">
        <x:v>AGR-00804</x:v>
      </x:c>
      <x:c r="B805" s="69" t="str">
        <x:v>APP-01964</x:v>
      </x:c>
      <x:c r="C805" s="72" t="n">
        <x:v>45799</x:v>
      </x:c>
      <x:c r="D805" s="72" t="n">
        <x:v>46347</x:v>
      </x:c>
      <x:c r="E805" s="74" t="n">
        <x:v>467000</x:v>
      </x:c>
      <x:c r="F805" s="69" t="str">
        <x:v>Active</x:v>
      </x:c>
      <x:c r="G805" s="69" t="str">
        <x:v>Grants Team 3</x:v>
      </x:c>
      <x:c r="H805" s="69" t="str">
        <x:v>Quarterly</x:v>
      </x:c>
      <x:c r="I805" s="69" t="str">
        <x:v>Medium</x:v>
      </x:c>
      <x:c r="J805" s="69" t="str">
        <x:v>No Variation</x:v>
      </x:c>
    </x:row>
    <x:row r="806" ht="18" customHeight="1">
      <x:c r="A806" s="69" t="str">
        <x:v>AGR-00805</x:v>
      </x:c>
      <x:c r="B806" s="69" t="str">
        <x:v>APP-01969</x:v>
      </x:c>
      <x:c r="C806" s="72" t="n">
        <x:v>45201</x:v>
      </x:c>
      <x:c r="D806" s="72" t="n">
        <x:v>45749</x:v>
      </x:c>
      <x:c r="E806" s="74" t="n">
        <x:v>39000</x:v>
      </x:c>
      <x:c r="F806" s="69" t="str">
        <x:v>Completed</x:v>
      </x:c>
      <x:c r="G806" s="69" t="str">
        <x:v>Grants Team 1</x:v>
      </x:c>
      <x:c r="H806" s="69" t="str">
        <x:v>Annual</x:v>
      </x:c>
      <x:c r="I806" s="69" t="str">
        <x:v>Low</x:v>
      </x:c>
      <x:c r="J806" s="69" t="str">
        <x:v>No Variation</x:v>
      </x:c>
    </x:row>
    <x:row r="807" ht="18" customHeight="1">
      <x:c r="A807" s="69" t="str">
        <x:v>AGR-00806</x:v>
      </x:c>
      <x:c r="B807" s="69" t="str">
        <x:v>APP-01970</x:v>
      </x:c>
      <x:c r="C807" s="72" t="n">
        <x:v>45697</x:v>
      </x:c>
      <x:c r="D807" s="72" t="n">
        <x:v>46245</x:v>
      </x:c>
      <x:c r="E807" s="74" t="n">
        <x:v>565000</x:v>
      </x:c>
      <x:c r="F807" s="69" t="str">
        <x:v>Completed</x:v>
      </x:c>
      <x:c r="G807" s="69" t="str">
        <x:v>Grants Team 1</x:v>
      </x:c>
      <x:c r="H807" s="69" t="str">
        <x:v>Quarterly</x:v>
      </x:c>
      <x:c r="I807" s="69" t="str">
        <x:v>Low</x:v>
      </x:c>
      <x:c r="J807" s="69" t="str">
        <x:v>No Variation</x:v>
      </x:c>
    </x:row>
    <x:row r="808" ht="18" customHeight="1">
      <x:c r="A808" s="69" t="str">
        <x:v>AGR-00807</x:v>
      </x:c>
      <x:c r="B808" s="69" t="str">
        <x:v>APP-01971</x:v>
      </x:c>
      <x:c r="C808" s="72" t="n">
        <x:v>45954</x:v>
      </x:c>
      <x:c r="D808" s="72" t="n">
        <x:v>46684</x:v>
      </x:c>
      <x:c r="E808" s="74" t="n">
        <x:v>458000</x:v>
      </x:c>
      <x:c r="F808" s="69" t="str">
        <x:v>Active</x:v>
      </x:c>
      <x:c r="G808" s="69" t="str">
        <x:v>Grants Team 1</x:v>
      </x:c>
      <x:c r="H808" s="69" t="str">
        <x:v>Annual</x:v>
      </x:c>
      <x:c r="I808" s="69" t="str">
        <x:v>Low</x:v>
      </x:c>
      <x:c r="J808" s="69" t="str">
        <x:v>No Variation</x:v>
      </x:c>
    </x:row>
    <x:row r="809" ht="18" customHeight="1">
      <x:c r="A809" s="69" t="str">
        <x:v>AGR-00808</x:v>
      </x:c>
      <x:c r="B809" s="69" t="str">
        <x:v>APP-01973</x:v>
      </x:c>
      <x:c r="C809" s="72" t="n">
        <x:v>45610</x:v>
      </x:c>
      <x:c r="D809" s="72" t="n">
        <x:v>46340</x:v>
      </x:c>
      <x:c r="E809" s="74" t="n">
        <x:v>138000</x:v>
      </x:c>
      <x:c r="F809" s="69" t="str">
        <x:v>Active</x:v>
      </x:c>
      <x:c r="G809" s="69" t="str">
        <x:v>Grants Team 3</x:v>
      </x:c>
      <x:c r="H809" s="69" t="str">
        <x:v>Six-monthly</x:v>
      </x:c>
      <x:c r="I809" s="69" t="str">
        <x:v>High</x:v>
      </x:c>
      <x:c r="J809" s="69" t="str">
        <x:v>No Variation</x:v>
      </x:c>
    </x:row>
    <x:row r="810" ht="18" customHeight="1">
      <x:c r="A810" s="69" t="str">
        <x:v>AGR-00809</x:v>
      </x:c>
      <x:c r="B810" s="69" t="str">
        <x:v>APP-01975</x:v>
      </x:c>
      <x:c r="C810" s="72" t="n">
        <x:v>45570</x:v>
      </x:c>
      <x:c r="D810" s="72" t="n">
        <x:v>46300</x:v>
      </x:c>
      <x:c r="E810" s="74" t="n">
        <x:v>277000</x:v>
      </x:c>
      <x:c r="F810" s="69" t="str">
        <x:v>Active</x:v>
      </x:c>
      <x:c r="G810" s="69" t="str">
        <x:v>Grants Team 2</x:v>
      </x:c>
      <x:c r="H810" s="69" t="str">
        <x:v>Six-monthly</x:v>
      </x:c>
      <x:c r="I810" s="69" t="str">
        <x:v>Medium</x:v>
      </x:c>
      <x:c r="J810" s="69" t="str">
        <x:v>Variation Approved</x:v>
      </x:c>
    </x:row>
    <x:row r="811" ht="18" customHeight="1">
      <x:c r="A811" s="69" t="str">
        <x:v>AGR-00810</x:v>
      </x:c>
      <x:c r="B811" s="69" t="str">
        <x:v>APP-01977</x:v>
      </x:c>
      <x:c r="C811" s="72" t="n">
        <x:v>46152</x:v>
      </x:c>
      <x:c r="D811" s="72" t="n">
        <x:v>46882</x:v>
      </x:c>
      <x:c r="E811" s="74" t="n">
        <x:v>458000</x:v>
      </x:c>
      <x:c r="F811" s="69" t="str">
        <x:v>Active</x:v>
      </x:c>
      <x:c r="G811" s="69" t="str">
        <x:v>Grants Team 2</x:v>
      </x:c>
      <x:c r="H811" s="69" t="str">
        <x:v>Six-monthly</x:v>
      </x:c>
      <x:c r="I811" s="69" t="str">
        <x:v>High</x:v>
      </x:c>
      <x:c r="J811" s="69" t="str">
        <x:v>No Variation</x:v>
      </x:c>
    </x:row>
    <x:row r="812" ht="18" customHeight="1">
      <x:c r="A812" s="69" t="str">
        <x:v>AGR-00811</x:v>
      </x:c>
      <x:c r="B812" s="69" t="str">
        <x:v>APP-01978</x:v>
      </x:c>
      <x:c r="C812" s="72" t="n">
        <x:v>45106</x:v>
      </x:c>
      <x:c r="D812" s="72" t="n">
        <x:v>45471</x:v>
      </x:c>
      <x:c r="E812" s="74" t="n">
        <x:v>198000</x:v>
      </x:c>
      <x:c r="F812" s="69" t="str">
        <x:v>Terminated</x:v>
      </x:c>
      <x:c r="G812" s="69" t="str">
        <x:v>Grants Team 1</x:v>
      </x:c>
      <x:c r="H812" s="69" t="str">
        <x:v>Quarterly</x:v>
      </x:c>
      <x:c r="I812" s="69" t="str">
        <x:v>Medium</x:v>
      </x:c>
      <x:c r="J812" s="69" t="str">
        <x:v>No Variation</x:v>
      </x:c>
    </x:row>
    <x:row r="813" ht="18" customHeight="1">
      <x:c r="A813" s="69" t="str">
        <x:v>AGR-00812</x:v>
      </x:c>
      <x:c r="B813" s="69" t="str">
        <x:v>APP-01979</x:v>
      </x:c>
      <x:c r="C813" s="72" t="n">
        <x:v>45239</x:v>
      </x:c>
      <x:c r="D813" s="72" t="n">
        <x:v>45969</x:v>
      </x:c>
      <x:c r="E813" s="74" t="n">
        <x:v>282000</x:v>
      </x:c>
      <x:c r="F813" s="69" t="str">
        <x:v>Completed</x:v>
      </x:c>
      <x:c r="G813" s="69" t="str">
        <x:v>Regional Team</x:v>
      </x:c>
      <x:c r="H813" s="69" t="str">
        <x:v>Annual</x:v>
      </x:c>
      <x:c r="I813" s="69" t="str">
        <x:v>Low</x:v>
      </x:c>
      <x:c r="J813" s="69" t="str">
        <x:v>No Variation</x:v>
      </x:c>
    </x:row>
    <x:row r="814" ht="18" customHeight="1">
      <x:c r="A814" s="69" t="str">
        <x:v>AGR-00813</x:v>
      </x:c>
      <x:c r="B814" s="69" t="str">
        <x:v>APP-01980</x:v>
      </x:c>
      <x:c r="C814" s="72" t="n">
        <x:v>46102</x:v>
      </x:c>
      <x:c r="D814" s="72" t="n">
        <x:v>46467</x:v>
      </x:c>
      <x:c r="E814" s="74" t="n">
        <x:v>37000</x:v>
      </x:c>
      <x:c r="F814" s="69" t="str">
        <x:v>Active</x:v>
      </x:c>
      <x:c r="G814" s="69" t="str">
        <x:v>Regional Team</x:v>
      </x:c>
      <x:c r="H814" s="69" t="str">
        <x:v>Annual</x:v>
      </x:c>
      <x:c r="I814" s="69" t="str">
        <x:v>Low</x:v>
      </x:c>
      <x:c r="J814" s="69" t="str">
        <x:v>No Variation</x:v>
      </x:c>
    </x:row>
    <x:row r="815" ht="18" customHeight="1">
      <x:c r="A815" s="69" t="str">
        <x:v>AGR-00814</x:v>
      </x:c>
      <x:c r="B815" s="69" t="str">
        <x:v>APP-01982</x:v>
      </x:c>
      <x:c r="C815" s="72" t="n">
        <x:v>45324</x:v>
      </x:c>
      <x:c r="D815" s="72" t="n">
        <x:v>45872</x:v>
      </x:c>
      <x:c r="E815" s="74" t="n">
        <x:v>20000</x:v>
      </x:c>
      <x:c r="F815" s="69" t="str">
        <x:v>Completed</x:v>
      </x:c>
      <x:c r="G815" s="69" t="str">
        <x:v>Grants Team 3</x:v>
      </x:c>
      <x:c r="H815" s="69" t="str">
        <x:v>Six-monthly</x:v>
      </x:c>
      <x:c r="I815" s="69" t="str">
        <x:v>High</x:v>
      </x:c>
      <x:c r="J815" s="69" t="str">
        <x:v>No Variation</x:v>
      </x:c>
    </x:row>
    <x:row r="816" ht="18" customHeight="1">
      <x:c r="A816" s="69" t="str">
        <x:v>AGR-00815</x:v>
      </x:c>
      <x:c r="B816" s="69" t="str">
        <x:v>APP-01984</x:v>
      </x:c>
      <x:c r="C816" s="72" t="n">
        <x:v>45308</x:v>
      </x:c>
      <x:c r="D816" s="72" t="n">
        <x:v>45856</x:v>
      </x:c>
      <x:c r="E816" s="74" t="n">
        <x:v>295000</x:v>
      </x:c>
      <x:c r="F816" s="69" t="str">
        <x:v>Completed</x:v>
      </x:c>
      <x:c r="G816" s="69" t="str">
        <x:v>Grants Team 1</x:v>
      </x:c>
      <x:c r="H816" s="69" t="str">
        <x:v>Annual</x:v>
      </x:c>
      <x:c r="I816" s="69" t="str">
        <x:v>High</x:v>
      </x:c>
      <x:c r="J816" s="69" t="str">
        <x:v>No Variation</x:v>
      </x:c>
    </x:row>
    <x:row r="817" ht="18" customHeight="1">
      <x:c r="A817" s="69" t="str">
        <x:v>AGR-00816</x:v>
      </x:c>
      <x:c r="B817" s="69" t="str">
        <x:v>APP-01986</x:v>
      </x:c>
      <x:c r="C817" s="72" t="n">
        <x:v>45549</x:v>
      </x:c>
      <x:c r="D817" s="72" t="n">
        <x:v>45914</x:v>
      </x:c>
      <x:c r="E817" s="74" t="n">
        <x:v>187000</x:v>
      </x:c>
      <x:c r="F817" s="69" t="str">
        <x:v>Terminated</x:v>
      </x:c>
      <x:c r="G817" s="69" t="str">
        <x:v>Regional Team</x:v>
      </x:c>
      <x:c r="H817" s="69" t="str">
        <x:v>Six-monthly</x:v>
      </x:c>
      <x:c r="I817" s="69" t="str">
        <x:v>High</x:v>
      </x:c>
      <x:c r="J817" s="69" t="str">
        <x:v>No Variation</x:v>
      </x:c>
    </x:row>
    <x:row r="818" ht="18" customHeight="1">
      <x:c r="A818" s="69" t="str">
        <x:v>AGR-00817</x:v>
      </x:c>
      <x:c r="B818" s="69" t="str">
        <x:v>APP-01989</x:v>
      </x:c>
      <x:c r="C818" s="72" t="n">
        <x:v>46128</x:v>
      </x:c>
      <x:c r="D818" s="72" t="n">
        <x:v>46676</x:v>
      </x:c>
      <x:c r="E818" s="74" t="n">
        <x:v>187000</x:v>
      </x:c>
      <x:c r="F818" s="69" t="str">
        <x:v>Active</x:v>
      </x:c>
      <x:c r="G818" s="69" t="str">
        <x:v>Regional Team</x:v>
      </x:c>
      <x:c r="H818" s="69" t="str">
        <x:v>Annual</x:v>
      </x:c>
      <x:c r="I818" s="69" t="str">
        <x:v>Low</x:v>
      </x:c>
      <x:c r="J818" s="69" t="str">
        <x:v>No Variation</x:v>
      </x:c>
    </x:row>
    <x:row r="819" ht="18" customHeight="1">
      <x:c r="A819" s="69" t="str">
        <x:v>AGR-00818</x:v>
      </x:c>
      <x:c r="B819" s="69" t="str">
        <x:v>APP-01990</x:v>
      </x:c>
      <x:c r="C819" s="72" t="n">
        <x:v>45575</x:v>
      </x:c>
      <x:c r="D819" s="72" t="n">
        <x:v>46123</x:v>
      </x:c>
      <x:c r="E819" s="74" t="n">
        <x:v>265000</x:v>
      </x:c>
      <x:c r="F819" s="69" t="str">
        <x:v>Completed</x:v>
      </x:c>
      <x:c r="G819" s="69" t="str">
        <x:v>Grants Team 1</x:v>
      </x:c>
      <x:c r="H819" s="69" t="str">
        <x:v>Six-monthly</x:v>
      </x:c>
      <x:c r="I819" s="69" t="str">
        <x:v>High</x:v>
      </x:c>
      <x:c r="J819" s="69" t="str">
        <x:v>No Variation</x:v>
      </x:c>
    </x:row>
    <x:row r="820" ht="18" customHeight="1">
      <x:c r="A820" s="69" t="str">
        <x:v>AGR-00819</x:v>
      </x:c>
      <x:c r="B820" s="69" t="str">
        <x:v>APP-01991</x:v>
      </x:c>
      <x:c r="C820" s="72" t="n">
        <x:v>46021</x:v>
      </x:c>
      <x:c r="D820" s="72" t="n">
        <x:v>46569</x:v>
      </x:c>
      <x:c r="E820" s="74" t="n">
        <x:v>108000</x:v>
      </x:c>
      <x:c r="F820" s="69" t="str">
        <x:v>Active</x:v>
      </x:c>
      <x:c r="G820" s="69" t="str">
        <x:v>Regional Team</x:v>
      </x:c>
      <x:c r="H820" s="69" t="str">
        <x:v>Annual</x:v>
      </x:c>
      <x:c r="I820" s="69" t="str">
        <x:v>Medium</x:v>
      </x:c>
      <x:c r="J820" s="69" t="str">
        <x:v>No Variation</x:v>
      </x:c>
    </x:row>
    <x:row r="821" ht="18" customHeight="1">
      <x:c r="A821" s="69" t="str">
        <x:v>AGR-00820</x:v>
      </x:c>
      <x:c r="B821" s="69" t="str">
        <x:v>APP-01993</x:v>
      </x:c>
      <x:c r="C821" s="72" t="n">
        <x:v>45875</x:v>
      </x:c>
      <x:c r="D821" s="72" t="n">
        <x:v>46423</x:v>
      </x:c>
      <x:c r="E821" s="74" t="n">
        <x:v>100000</x:v>
      </x:c>
      <x:c r="F821" s="69" t="str">
        <x:v>Active</x:v>
      </x:c>
      <x:c r="G821" s="69" t="str">
        <x:v>Grants Team 3</x:v>
      </x:c>
      <x:c r="H821" s="69" t="str">
        <x:v>Six-monthly</x:v>
      </x:c>
      <x:c r="I821" s="69" t="str">
        <x:v>Medium</x:v>
      </x:c>
      <x:c r="J821" s="69" t="str">
        <x:v>No Variation</x:v>
      </x:c>
    </x:row>
    <x:row r="822" ht="18" customHeight="1">
      <x:c r="A822" s="69" t="str">
        <x:v>AGR-00821</x:v>
      </x:c>
      <x:c r="B822" s="69" t="str">
        <x:v>APP-01995</x:v>
      </x:c>
      <x:c r="C822" s="72" t="n">
        <x:v>45069</x:v>
      </x:c>
      <x:c r="D822" s="72" t="n">
        <x:v>45799</x:v>
      </x:c>
      <x:c r="E822" s="74" t="n">
        <x:v>264000</x:v>
      </x:c>
      <x:c r="F822" s="69" t="str">
        <x:v>Completed</x:v>
      </x:c>
      <x:c r="G822" s="69" t="str">
        <x:v>Grants Team 1</x:v>
      </x:c>
      <x:c r="H822" s="69" t="str">
        <x:v>Six-monthly</x:v>
      </x:c>
      <x:c r="I822" s="69" t="str">
        <x:v>High</x:v>
      </x:c>
      <x:c r="J822" s="69" t="str">
        <x:v>No Variation</x:v>
      </x:c>
    </x:row>
    <x:row r="823" ht="18" customHeight="1">
      <x:c r="A823" s="69" t="str">
        <x:v>AGR-00822</x:v>
      </x:c>
      <x:c r="B823" s="69" t="str">
        <x:v>APP-01997</x:v>
      </x:c>
      <x:c r="C823" s="72" t="n">
        <x:v>45427</x:v>
      </x:c>
      <x:c r="D823" s="72" t="n">
        <x:v>46157</x:v>
      </x:c>
      <x:c r="E823" s="74" t="n">
        <x:v>191000</x:v>
      </x:c>
      <x:c r="F823" s="69" t="str">
        <x:v>Completed</x:v>
      </x:c>
      <x:c r="G823" s="69" t="str">
        <x:v>Regional Team</x:v>
      </x:c>
      <x:c r="H823" s="69" t="str">
        <x:v>Annual</x:v>
      </x:c>
      <x:c r="I823" s="69" t="str">
        <x:v>Medium</x:v>
      </x:c>
      <x:c r="J823" s="69" t="str">
        <x:v>No Variation</x:v>
      </x:c>
    </x:row>
    <x:row r="824" ht="18" customHeight="1">
      <x:c r="A824" s="69" t="str">
        <x:v>AGR-00823</x:v>
      </x:c>
      <x:c r="B824" s="69" t="str">
        <x:v>APP-01998</x:v>
      </x:c>
      <x:c r="C824" s="72" t="n">
        <x:v>45935</x:v>
      </x:c>
      <x:c r="D824" s="72" t="n">
        <x:v>46483</x:v>
      </x:c>
      <x:c r="E824" s="74" t="n">
        <x:v>39000</x:v>
      </x:c>
      <x:c r="F824" s="69" t="str">
        <x:v>Active</x:v>
      </x:c>
      <x:c r="G824" s="69" t="str">
        <x:v>Regional Team</x:v>
      </x:c>
      <x:c r="H824" s="69" t="str">
        <x:v>Annual</x:v>
      </x:c>
      <x:c r="I824" s="69" t="str">
        <x:v>High</x:v>
      </x:c>
      <x:c r="J824" s="69" t="str">
        <x:v>No Variation</x:v>
      </x:c>
    </x:row>
    <x:row r="825" ht="18" customHeight="1">
      <x:c r="A825" s="69" t="str">
        <x:v>AGR-00824</x:v>
      </x:c>
      <x:c r="B825" s="69" t="str">
        <x:v>APP-01999</x:v>
      </x:c>
      <x:c r="C825" s="72" t="n">
        <x:v>45891</x:v>
      </x:c>
      <x:c r="D825" s="72" t="n">
        <x:v>46621</x:v>
      </x:c>
      <x:c r="E825" s="74" t="n">
        <x:v>44000</x:v>
      </x:c>
      <x:c r="F825" s="69" t="str">
        <x:v>Active</x:v>
      </x:c>
      <x:c r="G825" s="69" t="str">
        <x:v>Regional Team</x:v>
      </x:c>
      <x:c r="H825" s="69" t="str">
        <x:v>Quarterly</x:v>
      </x:c>
      <x:c r="I825" s="69" t="str">
        <x:v>Medium</x:v>
      </x:c>
      <x:c r="J825" s="69" t="str">
        <x:v>No Variation</x:v>
      </x:c>
    </x:row>
    <x:row r="826" ht="18" customHeight="1">
      <x:c r="A826" s="69" t="str">
        <x:v>AGR-00825</x:v>
      </x:c>
      <x:c r="B826" s="69" t="str">
        <x:v>APP-02000</x:v>
      </x:c>
      <x:c r="C826" s="72" t="n">
        <x:v>46038</x:v>
      </x:c>
      <x:c r="D826" s="72" t="n">
        <x:v>46586</x:v>
      </x:c>
      <x:c r="E826" s="74" t="n">
        <x:v>182000</x:v>
      </x:c>
      <x:c r="F826" s="69" t="str">
        <x:v>Active</x:v>
      </x:c>
      <x:c r="G826" s="69" t="str">
        <x:v>Grants Team 1</x:v>
      </x:c>
      <x:c r="H826" s="69" t="str">
        <x:v>Quarterly</x:v>
      </x:c>
      <x:c r="I826" s="69" t="str">
        <x:v>Medium</x:v>
      </x:c>
      <x:c r="J826" s="69" t="str">
        <x:v>No Variation</x:v>
      </x:c>
    </x:row>
    <x:row r="827" ht="18" customHeight="1">
      <x:c r="A827" s="69" t="str">
        <x:v>AGR-00826</x:v>
      </x:c>
      <x:c r="B827" s="69" t="str">
        <x:v>APP-02004</x:v>
      </x:c>
      <x:c r="C827" s="72" t="n">
        <x:v>45367</x:v>
      </x:c>
      <x:c r="D827" s="72" t="n">
        <x:v>45732</x:v>
      </x:c>
      <x:c r="E827" s="74" t="n">
        <x:v>191000</x:v>
      </x:c>
      <x:c r="F827" s="69" t="str">
        <x:v>Terminated</x:v>
      </x:c>
      <x:c r="G827" s="69" t="str">
        <x:v>Grants Team 2</x:v>
      </x:c>
      <x:c r="H827" s="69" t="str">
        <x:v>Annual</x:v>
      </x:c>
      <x:c r="I827" s="69" t="str">
        <x:v>Medium</x:v>
      </x:c>
      <x:c r="J827" s="69" t="str">
        <x:v>No Variation</x:v>
      </x:c>
    </x:row>
    <x:row r="828" ht="18" customHeight="1">
      <x:c r="A828" s="69" t="str">
        <x:v>AGR-00827</x:v>
      </x:c>
      <x:c r="B828" s="69" t="str">
        <x:v>APP-02006</x:v>
      </x:c>
      <x:c r="C828" s="72" t="n">
        <x:v>45042</x:v>
      </x:c>
      <x:c r="D828" s="72" t="n">
        <x:v>45407</x:v>
      </x:c>
      <x:c r="E828" s="74" t="n">
        <x:v>391000</x:v>
      </x:c>
      <x:c r="F828" s="69" t="str">
        <x:v>Completed</x:v>
      </x:c>
      <x:c r="G828" s="69" t="str">
        <x:v>Grants Team 1</x:v>
      </x:c>
      <x:c r="H828" s="69" t="str">
        <x:v>Annual</x:v>
      </x:c>
      <x:c r="I828" s="69" t="str">
        <x:v>Medium</x:v>
      </x:c>
      <x:c r="J828" s="69" t="str">
        <x:v>No Variation</x:v>
      </x:c>
    </x:row>
    <x:row r="829" ht="18" customHeight="1">
      <x:c r="A829" s="69" t="str">
        <x:v>AGR-00828</x:v>
      </x:c>
      <x:c r="B829" s="69" t="str">
        <x:v>APP-02008</x:v>
      </x:c>
      <x:c r="C829" s="72" t="n">
        <x:v>45108</x:v>
      </x:c>
      <x:c r="D829" s="72" t="n">
        <x:v>45838</x:v>
      </x:c>
      <x:c r="E829" s="74" t="n">
        <x:v>434000</x:v>
      </x:c>
      <x:c r="F829" s="69" t="str">
        <x:v>Completed</x:v>
      </x:c>
      <x:c r="G829" s="69" t="str">
        <x:v>Grants Team 2</x:v>
      </x:c>
      <x:c r="H829" s="69" t="str">
        <x:v>Six-monthly</x:v>
      </x:c>
      <x:c r="I829" s="69" t="str">
        <x:v>High</x:v>
      </x:c>
      <x:c r="J829" s="69" t="str">
        <x:v>No Variation</x:v>
      </x:c>
    </x:row>
    <x:row r="830" ht="18" customHeight="1">
      <x:c r="A830" s="69" t="str">
        <x:v>AGR-00829</x:v>
      </x:c>
      <x:c r="B830" s="69" t="str">
        <x:v>APP-02009</x:v>
      </x:c>
      <x:c r="C830" s="72" t="n">
        <x:v>45718</x:v>
      </x:c>
      <x:c r="D830" s="72" t="n">
        <x:v>46083</x:v>
      </x:c>
      <x:c r="E830" s="74" t="n">
        <x:v>450000</x:v>
      </x:c>
      <x:c r="F830" s="69" t="str">
        <x:v>Completed</x:v>
      </x:c>
      <x:c r="G830" s="69" t="str">
        <x:v>Grants Team 2</x:v>
      </x:c>
      <x:c r="H830" s="69" t="str">
        <x:v>Quarterly</x:v>
      </x:c>
      <x:c r="I830" s="69" t="str">
        <x:v>High</x:v>
      </x:c>
      <x:c r="J830" s="69" t="str">
        <x:v>No Variation</x:v>
      </x:c>
    </x:row>
    <x:row r="831" ht="18" customHeight="1">
      <x:c r="A831" s="69" t="str">
        <x:v>AGR-00830</x:v>
      </x:c>
      <x:c r="B831" s="69" t="str">
        <x:v>APP-02012</x:v>
      </x:c>
      <x:c r="C831" s="72" t="n">
        <x:v>45527</x:v>
      </x:c>
      <x:c r="D831" s="72" t="n">
        <x:v>46257</x:v>
      </x:c>
      <x:c r="E831" s="74" t="n">
        <x:v>296000</x:v>
      </x:c>
      <x:c r="F831" s="69" t="str">
        <x:v>Completed</x:v>
      </x:c>
      <x:c r="G831" s="69" t="str">
        <x:v>Grants Team 2</x:v>
      </x:c>
      <x:c r="H831" s="69" t="str">
        <x:v>Annual</x:v>
      </x:c>
      <x:c r="I831" s="69" t="str">
        <x:v>Low</x:v>
      </x:c>
      <x:c r="J831" s="69" t="str">
        <x:v>No Variation</x:v>
      </x:c>
    </x:row>
    <x:row r="832" ht="18" customHeight="1">
      <x:c r="A832" s="69" t="str">
        <x:v>AGR-00831</x:v>
      </x:c>
      <x:c r="B832" s="69" t="str">
        <x:v>APP-02013</x:v>
      </x:c>
      <x:c r="C832" s="72" t="n">
        <x:v>45198</x:v>
      </x:c>
      <x:c r="D832" s="72" t="n">
        <x:v>45563</x:v>
      </x:c>
      <x:c r="E832" s="74" t="n">
        <x:v>335000</x:v>
      </x:c>
      <x:c r="F832" s="69" t="str">
        <x:v>Completed</x:v>
      </x:c>
      <x:c r="G832" s="69" t="str">
        <x:v>Grants Team 3</x:v>
      </x:c>
      <x:c r="H832" s="69" t="str">
        <x:v>Annual</x:v>
      </x:c>
      <x:c r="I832" s="69" t="str">
        <x:v>High</x:v>
      </x:c>
      <x:c r="J832" s="69" t="str">
        <x:v>No Variation</x:v>
      </x:c>
    </x:row>
    <x:row r="833" ht="18" customHeight="1">
      <x:c r="A833" s="69" t="str">
        <x:v>AGR-00832</x:v>
      </x:c>
      <x:c r="B833" s="69" t="str">
        <x:v>APP-02016</x:v>
      </x:c>
      <x:c r="C833" s="72" t="n">
        <x:v>46269</x:v>
      </x:c>
      <x:c r="D833" s="72" t="n">
        <x:v>46634</x:v>
      </x:c>
      <x:c r="E833" s="74" t="n">
        <x:v>413000</x:v>
      </x:c>
      <x:c r="F833" s="69" t="str">
        <x:v>Pending</x:v>
      </x:c>
      <x:c r="G833" s="69" t="str">
        <x:v>Grants Team 2</x:v>
      </x:c>
      <x:c r="H833" s="69" t="str">
        <x:v>Quarterly</x:v>
      </x:c>
      <x:c r="I833" s="69" t="str">
        <x:v>High</x:v>
      </x:c>
      <x:c r="J833" s="69" t="str">
        <x:v>No Variation</x:v>
      </x:c>
    </x:row>
    <x:row r="834" ht="18" customHeight="1">
      <x:c r="A834" s="69" t="str">
        <x:v>AGR-00833</x:v>
      </x:c>
      <x:c r="B834" s="69" t="str">
        <x:v>APP-02021</x:v>
      </x:c>
      <x:c r="C834" s="72" t="n">
        <x:v>45198</x:v>
      </x:c>
      <x:c r="D834" s="72" t="n">
        <x:v>45928</x:v>
      </x:c>
      <x:c r="E834" s="74" t="n">
        <x:v>248000</x:v>
      </x:c>
      <x:c r="F834" s="69" t="str">
        <x:v>Completed</x:v>
      </x:c>
      <x:c r="G834" s="69" t="str">
        <x:v>Grants Team 1</x:v>
      </x:c>
      <x:c r="H834" s="69" t="str">
        <x:v>Quarterly</x:v>
      </x:c>
      <x:c r="I834" s="69" t="str">
        <x:v>Medium</x:v>
      </x:c>
      <x:c r="J834" s="69" t="str">
        <x:v>No Variation</x:v>
      </x:c>
    </x:row>
    <x:row r="835" ht="18" customHeight="1">
      <x:c r="A835" s="69" t="str">
        <x:v>AGR-00834</x:v>
      </x:c>
      <x:c r="B835" s="69" t="str">
        <x:v>APP-02023</x:v>
      </x:c>
      <x:c r="C835" s="72" t="n">
        <x:v>46094</x:v>
      </x:c>
      <x:c r="D835" s="72" t="n">
        <x:v>46824</x:v>
      </x:c>
      <x:c r="E835" s="74" t="n">
        <x:v>515000</x:v>
      </x:c>
      <x:c r="F835" s="69" t="str">
        <x:v>Active</x:v>
      </x:c>
      <x:c r="G835" s="69" t="str">
        <x:v>Regional Team</x:v>
      </x:c>
      <x:c r="H835" s="69" t="str">
        <x:v>Annual</x:v>
      </x:c>
      <x:c r="I835" s="69" t="str">
        <x:v>High</x:v>
      </x:c>
      <x:c r="J835" s="69" t="str">
        <x:v>No Variation</x:v>
      </x:c>
    </x:row>
    <x:row r="836" ht="18" customHeight="1">
      <x:c r="A836" s="69" t="str">
        <x:v>AGR-00835</x:v>
      </x:c>
      <x:c r="B836" s="69" t="str">
        <x:v>APP-02026</x:v>
      </x:c>
      <x:c r="C836" s="72" t="n">
        <x:v>45466</x:v>
      </x:c>
      <x:c r="D836" s="72" t="n">
        <x:v>46014</x:v>
      </x:c>
      <x:c r="E836" s="74" t="n">
        <x:v>468000</x:v>
      </x:c>
      <x:c r="F836" s="69" t="str">
        <x:v>Completed</x:v>
      </x:c>
      <x:c r="G836" s="69" t="str">
        <x:v>Grants Team 3</x:v>
      </x:c>
      <x:c r="H836" s="69" t="str">
        <x:v>Six-monthly</x:v>
      </x:c>
      <x:c r="I836" s="69" t="str">
        <x:v>Low</x:v>
      </x:c>
      <x:c r="J836" s="69" t="str">
        <x:v>No Variation</x:v>
      </x:c>
    </x:row>
    <x:row r="837" ht="18" customHeight="1">
      <x:c r="A837" s="69" t="str">
        <x:v>AGR-00836</x:v>
      </x:c>
      <x:c r="B837" s="69" t="str">
        <x:v>APP-02030</x:v>
      </x:c>
      <x:c r="C837" s="72" t="n">
        <x:v>46302</x:v>
      </x:c>
      <x:c r="D837" s="72" t="n">
        <x:v>47032</x:v>
      </x:c>
      <x:c r="E837" s="74" t="n">
        <x:v>60000</x:v>
      </x:c>
      <x:c r="F837" s="69" t="str">
        <x:v>Pending</x:v>
      </x:c>
      <x:c r="G837" s="69" t="str">
        <x:v>Regional Team</x:v>
      </x:c>
      <x:c r="H837" s="69" t="str">
        <x:v>Six-monthly</x:v>
      </x:c>
      <x:c r="I837" s="69" t="str">
        <x:v>Low</x:v>
      </x:c>
      <x:c r="J837" s="69" t="str">
        <x:v>No Variation</x:v>
      </x:c>
    </x:row>
    <x:row r="838" ht="18" customHeight="1">
      <x:c r="A838" s="69" t="str">
        <x:v>AGR-00837</x:v>
      </x:c>
      <x:c r="B838" s="69" t="str">
        <x:v>APP-02032</x:v>
      </x:c>
      <x:c r="C838" s="72" t="n">
        <x:v>45889</x:v>
      </x:c>
      <x:c r="D838" s="72" t="n">
        <x:v>46437</x:v>
      </x:c>
      <x:c r="E838" s="74" t="n">
        <x:v>26000</x:v>
      </x:c>
      <x:c r="F838" s="69" t="str">
        <x:v>Active</x:v>
      </x:c>
      <x:c r="G838" s="69" t="str">
        <x:v>Grants Team 1</x:v>
      </x:c>
      <x:c r="H838" s="69" t="str">
        <x:v>Annual</x:v>
      </x:c>
      <x:c r="I838" s="69" t="str">
        <x:v>Medium</x:v>
      </x:c>
      <x:c r="J838" s="69" t="str">
        <x:v>No Variation</x:v>
      </x:c>
    </x:row>
    <x:row r="839" ht="18" customHeight="1">
      <x:c r="A839" s="69" t="str">
        <x:v>AGR-00838</x:v>
      </x:c>
      <x:c r="B839" s="69" t="str">
        <x:v>APP-02033</x:v>
      </x:c>
      <x:c r="C839" s="72" t="n">
        <x:v>45438</x:v>
      </x:c>
      <x:c r="D839" s="72" t="n">
        <x:v>46168</x:v>
      </x:c>
      <x:c r="E839" s="74" t="n">
        <x:v>282000</x:v>
      </x:c>
      <x:c r="F839" s="69" t="str">
        <x:v>Terminated</x:v>
      </x:c>
      <x:c r="G839" s="69" t="str">
        <x:v>Grants Team 1</x:v>
      </x:c>
      <x:c r="H839" s="69" t="str">
        <x:v>Six-monthly</x:v>
      </x:c>
      <x:c r="I839" s="69" t="str">
        <x:v>High</x:v>
      </x:c>
      <x:c r="J839" s="69" t="str">
        <x:v>No Variation</x:v>
      </x:c>
    </x:row>
    <x:row r="840" ht="18" customHeight="1">
      <x:c r="A840" s="69" t="str">
        <x:v>AGR-00839</x:v>
      </x:c>
      <x:c r="B840" s="69" t="str">
        <x:v>APP-02034</x:v>
      </x:c>
      <x:c r="C840" s="72" t="n">
        <x:v>45399</x:v>
      </x:c>
      <x:c r="D840" s="72" t="n">
        <x:v>45947</x:v>
      </x:c>
      <x:c r="E840" s="74" t="n">
        <x:v>480000</x:v>
      </x:c>
      <x:c r="F840" s="69" t="str">
        <x:v>Completed</x:v>
      </x:c>
      <x:c r="G840" s="69" t="str">
        <x:v>Grants Team 3</x:v>
      </x:c>
      <x:c r="H840" s="69" t="str">
        <x:v>Quarterly</x:v>
      </x:c>
      <x:c r="I840" s="69" t="str">
        <x:v>Medium</x:v>
      </x:c>
      <x:c r="J840" s="69" t="str">
        <x:v>No Variation</x:v>
      </x:c>
    </x:row>
    <x:row r="841" ht="18" customHeight="1">
      <x:c r="A841" s="69" t="str">
        <x:v>AGR-00840</x:v>
      </x:c>
      <x:c r="B841" s="69" t="str">
        <x:v>APP-02036</x:v>
      </x:c>
      <x:c r="C841" s="72" t="n">
        <x:v>45777</x:v>
      </x:c>
      <x:c r="D841" s="72" t="n">
        <x:v>46507</x:v>
      </x:c>
      <x:c r="E841" s="74" t="n">
        <x:v>152000</x:v>
      </x:c>
      <x:c r="F841" s="69" t="str">
        <x:v>Active</x:v>
      </x:c>
      <x:c r="G841" s="69" t="str">
        <x:v>Grants Team 3</x:v>
      </x:c>
      <x:c r="H841" s="69" t="str">
        <x:v>Six-monthly</x:v>
      </x:c>
      <x:c r="I841" s="69" t="str">
        <x:v>High</x:v>
      </x:c>
      <x:c r="J841" s="69" t="str">
        <x:v>No Variation</x:v>
      </x:c>
    </x:row>
    <x:row r="842" ht="18" customHeight="1">
      <x:c r="A842" s="69" t="str">
        <x:v>AGR-00841</x:v>
      </x:c>
      <x:c r="B842" s="69" t="str">
        <x:v>APP-02044</x:v>
      </x:c>
      <x:c r="C842" s="72" t="n">
        <x:v>45385</x:v>
      </x:c>
      <x:c r="D842" s="72" t="n">
        <x:v>46115</x:v>
      </x:c>
      <x:c r="E842" s="74" t="n">
        <x:v>394000</x:v>
      </x:c>
      <x:c r="F842" s="69" t="str">
        <x:v>Terminated</x:v>
      </x:c>
      <x:c r="G842" s="69" t="str">
        <x:v>Grants Team 1</x:v>
      </x:c>
      <x:c r="H842" s="69" t="str">
        <x:v>Annual</x:v>
      </x:c>
      <x:c r="I842" s="69" t="str">
        <x:v>High</x:v>
      </x:c>
      <x:c r="J842" s="69" t="str">
        <x:v>No Variation</x:v>
      </x:c>
    </x:row>
    <x:row r="843" ht="18" customHeight="1">
      <x:c r="A843" s="69" t="str">
        <x:v>AGR-00842</x:v>
      </x:c>
      <x:c r="B843" s="69" t="str">
        <x:v>APP-02046</x:v>
      </x:c>
      <x:c r="C843" s="72" t="n">
        <x:v>45142</x:v>
      </x:c>
      <x:c r="D843" s="72" t="n">
        <x:v>45872</x:v>
      </x:c>
      <x:c r="E843" s="74" t="n">
        <x:v>18000</x:v>
      </x:c>
      <x:c r="F843" s="69" t="str">
        <x:v>Completed</x:v>
      </x:c>
      <x:c r="G843" s="69" t="str">
        <x:v>Grants Team 1</x:v>
      </x:c>
      <x:c r="H843" s="69" t="str">
        <x:v>Annual</x:v>
      </x:c>
      <x:c r="I843" s="69" t="str">
        <x:v>Medium</x:v>
      </x:c>
      <x:c r="J843" s="69" t="str">
        <x:v>No Variation</x:v>
      </x:c>
    </x:row>
    <x:row r="844" ht="18" customHeight="1">
      <x:c r="A844" s="69" t="str">
        <x:v>AGR-00843</x:v>
      </x:c>
      <x:c r="B844" s="69" t="str">
        <x:v>APP-02047</x:v>
      </x:c>
      <x:c r="C844" s="72" t="n">
        <x:v>45183</x:v>
      </x:c>
      <x:c r="D844" s="72" t="n">
        <x:v>45731</x:v>
      </x:c>
      <x:c r="E844" s="74" t="n">
        <x:v>241000</x:v>
      </x:c>
      <x:c r="F844" s="69" t="str">
        <x:v>Completed</x:v>
      </x:c>
      <x:c r="G844" s="69" t="str">
        <x:v>Grants Team 1</x:v>
      </x:c>
      <x:c r="H844" s="69" t="str">
        <x:v>Quarterly</x:v>
      </x:c>
      <x:c r="I844" s="69" t="str">
        <x:v>Medium</x:v>
      </x:c>
      <x:c r="J844" s="69" t="str">
        <x:v>No Variation</x:v>
      </x:c>
    </x:row>
    <x:row r="845" ht="18" customHeight="1">
      <x:c r="A845" s="69" t="str">
        <x:v>AGR-00844</x:v>
      </x:c>
      <x:c r="B845" s="69" t="str">
        <x:v>APP-02048</x:v>
      </x:c>
      <x:c r="C845" s="72" t="n">
        <x:v>45123</x:v>
      </x:c>
      <x:c r="D845" s="72" t="n">
        <x:v>45853</x:v>
      </x:c>
      <x:c r="E845" s="74" t="n">
        <x:v>151000</x:v>
      </x:c>
      <x:c r="F845" s="69" t="str">
        <x:v>Terminated</x:v>
      </x:c>
      <x:c r="G845" s="69" t="str">
        <x:v>Grants Team 3</x:v>
      </x:c>
      <x:c r="H845" s="69" t="str">
        <x:v>Annual</x:v>
      </x:c>
      <x:c r="I845" s="69" t="str">
        <x:v>Low</x:v>
      </x:c>
      <x:c r="J845" s="69" t="str">
        <x:v>No Variation</x:v>
      </x:c>
    </x:row>
    <x:row r="846" ht="18" customHeight="1">
      <x:c r="A846" s="69" t="str">
        <x:v>AGR-00845</x:v>
      </x:c>
      <x:c r="B846" s="69" t="str">
        <x:v>APP-02050</x:v>
      </x:c>
      <x:c r="C846" s="72" t="n">
        <x:v>45240</x:v>
      </x:c>
      <x:c r="D846" s="72" t="n">
        <x:v>45970</x:v>
      </x:c>
      <x:c r="E846" s="74" t="n">
        <x:v>168000</x:v>
      </x:c>
      <x:c r="F846" s="69" t="str">
        <x:v>Completed</x:v>
      </x:c>
      <x:c r="G846" s="69" t="str">
        <x:v>Grants Team 1</x:v>
      </x:c>
      <x:c r="H846" s="69" t="str">
        <x:v>Quarterly</x:v>
      </x:c>
      <x:c r="I846" s="69" t="str">
        <x:v>Medium</x:v>
      </x:c>
      <x:c r="J846" s="69" t="str">
        <x:v>No Variation</x:v>
      </x:c>
    </x:row>
    <x:row r="847" ht="18" customHeight="1">
      <x:c r="A847" s="69" t="str">
        <x:v>AGR-00846</x:v>
      </x:c>
      <x:c r="B847" s="69" t="str">
        <x:v>APP-02051</x:v>
      </x:c>
      <x:c r="C847" s="72" t="n">
        <x:v>45561</x:v>
      </x:c>
      <x:c r="D847" s="72" t="n">
        <x:v>46291</x:v>
      </x:c>
      <x:c r="E847" s="74" t="n">
        <x:v>443000</x:v>
      </x:c>
      <x:c r="F847" s="69" t="str">
        <x:v>Active</x:v>
      </x:c>
      <x:c r="G847" s="69" t="str">
        <x:v>Grants Team 2</x:v>
      </x:c>
      <x:c r="H847" s="69" t="str">
        <x:v>Annual</x:v>
      </x:c>
      <x:c r="I847" s="69" t="str">
        <x:v>High</x:v>
      </x:c>
      <x:c r="J847" s="69" t="str">
        <x:v>No Variation</x:v>
      </x:c>
    </x:row>
    <x:row r="848" ht="18" customHeight="1">
      <x:c r="A848" s="69" t="str">
        <x:v>AGR-00847</x:v>
      </x:c>
      <x:c r="B848" s="69" t="str">
        <x:v>APP-02054</x:v>
      </x:c>
      <x:c r="C848" s="72" t="n">
        <x:v>45231</x:v>
      </x:c>
      <x:c r="D848" s="72" t="n">
        <x:v>45779</x:v>
      </x:c>
      <x:c r="E848" s="74" t="n">
        <x:v>7000</x:v>
      </x:c>
      <x:c r="F848" s="69" t="str">
        <x:v>Terminated</x:v>
      </x:c>
      <x:c r="G848" s="69" t="str">
        <x:v>Grants Team 2</x:v>
      </x:c>
      <x:c r="H848" s="69" t="str">
        <x:v>Quarterly</x:v>
      </x:c>
      <x:c r="I848" s="69" t="str">
        <x:v>Low</x:v>
      </x:c>
      <x:c r="J848" s="69" t="str">
        <x:v>No Variation</x:v>
      </x:c>
    </x:row>
    <x:row r="849" ht="18" customHeight="1">
      <x:c r="A849" s="69" t="str">
        <x:v>AGR-00848</x:v>
      </x:c>
      <x:c r="B849" s="69" t="str">
        <x:v>APP-02060</x:v>
      </x:c>
      <x:c r="C849" s="72" t="n">
        <x:v>45977</x:v>
      </x:c>
      <x:c r="D849" s="72" t="n">
        <x:v>46342</x:v>
      </x:c>
      <x:c r="E849" s="74" t="n">
        <x:v>431000</x:v>
      </x:c>
      <x:c r="F849" s="69" t="str">
        <x:v>Active</x:v>
      </x:c>
      <x:c r="G849" s="69" t="str">
        <x:v>Grants Team 2</x:v>
      </x:c>
      <x:c r="H849" s="69" t="str">
        <x:v>Six-monthly</x:v>
      </x:c>
      <x:c r="I849" s="69" t="str">
        <x:v>Low</x:v>
      </x:c>
      <x:c r="J849" s="69" t="str">
        <x:v>Variation Approved</x:v>
      </x:c>
    </x:row>
    <x:row r="850" ht="18" customHeight="1">
      <x:c r="A850" s="69" t="str">
        <x:v>AGR-00849</x:v>
      </x:c>
      <x:c r="B850" s="69" t="str">
        <x:v>APP-02061</x:v>
      </x:c>
      <x:c r="C850" s="72" t="n">
        <x:v>45258</x:v>
      </x:c>
      <x:c r="D850" s="72" t="n">
        <x:v>45623</x:v>
      </x:c>
      <x:c r="E850" s="74" t="n">
        <x:v>344000</x:v>
      </x:c>
      <x:c r="F850" s="69" t="str">
        <x:v>Completed</x:v>
      </x:c>
      <x:c r="G850" s="69" t="str">
        <x:v>Grants Team 1</x:v>
      </x:c>
      <x:c r="H850" s="69" t="str">
        <x:v>Quarterly</x:v>
      </x:c>
      <x:c r="I850" s="69" t="str">
        <x:v>Low</x:v>
      </x:c>
      <x:c r="J850" s="69" t="str">
        <x:v>No Variation</x:v>
      </x:c>
    </x:row>
    <x:row r="851" ht="18" customHeight="1">
      <x:c r="A851" s="69" t="str">
        <x:v>AGR-00850</x:v>
      </x:c>
      <x:c r="B851" s="69" t="str">
        <x:v>APP-02064</x:v>
      </x:c>
      <x:c r="C851" s="72" t="n">
        <x:v>45911</x:v>
      </x:c>
      <x:c r="D851" s="72" t="n">
        <x:v>46641</x:v>
      </x:c>
      <x:c r="E851" s="74" t="n">
        <x:v>263000</x:v>
      </x:c>
      <x:c r="F851" s="69" t="str">
        <x:v>Active</x:v>
      </x:c>
      <x:c r="G851" s="69" t="str">
        <x:v>Grants Team 2</x:v>
      </x:c>
      <x:c r="H851" s="69" t="str">
        <x:v>Six-monthly</x:v>
      </x:c>
      <x:c r="I851" s="69" t="str">
        <x:v>High</x:v>
      </x:c>
      <x:c r="J851" s="69" t="str">
        <x:v>No Variation</x:v>
      </x:c>
    </x:row>
    <x:row r="852" ht="18" customHeight="1">
      <x:c r="A852" s="69" t="str">
        <x:v>AGR-00851</x:v>
      </x:c>
      <x:c r="B852" s="69" t="str">
        <x:v>APP-02065</x:v>
      </x:c>
      <x:c r="C852" s="72" t="n">
        <x:v>45687</x:v>
      </x:c>
      <x:c r="D852" s="72" t="n">
        <x:v>46235</x:v>
      </x:c>
      <x:c r="E852" s="74" t="n">
        <x:v>172000</x:v>
      </x:c>
      <x:c r="F852" s="69" t="str">
        <x:v>Completed</x:v>
      </x:c>
      <x:c r="G852" s="69" t="str">
        <x:v>Grants Team 2</x:v>
      </x:c>
      <x:c r="H852" s="69" t="str">
        <x:v>Quarterly</x:v>
      </x:c>
      <x:c r="I852" s="69" t="str">
        <x:v>Medium</x:v>
      </x:c>
      <x:c r="J852" s="69" t="str">
        <x:v>No Variation</x:v>
      </x:c>
    </x:row>
    <x:row r="853" ht="18" customHeight="1">
      <x:c r="A853" s="69" t="str">
        <x:v>AGR-00852</x:v>
      </x:c>
      <x:c r="B853" s="69" t="str">
        <x:v>APP-02066</x:v>
      </x:c>
      <x:c r="C853" s="72" t="n">
        <x:v>45578</x:v>
      </x:c>
      <x:c r="D853" s="72" t="n">
        <x:v>46308</x:v>
      </x:c>
      <x:c r="E853" s="74" t="n">
        <x:v>426000</x:v>
      </x:c>
      <x:c r="F853" s="69" t="str">
        <x:v>Active</x:v>
      </x:c>
      <x:c r="G853" s="69" t="str">
        <x:v>Grants Team 2</x:v>
      </x:c>
      <x:c r="H853" s="69" t="str">
        <x:v>Annual</x:v>
      </x:c>
      <x:c r="I853" s="69" t="str">
        <x:v>Medium</x:v>
      </x:c>
      <x:c r="J853" s="69" t="str">
        <x:v>No Variation</x:v>
      </x:c>
    </x:row>
    <x:row r="854" ht="18" customHeight="1">
      <x:c r="A854" s="69" t="str">
        <x:v>AGR-00853</x:v>
      </x:c>
      <x:c r="B854" s="69" t="str">
        <x:v>APP-02067</x:v>
      </x:c>
      <x:c r="C854" s="72" t="n">
        <x:v>46144</x:v>
      </x:c>
      <x:c r="D854" s="72" t="n">
        <x:v>46509</x:v>
      </x:c>
      <x:c r="E854" s="74" t="n">
        <x:v>53000</x:v>
      </x:c>
      <x:c r="F854" s="69" t="str">
        <x:v>Active</x:v>
      </x:c>
      <x:c r="G854" s="69" t="str">
        <x:v>Regional Team</x:v>
      </x:c>
      <x:c r="H854" s="69" t="str">
        <x:v>Six-monthly</x:v>
      </x:c>
      <x:c r="I854" s="69" t="str">
        <x:v>Low</x:v>
      </x:c>
      <x:c r="J854" s="69" t="str">
        <x:v>No Variation</x:v>
      </x:c>
    </x:row>
    <x:row r="855" ht="18" customHeight="1">
      <x:c r="A855" s="69" t="str">
        <x:v>AGR-00854</x:v>
      </x:c>
      <x:c r="B855" s="69" t="str">
        <x:v>APP-02068</x:v>
      </x:c>
      <x:c r="C855" s="72" t="n">
        <x:v>45920</x:v>
      </x:c>
      <x:c r="D855" s="72" t="n">
        <x:v>46468</x:v>
      </x:c>
      <x:c r="E855" s="74" t="n">
        <x:v>330000</x:v>
      </x:c>
      <x:c r="F855" s="69" t="str">
        <x:v>Active</x:v>
      </x:c>
      <x:c r="G855" s="69" t="str">
        <x:v>Grants Team 2</x:v>
      </x:c>
      <x:c r="H855" s="69" t="str">
        <x:v>Annual</x:v>
      </x:c>
      <x:c r="I855" s="69" t="str">
        <x:v>Medium</x:v>
      </x:c>
      <x:c r="J855" s="69" t="str">
        <x:v>No Variation</x:v>
      </x:c>
    </x:row>
    <x:row r="856" ht="18" customHeight="1">
      <x:c r="A856" s="69" t="str">
        <x:v>AGR-00855</x:v>
      </x:c>
      <x:c r="B856" s="69" t="str">
        <x:v>APP-02070</x:v>
      </x:c>
      <x:c r="C856" s="72" t="n">
        <x:v>45413</x:v>
      </x:c>
      <x:c r="D856" s="72" t="n">
        <x:v>45778</x:v>
      </x:c>
      <x:c r="E856" s="74" t="n">
        <x:v>410000</x:v>
      </x:c>
      <x:c r="F856" s="69" t="str">
        <x:v>Completed</x:v>
      </x:c>
      <x:c r="G856" s="69" t="str">
        <x:v>Grants Team 3</x:v>
      </x:c>
      <x:c r="H856" s="69" t="str">
        <x:v>Annual</x:v>
      </x:c>
      <x:c r="I856" s="69" t="str">
        <x:v>High</x:v>
      </x:c>
      <x:c r="J856" s="69" t="str">
        <x:v>No Variation</x:v>
      </x:c>
    </x:row>
    <x:row r="857" ht="18" customHeight="1">
      <x:c r="A857" s="69" t="str">
        <x:v>AGR-00856</x:v>
      </x:c>
      <x:c r="B857" s="69" t="str">
        <x:v>APP-02072</x:v>
      </x:c>
      <x:c r="C857" s="72" t="n">
        <x:v>46171</x:v>
      </x:c>
      <x:c r="D857" s="72" t="n">
        <x:v>46719</x:v>
      </x:c>
      <x:c r="E857" s="74" t="n">
        <x:v>189000</x:v>
      </x:c>
      <x:c r="F857" s="69" t="str">
        <x:v>Active</x:v>
      </x:c>
      <x:c r="G857" s="69" t="str">
        <x:v>Grants Team 2</x:v>
      </x:c>
      <x:c r="H857" s="69" t="str">
        <x:v>Six-monthly</x:v>
      </x:c>
      <x:c r="I857" s="69" t="str">
        <x:v>Medium</x:v>
      </x:c>
      <x:c r="J857" s="69" t="str">
        <x:v>Variation Approved</x:v>
      </x:c>
    </x:row>
    <x:row r="858" ht="18" customHeight="1">
      <x:c r="A858" s="69" t="str">
        <x:v>AGR-00857</x:v>
      </x:c>
      <x:c r="B858" s="69" t="str">
        <x:v>APP-02073</x:v>
      </x:c>
      <x:c r="C858" s="72" t="n">
        <x:v>45158</x:v>
      </x:c>
      <x:c r="D858" s="72" t="n">
        <x:v>45523</x:v>
      </x:c>
      <x:c r="E858" s="74" t="n">
        <x:v>534000</x:v>
      </x:c>
      <x:c r="F858" s="69" t="str">
        <x:v>Completed</x:v>
      </x:c>
      <x:c r="G858" s="69" t="str">
        <x:v>Grants Team 2</x:v>
      </x:c>
      <x:c r="H858" s="69" t="str">
        <x:v>Quarterly</x:v>
      </x:c>
      <x:c r="I858" s="69" t="str">
        <x:v>Low</x:v>
      </x:c>
      <x:c r="J858" s="69" t="str">
        <x:v>No Variation</x:v>
      </x:c>
    </x:row>
    <x:row r="859" ht="18" customHeight="1">
      <x:c r="A859" s="69" t="str">
        <x:v>AGR-00858</x:v>
      </x:c>
      <x:c r="B859" s="69" t="str">
        <x:v>APP-02075</x:v>
      </x:c>
      <x:c r="C859" s="72" t="n">
        <x:v>46044</x:v>
      </x:c>
      <x:c r="D859" s="72" t="n">
        <x:v>46592</x:v>
      </x:c>
      <x:c r="E859" s="74" t="n">
        <x:v>218000</x:v>
      </x:c>
      <x:c r="F859" s="69" t="str">
        <x:v>Active</x:v>
      </x:c>
      <x:c r="G859" s="69" t="str">
        <x:v>Grants Team 3</x:v>
      </x:c>
      <x:c r="H859" s="69" t="str">
        <x:v>Annual</x:v>
      </x:c>
      <x:c r="I859" s="69" t="str">
        <x:v>Low</x:v>
      </x:c>
      <x:c r="J859" s="69" t="str">
        <x:v>No Variation</x:v>
      </x:c>
    </x:row>
    <x:row r="860" ht="18" customHeight="1">
      <x:c r="A860" s="69" t="str">
        <x:v>AGR-00859</x:v>
      </x:c>
      <x:c r="B860" s="69" t="str">
        <x:v>APP-02079</x:v>
      </x:c>
      <x:c r="C860" s="72" t="n">
        <x:v>46168</x:v>
      </x:c>
      <x:c r="D860" s="72" t="n">
        <x:v>46533</x:v>
      </x:c>
      <x:c r="E860" s="74" t="n">
        <x:v>463000</x:v>
      </x:c>
      <x:c r="F860" s="69" t="str">
        <x:v>Active</x:v>
      </x:c>
      <x:c r="G860" s="69" t="str">
        <x:v>Grants Team 2</x:v>
      </x:c>
      <x:c r="H860" s="69" t="str">
        <x:v>Quarterly</x:v>
      </x:c>
      <x:c r="I860" s="69" t="str">
        <x:v>Medium</x:v>
      </x:c>
      <x:c r="J860" s="69" t="str">
        <x:v>No Variation</x:v>
      </x:c>
    </x:row>
    <x:row r="861" ht="18" customHeight="1">
      <x:c r="A861" s="69" t="str">
        <x:v>AGR-00860</x:v>
      </x:c>
      <x:c r="B861" s="69" t="str">
        <x:v>APP-02080</x:v>
      </x:c>
      <x:c r="C861" s="72" t="n">
        <x:v>45542</x:v>
      </x:c>
      <x:c r="D861" s="72" t="n">
        <x:v>46272</x:v>
      </x:c>
      <x:c r="E861" s="74" t="n">
        <x:v>241000</x:v>
      </x:c>
      <x:c r="F861" s="69" t="str">
        <x:v>Active</x:v>
      </x:c>
      <x:c r="G861" s="69" t="str">
        <x:v>Regional Team</x:v>
      </x:c>
      <x:c r="H861" s="69" t="str">
        <x:v>Six-monthly</x:v>
      </x:c>
      <x:c r="I861" s="69" t="str">
        <x:v>Medium</x:v>
      </x:c>
      <x:c r="J861" s="69" t="str">
        <x:v>No Variation</x:v>
      </x:c>
    </x:row>
    <x:row r="862" ht="18" customHeight="1">
      <x:c r="A862" s="69" t="str">
        <x:v>AGR-00861</x:v>
      </x:c>
      <x:c r="B862" s="69" t="str">
        <x:v>APP-02084</x:v>
      </x:c>
      <x:c r="C862" s="72" t="n">
        <x:v>46165</x:v>
      </x:c>
      <x:c r="D862" s="72" t="n">
        <x:v>46713</x:v>
      </x:c>
      <x:c r="E862" s="74" t="n">
        <x:v>291000</x:v>
      </x:c>
      <x:c r="F862" s="69" t="str">
        <x:v>Active</x:v>
      </x:c>
      <x:c r="G862" s="69" t="str">
        <x:v>Regional Team</x:v>
      </x:c>
      <x:c r="H862" s="69" t="str">
        <x:v>Six-monthly</x:v>
      </x:c>
      <x:c r="I862" s="69" t="str">
        <x:v>Medium</x:v>
      </x:c>
      <x:c r="J862" s="69" t="str">
        <x:v>No Variation</x:v>
      </x:c>
    </x:row>
    <x:row r="863" ht="18" customHeight="1">
      <x:c r="A863" s="69" t="str">
        <x:v>AGR-00862</x:v>
      </x:c>
      <x:c r="B863" s="69" t="str">
        <x:v>APP-02087</x:v>
      </x:c>
      <x:c r="C863" s="72" t="n">
        <x:v>45212</x:v>
      </x:c>
      <x:c r="D863" s="72" t="n">
        <x:v>45942</x:v>
      </x:c>
      <x:c r="E863" s="74" t="n">
        <x:v>11000</x:v>
      </x:c>
      <x:c r="F863" s="69" t="str">
        <x:v>Completed</x:v>
      </x:c>
      <x:c r="G863" s="69" t="str">
        <x:v>Grants Team 1</x:v>
      </x:c>
      <x:c r="H863" s="69" t="str">
        <x:v>Six-monthly</x:v>
      </x:c>
      <x:c r="I863" s="69" t="str">
        <x:v>Medium</x:v>
      </x:c>
      <x:c r="J863" s="69" t="str">
        <x:v>No Variation</x:v>
      </x:c>
    </x:row>
    <x:row r="864" ht="18" customHeight="1">
      <x:c r="A864" s="69" t="str">
        <x:v>AGR-00863</x:v>
      </x:c>
      <x:c r="B864" s="69" t="str">
        <x:v>APP-02092</x:v>
      </x:c>
      <x:c r="C864" s="72" t="n">
        <x:v>45612</x:v>
      </x:c>
      <x:c r="D864" s="72" t="n">
        <x:v>46342</x:v>
      </x:c>
      <x:c r="E864" s="74" t="n">
        <x:v>409000</x:v>
      </x:c>
      <x:c r="F864" s="69" t="str">
        <x:v>Active</x:v>
      </x:c>
      <x:c r="G864" s="69" t="str">
        <x:v>Grants Team 3</x:v>
      </x:c>
      <x:c r="H864" s="69" t="str">
        <x:v>Quarterly</x:v>
      </x:c>
      <x:c r="I864" s="69" t="str">
        <x:v>Low</x:v>
      </x:c>
      <x:c r="J864" s="69" t="str">
        <x:v>No Variation</x:v>
      </x:c>
    </x:row>
    <x:row r="865" ht="18" customHeight="1">
      <x:c r="A865" s="69" t="str">
        <x:v>AGR-00864</x:v>
      </x:c>
      <x:c r="B865" s="69" t="str">
        <x:v>APP-02097</x:v>
      </x:c>
      <x:c r="C865" s="72" t="n">
        <x:v>45112</x:v>
      </x:c>
      <x:c r="D865" s="72" t="n">
        <x:v>45842</x:v>
      </x:c>
      <x:c r="E865" s="74" t="n">
        <x:v>221000</x:v>
      </x:c>
      <x:c r="F865" s="69" t="str">
        <x:v>Completed</x:v>
      </x:c>
      <x:c r="G865" s="69" t="str">
        <x:v>Regional Team</x:v>
      </x:c>
      <x:c r="H865" s="69" t="str">
        <x:v>Quarterly</x:v>
      </x:c>
      <x:c r="I865" s="69" t="str">
        <x:v>Medium</x:v>
      </x:c>
      <x:c r="J865" s="69" t="str">
        <x:v>Variation Approved</x:v>
      </x:c>
    </x:row>
    <x:row r="866" ht="18" customHeight="1">
      <x:c r="A866" s="69" t="str">
        <x:v>AGR-00865</x:v>
      </x:c>
      <x:c r="B866" s="69" t="str">
        <x:v>APP-02099</x:v>
      </x:c>
      <x:c r="C866" s="72" t="n">
        <x:v>45290</x:v>
      </x:c>
      <x:c r="D866" s="72" t="n">
        <x:v>45838</x:v>
      </x:c>
      <x:c r="E866" s="74" t="n">
        <x:v>163000</x:v>
      </x:c>
      <x:c r="F866" s="69" t="str">
        <x:v>Terminated</x:v>
      </x:c>
      <x:c r="G866" s="69" t="str">
        <x:v>Grants Team 2</x:v>
      </x:c>
      <x:c r="H866" s="69" t="str">
        <x:v>Quarterly</x:v>
      </x:c>
      <x:c r="I866" s="69" t="str">
        <x:v>High</x:v>
      </x:c>
      <x:c r="J866" s="69" t="str">
        <x:v>No Variation</x:v>
      </x:c>
    </x:row>
    <x:row r="867" ht="18" customHeight="1">
      <x:c r="A867" s="69" t="str">
        <x:v>AGR-00866</x:v>
      </x:c>
      <x:c r="B867" s="69" t="str">
        <x:v>APP-02100</x:v>
      </x:c>
      <x:c r="C867" s="72" t="n">
        <x:v>45233</x:v>
      </x:c>
      <x:c r="D867" s="72" t="n">
        <x:v>45963</x:v>
      </x:c>
      <x:c r="E867" s="74" t="n">
        <x:v>217000</x:v>
      </x:c>
      <x:c r="F867" s="69" t="str">
        <x:v>Completed</x:v>
      </x:c>
      <x:c r="G867" s="69" t="str">
        <x:v>Regional Team</x:v>
      </x:c>
      <x:c r="H867" s="69" t="str">
        <x:v>Quarterly</x:v>
      </x:c>
      <x:c r="I867" s="69" t="str">
        <x:v>Medium</x:v>
      </x:c>
      <x:c r="J867" s="69" t="str">
        <x:v>No Variation</x:v>
      </x:c>
    </x:row>
    <x:row r="868" ht="18" customHeight="1">
      <x:c r="A868" s="69" t="str">
        <x:v>AGR-00867</x:v>
      </x:c>
      <x:c r="B868" s="69" t="str">
        <x:v>APP-02101</x:v>
      </x:c>
      <x:c r="C868" s="72" t="n">
        <x:v>46288</x:v>
      </x:c>
      <x:c r="D868" s="72" t="n">
        <x:v>46653</x:v>
      </x:c>
      <x:c r="E868" s="74" t="n">
        <x:v>216000</x:v>
      </x:c>
      <x:c r="F868" s="69" t="str">
        <x:v>Pending</x:v>
      </x:c>
      <x:c r="G868" s="69" t="str">
        <x:v>Grants Team 3</x:v>
      </x:c>
      <x:c r="H868" s="69" t="str">
        <x:v>Six-monthly</x:v>
      </x:c>
      <x:c r="I868" s="69" t="str">
        <x:v>Medium</x:v>
      </x:c>
      <x:c r="J868" s="69" t="str">
        <x:v>No Variation</x:v>
      </x:c>
    </x:row>
    <x:row r="869" ht="18" customHeight="1">
      <x:c r="A869" s="69" t="str">
        <x:v>AGR-00868</x:v>
      </x:c>
      <x:c r="B869" s="69" t="str">
        <x:v>APP-02102</x:v>
      </x:c>
      <x:c r="C869" s="72" t="n">
        <x:v>45454</x:v>
      </x:c>
      <x:c r="D869" s="72" t="n">
        <x:v>45819</x:v>
      </x:c>
      <x:c r="E869" s="74" t="n">
        <x:v>25000</x:v>
      </x:c>
      <x:c r="F869" s="69" t="str">
        <x:v>Completed</x:v>
      </x:c>
      <x:c r="G869" s="69" t="str">
        <x:v>Grants Team 3</x:v>
      </x:c>
      <x:c r="H869" s="69" t="str">
        <x:v>Six-monthly</x:v>
      </x:c>
      <x:c r="I869" s="69" t="str">
        <x:v>Medium</x:v>
      </x:c>
      <x:c r="J869" s="69" t="str">
        <x:v>No Variation</x:v>
      </x:c>
    </x:row>
    <x:row r="870" ht="18" customHeight="1">
      <x:c r="A870" s="69" t="str">
        <x:v>AGR-00869</x:v>
      </x:c>
      <x:c r="B870" s="69" t="str">
        <x:v>APP-02106</x:v>
      </x:c>
      <x:c r="C870" s="72" t="n">
        <x:v>45325</x:v>
      </x:c>
      <x:c r="D870" s="72" t="n">
        <x:v>46055</x:v>
      </x:c>
      <x:c r="E870" s="74" t="n">
        <x:v>367000</x:v>
      </x:c>
      <x:c r="F870" s="69" t="str">
        <x:v>Terminated</x:v>
      </x:c>
      <x:c r="G870" s="69" t="str">
        <x:v>Regional Team</x:v>
      </x:c>
      <x:c r="H870" s="69" t="str">
        <x:v>Six-monthly</x:v>
      </x:c>
      <x:c r="I870" s="69" t="str">
        <x:v>Low</x:v>
      </x:c>
      <x:c r="J870" s="69" t="str">
        <x:v>No Variation</x:v>
      </x:c>
    </x:row>
    <x:row r="871" ht="18" customHeight="1">
      <x:c r="A871" s="69" t="str">
        <x:v>AGR-00870</x:v>
      </x:c>
      <x:c r="B871" s="69" t="str">
        <x:v>APP-02110</x:v>
      </x:c>
      <x:c r="C871" s="72" t="n">
        <x:v>46340</x:v>
      </x:c>
      <x:c r="D871" s="72" t="n">
        <x:v>46705</x:v>
      </x:c>
      <x:c r="E871" s="74" t="n">
        <x:v>108000</x:v>
      </x:c>
      <x:c r="F871" s="69" t="str">
        <x:v>Pending</x:v>
      </x:c>
      <x:c r="G871" s="69" t="str">
        <x:v>Grants Team 2</x:v>
      </x:c>
      <x:c r="H871" s="69" t="str">
        <x:v>Annual</x:v>
      </x:c>
      <x:c r="I871" s="69" t="str">
        <x:v>Medium</x:v>
      </x:c>
      <x:c r="J871" s="69" t="str">
        <x:v>No Variation</x:v>
      </x:c>
    </x:row>
    <x:row r="872" ht="18" customHeight="1">
      <x:c r="A872" s="69" t="str">
        <x:v>AGR-00871</x:v>
      </x:c>
      <x:c r="B872" s="69" t="str">
        <x:v>APP-02112</x:v>
      </x:c>
      <x:c r="C872" s="72" t="n">
        <x:v>45575</x:v>
      </x:c>
      <x:c r="D872" s="72" t="n">
        <x:v>45940</x:v>
      </x:c>
      <x:c r="E872" s="74" t="n">
        <x:v>245000</x:v>
      </x:c>
      <x:c r="F872" s="69" t="str">
        <x:v>Terminated</x:v>
      </x:c>
      <x:c r="G872" s="69" t="str">
        <x:v>Grants Team 2</x:v>
      </x:c>
      <x:c r="H872" s="69" t="str">
        <x:v>Annual</x:v>
      </x:c>
      <x:c r="I872" s="69" t="str">
        <x:v>Low</x:v>
      </x:c>
      <x:c r="J872" s="69" t="str">
        <x:v>No Variation</x:v>
      </x:c>
    </x:row>
    <x:row r="873" ht="18" customHeight="1">
      <x:c r="A873" s="69" t="str">
        <x:v>AGR-00872</x:v>
      </x:c>
      <x:c r="B873" s="69" t="str">
        <x:v>APP-02114</x:v>
      </x:c>
      <x:c r="C873" s="72" t="n">
        <x:v>45125</x:v>
      </x:c>
      <x:c r="D873" s="72" t="n">
        <x:v>45490</x:v>
      </x:c>
      <x:c r="E873" s="74" t="n">
        <x:v>388000</x:v>
      </x:c>
      <x:c r="F873" s="69" t="str">
        <x:v>Completed</x:v>
      </x:c>
      <x:c r="G873" s="69" t="str">
        <x:v>Grants Team 2</x:v>
      </x:c>
      <x:c r="H873" s="69" t="str">
        <x:v>Six-monthly</x:v>
      </x:c>
      <x:c r="I873" s="69" t="str">
        <x:v>Medium</x:v>
      </x:c>
      <x:c r="J873" s="69" t="str">
        <x:v>No Variation</x:v>
      </x:c>
    </x:row>
    <x:row r="874" ht="18" customHeight="1">
      <x:c r="A874" s="69" t="str">
        <x:v>AGR-00873</x:v>
      </x:c>
      <x:c r="B874" s="69" t="str">
        <x:v>APP-02115</x:v>
      </x:c>
      <x:c r="C874" s="72" t="n">
        <x:v>45751</x:v>
      </x:c>
      <x:c r="D874" s="72" t="n">
        <x:v>46299</x:v>
      </x:c>
      <x:c r="E874" s="74" t="n">
        <x:v>541000</x:v>
      </x:c>
      <x:c r="F874" s="69" t="str">
        <x:v>Active</x:v>
      </x:c>
      <x:c r="G874" s="69" t="str">
        <x:v>Grants Team 3</x:v>
      </x:c>
      <x:c r="H874" s="69" t="str">
        <x:v>Quarterly</x:v>
      </x:c>
      <x:c r="I874" s="69" t="str">
        <x:v>Low</x:v>
      </x:c>
      <x:c r="J874" s="69" t="str">
        <x:v>No Variation</x:v>
      </x:c>
    </x:row>
    <x:row r="875" ht="18" customHeight="1">
      <x:c r="A875" s="69" t="str">
        <x:v>AGR-00874</x:v>
      </x:c>
      <x:c r="B875" s="69" t="str">
        <x:v>APP-02118</x:v>
      </x:c>
      <x:c r="C875" s="72" t="n">
        <x:v>46004</x:v>
      </x:c>
      <x:c r="D875" s="72" t="n">
        <x:v>46369</x:v>
      </x:c>
      <x:c r="E875" s="74" t="n">
        <x:v>71000</x:v>
      </x:c>
      <x:c r="F875" s="69" t="str">
        <x:v>Active</x:v>
      </x:c>
      <x:c r="G875" s="69" t="str">
        <x:v>Grants Team 2</x:v>
      </x:c>
      <x:c r="H875" s="69" t="str">
        <x:v>Quarterly</x:v>
      </x:c>
      <x:c r="I875" s="69" t="str">
        <x:v>Medium</x:v>
      </x:c>
      <x:c r="J875" s="69" t="str">
        <x:v>No Variation</x:v>
      </x:c>
    </x:row>
    <x:row r="876" ht="18" customHeight="1">
      <x:c r="A876" s="69" t="str">
        <x:v>AGR-00875</x:v>
      </x:c>
      <x:c r="B876" s="69" t="str">
        <x:v>APP-02120</x:v>
      </x:c>
      <x:c r="C876" s="72" t="n">
        <x:v>45995</x:v>
      </x:c>
      <x:c r="D876" s="72" t="n">
        <x:v>46360</x:v>
      </x:c>
      <x:c r="E876" s="74" t="n">
        <x:v>114000</x:v>
      </x:c>
      <x:c r="F876" s="69" t="str">
        <x:v>Active</x:v>
      </x:c>
      <x:c r="G876" s="69" t="str">
        <x:v>Regional Team</x:v>
      </x:c>
      <x:c r="H876" s="69" t="str">
        <x:v>Six-monthly</x:v>
      </x:c>
      <x:c r="I876" s="69" t="str">
        <x:v>Low</x:v>
      </x:c>
      <x:c r="J876" s="69" t="str">
        <x:v>Variation Approved</x:v>
      </x:c>
    </x:row>
    <x:row r="877" ht="18" customHeight="1">
      <x:c r="A877" s="69" t="str">
        <x:v>AGR-00876</x:v>
      </x:c>
      <x:c r="B877" s="69" t="str">
        <x:v>APP-02121</x:v>
      </x:c>
      <x:c r="C877" s="72" t="n">
        <x:v>45475</x:v>
      </x:c>
      <x:c r="D877" s="72" t="n">
        <x:v>45840</x:v>
      </x:c>
      <x:c r="E877" s="74" t="n">
        <x:v>153000</x:v>
      </x:c>
      <x:c r="F877" s="69" t="str">
        <x:v>Completed</x:v>
      </x:c>
      <x:c r="G877" s="69" t="str">
        <x:v>Regional Team</x:v>
      </x:c>
      <x:c r="H877" s="69" t="str">
        <x:v>Six-monthly</x:v>
      </x:c>
      <x:c r="I877" s="69" t="str">
        <x:v>High</x:v>
      </x:c>
      <x:c r="J877" s="69" t="str">
        <x:v>Variation Approved</x:v>
      </x:c>
    </x:row>
    <x:row r="878" ht="18" customHeight="1">
      <x:c r="A878" s="69" t="str">
        <x:v>AGR-00877</x:v>
      </x:c>
      <x:c r="B878" s="69" t="str">
        <x:v>APP-02122</x:v>
      </x:c>
      <x:c r="C878" s="72" t="n">
        <x:v>46157</x:v>
      </x:c>
      <x:c r="D878" s="72" t="n">
        <x:v>46705</x:v>
      </x:c>
      <x:c r="E878" s="74" t="n">
        <x:v>208000</x:v>
      </x:c>
      <x:c r="F878" s="69" t="str">
        <x:v>Active</x:v>
      </x:c>
      <x:c r="G878" s="69" t="str">
        <x:v>Grants Team 1</x:v>
      </x:c>
      <x:c r="H878" s="69" t="str">
        <x:v>Quarterly</x:v>
      </x:c>
      <x:c r="I878" s="69" t="str">
        <x:v>Medium</x:v>
      </x:c>
      <x:c r="J878" s="69" t="str">
        <x:v>No Variation</x:v>
      </x:c>
    </x:row>
    <x:row r="879" ht="18" customHeight="1">
      <x:c r="A879" s="69" t="str">
        <x:v>AGR-00878</x:v>
      </x:c>
      <x:c r="B879" s="69" t="str">
        <x:v>APP-02125</x:v>
      </x:c>
      <x:c r="C879" s="72" t="n">
        <x:v>46054</x:v>
      </x:c>
      <x:c r="D879" s="72" t="n">
        <x:v>46419</x:v>
      </x:c>
      <x:c r="E879" s="74" t="n">
        <x:v>398000</x:v>
      </x:c>
      <x:c r="F879" s="69" t="str">
        <x:v>Active</x:v>
      </x:c>
      <x:c r="G879" s="69" t="str">
        <x:v>Regional Team</x:v>
      </x:c>
      <x:c r="H879" s="69" t="str">
        <x:v>Six-monthly</x:v>
      </x:c>
      <x:c r="I879" s="69" t="str">
        <x:v>Low</x:v>
      </x:c>
      <x:c r="J879" s="69" t="str">
        <x:v>No Variation</x:v>
      </x:c>
    </x:row>
    <x:row r="880" ht="18" customHeight="1">
      <x:c r="A880" s="69" t="str">
        <x:v>AGR-00879</x:v>
      </x:c>
      <x:c r="B880" s="69" t="str">
        <x:v>APP-02126</x:v>
      </x:c>
      <x:c r="C880" s="72" t="n">
        <x:v>45474</x:v>
      </x:c>
      <x:c r="D880" s="72" t="n">
        <x:v>46022</x:v>
      </x:c>
      <x:c r="E880" s="74" t="n">
        <x:v>394000</x:v>
      </x:c>
      <x:c r="F880" s="69" t="str">
        <x:v>Completed</x:v>
      </x:c>
      <x:c r="G880" s="69" t="str">
        <x:v>Grants Team 2</x:v>
      </x:c>
      <x:c r="H880" s="69" t="str">
        <x:v>Quarterly</x:v>
      </x:c>
      <x:c r="I880" s="69" t="str">
        <x:v>High</x:v>
      </x:c>
      <x:c r="J880" s="69" t="str">
        <x:v>Variation Approved</x:v>
      </x:c>
    </x:row>
    <x:row r="881" ht="18" customHeight="1">
      <x:c r="A881" s="69" t="str">
        <x:v>AGR-00880</x:v>
      </x:c>
      <x:c r="B881" s="69" t="str">
        <x:v>APP-02127</x:v>
      </x:c>
      <x:c r="C881" s="72" t="n">
        <x:v>46118</x:v>
      </x:c>
      <x:c r="D881" s="72" t="n">
        <x:v>46483</x:v>
      </x:c>
      <x:c r="E881" s="74" t="n">
        <x:v>335000</x:v>
      </x:c>
      <x:c r="F881" s="69" t="str">
        <x:v>Active</x:v>
      </x:c>
      <x:c r="G881" s="69" t="str">
        <x:v>Regional Team</x:v>
      </x:c>
      <x:c r="H881" s="69" t="str">
        <x:v>Six-monthly</x:v>
      </x:c>
      <x:c r="I881" s="69" t="str">
        <x:v>Low</x:v>
      </x:c>
      <x:c r="J881" s="69" t="str">
        <x:v>No Variation</x:v>
      </x:c>
    </x:row>
    <x:row r="882" ht="18" customHeight="1">
      <x:c r="A882" s="69" t="str">
        <x:v>AGR-00881</x:v>
      </x:c>
      <x:c r="B882" s="69" t="str">
        <x:v>APP-02130</x:v>
      </x:c>
      <x:c r="C882" s="72" t="n">
        <x:v>45378</x:v>
      </x:c>
      <x:c r="D882" s="72" t="n">
        <x:v>46108</x:v>
      </x:c>
      <x:c r="E882" s="74" t="n">
        <x:v>476000</x:v>
      </x:c>
      <x:c r="F882" s="69" t="str">
        <x:v>Completed</x:v>
      </x:c>
      <x:c r="G882" s="69" t="str">
        <x:v>Grants Team 1</x:v>
      </x:c>
      <x:c r="H882" s="69" t="str">
        <x:v>Quarterly</x:v>
      </x:c>
      <x:c r="I882" s="69" t="str">
        <x:v>Medium</x:v>
      </x:c>
      <x:c r="J882" s="69" t="str">
        <x:v>No Variation</x:v>
      </x:c>
    </x:row>
    <x:row r="883" ht="18" customHeight="1">
      <x:c r="A883" s="69" t="str">
        <x:v>AGR-00882</x:v>
      </x:c>
      <x:c r="B883" s="69" t="str">
        <x:v>APP-02132</x:v>
      </x:c>
      <x:c r="C883" s="72" t="n">
        <x:v>44995</x:v>
      </x:c>
      <x:c r="D883" s="72" t="n">
        <x:v>45360</x:v>
      </x:c>
      <x:c r="E883" s="74" t="n">
        <x:v>44000</x:v>
      </x:c>
      <x:c r="F883" s="69" t="str">
        <x:v>Terminated</x:v>
      </x:c>
      <x:c r="G883" s="69" t="str">
        <x:v>Grants Team 1</x:v>
      </x:c>
      <x:c r="H883" s="69" t="str">
        <x:v>Six-monthly</x:v>
      </x:c>
      <x:c r="I883" s="69" t="str">
        <x:v>Medium</x:v>
      </x:c>
      <x:c r="J883" s="69" t="str">
        <x:v>No Variation</x:v>
      </x:c>
    </x:row>
    <x:row r="884" ht="18" customHeight="1">
      <x:c r="A884" s="69" t="str">
        <x:v>AGR-00883</x:v>
      </x:c>
      <x:c r="B884" s="69" t="str">
        <x:v>APP-02133</x:v>
      </x:c>
      <x:c r="C884" s="72" t="n">
        <x:v>45398</x:v>
      </x:c>
      <x:c r="D884" s="72" t="n">
        <x:v>46128</x:v>
      </x:c>
      <x:c r="E884" s="74" t="n">
        <x:v>81000</x:v>
      </x:c>
      <x:c r="F884" s="69" t="str">
        <x:v>Completed</x:v>
      </x:c>
      <x:c r="G884" s="69" t="str">
        <x:v>Grants Team 2</x:v>
      </x:c>
      <x:c r="H884" s="69" t="str">
        <x:v>Annual</x:v>
      </x:c>
      <x:c r="I884" s="69" t="str">
        <x:v>Low</x:v>
      </x:c>
      <x:c r="J884" s="69" t="str">
        <x:v>No Variation</x:v>
      </x:c>
    </x:row>
    <x:row r="885" ht="18" customHeight="1">
      <x:c r="A885" s="69" t="str">
        <x:v>AGR-00884</x:v>
      </x:c>
      <x:c r="B885" s="69" t="str">
        <x:v>APP-02135</x:v>
      </x:c>
      <x:c r="C885" s="72" t="n">
        <x:v>45231</x:v>
      </x:c>
      <x:c r="D885" s="72" t="n">
        <x:v>45779</x:v>
      </x:c>
      <x:c r="E885" s="74" t="n">
        <x:v>394000</x:v>
      </x:c>
      <x:c r="F885" s="69" t="str">
        <x:v>Terminated</x:v>
      </x:c>
      <x:c r="G885" s="69" t="str">
        <x:v>Regional Team</x:v>
      </x:c>
      <x:c r="H885" s="69" t="str">
        <x:v>Quarterly</x:v>
      </x:c>
      <x:c r="I885" s="69" t="str">
        <x:v>Low</x:v>
      </x:c>
      <x:c r="J885" s="69" t="str">
        <x:v>No Variation</x:v>
      </x:c>
    </x:row>
    <x:row r="886" ht="18" customHeight="1">
      <x:c r="A886" s="69" t="str">
        <x:v>AGR-00885</x:v>
      </x:c>
      <x:c r="B886" s="69" t="str">
        <x:v>APP-02139</x:v>
      </x:c>
      <x:c r="C886" s="72" t="n">
        <x:v>45061</x:v>
      </x:c>
      <x:c r="D886" s="72" t="n">
        <x:v>45609</x:v>
      </x:c>
      <x:c r="E886" s="74" t="n">
        <x:v>418000</x:v>
      </x:c>
      <x:c r="F886" s="69" t="str">
        <x:v>Completed</x:v>
      </x:c>
      <x:c r="G886" s="69" t="str">
        <x:v>Regional Team</x:v>
      </x:c>
      <x:c r="H886" s="69" t="str">
        <x:v>Annual</x:v>
      </x:c>
      <x:c r="I886" s="69" t="str">
        <x:v>Medium</x:v>
      </x:c>
      <x:c r="J886" s="69" t="str">
        <x:v>No Variation</x:v>
      </x:c>
    </x:row>
    <x:row r="887" ht="18" customHeight="1">
      <x:c r="A887" s="69" t="str">
        <x:v>AGR-00886</x:v>
      </x:c>
      <x:c r="B887" s="69" t="str">
        <x:v>APP-02143</x:v>
      </x:c>
      <x:c r="C887" s="72" t="n">
        <x:v>45025</x:v>
      </x:c>
      <x:c r="D887" s="72" t="n">
        <x:v>45573</x:v>
      </x:c>
      <x:c r="E887" s="74" t="n">
        <x:v>171000</x:v>
      </x:c>
      <x:c r="F887" s="69" t="str">
        <x:v>Completed</x:v>
      </x:c>
      <x:c r="G887" s="69" t="str">
        <x:v>Regional Team</x:v>
      </x:c>
      <x:c r="H887" s="69" t="str">
        <x:v>Six-monthly</x:v>
      </x:c>
      <x:c r="I887" s="69" t="str">
        <x:v>Medium</x:v>
      </x:c>
      <x:c r="J887" s="69" t="str">
        <x:v>No Variation</x:v>
      </x:c>
    </x:row>
    <x:row r="888" ht="18" customHeight="1">
      <x:c r="A888" s="69" t="str">
        <x:v>AGR-00887</x:v>
      </x:c>
      <x:c r="B888" s="69" t="str">
        <x:v>APP-02145</x:v>
      </x:c>
      <x:c r="C888" s="72" t="n">
        <x:v>45769</x:v>
      </x:c>
      <x:c r="D888" s="72" t="n">
        <x:v>46499</x:v>
      </x:c>
      <x:c r="E888" s="74" t="n">
        <x:v>115000</x:v>
      </x:c>
      <x:c r="F888" s="69" t="str">
        <x:v>Active</x:v>
      </x:c>
      <x:c r="G888" s="69" t="str">
        <x:v>Grants Team 3</x:v>
      </x:c>
      <x:c r="H888" s="69" t="str">
        <x:v>Quarterly</x:v>
      </x:c>
      <x:c r="I888" s="69" t="str">
        <x:v>Medium</x:v>
      </x:c>
      <x:c r="J888" s="69" t="str">
        <x:v>No Variation</x:v>
      </x:c>
    </x:row>
    <x:row r="889" ht="18" customHeight="1">
      <x:c r="A889" s="69" t="str">
        <x:v>AGR-00888</x:v>
      </x:c>
      <x:c r="B889" s="69" t="str">
        <x:v>APP-02146</x:v>
      </x:c>
      <x:c r="C889" s="72" t="n">
        <x:v>45190</x:v>
      </x:c>
      <x:c r="D889" s="72" t="n">
        <x:v>45920</x:v>
      </x:c>
      <x:c r="E889" s="74" t="n">
        <x:v>81000</x:v>
      </x:c>
      <x:c r="F889" s="69" t="str">
        <x:v>Completed</x:v>
      </x:c>
      <x:c r="G889" s="69" t="str">
        <x:v>Grants Team 3</x:v>
      </x:c>
      <x:c r="H889" s="69" t="str">
        <x:v>Quarterly</x:v>
      </x:c>
      <x:c r="I889" s="69" t="str">
        <x:v>Low</x:v>
      </x:c>
      <x:c r="J889" s="69" t="str">
        <x:v>No Variation</x:v>
      </x:c>
    </x:row>
    <x:row r="890" ht="18" customHeight="1">
      <x:c r="A890" s="69" t="str">
        <x:v>AGR-00889</x:v>
      </x:c>
      <x:c r="B890" s="69" t="str">
        <x:v>APP-02150</x:v>
      </x:c>
      <x:c r="C890" s="72" t="n">
        <x:v>45347</x:v>
      </x:c>
      <x:c r="D890" s="72" t="n">
        <x:v>45895</x:v>
      </x:c>
      <x:c r="E890" s="74" t="n">
        <x:v>190000</x:v>
      </x:c>
      <x:c r="F890" s="69" t="str">
        <x:v>Completed</x:v>
      </x:c>
      <x:c r="G890" s="69" t="str">
        <x:v>Regional Team</x:v>
      </x:c>
      <x:c r="H890" s="69" t="str">
        <x:v>Annual</x:v>
      </x:c>
      <x:c r="I890" s="69" t="str">
        <x:v>Medium</x:v>
      </x:c>
      <x:c r="J890" s="69" t="str">
        <x:v>Variation Approved</x:v>
      </x:c>
    </x:row>
    <x:row r="891" ht="18" customHeight="1">
      <x:c r="A891" s="69" t="str">
        <x:v>AGR-00890</x:v>
      </x:c>
      <x:c r="B891" s="69" t="str">
        <x:v>APP-02151</x:v>
      </x:c>
      <x:c r="C891" s="72" t="n">
        <x:v>46160</x:v>
      </x:c>
      <x:c r="D891" s="72" t="n">
        <x:v>46890</x:v>
      </x:c>
      <x:c r="E891" s="74" t="n">
        <x:v>299000</x:v>
      </x:c>
      <x:c r="F891" s="69" t="str">
        <x:v>Active</x:v>
      </x:c>
      <x:c r="G891" s="69" t="str">
        <x:v>Grants Team 3</x:v>
      </x:c>
      <x:c r="H891" s="69" t="str">
        <x:v>Quarterly</x:v>
      </x:c>
      <x:c r="I891" s="69" t="str">
        <x:v>Medium</x:v>
      </x:c>
      <x:c r="J891" s="69" t="str">
        <x:v>No Variation</x:v>
      </x:c>
    </x:row>
    <x:row r="892" ht="18" customHeight="1">
      <x:c r="A892" s="69" t="str">
        <x:v>AGR-00891</x:v>
      </x:c>
      <x:c r="B892" s="69" t="str">
        <x:v>APP-02158</x:v>
      </x:c>
      <x:c r="C892" s="72" t="n">
        <x:v>45749</x:v>
      </x:c>
      <x:c r="D892" s="72" t="n">
        <x:v>46297</x:v>
      </x:c>
      <x:c r="E892" s="74" t="n">
        <x:v>59000</x:v>
      </x:c>
      <x:c r="F892" s="69" t="str">
        <x:v>Active</x:v>
      </x:c>
      <x:c r="G892" s="69" t="str">
        <x:v>Regional Team</x:v>
      </x:c>
      <x:c r="H892" s="69" t="str">
        <x:v>Annual</x:v>
      </x:c>
      <x:c r="I892" s="69" t="str">
        <x:v>High</x:v>
      </x:c>
      <x:c r="J892" s="69" t="str">
        <x:v>No Variation</x:v>
      </x:c>
    </x:row>
    <x:row r="893" ht="18" customHeight="1">
      <x:c r="A893" s="69" t="str">
        <x:v>AGR-00892</x:v>
      </x:c>
      <x:c r="B893" s="69" t="str">
        <x:v>APP-02160</x:v>
      </x:c>
      <x:c r="C893" s="72" t="n">
        <x:v>45939</x:v>
      </x:c>
      <x:c r="D893" s="72" t="n">
        <x:v>46669</x:v>
      </x:c>
      <x:c r="E893" s="74" t="n">
        <x:v>308000</x:v>
      </x:c>
      <x:c r="F893" s="69" t="str">
        <x:v>Active</x:v>
      </x:c>
      <x:c r="G893" s="69" t="str">
        <x:v>Grants Team 3</x:v>
      </x:c>
      <x:c r="H893" s="69" t="str">
        <x:v>Quarterly</x:v>
      </x:c>
      <x:c r="I893" s="69" t="str">
        <x:v>Medium</x:v>
      </x:c>
      <x:c r="J893" s="69" t="str">
        <x:v>No Variation</x:v>
      </x:c>
    </x:row>
    <x:row r="894" ht="18" customHeight="1">
      <x:c r="A894" s="69" t="str">
        <x:v>AGR-00893</x:v>
      </x:c>
      <x:c r="B894" s="69" t="str">
        <x:v>APP-02162</x:v>
      </x:c>
      <x:c r="C894" s="72" t="n">
        <x:v>45447</x:v>
      </x:c>
      <x:c r="D894" s="72" t="n">
        <x:v>45995</x:v>
      </x:c>
      <x:c r="E894" s="74" t="n">
        <x:v>225000</x:v>
      </x:c>
      <x:c r="F894" s="69" t="str">
        <x:v>Completed</x:v>
      </x:c>
      <x:c r="G894" s="69" t="str">
        <x:v>Grants Team 2</x:v>
      </x:c>
      <x:c r="H894" s="69" t="str">
        <x:v>Quarterly</x:v>
      </x:c>
      <x:c r="I894" s="69" t="str">
        <x:v>Medium</x:v>
      </x:c>
      <x:c r="J894" s="69" t="str">
        <x:v>No Variation</x:v>
      </x:c>
    </x:row>
    <x:row r="895" ht="18" customHeight="1">
      <x:c r="A895" s="69" t="str">
        <x:v>AGR-00894</x:v>
      </x:c>
      <x:c r="B895" s="69" t="str">
        <x:v>APP-02165</x:v>
      </x:c>
      <x:c r="C895" s="72" t="n">
        <x:v>45121</x:v>
      </x:c>
      <x:c r="D895" s="72" t="n">
        <x:v>45669</x:v>
      </x:c>
      <x:c r="E895" s="74" t="n">
        <x:v>472000</x:v>
      </x:c>
      <x:c r="F895" s="69" t="str">
        <x:v>Completed</x:v>
      </x:c>
      <x:c r="G895" s="69" t="str">
        <x:v>Grants Team 2</x:v>
      </x:c>
      <x:c r="H895" s="69" t="str">
        <x:v>Quarterly</x:v>
      </x:c>
      <x:c r="I895" s="69" t="str">
        <x:v>Low</x:v>
      </x:c>
      <x:c r="J895" s="69" t="str">
        <x:v>Variation Approved</x:v>
      </x:c>
    </x:row>
    <x:row r="896" ht="18" customHeight="1">
      <x:c r="A896" s="69" t="str">
        <x:v>AGR-00895</x:v>
      </x:c>
      <x:c r="B896" s="69" t="str">
        <x:v>APP-02166</x:v>
      </x:c>
      <x:c r="C896" s="72" t="n">
        <x:v>45239</x:v>
      </x:c>
      <x:c r="D896" s="72" t="n">
        <x:v>45604</x:v>
      </x:c>
      <x:c r="E896" s="74" t="n">
        <x:v>407000</x:v>
      </x:c>
      <x:c r="F896" s="69" t="str">
        <x:v>Terminated</x:v>
      </x:c>
      <x:c r="G896" s="69" t="str">
        <x:v>Grants Team 1</x:v>
      </x:c>
      <x:c r="H896" s="69" t="str">
        <x:v>Annual</x:v>
      </x:c>
      <x:c r="I896" s="69" t="str">
        <x:v>Low</x:v>
      </x:c>
      <x:c r="J896" s="69" t="str">
        <x:v>No Variation</x:v>
      </x:c>
    </x:row>
    <x:row r="897" ht="18" customHeight="1">
      <x:c r="A897" s="69" t="str">
        <x:v>AGR-00896</x:v>
      </x:c>
      <x:c r="B897" s="69" t="str">
        <x:v>APP-02167</x:v>
      </x:c>
      <x:c r="C897" s="72" t="n">
        <x:v>46005</x:v>
      </x:c>
      <x:c r="D897" s="72" t="n">
        <x:v>46735</x:v>
      </x:c>
      <x:c r="E897" s="74" t="n">
        <x:v>355000</x:v>
      </x:c>
      <x:c r="F897" s="69" t="str">
        <x:v>Active</x:v>
      </x:c>
      <x:c r="G897" s="69" t="str">
        <x:v>Grants Team 1</x:v>
      </x:c>
      <x:c r="H897" s="69" t="str">
        <x:v>Six-monthly</x:v>
      </x:c>
      <x:c r="I897" s="69" t="str">
        <x:v>Low</x:v>
      </x:c>
      <x:c r="J897" s="69" t="str">
        <x:v>No Variation</x:v>
      </x:c>
    </x:row>
    <x:row r="898" ht="18" customHeight="1">
      <x:c r="A898" s="69" t="str">
        <x:v>AGR-00897</x:v>
      </x:c>
      <x:c r="B898" s="69" t="str">
        <x:v>APP-02169</x:v>
      </x:c>
      <x:c r="C898" s="72" t="n">
        <x:v>45902</x:v>
      </x:c>
      <x:c r="D898" s="72" t="n">
        <x:v>46450</x:v>
      </x:c>
      <x:c r="E898" s="74" t="n">
        <x:v>270000</x:v>
      </x:c>
      <x:c r="F898" s="69" t="str">
        <x:v>Active</x:v>
      </x:c>
      <x:c r="G898" s="69" t="str">
        <x:v>Grants Team 2</x:v>
      </x:c>
      <x:c r="H898" s="69" t="str">
        <x:v>Annual</x:v>
      </x:c>
      <x:c r="I898" s="69" t="str">
        <x:v>High</x:v>
      </x:c>
      <x:c r="J898" s="69" t="str">
        <x:v>No Variation</x:v>
      </x:c>
    </x:row>
    <x:row r="899" ht="18" customHeight="1">
      <x:c r="A899" s="69" t="str">
        <x:v>AGR-00898</x:v>
      </x:c>
      <x:c r="B899" s="69" t="str">
        <x:v>APP-02170</x:v>
      </x:c>
      <x:c r="C899" s="72" t="n">
        <x:v>45648</x:v>
      </x:c>
      <x:c r="D899" s="72" t="n">
        <x:v>46378</x:v>
      </x:c>
      <x:c r="E899" s="74" t="n">
        <x:v>340000</x:v>
      </x:c>
      <x:c r="F899" s="69" t="str">
        <x:v>Active</x:v>
      </x:c>
      <x:c r="G899" s="69" t="str">
        <x:v>Grants Team 1</x:v>
      </x:c>
      <x:c r="H899" s="69" t="str">
        <x:v>Six-monthly</x:v>
      </x:c>
      <x:c r="I899" s="69" t="str">
        <x:v>Low</x:v>
      </x:c>
      <x:c r="J899" s="69" t="str">
        <x:v>No Variation</x:v>
      </x:c>
    </x:row>
    <x:row r="900" ht="18" customHeight="1">
      <x:c r="A900" s="69" t="str">
        <x:v>AGR-00899</x:v>
      </x:c>
      <x:c r="B900" s="69" t="str">
        <x:v>APP-02172</x:v>
      </x:c>
      <x:c r="C900" s="72" t="n">
        <x:v>45872</x:v>
      </x:c>
      <x:c r="D900" s="72" t="n">
        <x:v>46602</x:v>
      </x:c>
      <x:c r="E900" s="74" t="n">
        <x:v>448000</x:v>
      </x:c>
      <x:c r="F900" s="69" t="str">
        <x:v>Active</x:v>
      </x:c>
      <x:c r="G900" s="69" t="str">
        <x:v>Grants Team 1</x:v>
      </x:c>
      <x:c r="H900" s="69" t="str">
        <x:v>Annual</x:v>
      </x:c>
      <x:c r="I900" s="69" t="str">
        <x:v>High</x:v>
      </x:c>
      <x:c r="J900" s="69" t="str">
        <x:v>Variation Approved</x:v>
      </x:c>
    </x:row>
    <x:row r="901" ht="18" customHeight="1">
      <x:c r="A901" s="69" t="str">
        <x:v>AGR-00900</x:v>
      </x:c>
      <x:c r="B901" s="69" t="str">
        <x:v>APP-02173</x:v>
      </x:c>
      <x:c r="C901" s="72" t="n">
        <x:v>45532</x:v>
      </x:c>
      <x:c r="D901" s="72" t="n">
        <x:v>46262</x:v>
      </x:c>
      <x:c r="E901" s="74" t="n">
        <x:v>112000</x:v>
      </x:c>
      <x:c r="F901" s="69" t="str">
        <x:v>Completed</x:v>
      </x:c>
      <x:c r="G901" s="69" t="str">
        <x:v>Regional Team</x:v>
      </x:c>
      <x:c r="H901" s="69" t="str">
        <x:v>Six-monthly</x:v>
      </x:c>
      <x:c r="I901" s="69" t="str">
        <x:v>Low</x:v>
      </x:c>
      <x:c r="J901" s="69" t="str">
        <x:v>No Variation</x:v>
      </x:c>
    </x:row>
    <x:row r="902" ht="18" customHeight="1">
      <x:c r="A902" s="69" t="str">
        <x:v>AGR-00901</x:v>
      </x:c>
      <x:c r="B902" s="69" t="str">
        <x:v>APP-02174</x:v>
      </x:c>
      <x:c r="C902" s="72" t="n">
        <x:v>45295</x:v>
      </x:c>
      <x:c r="D902" s="72" t="n">
        <x:v>46025</x:v>
      </x:c>
      <x:c r="E902" s="74" t="n">
        <x:v>315000</x:v>
      </x:c>
      <x:c r="F902" s="69" t="str">
        <x:v>Completed</x:v>
      </x:c>
      <x:c r="G902" s="69" t="str">
        <x:v>Grants Team 2</x:v>
      </x:c>
      <x:c r="H902" s="69" t="str">
        <x:v>Quarterly</x:v>
      </x:c>
      <x:c r="I902" s="69" t="str">
        <x:v>Medium</x:v>
      </x:c>
      <x:c r="J902" s="69" t="str">
        <x:v>No Variation</x:v>
      </x:c>
    </x:row>
    <x:row r="903" ht="18" customHeight="1">
      <x:c r="A903" s="69" t="str">
        <x:v>AGR-00902</x:v>
      </x:c>
      <x:c r="B903" s="69" t="str">
        <x:v>APP-02175</x:v>
      </x:c>
      <x:c r="C903" s="72" t="n">
        <x:v>45107</x:v>
      </x:c>
      <x:c r="D903" s="72" t="n">
        <x:v>45655</x:v>
      </x:c>
      <x:c r="E903" s="74" t="n">
        <x:v>140000</x:v>
      </x:c>
      <x:c r="F903" s="69" t="str">
        <x:v>Completed</x:v>
      </x:c>
      <x:c r="G903" s="69" t="str">
        <x:v>Regional Team</x:v>
      </x:c>
      <x:c r="H903" s="69" t="str">
        <x:v>Quarterly</x:v>
      </x:c>
      <x:c r="I903" s="69" t="str">
        <x:v>Low</x:v>
      </x:c>
      <x:c r="J903" s="69" t="str">
        <x:v>No Variation</x:v>
      </x:c>
    </x:row>
    <x:row r="904" ht="18" customHeight="1">
      <x:c r="A904" s="69" t="str">
        <x:v>AGR-00903</x:v>
      </x:c>
      <x:c r="B904" s="69" t="str">
        <x:v>APP-02176</x:v>
      </x:c>
      <x:c r="C904" s="72" t="n">
        <x:v>45562</x:v>
      </x:c>
      <x:c r="D904" s="72" t="n">
        <x:v>45927</x:v>
      </x:c>
      <x:c r="E904" s="74" t="n">
        <x:v>173000</x:v>
      </x:c>
      <x:c r="F904" s="69" t="str">
        <x:v>Terminated</x:v>
      </x:c>
      <x:c r="G904" s="69" t="str">
        <x:v>Regional Team</x:v>
      </x:c>
      <x:c r="H904" s="69" t="str">
        <x:v>Six-monthly</x:v>
      </x:c>
      <x:c r="I904" s="69" t="str">
        <x:v>Low</x:v>
      </x:c>
      <x:c r="J904" s="69" t="str">
        <x:v>Variation Approved</x:v>
      </x:c>
    </x:row>
    <x:row r="905" ht="18" customHeight="1">
      <x:c r="A905" s="69" t="str">
        <x:v>AGR-00904</x:v>
      </x:c>
      <x:c r="B905" s="69" t="str">
        <x:v>APP-02177</x:v>
      </x:c>
      <x:c r="C905" s="72" t="n">
        <x:v>45938</x:v>
      </x:c>
      <x:c r="D905" s="72" t="n">
        <x:v>46486</x:v>
      </x:c>
      <x:c r="E905" s="74" t="n">
        <x:v>329000</x:v>
      </x:c>
      <x:c r="F905" s="69" t="str">
        <x:v>Active</x:v>
      </x:c>
      <x:c r="G905" s="69" t="str">
        <x:v>Grants Team 2</x:v>
      </x:c>
      <x:c r="H905" s="69" t="str">
        <x:v>Six-monthly</x:v>
      </x:c>
      <x:c r="I905" s="69" t="str">
        <x:v>High</x:v>
      </x:c>
      <x:c r="J905" s="69" t="str">
        <x:v>No Variation</x:v>
      </x:c>
    </x:row>
    <x:row r="906" ht="18" customHeight="1">
      <x:c r="A906" s="69" t="str">
        <x:v>AGR-00905</x:v>
      </x:c>
      <x:c r="B906" s="69" t="str">
        <x:v>APP-02178</x:v>
      </x:c>
      <x:c r="C906" s="72" t="n">
        <x:v>45752</x:v>
      </x:c>
      <x:c r="D906" s="72" t="n">
        <x:v>46482</x:v>
      </x:c>
      <x:c r="E906" s="74" t="n">
        <x:v>152000</x:v>
      </x:c>
      <x:c r="F906" s="69" t="str">
        <x:v>Active</x:v>
      </x:c>
      <x:c r="G906" s="69" t="str">
        <x:v>Grants Team 2</x:v>
      </x:c>
      <x:c r="H906" s="69" t="str">
        <x:v>Annual</x:v>
      </x:c>
      <x:c r="I906" s="69" t="str">
        <x:v>Medium</x:v>
      </x:c>
      <x:c r="J906" s="69" t="str">
        <x:v>No Variation</x:v>
      </x:c>
    </x:row>
    <x:row r="907" ht="18" customHeight="1">
      <x:c r="A907" s="69" t="str">
        <x:v>AGR-00906</x:v>
      </x:c>
      <x:c r="B907" s="69" t="str">
        <x:v>APP-02179</x:v>
      </x:c>
      <x:c r="C907" s="72" t="n">
        <x:v>45600</x:v>
      </x:c>
      <x:c r="D907" s="72" t="n">
        <x:v>46330</x:v>
      </x:c>
      <x:c r="E907" s="74" t="n">
        <x:v>263000</x:v>
      </x:c>
      <x:c r="F907" s="69" t="str">
        <x:v>Active</x:v>
      </x:c>
      <x:c r="G907" s="69" t="str">
        <x:v>Grants Team 2</x:v>
      </x:c>
      <x:c r="H907" s="69" t="str">
        <x:v>Six-monthly</x:v>
      </x:c>
      <x:c r="I907" s="69" t="str">
        <x:v>High</x:v>
      </x:c>
      <x:c r="J907" s="69" t="str">
        <x:v>No Variation</x:v>
      </x:c>
    </x:row>
    <x:row r="908" ht="18" customHeight="1">
      <x:c r="A908" s="69" t="str">
        <x:v>AGR-00907</x:v>
      </x:c>
      <x:c r="B908" s="69" t="str">
        <x:v>APP-02180</x:v>
      </x:c>
      <x:c r="C908" s="72" t="n">
        <x:v>45832</x:v>
      </x:c>
      <x:c r="D908" s="72" t="n">
        <x:v>46562</x:v>
      </x:c>
      <x:c r="E908" s="74" t="n">
        <x:v>174000</x:v>
      </x:c>
      <x:c r="F908" s="69" t="str">
        <x:v>Active</x:v>
      </x:c>
      <x:c r="G908" s="69" t="str">
        <x:v>Grants Team 1</x:v>
      </x:c>
      <x:c r="H908" s="69" t="str">
        <x:v>Quarterly</x:v>
      </x:c>
      <x:c r="I908" s="69" t="str">
        <x:v>Low</x:v>
      </x:c>
      <x:c r="J908" s="69" t="str">
        <x:v>Variation Approved</x:v>
      </x:c>
    </x:row>
    <x:row r="909" ht="18" customHeight="1">
      <x:c r="A909" s="69" t="str">
        <x:v>AGR-00908</x:v>
      </x:c>
      <x:c r="B909" s="69" t="str">
        <x:v>APP-02183</x:v>
      </x:c>
      <x:c r="C909" s="72" t="n">
        <x:v>45124</x:v>
      </x:c>
      <x:c r="D909" s="72" t="n">
        <x:v>45854</x:v>
      </x:c>
      <x:c r="E909" s="74" t="n">
        <x:v>124000</x:v>
      </x:c>
      <x:c r="F909" s="69" t="str">
        <x:v>Completed</x:v>
      </x:c>
      <x:c r="G909" s="69" t="str">
        <x:v>Grants Team 3</x:v>
      </x:c>
      <x:c r="H909" s="69" t="str">
        <x:v>Annual</x:v>
      </x:c>
      <x:c r="I909" s="69" t="str">
        <x:v>High</x:v>
      </x:c>
      <x:c r="J909" s="69" t="str">
        <x:v>No Variation</x:v>
      </x:c>
    </x:row>
    <x:row r="910" ht="18" customHeight="1">
      <x:c r="A910" s="69" t="str">
        <x:v>AGR-00909</x:v>
      </x:c>
      <x:c r="B910" s="69" t="str">
        <x:v>APP-02186</x:v>
      </x:c>
      <x:c r="C910" s="72" t="n">
        <x:v>45946</x:v>
      </x:c>
      <x:c r="D910" s="72" t="n">
        <x:v>46676</x:v>
      </x:c>
      <x:c r="E910" s="74" t="n">
        <x:v>339000</x:v>
      </x:c>
      <x:c r="F910" s="69" t="str">
        <x:v>Active</x:v>
      </x:c>
      <x:c r="G910" s="69" t="str">
        <x:v>Regional Team</x:v>
      </x:c>
      <x:c r="H910" s="69" t="str">
        <x:v>Annual</x:v>
      </x:c>
      <x:c r="I910" s="69" t="str">
        <x:v>Medium</x:v>
      </x:c>
      <x:c r="J910" s="69" t="str">
        <x:v>No Variation</x:v>
      </x:c>
    </x:row>
    <x:row r="911" ht="18" customHeight="1">
      <x:c r="A911" s="69" t="str">
        <x:v>AGR-00910</x:v>
      </x:c>
      <x:c r="B911" s="69" t="str">
        <x:v>APP-02189</x:v>
      </x:c>
      <x:c r="C911" s="72" t="n">
        <x:v>45651</x:v>
      </x:c>
      <x:c r="D911" s="72" t="n">
        <x:v>46016</x:v>
      </x:c>
      <x:c r="E911" s="74" t="n">
        <x:v>435000</x:v>
      </x:c>
      <x:c r="F911" s="69" t="str">
        <x:v>Terminated</x:v>
      </x:c>
      <x:c r="G911" s="69" t="str">
        <x:v>Grants Team 3</x:v>
      </x:c>
      <x:c r="H911" s="69" t="str">
        <x:v>Quarterly</x:v>
      </x:c>
      <x:c r="I911" s="69" t="str">
        <x:v>Medium</x:v>
      </x:c>
      <x:c r="J911" s="69" t="str">
        <x:v>No Variation</x:v>
      </x:c>
    </x:row>
    <x:row r="912" ht="18" customHeight="1">
      <x:c r="A912" s="69" t="str">
        <x:v>AGR-00911</x:v>
      </x:c>
      <x:c r="B912" s="69" t="str">
        <x:v>APP-02191</x:v>
      </x:c>
      <x:c r="C912" s="72" t="n">
        <x:v>45210</x:v>
      </x:c>
      <x:c r="D912" s="72" t="n">
        <x:v>45575</x:v>
      </x:c>
      <x:c r="E912" s="74" t="n">
        <x:v>203000</x:v>
      </x:c>
      <x:c r="F912" s="69" t="str">
        <x:v>Terminated</x:v>
      </x:c>
      <x:c r="G912" s="69" t="str">
        <x:v>Regional Team</x:v>
      </x:c>
      <x:c r="H912" s="69" t="str">
        <x:v>Six-monthly</x:v>
      </x:c>
      <x:c r="I912" s="69" t="str">
        <x:v>Low</x:v>
      </x:c>
      <x:c r="J912" s="69" t="str">
        <x:v>No Variation</x:v>
      </x:c>
    </x:row>
    <x:row r="913" ht="18" customHeight="1">
      <x:c r="A913" s="69" t="str">
        <x:v>AGR-00912</x:v>
      </x:c>
      <x:c r="B913" s="69" t="str">
        <x:v>APP-02193</x:v>
      </x:c>
      <x:c r="C913" s="72" t="n">
        <x:v>45537</x:v>
      </x:c>
      <x:c r="D913" s="72" t="n">
        <x:v>46085</x:v>
      </x:c>
      <x:c r="E913" s="74" t="n">
        <x:v>139000</x:v>
      </x:c>
      <x:c r="F913" s="69" t="str">
        <x:v>Completed</x:v>
      </x:c>
      <x:c r="G913" s="69" t="str">
        <x:v>Grants Team 2</x:v>
      </x:c>
      <x:c r="H913" s="69" t="str">
        <x:v>Six-monthly</x:v>
      </x:c>
      <x:c r="I913" s="69" t="str">
        <x:v>High</x:v>
      </x:c>
      <x:c r="J913" s="69" t="str">
        <x:v>No Variation</x:v>
      </x:c>
    </x:row>
    <x:row r="914" ht="18" customHeight="1">
      <x:c r="A914" s="69" t="str">
        <x:v>AGR-00913</x:v>
      </x:c>
      <x:c r="B914" s="69" t="str">
        <x:v>APP-02197</x:v>
      </x:c>
      <x:c r="C914" s="72" t="n">
        <x:v>46128</x:v>
      </x:c>
      <x:c r="D914" s="72" t="n">
        <x:v>46858</x:v>
      </x:c>
      <x:c r="E914" s="74" t="n">
        <x:v>222000</x:v>
      </x:c>
      <x:c r="F914" s="69" t="str">
        <x:v>Active</x:v>
      </x:c>
      <x:c r="G914" s="69" t="str">
        <x:v>Regional Team</x:v>
      </x:c>
      <x:c r="H914" s="69" t="str">
        <x:v>Six-monthly</x:v>
      </x:c>
      <x:c r="I914" s="69" t="str">
        <x:v>High</x:v>
      </x:c>
      <x:c r="J914" s="69" t="str">
        <x:v>No Variation</x:v>
      </x:c>
    </x:row>
    <x:row r="915" ht="18" customHeight="1">
      <x:c r="A915" s="69" t="str">
        <x:v>AGR-00914</x:v>
      </x:c>
      <x:c r="B915" s="69" t="str">
        <x:v>APP-02205</x:v>
      </x:c>
      <x:c r="C915" s="72" t="n">
        <x:v>46203</x:v>
      </x:c>
      <x:c r="D915" s="72" t="n">
        <x:v>46568</x:v>
      </x:c>
      <x:c r="E915" s="74" t="n">
        <x:v>312000</x:v>
      </x:c>
      <x:c r="F915" s="69" t="str">
        <x:v>Active</x:v>
      </x:c>
      <x:c r="G915" s="69" t="str">
        <x:v>Regional Team</x:v>
      </x:c>
      <x:c r="H915" s="69" t="str">
        <x:v>Six-monthly</x:v>
      </x:c>
      <x:c r="I915" s="69" t="str">
        <x:v>High</x:v>
      </x:c>
      <x:c r="J915" s="69" t="str">
        <x:v>No Variation</x:v>
      </x:c>
    </x:row>
    <x:row r="916" ht="18" customHeight="1">
      <x:c r="A916" s="69" t="str">
        <x:v>AGR-00915</x:v>
      </x:c>
      <x:c r="B916" s="69" t="str">
        <x:v>APP-02207</x:v>
      </x:c>
      <x:c r="C916" s="72" t="n">
        <x:v>45392</x:v>
      </x:c>
      <x:c r="D916" s="72" t="n">
        <x:v>45940</x:v>
      </x:c>
      <x:c r="E916" s="74" t="n">
        <x:v>244000</x:v>
      </x:c>
      <x:c r="F916" s="69" t="str">
        <x:v>Completed</x:v>
      </x:c>
      <x:c r="G916" s="69" t="str">
        <x:v>Regional Team</x:v>
      </x:c>
      <x:c r="H916" s="69" t="str">
        <x:v>Quarterly</x:v>
      </x:c>
      <x:c r="I916" s="69" t="str">
        <x:v>Low</x:v>
      </x:c>
      <x:c r="J916" s="69" t="str">
        <x:v>No Variation</x:v>
      </x:c>
    </x:row>
    <x:row r="917" ht="18" customHeight="1">
      <x:c r="A917" s="69" t="str">
        <x:v>AGR-00916</x:v>
      </x:c>
      <x:c r="B917" s="69" t="str">
        <x:v>APP-02211</x:v>
      </x:c>
      <x:c r="C917" s="72" t="n">
        <x:v>45068</x:v>
      </x:c>
      <x:c r="D917" s="72" t="n">
        <x:v>45798</x:v>
      </x:c>
      <x:c r="E917" s="74" t="n">
        <x:v>216000</x:v>
      </x:c>
      <x:c r="F917" s="69" t="str">
        <x:v>Completed</x:v>
      </x:c>
      <x:c r="G917" s="69" t="str">
        <x:v>Grants Team 3</x:v>
      </x:c>
      <x:c r="H917" s="69" t="str">
        <x:v>Quarterly</x:v>
      </x:c>
      <x:c r="I917" s="69" t="str">
        <x:v>Low</x:v>
      </x:c>
      <x:c r="J917" s="69" t="str">
        <x:v>No Variation</x:v>
      </x:c>
    </x:row>
    <x:row r="918" ht="18" customHeight="1">
      <x:c r="A918" s="69" t="str">
        <x:v>AGR-00917</x:v>
      </x:c>
      <x:c r="B918" s="69" t="str">
        <x:v>APP-02212</x:v>
      </x:c>
      <x:c r="C918" s="72" t="n">
        <x:v>45939</x:v>
      </x:c>
      <x:c r="D918" s="72" t="n">
        <x:v>46669</x:v>
      </x:c>
      <x:c r="E918" s="74" t="n">
        <x:v>410000</x:v>
      </x:c>
      <x:c r="F918" s="69" t="str">
        <x:v>Active</x:v>
      </x:c>
      <x:c r="G918" s="69" t="str">
        <x:v>Grants Team 3</x:v>
      </x:c>
      <x:c r="H918" s="69" t="str">
        <x:v>Six-monthly</x:v>
      </x:c>
      <x:c r="I918" s="69" t="str">
        <x:v>Low</x:v>
      </x:c>
      <x:c r="J918" s="69" t="str">
        <x:v>No Variation</x:v>
      </x:c>
    </x:row>
    <x:row r="919" ht="18" customHeight="1">
      <x:c r="A919" s="69" t="str">
        <x:v>AGR-00918</x:v>
      </x:c>
      <x:c r="B919" s="69" t="str">
        <x:v>APP-02213</x:v>
      </x:c>
      <x:c r="C919" s="72" t="n">
        <x:v>45724</x:v>
      </x:c>
      <x:c r="D919" s="72" t="n">
        <x:v>46272</x:v>
      </x:c>
      <x:c r="E919" s="74" t="n">
        <x:v>507000</x:v>
      </x:c>
      <x:c r="F919" s="69" t="str">
        <x:v>Active</x:v>
      </x:c>
      <x:c r="G919" s="69" t="str">
        <x:v>Grants Team 1</x:v>
      </x:c>
      <x:c r="H919" s="69" t="str">
        <x:v>Annual</x:v>
      </x:c>
      <x:c r="I919" s="69" t="str">
        <x:v>Low</x:v>
      </x:c>
      <x:c r="J919" s="69" t="str">
        <x:v>Variation Approved</x:v>
      </x:c>
    </x:row>
    <x:row r="920" ht="18" customHeight="1">
      <x:c r="A920" s="69" t="str">
        <x:v>AGR-00919</x:v>
      </x:c>
      <x:c r="B920" s="69" t="str">
        <x:v>APP-02217</x:v>
      </x:c>
      <x:c r="C920" s="72" t="n">
        <x:v>45071</x:v>
      </x:c>
      <x:c r="D920" s="72" t="n">
        <x:v>45436</x:v>
      </x:c>
      <x:c r="E920" s="74" t="n">
        <x:v>78000</x:v>
      </x:c>
      <x:c r="F920" s="69" t="str">
        <x:v>Completed</x:v>
      </x:c>
      <x:c r="G920" s="69" t="str">
        <x:v>Grants Team 2</x:v>
      </x:c>
      <x:c r="H920" s="69" t="str">
        <x:v>Quarterly</x:v>
      </x:c>
      <x:c r="I920" s="69" t="str">
        <x:v>Medium</x:v>
      </x:c>
      <x:c r="J920" s="69" t="str">
        <x:v>No Variation</x:v>
      </x:c>
    </x:row>
    <x:row r="921" ht="18" customHeight="1">
      <x:c r="A921" s="69" t="str">
        <x:v>AGR-00920</x:v>
      </x:c>
      <x:c r="B921" s="69" t="str">
        <x:v>APP-02218</x:v>
      </x:c>
      <x:c r="C921" s="72" t="n">
        <x:v>46005</x:v>
      </x:c>
      <x:c r="D921" s="72" t="n">
        <x:v>46370</x:v>
      </x:c>
      <x:c r="E921" s="74" t="n">
        <x:v>308000</x:v>
      </x:c>
      <x:c r="F921" s="69" t="str">
        <x:v>Active</x:v>
      </x:c>
      <x:c r="G921" s="69" t="str">
        <x:v>Regional Team</x:v>
      </x:c>
      <x:c r="H921" s="69" t="str">
        <x:v>Quarterly</x:v>
      </x:c>
      <x:c r="I921" s="69" t="str">
        <x:v>Low</x:v>
      </x:c>
      <x:c r="J921" s="69" t="str">
        <x:v>No Variation</x:v>
      </x:c>
    </x:row>
    <x:row r="922" ht="18" customHeight="1">
      <x:c r="A922" s="69" t="str">
        <x:v>AGR-00921</x:v>
      </x:c>
      <x:c r="B922" s="69" t="str">
        <x:v>APP-02222</x:v>
      </x:c>
      <x:c r="C922" s="72" t="n">
        <x:v>46038</x:v>
      </x:c>
      <x:c r="D922" s="72" t="n">
        <x:v>46586</x:v>
      </x:c>
      <x:c r="E922" s="74" t="n">
        <x:v>49000</x:v>
      </x:c>
      <x:c r="F922" s="69" t="str">
        <x:v>Active</x:v>
      </x:c>
      <x:c r="G922" s="69" t="str">
        <x:v>Regional Team</x:v>
      </x:c>
      <x:c r="H922" s="69" t="str">
        <x:v>Six-monthly</x:v>
      </x:c>
      <x:c r="I922" s="69" t="str">
        <x:v>Medium</x:v>
      </x:c>
      <x:c r="J922" s="69" t="str">
        <x:v>Variation Approved</x:v>
      </x:c>
    </x:row>
    <x:row r="923" ht="18" customHeight="1">
      <x:c r="A923" s="69" t="str">
        <x:v>AGR-00922</x:v>
      </x:c>
      <x:c r="B923" s="69" t="str">
        <x:v>APP-02223</x:v>
      </x:c>
      <x:c r="C923" s="72" t="n">
        <x:v>45782</x:v>
      </x:c>
      <x:c r="D923" s="72" t="n">
        <x:v>46512</x:v>
      </x:c>
      <x:c r="E923" s="74" t="n">
        <x:v>198000</x:v>
      </x:c>
      <x:c r="F923" s="69" t="str">
        <x:v>Active</x:v>
      </x:c>
      <x:c r="G923" s="69" t="str">
        <x:v>Grants Team 2</x:v>
      </x:c>
      <x:c r="H923" s="69" t="str">
        <x:v>Quarterly</x:v>
      </x:c>
      <x:c r="I923" s="69" t="str">
        <x:v>Low</x:v>
      </x:c>
      <x:c r="J923" s="69" t="str">
        <x:v>No Variation</x:v>
      </x:c>
    </x:row>
    <x:row r="924" ht="18" customHeight="1">
      <x:c r="A924" s="69" t="str">
        <x:v>AGR-00923</x:v>
      </x:c>
      <x:c r="B924" s="69" t="str">
        <x:v>APP-02224</x:v>
      </x:c>
      <x:c r="C924" s="72" t="n">
        <x:v>46179</x:v>
      </x:c>
      <x:c r="D924" s="72" t="n">
        <x:v>46909</x:v>
      </x:c>
      <x:c r="E924" s="74" t="n">
        <x:v>191000</x:v>
      </x:c>
      <x:c r="F924" s="69" t="str">
        <x:v>Active</x:v>
      </x:c>
      <x:c r="G924" s="69" t="str">
        <x:v>Grants Team 3</x:v>
      </x:c>
      <x:c r="H924" s="69" t="str">
        <x:v>Annual</x:v>
      </x:c>
      <x:c r="I924" s="69" t="str">
        <x:v>Low</x:v>
      </x:c>
      <x:c r="J924" s="69" t="str">
        <x:v>No Variation</x:v>
      </x:c>
    </x:row>
    <x:row r="925" ht="18" customHeight="1">
      <x:c r="A925" s="69" t="str">
        <x:v>AGR-00924</x:v>
      </x:c>
      <x:c r="B925" s="69" t="str">
        <x:v>APP-02227</x:v>
      </x:c>
      <x:c r="C925" s="72" t="n">
        <x:v>45629</x:v>
      </x:c>
      <x:c r="D925" s="72" t="n">
        <x:v>46359</x:v>
      </x:c>
      <x:c r="E925" s="74" t="n">
        <x:v>39000</x:v>
      </x:c>
      <x:c r="F925" s="69" t="str">
        <x:v>Active</x:v>
      </x:c>
      <x:c r="G925" s="69" t="str">
        <x:v>Regional Team</x:v>
      </x:c>
      <x:c r="H925" s="69" t="str">
        <x:v>Six-monthly</x:v>
      </x:c>
      <x:c r="I925" s="69" t="str">
        <x:v>High</x:v>
      </x:c>
      <x:c r="J925" s="69" t="str">
        <x:v>No Variation</x:v>
      </x:c>
    </x:row>
    <x:row r="926" ht="18" customHeight="1">
      <x:c r="A926" s="69" t="str">
        <x:v>AGR-00925</x:v>
      </x:c>
      <x:c r="B926" s="69" t="str">
        <x:v>APP-02232</x:v>
      </x:c>
      <x:c r="C926" s="72" t="n">
        <x:v>45396</x:v>
      </x:c>
      <x:c r="D926" s="72" t="n">
        <x:v>46126</x:v>
      </x:c>
      <x:c r="E926" s="74" t="n">
        <x:v>322000</x:v>
      </x:c>
      <x:c r="F926" s="69" t="str">
        <x:v>Completed</x:v>
      </x:c>
      <x:c r="G926" s="69" t="str">
        <x:v>Regional Team</x:v>
      </x:c>
      <x:c r="H926" s="69" t="str">
        <x:v>Six-monthly</x:v>
      </x:c>
      <x:c r="I926" s="69" t="str">
        <x:v>Low</x:v>
      </x:c>
      <x:c r="J926" s="69" t="str">
        <x:v>No Variation</x:v>
      </x:c>
    </x:row>
    <x:row r="927" ht="18" customHeight="1">
      <x:c r="A927" s="69" t="str">
        <x:v>AGR-00926</x:v>
      </x:c>
      <x:c r="B927" s="69" t="str">
        <x:v>APP-02233</x:v>
      </x:c>
      <x:c r="C927" s="72" t="n">
        <x:v>45911</x:v>
      </x:c>
      <x:c r="D927" s="72" t="n">
        <x:v>46276</x:v>
      </x:c>
      <x:c r="E927" s="74" t="n">
        <x:v>356000</x:v>
      </x:c>
      <x:c r="F927" s="69" t="str">
        <x:v>Active</x:v>
      </x:c>
      <x:c r="G927" s="69" t="str">
        <x:v>Regional Team</x:v>
      </x:c>
      <x:c r="H927" s="69" t="str">
        <x:v>Quarterly</x:v>
      </x:c>
      <x:c r="I927" s="69" t="str">
        <x:v>Low</x:v>
      </x:c>
      <x:c r="J927" s="69" t="str">
        <x:v>No Variation</x:v>
      </x:c>
    </x:row>
    <x:row r="928" ht="18" customHeight="1">
      <x:c r="A928" s="69" t="str">
        <x:v>AGR-00927</x:v>
      </x:c>
      <x:c r="B928" s="69" t="str">
        <x:v>APP-02235</x:v>
      </x:c>
      <x:c r="C928" s="72" t="n">
        <x:v>46014</x:v>
      </x:c>
      <x:c r="D928" s="72" t="n">
        <x:v>46562</x:v>
      </x:c>
      <x:c r="E928" s="74" t="n">
        <x:v>233000</x:v>
      </x:c>
      <x:c r="F928" s="69" t="str">
        <x:v>Active</x:v>
      </x:c>
      <x:c r="G928" s="69" t="str">
        <x:v>Regional Team</x:v>
      </x:c>
      <x:c r="H928" s="69" t="str">
        <x:v>Six-monthly</x:v>
      </x:c>
      <x:c r="I928" s="69" t="str">
        <x:v>Low</x:v>
      </x:c>
      <x:c r="J928" s="69" t="str">
        <x:v>No Variation</x:v>
      </x:c>
    </x:row>
    <x:row r="929" ht="18" customHeight="1">
      <x:c r="A929" s="69" t="str">
        <x:v>AGR-00928</x:v>
      </x:c>
      <x:c r="B929" s="69" t="str">
        <x:v>APP-02239</x:v>
      </x:c>
      <x:c r="C929" s="72" t="n">
        <x:v>45968</x:v>
      </x:c>
      <x:c r="D929" s="72" t="n">
        <x:v>46333</x:v>
      </x:c>
      <x:c r="E929" s="74" t="n">
        <x:v>447000</x:v>
      </x:c>
      <x:c r="F929" s="69" t="str">
        <x:v>Active</x:v>
      </x:c>
      <x:c r="G929" s="69" t="str">
        <x:v>Grants Team 1</x:v>
      </x:c>
      <x:c r="H929" s="69" t="str">
        <x:v>Six-monthly</x:v>
      </x:c>
      <x:c r="I929" s="69" t="str">
        <x:v>Low</x:v>
      </x:c>
      <x:c r="J929" s="69" t="str">
        <x:v>No Variation</x:v>
      </x:c>
    </x:row>
    <x:row r="930" ht="18" customHeight="1">
      <x:c r="A930" s="69" t="str">
        <x:v>AGR-00929</x:v>
      </x:c>
      <x:c r="B930" s="69" t="str">
        <x:v>APP-02241</x:v>
      </x:c>
      <x:c r="C930" s="72" t="n">
        <x:v>46020</x:v>
      </x:c>
      <x:c r="D930" s="72" t="n">
        <x:v>46750</x:v>
      </x:c>
      <x:c r="E930" s="74" t="n">
        <x:v>196000</x:v>
      </x:c>
      <x:c r="F930" s="69" t="str">
        <x:v>Active</x:v>
      </x:c>
      <x:c r="G930" s="69" t="str">
        <x:v>Grants Team 3</x:v>
      </x:c>
      <x:c r="H930" s="69" t="str">
        <x:v>Quarterly</x:v>
      </x:c>
      <x:c r="I930" s="69" t="str">
        <x:v>Low</x:v>
      </x:c>
      <x:c r="J930" s="69" t="str">
        <x:v>Variation Approved</x:v>
      </x:c>
    </x:row>
    <x:row r="931" ht="18" customHeight="1">
      <x:c r="A931" s="69" t="str">
        <x:v>AGR-00930</x:v>
      </x:c>
      <x:c r="B931" s="69" t="str">
        <x:v>APP-02246</x:v>
      </x:c>
      <x:c r="C931" s="72" t="n">
        <x:v>46136</x:v>
      </x:c>
      <x:c r="D931" s="72" t="n">
        <x:v>46866</x:v>
      </x:c>
      <x:c r="E931" s="74" t="n">
        <x:v>334000</x:v>
      </x:c>
      <x:c r="F931" s="69" t="str">
        <x:v>Active</x:v>
      </x:c>
      <x:c r="G931" s="69" t="str">
        <x:v>Grants Team 2</x:v>
      </x:c>
      <x:c r="H931" s="69" t="str">
        <x:v>Six-monthly</x:v>
      </x:c>
      <x:c r="I931" s="69" t="str">
        <x:v>High</x:v>
      </x:c>
      <x:c r="J931" s="69" t="str">
        <x:v>No Variation</x:v>
      </x:c>
    </x:row>
    <x:row r="932" ht="18" customHeight="1">
      <x:c r="A932" s="69" t="str">
        <x:v>AGR-00931</x:v>
      </x:c>
      <x:c r="B932" s="69" t="str">
        <x:v>APP-02247</x:v>
      </x:c>
      <x:c r="C932" s="72" t="n">
        <x:v>46296</x:v>
      </x:c>
      <x:c r="D932" s="72" t="n">
        <x:v>47026</x:v>
      </x:c>
      <x:c r="E932" s="74" t="n">
        <x:v>60000</x:v>
      </x:c>
      <x:c r="F932" s="69" t="str">
        <x:v>Pending</x:v>
      </x:c>
      <x:c r="G932" s="69" t="str">
        <x:v>Grants Team 1</x:v>
      </x:c>
      <x:c r="H932" s="69" t="str">
        <x:v>Annual</x:v>
      </x:c>
      <x:c r="I932" s="69" t="str">
        <x:v>High</x:v>
      </x:c>
      <x:c r="J932" s="69" t="str">
        <x:v>No Variation</x:v>
      </x:c>
    </x:row>
    <x:row r="933" ht="18" customHeight="1">
      <x:c r="A933" s="69" t="str">
        <x:v>AGR-00932</x:v>
      </x:c>
      <x:c r="B933" s="69" t="str">
        <x:v>APP-02251</x:v>
      </x:c>
      <x:c r="C933" s="72" t="n">
        <x:v>46076</x:v>
      </x:c>
      <x:c r="D933" s="72" t="n">
        <x:v>46624</x:v>
      </x:c>
      <x:c r="E933" s="74" t="n">
        <x:v>15000</x:v>
      </x:c>
      <x:c r="F933" s="69" t="str">
        <x:v>Active</x:v>
      </x:c>
      <x:c r="G933" s="69" t="str">
        <x:v>Grants Team 1</x:v>
      </x:c>
      <x:c r="H933" s="69" t="str">
        <x:v>Quarterly</x:v>
      </x:c>
      <x:c r="I933" s="69" t="str">
        <x:v>Low</x:v>
      </x:c>
      <x:c r="J933" s="69" t="str">
        <x:v>No Variation</x:v>
      </x:c>
    </x:row>
    <x:row r="934" ht="18" customHeight="1">
      <x:c r="A934" s="69" t="str">
        <x:v>AGR-00933</x:v>
      </x:c>
      <x:c r="B934" s="69" t="str">
        <x:v>APP-02253</x:v>
      </x:c>
      <x:c r="C934" s="72" t="n">
        <x:v>46157</x:v>
      </x:c>
      <x:c r="D934" s="72" t="n">
        <x:v>46705</x:v>
      </x:c>
      <x:c r="E934" s="74" t="n">
        <x:v>178000</x:v>
      </x:c>
      <x:c r="F934" s="69" t="str">
        <x:v>Active</x:v>
      </x:c>
      <x:c r="G934" s="69" t="str">
        <x:v>Grants Team 3</x:v>
      </x:c>
      <x:c r="H934" s="69" t="str">
        <x:v>Annual</x:v>
      </x:c>
      <x:c r="I934" s="69" t="str">
        <x:v>Low</x:v>
      </x:c>
      <x:c r="J934" s="69" t="str">
        <x:v>No Variation</x:v>
      </x:c>
    </x:row>
    <x:row r="935" ht="18" customHeight="1">
      <x:c r="A935" s="69" t="str">
        <x:v>AGR-00934</x:v>
      </x:c>
      <x:c r="B935" s="69" t="str">
        <x:v>APP-02256</x:v>
      </x:c>
      <x:c r="C935" s="72" t="n">
        <x:v>46016</x:v>
      </x:c>
      <x:c r="D935" s="72" t="n">
        <x:v>46381</x:v>
      </x:c>
      <x:c r="E935" s="74" t="n">
        <x:v>431000</x:v>
      </x:c>
      <x:c r="F935" s="69" t="str">
        <x:v>Active</x:v>
      </x:c>
      <x:c r="G935" s="69" t="str">
        <x:v>Regional Team</x:v>
      </x:c>
      <x:c r="H935" s="69" t="str">
        <x:v>Quarterly</x:v>
      </x:c>
      <x:c r="I935" s="69" t="str">
        <x:v>Low</x:v>
      </x:c>
      <x:c r="J935" s="69" t="str">
        <x:v>No Variation</x:v>
      </x:c>
    </x:row>
    <x:row r="936" ht="18" customHeight="1">
      <x:c r="A936" s="69" t="str">
        <x:v>AGR-00935</x:v>
      </x:c>
      <x:c r="B936" s="69" t="str">
        <x:v>APP-02257</x:v>
      </x:c>
      <x:c r="C936" s="72" t="n">
        <x:v>45819</x:v>
      </x:c>
      <x:c r="D936" s="72" t="n">
        <x:v>46184</x:v>
      </x:c>
      <x:c r="E936" s="74" t="n">
        <x:v>155000</x:v>
      </x:c>
      <x:c r="F936" s="69" t="str">
        <x:v>Completed</x:v>
      </x:c>
      <x:c r="G936" s="69" t="str">
        <x:v>Regional Team</x:v>
      </x:c>
      <x:c r="H936" s="69" t="str">
        <x:v>Annual</x:v>
      </x:c>
      <x:c r="I936" s="69" t="str">
        <x:v>Low</x:v>
      </x:c>
      <x:c r="J936" s="69" t="str">
        <x:v>No Variation</x:v>
      </x:c>
    </x:row>
    <x:row r="937" ht="18" customHeight="1">
      <x:c r="A937" s="69" t="str">
        <x:v>AGR-00936</x:v>
      </x:c>
      <x:c r="B937" s="69" t="str">
        <x:v>APP-02260</x:v>
      </x:c>
      <x:c r="C937" s="72" t="n">
        <x:v>45094</x:v>
      </x:c>
      <x:c r="D937" s="72" t="n">
        <x:v>45824</x:v>
      </x:c>
      <x:c r="E937" s="74" t="n">
        <x:v>18000</x:v>
      </x:c>
      <x:c r="F937" s="69" t="str">
        <x:v>Completed</x:v>
      </x:c>
      <x:c r="G937" s="69" t="str">
        <x:v>Grants Team 2</x:v>
      </x:c>
      <x:c r="H937" s="69" t="str">
        <x:v>Annual</x:v>
      </x:c>
      <x:c r="I937" s="69" t="str">
        <x:v>Low</x:v>
      </x:c>
      <x:c r="J937" s="69" t="str">
        <x:v>No Variation</x:v>
      </x:c>
    </x:row>
    <x:row r="938" ht="18" customHeight="1">
      <x:c r="A938" s="69" t="str">
        <x:v>AGR-00937</x:v>
      </x:c>
      <x:c r="B938" s="69" t="str">
        <x:v>APP-02261</x:v>
      </x:c>
      <x:c r="C938" s="72" t="n">
        <x:v>45848</x:v>
      </x:c>
      <x:c r="D938" s="72" t="n">
        <x:v>46578</x:v>
      </x:c>
      <x:c r="E938" s="74" t="n">
        <x:v>431000</x:v>
      </x:c>
      <x:c r="F938" s="69" t="str">
        <x:v>Active</x:v>
      </x:c>
      <x:c r="G938" s="69" t="str">
        <x:v>Grants Team 1</x:v>
      </x:c>
      <x:c r="H938" s="69" t="str">
        <x:v>Six-monthly</x:v>
      </x:c>
      <x:c r="I938" s="69" t="str">
        <x:v>Low</x:v>
      </x:c>
      <x:c r="J938" s="69" t="str">
        <x:v>No Variation</x:v>
      </x:c>
    </x:row>
    <x:row r="939" ht="18" customHeight="1">
      <x:c r="A939" s="69" t="str">
        <x:v>AGR-00938</x:v>
      </x:c>
      <x:c r="B939" s="69" t="str">
        <x:v>APP-02267</x:v>
      </x:c>
      <x:c r="C939" s="72" t="n">
        <x:v>45320</x:v>
      </x:c>
      <x:c r="D939" s="72" t="n">
        <x:v>45868</x:v>
      </x:c>
      <x:c r="E939" s="74" t="n">
        <x:v>163000</x:v>
      </x:c>
      <x:c r="F939" s="69" t="str">
        <x:v>Completed</x:v>
      </x:c>
      <x:c r="G939" s="69" t="str">
        <x:v>Grants Team 1</x:v>
      </x:c>
      <x:c r="H939" s="69" t="str">
        <x:v>Quarterly</x:v>
      </x:c>
      <x:c r="I939" s="69" t="str">
        <x:v>Low</x:v>
      </x:c>
      <x:c r="J939" s="69" t="str">
        <x:v>Variation Approved</x:v>
      </x:c>
    </x:row>
    <x:row r="940" ht="18" customHeight="1">
      <x:c r="A940" s="69" t="str">
        <x:v>AGR-00939</x:v>
      </x:c>
      <x:c r="B940" s="69" t="str">
        <x:v>APP-02269</x:v>
      </x:c>
      <x:c r="C940" s="72" t="n">
        <x:v>45678</x:v>
      </x:c>
      <x:c r="D940" s="72" t="n">
        <x:v>46043</x:v>
      </x:c>
      <x:c r="E940" s="74" t="n">
        <x:v>21000</x:v>
      </x:c>
      <x:c r="F940" s="69" t="str">
        <x:v>Completed</x:v>
      </x:c>
      <x:c r="G940" s="69" t="str">
        <x:v>Regional Team</x:v>
      </x:c>
      <x:c r="H940" s="69" t="str">
        <x:v>Six-monthly</x:v>
      </x:c>
      <x:c r="I940" s="69" t="str">
        <x:v>High</x:v>
      </x:c>
      <x:c r="J940" s="69" t="str">
        <x:v>No Variation</x:v>
      </x:c>
    </x:row>
    <x:row r="941" ht="18" customHeight="1">
      <x:c r="A941" s="69" t="str">
        <x:v>AGR-00940</x:v>
      </x:c>
      <x:c r="B941" s="69" t="str">
        <x:v>APP-02271</x:v>
      </x:c>
      <x:c r="C941" s="72" t="n">
        <x:v>45083</x:v>
      </x:c>
      <x:c r="D941" s="72" t="n">
        <x:v>45631</x:v>
      </x:c>
      <x:c r="E941" s="74" t="n">
        <x:v>285000</x:v>
      </x:c>
      <x:c r="F941" s="69" t="str">
        <x:v>Completed</x:v>
      </x:c>
      <x:c r="G941" s="69" t="str">
        <x:v>Regional Team</x:v>
      </x:c>
      <x:c r="H941" s="69" t="str">
        <x:v>Six-monthly</x:v>
      </x:c>
      <x:c r="I941" s="69" t="str">
        <x:v>Low</x:v>
      </x:c>
      <x:c r="J941" s="69" t="str">
        <x:v>No Variation</x:v>
      </x:c>
    </x:row>
    <x:row r="942" ht="18" customHeight="1">
      <x:c r="A942" s="69" t="str">
        <x:v>AGR-00941</x:v>
      </x:c>
      <x:c r="B942" s="69" t="str">
        <x:v>APP-02272</x:v>
      </x:c>
      <x:c r="C942" s="72" t="n">
        <x:v>46231</x:v>
      </x:c>
      <x:c r="D942" s="72" t="n">
        <x:v>46779</x:v>
      </x:c>
      <x:c r="E942" s="74" t="n">
        <x:v>371000</x:v>
      </x:c>
      <x:c r="F942" s="69" t="str">
        <x:v>Active</x:v>
      </x:c>
      <x:c r="G942" s="69" t="str">
        <x:v>Grants Team 3</x:v>
      </x:c>
      <x:c r="H942" s="69" t="str">
        <x:v>Quarterly</x:v>
      </x:c>
      <x:c r="I942" s="69" t="str">
        <x:v>Medium</x:v>
      </x:c>
      <x:c r="J942" s="69" t="str">
        <x:v>Variation Approved</x:v>
      </x:c>
    </x:row>
    <x:row r="943" ht="18" customHeight="1">
      <x:c r="A943" s="69" t="str">
        <x:v>AGR-00942</x:v>
      </x:c>
      <x:c r="B943" s="69" t="str">
        <x:v>APP-02273</x:v>
      </x:c>
      <x:c r="C943" s="72" t="n">
        <x:v>45181</x:v>
      </x:c>
      <x:c r="D943" s="72" t="n">
        <x:v>45546</x:v>
      </x:c>
      <x:c r="E943" s="74" t="n">
        <x:v>245000</x:v>
      </x:c>
      <x:c r="F943" s="69" t="str">
        <x:v>Completed</x:v>
      </x:c>
      <x:c r="G943" s="69" t="str">
        <x:v>Regional Team</x:v>
      </x:c>
      <x:c r="H943" s="69" t="str">
        <x:v>Six-monthly</x:v>
      </x:c>
      <x:c r="I943" s="69" t="str">
        <x:v>High</x:v>
      </x:c>
      <x:c r="J943" s="69" t="str">
        <x:v>No Variation</x:v>
      </x:c>
    </x:row>
    <x:row r="944" ht="18" customHeight="1">
      <x:c r="A944" s="69" t="str">
        <x:v>AGR-00943</x:v>
      </x:c>
      <x:c r="B944" s="69" t="str">
        <x:v>APP-02276</x:v>
      </x:c>
      <x:c r="C944" s="72" t="n">
        <x:v>46032</x:v>
      </x:c>
      <x:c r="D944" s="72" t="n">
        <x:v>46580</x:v>
      </x:c>
      <x:c r="E944" s="74" t="n">
        <x:v>178000</x:v>
      </x:c>
      <x:c r="F944" s="69" t="str">
        <x:v>Active</x:v>
      </x:c>
      <x:c r="G944" s="69" t="str">
        <x:v>Regional Team</x:v>
      </x:c>
      <x:c r="H944" s="69" t="str">
        <x:v>Six-monthly</x:v>
      </x:c>
      <x:c r="I944" s="69" t="str">
        <x:v>High</x:v>
      </x:c>
      <x:c r="J944" s="69" t="str">
        <x:v>No Variation</x:v>
      </x:c>
    </x:row>
    <x:row r="945" ht="18" customHeight="1">
      <x:c r="A945" s="69" t="str">
        <x:v>AGR-00944</x:v>
      </x:c>
      <x:c r="B945" s="69" t="str">
        <x:v>APP-02278</x:v>
      </x:c>
      <x:c r="C945" s="72" t="n">
        <x:v>45838</x:v>
      </x:c>
      <x:c r="D945" s="72" t="n">
        <x:v>46568</x:v>
      </x:c>
      <x:c r="E945" s="74" t="n">
        <x:v>280000</x:v>
      </x:c>
      <x:c r="F945" s="69" t="str">
        <x:v>Active</x:v>
      </x:c>
      <x:c r="G945" s="69" t="str">
        <x:v>Regional Team</x:v>
      </x:c>
      <x:c r="H945" s="69" t="str">
        <x:v>Quarterly</x:v>
      </x:c>
      <x:c r="I945" s="69" t="str">
        <x:v>High</x:v>
      </x:c>
      <x:c r="J945" s="69" t="str">
        <x:v>No Variation</x:v>
      </x:c>
    </x:row>
    <x:row r="946" ht="18" customHeight="1">
      <x:c r="A946" s="69" t="str">
        <x:v>AGR-00945</x:v>
      </x:c>
      <x:c r="B946" s="69" t="str">
        <x:v>APP-02282</x:v>
      </x:c>
      <x:c r="C946" s="72" t="n">
        <x:v>45634</x:v>
      </x:c>
      <x:c r="D946" s="72" t="n">
        <x:v>46182</x:v>
      </x:c>
      <x:c r="E946" s="74" t="n">
        <x:v>260000</x:v>
      </x:c>
      <x:c r="F946" s="69" t="str">
        <x:v>Completed</x:v>
      </x:c>
      <x:c r="G946" s="69" t="str">
        <x:v>Grants Team 1</x:v>
      </x:c>
      <x:c r="H946" s="69" t="str">
        <x:v>Annual</x:v>
      </x:c>
      <x:c r="I946" s="69" t="str">
        <x:v>Low</x:v>
      </x:c>
      <x:c r="J946" s="69" t="str">
        <x:v>Variation Approved</x:v>
      </x:c>
    </x:row>
    <x:row r="947" ht="18" customHeight="1">
      <x:c r="A947" s="69" t="str">
        <x:v>AGR-00946</x:v>
      </x:c>
      <x:c r="B947" s="69" t="str">
        <x:v>APP-02283</x:v>
      </x:c>
      <x:c r="C947" s="72" t="n">
        <x:v>45828</x:v>
      </x:c>
      <x:c r="D947" s="72" t="n">
        <x:v>46376</x:v>
      </x:c>
      <x:c r="E947" s="74" t="n">
        <x:v>294000</x:v>
      </x:c>
      <x:c r="F947" s="69" t="str">
        <x:v>Active</x:v>
      </x:c>
      <x:c r="G947" s="69" t="str">
        <x:v>Grants Team 1</x:v>
      </x:c>
      <x:c r="H947" s="69" t="str">
        <x:v>Annual</x:v>
      </x:c>
      <x:c r="I947" s="69" t="str">
        <x:v>Medium</x:v>
      </x:c>
      <x:c r="J947" s="69" t="str">
        <x:v>No Variation</x:v>
      </x:c>
    </x:row>
    <x:row r="948" ht="18" customHeight="1">
      <x:c r="A948" s="69" t="str">
        <x:v>AGR-00947</x:v>
      </x:c>
      <x:c r="B948" s="69" t="str">
        <x:v>APP-02290</x:v>
      </x:c>
      <x:c r="C948" s="72" t="n">
        <x:v>45580</x:v>
      </x:c>
      <x:c r="D948" s="72" t="n">
        <x:v>46310</x:v>
      </x:c>
      <x:c r="E948" s="74" t="n">
        <x:v>411000</x:v>
      </x:c>
      <x:c r="F948" s="69" t="str">
        <x:v>Active</x:v>
      </x:c>
      <x:c r="G948" s="69" t="str">
        <x:v>Grants Team 2</x:v>
      </x:c>
      <x:c r="H948" s="69" t="str">
        <x:v>Six-monthly</x:v>
      </x:c>
      <x:c r="I948" s="69" t="str">
        <x:v>Low</x:v>
      </x:c>
      <x:c r="J948" s="69" t="str">
        <x:v>No Variation</x:v>
      </x:c>
    </x:row>
    <x:row r="949" ht="18" customHeight="1">
      <x:c r="A949" s="69" t="str">
        <x:v>AGR-00948</x:v>
      </x:c>
      <x:c r="B949" s="69" t="str">
        <x:v>APP-02292</x:v>
      </x:c>
      <x:c r="C949" s="72" t="n">
        <x:v>46227</x:v>
      </x:c>
      <x:c r="D949" s="72" t="n">
        <x:v>46775</x:v>
      </x:c>
      <x:c r="E949" s="74" t="n">
        <x:v>362000</x:v>
      </x:c>
      <x:c r="F949" s="69" t="str">
        <x:v>Active</x:v>
      </x:c>
      <x:c r="G949" s="69" t="str">
        <x:v>Regional Team</x:v>
      </x:c>
      <x:c r="H949" s="69" t="str">
        <x:v>Annual</x:v>
      </x:c>
      <x:c r="I949" s="69" t="str">
        <x:v>High</x:v>
      </x:c>
      <x:c r="J949" s="69" t="str">
        <x:v>No Variation</x:v>
      </x:c>
    </x:row>
    <x:row r="950" ht="18" customHeight="1">
      <x:c r="A950" s="69" t="str">
        <x:v>AGR-00949</x:v>
      </x:c>
      <x:c r="B950" s="69" t="str">
        <x:v>APP-02295</x:v>
      </x:c>
      <x:c r="C950" s="72" t="n">
        <x:v>45312</x:v>
      </x:c>
      <x:c r="D950" s="72" t="n">
        <x:v>45860</x:v>
      </x:c>
      <x:c r="E950" s="74" t="n">
        <x:v>441000</x:v>
      </x:c>
      <x:c r="F950" s="69" t="str">
        <x:v>Completed</x:v>
      </x:c>
      <x:c r="G950" s="69" t="str">
        <x:v>Grants Team 1</x:v>
      </x:c>
      <x:c r="H950" s="69" t="str">
        <x:v>Annual</x:v>
      </x:c>
      <x:c r="I950" s="69" t="str">
        <x:v>High</x:v>
      </x:c>
      <x:c r="J950" s="69" t="str">
        <x:v>No Variation</x:v>
      </x:c>
    </x:row>
    <x:row r="951" ht="18" customHeight="1">
      <x:c r="A951" s="69" t="str">
        <x:v>AGR-00950</x:v>
      </x:c>
      <x:c r="B951" s="69" t="str">
        <x:v>APP-02297</x:v>
      </x:c>
      <x:c r="C951" s="72" t="n">
        <x:v>44992</x:v>
      </x:c>
      <x:c r="D951" s="72" t="n">
        <x:v>45357</x:v>
      </x:c>
      <x:c r="E951" s="74" t="n">
        <x:v>76000</x:v>
      </x:c>
      <x:c r="F951" s="69" t="str">
        <x:v>Completed</x:v>
      </x:c>
      <x:c r="G951" s="69" t="str">
        <x:v>Grants Team 3</x:v>
      </x:c>
      <x:c r="H951" s="69" t="str">
        <x:v>Six-monthly</x:v>
      </x:c>
      <x:c r="I951" s="69" t="str">
        <x:v>High</x:v>
      </x:c>
      <x:c r="J951" s="69" t="str">
        <x:v>No Variation</x:v>
      </x:c>
    </x:row>
    <x:row r="952" ht="18" customHeight="1">
      <x:c r="A952" s="69" t="str">
        <x:v>AGR-00951</x:v>
      </x:c>
      <x:c r="B952" s="69" t="str">
        <x:v>APP-02300</x:v>
      </x:c>
      <x:c r="C952" s="72" t="n">
        <x:v>45472</x:v>
      </x:c>
      <x:c r="D952" s="72" t="n">
        <x:v>45837</x:v>
      </x:c>
      <x:c r="E952" s="74" t="n">
        <x:v>369000</x:v>
      </x:c>
      <x:c r="F952" s="69" t="str">
        <x:v>Completed</x:v>
      </x:c>
      <x:c r="G952" s="69" t="str">
        <x:v>Grants Team 1</x:v>
      </x:c>
      <x:c r="H952" s="69" t="str">
        <x:v>Annual</x:v>
      </x:c>
      <x:c r="I952" s="69" t="str">
        <x:v>Medium</x:v>
      </x:c>
      <x:c r="J952" s="69" t="str">
        <x:v>Variation Approved</x:v>
      </x:c>
    </x:row>
    <x:row r="953" ht="18" customHeight="1">
      <x:c r="A953" s="69" t="str">
        <x:v>AGR-00952</x:v>
      </x:c>
      <x:c r="B953" s="69" t="str">
        <x:v>APP-02301</x:v>
      </x:c>
      <x:c r="C953" s="72" t="n">
        <x:v>45806</x:v>
      </x:c>
      <x:c r="D953" s="72" t="n">
        <x:v>46171</x:v>
      </x:c>
      <x:c r="E953" s="74" t="n">
        <x:v>227000</x:v>
      </x:c>
      <x:c r="F953" s="69" t="str">
        <x:v>Terminated</x:v>
      </x:c>
      <x:c r="G953" s="69" t="str">
        <x:v>Grants Team 3</x:v>
      </x:c>
      <x:c r="H953" s="69" t="str">
        <x:v>Quarterly</x:v>
      </x:c>
      <x:c r="I953" s="69" t="str">
        <x:v>Medium</x:v>
      </x:c>
      <x:c r="J953" s="69" t="str">
        <x:v>No Variation</x:v>
      </x:c>
    </x:row>
    <x:row r="954" ht="18" customHeight="1">
      <x:c r="A954" s="69" t="str">
        <x:v>AGR-00953</x:v>
      </x:c>
      <x:c r="B954" s="69" t="str">
        <x:v>APP-02302</x:v>
      </x:c>
      <x:c r="C954" s="72" t="n">
        <x:v>45210</x:v>
      </x:c>
      <x:c r="D954" s="72" t="n">
        <x:v>45940</x:v>
      </x:c>
      <x:c r="E954" s="74" t="n">
        <x:v>466000</x:v>
      </x:c>
      <x:c r="F954" s="69" t="str">
        <x:v>Completed</x:v>
      </x:c>
      <x:c r="G954" s="69" t="str">
        <x:v>Grants Team 1</x:v>
      </x:c>
      <x:c r="H954" s="69" t="str">
        <x:v>Quarterly</x:v>
      </x:c>
      <x:c r="I954" s="69" t="str">
        <x:v>Medium</x:v>
      </x:c>
      <x:c r="J954" s="69" t="str">
        <x:v>Variation Approved</x:v>
      </x:c>
    </x:row>
    <x:row r="955" ht="18" customHeight="1">
      <x:c r="A955" s="69" t="str">
        <x:v>AGR-00954</x:v>
      </x:c>
      <x:c r="B955" s="69" t="str">
        <x:v>APP-02307</x:v>
      </x:c>
      <x:c r="C955" s="72" t="n">
        <x:v>45283</x:v>
      </x:c>
      <x:c r="D955" s="72" t="n">
        <x:v>45648</x:v>
      </x:c>
      <x:c r="E955" s="74" t="n">
        <x:v>81000</x:v>
      </x:c>
      <x:c r="F955" s="69" t="str">
        <x:v>Completed</x:v>
      </x:c>
      <x:c r="G955" s="69" t="str">
        <x:v>Grants Team 2</x:v>
      </x:c>
      <x:c r="H955" s="69" t="str">
        <x:v>Six-monthly</x:v>
      </x:c>
      <x:c r="I955" s="69" t="str">
        <x:v>Medium</x:v>
      </x:c>
      <x:c r="J955" s="69" t="str">
        <x:v>No Variation</x:v>
      </x:c>
    </x:row>
    <x:row r="956" ht="18" customHeight="1">
      <x:c r="A956" s="69" t="str">
        <x:v>AGR-00955</x:v>
      </x:c>
      <x:c r="B956" s="69" t="str">
        <x:v>APP-02308</x:v>
      </x:c>
      <x:c r="C956" s="72" t="n">
        <x:v>46054</x:v>
      </x:c>
      <x:c r="D956" s="72" t="n">
        <x:v>46602</x:v>
      </x:c>
      <x:c r="E956" s="74" t="n">
        <x:v>399000</x:v>
      </x:c>
      <x:c r="F956" s="69" t="str">
        <x:v>Active</x:v>
      </x:c>
      <x:c r="G956" s="69" t="str">
        <x:v>Grants Team 3</x:v>
      </x:c>
      <x:c r="H956" s="69" t="str">
        <x:v>Quarterly</x:v>
      </x:c>
      <x:c r="I956" s="69" t="str">
        <x:v>Medium</x:v>
      </x:c>
      <x:c r="J956" s="69" t="str">
        <x:v>No Variation</x:v>
      </x:c>
    </x:row>
    <x:row r="957" ht="18" customHeight="1">
      <x:c r="A957" s="69" t="str">
        <x:v>AGR-00956</x:v>
      </x:c>
      <x:c r="B957" s="69" t="str">
        <x:v>APP-02309</x:v>
      </x:c>
      <x:c r="C957" s="72" t="n">
        <x:v>45993</x:v>
      </x:c>
      <x:c r="D957" s="72" t="n">
        <x:v>46358</x:v>
      </x:c>
      <x:c r="E957" s="74" t="n">
        <x:v>219000</x:v>
      </x:c>
      <x:c r="F957" s="69" t="str">
        <x:v>Active</x:v>
      </x:c>
      <x:c r="G957" s="69" t="str">
        <x:v>Grants Team 1</x:v>
      </x:c>
      <x:c r="H957" s="69" t="str">
        <x:v>Quarterly</x:v>
      </x:c>
      <x:c r="I957" s="69" t="str">
        <x:v>Low</x:v>
      </x:c>
      <x:c r="J957" s="69" t="str">
        <x:v>No Variation</x:v>
      </x:c>
    </x:row>
    <x:row r="958" ht="18" customHeight="1">
      <x:c r="A958" s="69" t="str">
        <x:v>AGR-00957</x:v>
      </x:c>
      <x:c r="B958" s="69" t="str">
        <x:v>APP-02311</x:v>
      </x:c>
      <x:c r="C958" s="72" t="n">
        <x:v>45990</x:v>
      </x:c>
      <x:c r="D958" s="72" t="n">
        <x:v>46538</x:v>
      </x:c>
      <x:c r="E958" s="74" t="n">
        <x:v>95000</x:v>
      </x:c>
      <x:c r="F958" s="69" t="str">
        <x:v>Active</x:v>
      </x:c>
      <x:c r="G958" s="69" t="str">
        <x:v>Grants Team 2</x:v>
      </x:c>
      <x:c r="H958" s="69" t="str">
        <x:v>Six-monthly</x:v>
      </x:c>
      <x:c r="I958" s="69" t="str">
        <x:v>Low</x:v>
      </x:c>
      <x:c r="J958" s="69" t="str">
        <x:v>No Variation</x:v>
      </x:c>
    </x:row>
    <x:row r="959" ht="18" customHeight="1">
      <x:c r="A959" s="69" t="str">
        <x:v>AGR-00958</x:v>
      </x:c>
      <x:c r="B959" s="69" t="str">
        <x:v>APP-02316</x:v>
      </x:c>
      <x:c r="C959" s="72" t="n">
        <x:v>45124</x:v>
      </x:c>
      <x:c r="D959" s="72" t="n">
        <x:v>45854</x:v>
      </x:c>
      <x:c r="E959" s="74" t="n">
        <x:v>567000</x:v>
      </x:c>
      <x:c r="F959" s="69" t="str">
        <x:v>Completed</x:v>
      </x:c>
      <x:c r="G959" s="69" t="str">
        <x:v>Regional Team</x:v>
      </x:c>
      <x:c r="H959" s="69" t="str">
        <x:v>Annual</x:v>
      </x:c>
      <x:c r="I959" s="69" t="str">
        <x:v>High</x:v>
      </x:c>
      <x:c r="J959" s="69" t="str">
        <x:v>No Variation</x:v>
      </x:c>
    </x:row>
    <x:row r="960" ht="18" customHeight="1">
      <x:c r="A960" s="69" t="str">
        <x:v>AGR-00959</x:v>
      </x:c>
      <x:c r="B960" s="69" t="str">
        <x:v>APP-02317</x:v>
      </x:c>
      <x:c r="C960" s="72" t="n">
        <x:v>46237</x:v>
      </x:c>
      <x:c r="D960" s="72" t="n">
        <x:v>46602</x:v>
      </x:c>
      <x:c r="E960" s="74" t="n">
        <x:v>343000</x:v>
      </x:c>
      <x:c r="F960" s="69" t="str">
        <x:v>Active</x:v>
      </x:c>
      <x:c r="G960" s="69" t="str">
        <x:v>Grants Team 1</x:v>
      </x:c>
      <x:c r="H960" s="69" t="str">
        <x:v>Six-monthly</x:v>
      </x:c>
      <x:c r="I960" s="69" t="str">
        <x:v>Medium</x:v>
      </x:c>
      <x:c r="J960" s="69" t="str">
        <x:v>No Variation</x:v>
      </x:c>
    </x:row>
    <x:row r="961" ht="18" customHeight="1">
      <x:c r="A961" s="69" t="str">
        <x:v>AGR-00960</x:v>
      </x:c>
      <x:c r="B961" s="69" t="str">
        <x:v>APP-02318</x:v>
      </x:c>
      <x:c r="C961" s="72" t="n">
        <x:v>45112</x:v>
      </x:c>
      <x:c r="D961" s="72" t="n">
        <x:v>45660</x:v>
      </x:c>
      <x:c r="E961" s="74" t="n">
        <x:v>499000</x:v>
      </x:c>
      <x:c r="F961" s="69" t="str">
        <x:v>Completed</x:v>
      </x:c>
      <x:c r="G961" s="69" t="str">
        <x:v>Grants Team 2</x:v>
      </x:c>
      <x:c r="H961" s="69" t="str">
        <x:v>Quarterly</x:v>
      </x:c>
      <x:c r="I961" s="69" t="str">
        <x:v>Low</x:v>
      </x:c>
      <x:c r="J961" s="69" t="str">
        <x:v>No Variation</x:v>
      </x:c>
    </x:row>
    <x:row r="962" ht="18" customHeight="1">
      <x:c r="A962" s="69" t="str">
        <x:v>AGR-00961</x:v>
      </x:c>
      <x:c r="B962" s="69" t="str">
        <x:v>APP-02321</x:v>
      </x:c>
      <x:c r="C962" s="72" t="n">
        <x:v>45904</x:v>
      </x:c>
      <x:c r="D962" s="72" t="n">
        <x:v>46269</x:v>
      </x:c>
      <x:c r="E962" s="74" t="n">
        <x:v>495000</x:v>
      </x:c>
      <x:c r="F962" s="69" t="str">
        <x:v>Active</x:v>
      </x:c>
      <x:c r="G962" s="69" t="str">
        <x:v>Grants Team 2</x:v>
      </x:c>
      <x:c r="H962" s="69" t="str">
        <x:v>Annual</x:v>
      </x:c>
      <x:c r="I962" s="69" t="str">
        <x:v>Medium</x:v>
      </x:c>
      <x:c r="J962" s="69" t="str">
        <x:v>No Variation</x:v>
      </x:c>
    </x:row>
    <x:row r="963" ht="18" customHeight="1">
      <x:c r="A963" s="69" t="str">
        <x:v>AGR-00962</x:v>
      </x:c>
      <x:c r="B963" s="69" t="str">
        <x:v>APP-02325</x:v>
      </x:c>
      <x:c r="C963" s="72" t="n">
        <x:v>45041</x:v>
      </x:c>
      <x:c r="D963" s="72" t="n">
        <x:v>45406</x:v>
      </x:c>
      <x:c r="E963" s="74" t="n">
        <x:v>44000</x:v>
      </x:c>
      <x:c r="F963" s="69" t="str">
        <x:v>Completed</x:v>
      </x:c>
      <x:c r="G963" s="69" t="str">
        <x:v>Grants Team 2</x:v>
      </x:c>
      <x:c r="H963" s="69" t="str">
        <x:v>Six-monthly</x:v>
      </x:c>
      <x:c r="I963" s="69" t="str">
        <x:v>Medium</x:v>
      </x:c>
      <x:c r="J963" s="69" t="str">
        <x:v>No Variation</x:v>
      </x:c>
    </x:row>
    <x:row r="964" ht="18" customHeight="1">
      <x:c r="A964" s="69" t="str">
        <x:v>AGR-00963</x:v>
      </x:c>
      <x:c r="B964" s="69" t="str">
        <x:v>APP-02327</x:v>
      </x:c>
      <x:c r="C964" s="72" t="n">
        <x:v>45236</x:v>
      </x:c>
      <x:c r="D964" s="72" t="n">
        <x:v>45784</x:v>
      </x:c>
      <x:c r="E964" s="74" t="n">
        <x:v>101000</x:v>
      </x:c>
      <x:c r="F964" s="69" t="str">
        <x:v>Completed</x:v>
      </x:c>
      <x:c r="G964" s="69" t="str">
        <x:v>Regional Team</x:v>
      </x:c>
      <x:c r="H964" s="69" t="str">
        <x:v>Six-monthly</x:v>
      </x:c>
      <x:c r="I964" s="69" t="str">
        <x:v>Medium</x:v>
      </x:c>
      <x:c r="J964" s="69" t="str">
        <x:v>No Variation</x:v>
      </x:c>
    </x:row>
    <x:row r="965" ht="18" customHeight="1">
      <x:c r="A965" s="69" t="str">
        <x:v>AGR-00964</x:v>
      </x:c>
      <x:c r="B965" s="69" t="str">
        <x:v>APP-02328</x:v>
      </x:c>
      <x:c r="C965" s="72" t="n">
        <x:v>46272</x:v>
      </x:c>
      <x:c r="D965" s="72" t="n">
        <x:v>46820</x:v>
      </x:c>
      <x:c r="E965" s="74" t="n">
        <x:v>437000</x:v>
      </x:c>
      <x:c r="F965" s="69" t="str">
        <x:v>Pending</x:v>
      </x:c>
      <x:c r="G965" s="69" t="str">
        <x:v>Regional Team</x:v>
      </x:c>
      <x:c r="H965" s="69" t="str">
        <x:v>Six-monthly</x:v>
      </x:c>
      <x:c r="I965" s="69" t="str">
        <x:v>Low</x:v>
      </x:c>
      <x:c r="J965" s="69" t="str">
        <x:v>No Variation</x:v>
      </x:c>
    </x:row>
    <x:row r="966" ht="18" customHeight="1">
      <x:c r="A966" s="69" t="str">
        <x:v>AGR-00965</x:v>
      </x:c>
      <x:c r="B966" s="69" t="str">
        <x:v>APP-02337</x:v>
      </x:c>
      <x:c r="C966" s="72" t="n">
        <x:v>45618</x:v>
      </x:c>
      <x:c r="D966" s="72" t="n">
        <x:v>46166</x:v>
      </x:c>
      <x:c r="E966" s="74" t="n">
        <x:v>40000</x:v>
      </x:c>
      <x:c r="F966" s="69" t="str">
        <x:v>Completed</x:v>
      </x:c>
      <x:c r="G966" s="69" t="str">
        <x:v>Regional Team</x:v>
      </x:c>
      <x:c r="H966" s="69" t="str">
        <x:v>Quarterly</x:v>
      </x:c>
      <x:c r="I966" s="69" t="str">
        <x:v>Low</x:v>
      </x:c>
      <x:c r="J966" s="69" t="str">
        <x:v>No Variation</x:v>
      </x:c>
    </x:row>
    <x:row r="967" ht="18" customHeight="1">
      <x:c r="A967" s="69" t="str">
        <x:v>AGR-00966</x:v>
      </x:c>
      <x:c r="B967" s="69" t="str">
        <x:v>APP-02339</x:v>
      </x:c>
      <x:c r="C967" s="72" t="n">
        <x:v>45024</x:v>
      </x:c>
      <x:c r="D967" s="72" t="n">
        <x:v>45754</x:v>
      </x:c>
      <x:c r="E967" s="74" t="n">
        <x:v>420000</x:v>
      </x:c>
      <x:c r="F967" s="69" t="str">
        <x:v>Completed</x:v>
      </x:c>
      <x:c r="G967" s="69" t="str">
        <x:v>Grants Team 2</x:v>
      </x:c>
      <x:c r="H967" s="69" t="str">
        <x:v>Quarterly</x:v>
      </x:c>
      <x:c r="I967" s="69" t="str">
        <x:v>High</x:v>
      </x:c>
      <x:c r="J967" s="69" t="str">
        <x:v>No Variation</x:v>
      </x:c>
    </x:row>
    <x:row r="968" ht="18" customHeight="1">
      <x:c r="A968" s="69" t="str">
        <x:v>AGR-00967</x:v>
      </x:c>
      <x:c r="B968" s="69" t="str">
        <x:v>APP-02340</x:v>
      </x:c>
      <x:c r="C968" s="72" t="n">
        <x:v>45111</x:v>
      </x:c>
      <x:c r="D968" s="72" t="n">
        <x:v>45476</x:v>
      </x:c>
      <x:c r="E968" s="74" t="n">
        <x:v>54000</x:v>
      </x:c>
      <x:c r="F968" s="69" t="str">
        <x:v>Completed</x:v>
      </x:c>
      <x:c r="G968" s="69" t="str">
        <x:v>Grants Team 2</x:v>
      </x:c>
      <x:c r="H968" s="69" t="str">
        <x:v>Annual</x:v>
      </x:c>
      <x:c r="I968" s="69" t="str">
        <x:v>High</x:v>
      </x:c>
      <x:c r="J968" s="69" t="str">
        <x:v>No Variation</x:v>
      </x:c>
    </x:row>
    <x:row r="969" ht="18" customHeight="1">
      <x:c r="A969" s="69" t="str">
        <x:v>AGR-00968</x:v>
      </x:c>
      <x:c r="B969" s="69" t="str">
        <x:v>APP-02341</x:v>
      </x:c>
      <x:c r="C969" s="72" t="n">
        <x:v>46304</x:v>
      </x:c>
      <x:c r="D969" s="72" t="n">
        <x:v>46669</x:v>
      </x:c>
      <x:c r="E969" s="74" t="n">
        <x:v>154000</x:v>
      </x:c>
      <x:c r="F969" s="69" t="str">
        <x:v>Pending</x:v>
      </x:c>
      <x:c r="G969" s="69" t="str">
        <x:v>Regional Team</x:v>
      </x:c>
      <x:c r="H969" s="69" t="str">
        <x:v>Six-monthly</x:v>
      </x:c>
      <x:c r="I969" s="69" t="str">
        <x:v>Low</x:v>
      </x:c>
      <x:c r="J969" s="69" t="str">
        <x:v>No Variation</x:v>
      </x:c>
    </x:row>
    <x:row r="970" ht="18" customHeight="1">
      <x:c r="A970" s="69" t="str">
        <x:v>AGR-00969</x:v>
      </x:c>
      <x:c r="B970" s="69" t="str">
        <x:v>APP-02346</x:v>
      </x:c>
      <x:c r="C970" s="72" t="n">
        <x:v>45157</x:v>
      </x:c>
      <x:c r="D970" s="72" t="n">
        <x:v>45705</x:v>
      </x:c>
      <x:c r="E970" s="74" t="n">
        <x:v>120000</x:v>
      </x:c>
      <x:c r="F970" s="69" t="str">
        <x:v>Completed</x:v>
      </x:c>
      <x:c r="G970" s="69" t="str">
        <x:v>Grants Team 3</x:v>
      </x:c>
      <x:c r="H970" s="69" t="str">
        <x:v>Annual</x:v>
      </x:c>
      <x:c r="I970" s="69" t="str">
        <x:v>High</x:v>
      </x:c>
      <x:c r="J970" s="69" t="str">
        <x:v>Variation Approved</x:v>
      </x:c>
    </x:row>
    <x:row r="971" ht="18" customHeight="1">
      <x:c r="A971" s="69" t="str">
        <x:v>AGR-00970</x:v>
      </x:c>
      <x:c r="B971" s="69" t="str">
        <x:v>APP-02349</x:v>
      </x:c>
      <x:c r="C971" s="72" t="n">
        <x:v>45751</x:v>
      </x:c>
      <x:c r="D971" s="72" t="n">
        <x:v>46299</x:v>
      </x:c>
      <x:c r="E971" s="74" t="n">
        <x:v>126000</x:v>
      </x:c>
      <x:c r="F971" s="69" t="str">
        <x:v>Active</x:v>
      </x:c>
      <x:c r="G971" s="69" t="str">
        <x:v>Regional Team</x:v>
      </x:c>
      <x:c r="H971" s="69" t="str">
        <x:v>Quarterly</x:v>
      </x:c>
      <x:c r="I971" s="69" t="str">
        <x:v>Low</x:v>
      </x:c>
      <x:c r="J971" s="69" t="str">
        <x:v>No Variation</x:v>
      </x:c>
    </x:row>
    <x:row r="972" ht="18" customHeight="1">
      <x:c r="A972" s="69" t="str">
        <x:v>AGR-00971</x:v>
      </x:c>
      <x:c r="B972" s="69" t="str">
        <x:v>APP-02352</x:v>
      </x:c>
      <x:c r="C972" s="72" t="n">
        <x:v>45055</x:v>
      </x:c>
      <x:c r="D972" s="72" t="n">
        <x:v>45420</x:v>
      </x:c>
      <x:c r="E972" s="74" t="n">
        <x:v>21000</x:v>
      </x:c>
      <x:c r="F972" s="69" t="str">
        <x:v>Completed</x:v>
      </x:c>
      <x:c r="G972" s="69" t="str">
        <x:v>Regional Team</x:v>
      </x:c>
      <x:c r="H972" s="69" t="str">
        <x:v>Six-monthly</x:v>
      </x:c>
      <x:c r="I972" s="69" t="str">
        <x:v>Low</x:v>
      </x:c>
      <x:c r="J972" s="69" t="str">
        <x:v>No Variation</x:v>
      </x:c>
    </x:row>
    <x:row r="973" ht="18" customHeight="1">
      <x:c r="A973" s="69" t="str">
        <x:v>AGR-00972</x:v>
      </x:c>
      <x:c r="B973" s="69" t="str">
        <x:v>APP-02359</x:v>
      </x:c>
      <x:c r="C973" s="72" t="n">
        <x:v>46178</x:v>
      </x:c>
      <x:c r="D973" s="72" t="n">
        <x:v>46908</x:v>
      </x:c>
      <x:c r="E973" s="74" t="n">
        <x:v>23000</x:v>
      </x:c>
      <x:c r="F973" s="69" t="str">
        <x:v>Active</x:v>
      </x:c>
      <x:c r="G973" s="69" t="str">
        <x:v>Grants Team 3</x:v>
      </x:c>
      <x:c r="H973" s="69" t="str">
        <x:v>Six-monthly</x:v>
      </x:c>
      <x:c r="I973" s="69" t="str">
        <x:v>Low</x:v>
      </x:c>
      <x:c r="J973" s="69" t="str">
        <x:v>No Variation</x:v>
      </x:c>
    </x:row>
    <x:row r="974" ht="18" customHeight="1">
      <x:c r="A974" s="69" t="str">
        <x:v>AGR-00973</x:v>
      </x:c>
      <x:c r="B974" s="69" t="str">
        <x:v>APP-02360</x:v>
      </x:c>
      <x:c r="C974" s="72" t="n">
        <x:v>46191</x:v>
      </x:c>
      <x:c r="D974" s="72" t="n">
        <x:v>46739</x:v>
      </x:c>
      <x:c r="E974" s="74" t="n">
        <x:v>289000</x:v>
      </x:c>
      <x:c r="F974" s="69" t="str">
        <x:v>Active</x:v>
      </x:c>
      <x:c r="G974" s="69" t="str">
        <x:v>Grants Team 2</x:v>
      </x:c>
      <x:c r="H974" s="69" t="str">
        <x:v>Quarterly</x:v>
      </x:c>
      <x:c r="I974" s="69" t="str">
        <x:v>High</x:v>
      </x:c>
      <x:c r="J974" s="69" t="str">
        <x:v>No Variation</x:v>
      </x:c>
    </x:row>
    <x:row r="975" ht="18" customHeight="1">
      <x:c r="A975" s="69" t="str">
        <x:v>AGR-00974</x:v>
      </x:c>
      <x:c r="B975" s="69" t="str">
        <x:v>APP-02364</x:v>
      </x:c>
      <x:c r="C975" s="72" t="n">
        <x:v>45543</x:v>
      </x:c>
      <x:c r="D975" s="72" t="n">
        <x:v>46091</x:v>
      </x:c>
      <x:c r="E975" s="74" t="n">
        <x:v>460000</x:v>
      </x:c>
      <x:c r="F975" s="69" t="str">
        <x:v>Completed</x:v>
      </x:c>
      <x:c r="G975" s="69" t="str">
        <x:v>Regional Team</x:v>
      </x:c>
      <x:c r="H975" s="69" t="str">
        <x:v>Quarterly</x:v>
      </x:c>
      <x:c r="I975" s="69" t="str">
        <x:v>Medium</x:v>
      </x:c>
      <x:c r="J975" s="69" t="str">
        <x:v>No Variation</x:v>
      </x:c>
    </x:row>
    <x:row r="976" ht="18" customHeight="1">
      <x:c r="A976" s="69" t="str">
        <x:v>AGR-00975</x:v>
      </x:c>
      <x:c r="B976" s="69" t="str">
        <x:v>APP-02365</x:v>
      </x:c>
      <x:c r="C976" s="72" t="n">
        <x:v>45907</x:v>
      </x:c>
      <x:c r="D976" s="72" t="n">
        <x:v>46272</x:v>
      </x:c>
      <x:c r="E976" s="74" t="n">
        <x:v>367000</x:v>
      </x:c>
      <x:c r="F976" s="69" t="str">
        <x:v>Active</x:v>
      </x:c>
      <x:c r="G976" s="69" t="str">
        <x:v>Grants Team 2</x:v>
      </x:c>
      <x:c r="H976" s="69" t="str">
        <x:v>Annual</x:v>
      </x:c>
      <x:c r="I976" s="69" t="str">
        <x:v>High</x:v>
      </x:c>
      <x:c r="J976" s="69" t="str">
        <x:v>No Variation</x:v>
      </x:c>
    </x:row>
    <x:row r="977" ht="18" customHeight="1">
      <x:c r="A977" s="69" t="str">
        <x:v>AGR-00976</x:v>
      </x:c>
      <x:c r="B977" s="69" t="str">
        <x:v>APP-02367</x:v>
      </x:c>
      <x:c r="C977" s="72" t="n">
        <x:v>45872</x:v>
      </x:c>
      <x:c r="D977" s="72" t="n">
        <x:v>46420</x:v>
      </x:c>
      <x:c r="E977" s="74" t="n">
        <x:v>89000</x:v>
      </x:c>
      <x:c r="F977" s="69" t="str">
        <x:v>Active</x:v>
      </x:c>
      <x:c r="G977" s="69" t="str">
        <x:v>Regional Team</x:v>
      </x:c>
      <x:c r="H977" s="69" t="str">
        <x:v>Six-monthly</x:v>
      </x:c>
      <x:c r="I977" s="69" t="str">
        <x:v>High</x:v>
      </x:c>
      <x:c r="J977" s="69" t="str">
        <x:v>No Variation</x:v>
      </x:c>
    </x:row>
    <x:row r="978" ht="18" customHeight="1">
      <x:c r="A978" s="69" t="str">
        <x:v>AGR-00977</x:v>
      </x:c>
      <x:c r="B978" s="69" t="str">
        <x:v>APP-02375</x:v>
      </x:c>
      <x:c r="C978" s="72" t="n">
        <x:v>45110</x:v>
      </x:c>
      <x:c r="D978" s="72" t="n">
        <x:v>45658</x:v>
      </x:c>
      <x:c r="E978" s="74" t="n">
        <x:v>79000</x:v>
      </x:c>
      <x:c r="F978" s="69" t="str">
        <x:v>Completed</x:v>
      </x:c>
      <x:c r="G978" s="69" t="str">
        <x:v>Grants Team 2</x:v>
      </x:c>
      <x:c r="H978" s="69" t="str">
        <x:v>Quarterly</x:v>
      </x:c>
      <x:c r="I978" s="69" t="str">
        <x:v>Low</x:v>
      </x:c>
      <x:c r="J978" s="69" t="str">
        <x:v>No Variation</x:v>
      </x:c>
    </x:row>
    <x:row r="979" ht="18" customHeight="1">
      <x:c r="A979" s="69" t="str">
        <x:v>AGR-00978</x:v>
      </x:c>
      <x:c r="B979" s="69" t="str">
        <x:v>APP-02377</x:v>
      </x:c>
      <x:c r="C979" s="72" t="n">
        <x:v>46058</x:v>
      </x:c>
      <x:c r="D979" s="72" t="n">
        <x:v>46788</x:v>
      </x:c>
      <x:c r="E979" s="74" t="n">
        <x:v>503000</x:v>
      </x:c>
      <x:c r="F979" s="69" t="str">
        <x:v>Active</x:v>
      </x:c>
      <x:c r="G979" s="69" t="str">
        <x:v>Grants Team 2</x:v>
      </x:c>
      <x:c r="H979" s="69" t="str">
        <x:v>Quarterly</x:v>
      </x:c>
      <x:c r="I979" s="69" t="str">
        <x:v>Medium</x:v>
      </x:c>
      <x:c r="J979" s="69" t="str">
        <x:v>No Variation</x:v>
      </x:c>
    </x:row>
    <x:row r="980" ht="18" customHeight="1">
      <x:c r="A980" s="69" t="str">
        <x:v>AGR-00979</x:v>
      </x:c>
      <x:c r="B980" s="69" t="str">
        <x:v>APP-02378</x:v>
      </x:c>
      <x:c r="C980" s="72" t="n">
        <x:v>46023</x:v>
      </x:c>
      <x:c r="D980" s="72" t="n">
        <x:v>46571</x:v>
      </x:c>
      <x:c r="E980" s="74" t="n">
        <x:v>19000</x:v>
      </x:c>
      <x:c r="F980" s="69" t="str">
        <x:v>Active</x:v>
      </x:c>
      <x:c r="G980" s="69" t="str">
        <x:v>Grants Team 1</x:v>
      </x:c>
      <x:c r="H980" s="69" t="str">
        <x:v>Quarterly</x:v>
      </x:c>
      <x:c r="I980" s="69" t="str">
        <x:v>Low</x:v>
      </x:c>
      <x:c r="J980" s="69" t="str">
        <x:v>No Variation</x:v>
      </x:c>
    </x:row>
    <x:row r="981" ht="18" customHeight="1">
      <x:c r="A981" s="69" t="str">
        <x:v>AGR-00980</x:v>
      </x:c>
      <x:c r="B981" s="69" t="str">
        <x:v>APP-02379</x:v>
      </x:c>
      <x:c r="C981" s="72" t="n">
        <x:v>45356</x:v>
      </x:c>
      <x:c r="D981" s="72" t="n">
        <x:v>45721</x:v>
      </x:c>
      <x:c r="E981" s="74" t="n">
        <x:v>402000</x:v>
      </x:c>
      <x:c r="F981" s="69" t="str">
        <x:v>Terminated</x:v>
      </x:c>
      <x:c r="G981" s="69" t="str">
        <x:v>Grants Team 2</x:v>
      </x:c>
      <x:c r="H981" s="69" t="str">
        <x:v>Six-monthly</x:v>
      </x:c>
      <x:c r="I981" s="69" t="str">
        <x:v>Low</x:v>
      </x:c>
      <x:c r="J981" s="69" t="str">
        <x:v>Variation Approved</x:v>
      </x:c>
    </x:row>
    <x:row r="982" ht="18" customHeight="1">
      <x:c r="A982" s="69" t="str">
        <x:v>AGR-00981</x:v>
      </x:c>
      <x:c r="B982" s="69" t="str">
        <x:v>APP-02393</x:v>
      </x:c>
      <x:c r="C982" s="72" t="n">
        <x:v>45490</x:v>
      </x:c>
      <x:c r="D982" s="72" t="n">
        <x:v>46038</x:v>
      </x:c>
      <x:c r="E982" s="74" t="n">
        <x:v>336000</x:v>
      </x:c>
      <x:c r="F982" s="69" t="str">
        <x:v>Completed</x:v>
      </x:c>
      <x:c r="G982" s="69" t="str">
        <x:v>Grants Team 1</x:v>
      </x:c>
      <x:c r="H982" s="69" t="str">
        <x:v>Annual</x:v>
      </x:c>
      <x:c r="I982" s="69" t="str">
        <x:v>High</x:v>
      </x:c>
      <x:c r="J982" s="69" t="str">
        <x:v>No Variation</x:v>
      </x:c>
    </x:row>
    <x:row r="983" ht="18" customHeight="1">
      <x:c r="A983" s="69" t="str">
        <x:v>AGR-00982</x:v>
      </x:c>
      <x:c r="B983" s="69" t="str">
        <x:v>APP-02397</x:v>
      </x:c>
      <x:c r="C983" s="72" t="n">
        <x:v>45691</x:v>
      </x:c>
      <x:c r="D983" s="72" t="n">
        <x:v>46239</x:v>
      </x:c>
      <x:c r="E983" s="74" t="n">
        <x:v>14000</x:v>
      </x:c>
      <x:c r="F983" s="69" t="str">
        <x:v>Completed</x:v>
      </x:c>
      <x:c r="G983" s="69" t="str">
        <x:v>Grants Team 1</x:v>
      </x:c>
      <x:c r="H983" s="69" t="str">
        <x:v>Annual</x:v>
      </x:c>
      <x:c r="I983" s="69" t="str">
        <x:v>Medium</x:v>
      </x:c>
      <x:c r="J983" s="69" t="str">
        <x:v>No Variation</x:v>
      </x:c>
    </x:row>
    <x:row r="984" ht="18" customHeight="1">
      <x:c r="A984" s="69" t="str">
        <x:v>AGR-00983</x:v>
      </x:c>
      <x:c r="B984" s="69" t="str">
        <x:v>APP-02398</x:v>
      </x:c>
      <x:c r="C984" s="72" t="n">
        <x:v>46018</x:v>
      </x:c>
      <x:c r="D984" s="72" t="n">
        <x:v>46566</x:v>
      </x:c>
      <x:c r="E984" s="74" t="n">
        <x:v>132000</x:v>
      </x:c>
      <x:c r="F984" s="69" t="str">
        <x:v>Active</x:v>
      </x:c>
      <x:c r="G984" s="69" t="str">
        <x:v>Regional Team</x:v>
      </x:c>
      <x:c r="H984" s="69" t="str">
        <x:v>Six-monthly</x:v>
      </x:c>
      <x:c r="I984" s="69" t="str">
        <x:v>Medium</x:v>
      </x:c>
      <x:c r="J984" s="69" t="str">
        <x:v>No Variation</x:v>
      </x:c>
    </x:row>
    <x:row r="985" ht="18" customHeight="1">
      <x:c r="A985" s="69" t="str">
        <x:v>AGR-00984</x:v>
      </x:c>
      <x:c r="B985" s="69" t="str">
        <x:v>APP-02399</x:v>
      </x:c>
      <x:c r="C985" s="72" t="n">
        <x:v>45284</x:v>
      </x:c>
      <x:c r="D985" s="72" t="n">
        <x:v>46014</x:v>
      </x:c>
      <x:c r="E985" s="74" t="n">
        <x:v>389000</x:v>
      </x:c>
      <x:c r="F985" s="69" t="str">
        <x:v>Completed</x:v>
      </x:c>
      <x:c r="G985" s="69" t="str">
        <x:v>Grants Team 2</x:v>
      </x:c>
      <x:c r="H985" s="69" t="str">
        <x:v>Annual</x:v>
      </x:c>
      <x:c r="I985" s="69" t="str">
        <x:v>Low</x:v>
      </x:c>
      <x:c r="J985" s="69" t="str">
        <x:v>No Variation</x:v>
      </x:c>
    </x:row>
    <x:row r="986" ht="18" customHeight="1">
      <x:c r="A986" s="69" t="str">
        <x:v>AGR-00985</x:v>
      </x:c>
      <x:c r="B986" s="69" t="str">
        <x:v>APP-02400</x:v>
      </x:c>
      <x:c r="C986" s="72" t="n">
        <x:v>45445</x:v>
      </x:c>
      <x:c r="D986" s="72" t="n">
        <x:v>45993</x:v>
      </x:c>
      <x:c r="E986" s="74" t="n">
        <x:v>246000</x:v>
      </x:c>
      <x:c r="F986" s="69" t="str">
        <x:v>Terminated</x:v>
      </x:c>
      <x:c r="G986" s="69" t="str">
        <x:v>Grants Team 3</x:v>
      </x:c>
      <x:c r="H986" s="69" t="str">
        <x:v>Annual</x:v>
      </x:c>
      <x:c r="I986" s="69" t="str">
        <x:v>Low</x:v>
      </x:c>
      <x:c r="J986" s="69" t="str">
        <x:v>No Variation</x:v>
      </x:c>
    </x:row>
    <x:row r="987" ht="18" customHeight="1">
      <x:c r="A987" s="69" t="str">
        <x:v>AGR-00986</x:v>
      </x:c>
      <x:c r="B987" s="69" t="str">
        <x:v>APP-02401</x:v>
      </x:c>
      <x:c r="C987" s="72" t="n">
        <x:v>45210</x:v>
      </x:c>
      <x:c r="D987" s="72" t="n">
        <x:v>45940</x:v>
      </x:c>
      <x:c r="E987" s="74" t="n">
        <x:v>184000</x:v>
      </x:c>
      <x:c r="F987" s="69" t="str">
        <x:v>Completed</x:v>
      </x:c>
      <x:c r="G987" s="69" t="str">
        <x:v>Grants Team 1</x:v>
      </x:c>
      <x:c r="H987" s="69" t="str">
        <x:v>Six-monthly</x:v>
      </x:c>
      <x:c r="I987" s="69" t="str">
        <x:v>High</x:v>
      </x:c>
      <x:c r="J987" s="69" t="str">
        <x:v>No Variation</x:v>
      </x:c>
    </x:row>
    <x:row r="988" ht="18" customHeight="1">
      <x:c r="A988" s="69" t="str">
        <x:v>AGR-00987</x:v>
      </x:c>
      <x:c r="B988" s="69" t="str">
        <x:v>APP-02405</x:v>
      </x:c>
      <x:c r="C988" s="72" t="n">
        <x:v>45150</x:v>
      </x:c>
      <x:c r="D988" s="72" t="n">
        <x:v>45698</x:v>
      </x:c>
      <x:c r="E988" s="74" t="n">
        <x:v>277000</x:v>
      </x:c>
      <x:c r="F988" s="69" t="str">
        <x:v>Completed</x:v>
      </x:c>
      <x:c r="G988" s="69" t="str">
        <x:v>Grants Team 2</x:v>
      </x:c>
      <x:c r="H988" s="69" t="str">
        <x:v>Quarterly</x:v>
      </x:c>
      <x:c r="I988" s="69" t="str">
        <x:v>High</x:v>
      </x:c>
      <x:c r="J988" s="69" t="str">
        <x:v>Variation Approved</x:v>
      </x:c>
    </x:row>
    <x:row r="989" ht="18" customHeight="1">
      <x:c r="A989" s="69" t="str">
        <x:v>AGR-00988</x:v>
      </x:c>
      <x:c r="B989" s="69" t="str">
        <x:v>APP-02406</x:v>
      </x:c>
      <x:c r="C989" s="72" t="n">
        <x:v>45083</x:v>
      </x:c>
      <x:c r="D989" s="72" t="n">
        <x:v>45813</x:v>
      </x:c>
      <x:c r="E989" s="74" t="n">
        <x:v>259000</x:v>
      </x:c>
      <x:c r="F989" s="69" t="str">
        <x:v>Completed</x:v>
      </x:c>
      <x:c r="G989" s="69" t="str">
        <x:v>Grants Team 3</x:v>
      </x:c>
      <x:c r="H989" s="69" t="str">
        <x:v>Annual</x:v>
      </x:c>
      <x:c r="I989" s="69" t="str">
        <x:v>High</x:v>
      </x:c>
      <x:c r="J989" s="69" t="str">
        <x:v>Variation Approved</x:v>
      </x:c>
    </x:row>
    <x:row r="990" ht="18" customHeight="1">
      <x:c r="A990" s="69" t="str">
        <x:v>AGR-00989</x:v>
      </x:c>
      <x:c r="B990" s="69" t="str">
        <x:v>APP-02408</x:v>
      </x:c>
      <x:c r="C990" s="72" t="n">
        <x:v>45252</x:v>
      </x:c>
      <x:c r="D990" s="72" t="n">
        <x:v>45617</x:v>
      </x:c>
      <x:c r="E990" s="74" t="n">
        <x:v>174000</x:v>
      </x:c>
      <x:c r="F990" s="69" t="str">
        <x:v>Terminated</x:v>
      </x:c>
      <x:c r="G990" s="69" t="str">
        <x:v>Grants Team 3</x:v>
      </x:c>
      <x:c r="H990" s="69" t="str">
        <x:v>Six-monthly</x:v>
      </x:c>
      <x:c r="I990" s="69" t="str">
        <x:v>Medium</x:v>
      </x:c>
      <x:c r="J990" s="69" t="str">
        <x:v>No Variation</x:v>
      </x:c>
    </x:row>
    <x:row r="991" ht="18" customHeight="1">
      <x:c r="A991" s="69" t="str">
        <x:v>AGR-00990</x:v>
      </x:c>
      <x:c r="B991" s="69" t="str">
        <x:v>APP-02411</x:v>
      </x:c>
      <x:c r="C991" s="72" t="n">
        <x:v>45445</x:v>
      </x:c>
      <x:c r="D991" s="72" t="n">
        <x:v>45993</x:v>
      </x:c>
      <x:c r="E991" s="74" t="n">
        <x:v>361000</x:v>
      </x:c>
      <x:c r="F991" s="69" t="str">
        <x:v>Completed</x:v>
      </x:c>
      <x:c r="G991" s="69" t="str">
        <x:v>Regional Team</x:v>
      </x:c>
      <x:c r="H991" s="69" t="str">
        <x:v>Quarterly</x:v>
      </x:c>
      <x:c r="I991" s="69" t="str">
        <x:v>Medium</x:v>
      </x:c>
      <x:c r="J991" s="69" t="str">
        <x:v>Variation Approved</x:v>
      </x:c>
    </x:row>
    <x:row r="992" ht="18" customHeight="1">
      <x:c r="A992" s="69" t="str">
        <x:v>AGR-00991</x:v>
      </x:c>
      <x:c r="B992" s="69" t="str">
        <x:v>APP-02415</x:v>
      </x:c>
      <x:c r="C992" s="72" t="n">
        <x:v>45783</x:v>
      </x:c>
      <x:c r="D992" s="72" t="n">
        <x:v>46331</x:v>
      </x:c>
      <x:c r="E992" s="74" t="n">
        <x:v>298000</x:v>
      </x:c>
      <x:c r="F992" s="69" t="str">
        <x:v>Active</x:v>
      </x:c>
      <x:c r="G992" s="69" t="str">
        <x:v>Grants Team 2</x:v>
      </x:c>
      <x:c r="H992" s="69" t="str">
        <x:v>Annual</x:v>
      </x:c>
      <x:c r="I992" s="69" t="str">
        <x:v>Medium</x:v>
      </x:c>
      <x:c r="J992" s="69" t="str">
        <x:v>Variation Approved</x:v>
      </x:c>
    </x:row>
    <x:row r="993" ht="18" customHeight="1">
      <x:c r="A993" s="69" t="str">
        <x:v>AGR-00992</x:v>
      </x:c>
      <x:c r="B993" s="69" t="str">
        <x:v>APP-02425</x:v>
      </x:c>
      <x:c r="C993" s="72" t="n">
        <x:v>45556</x:v>
      </x:c>
      <x:c r="D993" s="72" t="n">
        <x:v>46104</x:v>
      </x:c>
      <x:c r="E993" s="74" t="n">
        <x:v>409000</x:v>
      </x:c>
      <x:c r="F993" s="69" t="str">
        <x:v>Completed</x:v>
      </x:c>
      <x:c r="G993" s="69" t="str">
        <x:v>Grants Team 1</x:v>
      </x:c>
      <x:c r="H993" s="69" t="str">
        <x:v>Annual</x:v>
      </x:c>
      <x:c r="I993" s="69" t="str">
        <x:v>High</x:v>
      </x:c>
      <x:c r="J993" s="69" t="str">
        <x:v>Variation Approved</x:v>
      </x:c>
    </x:row>
    <x:row r="994" ht="18" customHeight="1">
      <x:c r="A994" s="69" t="str">
        <x:v>AGR-00993</x:v>
      </x:c>
      <x:c r="B994" s="69" t="str">
        <x:v>APP-02426</x:v>
      </x:c>
      <x:c r="C994" s="72" t="n">
        <x:v>45246</x:v>
      </x:c>
      <x:c r="D994" s="72" t="n">
        <x:v>45794</x:v>
      </x:c>
      <x:c r="E994" s="74" t="n">
        <x:v>187000</x:v>
      </x:c>
      <x:c r="F994" s="69" t="str">
        <x:v>Terminated</x:v>
      </x:c>
      <x:c r="G994" s="69" t="str">
        <x:v>Regional Team</x:v>
      </x:c>
      <x:c r="H994" s="69" t="str">
        <x:v>Annual</x:v>
      </x:c>
      <x:c r="I994" s="69" t="str">
        <x:v>Low</x:v>
      </x:c>
      <x:c r="J994" s="69" t="str">
        <x:v>No Variation</x:v>
      </x:c>
    </x:row>
    <x:row r="995" ht="18" customHeight="1">
      <x:c r="A995" s="69" t="str">
        <x:v>AGR-00994</x:v>
      </x:c>
      <x:c r="B995" s="69" t="str">
        <x:v>APP-02432</x:v>
      </x:c>
      <x:c r="C995" s="72" t="n">
        <x:v>46249</x:v>
      </x:c>
      <x:c r="D995" s="72" t="n">
        <x:v>46614</x:v>
      </x:c>
      <x:c r="E995" s="74" t="n">
        <x:v>347000</x:v>
      </x:c>
      <x:c r="F995" s="69" t="str">
        <x:v>Active</x:v>
      </x:c>
      <x:c r="G995" s="69" t="str">
        <x:v>Grants Team 2</x:v>
      </x:c>
      <x:c r="H995" s="69" t="str">
        <x:v>Annual</x:v>
      </x:c>
      <x:c r="I995" s="69" t="str">
        <x:v>High</x:v>
      </x:c>
      <x:c r="J995" s="69" t="str">
        <x:v>No Variation</x:v>
      </x:c>
    </x:row>
    <x:row r="996" ht="18" customHeight="1">
      <x:c r="A996" s="69" t="str">
        <x:v>AGR-00995</x:v>
      </x:c>
      <x:c r="B996" s="69" t="str">
        <x:v>APP-02433</x:v>
      </x:c>
      <x:c r="C996" s="72" t="n">
        <x:v>45351</x:v>
      </x:c>
      <x:c r="D996" s="72" t="n">
        <x:v>46081</x:v>
      </x:c>
      <x:c r="E996" s="74" t="n">
        <x:v>312000</x:v>
      </x:c>
      <x:c r="F996" s="69" t="str">
        <x:v>Completed</x:v>
      </x:c>
      <x:c r="G996" s="69" t="str">
        <x:v>Grants Team 1</x:v>
      </x:c>
      <x:c r="H996" s="69" t="str">
        <x:v>Quarterly</x:v>
      </x:c>
      <x:c r="I996" s="69" t="str">
        <x:v>Low</x:v>
      </x:c>
      <x:c r="J996" s="69" t="str">
        <x:v>No Variation</x:v>
      </x:c>
    </x:row>
    <x:row r="997" ht="18" customHeight="1">
      <x:c r="A997" s="69" t="str">
        <x:v>AGR-00996</x:v>
      </x:c>
      <x:c r="B997" s="69" t="str">
        <x:v>APP-02435</x:v>
      </x:c>
      <x:c r="C997" s="72" t="n">
        <x:v>45756</x:v>
      </x:c>
      <x:c r="D997" s="72" t="n">
        <x:v>46121</x:v>
      </x:c>
      <x:c r="E997" s="74" t="n">
        <x:v>365000</x:v>
      </x:c>
      <x:c r="F997" s="69" t="str">
        <x:v>Completed</x:v>
      </x:c>
      <x:c r="G997" s="69" t="str">
        <x:v>Grants Team 1</x:v>
      </x:c>
      <x:c r="H997" s="69" t="str">
        <x:v>Six-monthly</x:v>
      </x:c>
      <x:c r="I997" s="69" t="str">
        <x:v>Low</x:v>
      </x:c>
      <x:c r="J997" s="69" t="str">
        <x:v>No Variation</x:v>
      </x:c>
    </x:row>
    <x:row r="998" ht="18" customHeight="1">
      <x:c r="A998" s="69" t="str">
        <x:v>AGR-00997</x:v>
      </x:c>
      <x:c r="B998" s="69" t="str">
        <x:v>APP-02437</x:v>
      </x:c>
      <x:c r="C998" s="72" t="n">
        <x:v>46209</x:v>
      </x:c>
      <x:c r="D998" s="72" t="n">
        <x:v>46757</x:v>
      </x:c>
      <x:c r="E998" s="74" t="n">
        <x:v>185000</x:v>
      </x:c>
      <x:c r="F998" s="69" t="str">
        <x:v>Active</x:v>
      </x:c>
      <x:c r="G998" s="69" t="str">
        <x:v>Grants Team 3</x:v>
      </x:c>
      <x:c r="H998" s="69" t="str">
        <x:v>Six-monthly</x:v>
      </x:c>
      <x:c r="I998" s="69" t="str">
        <x:v>Medium</x:v>
      </x:c>
      <x:c r="J998" s="69" t="str">
        <x:v>No Variation</x:v>
      </x:c>
    </x:row>
    <x:row r="999" ht="18" customHeight="1">
      <x:c r="A999" s="69" t="str">
        <x:v>AGR-00998</x:v>
      </x:c>
      <x:c r="B999" s="69" t="str">
        <x:v>APP-02439</x:v>
      </x:c>
      <x:c r="C999" s="72" t="n">
        <x:v>46174</x:v>
      </x:c>
      <x:c r="D999" s="72" t="n">
        <x:v>46539</x:v>
      </x:c>
      <x:c r="E999" s="74" t="n">
        <x:v>64000</x:v>
      </x:c>
      <x:c r="F999" s="69" t="str">
        <x:v>Active</x:v>
      </x:c>
      <x:c r="G999" s="69" t="str">
        <x:v>Grants Team 2</x:v>
      </x:c>
      <x:c r="H999" s="69" t="str">
        <x:v>Annual</x:v>
      </x:c>
      <x:c r="I999" s="69" t="str">
        <x:v>Low</x:v>
      </x:c>
      <x:c r="J999" s="69" t="str">
        <x:v>No Variation</x:v>
      </x:c>
    </x:row>
    <x:row r="1000" ht="18" customHeight="1">
      <x:c r="A1000" s="69" t="str">
        <x:v>AGR-00999</x:v>
      </x:c>
      <x:c r="B1000" s="69" t="str">
        <x:v>APP-02445</x:v>
      </x:c>
      <x:c r="C1000" s="72" t="n">
        <x:v>45840</x:v>
      </x:c>
      <x:c r="D1000" s="72" t="n">
        <x:v>46205</x:v>
      </x:c>
      <x:c r="E1000" s="74" t="n">
        <x:v>305000</x:v>
      </x:c>
      <x:c r="F1000" s="69" t="str">
        <x:v>Completed</x:v>
      </x:c>
      <x:c r="G1000" s="69" t="str">
        <x:v>Grants Team 2</x:v>
      </x:c>
      <x:c r="H1000" s="69" t="str">
        <x:v>Quarterly</x:v>
      </x:c>
      <x:c r="I1000" s="69" t="str">
        <x:v>Low</x:v>
      </x:c>
      <x:c r="J1000" s="69" t="str">
        <x:v>No Variation</x:v>
      </x:c>
    </x:row>
    <x:row r="1001" ht="18" customHeight="1">
      <x:c r="A1001" s="69" t="str">
        <x:v>AGR-01000</x:v>
      </x:c>
      <x:c r="B1001" s="69" t="str">
        <x:v>APP-02447</x:v>
      </x:c>
      <x:c r="C1001" s="72" t="n">
        <x:v>46251</x:v>
      </x:c>
      <x:c r="D1001" s="72" t="n">
        <x:v>46981</x:v>
      </x:c>
      <x:c r="E1001" s="74" t="n">
        <x:v>311000</x:v>
      </x:c>
      <x:c r="F1001" s="69" t="str">
        <x:v>Active</x:v>
      </x:c>
      <x:c r="G1001" s="69" t="str">
        <x:v>Grants Team 2</x:v>
      </x:c>
      <x:c r="H1001" s="69" t="str">
        <x:v>Quarterly</x:v>
      </x:c>
      <x:c r="I1001" s="69" t="str">
        <x:v>High</x:v>
      </x:c>
      <x:c r="J1001" s="69" t="str">
        <x:v>No Variation</x:v>
      </x:c>
    </x:row>
    <x:row r="1002" ht="18" customHeight="1">
      <x:c r="A1002" s="69" t="str">
        <x:v>AGR-01001</x:v>
      </x:c>
      <x:c r="B1002" s="69" t="str">
        <x:v>APP-02448</x:v>
      </x:c>
      <x:c r="C1002" s="72" t="n">
        <x:v>45516</x:v>
      </x:c>
      <x:c r="D1002" s="72" t="n">
        <x:v>46064</x:v>
      </x:c>
      <x:c r="E1002" s="74" t="n">
        <x:v>515000</x:v>
      </x:c>
      <x:c r="F1002" s="69" t="str">
        <x:v>Completed</x:v>
      </x:c>
      <x:c r="G1002" s="69" t="str">
        <x:v>Grants Team 2</x:v>
      </x:c>
      <x:c r="H1002" s="69" t="str">
        <x:v>Quarterly</x:v>
      </x:c>
      <x:c r="I1002" s="69" t="str">
        <x:v>Low</x:v>
      </x:c>
      <x:c r="J1002" s="69" t="str">
        <x:v>No Variation</x:v>
      </x:c>
    </x:row>
    <x:row r="1003" ht="18" customHeight="1">
      <x:c r="A1003" s="69" t="str">
        <x:v>AGR-01002</x:v>
      </x:c>
      <x:c r="B1003" s="69" t="str">
        <x:v>APP-02449</x:v>
      </x:c>
      <x:c r="C1003" s="72" t="n">
        <x:v>45383</x:v>
      </x:c>
      <x:c r="D1003" s="72" t="n">
        <x:v>45931</x:v>
      </x:c>
      <x:c r="E1003" s="74" t="n">
        <x:v>81000</x:v>
      </x:c>
      <x:c r="F1003" s="69" t="str">
        <x:v>Completed</x:v>
      </x:c>
      <x:c r="G1003" s="69" t="str">
        <x:v>Grants Team 1</x:v>
      </x:c>
      <x:c r="H1003" s="69" t="str">
        <x:v>Six-monthly</x:v>
      </x:c>
      <x:c r="I1003" s="69" t="str">
        <x:v>High</x:v>
      </x:c>
      <x:c r="J1003" s="69" t="str">
        <x:v>No Variation</x:v>
      </x:c>
    </x:row>
    <x:row r="1004" ht="18" customHeight="1">
      <x:c r="A1004" s="69" t="str">
        <x:v>AGR-01003</x:v>
      </x:c>
      <x:c r="B1004" s="69" t="str">
        <x:v>APP-02452</x:v>
      </x:c>
      <x:c r="C1004" s="72" t="n">
        <x:v>45473</x:v>
      </x:c>
      <x:c r="D1004" s="72" t="n">
        <x:v>46203</x:v>
      </x:c>
      <x:c r="E1004" s="74" t="n">
        <x:v>298000</x:v>
      </x:c>
      <x:c r="F1004" s="69" t="str">
        <x:v>Completed</x:v>
      </x:c>
      <x:c r="G1004" s="69" t="str">
        <x:v>Regional Team</x:v>
      </x:c>
      <x:c r="H1004" s="69" t="str">
        <x:v>Quarterly</x:v>
      </x:c>
      <x:c r="I1004" s="69" t="str">
        <x:v>High</x:v>
      </x:c>
      <x:c r="J1004" s="69" t="str">
        <x:v>Variation Approved</x:v>
      </x:c>
    </x:row>
    <x:row r="1005" ht="18" customHeight="1">
      <x:c r="A1005" s="69" t="str">
        <x:v>AGR-01004</x:v>
      </x:c>
      <x:c r="B1005" s="69" t="str">
        <x:v>APP-02458</x:v>
      </x:c>
      <x:c r="C1005" s="72" t="n">
        <x:v>45638</x:v>
      </x:c>
      <x:c r="D1005" s="72" t="n">
        <x:v>46186</x:v>
      </x:c>
      <x:c r="E1005" s="74" t="n">
        <x:v>276000</x:v>
      </x:c>
      <x:c r="F1005" s="69" t="str">
        <x:v>Completed</x:v>
      </x:c>
      <x:c r="G1005" s="69" t="str">
        <x:v>Regional Team</x:v>
      </x:c>
      <x:c r="H1005" s="69" t="str">
        <x:v>Six-monthly</x:v>
      </x:c>
      <x:c r="I1005" s="69" t="str">
        <x:v>Medium</x:v>
      </x:c>
      <x:c r="J1005" s="69" t="str">
        <x:v>No Variation</x:v>
      </x:c>
    </x:row>
    <x:row r="1006" ht="18" customHeight="1">
      <x:c r="A1006" s="69" t="str">
        <x:v>AGR-01005</x:v>
      </x:c>
      <x:c r="B1006" s="69" t="str">
        <x:v>APP-02463</x:v>
      </x:c>
      <x:c r="C1006" s="72" t="n">
        <x:v>45822</x:v>
      </x:c>
      <x:c r="D1006" s="72" t="n">
        <x:v>46552</x:v>
      </x:c>
      <x:c r="E1006" s="74" t="n">
        <x:v>483000</x:v>
      </x:c>
      <x:c r="F1006" s="69" t="str">
        <x:v>Active</x:v>
      </x:c>
      <x:c r="G1006" s="69" t="str">
        <x:v>Grants Team 2</x:v>
      </x:c>
      <x:c r="H1006" s="69" t="str">
        <x:v>Quarterly</x:v>
      </x:c>
      <x:c r="I1006" s="69" t="str">
        <x:v>High</x:v>
      </x:c>
      <x:c r="J1006" s="69" t="str">
        <x:v>No Variation</x:v>
      </x:c>
    </x:row>
    <x:row r="1007" ht="18" customHeight="1">
      <x:c r="A1007" s="69" t="str">
        <x:v>AGR-01006</x:v>
      </x:c>
      <x:c r="B1007" s="69" t="str">
        <x:v>APP-02464</x:v>
      </x:c>
      <x:c r="C1007" s="72" t="n">
        <x:v>45671</x:v>
      </x:c>
      <x:c r="D1007" s="72" t="n">
        <x:v>46401</x:v>
      </x:c>
      <x:c r="E1007" s="74" t="n">
        <x:v>277000</x:v>
      </x:c>
      <x:c r="F1007" s="69" t="str">
        <x:v>Active</x:v>
      </x:c>
      <x:c r="G1007" s="69" t="str">
        <x:v>Grants Team 1</x:v>
      </x:c>
      <x:c r="H1007" s="69" t="str">
        <x:v>Quarterly</x:v>
      </x:c>
      <x:c r="I1007" s="69" t="str">
        <x:v>Medium</x:v>
      </x:c>
      <x:c r="J1007" s="69" t="str">
        <x:v>No Variation</x:v>
      </x:c>
    </x:row>
    <x:row r="1008" ht="18" customHeight="1">
      <x:c r="A1008" s="69" t="str">
        <x:v>AGR-01007</x:v>
      </x:c>
      <x:c r="B1008" s="69" t="str">
        <x:v>APP-02465</x:v>
      </x:c>
      <x:c r="C1008" s="72" t="n">
        <x:v>45849</x:v>
      </x:c>
      <x:c r="D1008" s="72" t="n">
        <x:v>46214</x:v>
      </x:c>
      <x:c r="E1008" s="74" t="n">
        <x:v>291000</x:v>
      </x:c>
      <x:c r="F1008" s="69" t="str">
        <x:v>Completed</x:v>
      </x:c>
      <x:c r="G1008" s="69" t="str">
        <x:v>Grants Team 1</x:v>
      </x:c>
      <x:c r="H1008" s="69" t="str">
        <x:v>Quarterly</x:v>
      </x:c>
      <x:c r="I1008" s="69" t="str">
        <x:v>Low</x:v>
      </x:c>
      <x:c r="J1008" s="69" t="str">
        <x:v>Variation Approved</x:v>
      </x:c>
    </x:row>
    <x:row r="1009" ht="18" customHeight="1">
      <x:c r="A1009" s="69" t="str">
        <x:v>AGR-01008</x:v>
      </x:c>
      <x:c r="B1009" s="69" t="str">
        <x:v>APP-02466</x:v>
      </x:c>
      <x:c r="C1009" s="72" t="n">
        <x:v>45847</x:v>
      </x:c>
      <x:c r="D1009" s="72" t="n">
        <x:v>46395</x:v>
      </x:c>
      <x:c r="E1009" s="74" t="n">
        <x:v>370000</x:v>
      </x:c>
      <x:c r="F1009" s="69" t="str">
        <x:v>Active</x:v>
      </x:c>
      <x:c r="G1009" s="69" t="str">
        <x:v>Grants Team 3</x:v>
      </x:c>
      <x:c r="H1009" s="69" t="str">
        <x:v>Quarterly</x:v>
      </x:c>
      <x:c r="I1009" s="69" t="str">
        <x:v>Medium</x:v>
      </x:c>
      <x:c r="J1009" s="69" t="str">
        <x:v>No Variation</x:v>
      </x:c>
    </x:row>
    <x:row r="1010" ht="18" customHeight="1">
      <x:c r="A1010" s="69" t="str">
        <x:v>AGR-01009</x:v>
      </x:c>
      <x:c r="B1010" s="69" t="str">
        <x:v>APP-02468</x:v>
      </x:c>
      <x:c r="C1010" s="72" t="n">
        <x:v>45551</x:v>
      </x:c>
      <x:c r="D1010" s="72" t="n">
        <x:v>46281</x:v>
      </x:c>
      <x:c r="E1010" s="74" t="n">
        <x:v>426000</x:v>
      </x:c>
      <x:c r="F1010" s="69" t="str">
        <x:v>Active</x:v>
      </x:c>
      <x:c r="G1010" s="69" t="str">
        <x:v>Grants Team 2</x:v>
      </x:c>
      <x:c r="H1010" s="69" t="str">
        <x:v>Quarterly</x:v>
      </x:c>
      <x:c r="I1010" s="69" t="str">
        <x:v>Medium</x:v>
      </x:c>
      <x:c r="J1010" s="69" t="str">
        <x:v>No Variation</x:v>
      </x:c>
    </x:row>
    <x:row r="1011" ht="18" customHeight="1">
      <x:c r="A1011" s="69" t="str">
        <x:v>AGR-01010</x:v>
      </x:c>
      <x:c r="B1011" s="69" t="str">
        <x:v>APP-02469</x:v>
      </x:c>
      <x:c r="C1011" s="72" t="n">
        <x:v>45415</x:v>
      </x:c>
      <x:c r="D1011" s="72" t="n">
        <x:v>45780</x:v>
      </x:c>
      <x:c r="E1011" s="74" t="n">
        <x:v>365000</x:v>
      </x:c>
      <x:c r="F1011" s="69" t="str">
        <x:v>Completed</x:v>
      </x:c>
      <x:c r="G1011" s="69" t="str">
        <x:v>Grants Team 3</x:v>
      </x:c>
      <x:c r="H1011" s="69" t="str">
        <x:v>Six-monthly</x:v>
      </x:c>
      <x:c r="I1011" s="69" t="str">
        <x:v>High</x:v>
      </x:c>
      <x:c r="J1011" s="69" t="str">
        <x:v>No Variation</x:v>
      </x:c>
    </x:row>
    <x:row r="1012" ht="18" customHeight="1">
      <x:c r="A1012" s="69" t="str">
        <x:v>AGR-01011</x:v>
      </x:c>
      <x:c r="B1012" s="69" t="str">
        <x:v>APP-02470</x:v>
      </x:c>
      <x:c r="C1012" s="72" t="n">
        <x:v>45563</x:v>
      </x:c>
      <x:c r="D1012" s="72" t="n">
        <x:v>46111</x:v>
      </x:c>
      <x:c r="E1012" s="74" t="n">
        <x:v>317000</x:v>
      </x:c>
      <x:c r="F1012" s="69" t="str">
        <x:v>Terminated</x:v>
      </x:c>
      <x:c r="G1012" s="69" t="str">
        <x:v>Grants Team 3</x:v>
      </x:c>
      <x:c r="H1012" s="69" t="str">
        <x:v>Six-monthly</x:v>
      </x:c>
      <x:c r="I1012" s="69" t="str">
        <x:v>Low</x:v>
      </x:c>
      <x:c r="J1012" s="69" t="str">
        <x:v>No Variation</x:v>
      </x:c>
    </x:row>
    <x:row r="1013" ht="18" customHeight="1">
      <x:c r="A1013" s="69" t="str">
        <x:v>AGR-01012</x:v>
      </x:c>
      <x:c r="B1013" s="69" t="str">
        <x:v>APP-02472</x:v>
      </x:c>
      <x:c r="C1013" s="72" t="n">
        <x:v>45677</x:v>
      </x:c>
      <x:c r="D1013" s="72" t="n">
        <x:v>46407</x:v>
      </x:c>
      <x:c r="E1013" s="74" t="n">
        <x:v>156000</x:v>
      </x:c>
      <x:c r="F1013" s="69" t="str">
        <x:v>Active</x:v>
      </x:c>
      <x:c r="G1013" s="69" t="str">
        <x:v>Grants Team 1</x:v>
      </x:c>
      <x:c r="H1013" s="69" t="str">
        <x:v>Quarterly</x:v>
      </x:c>
      <x:c r="I1013" s="69" t="str">
        <x:v>Medium</x:v>
      </x:c>
      <x:c r="J1013" s="69" t="str">
        <x:v>No Variation</x:v>
      </x:c>
    </x:row>
    <x:row r="1014" ht="18" customHeight="1">
      <x:c r="A1014" s="69" t="str">
        <x:v>AGR-01013</x:v>
      </x:c>
      <x:c r="B1014" s="69" t="str">
        <x:v>APP-02475</x:v>
      </x:c>
      <x:c r="C1014" s="72" t="n">
        <x:v>46286</x:v>
      </x:c>
      <x:c r="D1014" s="72" t="n">
        <x:v>46834</x:v>
      </x:c>
      <x:c r="E1014" s="74" t="n">
        <x:v>589000</x:v>
      </x:c>
      <x:c r="F1014" s="69" t="str">
        <x:v>Pending</x:v>
      </x:c>
      <x:c r="G1014" s="69" t="str">
        <x:v>Grants Team 3</x:v>
      </x:c>
      <x:c r="H1014" s="69" t="str">
        <x:v>Annual</x:v>
      </x:c>
      <x:c r="I1014" s="69" t="str">
        <x:v>High</x:v>
      </x:c>
      <x:c r="J1014" s="69" t="str">
        <x:v>No Variation</x:v>
      </x:c>
    </x:row>
    <x:row r="1015" ht="18" customHeight="1">
      <x:c r="A1015" s="69" t="str">
        <x:v>AGR-01014</x:v>
      </x:c>
      <x:c r="B1015" s="69" t="str">
        <x:v>APP-02477</x:v>
      </x:c>
      <x:c r="C1015" s="72" t="n">
        <x:v>46061</x:v>
      </x:c>
      <x:c r="D1015" s="72" t="n">
        <x:v>46609</x:v>
      </x:c>
      <x:c r="E1015" s="74" t="n">
        <x:v>39000</x:v>
      </x:c>
      <x:c r="F1015" s="69" t="str">
        <x:v>Active</x:v>
      </x:c>
      <x:c r="G1015" s="69" t="str">
        <x:v>Regional Team</x:v>
      </x:c>
      <x:c r="H1015" s="69" t="str">
        <x:v>Quarterly</x:v>
      </x:c>
      <x:c r="I1015" s="69" t="str">
        <x:v>Medium</x:v>
      </x:c>
      <x:c r="J1015" s="69" t="str">
        <x:v>No Variation</x:v>
      </x:c>
    </x:row>
    <x:row r="1016" ht="18" customHeight="1">
      <x:c r="A1016" s="69" t="str">
        <x:v>AGR-01015</x:v>
      </x:c>
      <x:c r="B1016" s="69" t="str">
        <x:v>APP-02478</x:v>
      </x:c>
      <x:c r="C1016" s="72" t="n">
        <x:v>45602</x:v>
      </x:c>
      <x:c r="D1016" s="72" t="n">
        <x:v>45967</x:v>
      </x:c>
      <x:c r="E1016" s="74" t="n">
        <x:v>178000</x:v>
      </x:c>
      <x:c r="F1016" s="69" t="str">
        <x:v>Completed</x:v>
      </x:c>
      <x:c r="G1016" s="69" t="str">
        <x:v>Regional Team</x:v>
      </x:c>
      <x:c r="H1016" s="69" t="str">
        <x:v>Six-monthly</x:v>
      </x:c>
      <x:c r="I1016" s="69" t="str">
        <x:v>Medium</x:v>
      </x:c>
      <x:c r="J1016" s="69" t="str">
        <x:v>No Variation</x:v>
      </x:c>
    </x:row>
    <x:row r="1017" ht="18" customHeight="1">
      <x:c r="A1017" s="69" t="str">
        <x:v>AGR-01016</x:v>
      </x:c>
      <x:c r="B1017" s="69" t="str">
        <x:v>APP-02480</x:v>
      </x:c>
      <x:c r="C1017" s="72" t="n">
        <x:v>45440</x:v>
      </x:c>
      <x:c r="D1017" s="72" t="n">
        <x:v>45805</x:v>
      </x:c>
      <x:c r="E1017" s="74" t="n">
        <x:v>161000</x:v>
      </x:c>
      <x:c r="F1017" s="69" t="str">
        <x:v>Completed</x:v>
      </x:c>
      <x:c r="G1017" s="69" t="str">
        <x:v>Regional Team</x:v>
      </x:c>
      <x:c r="H1017" s="69" t="str">
        <x:v>Annual</x:v>
      </x:c>
      <x:c r="I1017" s="69" t="str">
        <x:v>Medium</x:v>
      </x:c>
      <x:c r="J1017" s="69" t="str">
        <x:v>Variation Approved</x:v>
      </x:c>
    </x:row>
    <x:row r="1018" ht="18" customHeight="1">
      <x:c r="A1018" s="69" t="str">
        <x:v>AGR-01017</x:v>
      </x:c>
      <x:c r="B1018" s="69" t="str">
        <x:v>APP-02481</x:v>
      </x:c>
      <x:c r="C1018" s="72" t="n">
        <x:v>45184</x:v>
      </x:c>
      <x:c r="D1018" s="72" t="n">
        <x:v>45732</x:v>
      </x:c>
      <x:c r="E1018" s="74" t="n">
        <x:v>375000</x:v>
      </x:c>
      <x:c r="F1018" s="69" t="str">
        <x:v>Completed</x:v>
      </x:c>
      <x:c r="G1018" s="69" t="str">
        <x:v>Regional Team</x:v>
      </x:c>
      <x:c r="H1018" s="69" t="str">
        <x:v>Annual</x:v>
      </x:c>
      <x:c r="I1018" s="69" t="str">
        <x:v>Medium</x:v>
      </x:c>
      <x:c r="J1018" s="69" t="str">
        <x:v>No Variation</x:v>
      </x:c>
    </x:row>
    <x:row r="1019" ht="18" customHeight="1">
      <x:c r="A1019" s="69" t="str">
        <x:v>AGR-01018</x:v>
      </x:c>
      <x:c r="B1019" s="69" t="str">
        <x:v>APP-02488</x:v>
      </x:c>
      <x:c r="C1019" s="72" t="n">
        <x:v>46095</x:v>
      </x:c>
      <x:c r="D1019" s="72" t="n">
        <x:v>46643</x:v>
      </x:c>
      <x:c r="E1019" s="74" t="n">
        <x:v>310000</x:v>
      </x:c>
      <x:c r="F1019" s="69" t="str">
        <x:v>Active</x:v>
      </x:c>
      <x:c r="G1019" s="69" t="str">
        <x:v>Regional Team</x:v>
      </x:c>
      <x:c r="H1019" s="69" t="str">
        <x:v>Six-monthly</x:v>
      </x:c>
      <x:c r="I1019" s="69" t="str">
        <x:v>High</x:v>
      </x:c>
      <x:c r="J1019" s="69" t="str">
        <x:v>No Variation</x:v>
      </x:c>
    </x:row>
    <x:row r="1020" ht="18" customHeight="1">
      <x:c r="A1020" s="69" t="str">
        <x:v>AGR-01019</x:v>
      </x:c>
      <x:c r="B1020" s="69" t="str">
        <x:v>APP-02491</x:v>
      </x:c>
      <x:c r="C1020" s="72" t="n">
        <x:v>45729</x:v>
      </x:c>
      <x:c r="D1020" s="72" t="n">
        <x:v>46277</x:v>
      </x:c>
      <x:c r="E1020" s="74" t="n">
        <x:v>338000</x:v>
      </x:c>
      <x:c r="F1020" s="69" t="str">
        <x:v>Active</x:v>
      </x:c>
      <x:c r="G1020" s="69" t="str">
        <x:v>Regional Team</x:v>
      </x:c>
      <x:c r="H1020" s="69" t="str">
        <x:v>Quarterly</x:v>
      </x:c>
      <x:c r="I1020" s="69" t="str">
        <x:v>High</x:v>
      </x:c>
      <x:c r="J1020" s="69" t="str">
        <x:v>No Variation</x:v>
      </x:c>
    </x:row>
    <x:row r="1021" ht="18" customHeight="1">
      <x:c r="A1021" s="69" t="str">
        <x:v>AGR-01020</x:v>
      </x:c>
      <x:c r="B1021" s="69" t="str">
        <x:v>APP-02493</x:v>
      </x:c>
      <x:c r="C1021" s="72" t="n">
        <x:v>46258</x:v>
      </x:c>
      <x:c r="D1021" s="72" t="n">
        <x:v>46623</x:v>
      </x:c>
      <x:c r="E1021" s="74" t="n">
        <x:v>422000</x:v>
      </x:c>
      <x:c r="F1021" s="69" t="str">
        <x:v>Active</x:v>
      </x:c>
      <x:c r="G1021" s="69" t="str">
        <x:v>Grants Team 2</x:v>
      </x:c>
      <x:c r="H1021" s="69" t="str">
        <x:v>Quarterly</x:v>
      </x:c>
      <x:c r="I1021" s="69" t="str">
        <x:v>Low</x:v>
      </x:c>
      <x:c r="J1021" s="69" t="str">
        <x:v>No Variation</x:v>
      </x:c>
    </x:row>
    <x:row r="1022" ht="18" customHeight="1">
      <x:c r="A1022" s="69" t="str">
        <x:v>AGR-01021</x:v>
      </x:c>
      <x:c r="B1022" s="69" t="str">
        <x:v>APP-02494</x:v>
      </x:c>
      <x:c r="C1022" s="72" t="n">
        <x:v>45739</x:v>
      </x:c>
      <x:c r="D1022" s="72" t="n">
        <x:v>46104</x:v>
      </x:c>
      <x:c r="E1022" s="74" t="n">
        <x:v>30000</x:v>
      </x:c>
      <x:c r="F1022" s="69" t="str">
        <x:v>Completed</x:v>
      </x:c>
      <x:c r="G1022" s="69" t="str">
        <x:v>Regional Team</x:v>
      </x:c>
      <x:c r="H1022" s="69" t="str">
        <x:v>Quarterly</x:v>
      </x:c>
      <x:c r="I1022" s="69" t="str">
        <x:v>High</x:v>
      </x:c>
      <x:c r="J1022" s="69" t="str">
        <x:v>No Variation</x:v>
      </x:c>
    </x:row>
    <x:row r="1023" ht="18" customHeight="1">
      <x:c r="A1023" s="69" t="str">
        <x:v>AGR-01022</x:v>
      </x:c>
      <x:c r="B1023" s="69" t="str">
        <x:v>APP-02497</x:v>
      </x:c>
      <x:c r="C1023" s="72" t="n">
        <x:v>45714</x:v>
      </x:c>
      <x:c r="D1023" s="72" t="n">
        <x:v>46444</x:v>
      </x:c>
      <x:c r="E1023" s="74" t="n">
        <x:v>285000</x:v>
      </x:c>
      <x:c r="F1023" s="69" t="str">
        <x:v>Active</x:v>
      </x:c>
      <x:c r="G1023" s="69" t="str">
        <x:v>Grants Team 2</x:v>
      </x:c>
      <x:c r="H1023" s="69" t="str">
        <x:v>Annual</x:v>
      </x:c>
      <x:c r="I1023" s="69" t="str">
        <x:v>Low</x:v>
      </x:c>
      <x:c r="J1023" s="69" t="str">
        <x:v>No Variation</x:v>
      </x:c>
    </x:row>
    <x:row r="1024" ht="18" customHeight="1">
      <x:c r="A1024" s="69" t="str">
        <x:v>AGR-01023</x:v>
      </x:c>
      <x:c r="B1024" s="69" t="str">
        <x:v>APP-02498</x:v>
      </x:c>
      <x:c r="C1024" s="72" t="n">
        <x:v>45735</x:v>
      </x:c>
      <x:c r="D1024" s="72" t="n">
        <x:v>46465</x:v>
      </x:c>
      <x:c r="E1024" s="74" t="n">
        <x:v>284000</x:v>
      </x:c>
      <x:c r="F1024" s="69" t="str">
        <x:v>Active</x:v>
      </x:c>
      <x:c r="G1024" s="69" t="str">
        <x:v>Grants Team 3</x:v>
      </x:c>
      <x:c r="H1024" s="69" t="str">
        <x:v>Quarterly</x:v>
      </x:c>
      <x:c r="I1024" s="69" t="str">
        <x:v>High</x:v>
      </x:c>
      <x:c r="J1024" s="69" t="str">
        <x:v>No Variation</x:v>
      </x:c>
    </x:row>
    <x:row r="1025" ht="18" customHeight="1">
      <x:c r="A1025" s="69" t="str">
        <x:v>AGR-01024</x:v>
      </x:c>
      <x:c r="B1025" s="69" t="str">
        <x:v>APP-02499</x:v>
      </x:c>
      <x:c r="C1025" s="72" t="n">
        <x:v>45831</x:v>
      </x:c>
      <x:c r="D1025" s="72" t="n">
        <x:v>46561</x:v>
      </x:c>
      <x:c r="E1025" s="74" t="n">
        <x:v>432000</x:v>
      </x:c>
      <x:c r="F1025" s="69" t="str">
        <x:v>Active</x:v>
      </x:c>
      <x:c r="G1025" s="69" t="str">
        <x:v>Regional Team</x:v>
      </x:c>
      <x:c r="H1025" s="69" t="str">
        <x:v>Quarterly</x:v>
      </x:c>
      <x:c r="I1025" s="69" t="str">
        <x:v>High</x:v>
      </x:c>
      <x:c r="J1025" s="69" t="str">
        <x:v>No Variation</x:v>
      </x:c>
    </x:row>
    <x:row r="1026" ht="18" customHeight="1">
      <x:c r="A1026" s="69" t="str">
        <x:v>AGR-01025</x:v>
      </x:c>
      <x:c r="B1026" s="69" t="str">
        <x:v>APP-02504</x:v>
      </x:c>
      <x:c r="C1026" s="72" t="n">
        <x:v>45474</x:v>
      </x:c>
      <x:c r="D1026" s="72" t="n">
        <x:v>46022</x:v>
      </x:c>
      <x:c r="E1026" s="74" t="n">
        <x:v>470000</x:v>
      </x:c>
      <x:c r="F1026" s="69" t="str">
        <x:v>Completed</x:v>
      </x:c>
      <x:c r="G1026" s="69" t="str">
        <x:v>Grants Team 2</x:v>
      </x:c>
      <x:c r="H1026" s="69" t="str">
        <x:v>Quarterly</x:v>
      </x:c>
      <x:c r="I1026" s="69" t="str">
        <x:v>High</x:v>
      </x:c>
      <x:c r="J1026" s="69" t="str">
        <x:v>No Variation</x:v>
      </x:c>
    </x:row>
    <x:row r="1027" ht="18" customHeight="1">
      <x:c r="A1027" s="69" t="str">
        <x:v>AGR-01026</x:v>
      </x:c>
      <x:c r="B1027" s="69" t="str">
        <x:v>APP-02506</x:v>
      </x:c>
      <x:c r="C1027" s="72" t="n">
        <x:v>46260</x:v>
      </x:c>
      <x:c r="D1027" s="72" t="n">
        <x:v>46625</x:v>
      </x:c>
      <x:c r="E1027" s="74" t="n">
        <x:v>115000</x:v>
      </x:c>
      <x:c r="F1027" s="69" t="str">
        <x:v>Active</x:v>
      </x:c>
      <x:c r="G1027" s="69" t="str">
        <x:v>Grants Team 3</x:v>
      </x:c>
      <x:c r="H1027" s="69" t="str">
        <x:v>Six-monthly</x:v>
      </x:c>
      <x:c r="I1027" s="69" t="str">
        <x:v>Medium</x:v>
      </x:c>
      <x:c r="J1027" s="69" t="str">
        <x:v>No Variation</x:v>
      </x:c>
    </x:row>
    <x:row r="1028" ht="18" customHeight="1">
      <x:c r="A1028" s="69" t="str">
        <x:v>AGR-01027</x:v>
      </x:c>
      <x:c r="B1028" s="69" t="str">
        <x:v>APP-02513</x:v>
      </x:c>
      <x:c r="C1028" s="72" t="n">
        <x:v>46021</x:v>
      </x:c>
      <x:c r="D1028" s="72" t="n">
        <x:v>46386</x:v>
      </x:c>
      <x:c r="E1028" s="74" t="n">
        <x:v>334000</x:v>
      </x:c>
      <x:c r="F1028" s="69" t="str">
        <x:v>Active</x:v>
      </x:c>
      <x:c r="G1028" s="69" t="str">
        <x:v>Grants Team 2</x:v>
      </x:c>
      <x:c r="H1028" s="69" t="str">
        <x:v>Annual</x:v>
      </x:c>
      <x:c r="I1028" s="69" t="str">
        <x:v>Medium</x:v>
      </x:c>
      <x:c r="J1028" s="69" t="str">
        <x:v>No Variation</x:v>
      </x:c>
    </x:row>
    <x:row r="1029" ht="18" customHeight="1">
      <x:c r="A1029" s="69" t="str">
        <x:v>AGR-01028</x:v>
      </x:c>
      <x:c r="B1029" s="69" t="str">
        <x:v>APP-02515</x:v>
      </x:c>
      <x:c r="C1029" s="72" t="n">
        <x:v>45563</x:v>
      </x:c>
      <x:c r="D1029" s="72" t="n">
        <x:v>46111</x:v>
      </x:c>
      <x:c r="E1029" s="74" t="n">
        <x:v>267000</x:v>
      </x:c>
      <x:c r="F1029" s="69" t="str">
        <x:v>Completed</x:v>
      </x:c>
      <x:c r="G1029" s="69" t="str">
        <x:v>Grants Team 3</x:v>
      </x:c>
      <x:c r="H1029" s="69" t="str">
        <x:v>Six-monthly</x:v>
      </x:c>
      <x:c r="I1029" s="69" t="str">
        <x:v>Low</x:v>
      </x:c>
      <x:c r="J1029" s="69" t="str">
        <x:v>No Variation</x:v>
      </x:c>
    </x:row>
    <x:row r="1030" ht="18" customHeight="1">
      <x:c r="A1030" s="69" t="str">
        <x:v>AGR-01029</x:v>
      </x:c>
      <x:c r="B1030" s="69" t="str">
        <x:v>APP-02516</x:v>
      </x:c>
      <x:c r="C1030" s="72" t="n">
        <x:v>46285</x:v>
      </x:c>
      <x:c r="D1030" s="72" t="n">
        <x:v>46650</x:v>
      </x:c>
      <x:c r="E1030" s="74" t="n">
        <x:v>340000</x:v>
      </x:c>
      <x:c r="F1030" s="69" t="str">
        <x:v>Pending</x:v>
      </x:c>
      <x:c r="G1030" s="69" t="str">
        <x:v>Grants Team 2</x:v>
      </x:c>
      <x:c r="H1030" s="69" t="str">
        <x:v>Annual</x:v>
      </x:c>
      <x:c r="I1030" s="69" t="str">
        <x:v>Low</x:v>
      </x:c>
      <x:c r="J1030" s="69" t="str">
        <x:v>Variation Approved</x:v>
      </x:c>
    </x:row>
    <x:row r="1031" ht="18" customHeight="1">
      <x:c r="A1031" s="69" t="str">
        <x:v>AGR-01030</x:v>
      </x:c>
      <x:c r="B1031" s="69" t="str">
        <x:v>APP-02518</x:v>
      </x:c>
      <x:c r="C1031" s="72" t="n">
        <x:v>46274</x:v>
      </x:c>
      <x:c r="D1031" s="72" t="n">
        <x:v>46822</x:v>
      </x:c>
      <x:c r="E1031" s="74" t="n">
        <x:v>139000</x:v>
      </x:c>
      <x:c r="F1031" s="69" t="str">
        <x:v>Pending</x:v>
      </x:c>
      <x:c r="G1031" s="69" t="str">
        <x:v>Grants Team 1</x:v>
      </x:c>
      <x:c r="H1031" s="69" t="str">
        <x:v>Six-monthly</x:v>
      </x:c>
      <x:c r="I1031" s="69" t="str">
        <x:v>High</x:v>
      </x:c>
      <x:c r="J1031" s="69" t="str">
        <x:v>No Variation</x:v>
      </x:c>
    </x:row>
    <x:row r="1032" ht="18" customHeight="1">
      <x:c r="A1032" s="69" t="str">
        <x:v>AGR-01031</x:v>
      </x:c>
      <x:c r="B1032" s="69" t="str">
        <x:v>APP-02519</x:v>
      </x:c>
      <x:c r="C1032" s="72" t="n">
        <x:v>45432</x:v>
      </x:c>
      <x:c r="D1032" s="72" t="n">
        <x:v>45797</x:v>
      </x:c>
      <x:c r="E1032" s="74" t="n">
        <x:v>274000</x:v>
      </x:c>
      <x:c r="F1032" s="69" t="str">
        <x:v>Completed</x:v>
      </x:c>
      <x:c r="G1032" s="69" t="str">
        <x:v>Grants Team 2</x:v>
      </x:c>
      <x:c r="H1032" s="69" t="str">
        <x:v>Annual</x:v>
      </x:c>
      <x:c r="I1032" s="69" t="str">
        <x:v>High</x:v>
      </x:c>
      <x:c r="J1032" s="69" t="str">
        <x:v>No Variation</x:v>
      </x:c>
    </x:row>
    <x:row r="1033" ht="18" customHeight="1">
      <x:c r="A1033" s="69" t="str">
        <x:v>AGR-01032</x:v>
      </x:c>
      <x:c r="B1033" s="69" t="str">
        <x:v>APP-02520</x:v>
      </x:c>
      <x:c r="C1033" s="72" t="n">
        <x:v>45412</x:v>
      </x:c>
      <x:c r="D1033" s="72" t="n">
        <x:v>45960</x:v>
      </x:c>
      <x:c r="E1033" s="74" t="n">
        <x:v>322000</x:v>
      </x:c>
      <x:c r="F1033" s="69" t="str">
        <x:v>Completed</x:v>
      </x:c>
      <x:c r="G1033" s="69" t="str">
        <x:v>Regional Team</x:v>
      </x:c>
      <x:c r="H1033" s="69" t="str">
        <x:v>Annual</x:v>
      </x:c>
      <x:c r="I1033" s="69" t="str">
        <x:v>Low</x:v>
      </x:c>
      <x:c r="J1033" s="69" t="str">
        <x:v>No Variation</x:v>
      </x:c>
    </x:row>
    <x:row r="1034" ht="18" customHeight="1">
      <x:c r="A1034" s="69" t="str">
        <x:v>AGR-01033</x:v>
      </x:c>
      <x:c r="B1034" s="69" t="str">
        <x:v>APP-02521</x:v>
      </x:c>
      <x:c r="C1034" s="72" t="n">
        <x:v>45966</x:v>
      </x:c>
      <x:c r="D1034" s="72" t="n">
        <x:v>46514</x:v>
      </x:c>
      <x:c r="E1034" s="74" t="n">
        <x:v>204000</x:v>
      </x:c>
      <x:c r="F1034" s="69" t="str">
        <x:v>Active</x:v>
      </x:c>
      <x:c r="G1034" s="69" t="str">
        <x:v>Grants Team 2</x:v>
      </x:c>
      <x:c r="H1034" s="69" t="str">
        <x:v>Annual</x:v>
      </x:c>
      <x:c r="I1034" s="69" t="str">
        <x:v>High</x:v>
      </x:c>
      <x:c r="J1034" s="69" t="str">
        <x:v>No Variation</x:v>
      </x:c>
    </x:row>
    <x:row r="1035" ht="18" customHeight="1">
      <x:c r="A1035" s="69" t="str">
        <x:v>AGR-01034</x:v>
      </x:c>
      <x:c r="B1035" s="69" t="str">
        <x:v>APP-02523</x:v>
      </x:c>
      <x:c r="C1035" s="72" t="n">
        <x:v>46171</x:v>
      </x:c>
      <x:c r="D1035" s="72" t="n">
        <x:v>46719</x:v>
      </x:c>
      <x:c r="E1035" s="74" t="n">
        <x:v>400000</x:v>
      </x:c>
      <x:c r="F1035" s="69" t="str">
        <x:v>Active</x:v>
      </x:c>
      <x:c r="G1035" s="69" t="str">
        <x:v>Grants Team 2</x:v>
      </x:c>
      <x:c r="H1035" s="69" t="str">
        <x:v>Six-monthly</x:v>
      </x:c>
      <x:c r="I1035" s="69" t="str">
        <x:v>High</x:v>
      </x:c>
      <x:c r="J1035" s="69" t="str">
        <x:v>No Variation</x:v>
      </x:c>
    </x:row>
    <x:row r="1036" ht="18" customHeight="1">
      <x:c r="A1036" s="69" t="str">
        <x:v>AGR-01035</x:v>
      </x:c>
      <x:c r="B1036" s="69" t="str">
        <x:v>APP-02530</x:v>
      </x:c>
      <x:c r="C1036" s="72" t="n">
        <x:v>45268</x:v>
      </x:c>
      <x:c r="D1036" s="72" t="n">
        <x:v>45816</x:v>
      </x:c>
      <x:c r="E1036" s="74" t="n">
        <x:v>280000</x:v>
      </x:c>
      <x:c r="F1036" s="69" t="str">
        <x:v>Completed</x:v>
      </x:c>
      <x:c r="G1036" s="69" t="str">
        <x:v>Grants Team 3</x:v>
      </x:c>
      <x:c r="H1036" s="69" t="str">
        <x:v>Six-monthly</x:v>
      </x:c>
      <x:c r="I1036" s="69" t="str">
        <x:v>Medium</x:v>
      </x:c>
      <x:c r="J1036" s="69" t="str">
        <x:v>No Variation</x:v>
      </x:c>
    </x:row>
    <x:row r="1037" ht="18" customHeight="1">
      <x:c r="A1037" s="69" t="str">
        <x:v>AGR-01036</x:v>
      </x:c>
      <x:c r="B1037" s="69" t="str">
        <x:v>APP-02533</x:v>
      </x:c>
      <x:c r="C1037" s="72" t="n">
        <x:v>45620</x:v>
      </x:c>
      <x:c r="D1037" s="72" t="n">
        <x:v>46350</x:v>
      </x:c>
      <x:c r="E1037" s="74" t="n">
        <x:v>193000</x:v>
      </x:c>
      <x:c r="F1037" s="69" t="str">
        <x:v>Active</x:v>
      </x:c>
      <x:c r="G1037" s="69" t="str">
        <x:v>Regional Team</x:v>
      </x:c>
      <x:c r="H1037" s="69" t="str">
        <x:v>Annual</x:v>
      </x:c>
      <x:c r="I1037" s="69" t="str">
        <x:v>High</x:v>
      </x:c>
      <x:c r="J1037" s="69" t="str">
        <x:v>No Variation</x:v>
      </x:c>
    </x:row>
    <x:row r="1038" ht="18" customHeight="1">
      <x:c r="A1038" s="69" t="str">
        <x:v>AGR-01037</x:v>
      </x:c>
      <x:c r="B1038" s="69" t="str">
        <x:v>APP-02535</x:v>
      </x:c>
      <x:c r="C1038" s="72" t="n">
        <x:v>45928</x:v>
      </x:c>
      <x:c r="D1038" s="72" t="n">
        <x:v>46293</x:v>
      </x:c>
      <x:c r="E1038" s="74" t="n">
        <x:v>181000</x:v>
      </x:c>
      <x:c r="F1038" s="69" t="str">
        <x:v>Active</x:v>
      </x:c>
      <x:c r="G1038" s="69" t="str">
        <x:v>Regional Team</x:v>
      </x:c>
      <x:c r="H1038" s="69" t="str">
        <x:v>Six-monthly</x:v>
      </x:c>
      <x:c r="I1038" s="69" t="str">
        <x:v>Low</x:v>
      </x:c>
      <x:c r="J1038" s="69" t="str">
        <x:v>No Variation</x:v>
      </x:c>
    </x:row>
    <x:row r="1039" ht="18" customHeight="1">
      <x:c r="A1039" s="69" t="str">
        <x:v>AGR-01038</x:v>
      </x:c>
      <x:c r="B1039" s="69" t="str">
        <x:v>APP-02536</x:v>
      </x:c>
      <x:c r="C1039" s="72" t="n">
        <x:v>45248</x:v>
      </x:c>
      <x:c r="D1039" s="72" t="n">
        <x:v>45796</x:v>
      </x:c>
      <x:c r="E1039" s="74" t="n">
        <x:v>50000</x:v>
      </x:c>
      <x:c r="F1039" s="69" t="str">
        <x:v>Completed</x:v>
      </x:c>
      <x:c r="G1039" s="69" t="str">
        <x:v>Regional Team</x:v>
      </x:c>
      <x:c r="H1039" s="69" t="str">
        <x:v>Quarterly</x:v>
      </x:c>
      <x:c r="I1039" s="69" t="str">
        <x:v>Medium</x:v>
      </x:c>
      <x:c r="J1039" s="69" t="str">
        <x:v>No Variation</x:v>
      </x:c>
    </x:row>
    <x:row r="1040" ht="18" customHeight="1">
      <x:c r="A1040" s="69" t="str">
        <x:v>AGR-01039</x:v>
      </x:c>
      <x:c r="B1040" s="69" t="str">
        <x:v>APP-02537</x:v>
      </x:c>
      <x:c r="C1040" s="72" t="n">
        <x:v>45228</x:v>
      </x:c>
      <x:c r="D1040" s="72" t="n">
        <x:v>45776</x:v>
      </x:c>
      <x:c r="E1040" s="74" t="n">
        <x:v>446000</x:v>
      </x:c>
      <x:c r="F1040" s="69" t="str">
        <x:v>Completed</x:v>
      </x:c>
      <x:c r="G1040" s="69" t="str">
        <x:v>Grants Team 3</x:v>
      </x:c>
      <x:c r="H1040" s="69" t="str">
        <x:v>Annual</x:v>
      </x:c>
      <x:c r="I1040" s="69" t="str">
        <x:v>Low</x:v>
      </x:c>
      <x:c r="J1040" s="69" t="str">
        <x:v>No Variation</x:v>
      </x:c>
    </x:row>
    <x:row r="1041" ht="18" customHeight="1">
      <x:c r="A1041" s="69" t="str">
        <x:v>AGR-01040</x:v>
      </x:c>
      <x:c r="B1041" s="69" t="str">
        <x:v>APP-02538</x:v>
      </x:c>
      <x:c r="C1041" s="72" t="n">
        <x:v>45722</x:v>
      </x:c>
      <x:c r="D1041" s="72" t="n">
        <x:v>46087</x:v>
      </x:c>
      <x:c r="E1041" s="74" t="n">
        <x:v>348000</x:v>
      </x:c>
      <x:c r="F1041" s="69" t="str">
        <x:v>Terminated</x:v>
      </x:c>
      <x:c r="G1041" s="69" t="str">
        <x:v>Grants Team 3</x:v>
      </x:c>
      <x:c r="H1041" s="69" t="str">
        <x:v>Annual</x:v>
      </x:c>
      <x:c r="I1041" s="69" t="str">
        <x:v>High</x:v>
      </x:c>
      <x:c r="J1041" s="69" t="str">
        <x:v>No Variation</x:v>
      </x:c>
    </x:row>
    <x:row r="1042" ht="18" customHeight="1">
      <x:c r="A1042" s="69" t="str">
        <x:v>AGR-01041</x:v>
      </x:c>
      <x:c r="B1042" s="69" t="str">
        <x:v>APP-02540</x:v>
      </x:c>
      <x:c r="C1042" s="72" t="n">
        <x:v>45065</x:v>
      </x:c>
      <x:c r="D1042" s="72" t="n">
        <x:v>45795</x:v>
      </x:c>
      <x:c r="E1042" s="74" t="n">
        <x:v>105000</x:v>
      </x:c>
      <x:c r="F1042" s="69" t="str">
        <x:v>Completed</x:v>
      </x:c>
      <x:c r="G1042" s="69" t="str">
        <x:v>Regional Team</x:v>
      </x:c>
      <x:c r="H1042" s="69" t="str">
        <x:v>Six-monthly</x:v>
      </x:c>
      <x:c r="I1042" s="69" t="str">
        <x:v>High</x:v>
      </x:c>
      <x:c r="J1042" s="69" t="str">
        <x:v>No Variation</x:v>
      </x:c>
    </x:row>
    <x:row r="1043" ht="18" customHeight="1">
      <x:c r="A1043" s="69" t="str">
        <x:v>AGR-01042</x:v>
      </x:c>
      <x:c r="B1043" s="69" t="str">
        <x:v>APP-02541</x:v>
      </x:c>
      <x:c r="C1043" s="72" t="n">
        <x:v>46229</x:v>
      </x:c>
      <x:c r="D1043" s="72" t="n">
        <x:v>46959</x:v>
      </x:c>
      <x:c r="E1043" s="74" t="n">
        <x:v>98000</x:v>
      </x:c>
      <x:c r="F1043" s="69" t="str">
        <x:v>Active</x:v>
      </x:c>
      <x:c r="G1043" s="69" t="str">
        <x:v>Grants Team 2</x:v>
      </x:c>
      <x:c r="H1043" s="69" t="str">
        <x:v>Quarterly</x:v>
      </x:c>
      <x:c r="I1043" s="69" t="str">
        <x:v>High</x:v>
      </x:c>
      <x:c r="J1043" s="69" t="str">
        <x:v>No Variation</x:v>
      </x:c>
    </x:row>
    <x:row r="1044" ht="18" customHeight="1">
      <x:c r="A1044" s="69" t="str">
        <x:v>AGR-01043</x:v>
      </x:c>
      <x:c r="B1044" s="69" t="str">
        <x:v>APP-02544</x:v>
      </x:c>
      <x:c r="C1044" s="72" t="n">
        <x:v>45676</x:v>
      </x:c>
      <x:c r="D1044" s="72" t="n">
        <x:v>46041</x:v>
      </x:c>
      <x:c r="E1044" s="74" t="n">
        <x:v>183000</x:v>
      </x:c>
      <x:c r="F1044" s="69" t="str">
        <x:v>Terminated</x:v>
      </x:c>
      <x:c r="G1044" s="69" t="str">
        <x:v>Grants Team 2</x:v>
      </x:c>
      <x:c r="H1044" s="69" t="str">
        <x:v>Quarterly</x:v>
      </x:c>
      <x:c r="I1044" s="69" t="str">
        <x:v>High</x:v>
      </x:c>
      <x:c r="J1044" s="69" t="str">
        <x:v>No Variation</x:v>
      </x:c>
    </x:row>
    <x:row r="1045" ht="18" customHeight="1">
      <x:c r="A1045" s="69" t="str">
        <x:v>AGR-01044</x:v>
      </x:c>
      <x:c r="B1045" s="69" t="str">
        <x:v>APP-02548</x:v>
      </x:c>
      <x:c r="C1045" s="72" t="n">
        <x:v>45266</x:v>
      </x:c>
      <x:c r="D1045" s="72" t="n">
        <x:v>45631</x:v>
      </x:c>
      <x:c r="E1045" s="74" t="n">
        <x:v>234000</x:v>
      </x:c>
      <x:c r="F1045" s="69" t="str">
        <x:v>Completed</x:v>
      </x:c>
      <x:c r="G1045" s="69" t="str">
        <x:v>Grants Team 2</x:v>
      </x:c>
      <x:c r="H1045" s="69" t="str">
        <x:v>Quarterly</x:v>
      </x:c>
      <x:c r="I1045" s="69" t="str">
        <x:v>High</x:v>
      </x:c>
      <x:c r="J1045" s="69" t="str">
        <x:v>No Variation</x:v>
      </x:c>
    </x:row>
    <x:row r="1046" ht="18" customHeight="1">
      <x:c r="A1046" s="69" t="str">
        <x:v>AGR-01045</x:v>
      </x:c>
      <x:c r="B1046" s="69" t="str">
        <x:v>APP-02549</x:v>
      </x:c>
      <x:c r="C1046" s="72" t="n">
        <x:v>45525</x:v>
      </x:c>
      <x:c r="D1046" s="72" t="n">
        <x:v>46073</x:v>
      </x:c>
      <x:c r="E1046" s="74" t="n">
        <x:v>484000</x:v>
      </x:c>
      <x:c r="F1046" s="69" t="str">
        <x:v>Completed</x:v>
      </x:c>
      <x:c r="G1046" s="69" t="str">
        <x:v>Grants Team 1</x:v>
      </x:c>
      <x:c r="H1046" s="69" t="str">
        <x:v>Annual</x:v>
      </x:c>
      <x:c r="I1046" s="69" t="str">
        <x:v>Low</x:v>
      </x:c>
      <x:c r="J1046" s="69" t="str">
        <x:v>No Variation</x:v>
      </x:c>
    </x:row>
    <x:row r="1047" ht="18" customHeight="1">
      <x:c r="A1047" s="69" t="str">
        <x:v>AGR-01046</x:v>
      </x:c>
      <x:c r="B1047" s="69" t="str">
        <x:v>APP-02557</x:v>
      </x:c>
      <x:c r="C1047" s="72" t="n">
        <x:v>45616</x:v>
      </x:c>
      <x:c r="D1047" s="72" t="n">
        <x:v>46164</x:v>
      </x:c>
      <x:c r="E1047" s="74" t="n">
        <x:v>52000</x:v>
      </x:c>
      <x:c r="F1047" s="69" t="str">
        <x:v>Completed</x:v>
      </x:c>
      <x:c r="G1047" s="69" t="str">
        <x:v>Grants Team 3</x:v>
      </x:c>
      <x:c r="H1047" s="69" t="str">
        <x:v>Six-monthly</x:v>
      </x:c>
      <x:c r="I1047" s="69" t="str">
        <x:v>High</x:v>
      </x:c>
      <x:c r="J1047" s="69" t="str">
        <x:v>No Variation</x:v>
      </x:c>
    </x:row>
    <x:row r="1048" ht="18" customHeight="1">
      <x:c r="A1048" s="69" t="str">
        <x:v>AGR-01047</x:v>
      </x:c>
      <x:c r="B1048" s="69" t="str">
        <x:v>APP-02558</x:v>
      </x:c>
      <x:c r="C1048" s="72" t="n">
        <x:v>45504</x:v>
      </x:c>
      <x:c r="D1048" s="72" t="n">
        <x:v>46052</x:v>
      </x:c>
      <x:c r="E1048" s="74" t="n">
        <x:v>42000</x:v>
      </x:c>
      <x:c r="F1048" s="69" t="str">
        <x:v>Completed</x:v>
      </x:c>
      <x:c r="G1048" s="69" t="str">
        <x:v>Regional Team</x:v>
      </x:c>
      <x:c r="H1048" s="69" t="str">
        <x:v>Annual</x:v>
      </x:c>
      <x:c r="I1048" s="69" t="str">
        <x:v>High</x:v>
      </x:c>
      <x:c r="J1048" s="69" t="str">
        <x:v>Variation Approved</x:v>
      </x:c>
    </x:row>
    <x:row r="1049" ht="18" customHeight="1">
      <x:c r="A1049" s="69" t="str">
        <x:v>AGR-01048</x:v>
      </x:c>
      <x:c r="B1049" s="69" t="str">
        <x:v>APP-02564</x:v>
      </x:c>
      <x:c r="C1049" s="72" t="n">
        <x:v>45955</x:v>
      </x:c>
      <x:c r="D1049" s="72" t="n">
        <x:v>46503</x:v>
      </x:c>
      <x:c r="E1049" s="74" t="n">
        <x:v>118000</x:v>
      </x:c>
      <x:c r="F1049" s="69" t="str">
        <x:v>Active</x:v>
      </x:c>
      <x:c r="G1049" s="69" t="str">
        <x:v>Grants Team 3</x:v>
      </x:c>
      <x:c r="H1049" s="69" t="str">
        <x:v>Six-monthly</x:v>
      </x:c>
      <x:c r="I1049" s="69" t="str">
        <x:v>Medium</x:v>
      </x:c>
      <x:c r="J1049" s="69" t="str">
        <x:v>No Variation</x:v>
      </x:c>
    </x:row>
    <x:row r="1050" ht="18" customHeight="1">
      <x:c r="A1050" s="69" t="str">
        <x:v>AGR-01049</x:v>
      </x:c>
      <x:c r="B1050" s="69" t="str">
        <x:v>APP-02565</x:v>
      </x:c>
      <x:c r="C1050" s="72" t="n">
        <x:v>45851</x:v>
      </x:c>
      <x:c r="D1050" s="72" t="n">
        <x:v>46399</x:v>
      </x:c>
      <x:c r="E1050" s="74" t="n">
        <x:v>460000</x:v>
      </x:c>
      <x:c r="F1050" s="69" t="str">
        <x:v>Active</x:v>
      </x:c>
      <x:c r="G1050" s="69" t="str">
        <x:v>Grants Team 2</x:v>
      </x:c>
      <x:c r="H1050" s="69" t="str">
        <x:v>Annual</x:v>
      </x:c>
      <x:c r="I1050" s="69" t="str">
        <x:v>Medium</x:v>
      </x:c>
      <x:c r="J1050" s="69" t="str">
        <x:v>No Variation</x:v>
      </x:c>
    </x:row>
    <x:row r="1051" ht="18" customHeight="1">
      <x:c r="A1051" s="69" t="str">
        <x:v>AGR-01050</x:v>
      </x:c>
      <x:c r="B1051" s="69" t="str">
        <x:v>APP-02566</x:v>
      </x:c>
      <x:c r="C1051" s="72" t="n">
        <x:v>45514</x:v>
      </x:c>
      <x:c r="D1051" s="72" t="n">
        <x:v>46244</x:v>
      </x:c>
      <x:c r="E1051" s="74" t="n">
        <x:v>149000</x:v>
      </x:c>
      <x:c r="F1051" s="69" t="str">
        <x:v>Completed</x:v>
      </x:c>
      <x:c r="G1051" s="69" t="str">
        <x:v>Grants Team 1</x:v>
      </x:c>
      <x:c r="H1051" s="69" t="str">
        <x:v>Annual</x:v>
      </x:c>
      <x:c r="I1051" s="69" t="str">
        <x:v>Low</x:v>
      </x:c>
      <x:c r="J1051" s="69" t="str">
        <x:v>Variation Approved</x:v>
      </x:c>
    </x:row>
    <x:row r="1052" ht="18" customHeight="1">
      <x:c r="A1052" s="69" t="str">
        <x:v>AGR-01051</x:v>
      </x:c>
      <x:c r="B1052" s="69" t="str">
        <x:v>APP-02569</x:v>
      </x:c>
      <x:c r="C1052" s="72" t="n">
        <x:v>45390</x:v>
      </x:c>
      <x:c r="D1052" s="72" t="n">
        <x:v>45755</x:v>
      </x:c>
      <x:c r="E1052" s="74" t="n">
        <x:v>487000</x:v>
      </x:c>
      <x:c r="F1052" s="69" t="str">
        <x:v>Completed</x:v>
      </x:c>
      <x:c r="G1052" s="69" t="str">
        <x:v>Grants Team 3</x:v>
      </x:c>
      <x:c r="H1052" s="69" t="str">
        <x:v>Annual</x:v>
      </x:c>
      <x:c r="I1052" s="69" t="str">
        <x:v>Medium</x:v>
      </x:c>
      <x:c r="J1052" s="69" t="str">
        <x:v>No Variation</x:v>
      </x:c>
    </x:row>
    <x:row r="1053" ht="18" customHeight="1">
      <x:c r="A1053" s="69" t="str">
        <x:v>AGR-01052</x:v>
      </x:c>
      <x:c r="B1053" s="69" t="str">
        <x:v>APP-02571</x:v>
      </x:c>
      <x:c r="C1053" s="72" t="n">
        <x:v>45315</x:v>
      </x:c>
      <x:c r="D1053" s="72" t="n">
        <x:v>45863</x:v>
      </x:c>
      <x:c r="E1053" s="74" t="n">
        <x:v>146000</x:v>
      </x:c>
      <x:c r="F1053" s="69" t="str">
        <x:v>Terminated</x:v>
      </x:c>
      <x:c r="G1053" s="69" t="str">
        <x:v>Grants Team 1</x:v>
      </x:c>
      <x:c r="H1053" s="69" t="str">
        <x:v>Six-monthly</x:v>
      </x:c>
      <x:c r="I1053" s="69" t="str">
        <x:v>Low</x:v>
      </x:c>
      <x:c r="J1053" s="69" t="str">
        <x:v>No Variation</x:v>
      </x:c>
    </x:row>
    <x:row r="1054" ht="18" customHeight="1">
      <x:c r="A1054" s="69" t="str">
        <x:v>AGR-01053</x:v>
      </x:c>
      <x:c r="B1054" s="69" t="str">
        <x:v>APP-02573</x:v>
      </x:c>
      <x:c r="C1054" s="72" t="n">
        <x:v>45632</x:v>
      </x:c>
      <x:c r="D1054" s="72" t="n">
        <x:v>46180</x:v>
      </x:c>
      <x:c r="E1054" s="74" t="n">
        <x:v>48000</x:v>
      </x:c>
      <x:c r="F1054" s="69" t="str">
        <x:v>Terminated</x:v>
      </x:c>
      <x:c r="G1054" s="69" t="str">
        <x:v>Grants Team 3</x:v>
      </x:c>
      <x:c r="H1054" s="69" t="str">
        <x:v>Six-monthly</x:v>
      </x:c>
      <x:c r="I1054" s="69" t="str">
        <x:v>Medium</x:v>
      </x:c>
      <x:c r="J1054" s="69" t="str">
        <x:v>No Variation</x:v>
      </x:c>
    </x:row>
    <x:row r="1055" ht="18" customHeight="1">
      <x:c r="A1055" s="69" t="str">
        <x:v>AGR-01054</x:v>
      </x:c>
      <x:c r="B1055" s="69" t="str">
        <x:v>APP-02577</x:v>
      </x:c>
      <x:c r="C1055" s="72" t="n">
        <x:v>46075</x:v>
      </x:c>
      <x:c r="D1055" s="72" t="n">
        <x:v>46440</x:v>
      </x:c>
      <x:c r="E1055" s="74" t="n">
        <x:v>282000</x:v>
      </x:c>
      <x:c r="F1055" s="69" t="str">
        <x:v>Active</x:v>
      </x:c>
      <x:c r="G1055" s="69" t="str">
        <x:v>Grants Team 2</x:v>
      </x:c>
      <x:c r="H1055" s="69" t="str">
        <x:v>Quarterly</x:v>
      </x:c>
      <x:c r="I1055" s="69" t="str">
        <x:v>Medium</x:v>
      </x:c>
      <x:c r="J1055" s="69" t="str">
        <x:v>No Variation</x:v>
      </x:c>
    </x:row>
    <x:row r="1056" ht="18" customHeight="1">
      <x:c r="A1056" s="69" t="str">
        <x:v>AGR-01055</x:v>
      </x:c>
      <x:c r="B1056" s="69" t="str">
        <x:v>APP-02580</x:v>
      </x:c>
      <x:c r="C1056" s="72" t="n">
        <x:v>46027</x:v>
      </x:c>
      <x:c r="D1056" s="72" t="n">
        <x:v>46575</x:v>
      </x:c>
      <x:c r="E1056" s="74" t="n">
        <x:v>355000</x:v>
      </x:c>
      <x:c r="F1056" s="69" t="str">
        <x:v>Active</x:v>
      </x:c>
      <x:c r="G1056" s="69" t="str">
        <x:v>Grants Team 3</x:v>
      </x:c>
      <x:c r="H1056" s="69" t="str">
        <x:v>Quarterly</x:v>
      </x:c>
      <x:c r="I1056" s="69" t="str">
        <x:v>Low</x:v>
      </x:c>
      <x:c r="J1056" s="69" t="str">
        <x:v>No Variation</x:v>
      </x:c>
    </x:row>
    <x:row r="1057" ht="18" customHeight="1">
      <x:c r="A1057" s="69" t="str">
        <x:v>AGR-01056</x:v>
      </x:c>
      <x:c r="B1057" s="69" t="str">
        <x:v>APP-02586</x:v>
      </x:c>
      <x:c r="C1057" s="72" t="n">
        <x:v>46093</x:v>
      </x:c>
      <x:c r="D1057" s="72" t="n">
        <x:v>46458</x:v>
      </x:c>
      <x:c r="E1057" s="74" t="n">
        <x:v>27000</x:v>
      </x:c>
      <x:c r="F1057" s="69" t="str">
        <x:v>Active</x:v>
      </x:c>
      <x:c r="G1057" s="69" t="str">
        <x:v>Regional Team</x:v>
      </x:c>
      <x:c r="H1057" s="69" t="str">
        <x:v>Annual</x:v>
      </x:c>
      <x:c r="I1057" s="69" t="str">
        <x:v>Low</x:v>
      </x:c>
      <x:c r="J1057" s="69" t="str">
        <x:v>No Variation</x:v>
      </x:c>
    </x:row>
    <x:row r="1058" ht="18" customHeight="1">
      <x:c r="A1058" s="69" t="str">
        <x:v>AGR-01057</x:v>
      </x:c>
      <x:c r="B1058" s="69" t="str">
        <x:v>APP-02588</x:v>
      </x:c>
      <x:c r="C1058" s="72" t="n">
        <x:v>45059</x:v>
      </x:c>
      <x:c r="D1058" s="72" t="n">
        <x:v>45607</x:v>
      </x:c>
      <x:c r="E1058" s="74" t="n">
        <x:v>485000</x:v>
      </x:c>
      <x:c r="F1058" s="69" t="str">
        <x:v>Terminated</x:v>
      </x:c>
      <x:c r="G1058" s="69" t="str">
        <x:v>Grants Team 1</x:v>
      </x:c>
      <x:c r="H1058" s="69" t="str">
        <x:v>Annual</x:v>
      </x:c>
      <x:c r="I1058" s="69" t="str">
        <x:v>Medium</x:v>
      </x:c>
      <x:c r="J1058" s="69" t="str">
        <x:v>No Variation</x:v>
      </x:c>
    </x:row>
    <x:row r="1059" ht="18" customHeight="1">
      <x:c r="A1059" s="69" t="str">
        <x:v>AGR-01058</x:v>
      </x:c>
      <x:c r="B1059" s="69" t="str">
        <x:v>APP-02589</x:v>
      </x:c>
      <x:c r="C1059" s="72" t="n">
        <x:v>45258</x:v>
      </x:c>
      <x:c r="D1059" s="72" t="n">
        <x:v>45623</x:v>
      </x:c>
      <x:c r="E1059" s="74" t="n">
        <x:v>241000</x:v>
      </x:c>
      <x:c r="F1059" s="69" t="str">
        <x:v>Completed</x:v>
      </x:c>
      <x:c r="G1059" s="69" t="str">
        <x:v>Grants Team 2</x:v>
      </x:c>
      <x:c r="H1059" s="69" t="str">
        <x:v>Six-monthly</x:v>
      </x:c>
      <x:c r="I1059" s="69" t="str">
        <x:v>Low</x:v>
      </x:c>
      <x:c r="J1059" s="69" t="str">
        <x:v>No Variation</x:v>
      </x:c>
    </x:row>
    <x:row r="1060" ht="18" customHeight="1">
      <x:c r="A1060" s="69" t="str">
        <x:v>AGR-01059</x:v>
      </x:c>
      <x:c r="B1060" s="69" t="str">
        <x:v>APP-02591</x:v>
      </x:c>
      <x:c r="C1060" s="72" t="n">
        <x:v>45119</x:v>
      </x:c>
      <x:c r="D1060" s="72" t="n">
        <x:v>45849</x:v>
      </x:c>
      <x:c r="E1060" s="74" t="n">
        <x:v>523000</x:v>
      </x:c>
      <x:c r="F1060" s="69" t="str">
        <x:v>Completed</x:v>
      </x:c>
      <x:c r="G1060" s="69" t="str">
        <x:v>Grants Team 2</x:v>
      </x:c>
      <x:c r="H1060" s="69" t="str">
        <x:v>Quarterly</x:v>
      </x:c>
      <x:c r="I1060" s="69" t="str">
        <x:v>High</x:v>
      </x:c>
      <x:c r="J1060" s="69" t="str">
        <x:v>No Variation</x:v>
      </x:c>
    </x:row>
    <x:row r="1061" ht="18" customHeight="1">
      <x:c r="A1061" s="69" t="str">
        <x:v>AGR-01060</x:v>
      </x:c>
      <x:c r="B1061" s="69" t="str">
        <x:v>APP-02593</x:v>
      </x:c>
      <x:c r="C1061" s="72" t="n">
        <x:v>45790</x:v>
      </x:c>
      <x:c r="D1061" s="72" t="n">
        <x:v>46338</x:v>
      </x:c>
      <x:c r="E1061" s="74" t="n">
        <x:v>320000</x:v>
      </x:c>
      <x:c r="F1061" s="69" t="str">
        <x:v>Active</x:v>
      </x:c>
      <x:c r="G1061" s="69" t="str">
        <x:v>Grants Team 3</x:v>
      </x:c>
      <x:c r="H1061" s="69" t="str">
        <x:v>Annual</x:v>
      </x:c>
      <x:c r="I1061" s="69" t="str">
        <x:v>High</x:v>
      </x:c>
      <x:c r="J1061" s="69" t="str">
        <x:v>No Variation</x:v>
      </x:c>
    </x:row>
    <x:row r="1062" ht="18" customHeight="1">
      <x:c r="A1062" s="69" t="str">
        <x:v>AGR-01061</x:v>
      </x:c>
      <x:c r="B1062" s="69" t="str">
        <x:v>APP-02596</x:v>
      </x:c>
      <x:c r="C1062" s="72" t="n">
        <x:v>45876</x:v>
      </x:c>
      <x:c r="D1062" s="72" t="n">
        <x:v>46606</x:v>
      </x:c>
      <x:c r="E1062" s="74" t="n">
        <x:v>98000</x:v>
      </x:c>
      <x:c r="F1062" s="69" t="str">
        <x:v>Active</x:v>
      </x:c>
      <x:c r="G1062" s="69" t="str">
        <x:v>Regional Team</x:v>
      </x:c>
      <x:c r="H1062" s="69" t="str">
        <x:v>Annual</x:v>
      </x:c>
      <x:c r="I1062" s="69" t="str">
        <x:v>High</x:v>
      </x:c>
      <x:c r="J1062" s="69" t="str">
        <x:v>Variation Approved</x:v>
      </x:c>
    </x:row>
    <x:row r="1063" ht="18" customHeight="1">
      <x:c r="A1063" s="69" t="str">
        <x:v>AGR-01062</x:v>
      </x:c>
      <x:c r="B1063" s="69" t="str">
        <x:v>APP-02598</x:v>
      </x:c>
      <x:c r="C1063" s="72" t="n">
        <x:v>45970</x:v>
      </x:c>
      <x:c r="D1063" s="72" t="n">
        <x:v>46518</x:v>
      </x:c>
      <x:c r="E1063" s="74" t="n">
        <x:v>106000</x:v>
      </x:c>
      <x:c r="F1063" s="69" t="str">
        <x:v>Active</x:v>
      </x:c>
      <x:c r="G1063" s="69" t="str">
        <x:v>Grants Team 1</x:v>
      </x:c>
      <x:c r="H1063" s="69" t="str">
        <x:v>Annual</x:v>
      </x:c>
      <x:c r="I1063" s="69" t="str">
        <x:v>High</x:v>
      </x:c>
      <x:c r="J1063" s="69" t="str">
        <x:v>No Variation</x:v>
      </x:c>
    </x:row>
    <x:row r="1064" ht="18" customHeight="1">
      <x:c r="A1064" s="69" t="str">
        <x:v>AGR-01063</x:v>
      </x:c>
      <x:c r="B1064" s="69" t="str">
        <x:v>APP-02601</x:v>
      </x:c>
      <x:c r="C1064" s="72" t="n">
        <x:v>45546</x:v>
      </x:c>
      <x:c r="D1064" s="72" t="n">
        <x:v>46276</x:v>
      </x:c>
      <x:c r="E1064" s="74" t="n">
        <x:v>75000</x:v>
      </x:c>
      <x:c r="F1064" s="69" t="str">
        <x:v>Active</x:v>
      </x:c>
      <x:c r="G1064" s="69" t="str">
        <x:v>Regional Team</x:v>
      </x:c>
      <x:c r="H1064" s="69" t="str">
        <x:v>Quarterly</x:v>
      </x:c>
      <x:c r="I1064" s="69" t="str">
        <x:v>Low</x:v>
      </x:c>
      <x:c r="J1064" s="69" t="str">
        <x:v>No Variation</x:v>
      </x:c>
    </x:row>
    <x:row r="1065" ht="18" customHeight="1">
      <x:c r="A1065" s="69" t="str">
        <x:v>AGR-01064</x:v>
      </x:c>
      <x:c r="B1065" s="69" t="str">
        <x:v>APP-02605</x:v>
      </x:c>
      <x:c r="C1065" s="72" t="n">
        <x:v>46260</x:v>
      </x:c>
      <x:c r="D1065" s="72" t="n">
        <x:v>46625</x:v>
      </x:c>
      <x:c r="E1065" s="74" t="n">
        <x:v>432000</x:v>
      </x:c>
      <x:c r="F1065" s="69" t="str">
        <x:v>Active</x:v>
      </x:c>
      <x:c r="G1065" s="69" t="str">
        <x:v>Grants Team 1</x:v>
      </x:c>
      <x:c r="H1065" s="69" t="str">
        <x:v>Quarterly</x:v>
      </x:c>
      <x:c r="I1065" s="69" t="str">
        <x:v>Low</x:v>
      </x:c>
      <x:c r="J1065" s="69" t="str">
        <x:v>No Variation</x:v>
      </x:c>
    </x:row>
    <x:row r="1066" ht="18" customHeight="1">
      <x:c r="A1066" s="69" t="str">
        <x:v>AGR-01065</x:v>
      </x:c>
      <x:c r="B1066" s="69" t="str">
        <x:v>APP-02610</x:v>
      </x:c>
      <x:c r="C1066" s="72" t="n">
        <x:v>45765</x:v>
      </x:c>
      <x:c r="D1066" s="72" t="n">
        <x:v>46130</x:v>
      </x:c>
      <x:c r="E1066" s="74" t="n">
        <x:v>81000</x:v>
      </x:c>
      <x:c r="F1066" s="69" t="str">
        <x:v>Completed</x:v>
      </x:c>
      <x:c r="G1066" s="69" t="str">
        <x:v>Grants Team 2</x:v>
      </x:c>
      <x:c r="H1066" s="69" t="str">
        <x:v>Quarterly</x:v>
      </x:c>
      <x:c r="I1066" s="69" t="str">
        <x:v>Low</x:v>
      </x:c>
      <x:c r="J1066" s="69" t="str">
        <x:v>No Variation</x:v>
      </x:c>
    </x:row>
    <x:row r="1067" ht="18" customHeight="1">
      <x:c r="A1067" s="69" t="str">
        <x:v>AGR-01066</x:v>
      </x:c>
      <x:c r="B1067" s="69" t="str">
        <x:v>APP-02611</x:v>
      </x:c>
      <x:c r="C1067" s="72" t="n">
        <x:v>45251</x:v>
      </x:c>
      <x:c r="D1067" s="72" t="n">
        <x:v>45981</x:v>
      </x:c>
      <x:c r="E1067" s="74" t="n">
        <x:v>288000</x:v>
      </x:c>
      <x:c r="F1067" s="69" t="str">
        <x:v>Completed</x:v>
      </x:c>
      <x:c r="G1067" s="69" t="str">
        <x:v>Grants Team 3</x:v>
      </x:c>
      <x:c r="H1067" s="69" t="str">
        <x:v>Six-monthly</x:v>
      </x:c>
      <x:c r="I1067" s="69" t="str">
        <x:v>High</x:v>
      </x:c>
      <x:c r="J1067" s="69" t="str">
        <x:v>No Variation</x:v>
      </x:c>
    </x:row>
    <x:row r="1068" ht="18" customHeight="1">
      <x:c r="A1068" s="69" t="str">
        <x:v>AGR-01067</x:v>
      </x:c>
      <x:c r="B1068" s="69" t="str">
        <x:v>APP-02614</x:v>
      </x:c>
      <x:c r="C1068" s="72" t="n">
        <x:v>45585</x:v>
      </x:c>
      <x:c r="D1068" s="72" t="n">
        <x:v>46315</x:v>
      </x:c>
      <x:c r="E1068" s="74" t="n">
        <x:v>298000</x:v>
      </x:c>
      <x:c r="F1068" s="69" t="str">
        <x:v>Active</x:v>
      </x:c>
      <x:c r="G1068" s="69" t="str">
        <x:v>Grants Team 3</x:v>
      </x:c>
      <x:c r="H1068" s="69" t="str">
        <x:v>Annual</x:v>
      </x:c>
      <x:c r="I1068" s="69" t="str">
        <x:v>Medium</x:v>
      </x:c>
      <x:c r="J1068" s="69" t="str">
        <x:v>No Variation</x:v>
      </x:c>
    </x:row>
    <x:row r="1069" ht="18" customHeight="1">
      <x:c r="A1069" s="69" t="str">
        <x:v>AGR-01068</x:v>
      </x:c>
      <x:c r="B1069" s="69" t="str">
        <x:v>APP-02616</x:v>
      </x:c>
      <x:c r="C1069" s="72" t="n">
        <x:v>45898</x:v>
      </x:c>
      <x:c r="D1069" s="72" t="n">
        <x:v>46263</x:v>
      </x:c>
      <x:c r="E1069" s="74" t="n">
        <x:v>144000</x:v>
      </x:c>
      <x:c r="F1069" s="69" t="str">
        <x:v>Completed</x:v>
      </x:c>
      <x:c r="G1069" s="69" t="str">
        <x:v>Grants Team 2</x:v>
      </x:c>
      <x:c r="H1069" s="69" t="str">
        <x:v>Six-monthly</x:v>
      </x:c>
      <x:c r="I1069" s="69" t="str">
        <x:v>Medium</x:v>
      </x:c>
      <x:c r="J1069" s="69" t="str">
        <x:v>No Variation</x:v>
      </x:c>
    </x:row>
    <x:row r="1070" ht="18" customHeight="1">
      <x:c r="A1070" s="69" t="str">
        <x:v>AGR-01069</x:v>
      </x:c>
      <x:c r="B1070" s="69" t="str">
        <x:v>APP-02617</x:v>
      </x:c>
      <x:c r="C1070" s="72" t="n">
        <x:v>45857</x:v>
      </x:c>
      <x:c r="D1070" s="72" t="n">
        <x:v>46222</x:v>
      </x:c>
      <x:c r="E1070" s="74" t="n">
        <x:v>348000</x:v>
      </x:c>
      <x:c r="F1070" s="69" t="str">
        <x:v>Completed</x:v>
      </x:c>
      <x:c r="G1070" s="69" t="str">
        <x:v>Grants Team 2</x:v>
      </x:c>
      <x:c r="H1070" s="69" t="str">
        <x:v>Six-monthly</x:v>
      </x:c>
      <x:c r="I1070" s="69" t="str">
        <x:v>Medium</x:v>
      </x:c>
      <x:c r="J1070" s="69" t="str">
        <x:v>No Variation</x:v>
      </x:c>
    </x:row>
    <x:row r="1071" ht="18" customHeight="1">
      <x:c r="A1071" s="69" t="str">
        <x:v>AGR-01070</x:v>
      </x:c>
      <x:c r="B1071" s="69" t="str">
        <x:v>APP-02618</x:v>
      </x:c>
      <x:c r="C1071" s="72" t="n">
        <x:v>45611</x:v>
      </x:c>
      <x:c r="D1071" s="72" t="n">
        <x:v>46159</x:v>
      </x:c>
      <x:c r="E1071" s="74" t="n">
        <x:v>127000</x:v>
      </x:c>
      <x:c r="F1071" s="69" t="str">
        <x:v>Completed</x:v>
      </x:c>
      <x:c r="G1071" s="69" t="str">
        <x:v>Regional Team</x:v>
      </x:c>
      <x:c r="H1071" s="69" t="str">
        <x:v>Annual</x:v>
      </x:c>
      <x:c r="I1071" s="69" t="str">
        <x:v>Medium</x:v>
      </x:c>
      <x:c r="J1071" s="69" t="str">
        <x:v>No Variation</x:v>
      </x:c>
    </x:row>
    <x:row r="1072" ht="18" customHeight="1">
      <x:c r="A1072" s="69" t="str">
        <x:v>AGR-01071</x:v>
      </x:c>
      <x:c r="B1072" s="69" t="str">
        <x:v>APP-02620</x:v>
      </x:c>
      <x:c r="C1072" s="72" t="n">
        <x:v>45934</x:v>
      </x:c>
      <x:c r="D1072" s="72" t="n">
        <x:v>46664</x:v>
      </x:c>
      <x:c r="E1072" s="74" t="n">
        <x:v>54000</x:v>
      </x:c>
      <x:c r="F1072" s="69" t="str">
        <x:v>Active</x:v>
      </x:c>
      <x:c r="G1072" s="69" t="str">
        <x:v>Grants Team 3</x:v>
      </x:c>
      <x:c r="H1072" s="69" t="str">
        <x:v>Six-monthly</x:v>
      </x:c>
      <x:c r="I1072" s="69" t="str">
        <x:v>Low</x:v>
      </x:c>
      <x:c r="J1072" s="69" t="str">
        <x:v>No Variation</x:v>
      </x:c>
    </x:row>
    <x:row r="1073" ht="18" customHeight="1">
      <x:c r="A1073" s="69" t="str">
        <x:v>AGR-01072</x:v>
      </x:c>
      <x:c r="B1073" s="69" t="str">
        <x:v>APP-02621</x:v>
      </x:c>
      <x:c r="C1073" s="72" t="n">
        <x:v>45320</x:v>
      </x:c>
      <x:c r="D1073" s="72" t="n">
        <x:v>45685</x:v>
      </x:c>
      <x:c r="E1073" s="74" t="n">
        <x:v>185000</x:v>
      </x:c>
      <x:c r="F1073" s="69" t="str">
        <x:v>Completed</x:v>
      </x:c>
      <x:c r="G1073" s="69" t="str">
        <x:v>Regional Team</x:v>
      </x:c>
      <x:c r="H1073" s="69" t="str">
        <x:v>Quarterly</x:v>
      </x:c>
      <x:c r="I1073" s="69" t="str">
        <x:v>Medium</x:v>
      </x:c>
      <x:c r="J1073" s="69" t="str">
        <x:v>No Variation</x:v>
      </x:c>
    </x:row>
    <x:row r="1074" ht="18" customHeight="1">
      <x:c r="A1074" s="69" t="str">
        <x:v>AGR-01073</x:v>
      </x:c>
      <x:c r="B1074" s="69" t="str">
        <x:v>APP-02623</x:v>
      </x:c>
      <x:c r="C1074" s="72" t="n">
        <x:v>46216</x:v>
      </x:c>
      <x:c r="D1074" s="72" t="n">
        <x:v>46764</x:v>
      </x:c>
      <x:c r="E1074" s="74" t="n">
        <x:v>7000</x:v>
      </x:c>
      <x:c r="F1074" s="69" t="str">
        <x:v>Active</x:v>
      </x:c>
      <x:c r="G1074" s="69" t="str">
        <x:v>Grants Team 3</x:v>
      </x:c>
      <x:c r="H1074" s="69" t="str">
        <x:v>Quarterly</x:v>
      </x:c>
      <x:c r="I1074" s="69" t="str">
        <x:v>Low</x:v>
      </x:c>
      <x:c r="J1074" s="69" t="str">
        <x:v>No Variation</x:v>
      </x:c>
    </x:row>
    <x:row r="1075" ht="18" customHeight="1">
      <x:c r="A1075" s="69" t="str">
        <x:v>AGR-01074</x:v>
      </x:c>
      <x:c r="B1075" s="69" t="str">
        <x:v>APP-02626</x:v>
      </x:c>
      <x:c r="C1075" s="72" t="n">
        <x:v>45634</x:v>
      </x:c>
      <x:c r="D1075" s="72" t="n">
        <x:v>45999</x:v>
      </x:c>
      <x:c r="E1075" s="74" t="n">
        <x:v>266000</x:v>
      </x:c>
      <x:c r="F1075" s="69" t="str">
        <x:v>Completed</x:v>
      </x:c>
      <x:c r="G1075" s="69" t="str">
        <x:v>Grants Team 3</x:v>
      </x:c>
      <x:c r="H1075" s="69" t="str">
        <x:v>Six-monthly</x:v>
      </x:c>
      <x:c r="I1075" s="69" t="str">
        <x:v>High</x:v>
      </x:c>
      <x:c r="J1075" s="69" t="str">
        <x:v>No Variation</x:v>
      </x:c>
    </x:row>
    <x:row r="1076" ht="18" customHeight="1">
      <x:c r="A1076" s="69" t="str">
        <x:v>AGR-01075</x:v>
      </x:c>
      <x:c r="B1076" s="69" t="str">
        <x:v>APP-02628</x:v>
      </x:c>
      <x:c r="C1076" s="72" t="n">
        <x:v>45495</x:v>
      </x:c>
      <x:c r="D1076" s="72" t="n">
        <x:v>46225</x:v>
      </x:c>
      <x:c r="E1076" s="74" t="n">
        <x:v>112000</x:v>
      </x:c>
      <x:c r="F1076" s="69" t="str">
        <x:v>Completed</x:v>
      </x:c>
      <x:c r="G1076" s="69" t="str">
        <x:v>Regional Team</x:v>
      </x:c>
      <x:c r="H1076" s="69" t="str">
        <x:v>Annual</x:v>
      </x:c>
      <x:c r="I1076" s="69" t="str">
        <x:v>Low</x:v>
      </x:c>
      <x:c r="J1076" s="69" t="str">
        <x:v>No Variation</x:v>
      </x:c>
    </x:row>
    <x:row r="1077" ht="18" customHeight="1">
      <x:c r="A1077" s="69" t="str">
        <x:v>AGR-01076</x:v>
      </x:c>
      <x:c r="B1077" s="69" t="str">
        <x:v>APP-02632</x:v>
      </x:c>
      <x:c r="C1077" s="72" t="n">
        <x:v>45929</x:v>
      </x:c>
      <x:c r="D1077" s="72" t="n">
        <x:v>46659</x:v>
      </x:c>
      <x:c r="E1077" s="74" t="n">
        <x:v>255000</x:v>
      </x:c>
      <x:c r="F1077" s="69" t="str">
        <x:v>Active</x:v>
      </x:c>
      <x:c r="G1077" s="69" t="str">
        <x:v>Grants Team 2</x:v>
      </x:c>
      <x:c r="H1077" s="69" t="str">
        <x:v>Quarterly</x:v>
      </x:c>
      <x:c r="I1077" s="69" t="str">
        <x:v>High</x:v>
      </x:c>
      <x:c r="J1077" s="69" t="str">
        <x:v>No Variation</x:v>
      </x:c>
    </x:row>
    <x:row r="1078" ht="18" customHeight="1">
      <x:c r="A1078" s="69" t="str">
        <x:v>AGR-01077</x:v>
      </x:c>
      <x:c r="B1078" s="69" t="str">
        <x:v>APP-02636</x:v>
      </x:c>
      <x:c r="C1078" s="72" t="n">
        <x:v>45817</x:v>
      </x:c>
      <x:c r="D1078" s="72" t="n">
        <x:v>46547</x:v>
      </x:c>
      <x:c r="E1078" s="74" t="n">
        <x:v>108000</x:v>
      </x:c>
      <x:c r="F1078" s="69" t="str">
        <x:v>Active</x:v>
      </x:c>
      <x:c r="G1078" s="69" t="str">
        <x:v>Regional Team</x:v>
      </x:c>
      <x:c r="H1078" s="69" t="str">
        <x:v>Annual</x:v>
      </x:c>
      <x:c r="I1078" s="69" t="str">
        <x:v>High</x:v>
      </x:c>
      <x:c r="J1078" s="69" t="str">
        <x:v>No Variation</x:v>
      </x:c>
    </x:row>
    <x:row r="1079" ht="18" customHeight="1">
      <x:c r="A1079" s="69" t="str">
        <x:v>AGR-01078</x:v>
      </x:c>
      <x:c r="B1079" s="69" t="str">
        <x:v>APP-02638</x:v>
      </x:c>
      <x:c r="C1079" s="72" t="n">
        <x:v>45417</x:v>
      </x:c>
      <x:c r="D1079" s="72" t="n">
        <x:v>46147</x:v>
      </x:c>
      <x:c r="E1079" s="74" t="n">
        <x:v>60000</x:v>
      </x:c>
      <x:c r="F1079" s="69" t="str">
        <x:v>Completed</x:v>
      </x:c>
      <x:c r="G1079" s="69" t="str">
        <x:v>Regional Team</x:v>
      </x:c>
      <x:c r="H1079" s="69" t="str">
        <x:v>Annual</x:v>
      </x:c>
      <x:c r="I1079" s="69" t="str">
        <x:v>Low</x:v>
      </x:c>
      <x:c r="J1079" s="69" t="str">
        <x:v>No Variation</x:v>
      </x:c>
    </x:row>
    <x:row r="1080" ht="18" customHeight="1">
      <x:c r="A1080" s="69" t="str">
        <x:v>AGR-01079</x:v>
      </x:c>
      <x:c r="B1080" s="69" t="str">
        <x:v>APP-02639</x:v>
      </x:c>
      <x:c r="C1080" s="72" t="n">
        <x:v>45363</x:v>
      </x:c>
      <x:c r="D1080" s="72" t="n">
        <x:v>46093</x:v>
      </x:c>
      <x:c r="E1080" s="74" t="n">
        <x:v>207000</x:v>
      </x:c>
      <x:c r="F1080" s="69" t="str">
        <x:v>Completed</x:v>
      </x:c>
      <x:c r="G1080" s="69" t="str">
        <x:v>Grants Team 1</x:v>
      </x:c>
      <x:c r="H1080" s="69" t="str">
        <x:v>Annual</x:v>
      </x:c>
      <x:c r="I1080" s="69" t="str">
        <x:v>Low</x:v>
      </x:c>
      <x:c r="J1080" s="69" t="str">
        <x:v>No Variation</x:v>
      </x:c>
    </x:row>
    <x:row r="1081" ht="18" customHeight="1">
      <x:c r="A1081" s="69" t="str">
        <x:v>AGR-01080</x:v>
      </x:c>
      <x:c r="B1081" s="69" t="str">
        <x:v>APP-02642</x:v>
      </x:c>
      <x:c r="C1081" s="72" t="n">
        <x:v>45860</x:v>
      </x:c>
      <x:c r="D1081" s="72" t="n">
        <x:v>46408</x:v>
      </x:c>
      <x:c r="E1081" s="74" t="n">
        <x:v>441000</x:v>
      </x:c>
      <x:c r="F1081" s="69" t="str">
        <x:v>Active</x:v>
      </x:c>
      <x:c r="G1081" s="69" t="str">
        <x:v>Grants Team 2</x:v>
      </x:c>
      <x:c r="H1081" s="69" t="str">
        <x:v>Quarterly</x:v>
      </x:c>
      <x:c r="I1081" s="69" t="str">
        <x:v>Low</x:v>
      </x:c>
      <x:c r="J1081" s="69" t="str">
        <x:v>Variation Approved</x:v>
      </x:c>
    </x:row>
    <x:row r="1082" ht="18" customHeight="1">
      <x:c r="A1082" s="69" t="str">
        <x:v>AGR-01081</x:v>
      </x:c>
      <x:c r="B1082" s="69" t="str">
        <x:v>APP-02644</x:v>
      </x:c>
      <x:c r="C1082" s="72" t="n">
        <x:v>45324</x:v>
      </x:c>
      <x:c r="D1082" s="72" t="n">
        <x:v>46054</x:v>
      </x:c>
      <x:c r="E1082" s="74" t="n">
        <x:v>347000</x:v>
      </x:c>
      <x:c r="F1082" s="69" t="str">
        <x:v>Terminated</x:v>
      </x:c>
      <x:c r="G1082" s="69" t="str">
        <x:v>Grants Team 3</x:v>
      </x:c>
      <x:c r="H1082" s="69" t="str">
        <x:v>Quarterly</x:v>
      </x:c>
      <x:c r="I1082" s="69" t="str">
        <x:v>Medium</x:v>
      </x:c>
      <x:c r="J1082" s="69" t="str">
        <x:v>No Variation</x:v>
      </x:c>
    </x:row>
    <x:row r="1083" ht="18" customHeight="1">
      <x:c r="A1083" s="69" t="str">
        <x:v>AGR-01082</x:v>
      </x:c>
      <x:c r="B1083" s="69" t="str">
        <x:v>APP-02645</x:v>
      </x:c>
      <x:c r="C1083" s="72" t="n">
        <x:v>45281</x:v>
      </x:c>
      <x:c r="D1083" s="72" t="n">
        <x:v>45646</x:v>
      </x:c>
      <x:c r="E1083" s="74" t="n">
        <x:v>36000</x:v>
      </x:c>
      <x:c r="F1083" s="69" t="str">
        <x:v>Completed</x:v>
      </x:c>
      <x:c r="G1083" s="69" t="str">
        <x:v>Grants Team 2</x:v>
      </x:c>
      <x:c r="H1083" s="69" t="str">
        <x:v>Six-monthly</x:v>
      </x:c>
      <x:c r="I1083" s="69" t="str">
        <x:v>High</x:v>
      </x:c>
      <x:c r="J1083" s="69" t="str">
        <x:v>No Variation</x:v>
      </x:c>
    </x:row>
    <x:row r="1084" ht="18" customHeight="1">
      <x:c r="A1084" s="69" t="str">
        <x:v>AGR-01083</x:v>
      </x:c>
      <x:c r="B1084" s="69" t="str">
        <x:v>APP-02649</x:v>
      </x:c>
      <x:c r="C1084" s="72" t="n">
        <x:v>45818</x:v>
      </x:c>
      <x:c r="D1084" s="72" t="n">
        <x:v>46183</x:v>
      </x:c>
      <x:c r="E1084" s="74" t="n">
        <x:v>104000</x:v>
      </x:c>
      <x:c r="F1084" s="69" t="str">
        <x:v>Terminated</x:v>
      </x:c>
      <x:c r="G1084" s="69" t="str">
        <x:v>Regional Team</x:v>
      </x:c>
      <x:c r="H1084" s="69" t="str">
        <x:v>Quarterly</x:v>
      </x:c>
      <x:c r="I1084" s="69" t="str">
        <x:v>High</x:v>
      </x:c>
      <x:c r="J1084" s="69" t="str">
        <x:v>No Variation</x:v>
      </x:c>
    </x:row>
    <x:row r="1085" ht="18" customHeight="1">
      <x:c r="A1085" s="69" t="str">
        <x:v>AGR-01084</x:v>
      </x:c>
      <x:c r="B1085" s="69" t="str">
        <x:v>APP-02652</x:v>
      </x:c>
      <x:c r="C1085" s="72" t="n">
        <x:v>46093</x:v>
      </x:c>
      <x:c r="D1085" s="72" t="n">
        <x:v>46458</x:v>
      </x:c>
      <x:c r="E1085" s="74" t="n">
        <x:v>191000</x:v>
      </x:c>
      <x:c r="F1085" s="69" t="str">
        <x:v>Active</x:v>
      </x:c>
      <x:c r="G1085" s="69" t="str">
        <x:v>Regional Team</x:v>
      </x:c>
      <x:c r="H1085" s="69" t="str">
        <x:v>Quarterly</x:v>
      </x:c>
      <x:c r="I1085" s="69" t="str">
        <x:v>Low</x:v>
      </x:c>
      <x:c r="J1085" s="69" t="str">
        <x:v>No Variation</x:v>
      </x:c>
    </x:row>
    <x:row r="1086" ht="18" customHeight="1">
      <x:c r="A1086" s="69" t="str">
        <x:v>AGR-01085</x:v>
      </x:c>
      <x:c r="B1086" s="69" t="str">
        <x:v>APP-02654</x:v>
      </x:c>
      <x:c r="C1086" s="72" t="n">
        <x:v>45559</x:v>
      </x:c>
      <x:c r="D1086" s="72" t="n">
        <x:v>46107</x:v>
      </x:c>
      <x:c r="E1086" s="74" t="n">
        <x:v>129000</x:v>
      </x:c>
      <x:c r="F1086" s="69" t="str">
        <x:v>Completed</x:v>
      </x:c>
      <x:c r="G1086" s="69" t="str">
        <x:v>Grants Team 2</x:v>
      </x:c>
      <x:c r="H1086" s="69" t="str">
        <x:v>Annual</x:v>
      </x:c>
      <x:c r="I1086" s="69" t="str">
        <x:v>High</x:v>
      </x:c>
      <x:c r="J1086" s="69" t="str">
        <x:v>Variation Approved</x:v>
      </x:c>
    </x:row>
    <x:row r="1087" ht="18" customHeight="1">
      <x:c r="A1087" s="69" t="str">
        <x:v>AGR-01086</x:v>
      </x:c>
      <x:c r="B1087" s="69" t="str">
        <x:v>APP-02655</x:v>
      </x:c>
      <x:c r="C1087" s="72" t="n">
        <x:v>46043</x:v>
      </x:c>
      <x:c r="D1087" s="72" t="n">
        <x:v>46773</x:v>
      </x:c>
      <x:c r="E1087" s="74" t="n">
        <x:v>83000</x:v>
      </x:c>
      <x:c r="F1087" s="69" t="str">
        <x:v>Active</x:v>
      </x:c>
      <x:c r="G1087" s="69" t="str">
        <x:v>Grants Team 3</x:v>
      </x:c>
      <x:c r="H1087" s="69" t="str">
        <x:v>Six-monthly</x:v>
      </x:c>
      <x:c r="I1087" s="69" t="str">
        <x:v>Low</x:v>
      </x:c>
      <x:c r="J1087" s="69" t="str">
        <x:v>Variation Approved</x:v>
      </x:c>
    </x:row>
    <x:row r="1088" ht="18" customHeight="1">
      <x:c r="A1088" s="69" t="str">
        <x:v>AGR-01087</x:v>
      </x:c>
      <x:c r="B1088" s="69" t="str">
        <x:v>APP-02657</x:v>
      </x:c>
      <x:c r="C1088" s="72" t="n">
        <x:v>45312</x:v>
      </x:c>
      <x:c r="D1088" s="72" t="n">
        <x:v>46042</x:v>
      </x:c>
      <x:c r="E1088" s="74" t="n">
        <x:v>243000</x:v>
      </x:c>
      <x:c r="F1088" s="69" t="str">
        <x:v>Completed</x:v>
      </x:c>
      <x:c r="G1088" s="69" t="str">
        <x:v>Grants Team 1</x:v>
      </x:c>
      <x:c r="H1088" s="69" t="str">
        <x:v>Six-monthly</x:v>
      </x:c>
      <x:c r="I1088" s="69" t="str">
        <x:v>Low</x:v>
      </x:c>
      <x:c r="J1088" s="69" t="str">
        <x:v>Variation Approved</x:v>
      </x:c>
    </x:row>
    <x:row r="1089" ht="18" customHeight="1">
      <x:c r="A1089" s="69" t="str">
        <x:v>AGR-01088</x:v>
      </x:c>
      <x:c r="B1089" s="69" t="str">
        <x:v>APP-02658</x:v>
      </x:c>
      <x:c r="C1089" s="72" t="n">
        <x:v>45102</x:v>
      </x:c>
      <x:c r="D1089" s="72" t="n">
        <x:v>45467</x:v>
      </x:c>
      <x:c r="E1089" s="74" t="n">
        <x:v>255000</x:v>
      </x:c>
      <x:c r="F1089" s="69" t="str">
        <x:v>Completed</x:v>
      </x:c>
      <x:c r="G1089" s="69" t="str">
        <x:v>Grants Team 3</x:v>
      </x:c>
      <x:c r="H1089" s="69" t="str">
        <x:v>Annual</x:v>
      </x:c>
      <x:c r="I1089" s="69" t="str">
        <x:v>Medium</x:v>
      </x:c>
      <x:c r="J1089" s="69" t="str">
        <x:v>Variation Approved</x:v>
      </x:c>
    </x:row>
    <x:row r="1090" ht="18" customHeight="1">
      <x:c r="A1090" s="69" t="str">
        <x:v>AGR-01089</x:v>
      </x:c>
      <x:c r="B1090" s="69" t="str">
        <x:v>APP-02664</x:v>
      </x:c>
      <x:c r="C1090" s="72" t="n">
        <x:v>45965</x:v>
      </x:c>
      <x:c r="D1090" s="72" t="n">
        <x:v>46513</x:v>
      </x:c>
      <x:c r="E1090" s="74" t="n">
        <x:v>118000</x:v>
      </x:c>
      <x:c r="F1090" s="69" t="str">
        <x:v>Active</x:v>
      </x:c>
      <x:c r="G1090" s="69" t="str">
        <x:v>Grants Team 2</x:v>
      </x:c>
      <x:c r="H1090" s="69" t="str">
        <x:v>Quarterly</x:v>
      </x:c>
      <x:c r="I1090" s="69" t="str">
        <x:v>Medium</x:v>
      </x:c>
      <x:c r="J1090" s="69" t="str">
        <x:v>No Variation</x:v>
      </x:c>
    </x:row>
    <x:row r="1091" ht="18" customHeight="1">
      <x:c r="A1091" s="69" t="str">
        <x:v>AGR-01090</x:v>
      </x:c>
      <x:c r="B1091" s="69" t="str">
        <x:v>APP-02666</x:v>
      </x:c>
      <x:c r="C1091" s="72" t="n">
        <x:v>46042</x:v>
      </x:c>
      <x:c r="D1091" s="72" t="n">
        <x:v>46772</x:v>
      </x:c>
      <x:c r="E1091" s="74" t="n">
        <x:v>41000</x:v>
      </x:c>
      <x:c r="F1091" s="69" t="str">
        <x:v>Active</x:v>
      </x:c>
      <x:c r="G1091" s="69" t="str">
        <x:v>Grants Team 1</x:v>
      </x:c>
      <x:c r="H1091" s="69" t="str">
        <x:v>Six-monthly</x:v>
      </x:c>
      <x:c r="I1091" s="69" t="str">
        <x:v>High</x:v>
      </x:c>
      <x:c r="J1091" s="69" t="str">
        <x:v>Variation Approved</x:v>
      </x:c>
    </x:row>
    <x:row r="1092" ht="18" customHeight="1">
      <x:c r="A1092" s="69" t="str">
        <x:v>AGR-01091</x:v>
      </x:c>
      <x:c r="B1092" s="69" t="str">
        <x:v>APP-02668</x:v>
      </x:c>
      <x:c r="C1092" s="72" t="n">
        <x:v>45647</x:v>
      </x:c>
      <x:c r="D1092" s="72" t="n">
        <x:v>46377</x:v>
      </x:c>
      <x:c r="E1092" s="74" t="n">
        <x:v>324000</x:v>
      </x:c>
      <x:c r="F1092" s="69" t="str">
        <x:v>Active</x:v>
      </x:c>
      <x:c r="G1092" s="69" t="str">
        <x:v>Regional Team</x:v>
      </x:c>
      <x:c r="H1092" s="69" t="str">
        <x:v>Six-monthly</x:v>
      </x:c>
      <x:c r="I1092" s="69" t="str">
        <x:v>Low</x:v>
      </x:c>
      <x:c r="J1092" s="69" t="str">
        <x:v>No Variation</x:v>
      </x:c>
    </x:row>
    <x:row r="1093" ht="18" customHeight="1">
      <x:c r="A1093" s="69" t="str">
        <x:v>AGR-01092</x:v>
      </x:c>
      <x:c r="B1093" s="69" t="str">
        <x:v>APP-02669</x:v>
      </x:c>
      <x:c r="C1093" s="72" t="n">
        <x:v>45296</x:v>
      </x:c>
      <x:c r="D1093" s="72" t="n">
        <x:v>46026</x:v>
      </x:c>
      <x:c r="E1093" s="74" t="n">
        <x:v>56000</x:v>
      </x:c>
      <x:c r="F1093" s="69" t="str">
        <x:v>Completed</x:v>
      </x:c>
      <x:c r="G1093" s="69" t="str">
        <x:v>Grants Team 2</x:v>
      </x:c>
      <x:c r="H1093" s="69" t="str">
        <x:v>Six-monthly</x:v>
      </x:c>
      <x:c r="I1093" s="69" t="str">
        <x:v>Low</x:v>
      </x:c>
      <x:c r="J1093" s="69" t="str">
        <x:v>No Variation</x:v>
      </x:c>
    </x:row>
    <x:row r="1094" ht="18" customHeight="1">
      <x:c r="A1094" s="69" t="str">
        <x:v>AGR-01093</x:v>
      </x:c>
      <x:c r="B1094" s="69" t="str">
        <x:v>APP-02670</x:v>
      </x:c>
      <x:c r="C1094" s="72" t="n">
        <x:v>45441</x:v>
      </x:c>
      <x:c r="D1094" s="72" t="n">
        <x:v>45806</x:v>
      </x:c>
      <x:c r="E1094" s="74" t="n">
        <x:v>486000</x:v>
      </x:c>
      <x:c r="F1094" s="69" t="str">
        <x:v>Terminated</x:v>
      </x:c>
      <x:c r="G1094" s="69" t="str">
        <x:v>Grants Team 1</x:v>
      </x:c>
      <x:c r="H1094" s="69" t="str">
        <x:v>Quarterly</x:v>
      </x:c>
      <x:c r="I1094" s="69" t="str">
        <x:v>Low</x:v>
      </x:c>
      <x:c r="J1094" s="69" t="str">
        <x:v>No Variation</x:v>
      </x:c>
    </x:row>
    <x:row r="1095" ht="18" customHeight="1">
      <x:c r="A1095" s="69" t="str">
        <x:v>AGR-01094</x:v>
      </x:c>
      <x:c r="B1095" s="69" t="str">
        <x:v>APP-02672</x:v>
      </x:c>
      <x:c r="C1095" s="72" t="n">
        <x:v>45840</x:v>
      </x:c>
      <x:c r="D1095" s="72" t="n">
        <x:v>46205</x:v>
      </x:c>
      <x:c r="E1095" s="74" t="n">
        <x:v>156000</x:v>
      </x:c>
      <x:c r="F1095" s="69" t="str">
        <x:v>Completed</x:v>
      </x:c>
      <x:c r="G1095" s="69" t="str">
        <x:v>Grants Team 2</x:v>
      </x:c>
      <x:c r="H1095" s="69" t="str">
        <x:v>Quarterly</x:v>
      </x:c>
      <x:c r="I1095" s="69" t="str">
        <x:v>Medium</x:v>
      </x:c>
      <x:c r="J1095" s="69" t="str">
        <x:v>No Variation</x:v>
      </x:c>
    </x:row>
    <x:row r="1096" ht="18" customHeight="1">
      <x:c r="A1096" s="69" t="str">
        <x:v>AGR-01095</x:v>
      </x:c>
      <x:c r="B1096" s="69" t="str">
        <x:v>APP-02678</x:v>
      </x:c>
      <x:c r="C1096" s="72" t="n">
        <x:v>45076</x:v>
      </x:c>
      <x:c r="D1096" s="72" t="n">
        <x:v>45624</x:v>
      </x:c>
      <x:c r="E1096" s="74" t="n">
        <x:v>342000</x:v>
      </x:c>
      <x:c r="F1096" s="69" t="str">
        <x:v>Completed</x:v>
      </x:c>
      <x:c r="G1096" s="69" t="str">
        <x:v>Grants Team 2</x:v>
      </x:c>
      <x:c r="H1096" s="69" t="str">
        <x:v>Quarterly</x:v>
      </x:c>
      <x:c r="I1096" s="69" t="str">
        <x:v>Low</x:v>
      </x:c>
      <x:c r="J1096" s="69" t="str">
        <x:v>No Variation</x:v>
      </x:c>
    </x:row>
    <x:row r="1097" ht="18" customHeight="1">
      <x:c r="A1097" s="69" t="str">
        <x:v>AGR-01096</x:v>
      </x:c>
      <x:c r="B1097" s="69" t="str">
        <x:v>APP-02680</x:v>
      </x:c>
      <x:c r="C1097" s="72" t="n">
        <x:v>46205</x:v>
      </x:c>
      <x:c r="D1097" s="72" t="n">
        <x:v>46935</x:v>
      </x:c>
      <x:c r="E1097" s="74" t="n">
        <x:v>60000</x:v>
      </x:c>
      <x:c r="F1097" s="69" t="str">
        <x:v>Active</x:v>
      </x:c>
      <x:c r="G1097" s="69" t="str">
        <x:v>Grants Team 2</x:v>
      </x:c>
      <x:c r="H1097" s="69" t="str">
        <x:v>Annual</x:v>
      </x:c>
      <x:c r="I1097" s="69" t="str">
        <x:v>High</x:v>
      </x:c>
      <x:c r="J1097" s="69" t="str">
        <x:v>No Variation</x:v>
      </x:c>
    </x:row>
    <x:row r="1098" ht="18" customHeight="1">
      <x:c r="A1098" s="69" t="str">
        <x:v>AGR-01097</x:v>
      </x:c>
      <x:c r="B1098" s="69" t="str">
        <x:v>APP-02681</x:v>
      </x:c>
      <x:c r="C1098" s="72" t="n">
        <x:v>45505</x:v>
      </x:c>
      <x:c r="D1098" s="72" t="n">
        <x:v>46053</x:v>
      </x:c>
      <x:c r="E1098" s="74" t="n">
        <x:v>462000</x:v>
      </x:c>
      <x:c r="F1098" s="69" t="str">
        <x:v>Completed</x:v>
      </x:c>
      <x:c r="G1098" s="69" t="str">
        <x:v>Regional Team</x:v>
      </x:c>
      <x:c r="H1098" s="69" t="str">
        <x:v>Quarterly</x:v>
      </x:c>
      <x:c r="I1098" s="69" t="str">
        <x:v>High</x:v>
      </x:c>
      <x:c r="J1098" s="69" t="str">
        <x:v>No Variation</x:v>
      </x:c>
    </x:row>
    <x:row r="1099" ht="18" customHeight="1">
      <x:c r="A1099" s="69" t="str">
        <x:v>AGR-01098</x:v>
      </x:c>
      <x:c r="B1099" s="69" t="str">
        <x:v>APP-02689</x:v>
      </x:c>
      <x:c r="C1099" s="72" t="n">
        <x:v>45960</x:v>
      </x:c>
      <x:c r="D1099" s="72" t="n">
        <x:v>46508</x:v>
      </x:c>
      <x:c r="E1099" s="74" t="n">
        <x:v>466000</x:v>
      </x:c>
      <x:c r="F1099" s="69" t="str">
        <x:v>Active</x:v>
      </x:c>
      <x:c r="G1099" s="69" t="str">
        <x:v>Grants Team 1</x:v>
      </x:c>
      <x:c r="H1099" s="69" t="str">
        <x:v>Six-monthly</x:v>
      </x:c>
      <x:c r="I1099" s="69" t="str">
        <x:v>Medium</x:v>
      </x:c>
      <x:c r="J1099" s="69" t="str">
        <x:v>No Variation</x:v>
      </x:c>
    </x:row>
    <x:row r="1100" ht="18" customHeight="1">
      <x:c r="A1100" s="69" t="str">
        <x:v>AGR-01099</x:v>
      </x:c>
      <x:c r="B1100" s="69" t="str">
        <x:v>APP-02690</x:v>
      </x:c>
      <x:c r="C1100" s="72" t="n">
        <x:v>45166</x:v>
      </x:c>
      <x:c r="D1100" s="72" t="n">
        <x:v>45531</x:v>
      </x:c>
      <x:c r="E1100" s="74" t="n">
        <x:v>293000</x:v>
      </x:c>
      <x:c r="F1100" s="69" t="str">
        <x:v>Completed</x:v>
      </x:c>
      <x:c r="G1100" s="69" t="str">
        <x:v>Regional Team</x:v>
      </x:c>
      <x:c r="H1100" s="69" t="str">
        <x:v>Six-monthly</x:v>
      </x:c>
      <x:c r="I1100" s="69" t="str">
        <x:v>High</x:v>
      </x:c>
      <x:c r="J1100" s="69" t="str">
        <x:v>No Variation</x:v>
      </x:c>
    </x:row>
    <x:row r="1101" ht="18" customHeight="1">
      <x:c r="A1101" s="69" t="str">
        <x:v>AGR-01100</x:v>
      </x:c>
      <x:c r="B1101" s="69" t="str">
        <x:v>APP-02691</x:v>
      </x:c>
      <x:c r="C1101" s="72" t="n">
        <x:v>46036</x:v>
      </x:c>
      <x:c r="D1101" s="72" t="n">
        <x:v>46766</x:v>
      </x:c>
      <x:c r="E1101" s="74" t="n">
        <x:v>125000</x:v>
      </x:c>
      <x:c r="F1101" s="69" t="str">
        <x:v>Active</x:v>
      </x:c>
      <x:c r="G1101" s="69" t="str">
        <x:v>Grants Team 2</x:v>
      </x:c>
      <x:c r="H1101" s="69" t="str">
        <x:v>Quarterly</x:v>
      </x:c>
      <x:c r="I1101" s="69" t="str">
        <x:v>Low</x:v>
      </x:c>
      <x:c r="J1101" s="69" t="str">
        <x:v>No Variation</x:v>
      </x:c>
    </x:row>
    <x:row r="1102" ht="18" customHeight="1">
      <x:c r="A1102" s="69" t="str">
        <x:v>AGR-01101</x:v>
      </x:c>
      <x:c r="B1102" s="69" t="str">
        <x:v>APP-02698</x:v>
      </x:c>
      <x:c r="C1102" s="72" t="n">
        <x:v>45727</x:v>
      </x:c>
      <x:c r="D1102" s="72" t="n">
        <x:v>46457</x:v>
      </x:c>
      <x:c r="E1102" s="74" t="n">
        <x:v>149000</x:v>
      </x:c>
      <x:c r="F1102" s="69" t="str">
        <x:v>Active</x:v>
      </x:c>
      <x:c r="G1102" s="69" t="str">
        <x:v>Regional Team</x:v>
      </x:c>
      <x:c r="H1102" s="69" t="str">
        <x:v>Six-monthly</x:v>
      </x:c>
      <x:c r="I1102" s="69" t="str">
        <x:v>Low</x:v>
      </x:c>
      <x:c r="J1102" s="69" t="str">
        <x:v>No Variation</x:v>
      </x:c>
    </x:row>
    <x:row r="1103" ht="18" customHeight="1">
      <x:c r="A1103" s="69" t="str">
        <x:v>AGR-01102</x:v>
      </x:c>
      <x:c r="B1103" s="69" t="str">
        <x:v>APP-02700</x:v>
      </x:c>
      <x:c r="C1103" s="72" t="n">
        <x:v>45772</x:v>
      </x:c>
      <x:c r="D1103" s="72" t="n">
        <x:v>46320</x:v>
      </x:c>
      <x:c r="E1103" s="74" t="n">
        <x:v>501000</x:v>
      </x:c>
      <x:c r="F1103" s="69" t="str">
        <x:v>Active</x:v>
      </x:c>
      <x:c r="G1103" s="69" t="str">
        <x:v>Grants Team 2</x:v>
      </x:c>
      <x:c r="H1103" s="69" t="str">
        <x:v>Annual</x:v>
      </x:c>
      <x:c r="I1103" s="69" t="str">
        <x:v>High</x:v>
      </x:c>
      <x:c r="J1103" s="69" t="str">
        <x:v>No Variation</x:v>
      </x:c>
    </x:row>
    <x:row r="1104" ht="18" customHeight="1">
      <x:c r="A1104" s="69" t="str">
        <x:v>AGR-01103</x:v>
      </x:c>
      <x:c r="B1104" s="69" t="str">
        <x:v>APP-02704</x:v>
      </x:c>
      <x:c r="C1104" s="72" t="n">
        <x:v>46302</x:v>
      </x:c>
      <x:c r="D1104" s="72" t="n">
        <x:v>46667</x:v>
      </x:c>
      <x:c r="E1104" s="74" t="n">
        <x:v>407000</x:v>
      </x:c>
      <x:c r="F1104" s="69" t="str">
        <x:v>Pending</x:v>
      </x:c>
      <x:c r="G1104" s="69" t="str">
        <x:v>Grants Team 3</x:v>
      </x:c>
      <x:c r="H1104" s="69" t="str">
        <x:v>Six-monthly</x:v>
      </x:c>
      <x:c r="I1104" s="69" t="str">
        <x:v>Medium</x:v>
      </x:c>
      <x:c r="J1104" s="69" t="str">
        <x:v>No Variation</x:v>
      </x:c>
    </x:row>
    <x:row r="1105" ht="18" customHeight="1">
      <x:c r="A1105" s="69" t="str">
        <x:v>AGR-01104</x:v>
      </x:c>
      <x:c r="B1105" s="69" t="str">
        <x:v>APP-02707</x:v>
      </x:c>
      <x:c r="C1105" s="72" t="n">
        <x:v>45150</x:v>
      </x:c>
      <x:c r="D1105" s="72" t="n">
        <x:v>45698</x:v>
      </x:c>
      <x:c r="E1105" s="74" t="n">
        <x:v>323000</x:v>
      </x:c>
      <x:c r="F1105" s="69" t="str">
        <x:v>Completed</x:v>
      </x:c>
      <x:c r="G1105" s="69" t="str">
        <x:v>Grants Team 3</x:v>
      </x:c>
      <x:c r="H1105" s="69" t="str">
        <x:v>Annual</x:v>
      </x:c>
      <x:c r="I1105" s="69" t="str">
        <x:v>Medium</x:v>
      </x:c>
      <x:c r="J1105" s="69" t="str">
        <x:v>No Variation</x:v>
      </x:c>
    </x:row>
    <x:row r="1106" ht="18" customHeight="1">
      <x:c r="A1106" s="69" t="str">
        <x:v>AGR-01105</x:v>
      </x:c>
      <x:c r="B1106" s="69" t="str">
        <x:v>APP-02709</x:v>
      </x:c>
      <x:c r="C1106" s="72" t="n">
        <x:v>46004</x:v>
      </x:c>
      <x:c r="D1106" s="72" t="n">
        <x:v>46734</x:v>
      </x:c>
      <x:c r="E1106" s="74" t="n">
        <x:v>24000</x:v>
      </x:c>
      <x:c r="F1106" s="69" t="str">
        <x:v>Active</x:v>
      </x:c>
      <x:c r="G1106" s="69" t="str">
        <x:v>Grants Team 2</x:v>
      </x:c>
      <x:c r="H1106" s="69" t="str">
        <x:v>Quarterly</x:v>
      </x:c>
      <x:c r="I1106" s="69" t="str">
        <x:v>Low</x:v>
      </x:c>
      <x:c r="J1106" s="69" t="str">
        <x:v>No Variation</x:v>
      </x:c>
    </x:row>
    <x:row r="1107" ht="18" customHeight="1">
      <x:c r="A1107" s="69" t="str">
        <x:v>AGR-01106</x:v>
      </x:c>
      <x:c r="B1107" s="69" t="str">
        <x:v>APP-02710</x:v>
      </x:c>
      <x:c r="C1107" s="72" t="n">
        <x:v>46275</x:v>
      </x:c>
      <x:c r="D1107" s="72" t="n">
        <x:v>47005</x:v>
      </x:c>
      <x:c r="E1107" s="74" t="n">
        <x:v>380000</x:v>
      </x:c>
      <x:c r="F1107" s="69" t="str">
        <x:v>Pending</x:v>
      </x:c>
      <x:c r="G1107" s="69" t="str">
        <x:v>Grants Team 3</x:v>
      </x:c>
      <x:c r="H1107" s="69" t="str">
        <x:v>Six-monthly</x:v>
      </x:c>
      <x:c r="I1107" s="69" t="str">
        <x:v>Medium</x:v>
      </x:c>
      <x:c r="J1107" s="69" t="str">
        <x:v>No Variation</x:v>
      </x:c>
    </x:row>
    <x:row r="1108" ht="18" customHeight="1">
      <x:c r="A1108" s="69" t="str">
        <x:v>AGR-01107</x:v>
      </x:c>
      <x:c r="B1108" s="69" t="str">
        <x:v>APP-02714</x:v>
      </x:c>
      <x:c r="C1108" s="72" t="n">
        <x:v>45001</x:v>
      </x:c>
      <x:c r="D1108" s="72" t="n">
        <x:v>45731</x:v>
      </x:c>
      <x:c r="E1108" s="74" t="n">
        <x:v>351000</x:v>
      </x:c>
      <x:c r="F1108" s="69" t="str">
        <x:v>Terminated</x:v>
      </x:c>
      <x:c r="G1108" s="69" t="str">
        <x:v>Grants Team 3</x:v>
      </x:c>
      <x:c r="H1108" s="69" t="str">
        <x:v>Quarterly</x:v>
      </x:c>
      <x:c r="I1108" s="69" t="str">
        <x:v>High</x:v>
      </x:c>
      <x:c r="J1108" s="69" t="str">
        <x:v>No Variation</x:v>
      </x:c>
    </x:row>
    <x:row r="1109" ht="18" customHeight="1">
      <x:c r="A1109" s="69" t="str">
        <x:v>AGR-01108</x:v>
      </x:c>
      <x:c r="B1109" s="69" t="str">
        <x:v>APP-02715</x:v>
      </x:c>
      <x:c r="C1109" s="72" t="n">
        <x:v>45392</x:v>
      </x:c>
      <x:c r="D1109" s="72" t="n">
        <x:v>46122</x:v>
      </x:c>
      <x:c r="E1109" s="74" t="n">
        <x:v>92000</x:v>
      </x:c>
      <x:c r="F1109" s="69" t="str">
        <x:v>Completed</x:v>
      </x:c>
      <x:c r="G1109" s="69" t="str">
        <x:v>Grants Team 1</x:v>
      </x:c>
      <x:c r="H1109" s="69" t="str">
        <x:v>Annual</x:v>
      </x:c>
      <x:c r="I1109" s="69" t="str">
        <x:v>Medium</x:v>
      </x:c>
      <x:c r="J1109" s="69" t="str">
        <x:v>No Variation</x:v>
      </x:c>
    </x:row>
    <x:row r="1110" ht="18" customHeight="1">
      <x:c r="A1110" s="69" t="str">
        <x:v>AGR-01109</x:v>
      </x:c>
      <x:c r="B1110" s="69" t="str">
        <x:v>APP-02717</x:v>
      </x:c>
      <x:c r="C1110" s="72" t="n">
        <x:v>46204</x:v>
      </x:c>
      <x:c r="D1110" s="72" t="n">
        <x:v>46569</x:v>
      </x:c>
      <x:c r="E1110" s="74" t="n">
        <x:v>414000</x:v>
      </x:c>
      <x:c r="F1110" s="69" t="str">
        <x:v>Active</x:v>
      </x:c>
      <x:c r="G1110" s="69" t="str">
        <x:v>Regional Team</x:v>
      </x:c>
      <x:c r="H1110" s="69" t="str">
        <x:v>Annual</x:v>
      </x:c>
      <x:c r="I1110" s="69" t="str">
        <x:v>Medium</x:v>
      </x:c>
      <x:c r="J1110" s="69" t="str">
        <x:v>No Variation</x:v>
      </x:c>
    </x:row>
    <x:row r="1111" ht="18" customHeight="1">
      <x:c r="A1111" s="69" t="str">
        <x:v>AGR-01110</x:v>
      </x:c>
      <x:c r="B1111" s="69" t="str">
        <x:v>APP-02720</x:v>
      </x:c>
      <x:c r="C1111" s="72" t="n">
        <x:v>45859</x:v>
      </x:c>
      <x:c r="D1111" s="72" t="n">
        <x:v>46589</x:v>
      </x:c>
      <x:c r="E1111" s="74" t="n">
        <x:v>302000</x:v>
      </x:c>
      <x:c r="F1111" s="69" t="str">
        <x:v>Active</x:v>
      </x:c>
      <x:c r="G1111" s="69" t="str">
        <x:v>Regional Team</x:v>
      </x:c>
      <x:c r="H1111" s="69" t="str">
        <x:v>Quarterly</x:v>
      </x:c>
      <x:c r="I1111" s="69" t="str">
        <x:v>Medium</x:v>
      </x:c>
      <x:c r="J1111" s="69" t="str">
        <x:v>No Variation</x:v>
      </x:c>
    </x:row>
    <x:row r="1112" ht="18" customHeight="1">
      <x:c r="A1112" s="69" t="str">
        <x:v>AGR-01111</x:v>
      </x:c>
      <x:c r="B1112" s="69" t="str">
        <x:v>APP-02721</x:v>
      </x:c>
      <x:c r="C1112" s="72" t="n">
        <x:v>45004</x:v>
      </x:c>
      <x:c r="D1112" s="72" t="n">
        <x:v>45734</x:v>
      </x:c>
      <x:c r="E1112" s="74" t="n">
        <x:v>136000</x:v>
      </x:c>
      <x:c r="F1112" s="69" t="str">
        <x:v>Completed</x:v>
      </x:c>
      <x:c r="G1112" s="69" t="str">
        <x:v>Regional Team</x:v>
      </x:c>
      <x:c r="H1112" s="69" t="str">
        <x:v>Annual</x:v>
      </x:c>
      <x:c r="I1112" s="69" t="str">
        <x:v>High</x:v>
      </x:c>
      <x:c r="J1112" s="69" t="str">
        <x:v>No Variation</x:v>
      </x:c>
    </x:row>
    <x:row r="1113" ht="18" customHeight="1">
      <x:c r="A1113" s="69" t="str">
        <x:v>AGR-01112</x:v>
      </x:c>
      <x:c r="B1113" s="69" t="str">
        <x:v>APP-02729</x:v>
      </x:c>
      <x:c r="C1113" s="72" t="n">
        <x:v>45597</x:v>
      </x:c>
      <x:c r="D1113" s="72" t="n">
        <x:v>46327</x:v>
      </x:c>
      <x:c r="E1113" s="74" t="n">
        <x:v>223000</x:v>
      </x:c>
      <x:c r="F1113" s="69" t="str">
        <x:v>Active</x:v>
      </x:c>
      <x:c r="G1113" s="69" t="str">
        <x:v>Grants Team 3</x:v>
      </x:c>
      <x:c r="H1113" s="69" t="str">
        <x:v>Quarterly</x:v>
      </x:c>
      <x:c r="I1113" s="69" t="str">
        <x:v>High</x:v>
      </x:c>
      <x:c r="J1113" s="69" t="str">
        <x:v>No Variation</x:v>
      </x:c>
    </x:row>
    <x:row r="1114" ht="18" customHeight="1">
      <x:c r="A1114" s="69" t="str">
        <x:v>AGR-01113</x:v>
      </x:c>
      <x:c r="B1114" s="69" t="str">
        <x:v>APP-02730</x:v>
      </x:c>
      <x:c r="C1114" s="72" t="n">
        <x:v>45661</x:v>
      </x:c>
      <x:c r="D1114" s="72" t="n">
        <x:v>46209</x:v>
      </x:c>
      <x:c r="E1114" s="74" t="n">
        <x:v>67000</x:v>
      </x:c>
      <x:c r="F1114" s="69" t="str">
        <x:v>Completed</x:v>
      </x:c>
      <x:c r="G1114" s="69" t="str">
        <x:v>Grants Team 2</x:v>
      </x:c>
      <x:c r="H1114" s="69" t="str">
        <x:v>Annual</x:v>
      </x:c>
      <x:c r="I1114" s="69" t="str">
        <x:v>High</x:v>
      </x:c>
      <x:c r="J1114" s="69" t="str">
        <x:v>No Variation</x:v>
      </x:c>
    </x:row>
    <x:row r="1115" ht="18" customHeight="1">
      <x:c r="A1115" s="69" t="str">
        <x:v>AGR-01114</x:v>
      </x:c>
      <x:c r="B1115" s="69" t="str">
        <x:v>APP-02733</x:v>
      </x:c>
      <x:c r="C1115" s="72" t="n">
        <x:v>46201</x:v>
      </x:c>
      <x:c r="D1115" s="72" t="n">
        <x:v>46749</x:v>
      </x:c>
      <x:c r="E1115" s="74" t="n">
        <x:v>236000</x:v>
      </x:c>
      <x:c r="F1115" s="69" t="str">
        <x:v>Active</x:v>
      </x:c>
      <x:c r="G1115" s="69" t="str">
        <x:v>Grants Team 1</x:v>
      </x:c>
      <x:c r="H1115" s="69" t="str">
        <x:v>Annual</x:v>
      </x:c>
      <x:c r="I1115" s="69" t="str">
        <x:v>Medium</x:v>
      </x:c>
      <x:c r="J1115" s="69" t="str">
        <x:v>No Variation</x:v>
      </x:c>
    </x:row>
    <x:row r="1116" ht="18" customHeight="1">
      <x:c r="A1116" s="69" t="str">
        <x:v>AGR-01115</x:v>
      </x:c>
      <x:c r="B1116" s="69" t="str">
        <x:v>APP-02739</x:v>
      </x:c>
      <x:c r="C1116" s="72" t="n">
        <x:v>45285</x:v>
      </x:c>
      <x:c r="D1116" s="72" t="n">
        <x:v>45650</x:v>
      </x:c>
      <x:c r="E1116" s="74" t="n">
        <x:v>330000</x:v>
      </x:c>
      <x:c r="F1116" s="69" t="str">
        <x:v>Completed</x:v>
      </x:c>
      <x:c r="G1116" s="69" t="str">
        <x:v>Regional Team</x:v>
      </x:c>
      <x:c r="H1116" s="69" t="str">
        <x:v>Quarterly</x:v>
      </x:c>
      <x:c r="I1116" s="69" t="str">
        <x:v>High</x:v>
      </x:c>
      <x:c r="J1116" s="69" t="str">
        <x:v>No Variation</x:v>
      </x:c>
    </x:row>
    <x:row r="1117" ht="18" customHeight="1">
      <x:c r="A1117" s="69" t="str">
        <x:v>AGR-01116</x:v>
      </x:c>
      <x:c r="B1117" s="69" t="str">
        <x:v>APP-02742</x:v>
      </x:c>
      <x:c r="C1117" s="72" t="n">
        <x:v>46031</x:v>
      </x:c>
      <x:c r="D1117" s="72" t="n">
        <x:v>46396</x:v>
      </x:c>
      <x:c r="E1117" s="74" t="n">
        <x:v>303000</x:v>
      </x:c>
      <x:c r="F1117" s="69" t="str">
        <x:v>Active</x:v>
      </x:c>
      <x:c r="G1117" s="69" t="str">
        <x:v>Regional Team</x:v>
      </x:c>
      <x:c r="H1117" s="69" t="str">
        <x:v>Six-monthly</x:v>
      </x:c>
      <x:c r="I1117" s="69" t="str">
        <x:v>Low</x:v>
      </x:c>
      <x:c r="J1117" s="69" t="str">
        <x:v>No Variation</x:v>
      </x:c>
    </x:row>
    <x:row r="1118" ht="18" customHeight="1">
      <x:c r="A1118" s="69" t="str">
        <x:v>AGR-01117</x:v>
      </x:c>
      <x:c r="B1118" s="69" t="str">
        <x:v>APP-02755</x:v>
      </x:c>
      <x:c r="C1118" s="72" t="n">
        <x:v>45769</x:v>
      </x:c>
      <x:c r="D1118" s="72" t="n">
        <x:v>46317</x:v>
      </x:c>
      <x:c r="E1118" s="74" t="n">
        <x:v>358000</x:v>
      </x:c>
      <x:c r="F1118" s="69" t="str">
        <x:v>Active</x:v>
      </x:c>
      <x:c r="G1118" s="69" t="str">
        <x:v>Grants Team 3</x:v>
      </x:c>
      <x:c r="H1118" s="69" t="str">
        <x:v>Annual</x:v>
      </x:c>
      <x:c r="I1118" s="69" t="str">
        <x:v>Medium</x:v>
      </x:c>
      <x:c r="J1118" s="69" t="str">
        <x:v>No Variation</x:v>
      </x:c>
    </x:row>
    <x:row r="1119" ht="18" customHeight="1">
      <x:c r="A1119" s="69" t="str">
        <x:v>AGR-01118</x:v>
      </x:c>
      <x:c r="B1119" s="69" t="str">
        <x:v>APP-02756</x:v>
      </x:c>
      <x:c r="C1119" s="72" t="n">
        <x:v>45789</x:v>
      </x:c>
      <x:c r="D1119" s="72" t="n">
        <x:v>46154</x:v>
      </x:c>
      <x:c r="E1119" s="74" t="n">
        <x:v>191000</x:v>
      </x:c>
      <x:c r="F1119" s="69" t="str">
        <x:v>Completed</x:v>
      </x:c>
      <x:c r="G1119" s="69" t="str">
        <x:v>Grants Team 2</x:v>
      </x:c>
      <x:c r="H1119" s="69" t="str">
        <x:v>Six-monthly</x:v>
      </x:c>
      <x:c r="I1119" s="69" t="str">
        <x:v>Medium</x:v>
      </x:c>
      <x:c r="J1119" s="69" t="str">
        <x:v>No Variation</x:v>
      </x:c>
    </x:row>
    <x:row r="1120" ht="18" customHeight="1">
      <x:c r="A1120" s="69" t="str">
        <x:v>AGR-01119</x:v>
      </x:c>
      <x:c r="B1120" s="69" t="str">
        <x:v>APP-02757</x:v>
      </x:c>
      <x:c r="C1120" s="72" t="n">
        <x:v>46194</x:v>
      </x:c>
      <x:c r="D1120" s="72" t="n">
        <x:v>46924</x:v>
      </x:c>
      <x:c r="E1120" s="74" t="n">
        <x:v>275000</x:v>
      </x:c>
      <x:c r="F1120" s="69" t="str">
        <x:v>Active</x:v>
      </x:c>
      <x:c r="G1120" s="69" t="str">
        <x:v>Grants Team 1</x:v>
      </x:c>
      <x:c r="H1120" s="69" t="str">
        <x:v>Six-monthly</x:v>
      </x:c>
      <x:c r="I1120" s="69" t="str">
        <x:v>Low</x:v>
      </x:c>
      <x:c r="J1120" s="69" t="str">
        <x:v>Variation Approved</x:v>
      </x:c>
    </x:row>
    <x:row r="1121" ht="18" customHeight="1">
      <x:c r="A1121" s="69" t="str">
        <x:v>AGR-01120</x:v>
      </x:c>
      <x:c r="B1121" s="69" t="str">
        <x:v>APP-02760</x:v>
      </x:c>
      <x:c r="C1121" s="72" t="n">
        <x:v>45559</x:v>
      </x:c>
      <x:c r="D1121" s="72" t="n">
        <x:v>46289</x:v>
      </x:c>
      <x:c r="E1121" s="74" t="n">
        <x:v>189000</x:v>
      </x:c>
      <x:c r="F1121" s="69" t="str">
        <x:v>Active</x:v>
      </x:c>
      <x:c r="G1121" s="69" t="str">
        <x:v>Grants Team 3</x:v>
      </x:c>
      <x:c r="H1121" s="69" t="str">
        <x:v>Quarterly</x:v>
      </x:c>
      <x:c r="I1121" s="69" t="str">
        <x:v>High</x:v>
      </x:c>
      <x:c r="J1121" s="69" t="str">
        <x:v>No Variation</x:v>
      </x:c>
    </x:row>
    <x:row r="1122" ht="18" customHeight="1">
      <x:c r="A1122" s="69" t="str">
        <x:v>AGR-01121</x:v>
      </x:c>
      <x:c r="B1122" s="69" t="str">
        <x:v>APP-02761</x:v>
      </x:c>
      <x:c r="C1122" s="72" t="n">
        <x:v>45620</x:v>
      </x:c>
      <x:c r="D1122" s="72" t="n">
        <x:v>46168</x:v>
      </x:c>
      <x:c r="E1122" s="74" t="n">
        <x:v>84000</x:v>
      </x:c>
      <x:c r="F1122" s="69" t="str">
        <x:v>Completed</x:v>
      </x:c>
      <x:c r="G1122" s="69" t="str">
        <x:v>Grants Team 1</x:v>
      </x:c>
      <x:c r="H1122" s="69" t="str">
        <x:v>Annual</x:v>
      </x:c>
      <x:c r="I1122" s="69" t="str">
        <x:v>Low</x:v>
      </x:c>
      <x:c r="J1122" s="69" t="str">
        <x:v>No Variation</x:v>
      </x:c>
    </x:row>
    <x:row r="1123" ht="18" customHeight="1">
      <x:c r="A1123" s="69" t="str">
        <x:v>AGR-01122</x:v>
      </x:c>
      <x:c r="B1123" s="69" t="str">
        <x:v>APP-02763</x:v>
      </x:c>
      <x:c r="C1123" s="72" t="n">
        <x:v>46181</x:v>
      </x:c>
      <x:c r="D1123" s="72" t="n">
        <x:v>46546</x:v>
      </x:c>
      <x:c r="E1123" s="74" t="n">
        <x:v>305000</x:v>
      </x:c>
      <x:c r="F1123" s="69" t="str">
        <x:v>Active</x:v>
      </x:c>
      <x:c r="G1123" s="69" t="str">
        <x:v>Grants Team 3</x:v>
      </x:c>
      <x:c r="H1123" s="69" t="str">
        <x:v>Quarterly</x:v>
      </x:c>
      <x:c r="I1123" s="69" t="str">
        <x:v>Low</x:v>
      </x:c>
      <x:c r="J1123" s="69" t="str">
        <x:v>No Variation</x:v>
      </x:c>
    </x:row>
    <x:row r="1124" ht="18" customHeight="1">
      <x:c r="A1124" s="69" t="str">
        <x:v>AGR-01123</x:v>
      </x:c>
      <x:c r="B1124" s="69" t="str">
        <x:v>APP-02767</x:v>
      </x:c>
      <x:c r="C1124" s="72" t="n">
        <x:v>45902</x:v>
      </x:c>
      <x:c r="D1124" s="72" t="n">
        <x:v>46267</x:v>
      </x:c>
      <x:c r="E1124" s="74" t="n">
        <x:v>325000</x:v>
      </x:c>
      <x:c r="F1124" s="69" t="str">
        <x:v>Active</x:v>
      </x:c>
      <x:c r="G1124" s="69" t="str">
        <x:v>Grants Team 3</x:v>
      </x:c>
      <x:c r="H1124" s="69" t="str">
        <x:v>Annual</x:v>
      </x:c>
      <x:c r="I1124" s="69" t="str">
        <x:v>Low</x:v>
      </x:c>
      <x:c r="J1124" s="69" t="str">
        <x:v>No Variation</x:v>
      </x:c>
    </x:row>
    <x:row r="1125" ht="18" customHeight="1">
      <x:c r="A1125" s="69" t="str">
        <x:v>AGR-01124</x:v>
      </x:c>
      <x:c r="B1125" s="69" t="str">
        <x:v>APP-02769</x:v>
      </x:c>
      <x:c r="C1125" s="72" t="n">
        <x:v>46223</x:v>
      </x:c>
      <x:c r="D1125" s="72" t="n">
        <x:v>46953</x:v>
      </x:c>
      <x:c r="E1125" s="74" t="n">
        <x:v>102000</x:v>
      </x:c>
      <x:c r="F1125" s="69" t="str">
        <x:v>Active</x:v>
      </x:c>
      <x:c r="G1125" s="69" t="str">
        <x:v>Grants Team 1</x:v>
      </x:c>
      <x:c r="H1125" s="69" t="str">
        <x:v>Six-monthly</x:v>
      </x:c>
      <x:c r="I1125" s="69" t="str">
        <x:v>High</x:v>
      </x:c>
      <x:c r="J1125" s="69" t="str">
        <x:v>No Variation</x:v>
      </x:c>
    </x:row>
    <x:row r="1126" ht="18" customHeight="1">
      <x:c r="A1126" s="69" t="str">
        <x:v>AGR-01125</x:v>
      </x:c>
      <x:c r="B1126" s="69" t="str">
        <x:v>APP-02770</x:v>
      </x:c>
      <x:c r="C1126" s="72" t="n">
        <x:v>45217</x:v>
      </x:c>
      <x:c r="D1126" s="72" t="n">
        <x:v>45947</x:v>
      </x:c>
      <x:c r="E1126" s="74" t="n">
        <x:v>273000</x:v>
      </x:c>
      <x:c r="F1126" s="69" t="str">
        <x:v>Completed</x:v>
      </x:c>
      <x:c r="G1126" s="69" t="str">
        <x:v>Regional Team</x:v>
      </x:c>
      <x:c r="H1126" s="69" t="str">
        <x:v>Annual</x:v>
      </x:c>
      <x:c r="I1126" s="69" t="str">
        <x:v>Medium</x:v>
      </x:c>
      <x:c r="J1126" s="69" t="str">
        <x:v>No Variation</x:v>
      </x:c>
    </x:row>
    <x:row r="1127" ht="18" customHeight="1">
      <x:c r="A1127" s="69" t="str">
        <x:v>AGR-01126</x:v>
      </x:c>
      <x:c r="B1127" s="69" t="str">
        <x:v>APP-02774</x:v>
      </x:c>
      <x:c r="C1127" s="72" t="n">
        <x:v>46040</x:v>
      </x:c>
      <x:c r="D1127" s="72" t="n">
        <x:v>46405</x:v>
      </x:c>
      <x:c r="E1127" s="74" t="n">
        <x:v>304000</x:v>
      </x:c>
      <x:c r="F1127" s="69" t="str">
        <x:v>Active</x:v>
      </x:c>
      <x:c r="G1127" s="69" t="str">
        <x:v>Regional Team</x:v>
      </x:c>
      <x:c r="H1127" s="69" t="str">
        <x:v>Six-monthly</x:v>
      </x:c>
      <x:c r="I1127" s="69" t="str">
        <x:v>Medium</x:v>
      </x:c>
      <x:c r="J1127" s="69" t="str">
        <x:v>No Variation</x:v>
      </x:c>
    </x:row>
    <x:row r="1128" ht="18" customHeight="1">
      <x:c r="A1128" s="69" t="str">
        <x:v>AGR-01127</x:v>
      </x:c>
      <x:c r="B1128" s="69" t="str">
        <x:v>APP-02775</x:v>
      </x:c>
      <x:c r="C1128" s="72" t="n">
        <x:v>45622</x:v>
      </x:c>
      <x:c r="D1128" s="72" t="n">
        <x:v>46352</x:v>
      </x:c>
      <x:c r="E1128" s="74" t="n">
        <x:v>232000</x:v>
      </x:c>
      <x:c r="F1128" s="69" t="str">
        <x:v>Active</x:v>
      </x:c>
      <x:c r="G1128" s="69" t="str">
        <x:v>Regional Team</x:v>
      </x:c>
      <x:c r="H1128" s="69" t="str">
        <x:v>Quarterly</x:v>
      </x:c>
      <x:c r="I1128" s="69" t="str">
        <x:v>High</x:v>
      </x:c>
      <x:c r="J1128" s="69" t="str">
        <x:v>No Variation</x:v>
      </x:c>
    </x:row>
    <x:row r="1129" ht="18" customHeight="1">
      <x:c r="A1129" s="69" t="str">
        <x:v>AGR-01128</x:v>
      </x:c>
      <x:c r="B1129" s="69" t="str">
        <x:v>APP-02777</x:v>
      </x:c>
      <x:c r="C1129" s="72" t="n">
        <x:v>45531</x:v>
      </x:c>
      <x:c r="D1129" s="72" t="n">
        <x:v>46079</x:v>
      </x:c>
      <x:c r="E1129" s="74" t="n">
        <x:v>238000</x:v>
      </x:c>
      <x:c r="F1129" s="69" t="str">
        <x:v>Terminated</x:v>
      </x:c>
      <x:c r="G1129" s="69" t="str">
        <x:v>Grants Team 3</x:v>
      </x:c>
      <x:c r="H1129" s="69" t="str">
        <x:v>Annual</x:v>
      </x:c>
      <x:c r="I1129" s="69" t="str">
        <x:v>Medium</x:v>
      </x:c>
      <x:c r="J1129" s="69" t="str">
        <x:v>No Variation</x:v>
      </x:c>
    </x:row>
    <x:row r="1130" ht="18" customHeight="1">
      <x:c r="A1130" s="69" t="str">
        <x:v>AGR-01129</x:v>
      </x:c>
      <x:c r="B1130" s="69" t="str">
        <x:v>APP-02778</x:v>
      </x:c>
      <x:c r="C1130" s="72" t="n">
        <x:v>45658</x:v>
      </x:c>
      <x:c r="D1130" s="72" t="n">
        <x:v>46388</x:v>
      </x:c>
      <x:c r="E1130" s="74" t="n">
        <x:v>171000</x:v>
      </x:c>
      <x:c r="F1130" s="69" t="str">
        <x:v>Active</x:v>
      </x:c>
      <x:c r="G1130" s="69" t="str">
        <x:v>Regional Team</x:v>
      </x:c>
      <x:c r="H1130" s="69" t="str">
        <x:v>Six-monthly</x:v>
      </x:c>
      <x:c r="I1130" s="69" t="str">
        <x:v>High</x:v>
      </x:c>
      <x:c r="J1130" s="69" t="str">
        <x:v>No Variation</x:v>
      </x:c>
    </x:row>
    <x:row r="1131" ht="18" customHeight="1">
      <x:c r="A1131" s="69" t="str">
        <x:v>AGR-01130</x:v>
      </x:c>
      <x:c r="B1131" s="69" t="str">
        <x:v>APP-02782</x:v>
      </x:c>
      <x:c r="C1131" s="72" t="n">
        <x:v>45505</x:v>
      </x:c>
      <x:c r="D1131" s="72" t="n">
        <x:v>45870</x:v>
      </x:c>
      <x:c r="E1131" s="74" t="n">
        <x:v>303000</x:v>
      </x:c>
      <x:c r="F1131" s="69" t="str">
        <x:v>Completed</x:v>
      </x:c>
      <x:c r="G1131" s="69" t="str">
        <x:v>Grants Team 1</x:v>
      </x:c>
      <x:c r="H1131" s="69" t="str">
        <x:v>Six-monthly</x:v>
      </x:c>
      <x:c r="I1131" s="69" t="str">
        <x:v>Low</x:v>
      </x:c>
      <x:c r="J1131" s="69" t="str">
        <x:v>No Variation</x:v>
      </x:c>
    </x:row>
    <x:row r="1132" ht="18" customHeight="1">
      <x:c r="A1132" s="69" t="str">
        <x:v>AGR-01131</x:v>
      </x:c>
      <x:c r="B1132" s="69" t="str">
        <x:v>APP-02785</x:v>
      </x:c>
      <x:c r="C1132" s="72" t="n">
        <x:v>45382</x:v>
      </x:c>
      <x:c r="D1132" s="72" t="n">
        <x:v>45930</x:v>
      </x:c>
      <x:c r="E1132" s="74" t="n">
        <x:v>34000</x:v>
      </x:c>
      <x:c r="F1132" s="69" t="str">
        <x:v>Completed</x:v>
      </x:c>
      <x:c r="G1132" s="69" t="str">
        <x:v>Grants Team 3</x:v>
      </x:c>
      <x:c r="H1132" s="69" t="str">
        <x:v>Quarterly</x:v>
      </x:c>
      <x:c r="I1132" s="69" t="str">
        <x:v>High</x:v>
      </x:c>
      <x:c r="J1132" s="69" t="str">
        <x:v>Variation Approved</x:v>
      </x:c>
    </x:row>
    <x:row r="1133" ht="18" customHeight="1">
      <x:c r="A1133" s="69" t="str">
        <x:v>AGR-01132</x:v>
      </x:c>
      <x:c r="B1133" s="69" t="str">
        <x:v>APP-02786</x:v>
      </x:c>
      <x:c r="C1133" s="72" t="n">
        <x:v>45815</x:v>
      </x:c>
      <x:c r="D1133" s="72" t="n">
        <x:v>46545</x:v>
      </x:c>
      <x:c r="E1133" s="74" t="n">
        <x:v>224000</x:v>
      </x:c>
      <x:c r="F1133" s="69" t="str">
        <x:v>Active</x:v>
      </x:c>
      <x:c r="G1133" s="69" t="str">
        <x:v>Grants Team 2</x:v>
      </x:c>
      <x:c r="H1133" s="69" t="str">
        <x:v>Quarterly</x:v>
      </x:c>
      <x:c r="I1133" s="69" t="str">
        <x:v>Medium</x:v>
      </x:c>
      <x:c r="J1133" s="69" t="str">
        <x:v>No Variation</x:v>
      </x:c>
    </x:row>
    <x:row r="1134" ht="18" customHeight="1">
      <x:c r="A1134" s="69" t="str">
        <x:v>AGR-01133</x:v>
      </x:c>
      <x:c r="B1134" s="69" t="str">
        <x:v>APP-02788</x:v>
      </x:c>
      <x:c r="C1134" s="72" t="n">
        <x:v>45393</x:v>
      </x:c>
      <x:c r="D1134" s="72" t="n">
        <x:v>45758</x:v>
      </x:c>
      <x:c r="E1134" s="74" t="n">
        <x:v>101000</x:v>
      </x:c>
      <x:c r="F1134" s="69" t="str">
        <x:v>Completed</x:v>
      </x:c>
      <x:c r="G1134" s="69" t="str">
        <x:v>Grants Team 2</x:v>
      </x:c>
      <x:c r="H1134" s="69" t="str">
        <x:v>Annual</x:v>
      </x:c>
      <x:c r="I1134" s="69" t="str">
        <x:v>Low</x:v>
      </x:c>
      <x:c r="J1134" s="69" t="str">
        <x:v>No Variation</x:v>
      </x:c>
    </x:row>
    <x:row r="1135" ht="18" customHeight="1">
      <x:c r="A1135" s="69" t="str">
        <x:v>AGR-01134</x:v>
      </x:c>
      <x:c r="B1135" s="69" t="str">
        <x:v>APP-02791</x:v>
      </x:c>
      <x:c r="C1135" s="72" t="n">
        <x:v>45093</x:v>
      </x:c>
      <x:c r="D1135" s="72" t="n">
        <x:v>45823</x:v>
      </x:c>
      <x:c r="E1135" s="74" t="n">
        <x:v>557000</x:v>
      </x:c>
      <x:c r="F1135" s="69" t="str">
        <x:v>Completed</x:v>
      </x:c>
      <x:c r="G1135" s="69" t="str">
        <x:v>Grants Team 2</x:v>
      </x:c>
      <x:c r="H1135" s="69" t="str">
        <x:v>Six-monthly</x:v>
      </x:c>
      <x:c r="I1135" s="69" t="str">
        <x:v>Medium</x:v>
      </x:c>
      <x:c r="J1135" s="69" t="str">
        <x:v>No Variation</x:v>
      </x:c>
    </x:row>
    <x:row r="1136" ht="18" customHeight="1">
      <x:c r="A1136" s="69" t="str">
        <x:v>AGR-01135</x:v>
      </x:c>
      <x:c r="B1136" s="69" t="str">
        <x:v>APP-02796</x:v>
      </x:c>
      <x:c r="C1136" s="72" t="n">
        <x:v>45735</x:v>
      </x:c>
      <x:c r="D1136" s="72" t="n">
        <x:v>46465</x:v>
      </x:c>
      <x:c r="E1136" s="74" t="n">
        <x:v>272000</x:v>
      </x:c>
      <x:c r="F1136" s="69" t="str">
        <x:v>Active</x:v>
      </x:c>
      <x:c r="G1136" s="69" t="str">
        <x:v>Grants Team 2</x:v>
      </x:c>
      <x:c r="H1136" s="69" t="str">
        <x:v>Annual</x:v>
      </x:c>
      <x:c r="I1136" s="69" t="str">
        <x:v>Medium</x:v>
      </x:c>
      <x:c r="J1136" s="69" t="str">
        <x:v>No Variation</x:v>
      </x:c>
    </x:row>
    <x:row r="1137" ht="18" customHeight="1">
      <x:c r="A1137" s="69" t="str">
        <x:v>AGR-01136</x:v>
      </x:c>
      <x:c r="B1137" s="69" t="str">
        <x:v>APP-02799</x:v>
      </x:c>
      <x:c r="C1137" s="72" t="n">
        <x:v>45618</x:v>
      </x:c>
      <x:c r="D1137" s="72" t="n">
        <x:v>46348</x:v>
      </x:c>
      <x:c r="E1137" s="74" t="n">
        <x:v>18000</x:v>
      </x:c>
      <x:c r="F1137" s="69" t="str">
        <x:v>Active</x:v>
      </x:c>
      <x:c r="G1137" s="69" t="str">
        <x:v>Grants Team 1</x:v>
      </x:c>
      <x:c r="H1137" s="69" t="str">
        <x:v>Annual</x:v>
      </x:c>
      <x:c r="I1137" s="69" t="str">
        <x:v>Medium</x:v>
      </x:c>
      <x:c r="J1137" s="69" t="str">
        <x:v>No Variation</x:v>
      </x:c>
    </x:row>
    <x:row r="1138" ht="18" customHeight="1">
      <x:c r="A1138" s="69" t="str">
        <x:v>AGR-01137</x:v>
      </x:c>
      <x:c r="B1138" s="69" t="str">
        <x:v>APP-02801</x:v>
      </x:c>
      <x:c r="C1138" s="72" t="n">
        <x:v>45360</x:v>
      </x:c>
      <x:c r="D1138" s="72" t="n">
        <x:v>45725</x:v>
      </x:c>
      <x:c r="E1138" s="74" t="n">
        <x:v>247000</x:v>
      </x:c>
      <x:c r="F1138" s="69" t="str">
        <x:v>Completed</x:v>
      </x:c>
      <x:c r="G1138" s="69" t="str">
        <x:v>Grants Team 1</x:v>
      </x:c>
      <x:c r="H1138" s="69" t="str">
        <x:v>Annual</x:v>
      </x:c>
      <x:c r="I1138" s="69" t="str">
        <x:v>High</x:v>
      </x:c>
      <x:c r="J1138" s="69" t="str">
        <x:v>No Variation</x:v>
      </x:c>
    </x:row>
    <x:row r="1139" ht="18" customHeight="1">
      <x:c r="A1139" s="69" t="str">
        <x:v>AGR-01138</x:v>
      </x:c>
      <x:c r="B1139" s="69" t="str">
        <x:v>APP-02804</x:v>
      </x:c>
      <x:c r="C1139" s="72" t="n">
        <x:v>45898</x:v>
      </x:c>
      <x:c r="D1139" s="72" t="n">
        <x:v>46446</x:v>
      </x:c>
      <x:c r="E1139" s="74" t="n">
        <x:v>64000</x:v>
      </x:c>
      <x:c r="F1139" s="69" t="str">
        <x:v>Active</x:v>
      </x:c>
      <x:c r="G1139" s="69" t="str">
        <x:v>Grants Team 2</x:v>
      </x:c>
      <x:c r="H1139" s="69" t="str">
        <x:v>Annual</x:v>
      </x:c>
      <x:c r="I1139" s="69" t="str">
        <x:v>High</x:v>
      </x:c>
      <x:c r="J1139" s="69" t="str">
        <x:v>No Variation</x:v>
      </x:c>
    </x:row>
    <x:row r="1140" ht="18" customHeight="1">
      <x:c r="A1140" s="69" t="str">
        <x:v>AGR-01139</x:v>
      </x:c>
      <x:c r="B1140" s="69" t="str">
        <x:v>APP-02809</x:v>
      </x:c>
      <x:c r="C1140" s="72" t="n">
        <x:v>45156</x:v>
      </x:c>
      <x:c r="D1140" s="72" t="n">
        <x:v>45521</x:v>
      </x:c>
      <x:c r="E1140" s="74" t="n">
        <x:v>35000</x:v>
      </x:c>
      <x:c r="F1140" s="69" t="str">
        <x:v>Completed</x:v>
      </x:c>
      <x:c r="G1140" s="69" t="str">
        <x:v>Grants Team 3</x:v>
      </x:c>
      <x:c r="H1140" s="69" t="str">
        <x:v>Annual</x:v>
      </x:c>
      <x:c r="I1140" s="69" t="str">
        <x:v>Low</x:v>
      </x:c>
      <x:c r="J1140" s="69" t="str">
        <x:v>No Variation</x:v>
      </x:c>
    </x:row>
    <x:row r="1141" ht="18" customHeight="1">
      <x:c r="A1141" s="69" t="str">
        <x:v>AGR-01140</x:v>
      </x:c>
      <x:c r="B1141" s="69" t="str">
        <x:v>APP-02811</x:v>
      </x:c>
      <x:c r="C1141" s="72" t="n">
        <x:v>45247</x:v>
      </x:c>
      <x:c r="D1141" s="72" t="n">
        <x:v>45612</x:v>
      </x:c>
      <x:c r="E1141" s="74" t="n">
        <x:v>310000</x:v>
      </x:c>
      <x:c r="F1141" s="69" t="str">
        <x:v>Terminated</x:v>
      </x:c>
      <x:c r="G1141" s="69" t="str">
        <x:v>Grants Team 1</x:v>
      </x:c>
      <x:c r="H1141" s="69" t="str">
        <x:v>Six-monthly</x:v>
      </x:c>
      <x:c r="I1141" s="69" t="str">
        <x:v>Medium</x:v>
      </x:c>
      <x:c r="J1141" s="69" t="str">
        <x:v>No Variation</x:v>
      </x:c>
    </x:row>
    <x:row r="1142" ht="18" customHeight="1">
      <x:c r="A1142" s="69" t="str">
        <x:v>AGR-01141</x:v>
      </x:c>
      <x:c r="B1142" s="69" t="str">
        <x:v>APP-02814</x:v>
      </x:c>
      <x:c r="C1142" s="72" t="n">
        <x:v>45142</x:v>
      </x:c>
      <x:c r="D1142" s="72" t="n">
        <x:v>45872</x:v>
      </x:c>
      <x:c r="E1142" s="74" t="n">
        <x:v>67000</x:v>
      </x:c>
      <x:c r="F1142" s="69" t="str">
        <x:v>Completed</x:v>
      </x:c>
      <x:c r="G1142" s="69" t="str">
        <x:v>Grants Team 1</x:v>
      </x:c>
      <x:c r="H1142" s="69" t="str">
        <x:v>Annual</x:v>
      </x:c>
      <x:c r="I1142" s="69" t="str">
        <x:v>Low</x:v>
      </x:c>
      <x:c r="J1142" s="69" t="str">
        <x:v>Variation Approved</x:v>
      </x:c>
    </x:row>
    <x:row r="1143" ht="18" customHeight="1">
      <x:c r="A1143" s="69" t="str">
        <x:v>AGR-01142</x:v>
      </x:c>
      <x:c r="B1143" s="69" t="str">
        <x:v>APP-02817</x:v>
      </x:c>
      <x:c r="C1143" s="72" t="n">
        <x:v>46114</x:v>
      </x:c>
      <x:c r="D1143" s="72" t="n">
        <x:v>46479</x:v>
      </x:c>
      <x:c r="E1143" s="74" t="n">
        <x:v>273000</x:v>
      </x:c>
      <x:c r="F1143" s="69" t="str">
        <x:v>Active</x:v>
      </x:c>
      <x:c r="G1143" s="69" t="str">
        <x:v>Grants Team 2</x:v>
      </x:c>
      <x:c r="H1143" s="69" t="str">
        <x:v>Quarterly</x:v>
      </x:c>
      <x:c r="I1143" s="69" t="str">
        <x:v>High</x:v>
      </x:c>
      <x:c r="J1143" s="69" t="str">
        <x:v>No Variation</x:v>
      </x:c>
    </x:row>
    <x:row r="1144" ht="18" customHeight="1">
      <x:c r="A1144" s="69" t="str">
        <x:v>AGR-01143</x:v>
      </x:c>
      <x:c r="B1144" s="69" t="str">
        <x:v>APP-02818</x:v>
      </x:c>
      <x:c r="C1144" s="72" t="n">
        <x:v>45477</x:v>
      </x:c>
      <x:c r="D1144" s="72" t="n">
        <x:v>46207</x:v>
      </x:c>
      <x:c r="E1144" s="74" t="n">
        <x:v>26000</x:v>
      </x:c>
      <x:c r="F1144" s="69" t="str">
        <x:v>Terminated</x:v>
      </x:c>
      <x:c r="G1144" s="69" t="str">
        <x:v>Grants Team 2</x:v>
      </x:c>
      <x:c r="H1144" s="69" t="str">
        <x:v>Annual</x:v>
      </x:c>
      <x:c r="I1144" s="69" t="str">
        <x:v>Medium</x:v>
      </x:c>
      <x:c r="J1144" s="69" t="str">
        <x:v>No Variation</x:v>
      </x:c>
    </x:row>
    <x:row r="1145" ht="18" customHeight="1">
      <x:c r="A1145" s="69" t="str">
        <x:v>AGR-01144</x:v>
      </x:c>
      <x:c r="B1145" s="69" t="str">
        <x:v>APP-02819</x:v>
      </x:c>
      <x:c r="C1145" s="72" t="n">
        <x:v>45785</x:v>
      </x:c>
      <x:c r="D1145" s="72" t="n">
        <x:v>46515</x:v>
      </x:c>
      <x:c r="E1145" s="74" t="n">
        <x:v>47000</x:v>
      </x:c>
      <x:c r="F1145" s="69" t="str">
        <x:v>Active</x:v>
      </x:c>
      <x:c r="G1145" s="69" t="str">
        <x:v>Grants Team 1</x:v>
      </x:c>
      <x:c r="H1145" s="69" t="str">
        <x:v>Annual</x:v>
      </x:c>
      <x:c r="I1145" s="69" t="str">
        <x:v>Medium</x:v>
      </x:c>
      <x:c r="J1145" s="69" t="str">
        <x:v>No Variation</x:v>
      </x:c>
    </x:row>
    <x:row r="1146" ht="18" customHeight="1">
      <x:c r="A1146" s="69" t="str">
        <x:v>AGR-01145</x:v>
      </x:c>
      <x:c r="B1146" s="69" t="str">
        <x:v>APP-02822</x:v>
      </x:c>
      <x:c r="C1146" s="72" t="n">
        <x:v>45591</x:v>
      </x:c>
      <x:c r="D1146" s="72" t="n">
        <x:v>45956</x:v>
      </x:c>
      <x:c r="E1146" s="74" t="n">
        <x:v>154000</x:v>
      </x:c>
      <x:c r="F1146" s="69" t="str">
        <x:v>Completed</x:v>
      </x:c>
      <x:c r="G1146" s="69" t="str">
        <x:v>Grants Team 3</x:v>
      </x:c>
      <x:c r="H1146" s="69" t="str">
        <x:v>Six-monthly</x:v>
      </x:c>
      <x:c r="I1146" s="69" t="str">
        <x:v>High</x:v>
      </x:c>
      <x:c r="J1146" s="69" t="str">
        <x:v>No Variation</x:v>
      </x:c>
    </x:row>
    <x:row r="1147" ht="18" customHeight="1">
      <x:c r="A1147" s="69" t="str">
        <x:v>AGR-01146</x:v>
      </x:c>
      <x:c r="B1147" s="69" t="str">
        <x:v>APP-02826</x:v>
      </x:c>
      <x:c r="C1147" s="72" t="n">
        <x:v>45074</x:v>
      </x:c>
      <x:c r="D1147" s="72" t="n">
        <x:v>45439</x:v>
      </x:c>
      <x:c r="E1147" s="74" t="n">
        <x:v>53000</x:v>
      </x:c>
      <x:c r="F1147" s="69" t="str">
        <x:v>Completed</x:v>
      </x:c>
      <x:c r="G1147" s="69" t="str">
        <x:v>Grants Team 2</x:v>
      </x:c>
      <x:c r="H1147" s="69" t="str">
        <x:v>Annual</x:v>
      </x:c>
      <x:c r="I1147" s="69" t="str">
        <x:v>High</x:v>
      </x:c>
      <x:c r="J1147" s="69" t="str">
        <x:v>No Variation</x:v>
      </x:c>
    </x:row>
    <x:row r="1148" ht="18" customHeight="1">
      <x:c r="A1148" s="69" t="str">
        <x:v>AGR-01147</x:v>
      </x:c>
      <x:c r="B1148" s="69" t="str">
        <x:v>APP-02833</x:v>
      </x:c>
      <x:c r="C1148" s="72" t="n">
        <x:v>46069</x:v>
      </x:c>
      <x:c r="D1148" s="72" t="n">
        <x:v>46434</x:v>
      </x:c>
      <x:c r="E1148" s="74" t="n">
        <x:v>55000</x:v>
      </x:c>
      <x:c r="F1148" s="69" t="str">
        <x:v>Active</x:v>
      </x:c>
      <x:c r="G1148" s="69" t="str">
        <x:v>Grants Team 2</x:v>
      </x:c>
      <x:c r="H1148" s="69" t="str">
        <x:v>Annual</x:v>
      </x:c>
      <x:c r="I1148" s="69" t="str">
        <x:v>Medium</x:v>
      </x:c>
      <x:c r="J1148" s="69" t="str">
        <x:v>No Variation</x:v>
      </x:c>
    </x:row>
    <x:row r="1149" ht="18" customHeight="1">
      <x:c r="A1149" s="69" t="str">
        <x:v>AGR-01148</x:v>
      </x:c>
      <x:c r="B1149" s="69" t="str">
        <x:v>APP-02835</x:v>
      </x:c>
      <x:c r="C1149" s="72" t="n">
        <x:v>45623</x:v>
      </x:c>
      <x:c r="D1149" s="72" t="n">
        <x:v>46171</x:v>
      </x:c>
      <x:c r="E1149" s="74" t="n">
        <x:v>407000</x:v>
      </x:c>
      <x:c r="F1149" s="69" t="str">
        <x:v>Completed</x:v>
      </x:c>
      <x:c r="G1149" s="69" t="str">
        <x:v>Grants Team 2</x:v>
      </x:c>
      <x:c r="H1149" s="69" t="str">
        <x:v>Six-monthly</x:v>
      </x:c>
      <x:c r="I1149" s="69" t="str">
        <x:v>High</x:v>
      </x:c>
      <x:c r="J1149" s="69" t="str">
        <x:v>No Variation</x:v>
      </x:c>
    </x:row>
    <x:row r="1150" ht="18" customHeight="1">
      <x:c r="A1150" s="69" t="str">
        <x:v>AGR-01149</x:v>
      </x:c>
      <x:c r="B1150" s="69" t="str">
        <x:v>APP-02837</x:v>
      </x:c>
      <x:c r="C1150" s="72" t="n">
        <x:v>46139</x:v>
      </x:c>
      <x:c r="D1150" s="72" t="n">
        <x:v>46687</x:v>
      </x:c>
      <x:c r="E1150" s="74" t="n">
        <x:v>424000</x:v>
      </x:c>
      <x:c r="F1150" s="69" t="str">
        <x:v>Active</x:v>
      </x:c>
      <x:c r="G1150" s="69" t="str">
        <x:v>Grants Team 1</x:v>
      </x:c>
      <x:c r="H1150" s="69" t="str">
        <x:v>Annual</x:v>
      </x:c>
      <x:c r="I1150" s="69" t="str">
        <x:v>Low</x:v>
      </x:c>
      <x:c r="J1150" s="69" t="str">
        <x:v>No Variation</x:v>
      </x:c>
    </x:row>
    <x:row r="1151" ht="18" customHeight="1">
      <x:c r="A1151" s="69" t="str">
        <x:v>AGR-01150</x:v>
      </x:c>
      <x:c r="B1151" s="69" t="str">
        <x:v>APP-02840</x:v>
      </x:c>
      <x:c r="C1151" s="72" t="n">
        <x:v>46004</x:v>
      </x:c>
      <x:c r="D1151" s="72" t="n">
        <x:v>46734</x:v>
      </x:c>
      <x:c r="E1151" s="74" t="n">
        <x:v>541000</x:v>
      </x:c>
      <x:c r="F1151" s="69" t="str">
        <x:v>Active</x:v>
      </x:c>
      <x:c r="G1151" s="69" t="str">
        <x:v>Regional Team</x:v>
      </x:c>
      <x:c r="H1151" s="69" t="str">
        <x:v>Annual</x:v>
      </x:c>
      <x:c r="I1151" s="69" t="str">
        <x:v>High</x:v>
      </x:c>
      <x:c r="J1151" s="69" t="str">
        <x:v>No Variation</x:v>
      </x:c>
    </x:row>
    <x:row r="1152" ht="18" customHeight="1">
      <x:c r="A1152" s="69" t="str">
        <x:v>AGR-01151</x:v>
      </x:c>
      <x:c r="B1152" s="69" t="str">
        <x:v>APP-02844</x:v>
      </x:c>
      <x:c r="C1152" s="72" t="n">
        <x:v>46041</x:v>
      </x:c>
      <x:c r="D1152" s="72" t="n">
        <x:v>46589</x:v>
      </x:c>
      <x:c r="E1152" s="74" t="n">
        <x:v>40000</x:v>
      </x:c>
      <x:c r="F1152" s="69" t="str">
        <x:v>Active</x:v>
      </x:c>
      <x:c r="G1152" s="69" t="str">
        <x:v>Grants Team 2</x:v>
      </x:c>
      <x:c r="H1152" s="69" t="str">
        <x:v>Quarterly</x:v>
      </x:c>
      <x:c r="I1152" s="69" t="str">
        <x:v>Medium</x:v>
      </x:c>
      <x:c r="J1152" s="69" t="str">
        <x:v>No Variation</x:v>
      </x:c>
    </x:row>
    <x:row r="1153" ht="18" customHeight="1">
      <x:c r="A1153" s="69" t="str">
        <x:v>AGR-01152</x:v>
      </x:c>
      <x:c r="B1153" s="69" t="str">
        <x:v>APP-02845</x:v>
      </x:c>
      <x:c r="C1153" s="72" t="n">
        <x:v>45747</x:v>
      </x:c>
      <x:c r="D1153" s="72" t="n">
        <x:v>46295</x:v>
      </x:c>
      <x:c r="E1153" s="74" t="n">
        <x:v>559000</x:v>
      </x:c>
      <x:c r="F1153" s="69" t="str">
        <x:v>Active</x:v>
      </x:c>
      <x:c r="G1153" s="69" t="str">
        <x:v>Grants Team 1</x:v>
      </x:c>
      <x:c r="H1153" s="69" t="str">
        <x:v>Quarterly</x:v>
      </x:c>
      <x:c r="I1153" s="69" t="str">
        <x:v>High</x:v>
      </x:c>
      <x:c r="J1153" s="69" t="str">
        <x:v>No Variation</x:v>
      </x:c>
    </x:row>
    <x:row r="1154" ht="18" customHeight="1">
      <x:c r="A1154" s="69" t="str">
        <x:v>AGR-01153</x:v>
      </x:c>
      <x:c r="B1154" s="69" t="str">
        <x:v>APP-02847</x:v>
      </x:c>
      <x:c r="C1154" s="72" t="n">
        <x:v>46105</x:v>
      </x:c>
      <x:c r="D1154" s="72" t="n">
        <x:v>46835</x:v>
      </x:c>
      <x:c r="E1154" s="74" t="n">
        <x:v>440000</x:v>
      </x:c>
      <x:c r="F1154" s="69" t="str">
        <x:v>Active</x:v>
      </x:c>
      <x:c r="G1154" s="69" t="str">
        <x:v>Grants Team 3</x:v>
      </x:c>
      <x:c r="H1154" s="69" t="str">
        <x:v>Annual</x:v>
      </x:c>
      <x:c r="I1154" s="69" t="str">
        <x:v>Medium</x:v>
      </x:c>
      <x:c r="J1154" s="69" t="str">
        <x:v>No Variation</x:v>
      </x:c>
    </x:row>
    <x:row r="1155" ht="18" customHeight="1">
      <x:c r="A1155" s="69" t="str">
        <x:v>AGR-01154</x:v>
      </x:c>
      <x:c r="B1155" s="69" t="str">
        <x:v>APP-02849</x:v>
      </x:c>
      <x:c r="C1155" s="72" t="n">
        <x:v>46298</x:v>
      </x:c>
      <x:c r="D1155" s="72" t="n">
        <x:v>46663</x:v>
      </x:c>
      <x:c r="E1155" s="74" t="n">
        <x:v>216000</x:v>
      </x:c>
      <x:c r="F1155" s="69" t="str">
        <x:v>Pending</x:v>
      </x:c>
      <x:c r="G1155" s="69" t="str">
        <x:v>Grants Team 2</x:v>
      </x:c>
      <x:c r="H1155" s="69" t="str">
        <x:v>Quarterly</x:v>
      </x:c>
      <x:c r="I1155" s="69" t="str">
        <x:v>Medium</x:v>
      </x:c>
      <x:c r="J1155" s="69" t="str">
        <x:v>No Variation</x:v>
      </x:c>
    </x:row>
    <x:row r="1156" ht="18" customHeight="1">
      <x:c r="A1156" s="69" t="str">
        <x:v>AGR-01155</x:v>
      </x:c>
      <x:c r="B1156" s="69" t="str">
        <x:v>APP-02851</x:v>
      </x:c>
      <x:c r="C1156" s="72" t="n">
        <x:v>45641</x:v>
      </x:c>
      <x:c r="D1156" s="72" t="n">
        <x:v>46189</x:v>
      </x:c>
      <x:c r="E1156" s="74" t="n">
        <x:v>478000</x:v>
      </x:c>
      <x:c r="F1156" s="69" t="str">
        <x:v>Terminated</x:v>
      </x:c>
      <x:c r="G1156" s="69" t="str">
        <x:v>Grants Team 2</x:v>
      </x:c>
      <x:c r="H1156" s="69" t="str">
        <x:v>Quarterly</x:v>
      </x:c>
      <x:c r="I1156" s="69" t="str">
        <x:v>High</x:v>
      </x:c>
      <x:c r="J1156" s="69" t="str">
        <x:v>No Variation</x:v>
      </x:c>
    </x:row>
    <x:row r="1157" ht="18" customHeight="1">
      <x:c r="A1157" s="69" t="str">
        <x:v>AGR-01156</x:v>
      </x:c>
      <x:c r="B1157" s="69" t="str">
        <x:v>APP-02853</x:v>
      </x:c>
      <x:c r="C1157" s="72" t="n">
        <x:v>45498</x:v>
      </x:c>
      <x:c r="D1157" s="72" t="n">
        <x:v>46046</x:v>
      </x:c>
      <x:c r="E1157" s="74" t="n">
        <x:v>108000</x:v>
      </x:c>
      <x:c r="F1157" s="69" t="str">
        <x:v>Terminated</x:v>
      </x:c>
      <x:c r="G1157" s="69" t="str">
        <x:v>Grants Team 3</x:v>
      </x:c>
      <x:c r="H1157" s="69" t="str">
        <x:v>Six-monthly</x:v>
      </x:c>
      <x:c r="I1157" s="69" t="str">
        <x:v>Low</x:v>
      </x:c>
      <x:c r="J1157" s="69" t="str">
        <x:v>No Variation</x:v>
      </x:c>
    </x:row>
    <x:row r="1158" ht="18" customHeight="1">
      <x:c r="A1158" s="69" t="str">
        <x:v>AGR-01157</x:v>
      </x:c>
      <x:c r="B1158" s="69" t="str">
        <x:v>APP-02854</x:v>
      </x:c>
      <x:c r="C1158" s="72" t="n">
        <x:v>45558</x:v>
      </x:c>
      <x:c r="D1158" s="72" t="n">
        <x:v>45923</x:v>
      </x:c>
      <x:c r="E1158" s="74" t="n">
        <x:v>194000</x:v>
      </x:c>
      <x:c r="F1158" s="69" t="str">
        <x:v>Completed</x:v>
      </x:c>
      <x:c r="G1158" s="69" t="str">
        <x:v>Regional Team</x:v>
      </x:c>
      <x:c r="H1158" s="69" t="str">
        <x:v>Quarterly</x:v>
      </x:c>
      <x:c r="I1158" s="69" t="str">
        <x:v>Low</x:v>
      </x:c>
      <x:c r="J1158" s="69" t="str">
        <x:v>No Variation</x:v>
      </x:c>
    </x:row>
    <x:row r="1159" ht="18" customHeight="1">
      <x:c r="A1159" s="69" t="str">
        <x:v>AGR-01158</x:v>
      </x:c>
      <x:c r="B1159" s="69" t="str">
        <x:v>APP-02856</x:v>
      </x:c>
      <x:c r="C1159" s="72" t="n">
        <x:v>45971</x:v>
      </x:c>
      <x:c r="D1159" s="72" t="n">
        <x:v>46701</x:v>
      </x:c>
      <x:c r="E1159" s="74" t="n">
        <x:v>523000</x:v>
      </x:c>
      <x:c r="F1159" s="69" t="str">
        <x:v>Active</x:v>
      </x:c>
      <x:c r="G1159" s="69" t="str">
        <x:v>Grants Team 3</x:v>
      </x:c>
      <x:c r="H1159" s="69" t="str">
        <x:v>Six-monthly</x:v>
      </x:c>
      <x:c r="I1159" s="69" t="str">
        <x:v>Medium</x:v>
      </x:c>
      <x:c r="J1159" s="69" t="str">
        <x:v>No Variation</x:v>
      </x:c>
    </x:row>
    <x:row r="1160" ht="18" customHeight="1">
      <x:c r="A1160" s="69" t="str">
        <x:v>AGR-01159</x:v>
      </x:c>
      <x:c r="B1160" s="69" t="str">
        <x:v>APP-02857</x:v>
      </x:c>
      <x:c r="C1160" s="72" t="n">
        <x:v>45259</x:v>
      </x:c>
      <x:c r="D1160" s="72" t="n">
        <x:v>45989</x:v>
      </x:c>
      <x:c r="E1160" s="74" t="n">
        <x:v>139000</x:v>
      </x:c>
      <x:c r="F1160" s="69" t="str">
        <x:v>Completed</x:v>
      </x:c>
      <x:c r="G1160" s="69" t="str">
        <x:v>Grants Team 1</x:v>
      </x:c>
      <x:c r="H1160" s="69" t="str">
        <x:v>Annual</x:v>
      </x:c>
      <x:c r="I1160" s="69" t="str">
        <x:v>Low</x:v>
      </x:c>
      <x:c r="J1160" s="69" t="str">
        <x:v>No Variation</x:v>
      </x:c>
    </x:row>
    <x:row r="1161" ht="18" customHeight="1">
      <x:c r="A1161" s="69" t="str">
        <x:v>AGR-01160</x:v>
      </x:c>
      <x:c r="B1161" s="69" t="str">
        <x:v>APP-02858</x:v>
      </x:c>
      <x:c r="C1161" s="72" t="n">
        <x:v>45739</x:v>
      </x:c>
      <x:c r="D1161" s="72" t="n">
        <x:v>46287</x:v>
      </x:c>
      <x:c r="E1161" s="74" t="n">
        <x:v>181000</x:v>
      </x:c>
      <x:c r="F1161" s="69" t="str">
        <x:v>Active</x:v>
      </x:c>
      <x:c r="G1161" s="69" t="str">
        <x:v>Regional Team</x:v>
      </x:c>
      <x:c r="H1161" s="69" t="str">
        <x:v>Quarterly</x:v>
      </x:c>
      <x:c r="I1161" s="69" t="str">
        <x:v>Medium</x:v>
      </x:c>
      <x:c r="J1161" s="69" t="str">
        <x:v>No Variation</x:v>
      </x:c>
    </x:row>
    <x:row r="1162" ht="18" customHeight="1">
      <x:c r="A1162" s="69" t="str">
        <x:v>AGR-01161</x:v>
      </x:c>
      <x:c r="B1162" s="69" t="str">
        <x:v>APP-02859</x:v>
      </x:c>
      <x:c r="C1162" s="72" t="n">
        <x:v>45574</x:v>
      </x:c>
      <x:c r="D1162" s="72" t="n">
        <x:v>46122</x:v>
      </x:c>
      <x:c r="E1162" s="74" t="n">
        <x:v>172000</x:v>
      </x:c>
      <x:c r="F1162" s="69" t="str">
        <x:v>Terminated</x:v>
      </x:c>
      <x:c r="G1162" s="69" t="str">
        <x:v>Grants Team 1</x:v>
      </x:c>
      <x:c r="H1162" s="69" t="str">
        <x:v>Quarterly</x:v>
      </x:c>
      <x:c r="I1162" s="69" t="str">
        <x:v>Low</x:v>
      </x:c>
      <x:c r="J1162" s="69" t="str">
        <x:v>No Variation</x:v>
      </x:c>
    </x:row>
    <x:row r="1163" ht="18" customHeight="1">
      <x:c r="A1163" s="69" t="str">
        <x:v>AGR-01162</x:v>
      </x:c>
      <x:c r="B1163" s="69" t="str">
        <x:v>APP-02860</x:v>
      </x:c>
      <x:c r="C1163" s="72" t="n">
        <x:v>45400</x:v>
      </x:c>
      <x:c r="D1163" s="72" t="n">
        <x:v>45765</x:v>
      </x:c>
      <x:c r="E1163" s="74" t="n">
        <x:v>207000</x:v>
      </x:c>
      <x:c r="F1163" s="69" t="str">
        <x:v>Completed</x:v>
      </x:c>
      <x:c r="G1163" s="69" t="str">
        <x:v>Grants Team 3</x:v>
      </x:c>
      <x:c r="H1163" s="69" t="str">
        <x:v>Six-monthly</x:v>
      </x:c>
      <x:c r="I1163" s="69" t="str">
        <x:v>Medium</x:v>
      </x:c>
      <x:c r="J1163" s="69" t="str">
        <x:v>No Variation</x:v>
      </x:c>
    </x:row>
    <x:row r="1164" ht="18" customHeight="1">
      <x:c r="A1164" s="69" t="str">
        <x:v>AGR-01163</x:v>
      </x:c>
      <x:c r="B1164" s="69" t="str">
        <x:v>APP-02868</x:v>
      </x:c>
      <x:c r="C1164" s="72" t="n">
        <x:v>45474</x:v>
      </x:c>
      <x:c r="D1164" s="72" t="n">
        <x:v>46022</x:v>
      </x:c>
      <x:c r="E1164" s="74" t="n">
        <x:v>414000</x:v>
      </x:c>
      <x:c r="F1164" s="69" t="str">
        <x:v>Terminated</x:v>
      </x:c>
      <x:c r="G1164" s="69" t="str">
        <x:v>Grants Team 1</x:v>
      </x:c>
      <x:c r="H1164" s="69" t="str">
        <x:v>Annual</x:v>
      </x:c>
      <x:c r="I1164" s="69" t="str">
        <x:v>Low</x:v>
      </x:c>
      <x:c r="J1164" s="69" t="str">
        <x:v>No Variation</x:v>
      </x:c>
    </x:row>
    <x:row r="1165" ht="18" customHeight="1">
      <x:c r="A1165" s="69" t="str">
        <x:v>AGR-01164</x:v>
      </x:c>
      <x:c r="B1165" s="69" t="str">
        <x:v>APP-02869</x:v>
      </x:c>
      <x:c r="C1165" s="72" t="n">
        <x:v>45500</x:v>
      </x:c>
      <x:c r="D1165" s="72" t="n">
        <x:v>46048</x:v>
      </x:c>
      <x:c r="E1165" s="74" t="n">
        <x:v>175000</x:v>
      </x:c>
      <x:c r="F1165" s="69" t="str">
        <x:v>Completed</x:v>
      </x:c>
      <x:c r="G1165" s="69" t="str">
        <x:v>Regional Team</x:v>
      </x:c>
      <x:c r="H1165" s="69" t="str">
        <x:v>Six-monthly</x:v>
      </x:c>
      <x:c r="I1165" s="69" t="str">
        <x:v>Low</x:v>
      </x:c>
      <x:c r="J1165" s="69" t="str">
        <x:v>No Variation</x:v>
      </x:c>
    </x:row>
    <x:row r="1166" ht="18" customHeight="1">
      <x:c r="A1166" s="69" t="str">
        <x:v>AGR-01165</x:v>
      </x:c>
      <x:c r="B1166" s="69" t="str">
        <x:v>APP-02870</x:v>
      </x:c>
      <x:c r="C1166" s="72" t="n">
        <x:v>45305</x:v>
      </x:c>
      <x:c r="D1166" s="72" t="n">
        <x:v>46035</x:v>
      </x:c>
      <x:c r="E1166" s="74" t="n">
        <x:v>375000</x:v>
      </x:c>
      <x:c r="F1166" s="69" t="str">
        <x:v>Completed</x:v>
      </x:c>
      <x:c r="G1166" s="69" t="str">
        <x:v>Grants Team 2</x:v>
      </x:c>
      <x:c r="H1166" s="69" t="str">
        <x:v>Annual</x:v>
      </x:c>
      <x:c r="I1166" s="69" t="str">
        <x:v>Low</x:v>
      </x:c>
      <x:c r="J1166" s="69" t="str">
        <x:v>No Variation</x:v>
      </x:c>
    </x:row>
    <x:row r="1167" ht="18" customHeight="1">
      <x:c r="A1167" s="69" t="str">
        <x:v>AGR-01166</x:v>
      </x:c>
      <x:c r="B1167" s="69" t="str">
        <x:v>APP-02872</x:v>
      </x:c>
      <x:c r="C1167" s="72" t="n">
        <x:v>45487</x:v>
      </x:c>
      <x:c r="D1167" s="72" t="n">
        <x:v>46217</x:v>
      </x:c>
      <x:c r="E1167" s="74" t="n">
        <x:v>181000</x:v>
      </x:c>
      <x:c r="F1167" s="69" t="str">
        <x:v>Completed</x:v>
      </x:c>
      <x:c r="G1167" s="69" t="str">
        <x:v>Grants Team 1</x:v>
      </x:c>
      <x:c r="H1167" s="69" t="str">
        <x:v>Six-monthly</x:v>
      </x:c>
      <x:c r="I1167" s="69" t="str">
        <x:v>Medium</x:v>
      </x:c>
      <x:c r="J1167" s="69" t="str">
        <x:v>No Variation</x:v>
      </x:c>
    </x:row>
    <x:row r="1168" ht="18" customHeight="1">
      <x:c r="A1168" s="69" t="str">
        <x:v>AGR-01167</x:v>
      </x:c>
      <x:c r="B1168" s="69" t="str">
        <x:v>APP-02873</x:v>
      </x:c>
      <x:c r="C1168" s="72" t="n">
        <x:v>45754</x:v>
      </x:c>
      <x:c r="D1168" s="72" t="n">
        <x:v>46302</x:v>
      </x:c>
      <x:c r="E1168" s="74" t="n">
        <x:v>217000</x:v>
      </x:c>
      <x:c r="F1168" s="69" t="str">
        <x:v>Active</x:v>
      </x:c>
      <x:c r="G1168" s="69" t="str">
        <x:v>Grants Team 1</x:v>
      </x:c>
      <x:c r="H1168" s="69" t="str">
        <x:v>Annual</x:v>
      </x:c>
      <x:c r="I1168" s="69" t="str">
        <x:v>Medium</x:v>
      </x:c>
      <x:c r="J1168" s="69" t="str">
        <x:v>Variation Approved</x:v>
      </x:c>
    </x:row>
    <x:row r="1169" ht="18" customHeight="1">
      <x:c r="A1169" s="69" t="str">
        <x:v>AGR-01168</x:v>
      </x:c>
      <x:c r="B1169" s="69" t="str">
        <x:v>APP-02879</x:v>
      </x:c>
      <x:c r="C1169" s="72" t="n">
        <x:v>45443</x:v>
      </x:c>
      <x:c r="D1169" s="72" t="n">
        <x:v>46173</x:v>
      </x:c>
      <x:c r="E1169" s="74" t="n">
        <x:v>565000</x:v>
      </x:c>
      <x:c r="F1169" s="69" t="str">
        <x:v>Terminated</x:v>
      </x:c>
      <x:c r="G1169" s="69" t="str">
        <x:v>Regional Team</x:v>
      </x:c>
      <x:c r="H1169" s="69" t="str">
        <x:v>Quarterly</x:v>
      </x:c>
      <x:c r="I1169" s="69" t="str">
        <x:v>Low</x:v>
      </x:c>
      <x:c r="J1169" s="69" t="str">
        <x:v>No Variation</x:v>
      </x:c>
    </x:row>
    <x:row r="1170" ht="18" customHeight="1">
      <x:c r="A1170" s="69" t="str">
        <x:v>AGR-01169</x:v>
      </x:c>
      <x:c r="B1170" s="69" t="str">
        <x:v>APP-02880</x:v>
      </x:c>
      <x:c r="C1170" s="72" t="n">
        <x:v>45628</x:v>
      </x:c>
      <x:c r="D1170" s="72" t="n">
        <x:v>45993</x:v>
      </x:c>
      <x:c r="E1170" s="74" t="n">
        <x:v>118000</x:v>
      </x:c>
      <x:c r="F1170" s="69" t="str">
        <x:v>Completed</x:v>
      </x:c>
      <x:c r="G1170" s="69" t="str">
        <x:v>Grants Team 1</x:v>
      </x:c>
      <x:c r="H1170" s="69" t="str">
        <x:v>Quarterly</x:v>
      </x:c>
      <x:c r="I1170" s="69" t="str">
        <x:v>Medium</x:v>
      </x:c>
      <x:c r="J1170" s="69" t="str">
        <x:v>Variation Approved</x:v>
      </x:c>
    </x:row>
    <x:row r="1171" ht="18" customHeight="1">
      <x:c r="A1171" s="69" t="str">
        <x:v>AGR-01170</x:v>
      </x:c>
      <x:c r="B1171" s="69" t="str">
        <x:v>APP-02881</x:v>
      </x:c>
      <x:c r="C1171" s="72" t="n">
        <x:v>45074</x:v>
      </x:c>
      <x:c r="D1171" s="72" t="n">
        <x:v>45804</x:v>
      </x:c>
      <x:c r="E1171" s="74" t="n">
        <x:v>194000</x:v>
      </x:c>
      <x:c r="F1171" s="69" t="str">
        <x:v>Completed</x:v>
      </x:c>
      <x:c r="G1171" s="69" t="str">
        <x:v>Regional Team</x:v>
      </x:c>
      <x:c r="H1171" s="69" t="str">
        <x:v>Annual</x:v>
      </x:c>
      <x:c r="I1171" s="69" t="str">
        <x:v>Low</x:v>
      </x:c>
      <x:c r="J1171" s="69" t="str">
        <x:v>No Variation</x:v>
      </x:c>
    </x:row>
    <x:row r="1172" ht="18" customHeight="1">
      <x:c r="A1172" s="69" t="str">
        <x:v>AGR-01171</x:v>
      </x:c>
      <x:c r="B1172" s="69" t="str">
        <x:v>APP-02882</x:v>
      </x:c>
      <x:c r="C1172" s="72" t="n">
        <x:v>45984</x:v>
      </x:c>
      <x:c r="D1172" s="72" t="n">
        <x:v>46714</x:v>
      </x:c>
      <x:c r="E1172" s="74" t="n">
        <x:v>385000</x:v>
      </x:c>
      <x:c r="F1172" s="69" t="str">
        <x:v>Active</x:v>
      </x:c>
      <x:c r="G1172" s="69" t="str">
        <x:v>Regional Team</x:v>
      </x:c>
      <x:c r="H1172" s="69" t="str">
        <x:v>Six-monthly</x:v>
      </x:c>
      <x:c r="I1172" s="69" t="str">
        <x:v>High</x:v>
      </x:c>
      <x:c r="J1172" s="69" t="str">
        <x:v>No Variation</x:v>
      </x:c>
    </x:row>
    <x:row r="1173" ht="18" customHeight="1">
      <x:c r="A1173" s="69" t="str">
        <x:v>AGR-01172</x:v>
      </x:c>
      <x:c r="B1173" s="69" t="str">
        <x:v>APP-02884</x:v>
      </x:c>
      <x:c r="C1173" s="72" t="n">
        <x:v>45300</x:v>
      </x:c>
      <x:c r="D1173" s="72" t="n">
        <x:v>45665</x:v>
      </x:c>
      <x:c r="E1173" s="74" t="n">
        <x:v>85000</x:v>
      </x:c>
      <x:c r="F1173" s="69" t="str">
        <x:v>Completed</x:v>
      </x:c>
      <x:c r="G1173" s="69" t="str">
        <x:v>Regional Team</x:v>
      </x:c>
      <x:c r="H1173" s="69" t="str">
        <x:v>Annual</x:v>
      </x:c>
      <x:c r="I1173" s="69" t="str">
        <x:v>High</x:v>
      </x:c>
      <x:c r="J1173" s="69" t="str">
        <x:v>No Variation</x:v>
      </x:c>
    </x:row>
    <x:row r="1174" ht="18" customHeight="1">
      <x:c r="A1174" s="69" t="str">
        <x:v>AGR-01173</x:v>
      </x:c>
      <x:c r="B1174" s="69" t="str">
        <x:v>APP-02885</x:v>
      </x:c>
      <x:c r="C1174" s="72" t="n">
        <x:v>46173</x:v>
      </x:c>
      <x:c r="D1174" s="72" t="n">
        <x:v>46538</x:v>
      </x:c>
      <x:c r="E1174" s="74" t="n">
        <x:v>328000</x:v>
      </x:c>
      <x:c r="F1174" s="69" t="str">
        <x:v>Active</x:v>
      </x:c>
      <x:c r="G1174" s="69" t="str">
        <x:v>Grants Team 3</x:v>
      </x:c>
      <x:c r="H1174" s="69" t="str">
        <x:v>Annual</x:v>
      </x:c>
      <x:c r="I1174" s="69" t="str">
        <x:v>Medium</x:v>
      </x:c>
      <x:c r="J1174" s="69" t="str">
        <x:v>No Variation</x:v>
      </x:c>
    </x:row>
    <x:row r="1175" ht="18" customHeight="1">
      <x:c r="A1175" s="69" t="str">
        <x:v>AGR-01174</x:v>
      </x:c>
      <x:c r="B1175" s="69" t="str">
        <x:v>APP-02886</x:v>
      </x:c>
      <x:c r="C1175" s="72" t="n">
        <x:v>45574</x:v>
      </x:c>
      <x:c r="D1175" s="72" t="n">
        <x:v>45939</x:v>
      </x:c>
      <x:c r="E1175" s="74" t="n">
        <x:v>148000</x:v>
      </x:c>
      <x:c r="F1175" s="69" t="str">
        <x:v>Completed</x:v>
      </x:c>
      <x:c r="G1175" s="69" t="str">
        <x:v>Regional Team</x:v>
      </x:c>
      <x:c r="H1175" s="69" t="str">
        <x:v>Quarterly</x:v>
      </x:c>
      <x:c r="I1175" s="69" t="str">
        <x:v>Medium</x:v>
      </x:c>
      <x:c r="J1175" s="69" t="str">
        <x:v>No Variation</x:v>
      </x:c>
    </x:row>
    <x:row r="1176" ht="18" customHeight="1">
      <x:c r="A1176" s="69" t="str">
        <x:v>AGR-01175</x:v>
      </x:c>
      <x:c r="B1176" s="69" t="str">
        <x:v>APP-02887</x:v>
      </x:c>
      <x:c r="C1176" s="72" t="n">
        <x:v>45148</x:v>
      </x:c>
      <x:c r="D1176" s="72" t="n">
        <x:v>45513</x:v>
      </x:c>
      <x:c r="E1176" s="74" t="n">
        <x:v>262000</x:v>
      </x:c>
      <x:c r="F1176" s="69" t="str">
        <x:v>Completed</x:v>
      </x:c>
      <x:c r="G1176" s="69" t="str">
        <x:v>Grants Team 3</x:v>
      </x:c>
      <x:c r="H1176" s="69" t="str">
        <x:v>Annual</x:v>
      </x:c>
      <x:c r="I1176" s="69" t="str">
        <x:v>Low</x:v>
      </x:c>
      <x:c r="J1176" s="69" t="str">
        <x:v>No Variation</x:v>
      </x:c>
    </x:row>
    <x:row r="1177" ht="18" customHeight="1">
      <x:c r="A1177" s="69" t="str">
        <x:v>AGR-01176</x:v>
      </x:c>
      <x:c r="B1177" s="69" t="str">
        <x:v>APP-02894</x:v>
      </x:c>
      <x:c r="C1177" s="72" t="n">
        <x:v>46231</x:v>
      </x:c>
      <x:c r="D1177" s="72" t="n">
        <x:v>46961</x:v>
      </x:c>
      <x:c r="E1177" s="74" t="n">
        <x:v>291000</x:v>
      </x:c>
      <x:c r="F1177" s="69" t="str">
        <x:v>Active</x:v>
      </x:c>
      <x:c r="G1177" s="69" t="str">
        <x:v>Regional Team</x:v>
      </x:c>
      <x:c r="H1177" s="69" t="str">
        <x:v>Quarterly</x:v>
      </x:c>
      <x:c r="I1177" s="69" t="str">
        <x:v>Medium</x:v>
      </x:c>
      <x:c r="J1177" s="69" t="str">
        <x:v>No Variation</x:v>
      </x:c>
    </x:row>
    <x:row r="1178" ht="18" customHeight="1">
      <x:c r="A1178" s="69" t="str">
        <x:v>AGR-01177</x:v>
      </x:c>
      <x:c r="B1178" s="69" t="str">
        <x:v>APP-02896</x:v>
      </x:c>
      <x:c r="C1178" s="72" t="n">
        <x:v>45747</x:v>
      </x:c>
      <x:c r="D1178" s="72" t="n">
        <x:v>46295</x:v>
      </x:c>
      <x:c r="E1178" s="74" t="n">
        <x:v>444000</x:v>
      </x:c>
      <x:c r="F1178" s="69" t="str">
        <x:v>Active</x:v>
      </x:c>
      <x:c r="G1178" s="69" t="str">
        <x:v>Grants Team 2</x:v>
      </x:c>
      <x:c r="H1178" s="69" t="str">
        <x:v>Quarterly</x:v>
      </x:c>
      <x:c r="I1178" s="69" t="str">
        <x:v>Low</x:v>
      </x:c>
      <x:c r="J1178" s="69" t="str">
        <x:v>No Variation</x:v>
      </x:c>
    </x:row>
    <x:row r="1179" ht="18" customHeight="1">
      <x:c r="A1179" s="69" t="str">
        <x:v>AGR-01178</x:v>
      </x:c>
      <x:c r="B1179" s="69" t="str">
        <x:v>APP-02897</x:v>
      </x:c>
      <x:c r="C1179" s="72" t="n">
        <x:v>45626</x:v>
      </x:c>
      <x:c r="D1179" s="72" t="n">
        <x:v>45991</x:v>
      </x:c>
      <x:c r="E1179" s="74" t="n">
        <x:v>475000</x:v>
      </x:c>
      <x:c r="F1179" s="69" t="str">
        <x:v>Completed</x:v>
      </x:c>
      <x:c r="G1179" s="69" t="str">
        <x:v>Grants Team 2</x:v>
      </x:c>
      <x:c r="H1179" s="69" t="str">
        <x:v>Quarterly</x:v>
      </x:c>
      <x:c r="I1179" s="69" t="str">
        <x:v>High</x:v>
      </x:c>
      <x:c r="J1179" s="69" t="str">
        <x:v>No Variation</x:v>
      </x:c>
    </x:row>
    <x:row r="1180" ht="18" customHeight="1">
      <x:c r="A1180" s="69" t="str">
        <x:v>AGR-01179</x:v>
      </x:c>
      <x:c r="B1180" s="69" t="str">
        <x:v>APP-02899</x:v>
      </x:c>
      <x:c r="C1180" s="72" t="n">
        <x:v>46213</x:v>
      </x:c>
      <x:c r="D1180" s="72" t="n">
        <x:v>46943</x:v>
      </x:c>
      <x:c r="E1180" s="74" t="n">
        <x:v>82000</x:v>
      </x:c>
      <x:c r="F1180" s="69" t="str">
        <x:v>Active</x:v>
      </x:c>
      <x:c r="G1180" s="69" t="str">
        <x:v>Grants Team 1</x:v>
      </x:c>
      <x:c r="H1180" s="69" t="str">
        <x:v>Quarterly</x:v>
      </x:c>
      <x:c r="I1180" s="69" t="str">
        <x:v>High</x:v>
      </x:c>
      <x:c r="J1180" s="69" t="str">
        <x:v>No Variation</x:v>
      </x:c>
    </x:row>
    <x:row r="1181" ht="18" customHeight="1">
      <x:c r="A1181" s="69" t="str">
        <x:v>AGR-01180</x:v>
      </x:c>
      <x:c r="B1181" s="69" t="str">
        <x:v>APP-02905</x:v>
      </x:c>
      <x:c r="C1181" s="72" t="n">
        <x:v>45750</x:v>
      </x:c>
      <x:c r="D1181" s="72" t="n">
        <x:v>46480</x:v>
      </x:c>
      <x:c r="E1181" s="74" t="n">
        <x:v>178000</x:v>
      </x:c>
      <x:c r="F1181" s="69" t="str">
        <x:v>Active</x:v>
      </x:c>
      <x:c r="G1181" s="69" t="str">
        <x:v>Grants Team 2</x:v>
      </x:c>
      <x:c r="H1181" s="69" t="str">
        <x:v>Annual</x:v>
      </x:c>
      <x:c r="I1181" s="69" t="str">
        <x:v>High</x:v>
      </x:c>
      <x:c r="J1181" s="69" t="str">
        <x:v>No Variation</x:v>
      </x:c>
    </x:row>
    <x:row r="1182" ht="18" customHeight="1">
      <x:c r="A1182" s="69" t="str">
        <x:v>AGR-01181</x:v>
      </x:c>
      <x:c r="B1182" s="69" t="str">
        <x:v>APP-02911</x:v>
      </x:c>
      <x:c r="C1182" s="72" t="n">
        <x:v>45922</x:v>
      </x:c>
      <x:c r="D1182" s="72" t="n">
        <x:v>46470</x:v>
      </x:c>
      <x:c r="E1182" s="74" t="n">
        <x:v>104000</x:v>
      </x:c>
      <x:c r="F1182" s="69" t="str">
        <x:v>Active</x:v>
      </x:c>
      <x:c r="G1182" s="69" t="str">
        <x:v>Grants Team 1</x:v>
      </x:c>
      <x:c r="H1182" s="69" t="str">
        <x:v>Annual</x:v>
      </x:c>
      <x:c r="I1182" s="69" t="str">
        <x:v>High</x:v>
      </x:c>
      <x:c r="J1182" s="69" t="str">
        <x:v>Variation Approved</x:v>
      </x:c>
    </x:row>
    <x:row r="1183" ht="18" customHeight="1">
      <x:c r="A1183" s="69" t="str">
        <x:v>AGR-01182</x:v>
      </x:c>
      <x:c r="B1183" s="69" t="str">
        <x:v>APP-02912</x:v>
      </x:c>
      <x:c r="C1183" s="72" t="n">
        <x:v>45342</x:v>
      </x:c>
      <x:c r="D1183" s="72" t="n">
        <x:v>45707</x:v>
      </x:c>
      <x:c r="E1183" s="74" t="n">
        <x:v>377000</x:v>
      </x:c>
      <x:c r="F1183" s="69" t="str">
        <x:v>Terminated</x:v>
      </x:c>
      <x:c r="G1183" s="69" t="str">
        <x:v>Grants Team 2</x:v>
      </x:c>
      <x:c r="H1183" s="69" t="str">
        <x:v>Six-monthly</x:v>
      </x:c>
      <x:c r="I1183" s="69" t="str">
        <x:v>Low</x:v>
      </x:c>
      <x:c r="J1183" s="69" t="str">
        <x:v>No Variation</x:v>
      </x:c>
    </x:row>
    <x:row r="1184" ht="18" customHeight="1">
      <x:c r="A1184" s="69" t="str">
        <x:v>AGR-01183</x:v>
      </x:c>
      <x:c r="B1184" s="69" t="str">
        <x:v>APP-02913</x:v>
      </x:c>
      <x:c r="C1184" s="72" t="n">
        <x:v>45177</x:v>
      </x:c>
      <x:c r="D1184" s="72" t="n">
        <x:v>45725</x:v>
      </x:c>
      <x:c r="E1184" s="74" t="n">
        <x:v>422000</x:v>
      </x:c>
      <x:c r="F1184" s="69" t="str">
        <x:v>Terminated</x:v>
      </x:c>
      <x:c r="G1184" s="69" t="str">
        <x:v>Grants Team 1</x:v>
      </x:c>
      <x:c r="H1184" s="69" t="str">
        <x:v>Six-monthly</x:v>
      </x:c>
      <x:c r="I1184" s="69" t="str">
        <x:v>Low</x:v>
      </x:c>
      <x:c r="J1184" s="69" t="str">
        <x:v>No Variation</x:v>
      </x:c>
    </x:row>
    <x:row r="1185" ht="18" customHeight="1">
      <x:c r="A1185" s="69" t="str">
        <x:v>AGR-01184</x:v>
      </x:c>
      <x:c r="B1185" s="69" t="str">
        <x:v>APP-02917</x:v>
      </x:c>
      <x:c r="C1185" s="72" t="n">
        <x:v>45390</x:v>
      </x:c>
      <x:c r="D1185" s="72" t="n">
        <x:v>45755</x:v>
      </x:c>
      <x:c r="E1185" s="74" t="n">
        <x:v>168000</x:v>
      </x:c>
      <x:c r="F1185" s="69" t="str">
        <x:v>Completed</x:v>
      </x:c>
      <x:c r="G1185" s="69" t="str">
        <x:v>Grants Team 2</x:v>
      </x:c>
      <x:c r="H1185" s="69" t="str">
        <x:v>Six-monthly</x:v>
      </x:c>
      <x:c r="I1185" s="69" t="str">
        <x:v>Low</x:v>
      </x:c>
      <x:c r="J1185" s="69" t="str">
        <x:v>No Variation</x:v>
      </x:c>
    </x:row>
    <x:row r="1186" ht="18" customHeight="1">
      <x:c r="A1186" s="69" t="str">
        <x:v>AGR-01185</x:v>
      </x:c>
      <x:c r="B1186" s="69" t="str">
        <x:v>APP-02918</x:v>
      </x:c>
      <x:c r="C1186" s="72" t="n">
        <x:v>46293</x:v>
      </x:c>
      <x:c r="D1186" s="72" t="n">
        <x:v>47023</x:v>
      </x:c>
      <x:c r="E1186" s="74" t="n">
        <x:v>455000</x:v>
      </x:c>
      <x:c r="F1186" s="69" t="str">
        <x:v>Pending</x:v>
      </x:c>
      <x:c r="G1186" s="69" t="str">
        <x:v>Grants Team 2</x:v>
      </x:c>
      <x:c r="H1186" s="69" t="str">
        <x:v>Annual</x:v>
      </x:c>
      <x:c r="I1186" s="69" t="str">
        <x:v>High</x:v>
      </x:c>
      <x:c r="J1186" s="69" t="str">
        <x:v>No Variation</x:v>
      </x:c>
    </x:row>
    <x:row r="1187" ht="18" customHeight="1">
      <x:c r="A1187" s="69" t="str">
        <x:v>AGR-01186</x:v>
      </x:c>
      <x:c r="B1187" s="69" t="str">
        <x:v>APP-02919</x:v>
      </x:c>
      <x:c r="C1187" s="72" t="n">
        <x:v>46044</x:v>
      </x:c>
      <x:c r="D1187" s="72" t="n">
        <x:v>46774</x:v>
      </x:c>
      <x:c r="E1187" s="74" t="n">
        <x:v>201000</x:v>
      </x:c>
      <x:c r="F1187" s="69" t="str">
        <x:v>Active</x:v>
      </x:c>
      <x:c r="G1187" s="69" t="str">
        <x:v>Grants Team 3</x:v>
      </x:c>
      <x:c r="H1187" s="69" t="str">
        <x:v>Annual</x:v>
      </x:c>
      <x:c r="I1187" s="69" t="str">
        <x:v>Low</x:v>
      </x:c>
      <x:c r="J1187" s="69" t="str">
        <x:v>No Variation</x:v>
      </x:c>
    </x:row>
    <x:row r="1188" ht="18" customHeight="1">
      <x:c r="A1188" s="69" t="str">
        <x:v>AGR-01187</x:v>
      </x:c>
      <x:c r="B1188" s="69" t="str">
        <x:v>APP-02921</x:v>
      </x:c>
      <x:c r="C1188" s="72" t="n">
        <x:v>45302</x:v>
      </x:c>
      <x:c r="D1188" s="72" t="n">
        <x:v>45850</x:v>
      </x:c>
      <x:c r="E1188" s="74" t="n">
        <x:v>90000</x:v>
      </x:c>
      <x:c r="F1188" s="69" t="str">
        <x:v>Terminated</x:v>
      </x:c>
      <x:c r="G1188" s="69" t="str">
        <x:v>Grants Team 2</x:v>
      </x:c>
      <x:c r="H1188" s="69" t="str">
        <x:v>Quarterly</x:v>
      </x:c>
      <x:c r="I1188" s="69" t="str">
        <x:v>Low</x:v>
      </x:c>
      <x:c r="J1188" s="69" t="str">
        <x:v>No Variation</x:v>
      </x:c>
    </x:row>
    <x:row r="1189" ht="18" customHeight="1">
      <x:c r="A1189" s="69" t="str">
        <x:v>AGR-01188</x:v>
      </x:c>
      <x:c r="B1189" s="69" t="str">
        <x:v>APP-02925</x:v>
      </x:c>
      <x:c r="C1189" s="72" t="n">
        <x:v>45192</x:v>
      </x:c>
      <x:c r="D1189" s="72" t="n">
        <x:v>45740</x:v>
      </x:c>
      <x:c r="E1189" s="74" t="n">
        <x:v>270000</x:v>
      </x:c>
      <x:c r="F1189" s="69" t="str">
        <x:v>Completed</x:v>
      </x:c>
      <x:c r="G1189" s="69" t="str">
        <x:v>Regional Team</x:v>
      </x:c>
      <x:c r="H1189" s="69" t="str">
        <x:v>Quarterly</x:v>
      </x:c>
      <x:c r="I1189" s="69" t="str">
        <x:v>High</x:v>
      </x:c>
      <x:c r="J1189" s="69" t="str">
        <x:v>No Variation</x:v>
      </x:c>
    </x:row>
    <x:row r="1190" ht="18" customHeight="1">
      <x:c r="A1190" s="69" t="str">
        <x:v>AGR-01189</x:v>
      </x:c>
      <x:c r="B1190" s="69" t="str">
        <x:v>APP-02926</x:v>
      </x:c>
      <x:c r="C1190" s="72" t="n">
        <x:v>45075</x:v>
      </x:c>
      <x:c r="D1190" s="72" t="n">
        <x:v>45805</x:v>
      </x:c>
      <x:c r="E1190" s="74" t="n">
        <x:v>418000</x:v>
      </x:c>
      <x:c r="F1190" s="69" t="str">
        <x:v>Terminated</x:v>
      </x:c>
      <x:c r="G1190" s="69" t="str">
        <x:v>Grants Team 1</x:v>
      </x:c>
      <x:c r="H1190" s="69" t="str">
        <x:v>Six-monthly</x:v>
      </x:c>
      <x:c r="I1190" s="69" t="str">
        <x:v>Low</x:v>
      </x:c>
      <x:c r="J1190" s="69" t="str">
        <x:v>No Variation</x:v>
      </x:c>
    </x:row>
    <x:row r="1191" ht="18" customHeight="1">
      <x:c r="A1191" s="69" t="str">
        <x:v>AGR-01190</x:v>
      </x:c>
      <x:c r="B1191" s="69" t="str">
        <x:v>APP-02929</x:v>
      </x:c>
      <x:c r="C1191" s="72" t="n">
        <x:v>45626</x:v>
      </x:c>
      <x:c r="D1191" s="72" t="n">
        <x:v>46356</x:v>
      </x:c>
      <x:c r="E1191" s="74" t="n">
        <x:v>36000</x:v>
      </x:c>
      <x:c r="F1191" s="69" t="str">
        <x:v>Active</x:v>
      </x:c>
      <x:c r="G1191" s="69" t="str">
        <x:v>Regional Team</x:v>
      </x:c>
      <x:c r="H1191" s="69" t="str">
        <x:v>Quarterly</x:v>
      </x:c>
      <x:c r="I1191" s="69" t="str">
        <x:v>High</x:v>
      </x:c>
      <x:c r="J1191" s="69" t="str">
        <x:v>No Variation</x:v>
      </x:c>
    </x:row>
    <x:row r="1192" ht="18" customHeight="1">
      <x:c r="A1192" s="69" t="str">
        <x:v>AGR-01191</x:v>
      </x:c>
      <x:c r="B1192" s="69" t="str">
        <x:v>APP-02930</x:v>
      </x:c>
      <x:c r="C1192" s="72" t="n">
        <x:v>45412</x:v>
      </x:c>
      <x:c r="D1192" s="72" t="n">
        <x:v>46142</x:v>
      </x:c>
      <x:c r="E1192" s="74" t="n">
        <x:v>399000</x:v>
      </x:c>
      <x:c r="F1192" s="69" t="str">
        <x:v>Completed</x:v>
      </x:c>
      <x:c r="G1192" s="69" t="str">
        <x:v>Grants Team 1</x:v>
      </x:c>
      <x:c r="H1192" s="69" t="str">
        <x:v>Annual</x:v>
      </x:c>
      <x:c r="I1192" s="69" t="str">
        <x:v>Low</x:v>
      </x:c>
      <x:c r="J1192" s="69" t="str">
        <x:v>No Variation</x:v>
      </x:c>
    </x:row>
    <x:row r="1193" ht="18" customHeight="1">
      <x:c r="A1193" s="69" t="str">
        <x:v>AGR-01192</x:v>
      </x:c>
      <x:c r="B1193" s="69" t="str">
        <x:v>APP-02937</x:v>
      </x:c>
      <x:c r="C1193" s="72" t="n">
        <x:v>45567</x:v>
      </x:c>
      <x:c r="D1193" s="72" t="n">
        <x:v>46115</x:v>
      </x:c>
      <x:c r="E1193" s="74" t="n">
        <x:v>396000</x:v>
      </x:c>
      <x:c r="F1193" s="69" t="str">
        <x:v>Completed</x:v>
      </x:c>
      <x:c r="G1193" s="69" t="str">
        <x:v>Grants Team 1</x:v>
      </x:c>
      <x:c r="H1193" s="69" t="str">
        <x:v>Quarterly</x:v>
      </x:c>
      <x:c r="I1193" s="69" t="str">
        <x:v>Medium</x:v>
      </x:c>
      <x:c r="J1193" s="69" t="str">
        <x:v>No Variation</x:v>
      </x:c>
    </x:row>
    <x:row r="1194" ht="18" customHeight="1">
      <x:c r="A1194" s="69" t="str">
        <x:v>AGR-01193</x:v>
      </x:c>
      <x:c r="B1194" s="69" t="str">
        <x:v>APP-02940</x:v>
      </x:c>
      <x:c r="C1194" s="72" t="n">
        <x:v>45824</x:v>
      </x:c>
      <x:c r="D1194" s="72" t="n">
        <x:v>46189</x:v>
      </x:c>
      <x:c r="E1194" s="74" t="n">
        <x:v>400000</x:v>
      </x:c>
      <x:c r="F1194" s="69" t="str">
        <x:v>Completed</x:v>
      </x:c>
      <x:c r="G1194" s="69" t="str">
        <x:v>Regional Team</x:v>
      </x:c>
      <x:c r="H1194" s="69" t="str">
        <x:v>Annual</x:v>
      </x:c>
      <x:c r="I1194" s="69" t="str">
        <x:v>Low</x:v>
      </x:c>
      <x:c r="J1194" s="69" t="str">
        <x:v>Variation Approved</x:v>
      </x:c>
    </x:row>
    <x:row r="1195" ht="18" customHeight="1">
      <x:c r="A1195" s="69" t="str">
        <x:v>AGR-01194</x:v>
      </x:c>
      <x:c r="B1195" s="69" t="str">
        <x:v>APP-02942</x:v>
      </x:c>
      <x:c r="C1195" s="72" t="n">
        <x:v>45464</x:v>
      </x:c>
      <x:c r="D1195" s="72" t="n">
        <x:v>46194</x:v>
      </x:c>
      <x:c r="E1195" s="74" t="n">
        <x:v>446000</x:v>
      </x:c>
      <x:c r="F1195" s="69" t="str">
        <x:v>Completed</x:v>
      </x:c>
      <x:c r="G1195" s="69" t="str">
        <x:v>Grants Team 2</x:v>
      </x:c>
      <x:c r="H1195" s="69" t="str">
        <x:v>Six-monthly</x:v>
      </x:c>
      <x:c r="I1195" s="69" t="str">
        <x:v>High</x:v>
      </x:c>
      <x:c r="J1195" s="69" t="str">
        <x:v>No Variation</x:v>
      </x:c>
    </x:row>
    <x:row r="1196" ht="18" customHeight="1">
      <x:c r="A1196" s="69" t="str">
        <x:v>AGR-01195</x:v>
      </x:c>
      <x:c r="B1196" s="69" t="str">
        <x:v>APP-02944</x:v>
      </x:c>
      <x:c r="C1196" s="72" t="n">
        <x:v>46115</x:v>
      </x:c>
      <x:c r="D1196" s="72" t="n">
        <x:v>46845</x:v>
      </x:c>
      <x:c r="E1196" s="74" t="n">
        <x:v>484000</x:v>
      </x:c>
      <x:c r="F1196" s="69" t="str">
        <x:v>Active</x:v>
      </x:c>
      <x:c r="G1196" s="69" t="str">
        <x:v>Grants Team 2</x:v>
      </x:c>
      <x:c r="H1196" s="69" t="str">
        <x:v>Annual</x:v>
      </x:c>
      <x:c r="I1196" s="69" t="str">
        <x:v>Low</x:v>
      </x:c>
      <x:c r="J1196" s="69" t="str">
        <x:v>No Variation</x:v>
      </x:c>
    </x:row>
    <x:row r="1197" ht="18" customHeight="1">
      <x:c r="A1197" s="69" t="str">
        <x:v>AGR-01196</x:v>
      </x:c>
      <x:c r="B1197" s="69" t="str">
        <x:v>APP-02946</x:v>
      </x:c>
      <x:c r="C1197" s="72" t="n">
        <x:v>45755</x:v>
      </x:c>
      <x:c r="D1197" s="72" t="n">
        <x:v>46120</x:v>
      </x:c>
      <x:c r="E1197" s="74" t="n">
        <x:v>176000</x:v>
      </x:c>
      <x:c r="F1197" s="69" t="str">
        <x:v>Completed</x:v>
      </x:c>
      <x:c r="G1197" s="69" t="str">
        <x:v>Grants Team 1</x:v>
      </x:c>
      <x:c r="H1197" s="69" t="str">
        <x:v>Quarterly</x:v>
      </x:c>
      <x:c r="I1197" s="69" t="str">
        <x:v>High</x:v>
      </x:c>
      <x:c r="J1197" s="69" t="str">
        <x:v>No Variation</x:v>
      </x:c>
    </x:row>
    <x:row r="1198" ht="18" customHeight="1">
      <x:c r="A1198" s="69" t="str">
        <x:v>AGR-01197</x:v>
      </x:c>
      <x:c r="B1198" s="69" t="str">
        <x:v>APP-02950</x:v>
      </x:c>
      <x:c r="C1198" s="72" t="n">
        <x:v>45835</x:v>
      </x:c>
      <x:c r="D1198" s="72" t="n">
        <x:v>46200</x:v>
      </x:c>
      <x:c r="E1198" s="74" t="n">
        <x:v>342000</x:v>
      </x:c>
      <x:c r="F1198" s="69" t="str">
        <x:v>Completed</x:v>
      </x:c>
      <x:c r="G1198" s="69" t="str">
        <x:v>Regional Team</x:v>
      </x:c>
      <x:c r="H1198" s="69" t="str">
        <x:v>Quarterly</x:v>
      </x:c>
      <x:c r="I1198" s="69" t="str">
        <x:v>Medium</x:v>
      </x:c>
      <x:c r="J1198" s="69" t="str">
        <x:v>No Variation</x:v>
      </x:c>
    </x:row>
    <x:row r="1199" ht="18" customHeight="1">
      <x:c r="A1199" s="69" t="str">
        <x:v>AGR-01198</x:v>
      </x:c>
      <x:c r="B1199" s="69" t="str">
        <x:v>APP-02954</x:v>
      </x:c>
      <x:c r="C1199" s="72" t="n">
        <x:v>45312</x:v>
      </x:c>
      <x:c r="D1199" s="72" t="n">
        <x:v>46042</x:v>
      </x:c>
      <x:c r="E1199" s="74" t="n">
        <x:v>328000</x:v>
      </x:c>
      <x:c r="F1199" s="69" t="str">
        <x:v>Completed</x:v>
      </x:c>
      <x:c r="G1199" s="69" t="str">
        <x:v>Grants Team 1</x:v>
      </x:c>
      <x:c r="H1199" s="69" t="str">
        <x:v>Quarterly</x:v>
      </x:c>
      <x:c r="I1199" s="69" t="str">
        <x:v>High</x:v>
      </x:c>
      <x:c r="J1199" s="69" t="str">
        <x:v>Variation Approved</x:v>
      </x:c>
    </x:row>
    <x:row r="1200" ht="18" customHeight="1">
      <x:c r="A1200" s="69" t="str">
        <x:v>AGR-01199</x:v>
      </x:c>
      <x:c r="B1200" s="69" t="str">
        <x:v>APP-02959</x:v>
      </x:c>
      <x:c r="C1200" s="72" t="n">
        <x:v>45065</x:v>
      </x:c>
      <x:c r="D1200" s="72" t="n">
        <x:v>45613</x:v>
      </x:c>
      <x:c r="E1200" s="74" t="n">
        <x:v>392000</x:v>
      </x:c>
      <x:c r="F1200" s="69" t="str">
        <x:v>Completed</x:v>
      </x:c>
      <x:c r="G1200" s="69" t="str">
        <x:v>Grants Team 1</x:v>
      </x:c>
      <x:c r="H1200" s="69" t="str">
        <x:v>Quarterly</x:v>
      </x:c>
      <x:c r="I1200" s="69" t="str">
        <x:v>Medium</x:v>
      </x:c>
      <x:c r="J1200" s="69" t="str">
        <x:v>No Variation</x:v>
      </x:c>
    </x:row>
    <x:row r="1201" ht="18" customHeight="1">
      <x:c r="A1201" s="69" t="str">
        <x:v>AGR-01200</x:v>
      </x:c>
      <x:c r="B1201" s="69" t="str">
        <x:v>APP-02960</x:v>
      </x:c>
      <x:c r="C1201" s="72" t="n">
        <x:v>46117</x:v>
      </x:c>
      <x:c r="D1201" s="72" t="n">
        <x:v>46847</x:v>
      </x:c>
      <x:c r="E1201" s="74" t="n">
        <x:v>487000</x:v>
      </x:c>
      <x:c r="F1201" s="69" t="str">
        <x:v>Active</x:v>
      </x:c>
      <x:c r="G1201" s="69" t="str">
        <x:v>Grants Team 2</x:v>
      </x:c>
      <x:c r="H1201" s="69" t="str">
        <x:v>Six-monthly</x:v>
      </x:c>
      <x:c r="I1201" s="69" t="str">
        <x:v>Low</x:v>
      </x:c>
      <x:c r="J1201" s="69" t="str">
        <x:v>No Variation</x:v>
      </x:c>
    </x:row>
    <x:row r="1202" ht="18" customHeight="1">
      <x:c r="A1202" s="69" t="str">
        <x:v>AGR-01201</x:v>
      </x:c>
      <x:c r="B1202" s="69" t="str">
        <x:v>APP-02963</x:v>
      </x:c>
      <x:c r="C1202" s="72" t="n">
        <x:v>45791</x:v>
      </x:c>
      <x:c r="D1202" s="72" t="n">
        <x:v>46521</x:v>
      </x:c>
      <x:c r="E1202" s="74" t="n">
        <x:v>333000</x:v>
      </x:c>
      <x:c r="F1202" s="69" t="str">
        <x:v>Active</x:v>
      </x:c>
      <x:c r="G1202" s="69" t="str">
        <x:v>Grants Team 3</x:v>
      </x:c>
      <x:c r="H1202" s="69" t="str">
        <x:v>Quarterly</x:v>
      </x:c>
      <x:c r="I1202" s="69" t="str">
        <x:v>High</x:v>
      </x:c>
      <x:c r="J1202" s="69" t="str">
        <x:v>No Variation</x:v>
      </x:c>
    </x:row>
    <x:row r="1203" ht="18" customHeight="1">
      <x:c r="A1203" s="69" t="str">
        <x:v>AGR-01202</x:v>
      </x:c>
      <x:c r="B1203" s="69" t="str">
        <x:v>APP-02966</x:v>
      </x:c>
      <x:c r="C1203" s="72" t="n">
        <x:v>46249</x:v>
      </x:c>
      <x:c r="D1203" s="72" t="n">
        <x:v>46797</x:v>
      </x:c>
      <x:c r="E1203" s="74" t="n">
        <x:v>266000</x:v>
      </x:c>
      <x:c r="F1203" s="69" t="str">
        <x:v>Active</x:v>
      </x:c>
      <x:c r="G1203" s="69" t="str">
        <x:v>Regional Team</x:v>
      </x:c>
      <x:c r="H1203" s="69" t="str">
        <x:v>Quarterly</x:v>
      </x:c>
      <x:c r="I1203" s="69" t="str">
        <x:v>Medium</x:v>
      </x:c>
      <x:c r="J1203" s="69" t="str">
        <x:v>No Variation</x:v>
      </x:c>
    </x:row>
    <x:row r="1204" ht="18" customHeight="1">
      <x:c r="A1204" s="69" t="str">
        <x:v>AGR-01203</x:v>
      </x:c>
      <x:c r="B1204" s="69" t="str">
        <x:v>APP-02967</x:v>
      </x:c>
      <x:c r="C1204" s="72" t="n">
        <x:v>45491</x:v>
      </x:c>
      <x:c r="D1204" s="72" t="n">
        <x:v>46221</x:v>
      </x:c>
      <x:c r="E1204" s="74" t="n">
        <x:v>470000</x:v>
      </x:c>
      <x:c r="F1204" s="69" t="str">
        <x:v>Completed</x:v>
      </x:c>
      <x:c r="G1204" s="69" t="str">
        <x:v>Grants Team 1</x:v>
      </x:c>
      <x:c r="H1204" s="69" t="str">
        <x:v>Annual</x:v>
      </x:c>
      <x:c r="I1204" s="69" t="str">
        <x:v>Medium</x:v>
      </x:c>
      <x:c r="J1204" s="69" t="str">
        <x:v>Variation Approved</x:v>
      </x:c>
    </x:row>
    <x:row r="1205" ht="18" customHeight="1">
      <x:c r="A1205" s="69" t="str">
        <x:v>AGR-01204</x:v>
      </x:c>
      <x:c r="B1205" s="69" t="str">
        <x:v>APP-02971</x:v>
      </x:c>
      <x:c r="C1205" s="72" t="n">
        <x:v>45577</x:v>
      </x:c>
      <x:c r="D1205" s="72" t="n">
        <x:v>46307</x:v>
      </x:c>
      <x:c r="E1205" s="74" t="n">
        <x:v>525000</x:v>
      </x:c>
      <x:c r="F1205" s="69" t="str">
        <x:v>Active</x:v>
      </x:c>
      <x:c r="G1205" s="69" t="str">
        <x:v>Grants Team 1</x:v>
      </x:c>
      <x:c r="H1205" s="69" t="str">
        <x:v>Annual</x:v>
      </x:c>
      <x:c r="I1205" s="69" t="str">
        <x:v>High</x:v>
      </x:c>
      <x:c r="J1205" s="69" t="str">
        <x:v>No Variation</x:v>
      </x:c>
    </x:row>
    <x:row r="1206" ht="18" customHeight="1">
      <x:c r="A1206" s="69" t="str">
        <x:v>AGR-01205</x:v>
      </x:c>
      <x:c r="B1206" s="69" t="str">
        <x:v>APP-02975</x:v>
      </x:c>
      <x:c r="C1206" s="72" t="n">
        <x:v>46197</x:v>
      </x:c>
      <x:c r="D1206" s="72" t="n">
        <x:v>46927</x:v>
      </x:c>
      <x:c r="E1206" s="74" t="n">
        <x:v>53000</x:v>
      </x:c>
      <x:c r="F1206" s="69" t="str">
        <x:v>Active</x:v>
      </x:c>
      <x:c r="G1206" s="69" t="str">
        <x:v>Grants Team 1</x:v>
      </x:c>
      <x:c r="H1206" s="69" t="str">
        <x:v>Annual</x:v>
      </x:c>
      <x:c r="I1206" s="69" t="str">
        <x:v>High</x:v>
      </x:c>
      <x:c r="J1206" s="69" t="str">
        <x:v>No Variation</x:v>
      </x:c>
    </x:row>
    <x:row r="1207" ht="18" customHeight="1">
      <x:c r="A1207" s="69" t="str">
        <x:v>AGR-01206</x:v>
      </x:c>
      <x:c r="B1207" s="69" t="str">
        <x:v>APP-02977</x:v>
      </x:c>
      <x:c r="C1207" s="72" t="n">
        <x:v>45470</x:v>
      </x:c>
      <x:c r="D1207" s="72" t="n">
        <x:v>46200</x:v>
      </x:c>
      <x:c r="E1207" s="74" t="n">
        <x:v>537000</x:v>
      </x:c>
      <x:c r="F1207" s="69" t="str">
        <x:v>Completed</x:v>
      </x:c>
      <x:c r="G1207" s="69" t="str">
        <x:v>Grants Team 2</x:v>
      </x:c>
      <x:c r="H1207" s="69" t="str">
        <x:v>Annual</x:v>
      </x:c>
      <x:c r="I1207" s="69" t="str">
        <x:v>Medium</x:v>
      </x:c>
      <x:c r="J1207" s="69" t="str">
        <x:v>No Variation</x:v>
      </x:c>
    </x:row>
    <x:row r="1208" ht="18" customHeight="1">
      <x:c r="A1208" s="69" t="str">
        <x:v>AGR-01207</x:v>
      </x:c>
      <x:c r="B1208" s="69" t="str">
        <x:v>APP-02988</x:v>
      </x:c>
      <x:c r="C1208" s="72" t="n">
        <x:v>46186</x:v>
      </x:c>
      <x:c r="D1208" s="72" t="n">
        <x:v>46734</x:v>
      </x:c>
      <x:c r="E1208" s="74" t="n">
        <x:v>363000</x:v>
      </x:c>
      <x:c r="F1208" s="69" t="str">
        <x:v>Active</x:v>
      </x:c>
      <x:c r="G1208" s="69" t="str">
        <x:v>Grants Team 2</x:v>
      </x:c>
      <x:c r="H1208" s="69" t="str">
        <x:v>Annual</x:v>
      </x:c>
      <x:c r="I1208" s="69" t="str">
        <x:v>Low</x:v>
      </x:c>
      <x:c r="J1208" s="69" t="str">
        <x:v>No Variation</x:v>
      </x:c>
    </x:row>
    <x:row r="1209" ht="18" customHeight="1">
      <x:c r="A1209" s="69" t="str">
        <x:v>AGR-01208</x:v>
      </x:c>
      <x:c r="B1209" s="69" t="str">
        <x:v>APP-02991</x:v>
      </x:c>
      <x:c r="C1209" s="72" t="n">
        <x:v>44989</x:v>
      </x:c>
      <x:c r="D1209" s="72" t="n">
        <x:v>45719</x:v>
      </x:c>
      <x:c r="E1209" s="74" t="n">
        <x:v>255000</x:v>
      </x:c>
      <x:c r="F1209" s="69" t="str">
        <x:v>Completed</x:v>
      </x:c>
      <x:c r="G1209" s="69" t="str">
        <x:v>Grants Team 1</x:v>
      </x:c>
      <x:c r="H1209" s="69" t="str">
        <x:v>Quarterly</x:v>
      </x:c>
      <x:c r="I1209" s="69" t="str">
        <x:v>Medium</x:v>
      </x:c>
      <x:c r="J1209" s="69" t="str">
        <x:v>No Variation</x:v>
      </x:c>
    </x:row>
    <x:row r="1210" ht="18" customHeight="1">
      <x:c r="A1210" s="69" t="str">
        <x:v>AGR-01209</x:v>
      </x:c>
      <x:c r="B1210" s="69" t="str">
        <x:v>APP-02996</x:v>
      </x:c>
      <x:c r="C1210" s="72" t="n">
        <x:v>45032</x:v>
      </x:c>
      <x:c r="D1210" s="72" t="n">
        <x:v>45397</x:v>
      </x:c>
      <x:c r="E1210" s="74" t="n">
        <x:v>331000</x:v>
      </x:c>
      <x:c r="F1210" s="69" t="str">
        <x:v>Terminated</x:v>
      </x:c>
      <x:c r="G1210" s="69" t="str">
        <x:v>Grants Team 2</x:v>
      </x:c>
      <x:c r="H1210" s="69" t="str">
        <x:v>Annual</x:v>
      </x:c>
      <x:c r="I1210" s="69" t="str">
        <x:v>Low</x:v>
      </x:c>
      <x:c r="J1210" s="69" t="str">
        <x:v>No Variation</x:v>
      </x:c>
    </x:row>
    <x:row r="1211" ht="18" customHeight="1">
      <x:c r="A1211" s="69" t="str">
        <x:v>AGR-01210</x:v>
      </x:c>
      <x:c r="B1211" s="69" t="str">
        <x:v>APP-02998</x:v>
      </x:c>
      <x:c r="C1211" s="72" t="n">
        <x:v>45504</x:v>
      </x:c>
      <x:c r="D1211" s="72" t="n">
        <x:v>46234</x:v>
      </x:c>
      <x:c r="E1211" s="74" t="n">
        <x:v>258000</x:v>
      </x:c>
      <x:c r="F1211" s="69" t="str">
        <x:v>Completed</x:v>
      </x:c>
      <x:c r="G1211" s="69" t="str">
        <x:v>Grants Team 2</x:v>
      </x:c>
      <x:c r="H1211" s="69" t="str">
        <x:v>Quarterly</x:v>
      </x:c>
      <x:c r="I1211" s="69" t="str">
        <x:v>Low</x:v>
      </x:c>
      <x:c r="J1211" s="69" t="str">
        <x:v>No Variation</x:v>
      </x:c>
    </x:row>
    <x:row r="1212" ht="18" customHeight="1">
      <x:c r="A1212" s="69" t="str">
        <x:v>AGR-01211</x:v>
      </x:c>
      <x:c r="B1212" s="69" t="str">
        <x:v>APP-02999</x:v>
      </x:c>
      <x:c r="C1212" s="72" t="n">
        <x:v>45320</x:v>
      </x:c>
      <x:c r="D1212" s="72" t="n">
        <x:v>45868</x:v>
      </x:c>
      <x:c r="E1212" s="74" t="n">
        <x:v>293000</x:v>
      </x:c>
      <x:c r="F1212" s="69" t="str">
        <x:v>Completed</x:v>
      </x:c>
      <x:c r="G1212" s="69" t="str">
        <x:v>Regional Team</x:v>
      </x:c>
      <x:c r="H1212" s="69" t="str">
        <x:v>Quarterly</x:v>
      </x:c>
      <x:c r="I1212" s="69" t="str">
        <x:v>Medium</x:v>
      </x:c>
      <x:c r="J1212" s="69" t="str">
        <x:v>Variation Approved</x:v>
      </x:c>
    </x:row>
    <x:row r="1213" ht="18" customHeight="1">
      <x:c r="A1213" s="69" t="str">
        <x:v>AGR-01212</x:v>
      </x:c>
      <x:c r="B1213" s="69" t="str">
        <x:v>APP-03000</x:v>
      </x:c>
      <x:c r="C1213" s="72" t="n">
        <x:v>46037</x:v>
      </x:c>
      <x:c r="D1213" s="72" t="n">
        <x:v>46402</x:v>
      </x:c>
      <x:c r="E1213" s="74" t="n">
        <x:v>463000</x:v>
      </x:c>
      <x:c r="F1213" s="69" t="str">
        <x:v>Active</x:v>
      </x:c>
      <x:c r="G1213" s="69" t="str">
        <x:v>Grants Team 2</x:v>
      </x:c>
      <x:c r="H1213" s="69" t="str">
        <x:v>Six-monthly</x:v>
      </x:c>
      <x:c r="I1213" s="69" t="str">
        <x:v>Medium</x:v>
      </x:c>
      <x:c r="J1213" s="69" t="str">
        <x:v>No Variation</x:v>
      </x:c>
    </x:row>
  </x:sheetData>
  <x:pageMargins left="0.7" right="0.7" top="0.75" bottom="0.75" header="0.3" footer="0.3"/>
  <x:tableParts count="1">
    <x:tablePart xmlns:r="http://schemas.openxmlformats.org/officeDocument/2006/relationships" r:id="R823ef9e217cf4f9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</x:cols>
  <x:sheetData>
    <x:row r="1" ht="32" customHeight="1">
      <x:c r="A1" s="62" t="str">
        <x:v>PaymentID</x:v>
      </x:c>
      <x:c r="B1" s="63" t="str">
        <x:v>AgreementID</x:v>
      </x:c>
      <x:c r="C1" s="63" t="str">
        <x:v>ScheduledDate</x:v>
      </x:c>
      <x:c r="D1" s="63" t="str">
        <x:v>PaymentDate</x:v>
      </x:c>
      <x:c r="E1" s="63" t="str">
        <x:v>PaymentAmount</x:v>
      </x:c>
      <x:c r="F1" s="63" t="str">
        <x:v>PaymentType</x:v>
      </x:c>
      <x:c r="G1" s="63" t="str">
        <x:v>PaymentStatus</x:v>
      </x:c>
      <x:c r="H1" s="63" t="str">
        <x:v>PaymentMethod</x:v>
      </x:c>
      <x:c r="I1" s="64" t="str">
        <x:v>DaysLate</x:v>
      </x:c>
    </x:row>
    <x:row r="2" ht="18" customHeight="1">
      <x:c r="A2" s="67" t="str">
        <x:v>PAY-000001</x:v>
      </x:c>
      <x:c r="B2" s="67" t="str">
        <x:v>AGR-00001</x:v>
      </x:c>
      <x:c r="C2" s="71" t="n">
        <x:v>45718</x:v>
      </x:c>
      <x:c r="D2" s="71"/>
      <x:c r="E2" s="73" t="n">
        <x:v>29500</x:v>
      </x:c>
      <x:c r="F2" s="67" t="str">
        <x:v>Initial</x:v>
      </x:c>
      <x:c r="G2" s="67" t="str">
        <x:v>Overdue</x:v>
      </x:c>
      <x:c r="H2" s="67" t="str">
        <x:v>Direct Credit</x:v>
      </x:c>
      <x:c r="I2" s="75" t="n">
        <x:f>IF(D2&lt;&gt;"",MAX(0,D2-C2),IF(G2="Overdue",MAX(0,'START_HERE'!$B$7-C2),0))</x:f>
        <x:v>547</x:v>
      </x:c>
    </x:row>
    <x:row r="3" ht="18" customHeight="1">
      <x:c r="A3" s="67" t="str">
        <x:v>PAY-000002</x:v>
      </x:c>
      <x:c r="B3" s="67" t="str">
        <x:v>AGR-00001</x:v>
      </x:c>
      <x:c r="C3" s="71" t="n">
        <x:v>45992</x:v>
      </x:c>
      <x:c r="D3" s="71" t="n">
        <x:v>45991</x:v>
      </x:c>
      <x:c r="E3" s="73" t="n">
        <x:v>29500</x:v>
      </x:c>
      <x:c r="F3" s="67" t="str">
        <x:v>Final</x:v>
      </x:c>
      <x:c r="G3" s="67" t="str">
        <x:v>Paid</x:v>
      </x:c>
      <x:c r="H3" s="67" t="str">
        <x:v>EFT</x:v>
      </x:c>
      <x:c r="I3" s="75" t="n">
        <x:f>IF(D3&lt;&gt;"",MAX(0,D3-C3),IF(G3="Overdue",MAX(0,'START_HERE'!$B$7-C3),0))</x:f>
        <x:v>0</x:v>
      </x:c>
    </x:row>
    <x:row r="4" ht="18" customHeight="1">
      <x:c r="A4" s="67" t="str">
        <x:v>PAY-000003</x:v>
      </x:c>
      <x:c r="B4" s="67" t="str">
        <x:v>AGR-00002</x:v>
      </x:c>
      <x:c r="C4" s="71" t="n">
        <x:v>46192</x:v>
      </x:c>
      <x:c r="D4" s="71" t="n">
        <x:v>46213</x:v>
      </x:c>
      <x:c r="E4" s="73" t="n">
        <x:v>231500</x:v>
      </x:c>
      <x:c r="F4" s="67" t="str">
        <x:v>Initial</x:v>
      </x:c>
      <x:c r="G4" s="67" t="str">
        <x:v>Paid</x:v>
      </x:c>
      <x:c r="H4" s="67" t="str">
        <x:v>EFT</x:v>
      </x:c>
      <x:c r="I4" s="75" t="n">
        <x:f>IF(D4&lt;&gt;"",MAX(0,D4-C4),IF(G4="Overdue",MAX(0,'START_HERE'!$B$7-C4),0))</x:f>
        <x:v>21</x:v>
      </x:c>
    </x:row>
    <x:row r="5" ht="18" customHeight="1">
      <x:c r="A5" s="67" t="str">
        <x:v>PAY-000004</x:v>
      </x:c>
      <x:c r="B5" s="67" t="str">
        <x:v>AGR-00002</x:v>
      </x:c>
      <x:c r="C5" s="71" t="n">
        <x:v>46375</x:v>
      </x:c>
      <x:c r="D5" s="71"/>
      <x:c r="E5" s="73" t="n">
        <x:v>231500</x:v>
      </x:c>
      <x:c r="F5" s="67" t="str">
        <x:v>Final</x:v>
      </x:c>
      <x:c r="G5" s="67" t="str">
        <x:v>Scheduled</x:v>
      </x:c>
      <x:c r="H5" s="67" t="str">
        <x:v>Direct Credit</x:v>
      </x:c>
      <x:c r="I5" s="75" t="n">
        <x:f>IF(D5&lt;&gt;"",MAX(0,D5-C5),IF(G5="Overdue",MAX(0,'START_HERE'!$B$7-C5),0))</x:f>
        <x:v>0</x:v>
      </x:c>
    </x:row>
    <x:row r="6" ht="18" customHeight="1">
      <x:c r="A6" s="67" t="str">
        <x:v>PAY-000005</x:v>
      </x:c>
      <x:c r="B6" s="67" t="str">
        <x:v>AGR-00003</x:v>
      </x:c>
      <x:c r="C6" s="71" t="n">
        <x:v>45183</x:v>
      </x:c>
      <x:c r="D6" s="71" t="n">
        <x:v>45205</x:v>
      </x:c>
      <x:c r="E6" s="73" t="n">
        <x:v>20000</x:v>
      </x:c>
      <x:c r="F6" s="67" t="str">
        <x:v>Initial</x:v>
      </x:c>
      <x:c r="G6" s="67" t="str">
        <x:v>Paid</x:v>
      </x:c>
      <x:c r="H6" s="67" t="str">
        <x:v>Direct Credit</x:v>
      </x:c>
      <x:c r="I6" s="75" t="n">
        <x:f>IF(D6&lt;&gt;"",MAX(0,D6-C6),IF(G6="Overdue",MAX(0,'START_HERE'!$B$7-C6),0))</x:f>
        <x:v>22</x:v>
      </x:c>
    </x:row>
    <x:row r="7" ht="18" customHeight="1">
      <x:c r="A7" s="67" t="str">
        <x:v>PAY-000006</x:v>
      </x:c>
      <x:c r="B7" s="67" t="str">
        <x:v>AGR-00003</x:v>
      </x:c>
      <x:c r="C7" s="71" t="n">
        <x:v>45366</x:v>
      </x:c>
      <x:c r="D7" s="71" t="n">
        <x:v>45385</x:v>
      </x:c>
      <x:c r="E7" s="73" t="n">
        <x:v>20000</x:v>
      </x:c>
      <x:c r="F7" s="67" t="str">
        <x:v>Final</x:v>
      </x:c>
      <x:c r="G7" s="67" t="str">
        <x:v>Paid</x:v>
      </x:c>
      <x:c r="H7" s="67" t="str">
        <x:v>EFT</x:v>
      </x:c>
      <x:c r="I7" s="75" t="n">
        <x:f>IF(D7&lt;&gt;"",MAX(0,D7-C7),IF(G7="Overdue",MAX(0,'START_HERE'!$B$7-C7),0))</x:f>
        <x:v>19</x:v>
      </x:c>
    </x:row>
    <x:row r="8" ht="18" customHeight="1">
      <x:c r="A8" s="67" t="str">
        <x:v>PAY-000007</x:v>
      </x:c>
      <x:c r="B8" s="67" t="str">
        <x:v>AGR-00004</x:v>
      </x:c>
      <x:c r="C8" s="71" t="n">
        <x:v>45830</x:v>
      </x:c>
      <x:c r="D8" s="71" t="n">
        <x:v>45855</x:v>
      </x:c>
      <x:c r="E8" s="73" t="n">
        <x:v>100300</x:v>
      </x:c>
      <x:c r="F8" s="67" t="str">
        <x:v>Initial</x:v>
      </x:c>
      <x:c r="G8" s="67" t="str">
        <x:v>Paid</x:v>
      </x:c>
      <x:c r="H8" s="67" t="str">
        <x:v>Direct Credit</x:v>
      </x:c>
      <x:c r="I8" s="75" t="n">
        <x:f>IF(D8&lt;&gt;"",MAX(0,D8-C8),IF(G8="Overdue",MAX(0,'START_HERE'!$B$7-C8),0))</x:f>
        <x:v>25</x:v>
      </x:c>
    </x:row>
    <x:row r="9" ht="18" customHeight="1">
      <x:c r="A9" s="67" t="str">
        <x:v>PAY-000008</x:v>
      </x:c>
      <x:c r="B9" s="67" t="str">
        <x:v>AGR-00004</x:v>
      </x:c>
      <x:c r="C9" s="71" t="n">
        <x:v>46073</x:v>
      </x:c>
      <x:c r="D9" s="71" t="n">
        <x:v>46077</x:v>
      </x:c>
      <x:c r="E9" s="73" t="n">
        <x:v>100300</x:v>
      </x:c>
      <x:c r="F9" s="67" t="str">
        <x:v>Progress</x:v>
      </x:c>
      <x:c r="G9" s="67" t="str">
        <x:v>Paid</x:v>
      </x:c>
      <x:c r="H9" s="67" t="str">
        <x:v>EFT</x:v>
      </x:c>
      <x:c r="I9" s="75" t="n">
        <x:f>IF(D9&lt;&gt;"",MAX(0,D9-C9),IF(G9="Overdue",MAX(0,'START_HERE'!$B$7-C9),0))</x:f>
        <x:v>4</x:v>
      </x:c>
    </x:row>
    <x:row r="10" ht="18" customHeight="1">
      <x:c r="A10" s="67" t="str">
        <x:v>PAY-000009</x:v>
      </x:c>
      <x:c r="B10" s="67" t="str">
        <x:v>AGR-00004</x:v>
      </x:c>
      <x:c r="C10" s="71" t="n">
        <x:v>46317</x:v>
      </x:c>
      <x:c r="D10" s="71"/>
      <x:c r="E10" s="73" t="n">
        <x:v>100400</x:v>
      </x:c>
      <x:c r="F10" s="67" t="str">
        <x:v>Final</x:v>
      </x:c>
      <x:c r="G10" s="67" t="str">
        <x:v>Scheduled</x:v>
      </x:c>
      <x:c r="H10" s="67" t="str">
        <x:v>Direct Credit</x:v>
      </x:c>
      <x:c r="I10" s="75" t="n">
        <x:f>IF(D10&lt;&gt;"",MAX(0,D10-C10),IF(G10="Overdue",MAX(0,'START_HERE'!$B$7-C10),0))</x:f>
        <x:v>0</x:v>
      </x:c>
    </x:row>
    <x:row r="11" ht="18" customHeight="1">
      <x:c r="A11" s="67" t="str">
        <x:v>PAY-000010</x:v>
      </x:c>
      <x:c r="B11" s="67" t="str">
        <x:v>AGR-00005</x:v>
      </x:c>
      <x:c r="C11" s="71" t="n">
        <x:v>46212</x:v>
      </x:c>
      <x:c r="D11" s="71" t="n">
        <x:v>46208</x:v>
      </x:c>
      <x:c r="E11" s="73" t="n">
        <x:v>266000</x:v>
      </x:c>
      <x:c r="F11" s="67" t="str">
        <x:v>Initial</x:v>
      </x:c>
      <x:c r="G11" s="67" t="str">
        <x:v>Paid</x:v>
      </x:c>
      <x:c r="H11" s="67" t="str">
        <x:v>Direct Credit</x:v>
      </x:c>
      <x:c r="I11" s="75" t="n">
        <x:f>IF(D11&lt;&gt;"",MAX(0,D11-C11),IF(G11="Overdue",MAX(0,'START_HERE'!$B$7-C11),0))</x:f>
        <x:v>0</x:v>
      </x:c>
    </x:row>
    <x:row r="12" ht="18" customHeight="1">
      <x:c r="A12" s="67" t="str">
        <x:v>PAY-000011</x:v>
      </x:c>
      <x:c r="B12" s="67" t="str">
        <x:v>AGR-00005</x:v>
      </x:c>
      <x:c r="C12" s="71" t="n">
        <x:v>46577</x:v>
      </x:c>
      <x:c r="D12" s="71"/>
      <x:c r="E12" s="73" t="n">
        <x:v>266000</x:v>
      </x:c>
      <x:c r="F12" s="67" t="str">
        <x:v>Final</x:v>
      </x:c>
      <x:c r="G12" s="67" t="str">
        <x:v>Scheduled</x:v>
      </x:c>
      <x:c r="H12" s="67" t="str">
        <x:v>Direct Credit</x:v>
      </x:c>
      <x:c r="I12" s="75" t="n">
        <x:f>IF(D12&lt;&gt;"",MAX(0,D12-C12),IF(G12="Overdue",MAX(0,'START_HERE'!$B$7-C12),0))</x:f>
        <x:v>0</x:v>
      </x:c>
    </x:row>
    <x:row r="13" ht="18" customHeight="1">
      <x:c r="A13" s="67" t="str">
        <x:v>PAY-000012</x:v>
      </x:c>
      <x:c r="B13" s="67" t="str">
        <x:v>AGR-00006</x:v>
      </x:c>
      <x:c r="C13" s="71" t="n">
        <x:v>46256</x:v>
      </x:c>
      <x:c r="D13" s="71" t="n">
        <x:v>46254</x:v>
      </x:c>
      <x:c r="E13" s="73" t="n">
        <x:v>231000</x:v>
      </x:c>
      <x:c r="F13" s="67" t="str">
        <x:v>Initial</x:v>
      </x:c>
      <x:c r="G13" s="67" t="str">
        <x:v>Paid</x:v>
      </x:c>
      <x:c r="H13" s="67" t="str">
        <x:v>EFT</x:v>
      </x:c>
      <x:c r="I13" s="75" t="n">
        <x:f>IF(D13&lt;&gt;"",MAX(0,D13-C13),IF(G13="Overdue",MAX(0,'START_HERE'!$B$7-C13),0))</x:f>
        <x:v>0</x:v>
      </x:c>
    </x:row>
    <x:row r="14" ht="18" customHeight="1">
      <x:c r="A14" s="67" t="str">
        <x:v>PAY-000013</x:v>
      </x:c>
      <x:c r="B14" s="67" t="str">
        <x:v>AGR-00006</x:v>
      </x:c>
      <x:c r="C14" s="71" t="n">
        <x:v>46621</x:v>
      </x:c>
      <x:c r="D14" s="71"/>
      <x:c r="E14" s="73" t="n">
        <x:v>231000</x:v>
      </x:c>
      <x:c r="F14" s="67" t="str">
        <x:v>Final</x:v>
      </x:c>
      <x:c r="G14" s="67" t="str">
        <x:v>Scheduled</x:v>
      </x:c>
      <x:c r="H14" s="67" t="str">
        <x:v>Direct Credit</x:v>
      </x:c>
      <x:c r="I14" s="75" t="n">
        <x:f>IF(D14&lt;&gt;"",MAX(0,D14-C14),IF(G14="Overdue",MAX(0,'START_HERE'!$B$7-C14),0))</x:f>
        <x:v>0</x:v>
      </x:c>
    </x:row>
    <x:row r="15" ht="18" customHeight="1">
      <x:c r="A15" s="67" t="str">
        <x:v>PAY-000014</x:v>
      </x:c>
      <x:c r="B15" s="67" t="str">
        <x:v>AGR-00007</x:v>
      </x:c>
      <x:c r="C15" s="71" t="n">
        <x:v>45508</x:v>
      </x:c>
      <x:c r="D15" s="71" t="n">
        <x:v>45536</x:v>
      </x:c>
      <x:c r="E15" s="73" t="n">
        <x:v>136300</x:v>
      </x:c>
      <x:c r="F15" s="67" t="str">
        <x:v>Initial</x:v>
      </x:c>
      <x:c r="G15" s="67" t="str">
        <x:v>Paid</x:v>
      </x:c>
      <x:c r="H15" s="67" t="str">
        <x:v>EFT</x:v>
      </x:c>
      <x:c r="I15" s="75" t="n">
        <x:f>IF(D15&lt;&gt;"",MAX(0,D15-C15),IF(G15="Overdue",MAX(0,'START_HERE'!$B$7-C15),0))</x:f>
        <x:v>28</x:v>
      </x:c>
    </x:row>
    <x:row r="16" ht="18" customHeight="1">
      <x:c r="A16" s="67" t="str">
        <x:v>PAY-000015</x:v>
      </x:c>
      <x:c r="B16" s="67" t="str">
        <x:v>AGR-00007</x:v>
      </x:c>
      <x:c r="C16" s="71" t="n">
        <x:v>45691</x:v>
      </x:c>
      <x:c r="D16" s="71" t="n">
        <x:v>45699</x:v>
      </x:c>
      <x:c r="E16" s="73" t="n">
        <x:v>136300</x:v>
      </x:c>
      <x:c r="F16" s="67" t="str">
        <x:v>Progress</x:v>
      </x:c>
      <x:c r="G16" s="67" t="str">
        <x:v>Paid</x:v>
      </x:c>
      <x:c r="H16" s="67" t="str">
        <x:v>Direct Credit</x:v>
      </x:c>
      <x:c r="I16" s="75" t="n">
        <x:f>IF(D16&lt;&gt;"",MAX(0,D16-C16),IF(G16="Overdue",MAX(0,'START_HERE'!$B$7-C16),0))</x:f>
        <x:v>8</x:v>
      </x:c>
    </x:row>
    <x:row r="17" ht="18" customHeight="1">
      <x:c r="A17" s="67" t="str">
        <x:v>PAY-000016</x:v>
      </x:c>
      <x:c r="B17" s="67" t="str">
        <x:v>AGR-00007</x:v>
      </x:c>
      <x:c r="C17" s="71" t="n">
        <x:v>45873</x:v>
      </x:c>
      <x:c r="D17" s="71" t="n">
        <x:v>45869</x:v>
      </x:c>
      <x:c r="E17" s="73" t="n">
        <x:v>136400</x:v>
      </x:c>
      <x:c r="F17" s="67" t="str">
        <x:v>Final</x:v>
      </x:c>
      <x:c r="G17" s="67" t="str">
        <x:v>Paid</x:v>
      </x:c>
      <x:c r="H17" s="67" t="str">
        <x:v>EFT</x:v>
      </x:c>
      <x:c r="I17" s="75" t="n">
        <x:f>IF(D17&lt;&gt;"",MAX(0,D17-C17),IF(G17="Overdue",MAX(0,'START_HERE'!$B$7-C17),0))</x:f>
        <x:v>0</x:v>
      </x:c>
    </x:row>
    <x:row r="18" ht="18" customHeight="1">
      <x:c r="A18" s="67" t="str">
        <x:v>PAY-000017</x:v>
      </x:c>
      <x:c r="B18" s="67" t="str">
        <x:v>AGR-00008</x:v>
      </x:c>
      <x:c r="C18" s="71" t="n">
        <x:v>45036</x:v>
      </x:c>
      <x:c r="D18" s="71" t="n">
        <x:v>45041</x:v>
      </x:c>
      <x:c r="E18" s="73" t="n">
        <x:v>59800</x:v>
      </x:c>
      <x:c r="F18" s="67" t="str">
        <x:v>Initial</x:v>
      </x:c>
      <x:c r="G18" s="67" t="str">
        <x:v>Paid</x:v>
      </x:c>
      <x:c r="H18" s="67" t="str">
        <x:v>EFT</x:v>
      </x:c>
      <x:c r="I18" s="75" t="n">
        <x:f>IF(D18&lt;&gt;"",MAX(0,D18-C18),IF(G18="Overdue",MAX(0,'START_HERE'!$B$7-C18),0))</x:f>
        <x:v>5</x:v>
      </x:c>
    </x:row>
    <x:row r="19" ht="18" customHeight="1">
      <x:c r="A19" s="67" t="str">
        <x:v>PAY-000018</x:v>
      </x:c>
      <x:c r="B19" s="67" t="str">
        <x:v>AGR-00008</x:v>
      </x:c>
      <x:c r="C19" s="71" t="n">
        <x:v>45173</x:v>
      </x:c>
      <x:c r="D19" s="71" t="n">
        <x:v>45189</x:v>
      </x:c>
      <x:c r="E19" s="73" t="n">
        <x:v>59800</x:v>
      </x:c>
      <x:c r="F19" s="67" t="str">
        <x:v>Progress</x:v>
      </x:c>
      <x:c r="G19" s="67" t="str">
        <x:v>Paid</x:v>
      </x:c>
      <x:c r="H19" s="67" t="str">
        <x:v>EFT</x:v>
      </x:c>
      <x:c r="I19" s="75" t="n">
        <x:f>IF(D19&lt;&gt;"",MAX(0,D19-C19),IF(G19="Overdue",MAX(0,'START_HERE'!$B$7-C19),0))</x:f>
        <x:v>16</x:v>
      </x:c>
    </x:row>
    <x:row r="20" ht="18" customHeight="1">
      <x:c r="A20" s="67" t="str">
        <x:v>PAY-000019</x:v>
      </x:c>
      <x:c r="B20" s="67" t="str">
        <x:v>AGR-00008</x:v>
      </x:c>
      <x:c r="C20" s="71" t="n">
        <x:v>45310</x:v>
      </x:c>
      <x:c r="D20" s="71" t="n">
        <x:v>45309</x:v>
      </x:c>
      <x:c r="E20" s="73" t="n">
        <x:v>59800</x:v>
      </x:c>
      <x:c r="F20" s="67" t="str">
        <x:v>Progress</x:v>
      </x:c>
      <x:c r="G20" s="67" t="str">
        <x:v>Paid</x:v>
      </x:c>
      <x:c r="H20" s="67" t="str">
        <x:v>Direct Credit</x:v>
      </x:c>
      <x:c r="I20" s="75" t="n">
        <x:f>IF(D20&lt;&gt;"",MAX(0,D20-C20),IF(G20="Overdue",MAX(0,'START_HERE'!$B$7-C20),0))</x:f>
        <x:v>0</x:v>
      </x:c>
    </x:row>
    <x:row r="21" ht="18" customHeight="1">
      <x:c r="A21" s="67" t="str">
        <x:v>PAY-000020</x:v>
      </x:c>
      <x:c r="B21" s="67" t="str">
        <x:v>AGR-00008</x:v>
      </x:c>
      <x:c r="C21" s="71" t="n">
        <x:v>45447</x:v>
      </x:c>
      <x:c r="D21" s="71" t="n">
        <x:v>45459</x:v>
      </x:c>
      <x:c r="E21" s="73" t="n">
        <x:v>59600</x:v>
      </x:c>
      <x:c r="F21" s="67" t="str">
        <x:v>Final</x:v>
      </x:c>
      <x:c r="G21" s="67" t="str">
        <x:v>Paid</x:v>
      </x:c>
      <x:c r="H21" s="67" t="str">
        <x:v>Direct Credit</x:v>
      </x:c>
      <x:c r="I21" s="75" t="n">
        <x:f>IF(D21&lt;&gt;"",MAX(0,D21-C21),IF(G21="Overdue",MAX(0,'START_HERE'!$B$7-C21),0))</x:f>
        <x:v>12</x:v>
      </x:c>
    </x:row>
    <x:row r="22" ht="18" customHeight="1">
      <x:c r="A22" s="67" t="str">
        <x:v>PAY-000021</x:v>
      </x:c>
      <x:c r="B22" s="67" t="str">
        <x:v>AGR-00009</x:v>
      </x:c>
      <x:c r="C22" s="71" t="n">
        <x:v>45414</x:v>
      </x:c>
      <x:c r="D22" s="71" t="n">
        <x:v>45419</x:v>
      </x:c>
      <x:c r="E22" s="73" t="n">
        <x:v>40500</x:v>
      </x:c>
      <x:c r="F22" s="67" t="str">
        <x:v>Initial</x:v>
      </x:c>
      <x:c r="G22" s="67" t="str">
        <x:v>Paid</x:v>
      </x:c>
      <x:c r="H22" s="67" t="str">
        <x:v>EFT</x:v>
      </x:c>
      <x:c r="I22" s="75" t="n">
        <x:f>IF(D22&lt;&gt;"",MAX(0,D22-C22),IF(G22="Overdue",MAX(0,'START_HERE'!$B$7-C22),0))</x:f>
        <x:v>5</x:v>
      </x:c>
    </x:row>
    <x:row r="23" ht="18" customHeight="1">
      <x:c r="A23" s="67" t="str">
        <x:v>PAY-000022</x:v>
      </x:c>
      <x:c r="B23" s="67" t="str">
        <x:v>AGR-00009</x:v>
      </x:c>
      <x:c r="C23" s="71" t="n">
        <x:v>45505</x:v>
      </x:c>
      <x:c r="D23" s="71"/>
      <x:c r="E23" s="73" t="n">
        <x:v>40500</x:v>
      </x:c>
      <x:c r="F23" s="67" t="str">
        <x:v>Progress</x:v>
      </x:c>
      <x:c r="G23" s="67" t="str">
        <x:v>Overdue</x:v>
      </x:c>
      <x:c r="H23" s="67" t="str">
        <x:v>Direct Credit</x:v>
      </x:c>
      <x:c r="I23" s="75" t="n">
        <x:f>IF(D23&lt;&gt;"",MAX(0,D23-C23),IF(G23="Overdue",MAX(0,'START_HERE'!$B$7-C23),0))</x:f>
        <x:v>760</x:v>
      </x:c>
    </x:row>
    <x:row r="24" ht="18" customHeight="1">
      <x:c r="A24" s="67" t="str">
        <x:v>PAY-000023</x:v>
      </x:c>
      <x:c r="B24" s="67" t="str">
        <x:v>AGR-00009</x:v>
      </x:c>
      <x:c r="C24" s="71" t="n">
        <x:v>45597</x:v>
      </x:c>
      <x:c r="D24" s="71" t="n">
        <x:v>45622</x:v>
      </x:c>
      <x:c r="E24" s="73" t="n">
        <x:v>40500</x:v>
      </x:c>
      <x:c r="F24" s="67" t="str">
        <x:v>Progress</x:v>
      </x:c>
      <x:c r="G24" s="67" t="str">
        <x:v>Paid</x:v>
      </x:c>
      <x:c r="H24" s="67" t="str">
        <x:v>EFT</x:v>
      </x:c>
      <x:c r="I24" s="75" t="n">
        <x:f>IF(D24&lt;&gt;"",MAX(0,D24-C24),IF(G24="Overdue",MAX(0,'START_HERE'!$B$7-C24),0))</x:f>
        <x:v>25</x:v>
      </x:c>
    </x:row>
    <x:row r="25" ht="18" customHeight="1">
      <x:c r="A25" s="67" t="str">
        <x:v>PAY-000024</x:v>
      </x:c>
      <x:c r="B25" s="67" t="str">
        <x:v>AGR-00009</x:v>
      </x:c>
      <x:c r="C25" s="71" t="n">
        <x:v>45688</x:v>
      </x:c>
      <x:c r="D25" s="71" t="n">
        <x:v>45696</x:v>
      </x:c>
      <x:c r="E25" s="73" t="n">
        <x:v>40500</x:v>
      </x:c>
      <x:c r="F25" s="67" t="str">
        <x:v>Final</x:v>
      </x:c>
      <x:c r="G25" s="67" t="str">
        <x:v>Paid</x:v>
      </x:c>
      <x:c r="H25" s="67" t="str">
        <x:v>Direct Credit</x:v>
      </x:c>
      <x:c r="I25" s="75" t="n">
        <x:f>IF(D25&lt;&gt;"",MAX(0,D25-C25),IF(G25="Overdue",MAX(0,'START_HERE'!$B$7-C25),0))</x:f>
        <x:v>8</x:v>
      </x:c>
    </x:row>
    <x:row r="26" ht="18" customHeight="1">
      <x:c r="A26" s="67" t="str">
        <x:v>PAY-000025</x:v>
      </x:c>
      <x:c r="B26" s="67" t="str">
        <x:v>AGR-00010</x:v>
      </x:c>
      <x:c r="C26" s="71" t="n">
        <x:v>45239</x:v>
      </x:c>
      <x:c r="D26" s="71" t="n">
        <x:v>45244</x:v>
      </x:c>
      <x:c r="E26" s="73" t="n">
        <x:v>109000</x:v>
      </x:c>
      <x:c r="F26" s="67" t="str">
        <x:v>Initial</x:v>
      </x:c>
      <x:c r="G26" s="67" t="str">
        <x:v>Paid</x:v>
      </x:c>
      <x:c r="H26" s="67" t="str">
        <x:v>Direct Credit</x:v>
      </x:c>
      <x:c r="I26" s="75" t="n">
        <x:f>IF(D26&lt;&gt;"",MAX(0,D26-C26),IF(G26="Overdue",MAX(0,'START_HERE'!$B$7-C26),0))</x:f>
        <x:v>5</x:v>
      </x:c>
    </x:row>
    <x:row r="27" ht="18" customHeight="1">
      <x:c r="A27" s="67" t="str">
        <x:v>PAY-000026</x:v>
      </x:c>
      <x:c r="B27" s="67" t="str">
        <x:v>AGR-00010</x:v>
      </x:c>
      <x:c r="C27" s="71" t="n">
        <x:v>45604</x:v>
      </x:c>
      <x:c r="D27" s="71" t="n">
        <x:v>45622</x:v>
      </x:c>
      <x:c r="E27" s="73" t="n">
        <x:v>109000</x:v>
      </x:c>
      <x:c r="F27" s="67" t="str">
        <x:v>Final</x:v>
      </x:c>
      <x:c r="G27" s="67" t="str">
        <x:v>Paid</x:v>
      </x:c>
      <x:c r="H27" s="67" t="str">
        <x:v>EFT</x:v>
      </x:c>
      <x:c r="I27" s="75" t="n">
        <x:f>IF(D27&lt;&gt;"",MAX(0,D27-C27),IF(G27="Overdue",MAX(0,'START_HERE'!$B$7-C27),0))</x:f>
        <x:v>18</x:v>
      </x:c>
    </x:row>
    <x:row r="28" ht="18" customHeight="1">
      <x:c r="A28" s="67" t="str">
        <x:v>PAY-000027</x:v>
      </x:c>
      <x:c r="B28" s="67" t="str">
        <x:v>AGR-00011</x:v>
      </x:c>
      <x:c r="C28" s="71" t="n">
        <x:v>45109</x:v>
      </x:c>
      <x:c r="D28" s="71" t="n">
        <x:v>45107</x:v>
      </x:c>
      <x:c r="E28" s="73" t="n">
        <x:v>137300</x:v>
      </x:c>
      <x:c r="F28" s="67" t="str">
        <x:v>Initial</x:v>
      </x:c>
      <x:c r="G28" s="67" t="str">
        <x:v>Paid</x:v>
      </x:c>
      <x:c r="H28" s="67" t="str">
        <x:v>EFT</x:v>
      </x:c>
      <x:c r="I28" s="75" t="n">
        <x:f>IF(D28&lt;&gt;"",MAX(0,D28-C28),IF(G28="Overdue",MAX(0,'START_HERE'!$B$7-C28),0))</x:f>
        <x:v>0</x:v>
      </x:c>
    </x:row>
    <x:row r="29" ht="18" customHeight="1">
      <x:c r="A29" s="67" t="str">
        <x:v>PAY-000028</x:v>
      </x:c>
      <x:c r="B29" s="67" t="str">
        <x:v>AGR-00011</x:v>
      </x:c>
      <x:c r="C29" s="71" t="n">
        <x:v>45231</x:v>
      </x:c>
      <x:c r="D29" s="71" t="n">
        <x:v>45230</x:v>
      </x:c>
      <x:c r="E29" s="73" t="n">
        <x:v>137300</x:v>
      </x:c>
      <x:c r="F29" s="67" t="str">
        <x:v>Progress</x:v>
      </x:c>
      <x:c r="G29" s="67" t="str">
        <x:v>Paid</x:v>
      </x:c>
      <x:c r="H29" s="67" t="str">
        <x:v>EFT</x:v>
      </x:c>
      <x:c r="I29" s="75" t="n">
        <x:f>IF(D29&lt;&gt;"",MAX(0,D29-C29),IF(G29="Overdue",MAX(0,'START_HERE'!$B$7-C29),0))</x:f>
        <x:v>0</x:v>
      </x:c>
    </x:row>
    <x:row r="30" ht="18" customHeight="1">
      <x:c r="A30" s="67" t="str">
        <x:v>PAY-000029</x:v>
      </x:c>
      <x:c r="B30" s="67" t="str">
        <x:v>AGR-00011</x:v>
      </x:c>
      <x:c r="C30" s="71" t="n">
        <x:v>45352</x:v>
      </x:c>
      <x:c r="D30" s="71"/>
      <x:c r="E30" s="73" t="n">
        <x:v>137400</x:v>
      </x:c>
      <x:c r="F30" s="67" t="str">
        <x:v>Final</x:v>
      </x:c>
      <x:c r="G30" s="67" t="str">
        <x:v>Overdue</x:v>
      </x:c>
      <x:c r="H30" s="67" t="str">
        <x:v>Direct Credit</x:v>
      </x:c>
      <x:c r="I30" s="75" t="n">
        <x:f>IF(D30&lt;&gt;"",MAX(0,D30-C30),IF(G30="Overdue",MAX(0,'START_HERE'!$B$7-C30),0))</x:f>
        <x:v>913</x:v>
      </x:c>
    </x:row>
    <x:row r="31" ht="18" customHeight="1">
      <x:c r="A31" s="67" t="str">
        <x:v>PAY-000030</x:v>
      </x:c>
      <x:c r="B31" s="67" t="str">
        <x:v>AGR-00012</x:v>
      </x:c>
      <x:c r="C31" s="71" t="n">
        <x:v>45312</x:v>
      </x:c>
      <x:c r="D31" s="71" t="n">
        <x:v>45319</x:v>
      </x:c>
      <x:c r="E31" s="73" t="n">
        <x:v>10500</x:v>
      </x:c>
      <x:c r="F31" s="67" t="str">
        <x:v>Initial</x:v>
      </x:c>
      <x:c r="G31" s="67" t="str">
        <x:v>Paid</x:v>
      </x:c>
      <x:c r="H31" s="67" t="str">
        <x:v>Direct Credit</x:v>
      </x:c>
      <x:c r="I31" s="75" t="n">
        <x:f>IF(D31&lt;&gt;"",MAX(0,D31-C31),IF(G31="Overdue",MAX(0,'START_HERE'!$B$7-C31),0))</x:f>
        <x:v>7</x:v>
      </x:c>
    </x:row>
    <x:row r="32" ht="18" customHeight="1">
      <x:c r="A32" s="67" t="str">
        <x:v>PAY-000031</x:v>
      </x:c>
      <x:c r="B32" s="67" t="str">
        <x:v>AGR-00012</x:v>
      </x:c>
      <x:c r="C32" s="71" t="n">
        <x:v>45449</x:v>
      </x:c>
      <x:c r="D32" s="71" t="n">
        <x:v>45448</x:v>
      </x:c>
      <x:c r="E32" s="73" t="n">
        <x:v>10500</x:v>
      </x:c>
      <x:c r="F32" s="67" t="str">
        <x:v>Progress</x:v>
      </x:c>
      <x:c r="G32" s="67" t="str">
        <x:v>Paid</x:v>
      </x:c>
      <x:c r="H32" s="67" t="str">
        <x:v>EFT</x:v>
      </x:c>
      <x:c r="I32" s="75" t="n">
        <x:f>IF(D32&lt;&gt;"",MAX(0,D32-C32),IF(G32="Overdue",MAX(0,'START_HERE'!$B$7-C32),0))</x:f>
        <x:v>0</x:v>
      </x:c>
    </x:row>
    <x:row r="33" ht="18" customHeight="1">
      <x:c r="A33" s="67" t="str">
        <x:v>PAY-000032</x:v>
      </x:c>
      <x:c r="B33" s="67" t="str">
        <x:v>AGR-00012</x:v>
      </x:c>
      <x:c r="C33" s="71" t="n">
        <x:v>45586</x:v>
      </x:c>
      <x:c r="D33" s="71"/>
      <x:c r="E33" s="73" t="n">
        <x:v>10500</x:v>
      </x:c>
      <x:c r="F33" s="67" t="str">
        <x:v>Progress</x:v>
      </x:c>
      <x:c r="G33" s="67" t="str">
        <x:v>Overdue</x:v>
      </x:c>
      <x:c r="H33" s="67" t="str">
        <x:v>Direct Credit</x:v>
      </x:c>
      <x:c r="I33" s="75" t="n">
        <x:f>IF(D33&lt;&gt;"",MAX(0,D33-C33),IF(G33="Overdue",MAX(0,'START_HERE'!$B$7-C33),0))</x:f>
        <x:v>679</x:v>
      </x:c>
    </x:row>
    <x:row r="34" ht="18" customHeight="1">
      <x:c r="A34" s="67" t="str">
        <x:v>PAY-000033</x:v>
      </x:c>
      <x:c r="B34" s="67" t="str">
        <x:v>AGR-00012</x:v>
      </x:c>
      <x:c r="C34" s="71" t="n">
        <x:v>45723</x:v>
      </x:c>
      <x:c r="D34" s="71" t="n">
        <x:v>45743</x:v>
      </x:c>
      <x:c r="E34" s="73" t="n">
        <x:v>10500</x:v>
      </x:c>
      <x:c r="F34" s="67" t="str">
        <x:v>Final</x:v>
      </x:c>
      <x:c r="G34" s="67" t="str">
        <x:v>Paid</x:v>
      </x:c>
      <x:c r="H34" s="67" t="str">
        <x:v>EFT</x:v>
      </x:c>
      <x:c r="I34" s="75" t="n">
        <x:f>IF(D34&lt;&gt;"",MAX(0,D34-C34),IF(G34="Overdue",MAX(0,'START_HERE'!$B$7-C34),0))</x:f>
        <x:v>20</x:v>
      </x:c>
    </x:row>
    <x:row r="35" ht="18" customHeight="1">
      <x:c r="A35" s="67" t="str">
        <x:v>PAY-000034</x:v>
      </x:c>
      <x:c r="B35" s="67" t="str">
        <x:v>AGR-00013</x:v>
      </x:c>
      <x:c r="C35" s="71" t="n">
        <x:v>46091</x:v>
      </x:c>
      <x:c r="D35" s="71" t="n">
        <x:v>46091</x:v>
      </x:c>
      <x:c r="E35" s="73" t="n">
        <x:v>63700</x:v>
      </x:c>
      <x:c r="F35" s="67" t="str">
        <x:v>Initial</x:v>
      </x:c>
      <x:c r="G35" s="67" t="str">
        <x:v>Paid</x:v>
      </x:c>
      <x:c r="H35" s="67" t="str">
        <x:v>EFT</x:v>
      </x:c>
      <x:c r="I35" s="75" t="n">
        <x:f>IF(D35&lt;&gt;"",MAX(0,D35-C35),IF(G35="Overdue",MAX(0,'START_HERE'!$B$7-C35),0))</x:f>
        <x:v>0</x:v>
      </x:c>
    </x:row>
    <x:row r="36" ht="18" customHeight="1">
      <x:c r="A36" s="67" t="str">
        <x:v>PAY-000035</x:v>
      </x:c>
      <x:c r="B36" s="67" t="str">
        <x:v>AGR-00013</x:v>
      </x:c>
      <x:c r="C36" s="71" t="n">
        <x:v>46334</x:v>
      </x:c>
      <x:c r="D36" s="71"/>
      <x:c r="E36" s="73" t="n">
        <x:v>63700</x:v>
      </x:c>
      <x:c r="F36" s="67" t="str">
        <x:v>Progress</x:v>
      </x:c>
      <x:c r="G36" s="67" t="str">
        <x:v>Scheduled</x:v>
      </x:c>
      <x:c r="H36" s="67" t="str">
        <x:v>Direct Credit</x:v>
      </x:c>
      <x:c r="I36" s="75" t="n">
        <x:f>IF(D36&lt;&gt;"",MAX(0,D36-C36),IF(G36="Overdue",MAX(0,'START_HERE'!$B$7-C36),0))</x:f>
        <x:v>0</x:v>
      </x:c>
    </x:row>
    <x:row r="37" ht="18" customHeight="1">
      <x:c r="A37" s="67" t="str">
        <x:v>PAY-000036</x:v>
      </x:c>
      <x:c r="B37" s="67" t="str">
        <x:v>AGR-00013</x:v>
      </x:c>
      <x:c r="C37" s="71" t="n">
        <x:v>46578</x:v>
      </x:c>
      <x:c r="D37" s="71"/>
      <x:c r="E37" s="73" t="n">
        <x:v>63600</x:v>
      </x:c>
      <x:c r="F37" s="67" t="str">
        <x:v>Final</x:v>
      </x:c>
      <x:c r="G37" s="67" t="str">
        <x:v>Scheduled</x:v>
      </x:c>
      <x:c r="H37" s="67" t="str">
        <x:v>Direct Credit</x:v>
      </x:c>
      <x:c r="I37" s="75" t="n">
        <x:f>IF(D37&lt;&gt;"",MAX(0,D37-C37),IF(G37="Overdue",MAX(0,'START_HERE'!$B$7-C37),0))</x:f>
        <x:v>0</x:v>
      </x:c>
    </x:row>
    <x:row r="38" ht="18" customHeight="1">
      <x:c r="A38" s="67" t="str">
        <x:v>PAY-000037</x:v>
      </x:c>
      <x:c r="B38" s="67" t="str">
        <x:v>AGR-00014</x:v>
      </x:c>
      <x:c r="C38" s="71" t="n">
        <x:v>45674</x:v>
      </x:c>
      <x:c r="D38" s="71" t="n">
        <x:v>45694</x:v>
      </x:c>
      <x:c r="E38" s="73" t="n">
        <x:v>108800</x:v>
      </x:c>
      <x:c r="F38" s="67" t="str">
        <x:v>Initial</x:v>
      </x:c>
      <x:c r="G38" s="67" t="str">
        <x:v>Paid</x:v>
      </x:c>
      <x:c r="H38" s="67" t="str">
        <x:v>EFT</x:v>
      </x:c>
      <x:c r="I38" s="75" t="n">
        <x:f>IF(D38&lt;&gt;"",MAX(0,D38-C38),IF(G38="Overdue",MAX(0,'START_HERE'!$B$7-C38),0))</x:f>
        <x:v>20</x:v>
      </x:c>
    </x:row>
    <x:row r="39" ht="18" customHeight="1">
      <x:c r="A39" s="67" t="str">
        <x:v>PAY-000038</x:v>
      </x:c>
      <x:c r="B39" s="67" t="str">
        <x:v>AGR-00014</x:v>
      </x:c>
      <x:c r="C39" s="71" t="n">
        <x:v>45857</x:v>
      </x:c>
      <x:c r="D39" s="71" t="n">
        <x:v>45852</x:v>
      </x:c>
      <x:c r="E39" s="73" t="n">
        <x:v>108800</x:v>
      </x:c>
      <x:c r="F39" s="67" t="str">
        <x:v>Progress</x:v>
      </x:c>
      <x:c r="G39" s="67" t="str">
        <x:v>Paid</x:v>
      </x:c>
      <x:c r="H39" s="67" t="str">
        <x:v>Direct Credit</x:v>
      </x:c>
      <x:c r="I39" s="75" t="n">
        <x:f>IF(D39&lt;&gt;"",MAX(0,D39-C39),IF(G39="Overdue",MAX(0,'START_HERE'!$B$7-C39),0))</x:f>
        <x:v>0</x:v>
      </x:c>
    </x:row>
    <x:row r="40" ht="18" customHeight="1">
      <x:c r="A40" s="67" t="str">
        <x:v>PAY-000039</x:v>
      </x:c>
      <x:c r="B40" s="67" t="str">
        <x:v>AGR-00014</x:v>
      </x:c>
      <x:c r="C40" s="71" t="n">
        <x:v>46039</x:v>
      </x:c>
      <x:c r="D40" s="71"/>
      <x:c r="E40" s="73" t="n">
        <x:v>108800</x:v>
      </x:c>
      <x:c r="F40" s="67" t="str">
        <x:v>Progress</x:v>
      </x:c>
      <x:c r="G40" s="67" t="str">
        <x:v>Overdue</x:v>
      </x:c>
      <x:c r="H40" s="67" t="str">
        <x:v>EFT</x:v>
      </x:c>
      <x:c r="I40" s="75" t="n">
        <x:f>IF(D40&lt;&gt;"",MAX(0,D40-C40),IF(G40="Overdue",MAX(0,'START_HERE'!$B$7-C40),0))</x:f>
        <x:v>226</x:v>
      </x:c>
    </x:row>
    <x:row r="41" ht="18" customHeight="1">
      <x:c r="A41" s="67" t="str">
        <x:v>PAY-000040</x:v>
      </x:c>
      <x:c r="B41" s="67" t="str">
        <x:v>AGR-00014</x:v>
      </x:c>
      <x:c r="C41" s="71" t="n">
        <x:v>46222</x:v>
      </x:c>
      <x:c r="D41" s="71" t="n">
        <x:v>46232</x:v>
      </x:c>
      <x:c r="E41" s="73" t="n">
        <x:v>108600</x:v>
      </x:c>
      <x:c r="F41" s="67" t="str">
        <x:v>Final</x:v>
      </x:c>
      <x:c r="G41" s="67" t="str">
        <x:v>Paid</x:v>
      </x:c>
      <x:c r="H41" s="67" t="str">
        <x:v>Direct Credit</x:v>
      </x:c>
      <x:c r="I41" s="75" t="n">
        <x:f>IF(D41&lt;&gt;"",MAX(0,D41-C41),IF(G41="Overdue",MAX(0,'START_HERE'!$B$7-C41),0))</x:f>
        <x:v>10</x:v>
      </x:c>
    </x:row>
    <x:row r="42" ht="18" customHeight="1">
      <x:c r="A42" s="67" t="str">
        <x:v>PAY-000041</x:v>
      </x:c>
      <x:c r="B42" s="67" t="str">
        <x:v>AGR-00015</x:v>
      </x:c>
      <x:c r="C42" s="71" t="n">
        <x:v>45316</x:v>
      </x:c>
      <x:c r="D42" s="71" t="n">
        <x:v>45315</x:v>
      </x:c>
      <x:c r="E42" s="73" t="n">
        <x:v>178500</x:v>
      </x:c>
      <x:c r="F42" s="67" t="str">
        <x:v>Initial</x:v>
      </x:c>
      <x:c r="G42" s="67" t="str">
        <x:v>Paid</x:v>
      </x:c>
      <x:c r="H42" s="67" t="str">
        <x:v>EFT</x:v>
      </x:c>
      <x:c r="I42" s="75" t="n">
        <x:f>IF(D42&lt;&gt;"",MAX(0,D42-C42),IF(G42="Overdue",MAX(0,'START_HERE'!$B$7-C42),0))</x:f>
        <x:v>0</x:v>
      </x:c>
    </x:row>
    <x:row r="43" ht="18" customHeight="1">
      <x:c r="A43" s="67" t="str">
        <x:v>PAY-000042</x:v>
      </x:c>
      <x:c r="B43" s="67" t="str">
        <x:v>AGR-00015</x:v>
      </x:c>
      <x:c r="C43" s="71" t="n">
        <x:v>45681</x:v>
      </x:c>
      <x:c r="D43" s="71" t="n">
        <x:v>45684</x:v>
      </x:c>
      <x:c r="E43" s="73" t="n">
        <x:v>178500</x:v>
      </x:c>
      <x:c r="F43" s="67" t="str">
        <x:v>Final</x:v>
      </x:c>
      <x:c r="G43" s="67" t="str">
        <x:v>Paid</x:v>
      </x:c>
      <x:c r="H43" s="67" t="str">
        <x:v>Direct Credit</x:v>
      </x:c>
      <x:c r="I43" s="75" t="n">
        <x:f>IF(D43&lt;&gt;"",MAX(0,D43-C43),IF(G43="Overdue",MAX(0,'START_HERE'!$B$7-C43),0))</x:f>
        <x:v>3</x:v>
      </x:c>
    </x:row>
    <x:row r="44" ht="18" customHeight="1">
      <x:c r="A44" s="67" t="str">
        <x:v>PAY-000043</x:v>
      </x:c>
      <x:c r="B44" s="67" t="str">
        <x:v>AGR-00016</x:v>
      </x:c>
      <x:c r="C44" s="71" t="n">
        <x:v>45928</x:v>
      </x:c>
      <x:c r="D44" s="71" t="n">
        <x:v>45954</x:v>
      </x:c>
      <x:c r="E44" s="73" t="n">
        <x:v>26500</x:v>
      </x:c>
      <x:c r="F44" s="67" t="str">
        <x:v>Initial</x:v>
      </x:c>
      <x:c r="G44" s="67" t="str">
        <x:v>Paid</x:v>
      </x:c>
      <x:c r="H44" s="67" t="str">
        <x:v>Direct Credit</x:v>
      </x:c>
      <x:c r="I44" s="75" t="n">
        <x:f>IF(D44&lt;&gt;"",MAX(0,D44-C44),IF(G44="Overdue",MAX(0,'START_HERE'!$B$7-C44),0))</x:f>
        <x:v>26</x:v>
      </x:c>
    </x:row>
    <x:row r="45" ht="18" customHeight="1">
      <x:c r="A45" s="67" t="str">
        <x:v>PAY-000044</x:v>
      </x:c>
      <x:c r="B45" s="67" t="str">
        <x:v>AGR-00016</x:v>
      </x:c>
      <x:c r="C45" s="71" t="n">
        <x:v>46111</x:v>
      </x:c>
      <x:c r="D45" s="71" t="n">
        <x:v>46108</x:v>
      </x:c>
      <x:c r="E45" s="73" t="n">
        <x:v>26500</x:v>
      </x:c>
      <x:c r="F45" s="67" t="str">
        <x:v>Progress</x:v>
      </x:c>
      <x:c r="G45" s="67" t="str">
        <x:v>Paid</x:v>
      </x:c>
      <x:c r="H45" s="67" t="str">
        <x:v>EFT</x:v>
      </x:c>
      <x:c r="I45" s="75" t="n">
        <x:f>IF(D45&lt;&gt;"",MAX(0,D45-C45),IF(G45="Overdue",MAX(0,'START_HERE'!$B$7-C45),0))</x:f>
        <x:v>0</x:v>
      </x:c>
    </x:row>
    <x:row r="46" ht="18" customHeight="1">
      <x:c r="A46" s="67" t="str">
        <x:v>PAY-000045</x:v>
      </x:c>
      <x:c r="B46" s="67" t="str">
        <x:v>AGR-00016</x:v>
      </x:c>
      <x:c r="C46" s="71" t="n">
        <x:v>46293</x:v>
      </x:c>
      <x:c r="D46" s="71"/>
      <x:c r="E46" s="73" t="n">
        <x:v>26500</x:v>
      </x:c>
      <x:c r="F46" s="67" t="str">
        <x:v>Progress</x:v>
      </x:c>
      <x:c r="G46" s="67" t="str">
        <x:v>Scheduled</x:v>
      </x:c>
      <x:c r="H46" s="67" t="str">
        <x:v>EFT</x:v>
      </x:c>
      <x:c r="I46" s="75" t="n">
        <x:f>IF(D46&lt;&gt;"",MAX(0,D46-C46),IF(G46="Overdue",MAX(0,'START_HERE'!$B$7-C46),0))</x:f>
        <x:v>0</x:v>
      </x:c>
    </x:row>
    <x:row r="47" ht="18" customHeight="1">
      <x:c r="A47" s="67" t="str">
        <x:v>PAY-000046</x:v>
      </x:c>
      <x:c r="B47" s="67" t="str">
        <x:v>AGR-00016</x:v>
      </x:c>
      <x:c r="C47" s="71" t="n">
        <x:v>46476</x:v>
      </x:c>
      <x:c r="D47" s="71"/>
      <x:c r="E47" s="73" t="n">
        <x:v>26500</x:v>
      </x:c>
      <x:c r="F47" s="67" t="str">
        <x:v>Final</x:v>
      </x:c>
      <x:c r="G47" s="67" t="str">
        <x:v>Scheduled</x:v>
      </x:c>
      <x:c r="H47" s="67" t="str">
        <x:v>EFT</x:v>
      </x:c>
      <x:c r="I47" s="75" t="n">
        <x:f>IF(D47&lt;&gt;"",MAX(0,D47-C47),IF(G47="Overdue",MAX(0,'START_HERE'!$B$7-C47),0))</x:f>
        <x:v>0</x:v>
      </x:c>
    </x:row>
    <x:row r="48" ht="18" customHeight="1">
      <x:c r="A48" s="67" t="str">
        <x:v>PAY-000047</x:v>
      </x:c>
      <x:c r="B48" s="67" t="str">
        <x:v>AGR-00017</x:v>
      </x:c>
      <x:c r="C48" s="71" t="n">
        <x:v>45108</x:v>
      </x:c>
      <x:c r="D48" s="71" t="n">
        <x:v>45128</x:v>
      </x:c>
      <x:c r="E48" s="73" t="n">
        <x:v>81000</x:v>
      </x:c>
      <x:c r="F48" s="67" t="str">
        <x:v>Initial</x:v>
      </x:c>
      <x:c r="G48" s="67" t="str">
        <x:v>Paid</x:v>
      </x:c>
      <x:c r="H48" s="67" t="str">
        <x:v>EFT</x:v>
      </x:c>
      <x:c r="I48" s="75" t="n">
        <x:f>IF(D48&lt;&gt;"",MAX(0,D48-C48),IF(G48="Overdue",MAX(0,'START_HERE'!$B$7-C48),0))</x:f>
        <x:v>20</x:v>
      </x:c>
    </x:row>
    <x:row r="49" ht="18" customHeight="1">
      <x:c r="A49" s="67" t="str">
        <x:v>PAY-000048</x:v>
      </x:c>
      <x:c r="B49" s="67" t="str">
        <x:v>AGR-00017</x:v>
      </x:c>
      <x:c r="C49" s="71" t="n">
        <x:v>45291</x:v>
      </x:c>
      <x:c r="D49" s="71" t="n">
        <x:v>45308</x:v>
      </x:c>
      <x:c r="E49" s="73" t="n">
        <x:v>81000</x:v>
      </x:c>
      <x:c r="F49" s="67" t="str">
        <x:v>Progress</x:v>
      </x:c>
      <x:c r="G49" s="67" t="str">
        <x:v>Paid</x:v>
      </x:c>
      <x:c r="H49" s="67" t="str">
        <x:v>EFT</x:v>
      </x:c>
      <x:c r="I49" s="75" t="n">
        <x:f>IF(D49&lt;&gt;"",MAX(0,D49-C49),IF(G49="Overdue",MAX(0,'START_HERE'!$B$7-C49),0))</x:f>
        <x:v>17</x:v>
      </x:c>
    </x:row>
    <x:row r="50" ht="18" customHeight="1">
      <x:c r="A50" s="67" t="str">
        <x:v>PAY-000049</x:v>
      </x:c>
      <x:c r="B50" s="67" t="str">
        <x:v>AGR-00017</x:v>
      </x:c>
      <x:c r="C50" s="71" t="n">
        <x:v>45473</x:v>
      </x:c>
      <x:c r="D50" s="71" t="n">
        <x:v>45481</x:v>
      </x:c>
      <x:c r="E50" s="73" t="n">
        <x:v>81000</x:v>
      </x:c>
      <x:c r="F50" s="67" t="str">
        <x:v>Progress</x:v>
      </x:c>
      <x:c r="G50" s="67" t="str">
        <x:v>Paid</x:v>
      </x:c>
      <x:c r="H50" s="67" t="str">
        <x:v>Direct Credit</x:v>
      </x:c>
      <x:c r="I50" s="75" t="n">
        <x:f>IF(D50&lt;&gt;"",MAX(0,D50-C50),IF(G50="Overdue",MAX(0,'START_HERE'!$B$7-C50),0))</x:f>
        <x:v>8</x:v>
      </x:c>
    </x:row>
    <x:row r="51" ht="18" customHeight="1">
      <x:c r="A51" s="67" t="str">
        <x:v>PAY-000050</x:v>
      </x:c>
      <x:c r="B51" s="67" t="str">
        <x:v>AGR-00017</x:v>
      </x:c>
      <x:c r="C51" s="71" t="n">
        <x:v>45656</x:v>
      </x:c>
      <x:c r="D51" s="71" t="n">
        <x:v>45679</x:v>
      </x:c>
      <x:c r="E51" s="73" t="n">
        <x:v>81000</x:v>
      </x:c>
      <x:c r="F51" s="67" t="str">
        <x:v>Final</x:v>
      </x:c>
      <x:c r="G51" s="67" t="str">
        <x:v>Paid</x:v>
      </x:c>
      <x:c r="H51" s="67" t="str">
        <x:v>Direct Credit</x:v>
      </x:c>
      <x:c r="I51" s="75" t="n">
        <x:f>IF(D51&lt;&gt;"",MAX(0,D51-C51),IF(G51="Overdue",MAX(0,'START_HERE'!$B$7-C51),0))</x:f>
        <x:v>23</x:v>
      </x:c>
    </x:row>
    <x:row r="52" ht="18" customHeight="1">
      <x:c r="A52" s="67" t="str">
        <x:v>PAY-000051</x:v>
      </x:c>
      <x:c r="B52" s="67" t="str">
        <x:v>AGR-00018</x:v>
      </x:c>
      <x:c r="C52" s="71" t="n">
        <x:v>45931</x:v>
      </x:c>
      <x:c r="D52" s="71" t="n">
        <x:v>45934</x:v>
      </x:c>
      <x:c r="E52" s="73" t="n">
        <x:v>130300</x:v>
      </x:c>
      <x:c r="F52" s="67" t="str">
        <x:v>Initial</x:v>
      </x:c>
      <x:c r="G52" s="67" t="str">
        <x:v>Paid</x:v>
      </x:c>
      <x:c r="H52" s="67" t="str">
        <x:v>EFT</x:v>
      </x:c>
      <x:c r="I52" s="75" t="n">
        <x:f>IF(D52&lt;&gt;"",MAX(0,D52-C52),IF(G52="Overdue",MAX(0,'START_HERE'!$B$7-C52),0))</x:f>
        <x:v>3</x:v>
      </x:c>
    </x:row>
    <x:row r="53" ht="18" customHeight="1">
      <x:c r="A53" s="67" t="str">
        <x:v>PAY-000052</x:v>
      </x:c>
      <x:c r="B53" s="67" t="str">
        <x:v>AGR-00018</x:v>
      </x:c>
      <x:c r="C53" s="71" t="n">
        <x:v>46174</x:v>
      </x:c>
      <x:c r="D53" s="71" t="n">
        <x:v>46196</x:v>
      </x:c>
      <x:c r="E53" s="73" t="n">
        <x:v>130300</x:v>
      </x:c>
      <x:c r="F53" s="67" t="str">
        <x:v>Progress</x:v>
      </x:c>
      <x:c r="G53" s="67" t="str">
        <x:v>Paid</x:v>
      </x:c>
      <x:c r="H53" s="67" t="str">
        <x:v>EFT</x:v>
      </x:c>
      <x:c r="I53" s="75" t="n">
        <x:f>IF(D53&lt;&gt;"",MAX(0,D53-C53),IF(G53="Overdue",MAX(0,'START_HERE'!$B$7-C53),0))</x:f>
        <x:v>22</x:v>
      </x:c>
    </x:row>
    <x:row r="54" ht="18" customHeight="1">
      <x:c r="A54" s="67" t="str">
        <x:v>PAY-000053</x:v>
      </x:c>
      <x:c r="B54" s="67" t="str">
        <x:v>AGR-00018</x:v>
      </x:c>
      <x:c r="C54" s="71" t="n">
        <x:v>46418</x:v>
      </x:c>
      <x:c r="D54" s="71"/>
      <x:c r="E54" s="73" t="n">
        <x:v>130400</x:v>
      </x:c>
      <x:c r="F54" s="67" t="str">
        <x:v>Final</x:v>
      </x:c>
      <x:c r="G54" s="67" t="str">
        <x:v>Scheduled</x:v>
      </x:c>
      <x:c r="H54" s="67" t="str">
        <x:v>EFT</x:v>
      </x:c>
      <x:c r="I54" s="75" t="n">
        <x:f>IF(D54&lt;&gt;"",MAX(0,D54-C54),IF(G54="Overdue",MAX(0,'START_HERE'!$B$7-C54),0))</x:f>
        <x:v>0</x:v>
      </x:c>
    </x:row>
    <x:row r="55" ht="18" customHeight="1">
      <x:c r="A55" s="67" t="str">
        <x:v>PAY-000054</x:v>
      </x:c>
      <x:c r="B55" s="67" t="str">
        <x:v>AGR-00019</x:v>
      </x:c>
      <x:c r="C55" s="71" t="n">
        <x:v>45222</x:v>
      </x:c>
      <x:c r="D55" s="71" t="n">
        <x:v>45242</x:v>
      </x:c>
      <x:c r="E55" s="73" t="n">
        <x:v>91800</x:v>
      </x:c>
      <x:c r="F55" s="67" t="str">
        <x:v>Initial</x:v>
      </x:c>
      <x:c r="G55" s="67" t="str">
        <x:v>Paid</x:v>
      </x:c>
      <x:c r="H55" s="67" t="str">
        <x:v>Direct Credit</x:v>
      </x:c>
      <x:c r="I55" s="75" t="n">
        <x:f>IF(D55&lt;&gt;"",MAX(0,D55-C55),IF(G55="Overdue",MAX(0,'START_HERE'!$B$7-C55),0))</x:f>
        <x:v>20</x:v>
      </x:c>
    </x:row>
    <x:row r="56" ht="18" customHeight="1">
      <x:c r="A56" s="67" t="str">
        <x:v>PAY-000055</x:v>
      </x:c>
      <x:c r="B56" s="67" t="str">
        <x:v>AGR-00019</x:v>
      </x:c>
      <x:c r="C56" s="71" t="n">
        <x:v>45313</x:v>
      </x:c>
      <x:c r="D56" s="71" t="n">
        <x:v>45327</x:v>
      </x:c>
      <x:c r="E56" s="73" t="n">
        <x:v>91800</x:v>
      </x:c>
      <x:c r="F56" s="67" t="str">
        <x:v>Progress</x:v>
      </x:c>
      <x:c r="G56" s="67" t="str">
        <x:v>Paid</x:v>
      </x:c>
      <x:c r="H56" s="67" t="str">
        <x:v>Direct Credit</x:v>
      </x:c>
      <x:c r="I56" s="75" t="n">
        <x:f>IF(D56&lt;&gt;"",MAX(0,D56-C56),IF(G56="Overdue",MAX(0,'START_HERE'!$B$7-C56),0))</x:f>
        <x:v>14</x:v>
      </x:c>
    </x:row>
    <x:row r="57" ht="18" customHeight="1">
      <x:c r="A57" s="67" t="str">
        <x:v>PAY-000056</x:v>
      </x:c>
      <x:c r="B57" s="67" t="str">
        <x:v>AGR-00019</x:v>
      </x:c>
      <x:c r="C57" s="71" t="n">
        <x:v>45405</x:v>
      </x:c>
      <x:c r="D57" s="71" t="n">
        <x:v>45414</x:v>
      </x:c>
      <x:c r="E57" s="73" t="n">
        <x:v>91800</x:v>
      </x:c>
      <x:c r="F57" s="67" t="str">
        <x:v>Progress</x:v>
      </x:c>
      <x:c r="G57" s="67" t="str">
        <x:v>Paid</x:v>
      </x:c>
      <x:c r="H57" s="67" t="str">
        <x:v>Direct Credit</x:v>
      </x:c>
      <x:c r="I57" s="75" t="n">
        <x:f>IF(D57&lt;&gt;"",MAX(0,D57-C57),IF(G57="Overdue",MAX(0,'START_HERE'!$B$7-C57),0))</x:f>
        <x:v>9</x:v>
      </x:c>
    </x:row>
    <x:row r="58" ht="18" customHeight="1">
      <x:c r="A58" s="67" t="str">
        <x:v>PAY-000057</x:v>
      </x:c>
      <x:c r="B58" s="67" t="str">
        <x:v>AGR-00019</x:v>
      </x:c>
      <x:c r="C58" s="71" t="n">
        <x:v>45496</x:v>
      </x:c>
      <x:c r="D58" s="71" t="n">
        <x:v>45501</x:v>
      </x:c>
      <x:c r="E58" s="73" t="n">
        <x:v>91600</x:v>
      </x:c>
      <x:c r="F58" s="67" t="str">
        <x:v>Final</x:v>
      </x:c>
      <x:c r="G58" s="67" t="str">
        <x:v>Paid</x:v>
      </x:c>
      <x:c r="H58" s="67" t="str">
        <x:v>Direct Credit</x:v>
      </x:c>
      <x:c r="I58" s="75" t="n">
        <x:f>IF(D58&lt;&gt;"",MAX(0,D58-C58),IF(G58="Overdue",MAX(0,'START_HERE'!$B$7-C58),0))</x:f>
        <x:v>5</x:v>
      </x:c>
    </x:row>
    <x:row r="59" ht="18" customHeight="1">
      <x:c r="A59" s="67" t="str">
        <x:v>PAY-000058</x:v>
      </x:c>
      <x:c r="B59" s="67" t="str">
        <x:v>AGR-00020</x:v>
      </x:c>
      <x:c r="C59" s="71" t="n">
        <x:v>45150</x:v>
      </x:c>
      <x:c r="D59" s="71" t="n">
        <x:v>45156</x:v>
      </x:c>
      <x:c r="E59" s="73" t="n">
        <x:v>42000</x:v>
      </x:c>
      <x:c r="F59" s="67" t="str">
        <x:v>Initial</x:v>
      </x:c>
      <x:c r="G59" s="67" t="str">
        <x:v>Paid</x:v>
      </x:c>
      <x:c r="H59" s="67" t="str">
        <x:v>Direct Credit</x:v>
      </x:c>
      <x:c r="I59" s="75" t="n">
        <x:f>IF(D59&lt;&gt;"",MAX(0,D59-C59),IF(G59="Overdue",MAX(0,'START_HERE'!$B$7-C59),0))</x:f>
        <x:v>6</x:v>
      </x:c>
    </x:row>
    <x:row r="60" ht="18" customHeight="1">
      <x:c r="A60" s="67" t="str">
        <x:v>PAY-000059</x:v>
      </x:c>
      <x:c r="B60" s="67" t="str">
        <x:v>AGR-00020</x:v>
      </x:c>
      <x:c r="C60" s="71" t="n">
        <x:v>45333</x:v>
      </x:c>
      <x:c r="D60" s="71" t="n">
        <x:v>45336</x:v>
      </x:c>
      <x:c r="E60" s="73" t="n">
        <x:v>42000</x:v>
      </x:c>
      <x:c r="F60" s="67" t="str">
        <x:v>Final</x:v>
      </x:c>
      <x:c r="G60" s="67" t="str">
        <x:v>Paid</x:v>
      </x:c>
      <x:c r="H60" s="67" t="str">
        <x:v>EFT</x:v>
      </x:c>
      <x:c r="I60" s="75" t="n">
        <x:f>IF(D60&lt;&gt;"",MAX(0,D60-C60),IF(G60="Overdue",MAX(0,'START_HERE'!$B$7-C60),0))</x:f>
        <x:v>3</x:v>
      </x:c>
    </x:row>
    <x:row r="61" ht="18" customHeight="1">
      <x:c r="A61" s="67" t="str">
        <x:v>PAY-000060</x:v>
      </x:c>
      <x:c r="B61" s="67" t="str">
        <x:v>AGR-00021</x:v>
      </x:c>
      <x:c r="C61" s="71" t="n">
        <x:v>45942</x:v>
      </x:c>
      <x:c r="D61" s="71" t="n">
        <x:v>45941</x:v>
      </x:c>
      <x:c r="E61" s="73" t="n">
        <x:v>46300</x:v>
      </x:c>
      <x:c r="F61" s="67" t="str">
        <x:v>Initial</x:v>
      </x:c>
      <x:c r="G61" s="67" t="str">
        <x:v>Paid</x:v>
      </x:c>
      <x:c r="H61" s="67" t="str">
        <x:v>EFT</x:v>
      </x:c>
      <x:c r="I61" s="75" t="n">
        <x:f>IF(D61&lt;&gt;"",MAX(0,D61-C61),IF(G61="Overdue",MAX(0,'START_HERE'!$B$7-C61),0))</x:f>
        <x:v>0</x:v>
      </x:c>
    </x:row>
    <x:row r="62" ht="18" customHeight="1">
      <x:c r="A62" s="67" t="str">
        <x:v>PAY-000061</x:v>
      </x:c>
      <x:c r="B62" s="67" t="str">
        <x:v>AGR-00021</x:v>
      </x:c>
      <x:c r="C62" s="71" t="n">
        <x:v>46079</x:v>
      </x:c>
      <x:c r="D62" s="71" t="n">
        <x:v>46104</x:v>
      </x:c>
      <x:c r="E62" s="73" t="n">
        <x:v>46300</x:v>
      </x:c>
      <x:c r="F62" s="67" t="str">
        <x:v>Progress</x:v>
      </x:c>
      <x:c r="G62" s="67" t="str">
        <x:v>Paid</x:v>
      </x:c>
      <x:c r="H62" s="67" t="str">
        <x:v>Direct Credit</x:v>
      </x:c>
      <x:c r="I62" s="75" t="n">
        <x:f>IF(D62&lt;&gt;"",MAX(0,D62-C62),IF(G62="Overdue",MAX(0,'START_HERE'!$B$7-C62),0))</x:f>
        <x:v>25</x:v>
      </x:c>
    </x:row>
    <x:row r="63" ht="18" customHeight="1">
      <x:c r="A63" s="67" t="str">
        <x:v>PAY-000062</x:v>
      </x:c>
      <x:c r="B63" s="67" t="str">
        <x:v>AGR-00021</x:v>
      </x:c>
      <x:c r="C63" s="71" t="n">
        <x:v>46216</x:v>
      </x:c>
      <x:c r="D63" s="71"/>
      <x:c r="E63" s="73" t="n">
        <x:v>46300</x:v>
      </x:c>
      <x:c r="F63" s="67" t="str">
        <x:v>Progress</x:v>
      </x:c>
      <x:c r="G63" s="67" t="str">
        <x:v>Overdue</x:v>
      </x:c>
      <x:c r="H63" s="67" t="str">
        <x:v>EFT</x:v>
      </x:c>
      <x:c r="I63" s="75" t="n">
        <x:f>IF(D63&lt;&gt;"",MAX(0,D63-C63),IF(G63="Overdue",MAX(0,'START_HERE'!$B$7-C63),0))</x:f>
        <x:v>49</x:v>
      </x:c>
    </x:row>
    <x:row r="64" ht="18" customHeight="1">
      <x:c r="A64" s="67" t="str">
        <x:v>PAY-000063</x:v>
      </x:c>
      <x:c r="B64" s="67" t="str">
        <x:v>AGR-00021</x:v>
      </x:c>
      <x:c r="C64" s="71" t="n">
        <x:v>46353</x:v>
      </x:c>
      <x:c r="D64" s="71"/>
      <x:c r="E64" s="73" t="n">
        <x:v>46100</x:v>
      </x:c>
      <x:c r="F64" s="67" t="str">
        <x:v>Final</x:v>
      </x:c>
      <x:c r="G64" s="67" t="str">
        <x:v>Scheduled</x:v>
      </x:c>
      <x:c r="H64" s="67" t="str">
        <x:v>EFT</x:v>
      </x:c>
      <x:c r="I64" s="75" t="n">
        <x:f>IF(D64&lt;&gt;"",MAX(0,D64-C64),IF(G64="Overdue",MAX(0,'START_HERE'!$B$7-C64),0))</x:f>
        <x:v>0</x:v>
      </x:c>
    </x:row>
    <x:row r="65" ht="18" customHeight="1">
      <x:c r="A65" s="67" t="str">
        <x:v>PAY-000064</x:v>
      </x:c>
      <x:c r="B65" s="67" t="str">
        <x:v>AGR-00022</x:v>
      </x:c>
      <x:c r="C65" s="71" t="n">
        <x:v>45235</x:v>
      </x:c>
      <x:c r="D65" s="71" t="n">
        <x:v>45243</x:v>
      </x:c>
      <x:c r="E65" s="73" t="n">
        <x:v>33300</x:v>
      </x:c>
      <x:c r="F65" s="67" t="str">
        <x:v>Initial</x:v>
      </x:c>
      <x:c r="G65" s="67" t="str">
        <x:v>Paid</x:v>
      </x:c>
      <x:c r="H65" s="67" t="str">
        <x:v>EFT</x:v>
      </x:c>
      <x:c r="I65" s="75" t="n">
        <x:f>IF(D65&lt;&gt;"",MAX(0,D65-C65),IF(G65="Overdue",MAX(0,'START_HERE'!$B$7-C65),0))</x:f>
        <x:v>8</x:v>
      </x:c>
    </x:row>
    <x:row r="66" ht="18" customHeight="1">
      <x:c r="A66" s="67" t="str">
        <x:v>PAY-000065</x:v>
      </x:c>
      <x:c r="B66" s="67" t="str">
        <x:v>AGR-00022</x:v>
      </x:c>
      <x:c r="C66" s="71" t="n">
        <x:v>45478</x:v>
      </x:c>
      <x:c r="D66" s="71"/>
      <x:c r="E66" s="73" t="n">
        <x:v>33300</x:v>
      </x:c>
      <x:c r="F66" s="67" t="str">
        <x:v>Progress</x:v>
      </x:c>
      <x:c r="G66" s="67" t="str">
        <x:v>Overdue</x:v>
      </x:c>
      <x:c r="H66" s="67" t="str">
        <x:v>Direct Credit</x:v>
      </x:c>
      <x:c r="I66" s="75" t="n">
        <x:f>IF(D66&lt;&gt;"",MAX(0,D66-C66),IF(G66="Overdue",MAX(0,'START_HERE'!$B$7-C66),0))</x:f>
        <x:v>787</x:v>
      </x:c>
    </x:row>
    <x:row r="67" ht="18" customHeight="1">
      <x:c r="A67" s="67" t="str">
        <x:v>PAY-000066</x:v>
      </x:c>
      <x:c r="B67" s="67" t="str">
        <x:v>AGR-00022</x:v>
      </x:c>
      <x:c r="C67" s="71" t="n">
        <x:v>45722</x:v>
      </x:c>
      <x:c r="D67" s="71" t="n">
        <x:v>45747</x:v>
      </x:c>
      <x:c r="E67" s="73" t="n">
        <x:v>33400</x:v>
      </x:c>
      <x:c r="F67" s="67" t="str">
        <x:v>Final</x:v>
      </x:c>
      <x:c r="G67" s="67" t="str">
        <x:v>Paid</x:v>
      </x:c>
      <x:c r="H67" s="67" t="str">
        <x:v>EFT</x:v>
      </x:c>
      <x:c r="I67" s="75" t="n">
        <x:f>IF(D67&lt;&gt;"",MAX(0,D67-C67),IF(G67="Overdue",MAX(0,'START_HERE'!$B$7-C67),0))</x:f>
        <x:v>25</x:v>
      </x:c>
    </x:row>
    <x:row r="68" ht="18" customHeight="1">
      <x:c r="A68" s="67" t="str">
        <x:v>PAY-000067</x:v>
      </x:c>
      <x:c r="B68" s="67" t="str">
        <x:v>AGR-00023</x:v>
      </x:c>
      <x:c r="C68" s="71" t="n">
        <x:v>45991</x:v>
      </x:c>
      <x:c r="D68" s="71" t="n">
        <x:v>46006</x:v>
      </x:c>
      <x:c r="E68" s="73" t="n">
        <x:v>73300</x:v>
      </x:c>
      <x:c r="F68" s="67" t="str">
        <x:v>Initial</x:v>
      </x:c>
      <x:c r="G68" s="67" t="str">
        <x:v>Paid</x:v>
      </x:c>
      <x:c r="H68" s="67" t="str">
        <x:v>Direct Credit</x:v>
      </x:c>
      <x:c r="I68" s="75" t="n">
        <x:f>IF(D68&lt;&gt;"",MAX(0,D68-C68),IF(G68="Overdue",MAX(0,'START_HERE'!$B$7-C68),0))</x:f>
        <x:v>15</x:v>
      </x:c>
    </x:row>
    <x:row r="69" ht="18" customHeight="1">
      <x:c r="A69" s="67" t="str">
        <x:v>PAY-000068</x:v>
      </x:c>
      <x:c r="B69" s="67" t="str">
        <x:v>AGR-00023</x:v>
      </x:c>
      <x:c r="C69" s="71" t="n">
        <x:v>46174</x:v>
      </x:c>
      <x:c r="D69" s="71" t="n">
        <x:v>46199</x:v>
      </x:c>
      <x:c r="E69" s="73" t="n">
        <x:v>73300</x:v>
      </x:c>
      <x:c r="F69" s="67" t="str">
        <x:v>Progress</x:v>
      </x:c>
      <x:c r="G69" s="67" t="str">
        <x:v>Paid</x:v>
      </x:c>
      <x:c r="H69" s="67" t="str">
        <x:v>Direct Credit</x:v>
      </x:c>
      <x:c r="I69" s="75" t="n">
        <x:f>IF(D69&lt;&gt;"",MAX(0,D69-C69),IF(G69="Overdue",MAX(0,'START_HERE'!$B$7-C69),0))</x:f>
        <x:v>25</x:v>
      </x:c>
    </x:row>
    <x:row r="70" ht="18" customHeight="1">
      <x:c r="A70" s="67" t="str">
        <x:v>PAY-000069</x:v>
      </x:c>
      <x:c r="B70" s="67" t="str">
        <x:v>AGR-00023</x:v>
      </x:c>
      <x:c r="C70" s="71" t="n">
        <x:v>46356</x:v>
      </x:c>
      <x:c r="D70" s="71"/>
      <x:c r="E70" s="73" t="n">
        <x:v>73400</x:v>
      </x:c>
      <x:c r="F70" s="67" t="str">
        <x:v>Final</x:v>
      </x:c>
      <x:c r="G70" s="67" t="str">
        <x:v>Scheduled</x:v>
      </x:c>
      <x:c r="H70" s="67" t="str">
        <x:v>Direct Credit</x:v>
      </x:c>
      <x:c r="I70" s="75" t="n">
        <x:f>IF(D70&lt;&gt;"",MAX(0,D70-C70),IF(G70="Overdue",MAX(0,'START_HERE'!$B$7-C70),0))</x:f>
        <x:v>0</x:v>
      </x:c>
    </x:row>
    <x:row r="71" ht="18" customHeight="1">
      <x:c r="A71" s="67" t="str">
        <x:v>PAY-000070</x:v>
      </x:c>
      <x:c r="B71" s="67" t="str">
        <x:v>AGR-00024</x:v>
      </x:c>
      <x:c r="C71" s="71" t="n">
        <x:v>45401</x:v>
      </x:c>
      <x:c r="D71" s="71" t="n">
        <x:v>45403</x:v>
      </x:c>
      <x:c r="E71" s="73" t="n">
        <x:v>177000</x:v>
      </x:c>
      <x:c r="F71" s="67" t="str">
        <x:v>Initial</x:v>
      </x:c>
      <x:c r="G71" s="67" t="str">
        <x:v>Paid</x:v>
      </x:c>
      <x:c r="H71" s="67" t="str">
        <x:v>Direct Credit</x:v>
      </x:c>
      <x:c r="I71" s="75" t="n">
        <x:f>IF(D71&lt;&gt;"",MAX(0,D71-C71),IF(G71="Overdue",MAX(0,'START_HERE'!$B$7-C71),0))</x:f>
        <x:v>2</x:v>
      </x:c>
    </x:row>
    <x:row r="72" ht="18" customHeight="1">
      <x:c r="A72" s="67" t="str">
        <x:v>PAY-000071</x:v>
      </x:c>
      <x:c r="B72" s="67" t="str">
        <x:v>AGR-00024</x:v>
      </x:c>
      <x:c r="C72" s="71" t="n">
        <x:v>45584</x:v>
      </x:c>
      <x:c r="D72" s="71" t="n">
        <x:v>45606</x:v>
      </x:c>
      <x:c r="E72" s="73" t="n">
        <x:v>177000</x:v>
      </x:c>
      <x:c r="F72" s="67" t="str">
        <x:v>Progress</x:v>
      </x:c>
      <x:c r="G72" s="67" t="str">
        <x:v>Paid</x:v>
      </x:c>
      <x:c r="H72" s="67" t="str">
        <x:v>EFT</x:v>
      </x:c>
      <x:c r="I72" s="75" t="n">
        <x:f>IF(D72&lt;&gt;"",MAX(0,D72-C72),IF(G72="Overdue",MAX(0,'START_HERE'!$B$7-C72),0))</x:f>
        <x:v>22</x:v>
      </x:c>
    </x:row>
    <x:row r="73" ht="18" customHeight="1">
      <x:c r="A73" s="67" t="str">
        <x:v>PAY-000072</x:v>
      </x:c>
      <x:c r="B73" s="67" t="str">
        <x:v>AGR-00024</x:v>
      </x:c>
      <x:c r="C73" s="71" t="n">
        <x:v>45766</x:v>
      </x:c>
      <x:c r="D73" s="71" t="n">
        <x:v>45775</x:v>
      </x:c>
      <x:c r="E73" s="73" t="n">
        <x:v>177000</x:v>
      </x:c>
      <x:c r="F73" s="67" t="str">
        <x:v>Final</x:v>
      </x:c>
      <x:c r="G73" s="67" t="str">
        <x:v>Paid</x:v>
      </x:c>
      <x:c r="H73" s="67" t="str">
        <x:v>EFT</x:v>
      </x:c>
      <x:c r="I73" s="75" t="n">
        <x:f>IF(D73&lt;&gt;"",MAX(0,D73-C73),IF(G73="Overdue",MAX(0,'START_HERE'!$B$7-C73),0))</x:f>
        <x:v>9</x:v>
      </x:c>
    </x:row>
    <x:row r="74" ht="18" customHeight="1">
      <x:c r="A74" s="67" t="str">
        <x:v>PAY-000073</x:v>
      </x:c>
      <x:c r="B74" s="67" t="str">
        <x:v>AGR-00025</x:v>
      </x:c>
      <x:c r="C74" s="71" t="n">
        <x:v>45085</x:v>
      </x:c>
      <x:c r="D74" s="71" t="n">
        <x:v>45081</x:v>
      </x:c>
      <x:c r="E74" s="73" t="n">
        <x:v>101300</x:v>
      </x:c>
      <x:c r="F74" s="67" t="str">
        <x:v>Initial</x:v>
      </x:c>
      <x:c r="G74" s="67" t="str">
        <x:v>Paid</x:v>
      </x:c>
      <x:c r="H74" s="67" t="str">
        <x:v>Direct Credit</x:v>
      </x:c>
      <x:c r="I74" s="75" t="n">
        <x:f>IF(D74&lt;&gt;"",MAX(0,D74-C74),IF(G74="Overdue",MAX(0,'START_HERE'!$B$7-C74),0))</x:f>
        <x:v>0</x:v>
      </x:c>
    </x:row>
    <x:row r="75" ht="18" customHeight="1">
      <x:c r="A75" s="67" t="str">
        <x:v>PAY-000074</x:v>
      </x:c>
      <x:c r="B75" s="67" t="str">
        <x:v>AGR-00025</x:v>
      </x:c>
      <x:c r="C75" s="71" t="n">
        <x:v>45328</x:v>
      </x:c>
      <x:c r="D75" s="71" t="n">
        <x:v>45334</x:v>
      </x:c>
      <x:c r="E75" s="73" t="n">
        <x:v>101300</x:v>
      </x:c>
      <x:c r="F75" s="67" t="str">
        <x:v>Progress</x:v>
      </x:c>
      <x:c r="G75" s="67" t="str">
        <x:v>Paid</x:v>
      </x:c>
      <x:c r="H75" s="67" t="str">
        <x:v>Direct Credit</x:v>
      </x:c>
      <x:c r="I75" s="75" t="n">
        <x:f>IF(D75&lt;&gt;"",MAX(0,D75-C75),IF(G75="Overdue",MAX(0,'START_HERE'!$B$7-C75),0))</x:f>
        <x:v>6</x:v>
      </x:c>
    </x:row>
    <x:row r="76" ht="18" customHeight="1">
      <x:c r="A76" s="67" t="str">
        <x:v>PAY-000075</x:v>
      </x:c>
      <x:c r="B76" s="67" t="str">
        <x:v>AGR-00025</x:v>
      </x:c>
      <x:c r="C76" s="71" t="n">
        <x:v>45572</x:v>
      </x:c>
      <x:c r="D76" s="71" t="n">
        <x:v>45585</x:v>
      </x:c>
      <x:c r="E76" s="73" t="n">
        <x:v>101400</x:v>
      </x:c>
      <x:c r="F76" s="67" t="str">
        <x:v>Final</x:v>
      </x:c>
      <x:c r="G76" s="67" t="str">
        <x:v>Paid</x:v>
      </x:c>
      <x:c r="H76" s="67" t="str">
        <x:v>EFT</x:v>
      </x:c>
      <x:c r="I76" s="75" t="n">
        <x:f>IF(D76&lt;&gt;"",MAX(0,D76-C76),IF(G76="Overdue",MAX(0,'START_HERE'!$B$7-C76),0))</x:f>
        <x:v>13</x:v>
      </x:c>
    </x:row>
    <x:row r="77" ht="18" customHeight="1">
      <x:c r="A77" s="67" t="str">
        <x:v>PAY-000076</x:v>
      </x:c>
      <x:c r="B77" s="67" t="str">
        <x:v>AGR-00026</x:v>
      </x:c>
      <x:c r="C77" s="71" t="n">
        <x:v>45498</x:v>
      </x:c>
      <x:c r="D77" s="71" t="n">
        <x:v>45511</x:v>
      </x:c>
      <x:c r="E77" s="73" t="n">
        <x:v>117300</x:v>
      </x:c>
      <x:c r="F77" s="67" t="str">
        <x:v>Initial</x:v>
      </x:c>
      <x:c r="G77" s="67" t="str">
        <x:v>Paid</x:v>
      </x:c>
      <x:c r="H77" s="67" t="str">
        <x:v>Direct Credit</x:v>
      </x:c>
      <x:c r="I77" s="75" t="n">
        <x:f>IF(D77&lt;&gt;"",MAX(0,D77-C77),IF(G77="Overdue",MAX(0,'START_HERE'!$B$7-C77),0))</x:f>
        <x:v>13</x:v>
      </x:c>
    </x:row>
    <x:row r="78" ht="18" customHeight="1">
      <x:c r="A78" s="67" t="str">
        <x:v>PAY-000077</x:v>
      </x:c>
      <x:c r="B78" s="67" t="str">
        <x:v>AGR-00026</x:v>
      </x:c>
      <x:c r="C78" s="71" t="n">
        <x:v>45681</x:v>
      </x:c>
      <x:c r="D78" s="71" t="n">
        <x:v>45676</x:v>
      </x:c>
      <x:c r="E78" s="73" t="n">
        <x:v>117300</x:v>
      </x:c>
      <x:c r="F78" s="67" t="str">
        <x:v>Progress</x:v>
      </x:c>
      <x:c r="G78" s="67" t="str">
        <x:v>Paid</x:v>
      </x:c>
      <x:c r="H78" s="67" t="str">
        <x:v>EFT</x:v>
      </x:c>
      <x:c r="I78" s="75" t="n">
        <x:f>IF(D78&lt;&gt;"",MAX(0,D78-C78),IF(G78="Overdue",MAX(0,'START_HERE'!$B$7-C78),0))</x:f>
        <x:v>0</x:v>
      </x:c>
    </x:row>
    <x:row r="79" ht="18" customHeight="1">
      <x:c r="A79" s="67" t="str">
        <x:v>PAY-000078</x:v>
      </x:c>
      <x:c r="B79" s="67" t="str">
        <x:v>AGR-00026</x:v>
      </x:c>
      <x:c r="C79" s="71" t="n">
        <x:v>45863</x:v>
      </x:c>
      <x:c r="D79" s="71" t="n">
        <x:v>45883</x:v>
      </x:c>
      <x:c r="E79" s="73" t="n">
        <x:v>117400</x:v>
      </x:c>
      <x:c r="F79" s="67" t="str">
        <x:v>Final</x:v>
      </x:c>
      <x:c r="G79" s="67" t="str">
        <x:v>Paid</x:v>
      </x:c>
      <x:c r="H79" s="67" t="str">
        <x:v>EFT</x:v>
      </x:c>
      <x:c r="I79" s="75" t="n">
        <x:f>IF(D79&lt;&gt;"",MAX(0,D79-C79),IF(G79="Overdue",MAX(0,'START_HERE'!$B$7-C79),0))</x:f>
        <x:v>20</x:v>
      </x:c>
    </x:row>
    <x:row r="80" ht="18" customHeight="1">
      <x:c r="A80" s="67" t="str">
        <x:v>PAY-000079</x:v>
      </x:c>
      <x:c r="B80" s="67" t="str">
        <x:v>AGR-00027</x:v>
      </x:c>
      <x:c r="C80" s="71" t="n">
        <x:v>46084</x:v>
      </x:c>
      <x:c r="D80" s="71" t="n">
        <x:v>46082</x:v>
      </x:c>
      <x:c r="E80" s="73" t="n">
        <x:v>113000</x:v>
      </x:c>
      <x:c r="F80" s="67" t="str">
        <x:v>Initial</x:v>
      </x:c>
      <x:c r="G80" s="67" t="str">
        <x:v>Paid</x:v>
      </x:c>
      <x:c r="H80" s="67" t="str">
        <x:v>Direct Credit</x:v>
      </x:c>
      <x:c r="I80" s="75" t="n">
        <x:f>IF(D80&lt;&gt;"",MAX(0,D80-C80),IF(G80="Overdue",MAX(0,'START_HERE'!$B$7-C80),0))</x:f>
        <x:v>0</x:v>
      </x:c>
    </x:row>
    <x:row r="81" ht="18" customHeight="1">
      <x:c r="A81" s="67" t="str">
        <x:v>PAY-000080</x:v>
      </x:c>
      <x:c r="B81" s="67" t="str">
        <x:v>AGR-00027</x:v>
      </x:c>
      <x:c r="C81" s="71" t="n">
        <x:v>46221</x:v>
      </x:c>
      <x:c r="D81" s="71" t="n">
        <x:v>46236</x:v>
      </x:c>
      <x:c r="E81" s="73" t="n">
        <x:v>113000</x:v>
      </x:c>
      <x:c r="F81" s="67" t="str">
        <x:v>Progress</x:v>
      </x:c>
      <x:c r="G81" s="67" t="str">
        <x:v>Paid</x:v>
      </x:c>
      <x:c r="H81" s="67" t="str">
        <x:v>EFT</x:v>
      </x:c>
      <x:c r="I81" s="75" t="n">
        <x:f>IF(D81&lt;&gt;"",MAX(0,D81-C81),IF(G81="Overdue",MAX(0,'START_HERE'!$B$7-C81),0))</x:f>
        <x:v>15</x:v>
      </x:c>
    </x:row>
    <x:row r="82" ht="18" customHeight="1">
      <x:c r="A82" s="67" t="str">
        <x:v>PAY-000081</x:v>
      </x:c>
      <x:c r="B82" s="67" t="str">
        <x:v>AGR-00027</x:v>
      </x:c>
      <x:c r="C82" s="71" t="n">
        <x:v>46358</x:v>
      </x:c>
      <x:c r="D82" s="71"/>
      <x:c r="E82" s="73" t="n">
        <x:v>113000</x:v>
      </x:c>
      <x:c r="F82" s="67" t="str">
        <x:v>Progress</x:v>
      </x:c>
      <x:c r="G82" s="67" t="str">
        <x:v>Scheduled</x:v>
      </x:c>
      <x:c r="H82" s="67" t="str">
        <x:v>EFT</x:v>
      </x:c>
      <x:c r="I82" s="75" t="n">
        <x:f>IF(D82&lt;&gt;"",MAX(0,D82-C82),IF(G82="Overdue",MAX(0,'START_HERE'!$B$7-C82),0))</x:f>
        <x:v>0</x:v>
      </x:c>
    </x:row>
    <x:row r="83" ht="18" customHeight="1">
      <x:c r="A83" s="67" t="str">
        <x:v>PAY-000082</x:v>
      </x:c>
      <x:c r="B83" s="67" t="str">
        <x:v>AGR-00027</x:v>
      </x:c>
      <x:c r="C83" s="71" t="n">
        <x:v>46495</x:v>
      </x:c>
      <x:c r="D83" s="71"/>
      <x:c r="E83" s="73" t="n">
        <x:v>113000</x:v>
      </x:c>
      <x:c r="F83" s="67" t="str">
        <x:v>Final</x:v>
      </x:c>
      <x:c r="G83" s="67" t="str">
        <x:v>Scheduled</x:v>
      </x:c>
      <x:c r="H83" s="67" t="str">
        <x:v>EFT</x:v>
      </x:c>
      <x:c r="I83" s="75" t="n">
        <x:f>IF(D83&lt;&gt;"",MAX(0,D83-C83),IF(G83="Overdue",MAX(0,'START_HERE'!$B$7-C83),0))</x:f>
        <x:v>0</x:v>
      </x:c>
    </x:row>
    <x:row r="84" ht="18" customHeight="1">
      <x:c r="A84" s="67" t="str">
        <x:v>PAY-000083</x:v>
      </x:c>
      <x:c r="B84" s="67" t="str">
        <x:v>AGR-00028</x:v>
      </x:c>
      <x:c r="C84" s="71" t="n">
        <x:v>45675</x:v>
      </x:c>
      <x:c r="D84" s="71" t="n">
        <x:v>45677</x:v>
      </x:c>
      <x:c r="E84" s="73" t="n">
        <x:v>30500</x:v>
      </x:c>
      <x:c r="F84" s="67" t="str">
        <x:v>Initial</x:v>
      </x:c>
      <x:c r="G84" s="67" t="str">
        <x:v>Paid</x:v>
      </x:c>
      <x:c r="H84" s="67" t="str">
        <x:v>EFT</x:v>
      </x:c>
      <x:c r="I84" s="75" t="n">
        <x:f>IF(D84&lt;&gt;"",MAX(0,D84-C84),IF(G84="Overdue",MAX(0,'START_HERE'!$B$7-C84),0))</x:f>
        <x:v>2</x:v>
      </x:c>
    </x:row>
    <x:row r="85" ht="18" customHeight="1">
      <x:c r="A85" s="67" t="str">
        <x:v>PAY-000084</x:v>
      </x:c>
      <x:c r="B85" s="67" t="str">
        <x:v>AGR-00028</x:v>
      </x:c>
      <x:c r="C85" s="71" t="n">
        <x:v>45812</x:v>
      </x:c>
      <x:c r="D85" s="71" t="n">
        <x:v>45837</x:v>
      </x:c>
      <x:c r="E85" s="73" t="n">
        <x:v>30500</x:v>
      </x:c>
      <x:c r="F85" s="67" t="str">
        <x:v>Progress</x:v>
      </x:c>
      <x:c r="G85" s="67" t="str">
        <x:v>Paid</x:v>
      </x:c>
      <x:c r="H85" s="67" t="str">
        <x:v>EFT</x:v>
      </x:c>
      <x:c r="I85" s="75" t="n">
        <x:f>IF(D85&lt;&gt;"",MAX(0,D85-C85),IF(G85="Overdue",MAX(0,'START_HERE'!$B$7-C85),0))</x:f>
        <x:v>25</x:v>
      </x:c>
    </x:row>
    <x:row r="86" ht="18" customHeight="1">
      <x:c r="A86" s="67" t="str">
        <x:v>PAY-000085</x:v>
      </x:c>
      <x:c r="B86" s="67" t="str">
        <x:v>AGR-00028</x:v>
      </x:c>
      <x:c r="C86" s="71" t="n">
        <x:v>45949</x:v>
      </x:c>
      <x:c r="D86" s="71" t="n">
        <x:v>45951</x:v>
      </x:c>
      <x:c r="E86" s="73" t="n">
        <x:v>30500</x:v>
      </x:c>
      <x:c r="F86" s="67" t="str">
        <x:v>Progress</x:v>
      </x:c>
      <x:c r="G86" s="67" t="str">
        <x:v>Paid</x:v>
      </x:c>
      <x:c r="H86" s="67" t="str">
        <x:v>EFT</x:v>
      </x:c>
      <x:c r="I86" s="75" t="n">
        <x:f>IF(D86&lt;&gt;"",MAX(0,D86-C86),IF(G86="Overdue",MAX(0,'START_HERE'!$B$7-C86),0))</x:f>
        <x:v>2</x:v>
      </x:c>
    </x:row>
    <x:row r="87" ht="18" customHeight="1">
      <x:c r="A87" s="67" t="str">
        <x:v>PAY-000086</x:v>
      </x:c>
      <x:c r="B87" s="67" t="str">
        <x:v>AGR-00028</x:v>
      </x:c>
      <x:c r="C87" s="71" t="n">
        <x:v>46086</x:v>
      </x:c>
      <x:c r="D87" s="71" t="n">
        <x:v>46110</x:v>
      </x:c>
      <x:c r="E87" s="73" t="n">
        <x:v>30500</x:v>
      </x:c>
      <x:c r="F87" s="67" t="str">
        <x:v>Final</x:v>
      </x:c>
      <x:c r="G87" s="67" t="str">
        <x:v>Paid</x:v>
      </x:c>
      <x:c r="H87" s="67" t="str">
        <x:v>EFT</x:v>
      </x:c>
      <x:c r="I87" s="75" t="n">
        <x:f>IF(D87&lt;&gt;"",MAX(0,D87-C87),IF(G87="Overdue",MAX(0,'START_HERE'!$B$7-C87),0))</x:f>
        <x:v>24</x:v>
      </x:c>
    </x:row>
    <x:row r="88" ht="18" customHeight="1">
      <x:c r="A88" s="67" t="str">
        <x:v>PAY-000087</x:v>
      </x:c>
      <x:c r="B88" s="67" t="str">
        <x:v>AGR-00029</x:v>
      </x:c>
      <x:c r="C88" s="71" t="n">
        <x:v>45100</x:v>
      </x:c>
      <x:c r="D88" s="71" t="n">
        <x:v>45108</x:v>
      </x:c>
      <x:c r="E88" s="73" t="n">
        <x:v>37700</x:v>
      </x:c>
      <x:c r="F88" s="67" t="str">
        <x:v>Initial</x:v>
      </x:c>
      <x:c r="G88" s="67" t="str">
        <x:v>Paid</x:v>
      </x:c>
      <x:c r="H88" s="67" t="str">
        <x:v>EFT</x:v>
      </x:c>
      <x:c r="I88" s="75" t="n">
        <x:f>IF(D88&lt;&gt;"",MAX(0,D88-C88),IF(G88="Overdue",MAX(0,'START_HERE'!$B$7-C88),0))</x:f>
        <x:v>8</x:v>
      </x:c>
    </x:row>
    <x:row r="89" ht="18" customHeight="1">
      <x:c r="A89" s="67" t="str">
        <x:v>PAY-000088</x:v>
      </x:c>
      <x:c r="B89" s="67" t="str">
        <x:v>AGR-00029</x:v>
      </x:c>
      <x:c r="C89" s="71" t="n">
        <x:v>45283</x:v>
      </x:c>
      <x:c r="D89" s="71" t="n">
        <x:v>45291</x:v>
      </x:c>
      <x:c r="E89" s="73" t="n">
        <x:v>37700</x:v>
      </x:c>
      <x:c r="F89" s="67" t="str">
        <x:v>Progress</x:v>
      </x:c>
      <x:c r="G89" s="67" t="str">
        <x:v>Paid</x:v>
      </x:c>
      <x:c r="H89" s="67" t="str">
        <x:v>EFT</x:v>
      </x:c>
      <x:c r="I89" s="75" t="n">
        <x:f>IF(D89&lt;&gt;"",MAX(0,D89-C89),IF(G89="Overdue",MAX(0,'START_HERE'!$B$7-C89),0))</x:f>
        <x:v>8</x:v>
      </x:c>
    </x:row>
    <x:row r="90" ht="18" customHeight="1">
      <x:c r="A90" s="67" t="str">
        <x:v>PAY-000089</x:v>
      </x:c>
      <x:c r="B90" s="67" t="str">
        <x:v>AGR-00029</x:v>
      </x:c>
      <x:c r="C90" s="71" t="n">
        <x:v>45465</x:v>
      </x:c>
      <x:c r="D90" s="71" t="n">
        <x:v>45468</x:v>
      </x:c>
      <x:c r="E90" s="73" t="n">
        <x:v>37600</x:v>
      </x:c>
      <x:c r="F90" s="67" t="str">
        <x:v>Final</x:v>
      </x:c>
      <x:c r="G90" s="67" t="str">
        <x:v>Paid</x:v>
      </x:c>
      <x:c r="H90" s="67" t="str">
        <x:v>EFT</x:v>
      </x:c>
      <x:c r="I90" s="75" t="n">
        <x:f>IF(D90&lt;&gt;"",MAX(0,D90-C90),IF(G90="Overdue",MAX(0,'START_HERE'!$B$7-C90),0))</x:f>
        <x:v>3</x:v>
      </x:c>
    </x:row>
    <x:row r="91" ht="18" customHeight="1">
      <x:c r="A91" s="67" t="str">
        <x:v>PAY-000090</x:v>
      </x:c>
      <x:c r="B91" s="67" t="str">
        <x:v>AGR-00030</x:v>
      </x:c>
      <x:c r="C91" s="71" t="n">
        <x:v>45562</x:v>
      </x:c>
      <x:c r="D91" s="71" t="n">
        <x:v>45567</x:v>
      </x:c>
      <x:c r="E91" s="73" t="n">
        <x:v>49000</x:v>
      </x:c>
      <x:c r="F91" s="67" t="str">
        <x:v>Initial</x:v>
      </x:c>
      <x:c r="G91" s="67" t="str">
        <x:v>Paid</x:v>
      </x:c>
      <x:c r="H91" s="67" t="str">
        <x:v>EFT</x:v>
      </x:c>
      <x:c r="I91" s="75" t="n">
        <x:f>IF(D91&lt;&gt;"",MAX(0,D91-C91),IF(G91="Overdue",MAX(0,'START_HERE'!$B$7-C91),0))</x:f>
        <x:v>5</x:v>
      </x:c>
    </x:row>
    <x:row r="92" ht="18" customHeight="1">
      <x:c r="A92" s="67" t="str">
        <x:v>PAY-000091</x:v>
      </x:c>
      <x:c r="B92" s="67" t="str">
        <x:v>AGR-00030</x:v>
      </x:c>
      <x:c r="C92" s="71" t="n">
        <x:v>45745</x:v>
      </x:c>
      <x:c r="D92" s="71"/>
      <x:c r="E92" s="73" t="n">
        <x:v>49000</x:v>
      </x:c>
      <x:c r="F92" s="67" t="str">
        <x:v>Progress</x:v>
      </x:c>
      <x:c r="G92" s="67" t="str">
        <x:v>Overdue</x:v>
      </x:c>
      <x:c r="H92" s="67" t="str">
        <x:v>EFT</x:v>
      </x:c>
      <x:c r="I92" s="75" t="n">
        <x:f>IF(D92&lt;&gt;"",MAX(0,D92-C92),IF(G92="Overdue",MAX(0,'START_HERE'!$B$7-C92),0))</x:f>
        <x:v>520</x:v>
      </x:c>
    </x:row>
    <x:row r="93" ht="18" customHeight="1">
      <x:c r="A93" s="67" t="str">
        <x:v>PAY-000092</x:v>
      </x:c>
      <x:c r="B93" s="67" t="str">
        <x:v>AGR-00030</x:v>
      </x:c>
      <x:c r="C93" s="71" t="n">
        <x:v>45927</x:v>
      </x:c>
      <x:c r="D93" s="71" t="n">
        <x:v>45930</x:v>
      </x:c>
      <x:c r="E93" s="73" t="n">
        <x:v>49000</x:v>
      </x:c>
      <x:c r="F93" s="67" t="str">
        <x:v>Final</x:v>
      </x:c>
      <x:c r="G93" s="67" t="str">
        <x:v>Paid</x:v>
      </x:c>
      <x:c r="H93" s="67" t="str">
        <x:v>EFT</x:v>
      </x:c>
      <x:c r="I93" s="75" t="n">
        <x:f>IF(D93&lt;&gt;"",MAX(0,D93-C93),IF(G93="Overdue",MAX(0,'START_HERE'!$B$7-C93),0))</x:f>
        <x:v>3</x:v>
      </x:c>
    </x:row>
    <x:row r="94" ht="18" customHeight="1">
      <x:c r="A94" s="67" t="str">
        <x:v>PAY-000093</x:v>
      </x:c>
      <x:c r="B94" s="67" t="str">
        <x:v>AGR-00031</x:v>
      </x:c>
      <x:c r="C94" s="71" t="n">
        <x:v>45352</x:v>
      </x:c>
      <x:c r="D94" s="71" t="n">
        <x:v>45358</x:v>
      </x:c>
      <x:c r="E94" s="73" t="n">
        <x:v>57000</x:v>
      </x:c>
      <x:c r="F94" s="67" t="str">
        <x:v>Initial</x:v>
      </x:c>
      <x:c r="G94" s="67" t="str">
        <x:v>Paid</x:v>
      </x:c>
      <x:c r="H94" s="67" t="str">
        <x:v>Direct Credit</x:v>
      </x:c>
      <x:c r="I94" s="75" t="n">
        <x:f>IF(D94&lt;&gt;"",MAX(0,D94-C94),IF(G94="Overdue",MAX(0,'START_HERE'!$B$7-C94),0))</x:f>
        <x:v>6</x:v>
      </x:c>
    </x:row>
    <x:row r="95" ht="18" customHeight="1">
      <x:c r="A95" s="67" t="str">
        <x:v>PAY-000094</x:v>
      </x:c>
      <x:c r="B95" s="67" t="str">
        <x:v>AGR-00031</x:v>
      </x:c>
      <x:c r="C95" s="71" t="n">
        <x:v>45717</x:v>
      </x:c>
      <x:c r="D95" s="71" t="n">
        <x:v>45714</x:v>
      </x:c>
      <x:c r="E95" s="73" t="n">
        <x:v>57000</x:v>
      </x:c>
      <x:c r="F95" s="67" t="str">
        <x:v>Final</x:v>
      </x:c>
      <x:c r="G95" s="67" t="str">
        <x:v>Paid</x:v>
      </x:c>
      <x:c r="H95" s="67" t="str">
        <x:v>EFT</x:v>
      </x:c>
      <x:c r="I95" s="75" t="n">
        <x:f>IF(D95&lt;&gt;"",MAX(0,D95-C95),IF(G95="Overdue",MAX(0,'START_HERE'!$B$7-C95),0))</x:f>
        <x:v>0</x:v>
      </x:c>
    </x:row>
    <x:row r="96" ht="18" customHeight="1">
      <x:c r="A96" s="67" t="str">
        <x:v>PAY-000095</x:v>
      </x:c>
      <x:c r="B96" s="67" t="str">
        <x:v>AGR-00032</x:v>
      </x:c>
      <x:c r="C96" s="71" t="n">
        <x:v>46095</x:v>
      </x:c>
      <x:c r="D96" s="71" t="n">
        <x:v>46095</x:v>
      </x:c>
      <x:c r="E96" s="73" t="n">
        <x:v>36800</x:v>
      </x:c>
      <x:c r="F96" s="67" t="str">
        <x:v>Initial</x:v>
      </x:c>
      <x:c r="G96" s="67" t="str">
        <x:v>Paid</x:v>
      </x:c>
      <x:c r="H96" s="67" t="str">
        <x:v>Direct Credit</x:v>
      </x:c>
      <x:c r="I96" s="75" t="n">
        <x:f>IF(D96&lt;&gt;"",MAX(0,D96-C96),IF(G96="Overdue",MAX(0,'START_HERE'!$B$7-C96),0))</x:f>
        <x:v>0</x:v>
      </x:c>
    </x:row>
    <x:row r="97" ht="18" customHeight="1">
      <x:c r="A97" s="67" t="str">
        <x:v>PAY-000096</x:v>
      </x:c>
      <x:c r="B97" s="67" t="str">
        <x:v>AGR-00032</x:v>
      </x:c>
      <x:c r="C97" s="71" t="n">
        <x:v>46186</x:v>
      </x:c>
      <x:c r="D97" s="71"/>
      <x:c r="E97" s="73" t="n">
        <x:v>36800</x:v>
      </x:c>
      <x:c r="F97" s="67" t="str">
        <x:v>Progress</x:v>
      </x:c>
      <x:c r="G97" s="67" t="str">
        <x:v>Overdue</x:v>
      </x:c>
      <x:c r="H97" s="67" t="str">
        <x:v>Direct Credit</x:v>
      </x:c>
      <x:c r="I97" s="75" t="n">
        <x:f>IF(D97&lt;&gt;"",MAX(0,D97-C97),IF(G97="Overdue",MAX(0,'START_HERE'!$B$7-C97),0))</x:f>
        <x:v>79</x:v>
      </x:c>
    </x:row>
    <x:row r="98" ht="18" customHeight="1">
      <x:c r="A98" s="67" t="str">
        <x:v>PAY-000097</x:v>
      </x:c>
      <x:c r="B98" s="67" t="str">
        <x:v>AGR-00032</x:v>
      </x:c>
      <x:c r="C98" s="71" t="n">
        <x:v>46278</x:v>
      </x:c>
      <x:c r="D98" s="71"/>
      <x:c r="E98" s="73" t="n">
        <x:v>36800</x:v>
      </x:c>
      <x:c r="F98" s="67" t="str">
        <x:v>Progress</x:v>
      </x:c>
      <x:c r="G98" s="67" t="str">
        <x:v>Scheduled</x:v>
      </x:c>
      <x:c r="H98" s="67" t="str">
        <x:v>Direct Credit</x:v>
      </x:c>
      <x:c r="I98" s="75" t="n">
        <x:f>IF(D98&lt;&gt;"",MAX(0,D98-C98),IF(G98="Overdue",MAX(0,'START_HERE'!$B$7-C98),0))</x:f>
        <x:v>0</x:v>
      </x:c>
    </x:row>
    <x:row r="99" ht="18" customHeight="1">
      <x:c r="A99" s="67" t="str">
        <x:v>PAY-000098</x:v>
      </x:c>
      <x:c r="B99" s="67" t="str">
        <x:v>AGR-00032</x:v>
      </x:c>
      <x:c r="C99" s="71" t="n">
        <x:v>46369</x:v>
      </x:c>
      <x:c r="D99" s="71"/>
      <x:c r="E99" s="73" t="n">
        <x:v>36600</x:v>
      </x:c>
      <x:c r="F99" s="67" t="str">
        <x:v>Final</x:v>
      </x:c>
      <x:c r="G99" s="67" t="str">
        <x:v>Scheduled</x:v>
      </x:c>
      <x:c r="H99" s="67" t="str">
        <x:v>Direct Credit</x:v>
      </x:c>
      <x:c r="I99" s="75" t="n">
        <x:f>IF(D99&lt;&gt;"",MAX(0,D99-C99),IF(G99="Overdue",MAX(0,'START_HERE'!$B$7-C99),0))</x:f>
        <x:v>0</x:v>
      </x:c>
    </x:row>
    <x:row r="100" ht="18" customHeight="1">
      <x:c r="A100" s="67" t="str">
        <x:v>PAY-000099</x:v>
      </x:c>
      <x:c r="B100" s="67" t="str">
        <x:v>AGR-00033</x:v>
      </x:c>
      <x:c r="C100" s="71" t="n">
        <x:v>45104</x:v>
      </x:c>
      <x:c r="D100" s="71" t="n">
        <x:v>45128</x:v>
      </x:c>
      <x:c r="E100" s="73" t="n">
        <x:v>58000</x:v>
      </x:c>
      <x:c r="F100" s="67" t="str">
        <x:v>Initial</x:v>
      </x:c>
      <x:c r="G100" s="67" t="str">
        <x:v>Paid</x:v>
      </x:c>
      <x:c r="H100" s="67" t="str">
        <x:v>Direct Credit</x:v>
      </x:c>
      <x:c r="I100" s="75" t="n">
        <x:f>IF(D100&lt;&gt;"",MAX(0,D100-C100),IF(G100="Overdue",MAX(0,'START_HERE'!$B$7-C100),0))</x:f>
        <x:v>24</x:v>
      </x:c>
    </x:row>
    <x:row r="101" ht="18" customHeight="1">
      <x:c r="A101" s="69" t="str">
        <x:v>PAY-000100</x:v>
      </x:c>
      <x:c r="B101" s="69" t="str">
        <x:v>AGR-00033</x:v>
      </x:c>
      <x:c r="C101" s="72" t="n">
        <x:v>45287</x:v>
      </x:c>
      <x:c r="D101" s="72" t="n">
        <x:v>45282</x:v>
      </x:c>
      <x:c r="E101" s="74" t="n">
        <x:v>58000</x:v>
      </x:c>
      <x:c r="F101" s="69" t="str">
        <x:v>Progress</x:v>
      </x:c>
      <x:c r="G101" s="69" t="str">
        <x:v>Paid</x:v>
      </x:c>
      <x:c r="H101" s="69" t="str">
        <x:v>Direct Credit</x:v>
      </x:c>
      <x:c r="I101" s="76" t="n">
        <x:f>IF(D101&lt;&gt;"",MAX(0,D101-C101),IF(G101="Overdue",MAX(0,'START_HERE'!$B$7-C101),0))</x:f>
        <x:v>0</x:v>
      </x:c>
    </x:row>
    <x:row r="102" ht="18" customHeight="1">
      <x:c r="A102" s="69" t="str">
        <x:v>PAY-000101</x:v>
      </x:c>
      <x:c r="B102" s="69" t="str">
        <x:v>AGR-00033</x:v>
      </x:c>
      <x:c r="C102" s="72" t="n">
        <x:v>45469</x:v>
      </x:c>
      <x:c r="D102" s="72" t="n">
        <x:v>45485</x:v>
      </x:c>
      <x:c r="E102" s="74" t="n">
        <x:v>58000</x:v>
      </x:c>
      <x:c r="F102" s="69" t="str">
        <x:v>Final</x:v>
      </x:c>
      <x:c r="G102" s="69" t="str">
        <x:v>Paid</x:v>
      </x:c>
      <x:c r="H102" s="69" t="str">
        <x:v>Direct Credit</x:v>
      </x:c>
      <x:c r="I102" s="76" t="n">
        <x:f>IF(D102&lt;&gt;"",MAX(0,D102-C102),IF(G102="Overdue",MAX(0,'START_HERE'!$B$7-C102),0))</x:f>
        <x:v>16</x:v>
      </x:c>
    </x:row>
    <x:row r="103" ht="18" customHeight="1">
      <x:c r="A103" s="69" t="str">
        <x:v>PAY-000102</x:v>
      </x:c>
      <x:c r="B103" s="69" t="str">
        <x:v>AGR-00034</x:v>
      </x:c>
      <x:c r="C103" s="72" t="n">
        <x:v>45523</x:v>
      </x:c>
      <x:c r="D103" s="72" t="n">
        <x:v>45545</x:v>
      </x:c>
      <x:c r="E103" s="74" t="n">
        <x:v>81800</x:v>
      </x:c>
      <x:c r="F103" s="69" t="str">
        <x:v>Initial</x:v>
      </x:c>
      <x:c r="G103" s="69" t="str">
        <x:v>Paid</x:v>
      </x:c>
      <x:c r="H103" s="69" t="str">
        <x:v>EFT</x:v>
      </x:c>
      <x:c r="I103" s="76" t="n">
        <x:f>IF(D103&lt;&gt;"",MAX(0,D103-C103),IF(G103="Overdue",MAX(0,'START_HERE'!$B$7-C103),0))</x:f>
        <x:v>22</x:v>
      </x:c>
    </x:row>
    <x:row r="104" ht="18" customHeight="1">
      <x:c r="A104" s="69" t="str">
        <x:v>PAY-000103</x:v>
      </x:c>
      <x:c r="B104" s="69" t="str">
        <x:v>AGR-00034</x:v>
      </x:c>
      <x:c r="C104" s="72" t="n">
        <x:v>45706</x:v>
      </x:c>
      <x:c r="D104" s="72" t="n">
        <x:v>45724</x:v>
      </x:c>
      <x:c r="E104" s="74" t="n">
        <x:v>81800</x:v>
      </x:c>
      <x:c r="F104" s="69" t="str">
        <x:v>Progress</x:v>
      </x:c>
      <x:c r="G104" s="69" t="str">
        <x:v>Paid</x:v>
      </x:c>
      <x:c r="H104" s="69" t="str">
        <x:v>EFT</x:v>
      </x:c>
      <x:c r="I104" s="76" t="n">
        <x:f>IF(D104&lt;&gt;"",MAX(0,D104-C104),IF(G104="Overdue",MAX(0,'START_HERE'!$B$7-C104),0))</x:f>
        <x:v>18</x:v>
      </x:c>
    </x:row>
    <x:row r="105" ht="18" customHeight="1">
      <x:c r="A105" s="69" t="str">
        <x:v>PAY-000104</x:v>
      </x:c>
      <x:c r="B105" s="69" t="str">
        <x:v>AGR-00034</x:v>
      </x:c>
      <x:c r="C105" s="72" t="n">
        <x:v>45888</x:v>
      </x:c>
      <x:c r="D105" s="72"/>
      <x:c r="E105" s="74" t="n">
        <x:v>81800</x:v>
      </x:c>
      <x:c r="F105" s="69" t="str">
        <x:v>Progress</x:v>
      </x:c>
      <x:c r="G105" s="69" t="str">
        <x:v>Overdue</x:v>
      </x:c>
      <x:c r="H105" s="69" t="str">
        <x:v>EFT</x:v>
      </x:c>
      <x:c r="I105" s="76" t="n">
        <x:f>IF(D105&lt;&gt;"",MAX(0,D105-C105),IF(G105="Overdue",MAX(0,'START_HERE'!$B$7-C105),0))</x:f>
        <x:v>377</x:v>
      </x:c>
    </x:row>
    <x:row r="106" ht="18" customHeight="1">
      <x:c r="A106" s="69" t="str">
        <x:v>PAY-000105</x:v>
      </x:c>
      <x:c r="B106" s="69" t="str">
        <x:v>AGR-00034</x:v>
      </x:c>
      <x:c r="C106" s="72" t="n">
        <x:v>46071</x:v>
      </x:c>
      <x:c r="D106" s="72" t="n">
        <x:v>46066</x:v>
      </x:c>
      <x:c r="E106" s="74" t="n">
        <x:v>81600</x:v>
      </x:c>
      <x:c r="F106" s="69" t="str">
        <x:v>Final</x:v>
      </x:c>
      <x:c r="G106" s="69" t="str">
        <x:v>Paid</x:v>
      </x:c>
      <x:c r="H106" s="69" t="str">
        <x:v>Direct Credit</x:v>
      </x:c>
      <x:c r="I106" s="76" t="n">
        <x:f>IF(D106&lt;&gt;"",MAX(0,D106-C106),IF(G106="Overdue",MAX(0,'START_HERE'!$B$7-C106),0))</x:f>
        <x:v>0</x:v>
      </x:c>
    </x:row>
    <x:row r="107" ht="18" customHeight="1">
      <x:c r="A107" s="69" t="str">
        <x:v>PAY-000106</x:v>
      </x:c>
      <x:c r="B107" s="69" t="str">
        <x:v>AGR-00035</x:v>
      </x:c>
      <x:c r="C107" s="72" t="n">
        <x:v>45072</x:v>
      </x:c>
      <x:c r="D107" s="72" t="n">
        <x:v>45073</x:v>
      </x:c>
      <x:c r="E107" s="74" t="n">
        <x:v>109500</x:v>
      </x:c>
      <x:c r="F107" s="69" t="str">
        <x:v>Initial</x:v>
      </x:c>
      <x:c r="G107" s="69" t="str">
        <x:v>Paid</x:v>
      </x:c>
      <x:c r="H107" s="69" t="str">
        <x:v>Direct Credit</x:v>
      </x:c>
      <x:c r="I107" s="76" t="n">
        <x:f>IF(D107&lt;&gt;"",MAX(0,D107-C107),IF(G107="Overdue",MAX(0,'START_HERE'!$B$7-C107),0))</x:f>
        <x:v>1</x:v>
      </x:c>
    </x:row>
    <x:row r="108" ht="18" customHeight="1">
      <x:c r="A108" s="69" t="str">
        <x:v>PAY-000107</x:v>
      </x:c>
      <x:c r="B108" s="69" t="str">
        <x:v>AGR-00035</x:v>
      </x:c>
      <x:c r="C108" s="72" t="n">
        <x:v>45346</x:v>
      </x:c>
      <x:c r="D108" s="72" t="n">
        <x:v>45359</x:v>
      </x:c>
      <x:c r="E108" s="74" t="n">
        <x:v>109500</x:v>
      </x:c>
      <x:c r="F108" s="69" t="str">
        <x:v>Final</x:v>
      </x:c>
      <x:c r="G108" s="69" t="str">
        <x:v>Paid</x:v>
      </x:c>
      <x:c r="H108" s="69" t="str">
        <x:v>Direct Credit</x:v>
      </x:c>
      <x:c r="I108" s="76" t="n">
        <x:f>IF(D108&lt;&gt;"",MAX(0,D108-C108),IF(G108="Overdue",MAX(0,'START_HERE'!$B$7-C108),0))</x:f>
        <x:v>13</x:v>
      </x:c>
    </x:row>
    <x:row r="109" ht="18" customHeight="1">
      <x:c r="A109" s="69" t="str">
        <x:v>PAY-000108</x:v>
      </x:c>
      <x:c r="B109" s="69" t="str">
        <x:v>AGR-00036</x:v>
      </x:c>
      <x:c r="C109" s="72" t="n">
        <x:v>45837</x:v>
      </x:c>
      <x:c r="D109" s="72" t="n">
        <x:v>45834</x:v>
      </x:c>
      <x:c r="E109" s="74" t="n">
        <x:v>117300</x:v>
      </x:c>
      <x:c r="F109" s="69" t="str">
        <x:v>Initial</x:v>
      </x:c>
      <x:c r="G109" s="69" t="str">
        <x:v>Paid</x:v>
      </x:c>
      <x:c r="H109" s="69" t="str">
        <x:v>EFT</x:v>
      </x:c>
      <x:c r="I109" s="76" t="n">
        <x:f>IF(D109&lt;&gt;"",MAX(0,D109-C109),IF(G109="Overdue",MAX(0,'START_HERE'!$B$7-C109),0))</x:f>
        <x:v>0</x:v>
      </x:c>
    </x:row>
    <x:row r="110" ht="18" customHeight="1">
      <x:c r="A110" s="69" t="str">
        <x:v>PAY-000109</x:v>
      </x:c>
      <x:c r="B110" s="69" t="str">
        <x:v>AGR-00036</x:v>
      </x:c>
      <x:c r="C110" s="72" t="n">
        <x:v>46080</x:v>
      </x:c>
      <x:c r="D110" s="72" t="n">
        <x:v>46097</x:v>
      </x:c>
      <x:c r="E110" s="74" t="n">
        <x:v>117300</x:v>
      </x:c>
      <x:c r="F110" s="69" t="str">
        <x:v>Progress</x:v>
      </x:c>
      <x:c r="G110" s="69" t="str">
        <x:v>Paid</x:v>
      </x:c>
      <x:c r="H110" s="69" t="str">
        <x:v>Direct Credit</x:v>
      </x:c>
      <x:c r="I110" s="76" t="n">
        <x:f>IF(D110&lt;&gt;"",MAX(0,D110-C110),IF(G110="Overdue",MAX(0,'START_HERE'!$B$7-C110),0))</x:f>
        <x:v>17</x:v>
      </x:c>
    </x:row>
    <x:row r="111" ht="18" customHeight="1">
      <x:c r="A111" s="69" t="str">
        <x:v>PAY-000110</x:v>
      </x:c>
      <x:c r="B111" s="69" t="str">
        <x:v>AGR-00036</x:v>
      </x:c>
      <x:c r="C111" s="72" t="n">
        <x:v>46324</x:v>
      </x:c>
      <x:c r="D111" s="72"/>
      <x:c r="E111" s="74" t="n">
        <x:v>117400</x:v>
      </x:c>
      <x:c r="F111" s="69" t="str">
        <x:v>Final</x:v>
      </x:c>
      <x:c r="G111" s="69" t="str">
        <x:v>Scheduled</x:v>
      </x:c>
      <x:c r="H111" s="69" t="str">
        <x:v>EFT</x:v>
      </x:c>
      <x:c r="I111" s="76" t="n">
        <x:f>IF(D111&lt;&gt;"",MAX(0,D111-C111),IF(G111="Overdue",MAX(0,'START_HERE'!$B$7-C111),0))</x:f>
        <x:v>0</x:v>
      </x:c>
    </x:row>
    <x:row r="112" ht="18" customHeight="1">
      <x:c r="A112" s="69" t="str">
        <x:v>PAY-000111</x:v>
      </x:c>
      <x:c r="B112" s="69" t="str">
        <x:v>AGR-00037</x:v>
      </x:c>
      <x:c r="C112" s="72" t="n">
        <x:v>45429</x:v>
      </x:c>
      <x:c r="D112" s="72" t="n">
        <x:v>45449</x:v>
      </x:c>
      <x:c r="E112" s="74" t="n">
        <x:v>134000</x:v>
      </x:c>
      <x:c r="F112" s="69" t="str">
        <x:v>Initial</x:v>
      </x:c>
      <x:c r="G112" s="69" t="str">
        <x:v>Paid</x:v>
      </x:c>
      <x:c r="H112" s="69" t="str">
        <x:v>EFT</x:v>
      </x:c>
      <x:c r="I112" s="76" t="n">
        <x:f>IF(D112&lt;&gt;"",MAX(0,D112-C112),IF(G112="Overdue",MAX(0,'START_HERE'!$B$7-C112),0))</x:f>
        <x:v>20</x:v>
      </x:c>
    </x:row>
    <x:row r="113" ht="18" customHeight="1">
      <x:c r="A113" s="69" t="str">
        <x:v>PAY-000112</x:v>
      </x:c>
      <x:c r="B113" s="69" t="str">
        <x:v>AGR-00037</x:v>
      </x:c>
      <x:c r="C113" s="72" t="n">
        <x:v>45566</x:v>
      </x:c>
      <x:c r="D113" s="72" t="n">
        <x:v>45573</x:v>
      </x:c>
      <x:c r="E113" s="74" t="n">
        <x:v>134000</x:v>
      </x:c>
      <x:c r="F113" s="69" t="str">
        <x:v>Progress</x:v>
      </x:c>
      <x:c r="G113" s="69" t="str">
        <x:v>Paid</x:v>
      </x:c>
      <x:c r="H113" s="69" t="str">
        <x:v>Direct Credit</x:v>
      </x:c>
      <x:c r="I113" s="76" t="n">
        <x:f>IF(D113&lt;&gt;"",MAX(0,D113-C113),IF(G113="Overdue",MAX(0,'START_HERE'!$B$7-C113),0))</x:f>
        <x:v>7</x:v>
      </x:c>
    </x:row>
    <x:row r="114" ht="18" customHeight="1">
      <x:c r="A114" s="69" t="str">
        <x:v>PAY-000113</x:v>
      </x:c>
      <x:c r="B114" s="69" t="str">
        <x:v>AGR-00037</x:v>
      </x:c>
      <x:c r="C114" s="72" t="n">
        <x:v>45703</x:v>
      </x:c>
      <x:c r="D114" s="72" t="n">
        <x:v>45713</x:v>
      </x:c>
      <x:c r="E114" s="74" t="n">
        <x:v>134000</x:v>
      </x:c>
      <x:c r="F114" s="69" t="str">
        <x:v>Progress</x:v>
      </x:c>
      <x:c r="G114" s="69" t="str">
        <x:v>Paid</x:v>
      </x:c>
      <x:c r="H114" s="69" t="str">
        <x:v>EFT</x:v>
      </x:c>
      <x:c r="I114" s="76" t="n">
        <x:f>IF(D114&lt;&gt;"",MAX(0,D114-C114),IF(G114="Overdue",MAX(0,'START_HERE'!$B$7-C114),0))</x:f>
        <x:v>10</x:v>
      </x:c>
    </x:row>
    <x:row r="115" ht="18" customHeight="1">
      <x:c r="A115" s="69" t="str">
        <x:v>PAY-000114</x:v>
      </x:c>
      <x:c r="B115" s="69" t="str">
        <x:v>AGR-00037</x:v>
      </x:c>
      <x:c r="C115" s="72" t="n">
        <x:v>45840</x:v>
      </x:c>
      <x:c r="D115" s="72"/>
      <x:c r="E115" s="74" t="n">
        <x:v>134000</x:v>
      </x:c>
      <x:c r="F115" s="69" t="str">
        <x:v>Final</x:v>
      </x:c>
      <x:c r="G115" s="69" t="str">
        <x:v>Overdue</x:v>
      </x:c>
      <x:c r="H115" s="69" t="str">
        <x:v>Direct Credit</x:v>
      </x:c>
      <x:c r="I115" s="76" t="n">
        <x:f>IF(D115&lt;&gt;"",MAX(0,D115-C115),IF(G115="Overdue",MAX(0,'START_HERE'!$B$7-C115),0))</x:f>
        <x:v>425</x:v>
      </x:c>
    </x:row>
    <x:row r="116" ht="18" customHeight="1">
      <x:c r="A116" s="69" t="str">
        <x:v>PAY-000115</x:v>
      </x:c>
      <x:c r="B116" s="69" t="str">
        <x:v>AGR-00038</x:v>
      </x:c>
      <x:c r="C116" s="72" t="n">
        <x:v>45771</x:v>
      </x:c>
      <x:c r="D116" s="72" t="n">
        <x:v>45787</x:v>
      </x:c>
      <x:c r="E116" s="74" t="n">
        <x:v>128300</x:v>
      </x:c>
      <x:c r="F116" s="69" t="str">
        <x:v>Initial</x:v>
      </x:c>
      <x:c r="G116" s="69" t="str">
        <x:v>Paid</x:v>
      </x:c>
      <x:c r="H116" s="69" t="str">
        <x:v>EFT</x:v>
      </x:c>
      <x:c r="I116" s="76" t="n">
        <x:f>IF(D116&lt;&gt;"",MAX(0,D116-C116),IF(G116="Overdue",MAX(0,'START_HERE'!$B$7-C116),0))</x:f>
        <x:v>16</x:v>
      </x:c>
    </x:row>
    <x:row r="117" ht="18" customHeight="1">
      <x:c r="A117" s="69" t="str">
        <x:v>PAY-000116</x:v>
      </x:c>
      <x:c r="B117" s="69" t="str">
        <x:v>AGR-00038</x:v>
      </x:c>
      <x:c r="C117" s="72" t="n">
        <x:v>46014</x:v>
      </x:c>
      <x:c r="D117" s="72" t="n">
        <x:v>46038</x:v>
      </x:c>
      <x:c r="E117" s="74" t="n">
        <x:v>128300</x:v>
      </x:c>
      <x:c r="F117" s="69" t="str">
        <x:v>Progress</x:v>
      </x:c>
      <x:c r="G117" s="69" t="str">
        <x:v>Paid</x:v>
      </x:c>
      <x:c r="H117" s="69" t="str">
        <x:v>Direct Credit</x:v>
      </x:c>
      <x:c r="I117" s="76" t="n">
        <x:f>IF(D117&lt;&gt;"",MAX(0,D117-C117),IF(G117="Overdue",MAX(0,'START_HERE'!$B$7-C117),0))</x:f>
        <x:v>24</x:v>
      </x:c>
    </x:row>
    <x:row r="118" ht="18" customHeight="1">
      <x:c r="A118" s="69" t="str">
        <x:v>PAY-000117</x:v>
      </x:c>
      <x:c r="B118" s="69" t="str">
        <x:v>AGR-00038</x:v>
      </x:c>
      <x:c r="C118" s="72" t="n">
        <x:v>46258</x:v>
      </x:c>
      <x:c r="D118" s="72" t="n">
        <x:v>46281</x:v>
      </x:c>
      <x:c r="E118" s="74" t="n">
        <x:v>128400</x:v>
      </x:c>
      <x:c r="F118" s="69" t="str">
        <x:v>Final</x:v>
      </x:c>
      <x:c r="G118" s="69" t="str">
        <x:v>Paid</x:v>
      </x:c>
      <x:c r="H118" s="69" t="str">
        <x:v>Direct Credit</x:v>
      </x:c>
      <x:c r="I118" s="76" t="n">
        <x:f>IF(D118&lt;&gt;"",MAX(0,D118-C118),IF(G118="Overdue",MAX(0,'START_HERE'!$B$7-C118),0))</x:f>
        <x:v>23</x:v>
      </x:c>
    </x:row>
    <x:row r="119" ht="18" customHeight="1">
      <x:c r="A119" s="69" t="str">
        <x:v>PAY-000118</x:v>
      </x:c>
      <x:c r="B119" s="69" t="str">
        <x:v>AGR-00039</x:v>
      </x:c>
      <x:c r="C119" s="72" t="n">
        <x:v>45176</x:v>
      </x:c>
      <x:c r="D119" s="72"/>
      <x:c r="E119" s="74" t="n">
        <x:v>150300</x:v>
      </x:c>
      <x:c r="F119" s="69" t="str">
        <x:v>Initial</x:v>
      </x:c>
      <x:c r="G119" s="69" t="str">
        <x:v>Overdue</x:v>
      </x:c>
      <x:c r="H119" s="69" t="str">
        <x:v>EFT</x:v>
      </x:c>
      <x:c r="I119" s="76" t="n">
        <x:f>IF(D119&lt;&gt;"",MAX(0,D119-C119),IF(G119="Overdue",MAX(0,'START_HERE'!$B$7-C119),0))</x:f>
        <x:v>1089</x:v>
      </x:c>
    </x:row>
    <x:row r="120" ht="18" customHeight="1">
      <x:c r="A120" s="69" t="str">
        <x:v>PAY-000119</x:v>
      </x:c>
      <x:c r="B120" s="69" t="str">
        <x:v>AGR-00039</x:v>
      </x:c>
      <x:c r="C120" s="72" t="n">
        <x:v>45359</x:v>
      </x:c>
      <x:c r="D120" s="72" t="n">
        <x:v>45384</x:v>
      </x:c>
      <x:c r="E120" s="74" t="n">
        <x:v>150300</x:v>
      </x:c>
      <x:c r="F120" s="69" t="str">
        <x:v>Progress</x:v>
      </x:c>
      <x:c r="G120" s="69" t="str">
        <x:v>Paid</x:v>
      </x:c>
      <x:c r="H120" s="69" t="str">
        <x:v>Direct Credit</x:v>
      </x:c>
      <x:c r="I120" s="76" t="n">
        <x:f>IF(D120&lt;&gt;"",MAX(0,D120-C120),IF(G120="Overdue",MAX(0,'START_HERE'!$B$7-C120),0))</x:f>
        <x:v>25</x:v>
      </x:c>
    </x:row>
    <x:row r="121" ht="18" customHeight="1">
      <x:c r="A121" s="69" t="str">
        <x:v>PAY-000120</x:v>
      </x:c>
      <x:c r="B121" s="69" t="str">
        <x:v>AGR-00039</x:v>
      </x:c>
      <x:c r="C121" s="72" t="n">
        <x:v>45541</x:v>
      </x:c>
      <x:c r="D121" s="72" t="n">
        <x:v>45553</x:v>
      </x:c>
      <x:c r="E121" s="74" t="n">
        <x:v>150400</x:v>
      </x:c>
      <x:c r="F121" s="69" t="str">
        <x:v>Final</x:v>
      </x:c>
      <x:c r="G121" s="69" t="str">
        <x:v>Paid</x:v>
      </x:c>
      <x:c r="H121" s="69" t="str">
        <x:v>Direct Credit</x:v>
      </x:c>
      <x:c r="I121" s="76" t="n">
        <x:f>IF(D121&lt;&gt;"",MAX(0,D121-C121),IF(G121="Overdue",MAX(0,'START_HERE'!$B$7-C121),0))</x:f>
        <x:v>12</x:v>
      </x:c>
    </x:row>
    <x:row r="122" ht="18" customHeight="1">
      <x:c r="A122" s="69" t="str">
        <x:v>PAY-000121</x:v>
      </x:c>
      <x:c r="B122" s="69" t="str">
        <x:v>AGR-00040</x:v>
      </x:c>
      <x:c r="C122" s="72" t="n">
        <x:v>45358</x:v>
      </x:c>
      <x:c r="D122" s="72" t="n">
        <x:v>45377</x:v>
      </x:c>
      <x:c r="E122" s="74" t="n">
        <x:v>225000</x:v>
      </x:c>
      <x:c r="F122" s="69" t="str">
        <x:v>Initial</x:v>
      </x:c>
      <x:c r="G122" s="69" t="str">
        <x:v>Paid</x:v>
      </x:c>
      <x:c r="H122" s="69" t="str">
        <x:v>Direct Credit</x:v>
      </x:c>
      <x:c r="I122" s="76" t="n">
        <x:f>IF(D122&lt;&gt;"",MAX(0,D122-C122),IF(G122="Overdue",MAX(0,'START_HERE'!$B$7-C122),0))</x:f>
        <x:v>19</x:v>
      </x:c>
    </x:row>
    <x:row r="123" ht="18" customHeight="1">
      <x:c r="A123" s="69" t="str">
        <x:v>PAY-000122</x:v>
      </x:c>
      <x:c r="B123" s="69" t="str">
        <x:v>AGR-00040</x:v>
      </x:c>
      <x:c r="C123" s="72" t="n">
        <x:v>45723</x:v>
      </x:c>
      <x:c r="D123" s="72" t="n">
        <x:v>45744</x:v>
      </x:c>
      <x:c r="E123" s="74" t="n">
        <x:v>225000</x:v>
      </x:c>
      <x:c r="F123" s="69" t="str">
        <x:v>Final</x:v>
      </x:c>
      <x:c r="G123" s="69" t="str">
        <x:v>Paid</x:v>
      </x:c>
      <x:c r="H123" s="69" t="str">
        <x:v>EFT</x:v>
      </x:c>
      <x:c r="I123" s="76" t="n">
        <x:f>IF(D123&lt;&gt;"",MAX(0,D123-C123),IF(G123="Overdue",MAX(0,'START_HERE'!$B$7-C123),0))</x:f>
        <x:v>21</x:v>
      </x:c>
    </x:row>
    <x:row r="124" ht="18" customHeight="1">
      <x:c r="A124" s="69" t="str">
        <x:v>PAY-000123</x:v>
      </x:c>
      <x:c r="B124" s="69" t="str">
        <x:v>AGR-00041</x:v>
      </x:c>
      <x:c r="C124" s="72" t="n">
        <x:v>45708</x:v>
      </x:c>
      <x:c r="D124" s="72"/>
      <x:c r="E124" s="74" t="n">
        <x:v>129000</x:v>
      </x:c>
      <x:c r="F124" s="69" t="str">
        <x:v>Initial</x:v>
      </x:c>
      <x:c r="G124" s="69" t="str">
        <x:v>Overdue</x:v>
      </x:c>
      <x:c r="H124" s="69" t="str">
        <x:v>EFT</x:v>
      </x:c>
      <x:c r="I124" s="76" t="n">
        <x:f>IF(D124&lt;&gt;"",MAX(0,D124-C124),IF(G124="Overdue",MAX(0,'START_HERE'!$B$7-C124),0))</x:f>
        <x:v>557</x:v>
      </x:c>
    </x:row>
    <x:row r="125" ht="18" customHeight="1">
      <x:c r="A125" s="69" t="str">
        <x:v>PAY-000124</x:v>
      </x:c>
      <x:c r="B125" s="69" t="str">
        <x:v>AGR-00041</x:v>
      </x:c>
      <x:c r="C125" s="72" t="n">
        <x:v>45830</x:v>
      </x:c>
      <x:c r="D125" s="72" t="n">
        <x:v>45847</x:v>
      </x:c>
      <x:c r="E125" s="74" t="n">
        <x:v>129000</x:v>
      </x:c>
      <x:c r="F125" s="69" t="str">
        <x:v>Progress</x:v>
      </x:c>
      <x:c r="G125" s="69" t="str">
        <x:v>Paid</x:v>
      </x:c>
      <x:c r="H125" s="69" t="str">
        <x:v>EFT</x:v>
      </x:c>
      <x:c r="I125" s="76" t="n">
        <x:f>IF(D125&lt;&gt;"",MAX(0,D125-C125),IF(G125="Overdue",MAX(0,'START_HERE'!$B$7-C125),0))</x:f>
        <x:v>17</x:v>
      </x:c>
    </x:row>
    <x:row r="126" ht="18" customHeight="1">
      <x:c r="A126" s="69" t="str">
        <x:v>PAY-000125</x:v>
      </x:c>
      <x:c r="B126" s="69" t="str">
        <x:v>AGR-00041</x:v>
      </x:c>
      <x:c r="C126" s="72" t="n">
        <x:v>45951</x:v>
      </x:c>
      <x:c r="D126" s="72" t="n">
        <x:v>45952</x:v>
      </x:c>
      <x:c r="E126" s="74" t="n">
        <x:v>129000</x:v>
      </x:c>
      <x:c r="F126" s="69" t="str">
        <x:v>Final</x:v>
      </x:c>
      <x:c r="G126" s="69" t="str">
        <x:v>Paid</x:v>
      </x:c>
      <x:c r="H126" s="69" t="str">
        <x:v>Direct Credit</x:v>
      </x:c>
      <x:c r="I126" s="76" t="n">
        <x:f>IF(D126&lt;&gt;"",MAX(0,D126-C126),IF(G126="Overdue",MAX(0,'START_HERE'!$B$7-C126),0))</x:f>
        <x:v>1</x:v>
      </x:c>
    </x:row>
    <x:row r="127" ht="18" customHeight="1">
      <x:c r="A127" s="69" t="str">
        <x:v>PAY-000126</x:v>
      </x:c>
      <x:c r="B127" s="69" t="str">
        <x:v>AGR-00042</x:v>
      </x:c>
      <x:c r="C127" s="72" t="n">
        <x:v>45226</x:v>
      </x:c>
      <x:c r="D127" s="72" t="n">
        <x:v>45244</x:v>
      </x:c>
      <x:c r="E127" s="74" t="n">
        <x:v>145300</x:v>
      </x:c>
      <x:c r="F127" s="69" t="str">
        <x:v>Initial</x:v>
      </x:c>
      <x:c r="G127" s="69" t="str">
        <x:v>Paid</x:v>
      </x:c>
      <x:c r="H127" s="69" t="str">
        <x:v>Direct Credit</x:v>
      </x:c>
      <x:c r="I127" s="76" t="n">
        <x:f>IF(D127&lt;&gt;"",MAX(0,D127-C127),IF(G127="Overdue",MAX(0,'START_HERE'!$B$7-C127),0))</x:f>
        <x:v>18</x:v>
      </x:c>
    </x:row>
    <x:row r="128" ht="18" customHeight="1">
      <x:c r="A128" s="69" t="str">
        <x:v>PAY-000127</x:v>
      </x:c>
      <x:c r="B128" s="69" t="str">
        <x:v>AGR-00042</x:v>
      </x:c>
      <x:c r="C128" s="72" t="n">
        <x:v>45348</x:v>
      </x:c>
      <x:c r="D128" s="72" t="n">
        <x:v>45349</x:v>
      </x:c>
      <x:c r="E128" s="74" t="n">
        <x:v>145300</x:v>
      </x:c>
      <x:c r="F128" s="69" t="str">
        <x:v>Progress</x:v>
      </x:c>
      <x:c r="G128" s="69" t="str">
        <x:v>Paid</x:v>
      </x:c>
      <x:c r="H128" s="69" t="str">
        <x:v>Direct Credit</x:v>
      </x:c>
      <x:c r="I128" s="76" t="n">
        <x:f>IF(D128&lt;&gt;"",MAX(0,D128-C128),IF(G128="Overdue",MAX(0,'START_HERE'!$B$7-C128),0))</x:f>
        <x:v>1</x:v>
      </x:c>
    </x:row>
    <x:row r="129" ht="18" customHeight="1">
      <x:c r="A129" s="69" t="str">
        <x:v>PAY-000128</x:v>
      </x:c>
      <x:c r="B129" s="69" t="str">
        <x:v>AGR-00042</x:v>
      </x:c>
      <x:c r="C129" s="72" t="n">
        <x:v>45469</x:v>
      </x:c>
      <x:c r="D129" s="72" t="n">
        <x:v>45489</x:v>
      </x:c>
      <x:c r="E129" s="74" t="n">
        <x:v>145400</x:v>
      </x:c>
      <x:c r="F129" s="69" t="str">
        <x:v>Final</x:v>
      </x:c>
      <x:c r="G129" s="69" t="str">
        <x:v>Paid</x:v>
      </x:c>
      <x:c r="H129" s="69" t="str">
        <x:v>Direct Credit</x:v>
      </x:c>
      <x:c r="I129" s="76" t="n">
        <x:f>IF(D129&lt;&gt;"",MAX(0,D129-C129),IF(G129="Overdue",MAX(0,'START_HERE'!$B$7-C129),0))</x:f>
        <x:v>20</x:v>
      </x:c>
    </x:row>
    <x:row r="130" ht="18" customHeight="1">
      <x:c r="A130" s="69" t="str">
        <x:v>PAY-000129</x:v>
      </x:c>
      <x:c r="B130" s="69" t="str">
        <x:v>AGR-00043</x:v>
      </x:c>
      <x:c r="C130" s="72" t="n">
        <x:v>45417</x:v>
      </x:c>
      <x:c r="D130" s="72" t="n">
        <x:v>45439</x:v>
      </x:c>
      <x:c r="E130" s="74" t="n">
        <x:v>52000</x:v>
      </x:c>
      <x:c r="F130" s="69" t="str">
        <x:v>Initial</x:v>
      </x:c>
      <x:c r="G130" s="69" t="str">
        <x:v>Paid</x:v>
      </x:c>
      <x:c r="H130" s="69" t="str">
        <x:v>EFT</x:v>
      </x:c>
      <x:c r="I130" s="76" t="n">
        <x:f>IF(D130&lt;&gt;"",MAX(0,D130-C130),IF(G130="Overdue",MAX(0,'START_HERE'!$B$7-C130),0))</x:f>
        <x:v>22</x:v>
      </x:c>
    </x:row>
    <x:row r="131" ht="18" customHeight="1">
      <x:c r="A131" s="69" t="str">
        <x:v>PAY-000130</x:v>
      </x:c>
      <x:c r="B131" s="69" t="str">
        <x:v>AGR-00043</x:v>
      </x:c>
      <x:c r="C131" s="72" t="n">
        <x:v>45600</x:v>
      </x:c>
      <x:c r="D131" s="72" t="n">
        <x:v>45618</x:v>
      </x:c>
      <x:c r="E131" s="74" t="n">
        <x:v>52000</x:v>
      </x:c>
      <x:c r="F131" s="69" t="str">
        <x:v>Final</x:v>
      </x:c>
      <x:c r="G131" s="69" t="str">
        <x:v>Paid</x:v>
      </x:c>
      <x:c r="H131" s="69" t="str">
        <x:v>EFT</x:v>
      </x:c>
      <x:c r="I131" s="76" t="n">
        <x:f>IF(D131&lt;&gt;"",MAX(0,D131-C131),IF(G131="Overdue",MAX(0,'START_HERE'!$B$7-C131),0))</x:f>
        <x:v>18</x:v>
      </x:c>
    </x:row>
    <x:row r="132" ht="18" customHeight="1">
      <x:c r="A132" s="69" t="str">
        <x:v>PAY-000131</x:v>
      </x:c>
      <x:c r="B132" s="69" t="str">
        <x:v>AGR-00044</x:v>
      </x:c>
      <x:c r="C132" s="72" t="n">
        <x:v>45559</x:v>
      </x:c>
      <x:c r="D132" s="72" t="n">
        <x:v>45567</x:v>
      </x:c>
      <x:c r="E132" s="74" t="n">
        <x:v>139300</x:v>
      </x:c>
      <x:c r="F132" s="69" t="str">
        <x:v>Initial</x:v>
      </x:c>
      <x:c r="G132" s="69" t="str">
        <x:v>Paid</x:v>
      </x:c>
      <x:c r="H132" s="69" t="str">
        <x:v>EFT</x:v>
      </x:c>
      <x:c r="I132" s="76" t="n">
        <x:f>IF(D132&lt;&gt;"",MAX(0,D132-C132),IF(G132="Overdue",MAX(0,'START_HERE'!$B$7-C132),0))</x:f>
        <x:v>8</x:v>
      </x:c>
    </x:row>
    <x:row r="133" ht="18" customHeight="1">
      <x:c r="A133" s="69" t="str">
        <x:v>PAY-000132</x:v>
      </x:c>
      <x:c r="B133" s="69" t="str">
        <x:v>AGR-00044</x:v>
      </x:c>
      <x:c r="C133" s="72" t="n">
        <x:v>45742</x:v>
      </x:c>
      <x:c r="D133" s="72" t="n">
        <x:v>45759</x:v>
      </x:c>
      <x:c r="E133" s="74" t="n">
        <x:v>139300</x:v>
      </x:c>
      <x:c r="F133" s="69" t="str">
        <x:v>Progress</x:v>
      </x:c>
      <x:c r="G133" s="69" t="str">
        <x:v>Paid</x:v>
      </x:c>
      <x:c r="H133" s="69" t="str">
        <x:v>EFT</x:v>
      </x:c>
      <x:c r="I133" s="76" t="n">
        <x:f>IF(D133&lt;&gt;"",MAX(0,D133-C133),IF(G133="Overdue",MAX(0,'START_HERE'!$B$7-C133),0))</x:f>
        <x:v>17</x:v>
      </x:c>
    </x:row>
    <x:row r="134" ht="18" customHeight="1">
      <x:c r="A134" s="69" t="str">
        <x:v>PAY-000133</x:v>
      </x:c>
      <x:c r="B134" s="69" t="str">
        <x:v>AGR-00044</x:v>
      </x:c>
      <x:c r="C134" s="72" t="n">
        <x:v>45924</x:v>
      </x:c>
      <x:c r="D134" s="72" t="n">
        <x:v>45933</x:v>
      </x:c>
      <x:c r="E134" s="74" t="n">
        <x:v>139400</x:v>
      </x:c>
      <x:c r="F134" s="69" t="str">
        <x:v>Final</x:v>
      </x:c>
      <x:c r="G134" s="69" t="str">
        <x:v>Paid</x:v>
      </x:c>
      <x:c r="H134" s="69" t="str">
        <x:v>Direct Credit</x:v>
      </x:c>
      <x:c r="I134" s="76" t="n">
        <x:f>IF(D134&lt;&gt;"",MAX(0,D134-C134),IF(G134="Overdue",MAX(0,'START_HERE'!$B$7-C134),0))</x:f>
        <x:v>9</x:v>
      </x:c>
    </x:row>
    <x:row r="135" ht="18" customHeight="1">
      <x:c r="A135" s="69" t="str">
        <x:v>PAY-000134</x:v>
      </x:c>
      <x:c r="B135" s="69" t="str">
        <x:v>AGR-00045</x:v>
      </x:c>
      <x:c r="C135" s="72" t="n">
        <x:v>45343</x:v>
      </x:c>
      <x:c r="D135" s="72" t="n">
        <x:v>45359</x:v>
      </x:c>
      <x:c r="E135" s="74" t="n">
        <x:v>35700</x:v>
      </x:c>
      <x:c r="F135" s="69" t="str">
        <x:v>Initial</x:v>
      </x:c>
      <x:c r="G135" s="69" t="str">
        <x:v>Paid</x:v>
      </x:c>
      <x:c r="H135" s="69" t="str">
        <x:v>Direct Credit</x:v>
      </x:c>
      <x:c r="I135" s="76" t="n">
        <x:f>IF(D135&lt;&gt;"",MAX(0,D135-C135),IF(G135="Overdue",MAX(0,'START_HERE'!$B$7-C135),0))</x:f>
        <x:v>16</x:v>
      </x:c>
    </x:row>
    <x:row r="136" ht="18" customHeight="1">
      <x:c r="A136" s="69" t="str">
        <x:v>PAY-000135</x:v>
      </x:c>
      <x:c r="B136" s="69" t="str">
        <x:v>AGR-00045</x:v>
      </x:c>
      <x:c r="C136" s="72" t="n">
        <x:v>45465</x:v>
      </x:c>
      <x:c r="D136" s="72" t="n">
        <x:v>45462</x:v>
      </x:c>
      <x:c r="E136" s="74" t="n">
        <x:v>35700</x:v>
      </x:c>
      <x:c r="F136" s="69" t="str">
        <x:v>Progress</x:v>
      </x:c>
      <x:c r="G136" s="69" t="str">
        <x:v>Paid</x:v>
      </x:c>
      <x:c r="H136" s="69" t="str">
        <x:v>Direct Credit</x:v>
      </x:c>
      <x:c r="I136" s="76" t="n">
        <x:f>IF(D136&lt;&gt;"",MAX(0,D136-C136),IF(G136="Overdue",MAX(0,'START_HERE'!$B$7-C136),0))</x:f>
        <x:v>0</x:v>
      </x:c>
    </x:row>
    <x:row r="137" ht="18" customHeight="1">
      <x:c r="A137" s="69" t="str">
        <x:v>PAY-000136</x:v>
      </x:c>
      <x:c r="B137" s="69" t="str">
        <x:v>AGR-00045</x:v>
      </x:c>
      <x:c r="C137" s="72" t="n">
        <x:v>45586</x:v>
      </x:c>
      <x:c r="D137" s="72" t="n">
        <x:v>45609</x:v>
      </x:c>
      <x:c r="E137" s="74" t="n">
        <x:v>35600</x:v>
      </x:c>
      <x:c r="F137" s="69" t="str">
        <x:v>Final</x:v>
      </x:c>
      <x:c r="G137" s="69" t="str">
        <x:v>Paid</x:v>
      </x:c>
      <x:c r="H137" s="69" t="str">
        <x:v>Direct Credit</x:v>
      </x:c>
      <x:c r="I137" s="76" t="n">
        <x:f>IF(D137&lt;&gt;"",MAX(0,D137-C137),IF(G137="Overdue",MAX(0,'START_HERE'!$B$7-C137),0))</x:f>
        <x:v>23</x:v>
      </x:c>
    </x:row>
    <x:row r="138" ht="18" customHeight="1">
      <x:c r="A138" s="69" t="str">
        <x:v>PAY-000137</x:v>
      </x:c>
      <x:c r="B138" s="69" t="str">
        <x:v>AGR-00046</x:v>
      </x:c>
      <x:c r="C138" s="72" t="n">
        <x:v>45290</x:v>
      </x:c>
      <x:c r="D138" s="72" t="n">
        <x:v>45308</x:v>
      </x:c>
      <x:c r="E138" s="74" t="n">
        <x:v>2800</x:v>
      </x:c>
      <x:c r="F138" s="69" t="str">
        <x:v>Initial</x:v>
      </x:c>
      <x:c r="G138" s="69" t="str">
        <x:v>Paid</x:v>
      </x:c>
      <x:c r="H138" s="69" t="str">
        <x:v>EFT</x:v>
      </x:c>
      <x:c r="I138" s="76" t="n">
        <x:f>IF(D138&lt;&gt;"",MAX(0,D138-C138),IF(G138="Overdue",MAX(0,'START_HERE'!$B$7-C138),0))</x:f>
        <x:v>18</x:v>
      </x:c>
    </x:row>
    <x:row r="139" ht="18" customHeight="1">
      <x:c r="A139" s="69" t="str">
        <x:v>PAY-000138</x:v>
      </x:c>
      <x:c r="B139" s="69" t="str">
        <x:v>AGR-00046</x:v>
      </x:c>
      <x:c r="C139" s="72" t="n">
        <x:v>45427</x:v>
      </x:c>
      <x:c r="D139" s="72" t="n">
        <x:v>45438</x:v>
      </x:c>
      <x:c r="E139" s="74" t="n">
        <x:v>2800</x:v>
      </x:c>
      <x:c r="F139" s="69" t="str">
        <x:v>Progress</x:v>
      </x:c>
      <x:c r="G139" s="69" t="str">
        <x:v>Paid</x:v>
      </x:c>
      <x:c r="H139" s="69" t="str">
        <x:v>EFT</x:v>
      </x:c>
      <x:c r="I139" s="76" t="n">
        <x:f>IF(D139&lt;&gt;"",MAX(0,D139-C139),IF(G139="Overdue",MAX(0,'START_HERE'!$B$7-C139),0))</x:f>
        <x:v>11</x:v>
      </x:c>
    </x:row>
    <x:row r="140" ht="18" customHeight="1">
      <x:c r="A140" s="69" t="str">
        <x:v>PAY-000139</x:v>
      </x:c>
      <x:c r="B140" s="69" t="str">
        <x:v>AGR-00046</x:v>
      </x:c>
      <x:c r="C140" s="72" t="n">
        <x:v>45564</x:v>
      </x:c>
      <x:c r="D140" s="72" t="n">
        <x:v>45578</x:v>
      </x:c>
      <x:c r="E140" s="74" t="n">
        <x:v>2800</x:v>
      </x:c>
      <x:c r="F140" s="69" t="str">
        <x:v>Progress</x:v>
      </x:c>
      <x:c r="G140" s="69" t="str">
        <x:v>Paid</x:v>
      </x:c>
      <x:c r="H140" s="69" t="str">
        <x:v>Direct Credit</x:v>
      </x:c>
      <x:c r="I140" s="76" t="n">
        <x:f>IF(D140&lt;&gt;"",MAX(0,D140-C140),IF(G140="Overdue",MAX(0,'START_HERE'!$B$7-C140),0))</x:f>
        <x:v>14</x:v>
      </x:c>
    </x:row>
    <x:row r="141" ht="18" customHeight="1">
      <x:c r="A141" s="69" t="str">
        <x:v>PAY-000140</x:v>
      </x:c>
      <x:c r="B141" s="69" t="str">
        <x:v>AGR-00046</x:v>
      </x:c>
      <x:c r="C141" s="72" t="n">
        <x:v>45701</x:v>
      </x:c>
      <x:c r="D141" s="72" t="n">
        <x:v>45716</x:v>
      </x:c>
      <x:c r="E141" s="74" t="n">
        <x:v>2600</x:v>
      </x:c>
      <x:c r="F141" s="69" t="str">
        <x:v>Final</x:v>
      </x:c>
      <x:c r="G141" s="69" t="str">
        <x:v>Paid</x:v>
      </x:c>
      <x:c r="H141" s="69" t="str">
        <x:v>EFT</x:v>
      </x:c>
      <x:c r="I141" s="76" t="n">
        <x:f>IF(D141&lt;&gt;"",MAX(0,D141-C141),IF(G141="Overdue",MAX(0,'START_HERE'!$B$7-C141),0))</x:f>
        <x:v>15</x:v>
      </x:c>
    </x:row>
    <x:row r="142" ht="18" customHeight="1">
      <x:c r="A142" s="69" t="str">
        <x:v>PAY-000141</x:v>
      </x:c>
      <x:c r="B142" s="69" t="str">
        <x:v>AGR-00047</x:v>
      </x:c>
      <x:c r="C142" s="72" t="n">
        <x:v>45711</x:v>
      </x:c>
      <x:c r="D142" s="72" t="n">
        <x:v>45738</x:v>
      </x:c>
      <x:c r="E142" s="74" t="n">
        <x:v>19000</x:v>
      </x:c>
      <x:c r="F142" s="69" t="str">
        <x:v>Initial</x:v>
      </x:c>
      <x:c r="G142" s="69" t="str">
        <x:v>Paid</x:v>
      </x:c>
      <x:c r="H142" s="69" t="str">
        <x:v>Direct Credit</x:v>
      </x:c>
      <x:c r="I142" s="76" t="n">
        <x:f>IF(D142&lt;&gt;"",MAX(0,D142-C142),IF(G142="Overdue",MAX(0,'START_HERE'!$B$7-C142),0))</x:f>
        <x:v>27</x:v>
      </x:c>
    </x:row>
    <x:row r="143" ht="18" customHeight="1">
      <x:c r="A143" s="69" t="str">
        <x:v>PAY-000142</x:v>
      </x:c>
      <x:c r="B143" s="69" t="str">
        <x:v>AGR-00047</x:v>
      </x:c>
      <x:c r="C143" s="72" t="n">
        <x:v>45848</x:v>
      </x:c>
      <x:c r="D143" s="72" t="n">
        <x:v>45845</x:v>
      </x:c>
      <x:c r="E143" s="74" t="n">
        <x:v>19000</x:v>
      </x:c>
      <x:c r="F143" s="69" t="str">
        <x:v>Progress</x:v>
      </x:c>
      <x:c r="G143" s="69" t="str">
        <x:v>Paid</x:v>
      </x:c>
      <x:c r="H143" s="69" t="str">
        <x:v>Direct Credit</x:v>
      </x:c>
      <x:c r="I143" s="76" t="n">
        <x:f>IF(D143&lt;&gt;"",MAX(0,D143-C143),IF(G143="Overdue",MAX(0,'START_HERE'!$B$7-C143),0))</x:f>
        <x:v>0</x:v>
      </x:c>
    </x:row>
    <x:row r="144" ht="18" customHeight="1">
      <x:c r="A144" s="69" t="str">
        <x:v>PAY-000143</x:v>
      </x:c>
      <x:c r="B144" s="69" t="str">
        <x:v>AGR-00047</x:v>
      </x:c>
      <x:c r="C144" s="72" t="n">
        <x:v>45985</x:v>
      </x:c>
      <x:c r="D144" s="72" t="n">
        <x:v>45988</x:v>
      </x:c>
      <x:c r="E144" s="74" t="n">
        <x:v>19000</x:v>
      </x:c>
      <x:c r="F144" s="69" t="str">
        <x:v>Progress</x:v>
      </x:c>
      <x:c r="G144" s="69" t="str">
        <x:v>Paid</x:v>
      </x:c>
      <x:c r="H144" s="69" t="str">
        <x:v>EFT</x:v>
      </x:c>
      <x:c r="I144" s="76" t="n">
        <x:f>IF(D144&lt;&gt;"",MAX(0,D144-C144),IF(G144="Overdue",MAX(0,'START_HERE'!$B$7-C144),0))</x:f>
        <x:v>3</x:v>
      </x:c>
    </x:row>
    <x:row r="145" ht="18" customHeight="1">
      <x:c r="A145" s="69" t="str">
        <x:v>PAY-000144</x:v>
      </x:c>
      <x:c r="B145" s="69" t="str">
        <x:v>AGR-00047</x:v>
      </x:c>
      <x:c r="C145" s="72" t="n">
        <x:v>46122</x:v>
      </x:c>
      <x:c r="D145" s="72" t="n">
        <x:v>46136</x:v>
      </x:c>
      <x:c r="E145" s="74" t="n">
        <x:v>19000</x:v>
      </x:c>
      <x:c r="F145" s="69" t="str">
        <x:v>Final</x:v>
      </x:c>
      <x:c r="G145" s="69" t="str">
        <x:v>Paid</x:v>
      </x:c>
      <x:c r="H145" s="69" t="str">
        <x:v>EFT</x:v>
      </x:c>
      <x:c r="I145" s="76" t="n">
        <x:f>IF(D145&lt;&gt;"",MAX(0,D145-C145),IF(G145="Overdue",MAX(0,'START_HERE'!$B$7-C145),0))</x:f>
        <x:v>14</x:v>
      </x:c>
    </x:row>
    <x:row r="146" ht="18" customHeight="1">
      <x:c r="A146" s="69" t="str">
        <x:v>PAY-000145</x:v>
      </x:c>
      <x:c r="B146" s="69" t="str">
        <x:v>AGR-00048</x:v>
      </x:c>
      <x:c r="C146" s="72" t="n">
        <x:v>45785</x:v>
      </x:c>
      <x:c r="D146" s="72" t="n">
        <x:v>45794</x:v>
      </x:c>
      <x:c r="E146" s="74" t="n">
        <x:v>36700</x:v>
      </x:c>
      <x:c r="F146" s="69" t="str">
        <x:v>Initial</x:v>
      </x:c>
      <x:c r="G146" s="69" t="str">
        <x:v>Paid</x:v>
      </x:c>
      <x:c r="H146" s="69" t="str">
        <x:v>EFT</x:v>
      </x:c>
      <x:c r="I146" s="76" t="n">
        <x:f>IF(D146&lt;&gt;"",MAX(0,D146-C146),IF(G146="Overdue",MAX(0,'START_HERE'!$B$7-C146),0))</x:f>
        <x:v>9</x:v>
      </x:c>
    </x:row>
    <x:row r="147" ht="18" customHeight="1">
      <x:c r="A147" s="69" t="str">
        <x:v>PAY-000146</x:v>
      </x:c>
      <x:c r="B147" s="69" t="str">
        <x:v>AGR-00048</x:v>
      </x:c>
      <x:c r="C147" s="72" t="n">
        <x:v>45968</x:v>
      </x:c>
      <x:c r="D147" s="72" t="n">
        <x:v>45966</x:v>
      </x:c>
      <x:c r="E147" s="74" t="n">
        <x:v>36700</x:v>
      </x:c>
      <x:c r="F147" s="69" t="str">
        <x:v>Progress</x:v>
      </x:c>
      <x:c r="G147" s="69" t="str">
        <x:v>Paid</x:v>
      </x:c>
      <x:c r="H147" s="69" t="str">
        <x:v>EFT</x:v>
      </x:c>
      <x:c r="I147" s="76" t="n">
        <x:f>IF(D147&lt;&gt;"",MAX(0,D147-C147),IF(G147="Overdue",MAX(0,'START_HERE'!$B$7-C147),0))</x:f>
        <x:v>0</x:v>
      </x:c>
    </x:row>
    <x:row r="148" ht="18" customHeight="1">
      <x:c r="A148" s="69" t="str">
        <x:v>PAY-000147</x:v>
      </x:c>
      <x:c r="B148" s="69" t="str">
        <x:v>AGR-00048</x:v>
      </x:c>
      <x:c r="C148" s="72" t="n">
        <x:v>46150</x:v>
      </x:c>
      <x:c r="D148" s="72"/>
      <x:c r="E148" s="74" t="n">
        <x:v>36600</x:v>
      </x:c>
      <x:c r="F148" s="69" t="str">
        <x:v>Final</x:v>
      </x:c>
      <x:c r="G148" s="69" t="str">
        <x:v>Overdue</x:v>
      </x:c>
      <x:c r="H148" s="69" t="str">
        <x:v>Direct Credit</x:v>
      </x:c>
      <x:c r="I148" s="76" t="n">
        <x:f>IF(D148&lt;&gt;"",MAX(0,D148-C148),IF(G148="Overdue",MAX(0,'START_HERE'!$B$7-C148),0))</x:f>
        <x:v>115</x:v>
      </x:c>
    </x:row>
    <x:row r="149" ht="18" customHeight="1">
      <x:c r="A149" s="69" t="str">
        <x:v>PAY-000148</x:v>
      </x:c>
      <x:c r="B149" s="69" t="str">
        <x:v>AGR-00049</x:v>
      </x:c>
      <x:c r="C149" s="72" t="n">
        <x:v>45102</x:v>
      </x:c>
      <x:c r="D149" s="72" t="n">
        <x:v>45110</x:v>
      </x:c>
      <x:c r="E149" s="74" t="n">
        <x:v>210500</x:v>
      </x:c>
      <x:c r="F149" s="69" t="str">
        <x:v>Initial</x:v>
      </x:c>
      <x:c r="G149" s="69" t="str">
        <x:v>Paid</x:v>
      </x:c>
      <x:c r="H149" s="69" t="str">
        <x:v>EFT</x:v>
      </x:c>
      <x:c r="I149" s="76" t="n">
        <x:f>IF(D149&lt;&gt;"",MAX(0,D149-C149),IF(G149="Overdue",MAX(0,'START_HERE'!$B$7-C149),0))</x:f>
        <x:v>8</x:v>
      </x:c>
    </x:row>
    <x:row r="150" ht="18" customHeight="1">
      <x:c r="A150" s="69" t="str">
        <x:v>PAY-000149</x:v>
      </x:c>
      <x:c r="B150" s="69" t="str">
        <x:v>AGR-00049</x:v>
      </x:c>
      <x:c r="C150" s="72" t="n">
        <x:v>45376</x:v>
      </x:c>
      <x:c r="D150" s="72" t="n">
        <x:v>45377</x:v>
      </x:c>
      <x:c r="E150" s="74" t="n">
        <x:v>210500</x:v>
      </x:c>
      <x:c r="F150" s="69" t="str">
        <x:v>Final</x:v>
      </x:c>
      <x:c r="G150" s="69" t="str">
        <x:v>Paid</x:v>
      </x:c>
      <x:c r="H150" s="69" t="str">
        <x:v>EFT</x:v>
      </x:c>
      <x:c r="I150" s="76" t="n">
        <x:f>IF(D150&lt;&gt;"",MAX(0,D150-C150),IF(G150="Overdue",MAX(0,'START_HERE'!$B$7-C150),0))</x:f>
        <x:v>1</x:v>
      </x:c>
    </x:row>
    <x:row r="151" ht="18" customHeight="1">
      <x:c r="A151" s="69" t="str">
        <x:v>PAY-000150</x:v>
      </x:c>
      <x:c r="B151" s="69" t="str">
        <x:v>AGR-00050</x:v>
      </x:c>
      <x:c r="C151" s="72" t="n">
        <x:v>45058</x:v>
      </x:c>
      <x:c r="D151" s="72" t="n">
        <x:v>45072</x:v>
      </x:c>
      <x:c r="E151" s="74" t="n">
        <x:v>2300</x:v>
      </x:c>
      <x:c r="F151" s="69" t="str">
        <x:v>Initial</x:v>
      </x:c>
      <x:c r="G151" s="69" t="str">
        <x:v>Paid</x:v>
      </x:c>
      <x:c r="H151" s="69" t="str">
        <x:v>EFT</x:v>
      </x:c>
      <x:c r="I151" s="76" t="n">
        <x:f>IF(D151&lt;&gt;"",MAX(0,D151-C151),IF(G151="Overdue",MAX(0,'START_HERE'!$B$7-C151),0))</x:f>
        <x:v>14</x:v>
      </x:c>
    </x:row>
    <x:row r="152" ht="18" customHeight="1">
      <x:c r="A152" s="69" t="str">
        <x:v>PAY-000151</x:v>
      </x:c>
      <x:c r="B152" s="69" t="str">
        <x:v>AGR-00050</x:v>
      </x:c>
      <x:c r="C152" s="72" t="n">
        <x:v>45241</x:v>
      </x:c>
      <x:c r="D152" s="72" t="n">
        <x:v>45241</x:v>
      </x:c>
      <x:c r="E152" s="74" t="n">
        <x:v>2300</x:v>
      </x:c>
      <x:c r="F152" s="69" t="str">
        <x:v>Progress</x:v>
      </x:c>
      <x:c r="G152" s="69" t="str">
        <x:v>Paid</x:v>
      </x:c>
      <x:c r="H152" s="69" t="str">
        <x:v>Direct Credit</x:v>
      </x:c>
      <x:c r="I152" s="76" t="n">
        <x:f>IF(D152&lt;&gt;"",MAX(0,D152-C152),IF(G152="Overdue",MAX(0,'START_HERE'!$B$7-C152),0))</x:f>
        <x:v>0</x:v>
      </x:c>
    </x:row>
    <x:row r="153" ht="18" customHeight="1">
      <x:c r="A153" s="69" t="str">
        <x:v>PAY-000152</x:v>
      </x:c>
      <x:c r="B153" s="69" t="str">
        <x:v>AGR-00050</x:v>
      </x:c>
      <x:c r="C153" s="72" t="n">
        <x:v>45423</x:v>
      </x:c>
      <x:c r="D153" s="72" t="n">
        <x:v>45446</x:v>
      </x:c>
      <x:c r="E153" s="74" t="n">
        <x:v>2300</x:v>
      </x:c>
      <x:c r="F153" s="69" t="str">
        <x:v>Progress</x:v>
      </x:c>
      <x:c r="G153" s="69" t="str">
        <x:v>Paid</x:v>
      </x:c>
      <x:c r="H153" s="69" t="str">
        <x:v>Direct Credit</x:v>
      </x:c>
      <x:c r="I153" s="76" t="n">
        <x:f>IF(D153&lt;&gt;"",MAX(0,D153-C153),IF(G153="Overdue",MAX(0,'START_HERE'!$B$7-C153),0))</x:f>
        <x:v>23</x:v>
      </x:c>
    </x:row>
    <x:row r="154" ht="18" customHeight="1">
      <x:c r="A154" s="69" t="str">
        <x:v>PAY-000153</x:v>
      </x:c>
      <x:c r="B154" s="69" t="str">
        <x:v>AGR-00050</x:v>
      </x:c>
      <x:c r="C154" s="72" t="n">
        <x:v>45606</x:v>
      </x:c>
      <x:c r="D154" s="72" t="n">
        <x:v>45621</x:v>
      </x:c>
      <x:c r="E154" s="74" t="n">
        <x:v>2100</x:v>
      </x:c>
      <x:c r="F154" s="69" t="str">
        <x:v>Final</x:v>
      </x:c>
      <x:c r="G154" s="69" t="str">
        <x:v>Paid</x:v>
      </x:c>
      <x:c r="H154" s="69" t="str">
        <x:v>Direct Credit</x:v>
      </x:c>
      <x:c r="I154" s="76" t="n">
        <x:f>IF(D154&lt;&gt;"",MAX(0,D154-C154),IF(G154="Overdue",MAX(0,'START_HERE'!$B$7-C154),0))</x:f>
        <x:v>15</x:v>
      </x:c>
    </x:row>
    <x:row r="155" ht="18" customHeight="1">
      <x:c r="A155" s="69" t="str">
        <x:v>PAY-000154</x:v>
      </x:c>
      <x:c r="B155" s="69" t="str">
        <x:v>AGR-00051</x:v>
      </x:c>
      <x:c r="C155" s="72" t="n">
        <x:v>45089</x:v>
      </x:c>
      <x:c r="D155" s="72" t="n">
        <x:v>45110</x:v>
      </x:c>
      <x:c r="E155" s="74" t="n">
        <x:v>45300</x:v>
      </x:c>
      <x:c r="F155" s="69" t="str">
        <x:v>Initial</x:v>
      </x:c>
      <x:c r="G155" s="69" t="str">
        <x:v>Paid</x:v>
      </x:c>
      <x:c r="H155" s="69" t="str">
        <x:v>EFT</x:v>
      </x:c>
      <x:c r="I155" s="76" t="n">
        <x:f>IF(D155&lt;&gt;"",MAX(0,D155-C155),IF(G155="Overdue",MAX(0,'START_HERE'!$B$7-C155),0))</x:f>
        <x:v>21</x:v>
      </x:c>
    </x:row>
    <x:row r="156" ht="18" customHeight="1">
      <x:c r="A156" s="69" t="str">
        <x:v>PAY-000155</x:v>
      </x:c>
      <x:c r="B156" s="69" t="str">
        <x:v>AGR-00051</x:v>
      </x:c>
      <x:c r="C156" s="72" t="n">
        <x:v>45211</x:v>
      </x:c>
      <x:c r="D156" s="72" t="n">
        <x:v>45234</x:v>
      </x:c>
      <x:c r="E156" s="74" t="n">
        <x:v>45300</x:v>
      </x:c>
      <x:c r="F156" s="69" t="str">
        <x:v>Progress</x:v>
      </x:c>
      <x:c r="G156" s="69" t="str">
        <x:v>Paid</x:v>
      </x:c>
      <x:c r="H156" s="69" t="str">
        <x:v>Direct Credit</x:v>
      </x:c>
      <x:c r="I156" s="76" t="n">
        <x:f>IF(D156&lt;&gt;"",MAX(0,D156-C156),IF(G156="Overdue",MAX(0,'START_HERE'!$B$7-C156),0))</x:f>
        <x:v>23</x:v>
      </x:c>
    </x:row>
    <x:row r="157" ht="18" customHeight="1">
      <x:c r="A157" s="69" t="str">
        <x:v>PAY-000156</x:v>
      </x:c>
      <x:c r="B157" s="69" t="str">
        <x:v>AGR-00051</x:v>
      </x:c>
      <x:c r="C157" s="72" t="n">
        <x:v>45332</x:v>
      </x:c>
      <x:c r="D157" s="72" t="n">
        <x:v>45334</x:v>
      </x:c>
      <x:c r="E157" s="74" t="n">
        <x:v>45400</x:v>
      </x:c>
      <x:c r="F157" s="69" t="str">
        <x:v>Final</x:v>
      </x:c>
      <x:c r="G157" s="69" t="str">
        <x:v>Paid</x:v>
      </x:c>
      <x:c r="H157" s="69" t="str">
        <x:v>Direct Credit</x:v>
      </x:c>
      <x:c r="I157" s="76" t="n">
        <x:f>IF(D157&lt;&gt;"",MAX(0,D157-C157),IF(G157="Overdue",MAX(0,'START_HERE'!$B$7-C157),0))</x:f>
        <x:v>2</x:v>
      </x:c>
    </x:row>
    <x:row r="158" ht="18" customHeight="1">
      <x:c r="A158" s="69" t="str">
        <x:v>PAY-000157</x:v>
      </x:c>
      <x:c r="B158" s="69" t="str">
        <x:v>AGR-00052</x:v>
      </x:c>
      <x:c r="C158" s="72" t="n">
        <x:v>46117</x:v>
      </x:c>
      <x:c r="D158" s="72" t="n">
        <x:v>46136</x:v>
      </x:c>
      <x:c r="E158" s="74" t="n">
        <x:v>2700</x:v>
      </x:c>
      <x:c r="F158" s="69" t="str">
        <x:v>Initial</x:v>
      </x:c>
      <x:c r="G158" s="69" t="str">
        <x:v>Paid</x:v>
      </x:c>
      <x:c r="H158" s="69" t="str">
        <x:v>EFT</x:v>
      </x:c>
      <x:c r="I158" s="76" t="n">
        <x:f>IF(D158&lt;&gt;"",MAX(0,D158-C158),IF(G158="Overdue",MAX(0,'START_HERE'!$B$7-C158),0))</x:f>
        <x:v>19</x:v>
      </x:c>
    </x:row>
    <x:row r="159" ht="18" customHeight="1">
      <x:c r="A159" s="69" t="str">
        <x:v>PAY-000158</x:v>
      </x:c>
      <x:c r="B159" s="69" t="str">
        <x:v>AGR-00052</x:v>
      </x:c>
      <x:c r="C159" s="72" t="n">
        <x:v>46239</x:v>
      </x:c>
      <x:c r="D159" s="72" t="n">
        <x:v>46261</x:v>
      </x:c>
      <x:c r="E159" s="74" t="n">
        <x:v>2700</x:v>
      </x:c>
      <x:c r="F159" s="69" t="str">
        <x:v>Progress</x:v>
      </x:c>
      <x:c r="G159" s="69" t="str">
        <x:v>Paid</x:v>
      </x:c>
      <x:c r="H159" s="69" t="str">
        <x:v>EFT</x:v>
      </x:c>
      <x:c r="I159" s="76" t="n">
        <x:f>IF(D159&lt;&gt;"",MAX(0,D159-C159),IF(G159="Overdue",MAX(0,'START_HERE'!$B$7-C159),0))</x:f>
        <x:v>22</x:v>
      </x:c>
    </x:row>
    <x:row r="160" ht="18" customHeight="1">
      <x:c r="A160" s="69" t="str">
        <x:v>PAY-000159</x:v>
      </x:c>
      <x:c r="B160" s="69" t="str">
        <x:v>AGR-00052</x:v>
      </x:c>
      <x:c r="C160" s="72" t="n">
        <x:v>46360</x:v>
      </x:c>
      <x:c r="D160" s="72"/>
      <x:c r="E160" s="74" t="n">
        <x:v>2600</x:v>
      </x:c>
      <x:c r="F160" s="69" t="str">
        <x:v>Final</x:v>
      </x:c>
      <x:c r="G160" s="69" t="str">
        <x:v>Scheduled</x:v>
      </x:c>
      <x:c r="H160" s="69" t="str">
        <x:v>Direct Credit</x:v>
      </x:c>
      <x:c r="I160" s="76" t="n">
        <x:f>IF(D160&lt;&gt;"",MAX(0,D160-C160),IF(G160="Overdue",MAX(0,'START_HERE'!$B$7-C160),0))</x:f>
        <x:v>0</x:v>
      </x:c>
    </x:row>
    <x:row r="161" ht="18" customHeight="1">
      <x:c r="A161" s="69" t="str">
        <x:v>PAY-000160</x:v>
      </x:c>
      <x:c r="B161" s="69" t="str">
        <x:v>AGR-00053</x:v>
      </x:c>
      <x:c r="C161" s="72" t="n">
        <x:v>45811</x:v>
      </x:c>
      <x:c r="D161" s="72" t="n">
        <x:v>45832</x:v>
      </x:c>
      <x:c r="E161" s="74" t="n">
        <x:v>36000</x:v>
      </x:c>
      <x:c r="F161" s="69" t="str">
        <x:v>Initial</x:v>
      </x:c>
      <x:c r="G161" s="69" t="str">
        <x:v>Paid</x:v>
      </x:c>
      <x:c r="H161" s="69" t="str">
        <x:v>EFT</x:v>
      </x:c>
      <x:c r="I161" s="76" t="n">
        <x:f>IF(D161&lt;&gt;"",MAX(0,D161-C161),IF(G161="Overdue",MAX(0,'START_HERE'!$B$7-C161),0))</x:f>
        <x:v>21</x:v>
      </x:c>
    </x:row>
    <x:row r="162" ht="18" customHeight="1">
      <x:c r="A162" s="69" t="str">
        <x:v>PAY-000161</x:v>
      </x:c>
      <x:c r="B162" s="69" t="str">
        <x:v>AGR-00053</x:v>
      </x:c>
      <x:c r="C162" s="72" t="n">
        <x:v>45948</x:v>
      </x:c>
      <x:c r="D162" s="72" t="n">
        <x:v>45963</x:v>
      </x:c>
      <x:c r="E162" s="74" t="n">
        <x:v>36000</x:v>
      </x:c>
      <x:c r="F162" s="69" t="str">
        <x:v>Progress</x:v>
      </x:c>
      <x:c r="G162" s="69" t="str">
        <x:v>Paid</x:v>
      </x:c>
      <x:c r="H162" s="69" t="str">
        <x:v>EFT</x:v>
      </x:c>
      <x:c r="I162" s="76" t="n">
        <x:f>IF(D162&lt;&gt;"",MAX(0,D162-C162),IF(G162="Overdue",MAX(0,'START_HERE'!$B$7-C162),0))</x:f>
        <x:v>15</x:v>
      </x:c>
    </x:row>
    <x:row r="163" ht="18" customHeight="1">
      <x:c r="A163" s="69" t="str">
        <x:v>PAY-000162</x:v>
      </x:c>
      <x:c r="B163" s="69" t="str">
        <x:v>AGR-00053</x:v>
      </x:c>
      <x:c r="C163" s="72" t="n">
        <x:v>46085</x:v>
      </x:c>
      <x:c r="D163" s="72" t="n">
        <x:v>46110</x:v>
      </x:c>
      <x:c r="E163" s="74" t="n">
        <x:v>36000</x:v>
      </x:c>
      <x:c r="F163" s="69" t="str">
        <x:v>Progress</x:v>
      </x:c>
      <x:c r="G163" s="69" t="str">
        <x:v>Paid</x:v>
      </x:c>
      <x:c r="H163" s="69" t="str">
        <x:v>EFT</x:v>
      </x:c>
      <x:c r="I163" s="76" t="n">
        <x:f>IF(D163&lt;&gt;"",MAX(0,D163-C163),IF(G163="Overdue",MAX(0,'START_HERE'!$B$7-C163),0))</x:f>
        <x:v>25</x:v>
      </x:c>
    </x:row>
    <x:row r="164" ht="18" customHeight="1">
      <x:c r="A164" s="69" t="str">
        <x:v>PAY-000163</x:v>
      </x:c>
      <x:c r="B164" s="69" t="str">
        <x:v>AGR-00053</x:v>
      </x:c>
      <x:c r="C164" s="72" t="n">
        <x:v>46222</x:v>
      </x:c>
      <x:c r="D164" s="72" t="n">
        <x:v>46235</x:v>
      </x:c>
      <x:c r="E164" s="74" t="n">
        <x:v>36000</x:v>
      </x:c>
      <x:c r="F164" s="69" t="str">
        <x:v>Final</x:v>
      </x:c>
      <x:c r="G164" s="69" t="str">
        <x:v>Paid</x:v>
      </x:c>
      <x:c r="H164" s="69" t="str">
        <x:v>Direct Credit</x:v>
      </x:c>
      <x:c r="I164" s="76" t="n">
        <x:f>IF(D164&lt;&gt;"",MAX(0,D164-C164),IF(G164="Overdue",MAX(0,'START_HERE'!$B$7-C164),0))</x:f>
        <x:v>13</x:v>
      </x:c>
    </x:row>
    <x:row r="165" ht="18" customHeight="1">
      <x:c r="A165" s="69" t="str">
        <x:v>PAY-000164</x:v>
      </x:c>
      <x:c r="B165" s="69" t="str">
        <x:v>AGR-00054</x:v>
      </x:c>
      <x:c r="C165" s="72" t="n">
        <x:v>46234</x:v>
      </x:c>
      <x:c r="D165" s="72" t="n">
        <x:v>46251</x:v>
      </x:c>
      <x:c r="E165" s="74" t="n">
        <x:v>72800</x:v>
      </x:c>
      <x:c r="F165" s="69" t="str">
        <x:v>Initial</x:v>
      </x:c>
      <x:c r="G165" s="69" t="str">
        <x:v>Paid</x:v>
      </x:c>
      <x:c r="H165" s="69" t="str">
        <x:v>Direct Credit</x:v>
      </x:c>
      <x:c r="I165" s="76" t="n">
        <x:f>IF(D165&lt;&gt;"",MAX(0,D165-C165),IF(G165="Overdue",MAX(0,'START_HERE'!$B$7-C165),0))</x:f>
        <x:v>17</x:v>
      </x:c>
    </x:row>
    <x:row r="166" ht="18" customHeight="1">
      <x:c r="A166" s="69" t="str">
        <x:v>PAY-000165</x:v>
      </x:c>
      <x:c r="B166" s="69" t="str">
        <x:v>AGR-00054</x:v>
      </x:c>
      <x:c r="C166" s="72" t="n">
        <x:v>46417</x:v>
      </x:c>
      <x:c r="D166" s="72"/>
      <x:c r="E166" s="74" t="n">
        <x:v>72800</x:v>
      </x:c>
      <x:c r="F166" s="69" t="str">
        <x:v>Progress</x:v>
      </x:c>
      <x:c r="G166" s="69" t="str">
        <x:v>Scheduled</x:v>
      </x:c>
      <x:c r="H166" s="69" t="str">
        <x:v>Direct Credit</x:v>
      </x:c>
      <x:c r="I166" s="76" t="n">
        <x:f>IF(D166&lt;&gt;"",MAX(0,D166-C166),IF(G166="Overdue",MAX(0,'START_HERE'!$B$7-C166),0))</x:f>
        <x:v>0</x:v>
      </x:c>
    </x:row>
    <x:row r="167" ht="18" customHeight="1">
      <x:c r="A167" s="69" t="str">
        <x:v>PAY-000166</x:v>
      </x:c>
      <x:c r="B167" s="69" t="str">
        <x:v>AGR-00054</x:v>
      </x:c>
      <x:c r="C167" s="72" t="n">
        <x:v>46599</x:v>
      </x:c>
      <x:c r="D167" s="72"/>
      <x:c r="E167" s="74" t="n">
        <x:v>72800</x:v>
      </x:c>
      <x:c r="F167" s="69" t="str">
        <x:v>Progress</x:v>
      </x:c>
      <x:c r="G167" s="69" t="str">
        <x:v>Scheduled</x:v>
      </x:c>
      <x:c r="H167" s="69" t="str">
        <x:v>Direct Credit</x:v>
      </x:c>
      <x:c r="I167" s="76" t="n">
        <x:f>IF(D167&lt;&gt;"",MAX(0,D167-C167),IF(G167="Overdue",MAX(0,'START_HERE'!$B$7-C167),0))</x:f>
        <x:v>0</x:v>
      </x:c>
    </x:row>
    <x:row r="168" ht="18" customHeight="1">
      <x:c r="A168" s="69" t="str">
        <x:v>PAY-000167</x:v>
      </x:c>
      <x:c r="B168" s="69" t="str">
        <x:v>AGR-00054</x:v>
      </x:c>
      <x:c r="C168" s="72" t="n">
        <x:v>46782</x:v>
      </x:c>
      <x:c r="D168" s="72"/>
      <x:c r="E168" s="74" t="n">
        <x:v>72600</x:v>
      </x:c>
      <x:c r="F168" s="69" t="str">
        <x:v>Final</x:v>
      </x:c>
      <x:c r="G168" s="69" t="str">
        <x:v>Scheduled</x:v>
      </x:c>
      <x:c r="H168" s="69" t="str">
        <x:v>EFT</x:v>
      </x:c>
      <x:c r="I168" s="76" t="n">
        <x:f>IF(D168&lt;&gt;"",MAX(0,D168-C168),IF(G168="Overdue",MAX(0,'START_HERE'!$B$7-C168),0))</x:f>
        <x:v>0</x:v>
      </x:c>
    </x:row>
    <x:row r="169" ht="18" customHeight="1">
      <x:c r="A169" s="69" t="str">
        <x:v>PAY-000168</x:v>
      </x:c>
      <x:c r="B169" s="69" t="str">
        <x:v>AGR-00055</x:v>
      </x:c>
      <x:c r="C169" s="72" t="n">
        <x:v>45160</x:v>
      </x:c>
      <x:c r="D169" s="72" t="n">
        <x:v>45169</x:v>
      </x:c>
      <x:c r="E169" s="74" t="n">
        <x:v>104000</x:v>
      </x:c>
      <x:c r="F169" s="69" t="str">
        <x:v>Initial</x:v>
      </x:c>
      <x:c r="G169" s="69" t="str">
        <x:v>Paid</x:v>
      </x:c>
      <x:c r="H169" s="69" t="str">
        <x:v>Direct Credit</x:v>
      </x:c>
      <x:c r="I169" s="76" t="n">
        <x:f>IF(D169&lt;&gt;"",MAX(0,D169-C169),IF(G169="Overdue",MAX(0,'START_HERE'!$B$7-C169),0))</x:f>
        <x:v>9</x:v>
      </x:c>
    </x:row>
    <x:row r="170" ht="18" customHeight="1">
      <x:c r="A170" s="69" t="str">
        <x:v>PAY-000169</x:v>
      </x:c>
      <x:c r="B170" s="69" t="str">
        <x:v>AGR-00055</x:v>
      </x:c>
      <x:c r="C170" s="72" t="n">
        <x:v>45403</x:v>
      </x:c>
      <x:c r="D170" s="72" t="n">
        <x:v>45427</x:v>
      </x:c>
      <x:c r="E170" s="74" t="n">
        <x:v>104000</x:v>
      </x:c>
      <x:c r="F170" s="69" t="str">
        <x:v>Progress</x:v>
      </x:c>
      <x:c r="G170" s="69" t="str">
        <x:v>Paid</x:v>
      </x:c>
      <x:c r="H170" s="69" t="str">
        <x:v>EFT</x:v>
      </x:c>
      <x:c r="I170" s="76" t="n">
        <x:f>IF(D170&lt;&gt;"",MAX(0,D170-C170),IF(G170="Overdue",MAX(0,'START_HERE'!$B$7-C170),0))</x:f>
        <x:v>24</x:v>
      </x:c>
    </x:row>
    <x:row r="171" ht="18" customHeight="1">
      <x:c r="A171" s="69" t="str">
        <x:v>PAY-000170</x:v>
      </x:c>
      <x:c r="B171" s="69" t="str">
        <x:v>AGR-00055</x:v>
      </x:c>
      <x:c r="C171" s="72" t="n">
        <x:v>45647</x:v>
      </x:c>
      <x:c r="D171" s="72" t="n">
        <x:v>45671</x:v>
      </x:c>
      <x:c r="E171" s="74" t="n">
        <x:v>104000</x:v>
      </x:c>
      <x:c r="F171" s="69" t="str">
        <x:v>Final</x:v>
      </x:c>
      <x:c r="G171" s="69" t="str">
        <x:v>Paid</x:v>
      </x:c>
      <x:c r="H171" s="69" t="str">
        <x:v>Direct Credit</x:v>
      </x:c>
      <x:c r="I171" s="76" t="n">
        <x:f>IF(D171&lt;&gt;"",MAX(0,D171-C171),IF(G171="Overdue",MAX(0,'START_HERE'!$B$7-C171),0))</x:f>
        <x:v>24</x:v>
      </x:c>
    </x:row>
    <x:row r="172" ht="18" customHeight="1">
      <x:c r="A172" s="69" t="str">
        <x:v>PAY-000171</x:v>
      </x:c>
      <x:c r="B172" s="69" t="str">
        <x:v>AGR-00056</x:v>
      </x:c>
      <x:c r="C172" s="72" t="n">
        <x:v>45349</x:v>
      </x:c>
      <x:c r="D172" s="72" t="n">
        <x:v>45360</x:v>
      </x:c>
      <x:c r="E172" s="74" t="n">
        <x:v>105000</x:v>
      </x:c>
      <x:c r="F172" s="69" t="str">
        <x:v>Initial</x:v>
      </x:c>
      <x:c r="G172" s="69" t="str">
        <x:v>Paid</x:v>
      </x:c>
      <x:c r="H172" s="69" t="str">
        <x:v>Direct Credit</x:v>
      </x:c>
      <x:c r="I172" s="76" t="n">
        <x:f>IF(D172&lt;&gt;"",MAX(0,D172-C172),IF(G172="Overdue",MAX(0,'START_HERE'!$B$7-C172),0))</x:f>
        <x:v>11</x:v>
      </x:c>
    </x:row>
    <x:row r="173" ht="18" customHeight="1">
      <x:c r="A173" s="69" t="str">
        <x:v>PAY-000172</x:v>
      </x:c>
      <x:c r="B173" s="69" t="str">
        <x:v>AGR-00056</x:v>
      </x:c>
      <x:c r="C173" s="72" t="n">
        <x:v>45486</x:v>
      </x:c>
      <x:c r="D173" s="72" t="n">
        <x:v>45491</x:v>
      </x:c>
      <x:c r="E173" s="74" t="n">
        <x:v>105000</x:v>
      </x:c>
      <x:c r="F173" s="69" t="str">
        <x:v>Progress</x:v>
      </x:c>
      <x:c r="G173" s="69" t="str">
        <x:v>Paid</x:v>
      </x:c>
      <x:c r="H173" s="69" t="str">
        <x:v>Direct Credit</x:v>
      </x:c>
      <x:c r="I173" s="76" t="n">
        <x:f>IF(D173&lt;&gt;"",MAX(0,D173-C173),IF(G173="Overdue",MAX(0,'START_HERE'!$B$7-C173),0))</x:f>
        <x:v>5</x:v>
      </x:c>
    </x:row>
    <x:row r="174" ht="18" customHeight="1">
      <x:c r="A174" s="69" t="str">
        <x:v>PAY-000173</x:v>
      </x:c>
      <x:c r="B174" s="69" t="str">
        <x:v>AGR-00056</x:v>
      </x:c>
      <x:c r="C174" s="72" t="n">
        <x:v>45623</x:v>
      </x:c>
      <x:c r="D174" s="72" t="n">
        <x:v>45625</x:v>
      </x:c>
      <x:c r="E174" s="74" t="n">
        <x:v>105000</x:v>
      </x:c>
      <x:c r="F174" s="69" t="str">
        <x:v>Progress</x:v>
      </x:c>
      <x:c r="G174" s="69" t="str">
        <x:v>Paid</x:v>
      </x:c>
      <x:c r="H174" s="69" t="str">
        <x:v>Direct Credit</x:v>
      </x:c>
      <x:c r="I174" s="76" t="n">
        <x:f>IF(D174&lt;&gt;"",MAX(0,D174-C174),IF(G174="Overdue",MAX(0,'START_HERE'!$B$7-C174),0))</x:f>
        <x:v>2</x:v>
      </x:c>
    </x:row>
    <x:row r="175" ht="18" customHeight="1">
      <x:c r="A175" s="69" t="str">
        <x:v>PAY-000174</x:v>
      </x:c>
      <x:c r="B175" s="69" t="str">
        <x:v>AGR-00056</x:v>
      </x:c>
      <x:c r="C175" s="72" t="n">
        <x:v>45760</x:v>
      </x:c>
      <x:c r="D175" s="72" t="n">
        <x:v>45778</x:v>
      </x:c>
      <x:c r="E175" s="74" t="n">
        <x:v>105000</x:v>
      </x:c>
      <x:c r="F175" s="69" t="str">
        <x:v>Final</x:v>
      </x:c>
      <x:c r="G175" s="69" t="str">
        <x:v>Paid</x:v>
      </x:c>
      <x:c r="H175" s="69" t="str">
        <x:v>EFT</x:v>
      </x:c>
      <x:c r="I175" s="76" t="n">
        <x:f>IF(D175&lt;&gt;"",MAX(0,D175-C175),IF(G175="Overdue",MAX(0,'START_HERE'!$B$7-C175),0))</x:f>
        <x:v>18</x:v>
      </x:c>
    </x:row>
    <x:row r="176" ht="18" customHeight="1">
      <x:c r="A176" s="69" t="str">
        <x:v>PAY-000175</x:v>
      </x:c>
      <x:c r="B176" s="69" t="str">
        <x:v>AGR-00057</x:v>
      </x:c>
      <x:c r="C176" s="72" t="n">
        <x:v>46125</x:v>
      </x:c>
      <x:c r="D176" s="72" t="n">
        <x:v>46146</x:v>
      </x:c>
      <x:c r="E176" s="74" t="n">
        <x:v>79800</x:v>
      </x:c>
      <x:c r="F176" s="69" t="str">
        <x:v>Initial</x:v>
      </x:c>
      <x:c r="G176" s="69" t="str">
        <x:v>Paid</x:v>
      </x:c>
      <x:c r="H176" s="69" t="str">
        <x:v>Direct Credit</x:v>
      </x:c>
      <x:c r="I176" s="76" t="n">
        <x:f>IF(D176&lt;&gt;"",MAX(0,D176-C176),IF(G176="Overdue",MAX(0,'START_HERE'!$B$7-C176),0))</x:f>
        <x:v>21</x:v>
      </x:c>
    </x:row>
    <x:row r="177" ht="18" customHeight="1">
      <x:c r="A177" s="69" t="str">
        <x:v>PAY-000176</x:v>
      </x:c>
      <x:c r="B177" s="69" t="str">
        <x:v>AGR-00057</x:v>
      </x:c>
      <x:c r="C177" s="72" t="n">
        <x:v>46262</x:v>
      </x:c>
      <x:c r="D177" s="72" t="n">
        <x:v>46265</x:v>
      </x:c>
      <x:c r="E177" s="74" t="n">
        <x:v>79800</x:v>
      </x:c>
      <x:c r="F177" s="69" t="str">
        <x:v>Progress</x:v>
      </x:c>
      <x:c r="G177" s="69" t="str">
        <x:v>Paid</x:v>
      </x:c>
      <x:c r="H177" s="69" t="str">
        <x:v>Direct Credit</x:v>
      </x:c>
      <x:c r="I177" s="76" t="n">
        <x:f>IF(D177&lt;&gt;"",MAX(0,D177-C177),IF(G177="Overdue",MAX(0,'START_HERE'!$B$7-C177),0))</x:f>
        <x:v>3</x:v>
      </x:c>
    </x:row>
    <x:row r="178" ht="18" customHeight="1">
      <x:c r="A178" s="69" t="str">
        <x:v>PAY-000177</x:v>
      </x:c>
      <x:c r="B178" s="69" t="str">
        <x:v>AGR-00057</x:v>
      </x:c>
      <x:c r="C178" s="72" t="n">
        <x:v>46399</x:v>
      </x:c>
      <x:c r="D178" s="72"/>
      <x:c r="E178" s="74" t="n">
        <x:v>79800</x:v>
      </x:c>
      <x:c r="F178" s="69" t="str">
        <x:v>Progress</x:v>
      </x:c>
      <x:c r="G178" s="69" t="str">
        <x:v>Scheduled</x:v>
      </x:c>
      <x:c r="H178" s="69" t="str">
        <x:v>Direct Credit</x:v>
      </x:c>
      <x:c r="I178" s="76" t="n">
        <x:f>IF(D178&lt;&gt;"",MAX(0,D178-C178),IF(G178="Overdue",MAX(0,'START_HERE'!$B$7-C178),0))</x:f>
        <x:v>0</x:v>
      </x:c>
    </x:row>
    <x:row r="179" ht="18" customHeight="1">
      <x:c r="A179" s="69" t="str">
        <x:v>PAY-000178</x:v>
      </x:c>
      <x:c r="B179" s="69" t="str">
        <x:v>AGR-00057</x:v>
      </x:c>
      <x:c r="C179" s="72" t="n">
        <x:v>46536</x:v>
      </x:c>
      <x:c r="D179" s="72"/>
      <x:c r="E179" s="74" t="n">
        <x:v>79600</x:v>
      </x:c>
      <x:c r="F179" s="69" t="str">
        <x:v>Final</x:v>
      </x:c>
      <x:c r="G179" s="69" t="str">
        <x:v>Scheduled</x:v>
      </x:c>
      <x:c r="H179" s="69" t="str">
        <x:v>EFT</x:v>
      </x:c>
      <x:c r="I179" s="76" t="n">
        <x:f>IF(D179&lt;&gt;"",MAX(0,D179-C179),IF(G179="Overdue",MAX(0,'START_HERE'!$B$7-C179),0))</x:f>
        <x:v>0</x:v>
      </x:c>
    </x:row>
    <x:row r="180" ht="18" customHeight="1">
      <x:c r="A180" s="69" t="str">
        <x:v>PAY-000179</x:v>
      </x:c>
      <x:c r="B180" s="69" t="str">
        <x:v>AGR-00058</x:v>
      </x:c>
      <x:c r="C180" s="72" t="n">
        <x:v>46289</x:v>
      </x:c>
      <x:c r="D180" s="72"/>
      <x:c r="E180" s="74" t="n">
        <x:v>202500</x:v>
      </x:c>
      <x:c r="F180" s="69" t="str">
        <x:v>Initial</x:v>
      </x:c>
      <x:c r="G180" s="69" t="str">
        <x:v>Scheduled</x:v>
      </x:c>
      <x:c r="H180" s="69" t="str">
        <x:v>EFT</x:v>
      </x:c>
      <x:c r="I180" s="76" t="n">
        <x:f>IF(D180&lt;&gt;"",MAX(0,D180-C180),IF(G180="Overdue",MAX(0,'START_HERE'!$B$7-C180),0))</x:f>
        <x:v>0</x:v>
      </x:c>
    </x:row>
    <x:row r="181" ht="18" customHeight="1">
      <x:c r="A181" s="69" t="str">
        <x:v>PAY-000180</x:v>
      </x:c>
      <x:c r="B181" s="69" t="str">
        <x:v>AGR-00058</x:v>
      </x:c>
      <x:c r="C181" s="72" t="n">
        <x:v>46654</x:v>
      </x:c>
      <x:c r="D181" s="72"/>
      <x:c r="E181" s="74" t="n">
        <x:v>202500</x:v>
      </x:c>
      <x:c r="F181" s="69" t="str">
        <x:v>Final</x:v>
      </x:c>
      <x:c r="G181" s="69" t="str">
        <x:v>Scheduled</x:v>
      </x:c>
      <x:c r="H181" s="69" t="str">
        <x:v>EFT</x:v>
      </x:c>
      <x:c r="I181" s="76" t="n">
        <x:f>IF(D181&lt;&gt;"",MAX(0,D181-C181),IF(G181="Overdue",MAX(0,'START_HERE'!$B$7-C181),0))</x:f>
        <x:v>0</x:v>
      </x:c>
    </x:row>
    <x:row r="182" ht="18" customHeight="1">
      <x:c r="A182" s="69" t="str">
        <x:v>PAY-000181</x:v>
      </x:c>
      <x:c r="B182" s="69" t="str">
        <x:v>AGR-00059</x:v>
      </x:c>
      <x:c r="C182" s="72" t="n">
        <x:v>46167</x:v>
      </x:c>
      <x:c r="D182" s="72" t="n">
        <x:v>46185</x:v>
      </x:c>
      <x:c r="E182" s="74" t="n">
        <x:v>144000</x:v>
      </x:c>
      <x:c r="F182" s="69" t="str">
        <x:v>Initial</x:v>
      </x:c>
      <x:c r="G182" s="69" t="str">
        <x:v>Paid</x:v>
      </x:c>
      <x:c r="H182" s="69" t="str">
        <x:v>EFT</x:v>
      </x:c>
      <x:c r="I182" s="76" t="n">
        <x:f>IF(D182&lt;&gt;"",MAX(0,D182-C182),IF(G182="Overdue",MAX(0,'START_HERE'!$B$7-C182),0))</x:f>
        <x:v>18</x:v>
      </x:c>
    </x:row>
    <x:row r="183" ht="18" customHeight="1">
      <x:c r="A183" s="69" t="str">
        <x:v>PAY-000182</x:v>
      </x:c>
      <x:c r="B183" s="69" t="str">
        <x:v>AGR-00059</x:v>
      </x:c>
      <x:c r="C183" s="72" t="n">
        <x:v>46410</x:v>
      </x:c>
      <x:c r="D183" s="72"/>
      <x:c r="E183" s="74" t="n">
        <x:v>144000</x:v>
      </x:c>
      <x:c r="F183" s="69" t="str">
        <x:v>Progress</x:v>
      </x:c>
      <x:c r="G183" s="69" t="str">
        <x:v>Scheduled</x:v>
      </x:c>
      <x:c r="H183" s="69" t="str">
        <x:v>EFT</x:v>
      </x:c>
      <x:c r="I183" s="76" t="n">
        <x:f>IF(D183&lt;&gt;"",MAX(0,D183-C183),IF(G183="Overdue",MAX(0,'START_HERE'!$B$7-C183),0))</x:f>
        <x:v>0</x:v>
      </x:c>
    </x:row>
    <x:row r="184" ht="18" customHeight="1">
      <x:c r="A184" s="69" t="str">
        <x:v>PAY-000183</x:v>
      </x:c>
      <x:c r="B184" s="69" t="str">
        <x:v>AGR-00059</x:v>
      </x:c>
      <x:c r="C184" s="72" t="n">
        <x:v>46654</x:v>
      </x:c>
      <x:c r="D184" s="72"/>
      <x:c r="E184" s="74" t="n">
        <x:v>144000</x:v>
      </x:c>
      <x:c r="F184" s="69" t="str">
        <x:v>Final</x:v>
      </x:c>
      <x:c r="G184" s="69" t="str">
        <x:v>Scheduled</x:v>
      </x:c>
      <x:c r="H184" s="69" t="str">
        <x:v>Direct Credit</x:v>
      </x:c>
      <x:c r="I184" s="76" t="n">
        <x:f>IF(D184&lt;&gt;"",MAX(0,D184-C184),IF(G184="Overdue",MAX(0,'START_HERE'!$B$7-C184),0))</x:f>
        <x:v>0</x:v>
      </x:c>
    </x:row>
    <x:row r="185" ht="18" customHeight="1">
      <x:c r="A185" s="69" t="str">
        <x:v>PAY-000184</x:v>
      </x:c>
      <x:c r="B185" s="69" t="str">
        <x:v>AGR-00060</x:v>
      </x:c>
      <x:c r="C185" s="72" t="n">
        <x:v>46281</x:v>
      </x:c>
      <x:c r="D185" s="72"/>
      <x:c r="E185" s="74" t="n">
        <x:v>85500</x:v>
      </x:c>
      <x:c r="F185" s="69" t="str">
        <x:v>Initial</x:v>
      </x:c>
      <x:c r="G185" s="69" t="str">
        <x:v>Scheduled</x:v>
      </x:c>
      <x:c r="H185" s="69" t="str">
        <x:v>EFT</x:v>
      </x:c>
      <x:c r="I185" s="76" t="n">
        <x:f>IF(D185&lt;&gt;"",MAX(0,D185-C185),IF(G185="Overdue",MAX(0,'START_HERE'!$B$7-C185),0))</x:f>
        <x:v>0</x:v>
      </x:c>
    </x:row>
    <x:row r="186" ht="18" customHeight="1">
      <x:c r="A186" s="69" t="str">
        <x:v>PAY-000185</x:v>
      </x:c>
      <x:c r="B186" s="69" t="str">
        <x:v>AGR-00060</x:v>
      </x:c>
      <x:c r="C186" s="72" t="n">
        <x:v>46646</x:v>
      </x:c>
      <x:c r="D186" s="72"/>
      <x:c r="E186" s="74" t="n">
        <x:v>85500</x:v>
      </x:c>
      <x:c r="F186" s="69" t="str">
        <x:v>Final</x:v>
      </x:c>
      <x:c r="G186" s="69" t="str">
        <x:v>Scheduled</x:v>
      </x:c>
      <x:c r="H186" s="69" t="str">
        <x:v>EFT</x:v>
      </x:c>
      <x:c r="I186" s="76" t="n">
        <x:f>IF(D186&lt;&gt;"",MAX(0,D186-C186),IF(G186="Overdue",MAX(0,'START_HERE'!$B$7-C186),0))</x:f>
        <x:v>0</x:v>
      </x:c>
    </x:row>
    <x:row r="187" ht="18" customHeight="1">
      <x:c r="A187" s="69" t="str">
        <x:v>PAY-000186</x:v>
      </x:c>
      <x:c r="B187" s="69" t="str">
        <x:v>AGR-00061</x:v>
      </x:c>
      <x:c r="C187" s="72" t="n">
        <x:v>45487</x:v>
      </x:c>
      <x:c r="D187" s="72" t="n">
        <x:v>45482</x:v>
      </x:c>
      <x:c r="E187" s="74" t="n">
        <x:v>173500</x:v>
      </x:c>
      <x:c r="F187" s="69" t="str">
        <x:v>Initial</x:v>
      </x:c>
      <x:c r="G187" s="69" t="str">
        <x:v>Paid</x:v>
      </x:c>
      <x:c r="H187" s="69" t="str">
        <x:v>Direct Credit</x:v>
      </x:c>
      <x:c r="I187" s="76" t="n">
        <x:f>IF(D187&lt;&gt;"",MAX(0,D187-C187),IF(G187="Overdue",MAX(0,'START_HERE'!$B$7-C187),0))</x:f>
        <x:v>0</x:v>
      </x:c>
    </x:row>
    <x:row r="188" ht="18" customHeight="1">
      <x:c r="A188" s="69" t="str">
        <x:v>PAY-000187</x:v>
      </x:c>
      <x:c r="B188" s="69" t="str">
        <x:v>AGR-00061</x:v>
      </x:c>
      <x:c r="C188" s="72" t="n">
        <x:v>45852</x:v>
      </x:c>
      <x:c r="D188" s="72" t="n">
        <x:v>45849</x:v>
      </x:c>
      <x:c r="E188" s="74" t="n">
        <x:v>173500</x:v>
      </x:c>
      <x:c r="F188" s="69" t="str">
        <x:v>Final</x:v>
      </x:c>
      <x:c r="G188" s="69" t="str">
        <x:v>Paid</x:v>
      </x:c>
      <x:c r="H188" s="69" t="str">
        <x:v>EFT</x:v>
      </x:c>
      <x:c r="I188" s="76" t="n">
        <x:f>IF(D188&lt;&gt;"",MAX(0,D188-C188),IF(G188="Overdue",MAX(0,'START_HERE'!$B$7-C188),0))</x:f>
        <x:v>0</x:v>
      </x:c>
    </x:row>
    <x:row r="189" ht="18" customHeight="1">
      <x:c r="A189" s="69" t="str">
        <x:v>PAY-000188</x:v>
      </x:c>
      <x:c r="B189" s="69" t="str">
        <x:v>AGR-00062</x:v>
      </x:c>
      <x:c r="C189" s="72" t="n">
        <x:v>46105</x:v>
      </x:c>
      <x:c r="D189" s="72" t="n">
        <x:v>46116</x:v>
      </x:c>
      <x:c r="E189" s="74" t="n">
        <x:v>108000</x:v>
      </x:c>
      <x:c r="F189" s="69" t="str">
        <x:v>Initial</x:v>
      </x:c>
      <x:c r="G189" s="69" t="str">
        <x:v>Paid</x:v>
      </x:c>
      <x:c r="H189" s="69" t="str">
        <x:v>EFT</x:v>
      </x:c>
      <x:c r="I189" s="76" t="n">
        <x:f>IF(D189&lt;&gt;"",MAX(0,D189-C189),IF(G189="Overdue",MAX(0,'START_HERE'!$B$7-C189),0))</x:f>
        <x:v>11</x:v>
      </x:c>
    </x:row>
    <x:row r="190" ht="18" customHeight="1">
      <x:c r="A190" s="69" t="str">
        <x:v>PAY-000189</x:v>
      </x:c>
      <x:c r="B190" s="69" t="str">
        <x:v>AGR-00062</x:v>
      </x:c>
      <x:c r="C190" s="72" t="n">
        <x:v>46470</x:v>
      </x:c>
      <x:c r="D190" s="72"/>
      <x:c r="E190" s="74" t="n">
        <x:v>108000</x:v>
      </x:c>
      <x:c r="F190" s="69" t="str">
        <x:v>Final</x:v>
      </x:c>
      <x:c r="G190" s="69" t="str">
        <x:v>Scheduled</x:v>
      </x:c>
      <x:c r="H190" s="69" t="str">
        <x:v>EFT</x:v>
      </x:c>
      <x:c r="I190" s="76" t="n">
        <x:f>IF(D190&lt;&gt;"",MAX(0,D190-C190),IF(G190="Overdue",MAX(0,'START_HERE'!$B$7-C190),0))</x:f>
        <x:v>0</x:v>
      </x:c>
    </x:row>
    <x:row r="191" ht="18" customHeight="1">
      <x:c r="A191" s="69" t="str">
        <x:v>PAY-000190</x:v>
      </x:c>
      <x:c r="B191" s="69" t="str">
        <x:v>AGR-00063</x:v>
      </x:c>
      <x:c r="C191" s="72" t="n">
        <x:v>45829</x:v>
      </x:c>
      <x:c r="D191" s="72" t="n">
        <x:v>45837</x:v>
      </x:c>
      <x:c r="E191" s="74" t="n">
        <x:v>128300</x:v>
      </x:c>
      <x:c r="F191" s="69" t="str">
        <x:v>Initial</x:v>
      </x:c>
      <x:c r="G191" s="69" t="str">
        <x:v>Paid</x:v>
      </x:c>
      <x:c r="H191" s="69" t="str">
        <x:v>EFT</x:v>
      </x:c>
      <x:c r="I191" s="76" t="n">
        <x:f>IF(D191&lt;&gt;"",MAX(0,D191-C191),IF(G191="Overdue",MAX(0,'START_HERE'!$B$7-C191),0))</x:f>
        <x:v>8</x:v>
      </x:c>
    </x:row>
    <x:row r="192" ht="18" customHeight="1">
      <x:c r="A192" s="69" t="str">
        <x:v>PAY-000191</x:v>
      </x:c>
      <x:c r="B192" s="69" t="str">
        <x:v>AGR-00063</x:v>
      </x:c>
      <x:c r="C192" s="72" t="n">
        <x:v>46012</x:v>
      </x:c>
      <x:c r="D192" s="72" t="n">
        <x:v>46026</x:v>
      </x:c>
      <x:c r="E192" s="74" t="n">
        <x:v>128300</x:v>
      </x:c>
      <x:c r="F192" s="69" t="str">
        <x:v>Progress</x:v>
      </x:c>
      <x:c r="G192" s="69" t="str">
        <x:v>Paid</x:v>
      </x:c>
      <x:c r="H192" s="69" t="str">
        <x:v>EFT</x:v>
      </x:c>
      <x:c r="I192" s="76" t="n">
        <x:f>IF(D192&lt;&gt;"",MAX(0,D192-C192),IF(G192="Overdue",MAX(0,'START_HERE'!$B$7-C192),0))</x:f>
        <x:v>14</x:v>
      </x:c>
    </x:row>
    <x:row r="193" ht="18" customHeight="1">
      <x:c r="A193" s="69" t="str">
        <x:v>PAY-000192</x:v>
      </x:c>
      <x:c r="B193" s="69" t="str">
        <x:v>AGR-00063</x:v>
      </x:c>
      <x:c r="C193" s="72" t="n">
        <x:v>46194</x:v>
      </x:c>
      <x:c r="D193" s="72"/>
      <x:c r="E193" s="74" t="n">
        <x:v>128400</x:v>
      </x:c>
      <x:c r="F193" s="69" t="str">
        <x:v>Final</x:v>
      </x:c>
      <x:c r="G193" s="69" t="str">
        <x:v>Overdue</x:v>
      </x:c>
      <x:c r="H193" s="69" t="str">
        <x:v>Direct Credit</x:v>
      </x:c>
      <x:c r="I193" s="76" t="n">
        <x:f>IF(D193&lt;&gt;"",MAX(0,D193-C193),IF(G193="Overdue",MAX(0,'START_HERE'!$B$7-C193),0))</x:f>
        <x:v>71</x:v>
      </x:c>
    </x:row>
    <x:row r="194" ht="18" customHeight="1">
      <x:c r="A194" s="69" t="str">
        <x:v>PAY-000193</x:v>
      </x:c>
      <x:c r="B194" s="69" t="str">
        <x:v>AGR-00064</x:v>
      </x:c>
      <x:c r="C194" s="72" t="n">
        <x:v>45172</x:v>
      </x:c>
      <x:c r="D194" s="72" t="n">
        <x:v>45170</x:v>
      </x:c>
      <x:c r="E194" s="74" t="n">
        <x:v>9300</x:v>
      </x:c>
      <x:c r="F194" s="69" t="str">
        <x:v>Initial</x:v>
      </x:c>
      <x:c r="G194" s="69" t="str">
        <x:v>Paid</x:v>
      </x:c>
      <x:c r="H194" s="69" t="str">
        <x:v>Direct Credit</x:v>
      </x:c>
      <x:c r="I194" s="76" t="n">
        <x:f>IF(D194&lt;&gt;"",MAX(0,D194-C194),IF(G194="Overdue",MAX(0,'START_HERE'!$B$7-C194),0))</x:f>
        <x:v>0</x:v>
      </x:c>
    </x:row>
    <x:row r="195" ht="18" customHeight="1">
      <x:c r="A195" s="69" t="str">
        <x:v>PAY-000194</x:v>
      </x:c>
      <x:c r="B195" s="69" t="str">
        <x:v>AGR-00064</x:v>
      </x:c>
      <x:c r="C195" s="72" t="n">
        <x:v>45263</x:v>
      </x:c>
      <x:c r="D195" s="72" t="n">
        <x:v>45264</x:v>
      </x:c>
      <x:c r="E195" s="74" t="n">
        <x:v>9300</x:v>
      </x:c>
      <x:c r="F195" s="69" t="str">
        <x:v>Progress</x:v>
      </x:c>
      <x:c r="G195" s="69" t="str">
        <x:v>Paid</x:v>
      </x:c>
      <x:c r="H195" s="69" t="str">
        <x:v>Direct Credit</x:v>
      </x:c>
      <x:c r="I195" s="76" t="n">
        <x:f>IF(D195&lt;&gt;"",MAX(0,D195-C195),IF(G195="Overdue",MAX(0,'START_HERE'!$B$7-C195),0))</x:f>
        <x:v>1</x:v>
      </x:c>
    </x:row>
    <x:row r="196" ht="18" customHeight="1">
      <x:c r="A196" s="69" t="str">
        <x:v>PAY-000195</x:v>
      </x:c>
      <x:c r="B196" s="69" t="str">
        <x:v>AGR-00064</x:v>
      </x:c>
      <x:c r="C196" s="72" t="n">
        <x:v>45355</x:v>
      </x:c>
      <x:c r="D196" s="72" t="n">
        <x:v>45378</x:v>
      </x:c>
      <x:c r="E196" s="74" t="n">
        <x:v>9300</x:v>
      </x:c>
      <x:c r="F196" s="69" t="str">
        <x:v>Progress</x:v>
      </x:c>
      <x:c r="G196" s="69" t="str">
        <x:v>Paid</x:v>
      </x:c>
      <x:c r="H196" s="69" t="str">
        <x:v>Direct Credit</x:v>
      </x:c>
      <x:c r="I196" s="76" t="n">
        <x:f>IF(D196&lt;&gt;"",MAX(0,D196-C196),IF(G196="Overdue",MAX(0,'START_HERE'!$B$7-C196),0))</x:f>
        <x:v>23</x:v>
      </x:c>
    </x:row>
    <x:row r="197" ht="18" customHeight="1">
      <x:c r="A197" s="69" t="str">
        <x:v>PAY-000196</x:v>
      </x:c>
      <x:c r="B197" s="69" t="str">
        <x:v>AGR-00064</x:v>
      </x:c>
      <x:c r="C197" s="72" t="n">
        <x:v>45446</x:v>
      </x:c>
      <x:c r="D197" s="72"/>
      <x:c r="E197" s="74" t="n">
        <x:v>9100</x:v>
      </x:c>
      <x:c r="F197" s="69" t="str">
        <x:v>Final</x:v>
      </x:c>
      <x:c r="G197" s="69" t="str">
        <x:v>Overdue</x:v>
      </x:c>
      <x:c r="H197" s="69" t="str">
        <x:v>EFT</x:v>
      </x:c>
      <x:c r="I197" s="76" t="n">
        <x:f>IF(D197&lt;&gt;"",MAX(0,D197-C197),IF(G197="Overdue",MAX(0,'START_HERE'!$B$7-C197),0))</x:f>
        <x:v>819</x:v>
      </x:c>
    </x:row>
    <x:row r="198" ht="18" customHeight="1">
      <x:c r="A198" s="69" t="str">
        <x:v>PAY-000197</x:v>
      </x:c>
      <x:c r="B198" s="69" t="str">
        <x:v>AGR-00065</x:v>
      </x:c>
      <x:c r="C198" s="72" t="n">
        <x:v>46221</x:v>
      </x:c>
      <x:c r="D198" s="72" t="n">
        <x:v>46236</x:v>
      </x:c>
      <x:c r="E198" s="74" t="n">
        <x:v>16000</x:v>
      </x:c>
      <x:c r="F198" s="69" t="str">
        <x:v>Initial</x:v>
      </x:c>
      <x:c r="G198" s="69" t="str">
        <x:v>Paid</x:v>
      </x:c>
      <x:c r="H198" s="69" t="str">
        <x:v>EFT</x:v>
      </x:c>
      <x:c r="I198" s="76" t="n">
        <x:f>IF(D198&lt;&gt;"",MAX(0,D198-C198),IF(G198="Overdue",MAX(0,'START_HERE'!$B$7-C198),0))</x:f>
        <x:v>15</x:v>
      </x:c>
    </x:row>
    <x:row r="199" ht="18" customHeight="1">
      <x:c r="A199" s="69" t="str">
        <x:v>PAY-000198</x:v>
      </x:c>
      <x:c r="B199" s="69" t="str">
        <x:v>AGR-00065</x:v>
      </x:c>
      <x:c r="C199" s="72" t="n">
        <x:v>46404</x:v>
      </x:c>
      <x:c r="D199" s="72"/>
      <x:c r="E199" s="74" t="n">
        <x:v>16000</x:v>
      </x:c>
      <x:c r="F199" s="69" t="str">
        <x:v>Progress</x:v>
      </x:c>
      <x:c r="G199" s="69" t="str">
        <x:v>Scheduled</x:v>
      </x:c>
      <x:c r="H199" s="69" t="str">
        <x:v>EFT</x:v>
      </x:c>
      <x:c r="I199" s="76" t="n">
        <x:f>IF(D199&lt;&gt;"",MAX(0,D199-C199),IF(G199="Overdue",MAX(0,'START_HERE'!$B$7-C199),0))</x:f>
        <x:v>0</x:v>
      </x:c>
    </x:row>
    <x:row r="200" ht="18" customHeight="1">
      <x:c r="A200" s="69" t="str">
        <x:v>PAY-000199</x:v>
      </x:c>
      <x:c r="B200" s="69" t="str">
        <x:v>AGR-00065</x:v>
      </x:c>
      <x:c r="C200" s="72" t="n">
        <x:v>46586</x:v>
      </x:c>
      <x:c r="D200" s="72"/>
      <x:c r="E200" s="74" t="n">
        <x:v>16000</x:v>
      </x:c>
      <x:c r="F200" s="69" t="str">
        <x:v>Final</x:v>
      </x:c>
      <x:c r="G200" s="69" t="str">
        <x:v>Scheduled</x:v>
      </x:c>
      <x:c r="H200" s="69" t="str">
        <x:v>EFT</x:v>
      </x:c>
      <x:c r="I200" s="76" t="n">
        <x:f>IF(D200&lt;&gt;"",MAX(0,D200-C200),IF(G200="Overdue",MAX(0,'START_HERE'!$B$7-C200),0))</x:f>
        <x:v>0</x:v>
      </x:c>
    </x:row>
    <x:row r="201" ht="18" customHeight="1">
      <x:c r="A201" s="69" t="str">
        <x:v>PAY-000200</x:v>
      </x:c>
      <x:c r="B201" s="69" t="str">
        <x:v>AGR-00066</x:v>
      </x:c>
      <x:c r="C201" s="72" t="n">
        <x:v>45907</x:v>
      </x:c>
      <x:c r="D201" s="72" t="n">
        <x:v>45927</x:v>
      </x:c>
      <x:c r="E201" s="74" t="n">
        <x:v>188500</x:v>
      </x:c>
      <x:c r="F201" s="69" t="str">
        <x:v>Initial</x:v>
      </x:c>
      <x:c r="G201" s="69" t="str">
        <x:v>Paid</x:v>
      </x:c>
      <x:c r="H201" s="69" t="str">
        <x:v>Direct Credit</x:v>
      </x:c>
      <x:c r="I201" s="76" t="n">
        <x:f>IF(D201&lt;&gt;"",MAX(0,D201-C201),IF(G201="Overdue",MAX(0,'START_HERE'!$B$7-C201),0))</x:f>
        <x:v>20</x:v>
      </x:c>
    </x:row>
    <x:row r="202" ht="18" customHeight="1">
      <x:c r="A202" s="69" t="str">
        <x:v>PAY-000201</x:v>
      </x:c>
      <x:c r="B202" s="69" t="str">
        <x:v>AGR-00066</x:v>
      </x:c>
      <x:c r="C202" s="72" t="n">
        <x:v>46090</x:v>
      </x:c>
      <x:c r="D202" s="72" t="n">
        <x:v>46109</x:v>
      </x:c>
      <x:c r="E202" s="74" t="n">
        <x:v>188500</x:v>
      </x:c>
      <x:c r="F202" s="69" t="str">
        <x:v>Final</x:v>
      </x:c>
      <x:c r="G202" s="69" t="str">
        <x:v>Paid</x:v>
      </x:c>
      <x:c r="H202" s="69" t="str">
        <x:v>EFT</x:v>
      </x:c>
      <x:c r="I202" s="76" t="n">
        <x:f>IF(D202&lt;&gt;"",MAX(0,D202-C202),IF(G202="Overdue",MAX(0,'START_HERE'!$B$7-C202),0))</x:f>
        <x:v>19</x:v>
      </x:c>
    </x:row>
    <x:row r="203" ht="18" customHeight="1">
      <x:c r="A203" s="69" t="str">
        <x:v>PAY-000202</x:v>
      </x:c>
      <x:c r="B203" s="69" t="str">
        <x:v>AGR-00067</x:v>
      </x:c>
      <x:c r="C203" s="72" t="n">
        <x:v>45600</x:v>
      </x:c>
      <x:c r="D203" s="72" t="n">
        <x:v>45597</x:v>
      </x:c>
      <x:c r="E203" s="74" t="n">
        <x:v>135500</x:v>
      </x:c>
      <x:c r="F203" s="69" t="str">
        <x:v>Initial</x:v>
      </x:c>
      <x:c r="G203" s="69" t="str">
        <x:v>Paid</x:v>
      </x:c>
      <x:c r="H203" s="69" t="str">
        <x:v>Direct Credit</x:v>
      </x:c>
      <x:c r="I203" s="76" t="n">
        <x:f>IF(D203&lt;&gt;"",MAX(0,D203-C203),IF(G203="Overdue",MAX(0,'START_HERE'!$B$7-C203),0))</x:f>
        <x:v>0</x:v>
      </x:c>
    </x:row>
    <x:row r="204" ht="18" customHeight="1">
      <x:c r="A204" s="69" t="str">
        <x:v>PAY-000203</x:v>
      </x:c>
      <x:c r="B204" s="69" t="str">
        <x:v>AGR-00067</x:v>
      </x:c>
      <x:c r="C204" s="72" t="n">
        <x:v>45965</x:v>
      </x:c>
      <x:c r="D204" s="72" t="n">
        <x:v>45964</x:v>
      </x:c>
      <x:c r="E204" s="74" t="n">
        <x:v>135500</x:v>
      </x:c>
      <x:c r="F204" s="69" t="str">
        <x:v>Final</x:v>
      </x:c>
      <x:c r="G204" s="69" t="str">
        <x:v>Paid</x:v>
      </x:c>
      <x:c r="H204" s="69" t="str">
        <x:v>EFT</x:v>
      </x:c>
      <x:c r="I204" s="76" t="n">
        <x:f>IF(D204&lt;&gt;"",MAX(0,D204-C204),IF(G204="Overdue",MAX(0,'START_HERE'!$B$7-C204),0))</x:f>
        <x:v>0</x:v>
      </x:c>
    </x:row>
    <x:row r="205" ht="18" customHeight="1">
      <x:c r="A205" s="69" t="str">
        <x:v>PAY-000204</x:v>
      </x:c>
      <x:c r="B205" s="69" t="str">
        <x:v>AGR-00068</x:v>
      </x:c>
      <x:c r="C205" s="72" t="n">
        <x:v>45425</x:v>
      </x:c>
      <x:c r="D205" s="72" t="n">
        <x:v>45428</x:v>
      </x:c>
      <x:c r="E205" s="74" t="n">
        <x:v>109300</x:v>
      </x:c>
      <x:c r="F205" s="69" t="str">
        <x:v>Initial</x:v>
      </x:c>
      <x:c r="G205" s="69" t="str">
        <x:v>Paid</x:v>
      </x:c>
      <x:c r="H205" s="69" t="str">
        <x:v>EFT</x:v>
      </x:c>
      <x:c r="I205" s="76" t="n">
        <x:f>IF(D205&lt;&gt;"",MAX(0,D205-C205),IF(G205="Overdue",MAX(0,'START_HERE'!$B$7-C205),0))</x:f>
        <x:v>3</x:v>
      </x:c>
    </x:row>
    <x:row r="206" ht="18" customHeight="1">
      <x:c r="A206" s="69" t="str">
        <x:v>PAY-000205</x:v>
      </x:c>
      <x:c r="B206" s="69" t="str">
        <x:v>AGR-00068</x:v>
      </x:c>
      <x:c r="C206" s="72" t="n">
        <x:v>45562</x:v>
      </x:c>
      <x:c r="D206" s="72" t="n">
        <x:v>45563</x:v>
      </x:c>
      <x:c r="E206" s="74" t="n">
        <x:v>109300</x:v>
      </x:c>
      <x:c r="F206" s="69" t="str">
        <x:v>Progress</x:v>
      </x:c>
      <x:c r="G206" s="69" t="str">
        <x:v>Paid</x:v>
      </x:c>
      <x:c r="H206" s="69" t="str">
        <x:v>Direct Credit</x:v>
      </x:c>
      <x:c r="I206" s="76" t="n">
        <x:f>IF(D206&lt;&gt;"",MAX(0,D206-C206),IF(G206="Overdue",MAX(0,'START_HERE'!$B$7-C206),0))</x:f>
        <x:v>1</x:v>
      </x:c>
    </x:row>
    <x:row r="207" ht="18" customHeight="1">
      <x:c r="A207" s="69" t="str">
        <x:v>PAY-000206</x:v>
      </x:c>
      <x:c r="B207" s="69" t="str">
        <x:v>AGR-00068</x:v>
      </x:c>
      <x:c r="C207" s="72" t="n">
        <x:v>45699</x:v>
      </x:c>
      <x:c r="D207" s="72" t="n">
        <x:v>45706</x:v>
      </x:c>
      <x:c r="E207" s="74" t="n">
        <x:v>109300</x:v>
      </x:c>
      <x:c r="F207" s="69" t="str">
        <x:v>Progress</x:v>
      </x:c>
      <x:c r="G207" s="69" t="str">
        <x:v>Paid</x:v>
      </x:c>
      <x:c r="H207" s="69" t="str">
        <x:v>Direct Credit</x:v>
      </x:c>
      <x:c r="I207" s="76" t="n">
        <x:f>IF(D207&lt;&gt;"",MAX(0,D207-C207),IF(G207="Overdue",MAX(0,'START_HERE'!$B$7-C207),0))</x:f>
        <x:v>7</x:v>
      </x:c>
    </x:row>
    <x:row r="208" ht="18" customHeight="1">
      <x:c r="A208" s="69" t="str">
        <x:v>PAY-000207</x:v>
      </x:c>
      <x:c r="B208" s="69" t="str">
        <x:v>AGR-00068</x:v>
      </x:c>
      <x:c r="C208" s="72" t="n">
        <x:v>45836</x:v>
      </x:c>
      <x:c r="D208" s="72" t="n">
        <x:v>45857</x:v>
      </x:c>
      <x:c r="E208" s="74" t="n">
        <x:v>109100</x:v>
      </x:c>
      <x:c r="F208" s="69" t="str">
        <x:v>Final</x:v>
      </x:c>
      <x:c r="G208" s="69" t="str">
        <x:v>Paid</x:v>
      </x:c>
      <x:c r="H208" s="69" t="str">
        <x:v>EFT</x:v>
      </x:c>
      <x:c r="I208" s="76" t="n">
        <x:f>IF(D208&lt;&gt;"",MAX(0,D208-C208),IF(G208="Overdue",MAX(0,'START_HERE'!$B$7-C208),0))</x:f>
        <x:v>21</x:v>
      </x:c>
    </x:row>
    <x:row r="209" ht="18" customHeight="1">
      <x:c r="A209" s="69" t="str">
        <x:v>PAY-000208</x:v>
      </x:c>
      <x:c r="B209" s="69" t="str">
        <x:v>AGR-00069</x:v>
      </x:c>
      <x:c r="C209" s="72" t="n">
        <x:v>45574</x:v>
      </x:c>
      <x:c r="D209" s="72" t="n">
        <x:v>45577</x:v>
      </x:c>
      <x:c r="E209" s="74" t="n">
        <x:v>11000</x:v>
      </x:c>
      <x:c r="F209" s="69" t="str">
        <x:v>Initial</x:v>
      </x:c>
      <x:c r="G209" s="69" t="str">
        <x:v>Paid</x:v>
      </x:c>
      <x:c r="H209" s="69" t="str">
        <x:v>EFT</x:v>
      </x:c>
      <x:c r="I209" s="76" t="n">
        <x:f>IF(D209&lt;&gt;"",MAX(0,D209-C209),IF(G209="Overdue",MAX(0,'START_HERE'!$B$7-C209),0))</x:f>
        <x:v>3</x:v>
      </x:c>
    </x:row>
    <x:row r="210" ht="18" customHeight="1">
      <x:c r="A210" s="69" t="str">
        <x:v>PAY-000209</x:v>
      </x:c>
      <x:c r="B210" s="69" t="str">
        <x:v>AGR-00069</x:v>
      </x:c>
      <x:c r="C210" s="72" t="n">
        <x:v>45665</x:v>
      </x:c>
      <x:c r="D210" s="72" t="n">
        <x:v>45667</x:v>
      </x:c>
      <x:c r="E210" s="74" t="n">
        <x:v>11000</x:v>
      </x:c>
      <x:c r="F210" s="69" t="str">
        <x:v>Progress</x:v>
      </x:c>
      <x:c r="G210" s="69" t="str">
        <x:v>Paid</x:v>
      </x:c>
      <x:c r="H210" s="69" t="str">
        <x:v>Direct Credit</x:v>
      </x:c>
      <x:c r="I210" s="76" t="n">
        <x:f>IF(D210&lt;&gt;"",MAX(0,D210-C210),IF(G210="Overdue",MAX(0,'START_HERE'!$B$7-C210),0))</x:f>
        <x:v>2</x:v>
      </x:c>
    </x:row>
    <x:row r="211" ht="18" customHeight="1">
      <x:c r="A211" s="69" t="str">
        <x:v>PAY-000210</x:v>
      </x:c>
      <x:c r="B211" s="69" t="str">
        <x:v>AGR-00069</x:v>
      </x:c>
      <x:c r="C211" s="72" t="n">
        <x:v>45757</x:v>
      </x:c>
      <x:c r="D211" s="72"/>
      <x:c r="E211" s="74" t="n">
        <x:v>11000</x:v>
      </x:c>
      <x:c r="F211" s="69" t="str">
        <x:v>Progress</x:v>
      </x:c>
      <x:c r="G211" s="69" t="str">
        <x:v>Overdue</x:v>
      </x:c>
      <x:c r="H211" s="69" t="str">
        <x:v>Direct Credit</x:v>
      </x:c>
      <x:c r="I211" s="76" t="n">
        <x:f>IF(D211&lt;&gt;"",MAX(0,D211-C211),IF(G211="Overdue",MAX(0,'START_HERE'!$B$7-C211),0))</x:f>
        <x:v>508</x:v>
      </x:c>
    </x:row>
    <x:row r="212" ht="18" customHeight="1">
      <x:c r="A212" s="69" t="str">
        <x:v>PAY-000211</x:v>
      </x:c>
      <x:c r="B212" s="69" t="str">
        <x:v>AGR-00069</x:v>
      </x:c>
      <x:c r="C212" s="72" t="n">
        <x:v>45848</x:v>
      </x:c>
      <x:c r="D212" s="72" t="n">
        <x:v>45871</x:v>
      </x:c>
      <x:c r="E212" s="74" t="n">
        <x:v>11000</x:v>
      </x:c>
      <x:c r="F212" s="69" t="str">
        <x:v>Final</x:v>
      </x:c>
      <x:c r="G212" s="69" t="str">
        <x:v>Paid</x:v>
      </x:c>
      <x:c r="H212" s="69" t="str">
        <x:v>EFT</x:v>
      </x:c>
      <x:c r="I212" s="76" t="n">
        <x:f>IF(D212&lt;&gt;"",MAX(0,D212-C212),IF(G212="Overdue",MAX(0,'START_HERE'!$B$7-C212),0))</x:f>
        <x:v>23</x:v>
      </x:c>
    </x:row>
    <x:row r="213" ht="18" customHeight="1">
      <x:c r="A213" s="69" t="str">
        <x:v>PAY-000212</x:v>
      </x:c>
      <x:c r="B213" s="69" t="str">
        <x:v>AGR-00070</x:v>
      </x:c>
      <x:c r="C213" s="72" t="n">
        <x:v>45833</x:v>
      </x:c>
      <x:c r="D213" s="72"/>
      <x:c r="E213" s="74" t="n">
        <x:v>46000</x:v>
      </x:c>
      <x:c r="F213" s="69" t="str">
        <x:v>Initial</x:v>
      </x:c>
      <x:c r="G213" s="69" t="str">
        <x:v>Overdue</x:v>
      </x:c>
      <x:c r="H213" s="69" t="str">
        <x:v>EFT</x:v>
      </x:c>
      <x:c r="I213" s="76" t="n">
        <x:f>IF(D213&lt;&gt;"",MAX(0,D213-C213),IF(G213="Overdue",MAX(0,'START_HERE'!$B$7-C213),0))</x:f>
        <x:v>432</x:v>
      </x:c>
    </x:row>
    <x:row r="214" ht="18" customHeight="1">
      <x:c r="A214" s="69" t="str">
        <x:v>PAY-000213</x:v>
      </x:c>
      <x:c r="B214" s="69" t="str">
        <x:v>AGR-00070</x:v>
      </x:c>
      <x:c r="C214" s="72" t="n">
        <x:v>45955</x:v>
      </x:c>
      <x:c r="D214" s="72" t="n">
        <x:v>45979</x:v>
      </x:c>
      <x:c r="E214" s="74" t="n">
        <x:v>46000</x:v>
      </x:c>
      <x:c r="F214" s="69" t="str">
        <x:v>Progress</x:v>
      </x:c>
      <x:c r="G214" s="69" t="str">
        <x:v>Paid</x:v>
      </x:c>
      <x:c r="H214" s="69" t="str">
        <x:v>EFT</x:v>
      </x:c>
      <x:c r="I214" s="76" t="n">
        <x:f>IF(D214&lt;&gt;"",MAX(0,D214-C214),IF(G214="Overdue",MAX(0,'START_HERE'!$B$7-C214),0))</x:f>
        <x:v>24</x:v>
      </x:c>
    </x:row>
    <x:row r="215" ht="18" customHeight="1">
      <x:c r="A215" s="69" t="str">
        <x:v>PAY-000214</x:v>
      </x:c>
      <x:c r="B215" s="69" t="str">
        <x:v>AGR-00070</x:v>
      </x:c>
      <x:c r="C215" s="72" t="n">
        <x:v>46076</x:v>
      </x:c>
      <x:c r="D215" s="72" t="n">
        <x:v>46093</x:v>
      </x:c>
      <x:c r="E215" s="74" t="n">
        <x:v>46000</x:v>
      </x:c>
      <x:c r="F215" s="69" t="str">
        <x:v>Final</x:v>
      </x:c>
      <x:c r="G215" s="69" t="str">
        <x:v>Paid</x:v>
      </x:c>
      <x:c r="H215" s="69" t="str">
        <x:v>EFT</x:v>
      </x:c>
      <x:c r="I215" s="76" t="n">
        <x:f>IF(D215&lt;&gt;"",MAX(0,D215-C215),IF(G215="Overdue",MAX(0,'START_HERE'!$B$7-C215),0))</x:f>
        <x:v>17</x:v>
      </x:c>
    </x:row>
    <x:row r="216" ht="18" customHeight="1">
      <x:c r="A216" s="69" t="str">
        <x:v>PAY-000215</x:v>
      </x:c>
      <x:c r="B216" s="69" t="str">
        <x:v>AGR-00071</x:v>
      </x:c>
      <x:c r="C216" s="72" t="n">
        <x:v>46240</x:v>
      </x:c>
      <x:c r="D216" s="72" t="n">
        <x:v>46247</x:v>
      </x:c>
      <x:c r="E216" s="74" t="n">
        <x:v>54000</x:v>
      </x:c>
      <x:c r="F216" s="69" t="str">
        <x:v>Initial</x:v>
      </x:c>
      <x:c r="G216" s="69" t="str">
        <x:v>Paid</x:v>
      </x:c>
      <x:c r="H216" s="69" t="str">
        <x:v>Direct Credit</x:v>
      </x:c>
      <x:c r="I216" s="76" t="n">
        <x:f>IF(D216&lt;&gt;"",MAX(0,D216-C216),IF(G216="Overdue",MAX(0,'START_HERE'!$B$7-C216),0))</x:f>
        <x:v>7</x:v>
      </x:c>
    </x:row>
    <x:row r="217" ht="18" customHeight="1">
      <x:c r="A217" s="69" t="str">
        <x:v>PAY-000216</x:v>
      </x:c>
      <x:c r="B217" s="69" t="str">
        <x:v>AGR-00071</x:v>
      </x:c>
      <x:c r="C217" s="72" t="n">
        <x:v>46423</x:v>
      </x:c>
      <x:c r="D217" s="72"/>
      <x:c r="E217" s="74" t="n">
        <x:v>54000</x:v>
      </x:c>
      <x:c r="F217" s="69" t="str">
        <x:v>Final</x:v>
      </x:c>
      <x:c r="G217" s="69" t="str">
        <x:v>Scheduled</x:v>
      </x:c>
      <x:c r="H217" s="69" t="str">
        <x:v>EFT</x:v>
      </x:c>
      <x:c r="I217" s="76" t="n">
        <x:f>IF(D217&lt;&gt;"",MAX(0,D217-C217),IF(G217="Overdue",MAX(0,'START_HERE'!$B$7-C217),0))</x:f>
        <x:v>0</x:v>
      </x:c>
    </x:row>
    <x:row r="218" ht="18" customHeight="1">
      <x:c r="A218" s="69" t="str">
        <x:v>PAY-000217</x:v>
      </x:c>
      <x:c r="B218" s="69" t="str">
        <x:v>AGR-00072</x:v>
      </x:c>
      <x:c r="C218" s="72" t="n">
        <x:v>45600</x:v>
      </x:c>
      <x:c r="D218" s="72" t="n">
        <x:v>45622</x:v>
      </x:c>
      <x:c r="E218" s="74" t="n">
        <x:v>88700</x:v>
      </x:c>
      <x:c r="F218" s="69" t="str">
        <x:v>Initial</x:v>
      </x:c>
      <x:c r="G218" s="69" t="str">
        <x:v>Paid</x:v>
      </x:c>
      <x:c r="H218" s="69" t="str">
        <x:v>Direct Credit</x:v>
      </x:c>
      <x:c r="I218" s="76" t="n">
        <x:f>IF(D218&lt;&gt;"",MAX(0,D218-C218),IF(G218="Overdue",MAX(0,'START_HERE'!$B$7-C218),0))</x:f>
        <x:v>22</x:v>
      </x:c>
    </x:row>
    <x:row r="219" ht="18" customHeight="1">
      <x:c r="A219" s="69" t="str">
        <x:v>PAY-000218</x:v>
      </x:c>
      <x:c r="B219" s="69" t="str">
        <x:v>AGR-00072</x:v>
      </x:c>
      <x:c r="C219" s="72" t="n">
        <x:v>45783</x:v>
      </x:c>
      <x:c r="D219" s="72"/>
      <x:c r="E219" s="74" t="n">
        <x:v>88700</x:v>
      </x:c>
      <x:c r="F219" s="69" t="str">
        <x:v>Progress</x:v>
      </x:c>
      <x:c r="G219" s="69" t="str">
        <x:v>Overdue</x:v>
      </x:c>
      <x:c r="H219" s="69" t="str">
        <x:v>EFT</x:v>
      </x:c>
      <x:c r="I219" s="76" t="n">
        <x:f>IF(D219&lt;&gt;"",MAX(0,D219-C219),IF(G219="Overdue",MAX(0,'START_HERE'!$B$7-C219),0))</x:f>
        <x:v>482</x:v>
      </x:c>
    </x:row>
    <x:row r="220" ht="18" customHeight="1">
      <x:c r="A220" s="69" t="str">
        <x:v>PAY-000219</x:v>
      </x:c>
      <x:c r="B220" s="69" t="str">
        <x:v>AGR-00072</x:v>
      </x:c>
      <x:c r="C220" s="72" t="n">
        <x:v>45965</x:v>
      </x:c>
      <x:c r="D220" s="72" t="n">
        <x:v>45987</x:v>
      </x:c>
      <x:c r="E220" s="74" t="n">
        <x:v>88600</x:v>
      </x:c>
      <x:c r="F220" s="69" t="str">
        <x:v>Final</x:v>
      </x:c>
      <x:c r="G220" s="69" t="str">
        <x:v>Paid</x:v>
      </x:c>
      <x:c r="H220" s="69" t="str">
        <x:v>EFT</x:v>
      </x:c>
      <x:c r="I220" s="76" t="n">
        <x:f>IF(D220&lt;&gt;"",MAX(0,D220-C220),IF(G220="Overdue",MAX(0,'START_HERE'!$B$7-C220),0))</x:f>
        <x:v>22</x:v>
      </x:c>
    </x:row>
    <x:row r="221" ht="18" customHeight="1">
      <x:c r="A221" s="69" t="str">
        <x:v>PAY-000220</x:v>
      </x:c>
      <x:c r="B221" s="69" t="str">
        <x:v>AGR-00073</x:v>
      </x:c>
      <x:c r="C221" s="72" t="n">
        <x:v>45487</x:v>
      </x:c>
      <x:c r="D221" s="72" t="n">
        <x:v>45498</x:v>
      </x:c>
      <x:c r="E221" s="74" t="n">
        <x:v>137300</x:v>
      </x:c>
      <x:c r="F221" s="69" t="str">
        <x:v>Initial</x:v>
      </x:c>
      <x:c r="G221" s="69" t="str">
        <x:v>Paid</x:v>
      </x:c>
      <x:c r="H221" s="69" t="str">
        <x:v>Direct Credit</x:v>
      </x:c>
      <x:c r="I221" s="76" t="n">
        <x:f>IF(D221&lt;&gt;"",MAX(0,D221-C221),IF(G221="Overdue",MAX(0,'START_HERE'!$B$7-C221),0))</x:f>
        <x:v>11</x:v>
      </x:c>
    </x:row>
    <x:row r="222" ht="18" customHeight="1">
      <x:c r="A222" s="69" t="str">
        <x:v>PAY-000221</x:v>
      </x:c>
      <x:c r="B222" s="69" t="str">
        <x:v>AGR-00073</x:v>
      </x:c>
      <x:c r="C222" s="72" t="n">
        <x:v>45670</x:v>
      </x:c>
      <x:c r="D222" s="72" t="n">
        <x:v>45667</x:v>
      </x:c>
      <x:c r="E222" s="74" t="n">
        <x:v>137300</x:v>
      </x:c>
      <x:c r="F222" s="69" t="str">
        <x:v>Progress</x:v>
      </x:c>
      <x:c r="G222" s="69" t="str">
        <x:v>Paid</x:v>
      </x:c>
      <x:c r="H222" s="69" t="str">
        <x:v>EFT</x:v>
      </x:c>
      <x:c r="I222" s="76" t="n">
        <x:f>IF(D222&lt;&gt;"",MAX(0,D222-C222),IF(G222="Overdue",MAX(0,'START_HERE'!$B$7-C222),0))</x:f>
        <x:v>0</x:v>
      </x:c>
    </x:row>
    <x:row r="223" ht="18" customHeight="1">
      <x:c r="A223" s="69" t="str">
        <x:v>PAY-000222</x:v>
      </x:c>
      <x:c r="B223" s="69" t="str">
        <x:v>AGR-00073</x:v>
      </x:c>
      <x:c r="C223" s="72" t="n">
        <x:v>45852</x:v>
      </x:c>
      <x:c r="D223" s="72" t="n">
        <x:v>45873</x:v>
      </x:c>
      <x:c r="E223" s="74" t="n">
        <x:v>137400</x:v>
      </x:c>
      <x:c r="F223" s="69" t="str">
        <x:v>Final</x:v>
      </x:c>
      <x:c r="G223" s="69" t="str">
        <x:v>Paid</x:v>
      </x:c>
      <x:c r="H223" s="69" t="str">
        <x:v>EFT</x:v>
      </x:c>
      <x:c r="I223" s="76" t="n">
        <x:f>IF(D223&lt;&gt;"",MAX(0,D223-C223),IF(G223="Overdue",MAX(0,'START_HERE'!$B$7-C223),0))</x:f>
        <x:v>21</x:v>
      </x:c>
    </x:row>
    <x:row r="224" ht="18" customHeight="1">
      <x:c r="A224" s="69" t="str">
        <x:v>PAY-000223</x:v>
      </x:c>
      <x:c r="B224" s="69" t="str">
        <x:v>AGR-00074</x:v>
      </x:c>
      <x:c r="C224" s="72" t="n">
        <x:v>45787</x:v>
      </x:c>
      <x:c r="D224" s="72" t="n">
        <x:v>45794</x:v>
      </x:c>
      <x:c r="E224" s="74" t="n">
        <x:v>140500</x:v>
      </x:c>
      <x:c r="F224" s="69" t="str">
        <x:v>Initial</x:v>
      </x:c>
      <x:c r="G224" s="69" t="str">
        <x:v>Paid</x:v>
      </x:c>
      <x:c r="H224" s="69" t="str">
        <x:v>Direct Credit</x:v>
      </x:c>
      <x:c r="I224" s="76" t="n">
        <x:f>IF(D224&lt;&gt;"",MAX(0,D224-C224),IF(G224="Overdue",MAX(0,'START_HERE'!$B$7-C224),0))</x:f>
        <x:v>7</x:v>
      </x:c>
    </x:row>
    <x:row r="225" ht="18" customHeight="1">
      <x:c r="A225" s="69" t="str">
        <x:v>PAY-000224</x:v>
      </x:c>
      <x:c r="B225" s="69" t="str">
        <x:v>AGR-00074</x:v>
      </x:c>
      <x:c r="C225" s="72" t="n">
        <x:v>45970</x:v>
      </x:c>
      <x:c r="D225" s="72" t="n">
        <x:v>45983</x:v>
      </x:c>
      <x:c r="E225" s="74" t="n">
        <x:v>140500</x:v>
      </x:c>
      <x:c r="F225" s="69" t="str">
        <x:v>Final</x:v>
      </x:c>
      <x:c r="G225" s="69" t="str">
        <x:v>Paid</x:v>
      </x:c>
      <x:c r="H225" s="69" t="str">
        <x:v>Direct Credit</x:v>
      </x:c>
      <x:c r="I225" s="76" t="n">
        <x:f>IF(D225&lt;&gt;"",MAX(0,D225-C225),IF(G225="Overdue",MAX(0,'START_HERE'!$B$7-C225),0))</x:f>
        <x:v>13</x:v>
      </x:c>
    </x:row>
    <x:row r="226" ht="18" customHeight="1">
      <x:c r="A226" s="69" t="str">
        <x:v>PAY-000225</x:v>
      </x:c>
      <x:c r="B226" s="69" t="str">
        <x:v>AGR-00075</x:v>
      </x:c>
      <x:c r="C226" s="72" t="n">
        <x:v>46122</x:v>
      </x:c>
      <x:c r="D226" s="72" t="n">
        <x:v>46145</x:v>
      </x:c>
      <x:c r="E226" s="74" t="n">
        <x:v>86000</x:v>
      </x:c>
      <x:c r="F226" s="69" t="str">
        <x:v>Initial</x:v>
      </x:c>
      <x:c r="G226" s="69" t="str">
        <x:v>Paid</x:v>
      </x:c>
      <x:c r="H226" s="69" t="str">
        <x:v>EFT</x:v>
      </x:c>
      <x:c r="I226" s="76" t="n">
        <x:f>IF(D226&lt;&gt;"",MAX(0,D226-C226),IF(G226="Overdue",MAX(0,'START_HERE'!$B$7-C226),0))</x:f>
        <x:v>23</x:v>
      </x:c>
    </x:row>
    <x:row r="227" ht="18" customHeight="1">
      <x:c r="A227" s="69" t="str">
        <x:v>PAY-000226</x:v>
      </x:c>
      <x:c r="B227" s="69" t="str">
        <x:v>AGR-00075</x:v>
      </x:c>
      <x:c r="C227" s="72" t="n">
        <x:v>46259</x:v>
      </x:c>
      <x:c r="D227" s="72" t="n">
        <x:v>46268</x:v>
      </x:c>
      <x:c r="E227" s="74" t="n">
        <x:v>86000</x:v>
      </x:c>
      <x:c r="F227" s="69" t="str">
        <x:v>Progress</x:v>
      </x:c>
      <x:c r="G227" s="69" t="str">
        <x:v>Paid</x:v>
      </x:c>
      <x:c r="H227" s="69" t="str">
        <x:v>Direct Credit</x:v>
      </x:c>
      <x:c r="I227" s="76" t="n">
        <x:f>IF(D227&lt;&gt;"",MAX(0,D227-C227),IF(G227="Overdue",MAX(0,'START_HERE'!$B$7-C227),0))</x:f>
        <x:v>9</x:v>
      </x:c>
    </x:row>
    <x:row r="228" ht="18" customHeight="1">
      <x:c r="A228" s="69" t="str">
        <x:v>PAY-000227</x:v>
      </x:c>
      <x:c r="B228" s="69" t="str">
        <x:v>AGR-00075</x:v>
      </x:c>
      <x:c r="C228" s="72" t="n">
        <x:v>46396</x:v>
      </x:c>
      <x:c r="D228" s="72"/>
      <x:c r="E228" s="74" t="n">
        <x:v>86000</x:v>
      </x:c>
      <x:c r="F228" s="69" t="str">
        <x:v>Progress</x:v>
      </x:c>
      <x:c r="G228" s="69" t="str">
        <x:v>Scheduled</x:v>
      </x:c>
      <x:c r="H228" s="69" t="str">
        <x:v>EFT</x:v>
      </x:c>
      <x:c r="I228" s="76" t="n">
        <x:f>IF(D228&lt;&gt;"",MAX(0,D228-C228),IF(G228="Overdue",MAX(0,'START_HERE'!$B$7-C228),0))</x:f>
        <x:v>0</x:v>
      </x:c>
    </x:row>
    <x:row r="229" ht="18" customHeight="1">
      <x:c r="A229" s="69" t="str">
        <x:v>PAY-000228</x:v>
      </x:c>
      <x:c r="B229" s="69" t="str">
        <x:v>AGR-00075</x:v>
      </x:c>
      <x:c r="C229" s="72" t="n">
        <x:v>46533</x:v>
      </x:c>
      <x:c r="D229" s="72"/>
      <x:c r="E229" s="74" t="n">
        <x:v>86000</x:v>
      </x:c>
      <x:c r="F229" s="69" t="str">
        <x:v>Final</x:v>
      </x:c>
      <x:c r="G229" s="69" t="str">
        <x:v>Scheduled</x:v>
      </x:c>
      <x:c r="H229" s="69" t="str">
        <x:v>EFT</x:v>
      </x:c>
      <x:c r="I229" s="76" t="n">
        <x:f>IF(D229&lt;&gt;"",MAX(0,D229-C229),IF(G229="Overdue",MAX(0,'START_HERE'!$B$7-C229),0))</x:f>
        <x:v>0</x:v>
      </x:c>
    </x:row>
    <x:row r="230" ht="18" customHeight="1">
      <x:c r="A230" s="69" t="str">
        <x:v>PAY-000229</x:v>
      </x:c>
      <x:c r="B230" s="69" t="str">
        <x:v>AGR-00076</x:v>
      </x:c>
      <x:c r="C230" s="72" t="n">
        <x:v>46131</x:v>
      </x:c>
      <x:c r="D230" s="72" t="n">
        <x:v>46146</x:v>
      </x:c>
      <x:c r="E230" s="74" t="n">
        <x:v>85500</x:v>
      </x:c>
      <x:c r="F230" s="69" t="str">
        <x:v>Initial</x:v>
      </x:c>
      <x:c r="G230" s="69" t="str">
        <x:v>Paid</x:v>
      </x:c>
      <x:c r="H230" s="69" t="str">
        <x:v>Direct Credit</x:v>
      </x:c>
      <x:c r="I230" s="76" t="n">
        <x:f>IF(D230&lt;&gt;"",MAX(0,D230-C230),IF(G230="Overdue",MAX(0,'START_HERE'!$B$7-C230),0))</x:f>
        <x:v>15</x:v>
      </x:c>
    </x:row>
    <x:row r="231" ht="18" customHeight="1">
      <x:c r="A231" s="69" t="str">
        <x:v>PAY-000230</x:v>
      </x:c>
      <x:c r="B231" s="69" t="str">
        <x:v>AGR-00076</x:v>
      </x:c>
      <x:c r="C231" s="72" t="n">
        <x:v>46268</x:v>
      </x:c>
      <x:c r="D231" s="72"/>
      <x:c r="E231" s="74" t="n">
        <x:v>85500</x:v>
      </x:c>
      <x:c r="F231" s="69" t="str">
        <x:v>Progress</x:v>
      </x:c>
      <x:c r="G231" s="69" t="str">
        <x:v>Scheduled</x:v>
      </x:c>
      <x:c r="H231" s="69" t="str">
        <x:v>EFT</x:v>
      </x:c>
      <x:c r="I231" s="76" t="n">
        <x:f>IF(D231&lt;&gt;"",MAX(0,D231-C231),IF(G231="Overdue",MAX(0,'START_HERE'!$B$7-C231),0))</x:f>
        <x:v>0</x:v>
      </x:c>
    </x:row>
    <x:row r="232" ht="18" customHeight="1">
      <x:c r="A232" s="69" t="str">
        <x:v>PAY-000231</x:v>
      </x:c>
      <x:c r="B232" s="69" t="str">
        <x:v>AGR-00076</x:v>
      </x:c>
      <x:c r="C232" s="72" t="n">
        <x:v>46405</x:v>
      </x:c>
      <x:c r="D232" s="72"/>
      <x:c r="E232" s="74" t="n">
        <x:v>85500</x:v>
      </x:c>
      <x:c r="F232" s="69" t="str">
        <x:v>Progress</x:v>
      </x:c>
      <x:c r="G232" s="69" t="str">
        <x:v>Scheduled</x:v>
      </x:c>
      <x:c r="H232" s="69" t="str">
        <x:v>Direct Credit</x:v>
      </x:c>
      <x:c r="I232" s="76" t="n">
        <x:f>IF(D232&lt;&gt;"",MAX(0,D232-C232),IF(G232="Overdue",MAX(0,'START_HERE'!$B$7-C232),0))</x:f>
        <x:v>0</x:v>
      </x:c>
    </x:row>
    <x:row r="233" ht="18" customHeight="1">
      <x:c r="A233" s="69" t="str">
        <x:v>PAY-000232</x:v>
      </x:c>
      <x:c r="B233" s="69" t="str">
        <x:v>AGR-00076</x:v>
      </x:c>
      <x:c r="C233" s="72" t="n">
        <x:v>46542</x:v>
      </x:c>
      <x:c r="D233" s="72"/>
      <x:c r="E233" s="74" t="n">
        <x:v>85500</x:v>
      </x:c>
      <x:c r="F233" s="69" t="str">
        <x:v>Final</x:v>
      </x:c>
      <x:c r="G233" s="69" t="str">
        <x:v>Scheduled</x:v>
      </x:c>
      <x:c r="H233" s="69" t="str">
        <x:v>EFT</x:v>
      </x:c>
      <x:c r="I233" s="76" t="n">
        <x:f>IF(D233&lt;&gt;"",MAX(0,D233-C233),IF(G233="Overdue",MAX(0,'START_HERE'!$B$7-C233),0))</x:f>
        <x:v>0</x:v>
      </x:c>
    </x:row>
    <x:row r="234" ht="18" customHeight="1">
      <x:c r="A234" s="69" t="str">
        <x:v>PAY-000233</x:v>
      </x:c>
      <x:c r="B234" s="69" t="str">
        <x:v>AGR-00077</x:v>
      </x:c>
      <x:c r="C234" s="72" t="n">
        <x:v>45575</x:v>
      </x:c>
      <x:c r="D234" s="72" t="n">
        <x:v>45587</x:v>
      </x:c>
      <x:c r="E234" s="74" t="n">
        <x:v>129500</x:v>
      </x:c>
      <x:c r="F234" s="69" t="str">
        <x:v>Initial</x:v>
      </x:c>
      <x:c r="G234" s="69" t="str">
        <x:v>Paid</x:v>
      </x:c>
      <x:c r="H234" s="69" t="str">
        <x:v>Direct Credit</x:v>
      </x:c>
      <x:c r="I234" s="76" t="n">
        <x:f>IF(D234&lt;&gt;"",MAX(0,D234-C234),IF(G234="Overdue",MAX(0,'START_HERE'!$B$7-C234),0))</x:f>
        <x:v>12</x:v>
      </x:c>
    </x:row>
    <x:row r="235" ht="18" customHeight="1">
      <x:c r="A235" s="69" t="str">
        <x:v>PAY-000234</x:v>
      </x:c>
      <x:c r="B235" s="69" t="str">
        <x:v>AGR-00077</x:v>
      </x:c>
      <x:c r="C235" s="72" t="n">
        <x:v>45712</x:v>
      </x:c>
      <x:c r="D235" s="72" t="n">
        <x:v>45714</x:v>
      </x:c>
      <x:c r="E235" s="74" t="n">
        <x:v>129500</x:v>
      </x:c>
      <x:c r="F235" s="69" t="str">
        <x:v>Progress</x:v>
      </x:c>
      <x:c r="G235" s="69" t="str">
        <x:v>Paid</x:v>
      </x:c>
      <x:c r="H235" s="69" t="str">
        <x:v>EFT</x:v>
      </x:c>
      <x:c r="I235" s="76" t="n">
        <x:f>IF(D235&lt;&gt;"",MAX(0,D235-C235),IF(G235="Overdue",MAX(0,'START_HERE'!$B$7-C235),0))</x:f>
        <x:v>2</x:v>
      </x:c>
    </x:row>
    <x:row r="236" ht="18" customHeight="1">
      <x:c r="A236" s="69" t="str">
        <x:v>PAY-000235</x:v>
      </x:c>
      <x:c r="B236" s="69" t="str">
        <x:v>AGR-00077</x:v>
      </x:c>
      <x:c r="C236" s="72" t="n">
        <x:v>45849</x:v>
      </x:c>
      <x:c r="D236" s="72" t="n">
        <x:v>45856</x:v>
      </x:c>
      <x:c r="E236" s="74" t="n">
        <x:v>129500</x:v>
      </x:c>
      <x:c r="F236" s="69" t="str">
        <x:v>Progress</x:v>
      </x:c>
      <x:c r="G236" s="69" t="str">
        <x:v>Paid</x:v>
      </x:c>
      <x:c r="H236" s="69" t="str">
        <x:v>Direct Credit</x:v>
      </x:c>
      <x:c r="I236" s="76" t="n">
        <x:f>IF(D236&lt;&gt;"",MAX(0,D236-C236),IF(G236="Overdue",MAX(0,'START_HERE'!$B$7-C236),0))</x:f>
        <x:v>7</x:v>
      </x:c>
    </x:row>
    <x:row r="237" ht="18" customHeight="1">
      <x:c r="A237" s="69" t="str">
        <x:v>PAY-000236</x:v>
      </x:c>
      <x:c r="B237" s="69" t="str">
        <x:v>AGR-00077</x:v>
      </x:c>
      <x:c r="C237" s="72" t="n">
        <x:v>45986</x:v>
      </x:c>
      <x:c r="D237" s="72" t="n">
        <x:v>45996</x:v>
      </x:c>
      <x:c r="E237" s="74" t="n">
        <x:v>129500</x:v>
      </x:c>
      <x:c r="F237" s="69" t="str">
        <x:v>Final</x:v>
      </x:c>
      <x:c r="G237" s="69" t="str">
        <x:v>Paid</x:v>
      </x:c>
      <x:c r="H237" s="69" t="str">
        <x:v>Direct Credit</x:v>
      </x:c>
      <x:c r="I237" s="76" t="n">
        <x:f>IF(D237&lt;&gt;"",MAX(0,D237-C237),IF(G237="Overdue",MAX(0,'START_HERE'!$B$7-C237),0))</x:f>
        <x:v>10</x:v>
      </x:c>
    </x:row>
    <x:row r="238" ht="18" customHeight="1">
      <x:c r="A238" s="69" t="str">
        <x:v>PAY-000237</x:v>
      </x:c>
      <x:c r="B238" s="69" t="str">
        <x:v>AGR-00078</x:v>
      </x:c>
      <x:c r="C238" s="72" t="n">
        <x:v>45346</x:v>
      </x:c>
      <x:c r="D238" s="72" t="n">
        <x:v>45341</x:v>
      </x:c>
      <x:c r="E238" s="74" t="n">
        <x:v>79000</x:v>
      </x:c>
      <x:c r="F238" s="69" t="str">
        <x:v>Initial</x:v>
      </x:c>
      <x:c r="G238" s="69" t="str">
        <x:v>Paid</x:v>
      </x:c>
      <x:c r="H238" s="69" t="str">
        <x:v>EFT</x:v>
      </x:c>
      <x:c r="I238" s="76" t="n">
        <x:f>IF(D238&lt;&gt;"",MAX(0,D238-C238),IF(G238="Overdue",MAX(0,'START_HERE'!$B$7-C238),0))</x:f>
        <x:v>0</x:v>
      </x:c>
    </x:row>
    <x:row r="239" ht="18" customHeight="1">
      <x:c r="A239" s="69" t="str">
        <x:v>PAY-000238</x:v>
      </x:c>
      <x:c r="B239" s="69" t="str">
        <x:v>AGR-00078</x:v>
      </x:c>
      <x:c r="C239" s="72" t="n">
        <x:v>45529</x:v>
      </x:c>
      <x:c r="D239" s="72" t="n">
        <x:v>45532</x:v>
      </x:c>
      <x:c r="E239" s="74" t="n">
        <x:v>79000</x:v>
      </x:c>
      <x:c r="F239" s="69" t="str">
        <x:v>Progress</x:v>
      </x:c>
      <x:c r="G239" s="69" t="str">
        <x:v>Paid</x:v>
      </x:c>
      <x:c r="H239" s="69" t="str">
        <x:v>Direct Credit</x:v>
      </x:c>
      <x:c r="I239" s="76" t="n">
        <x:f>IF(D239&lt;&gt;"",MAX(0,D239-C239),IF(G239="Overdue",MAX(0,'START_HERE'!$B$7-C239),0))</x:f>
        <x:v>3</x:v>
      </x:c>
    </x:row>
    <x:row r="240" ht="18" customHeight="1">
      <x:c r="A240" s="69" t="str">
        <x:v>PAY-000239</x:v>
      </x:c>
      <x:c r="B240" s="69" t="str">
        <x:v>AGR-00078</x:v>
      </x:c>
      <x:c r="C240" s="72" t="n">
        <x:v>45711</x:v>
      </x:c>
      <x:c r="D240" s="72" t="n">
        <x:v>45708</x:v>
      </x:c>
      <x:c r="E240" s="74" t="n">
        <x:v>79000</x:v>
      </x:c>
      <x:c r="F240" s="69" t="str">
        <x:v>Progress</x:v>
      </x:c>
      <x:c r="G240" s="69" t="str">
        <x:v>Paid</x:v>
      </x:c>
      <x:c r="H240" s="69" t="str">
        <x:v>Direct Credit</x:v>
      </x:c>
      <x:c r="I240" s="76" t="n">
        <x:f>IF(D240&lt;&gt;"",MAX(0,D240-C240),IF(G240="Overdue",MAX(0,'START_HERE'!$B$7-C240),0))</x:f>
        <x:v>0</x:v>
      </x:c>
    </x:row>
    <x:row r="241" ht="18" customHeight="1">
      <x:c r="A241" s="69" t="str">
        <x:v>PAY-000240</x:v>
      </x:c>
      <x:c r="B241" s="69" t="str">
        <x:v>AGR-00078</x:v>
      </x:c>
      <x:c r="C241" s="72" t="n">
        <x:v>45894</x:v>
      </x:c>
      <x:c r="D241" s="72" t="n">
        <x:v>45915</x:v>
      </x:c>
      <x:c r="E241" s="74" t="n">
        <x:v>79000</x:v>
      </x:c>
      <x:c r="F241" s="69" t="str">
        <x:v>Final</x:v>
      </x:c>
      <x:c r="G241" s="69" t="str">
        <x:v>Paid</x:v>
      </x:c>
      <x:c r="H241" s="69" t="str">
        <x:v>EFT</x:v>
      </x:c>
      <x:c r="I241" s="76" t="n">
        <x:f>IF(D241&lt;&gt;"",MAX(0,D241-C241),IF(G241="Overdue",MAX(0,'START_HERE'!$B$7-C241),0))</x:f>
        <x:v>21</x:v>
      </x:c>
    </x:row>
    <x:row r="242" ht="18" customHeight="1">
      <x:c r="A242" s="69" t="str">
        <x:v>PAY-000241</x:v>
      </x:c>
      <x:c r="B242" s="69" t="str">
        <x:v>AGR-00079</x:v>
      </x:c>
      <x:c r="C242" s="72" t="n">
        <x:v>45136</x:v>
      </x:c>
      <x:c r="D242" s="72" t="n">
        <x:v>45157</x:v>
      </x:c>
      <x:c r="E242" s="74" t="n">
        <x:v>67700</x:v>
      </x:c>
      <x:c r="F242" s="69" t="str">
        <x:v>Initial</x:v>
      </x:c>
      <x:c r="G242" s="69" t="str">
        <x:v>Paid</x:v>
      </x:c>
      <x:c r="H242" s="69" t="str">
        <x:v>Direct Credit</x:v>
      </x:c>
      <x:c r="I242" s="76" t="n">
        <x:f>IF(D242&lt;&gt;"",MAX(0,D242-C242),IF(G242="Overdue",MAX(0,'START_HERE'!$B$7-C242),0))</x:f>
        <x:v>21</x:v>
      </x:c>
    </x:row>
    <x:row r="243" ht="18" customHeight="1">
      <x:c r="A243" s="69" t="str">
        <x:v>PAY-000242</x:v>
      </x:c>
      <x:c r="B243" s="69" t="str">
        <x:v>AGR-00079</x:v>
      </x:c>
      <x:c r="C243" s="72" t="n">
        <x:v>45379</x:v>
      </x:c>
      <x:c r="D243" s="72" t="n">
        <x:v>45375</x:v>
      </x:c>
      <x:c r="E243" s="74" t="n">
        <x:v>67700</x:v>
      </x:c>
      <x:c r="F243" s="69" t="str">
        <x:v>Progress</x:v>
      </x:c>
      <x:c r="G243" s="69" t="str">
        <x:v>Paid</x:v>
      </x:c>
      <x:c r="H243" s="69" t="str">
        <x:v>EFT</x:v>
      </x:c>
      <x:c r="I243" s="76" t="n">
        <x:f>IF(D243&lt;&gt;"",MAX(0,D243-C243),IF(G243="Overdue",MAX(0,'START_HERE'!$B$7-C243),0))</x:f>
        <x:v>0</x:v>
      </x:c>
    </x:row>
    <x:row r="244" ht="18" customHeight="1">
      <x:c r="A244" s="69" t="str">
        <x:v>PAY-000243</x:v>
      </x:c>
      <x:c r="B244" s="69" t="str">
        <x:v>AGR-00079</x:v>
      </x:c>
      <x:c r="C244" s="72" t="n">
        <x:v>45623</x:v>
      </x:c>
      <x:c r="D244" s="72" t="n">
        <x:v>45636</x:v>
      </x:c>
      <x:c r="E244" s="74" t="n">
        <x:v>67600</x:v>
      </x:c>
      <x:c r="F244" s="69" t="str">
        <x:v>Final</x:v>
      </x:c>
      <x:c r="G244" s="69" t="str">
        <x:v>Paid</x:v>
      </x:c>
      <x:c r="H244" s="69" t="str">
        <x:v>EFT</x:v>
      </x:c>
      <x:c r="I244" s="76" t="n">
        <x:f>IF(D244&lt;&gt;"",MAX(0,D244-C244),IF(G244="Overdue",MAX(0,'START_HERE'!$B$7-C244),0))</x:f>
        <x:v>13</x:v>
      </x:c>
    </x:row>
    <x:row r="245" ht="18" customHeight="1">
      <x:c r="A245" s="69" t="str">
        <x:v>PAY-000244</x:v>
      </x:c>
      <x:c r="B245" s="69" t="str">
        <x:v>AGR-00080</x:v>
      </x:c>
      <x:c r="C245" s="72" t="n">
        <x:v>46059</x:v>
      </x:c>
      <x:c r="D245" s="72" t="n">
        <x:v>46065</x:v>
      </x:c>
      <x:c r="E245" s="74" t="n">
        <x:v>67000</x:v>
      </x:c>
      <x:c r="F245" s="69" t="str">
        <x:v>Initial</x:v>
      </x:c>
      <x:c r="G245" s="69" t="str">
        <x:v>Paid</x:v>
      </x:c>
      <x:c r="H245" s="69" t="str">
        <x:v>EFT</x:v>
      </x:c>
      <x:c r="I245" s="76" t="n">
        <x:f>IF(D245&lt;&gt;"",MAX(0,D245-C245),IF(G245="Overdue",MAX(0,'START_HERE'!$B$7-C245),0))</x:f>
        <x:v>6</x:v>
      </x:c>
    </x:row>
    <x:row r="246" ht="18" customHeight="1">
      <x:c r="A246" s="69" t="str">
        <x:v>PAY-000245</x:v>
      </x:c>
      <x:c r="B246" s="69" t="str">
        <x:v>AGR-00080</x:v>
      </x:c>
      <x:c r="C246" s="72" t="n">
        <x:v>46242</x:v>
      </x:c>
      <x:c r="D246" s="72" t="n">
        <x:v>46259</x:v>
      </x:c>
      <x:c r="E246" s="74" t="n">
        <x:v>67000</x:v>
      </x:c>
      <x:c r="F246" s="69" t="str">
        <x:v>Final</x:v>
      </x:c>
      <x:c r="G246" s="69" t="str">
        <x:v>Paid</x:v>
      </x:c>
      <x:c r="H246" s="69" t="str">
        <x:v>EFT</x:v>
      </x:c>
      <x:c r="I246" s="76" t="n">
        <x:f>IF(D246&lt;&gt;"",MAX(0,D246-C246),IF(G246="Overdue",MAX(0,'START_HERE'!$B$7-C246),0))</x:f>
        <x:v>17</x:v>
      </x:c>
    </x:row>
    <x:row r="247" ht="18" customHeight="1">
      <x:c r="A247" s="69" t="str">
        <x:v>PAY-000246</x:v>
      </x:c>
      <x:c r="B247" s="69" t="str">
        <x:v>AGR-00081</x:v>
      </x:c>
      <x:c r="C247" s="72" t="n">
        <x:v>45169</x:v>
      </x:c>
      <x:c r="D247" s="72" t="n">
        <x:v>45178</x:v>
      </x:c>
      <x:c r="E247" s="74" t="n">
        <x:v>12500</x:v>
      </x:c>
      <x:c r="F247" s="69" t="str">
        <x:v>Initial</x:v>
      </x:c>
      <x:c r="G247" s="69" t="str">
        <x:v>Paid</x:v>
      </x:c>
      <x:c r="H247" s="69" t="str">
        <x:v>Direct Credit</x:v>
      </x:c>
      <x:c r="I247" s="76" t="n">
        <x:f>IF(D247&lt;&gt;"",MAX(0,D247-C247),IF(G247="Overdue",MAX(0,'START_HERE'!$B$7-C247),0))</x:f>
        <x:v>9</x:v>
      </x:c>
    </x:row>
    <x:row r="248" ht="18" customHeight="1">
      <x:c r="A248" s="69" t="str">
        <x:v>PAY-000247</x:v>
      </x:c>
      <x:c r="B248" s="69" t="str">
        <x:v>AGR-00081</x:v>
      </x:c>
      <x:c r="C248" s="72" t="n">
        <x:v>45352</x:v>
      </x:c>
      <x:c r="D248" s="72" t="n">
        <x:v>45365</x:v>
      </x:c>
      <x:c r="E248" s="74" t="n">
        <x:v>12500</x:v>
      </x:c>
      <x:c r="F248" s="69" t="str">
        <x:v>Final</x:v>
      </x:c>
      <x:c r="G248" s="69" t="str">
        <x:v>Paid</x:v>
      </x:c>
      <x:c r="H248" s="69" t="str">
        <x:v>Direct Credit</x:v>
      </x:c>
      <x:c r="I248" s="76" t="n">
        <x:f>IF(D248&lt;&gt;"",MAX(0,D248-C248),IF(G248="Overdue",MAX(0,'START_HERE'!$B$7-C248),0))</x:f>
        <x:v>13</x:v>
      </x:c>
    </x:row>
    <x:row r="249" ht="18" customHeight="1">
      <x:c r="A249" s="69" t="str">
        <x:v>PAY-000248</x:v>
      </x:c>
      <x:c r="B249" s="69" t="str">
        <x:v>AGR-00082</x:v>
      </x:c>
      <x:c r="C249" s="72" t="n">
        <x:v>46170</x:v>
      </x:c>
      <x:c r="D249" s="72" t="n">
        <x:v>46165</x:v>
      </x:c>
      <x:c r="E249" s="74" t="n">
        <x:v>85000</x:v>
      </x:c>
      <x:c r="F249" s="69" t="str">
        <x:v>Initial</x:v>
      </x:c>
      <x:c r="G249" s="69" t="str">
        <x:v>Paid</x:v>
      </x:c>
      <x:c r="H249" s="69" t="str">
        <x:v>EFT</x:v>
      </x:c>
      <x:c r="I249" s="76" t="n">
        <x:f>IF(D249&lt;&gt;"",MAX(0,D249-C249),IF(G249="Overdue",MAX(0,'START_HERE'!$B$7-C249),0))</x:f>
        <x:v>0</x:v>
      </x:c>
    </x:row>
    <x:row r="250" ht="18" customHeight="1">
      <x:c r="A250" s="69" t="str">
        <x:v>PAY-000249</x:v>
      </x:c>
      <x:c r="B250" s="69" t="str">
        <x:v>AGR-00082</x:v>
      </x:c>
      <x:c r="C250" s="72" t="n">
        <x:v>46353</x:v>
      </x:c>
      <x:c r="D250" s="72"/>
      <x:c r="E250" s="74" t="n">
        <x:v>85000</x:v>
      </x:c>
      <x:c r="F250" s="69" t="str">
        <x:v>Progress</x:v>
      </x:c>
      <x:c r="G250" s="69" t="str">
        <x:v>Scheduled</x:v>
      </x:c>
      <x:c r="H250" s="69" t="str">
        <x:v>EFT</x:v>
      </x:c>
      <x:c r="I250" s="76" t="n">
        <x:f>IF(D250&lt;&gt;"",MAX(0,D250-C250),IF(G250="Overdue",MAX(0,'START_HERE'!$B$7-C250),0))</x:f>
        <x:v>0</x:v>
      </x:c>
    </x:row>
    <x:row r="251" ht="18" customHeight="1">
      <x:c r="A251" s="69" t="str">
        <x:v>PAY-000250</x:v>
      </x:c>
      <x:c r="B251" s="69" t="str">
        <x:v>AGR-00082</x:v>
      </x:c>
      <x:c r="C251" s="72" t="n">
        <x:v>46535</x:v>
      </x:c>
      <x:c r="D251" s="72"/>
      <x:c r="E251" s="74" t="n">
        <x:v>85000</x:v>
      </x:c>
      <x:c r="F251" s="69" t="str">
        <x:v>Progress</x:v>
      </x:c>
      <x:c r="G251" s="69" t="str">
        <x:v>Scheduled</x:v>
      </x:c>
      <x:c r="H251" s="69" t="str">
        <x:v>Direct Credit</x:v>
      </x:c>
      <x:c r="I251" s="76" t="n">
        <x:f>IF(D251&lt;&gt;"",MAX(0,D251-C251),IF(G251="Overdue",MAX(0,'START_HERE'!$B$7-C251),0))</x:f>
        <x:v>0</x:v>
      </x:c>
    </x:row>
    <x:row r="252" ht="18" customHeight="1">
      <x:c r="A252" s="69" t="str">
        <x:v>PAY-000251</x:v>
      </x:c>
      <x:c r="B252" s="69" t="str">
        <x:v>AGR-00082</x:v>
      </x:c>
      <x:c r="C252" s="72" t="n">
        <x:v>46718</x:v>
      </x:c>
      <x:c r="D252" s="72"/>
      <x:c r="E252" s="74" t="n">
        <x:v>85000</x:v>
      </x:c>
      <x:c r="F252" s="69" t="str">
        <x:v>Final</x:v>
      </x:c>
      <x:c r="G252" s="69" t="str">
        <x:v>Scheduled</x:v>
      </x:c>
      <x:c r="H252" s="69" t="str">
        <x:v>Direct Credit</x:v>
      </x:c>
      <x:c r="I252" s="76" t="n">
        <x:f>IF(D252&lt;&gt;"",MAX(0,D252-C252),IF(G252="Overdue",MAX(0,'START_HERE'!$B$7-C252),0))</x:f>
        <x:v>0</x:v>
      </x:c>
    </x:row>
    <x:row r="253" ht="18" customHeight="1">
      <x:c r="A253" s="69" t="str">
        <x:v>PAY-000252</x:v>
      </x:c>
      <x:c r="B253" s="69" t="str">
        <x:v>AGR-00083</x:v>
      </x:c>
      <x:c r="C253" s="72" t="n">
        <x:v>45435</x:v>
      </x:c>
      <x:c r="D253" s="72" t="n">
        <x:v>45432</x:v>
      </x:c>
      <x:c r="E253" s="74" t="n">
        <x:v>74000</x:v>
      </x:c>
      <x:c r="F253" s="69" t="str">
        <x:v>Initial</x:v>
      </x:c>
      <x:c r="G253" s="69" t="str">
        <x:v>Paid</x:v>
      </x:c>
      <x:c r="H253" s="69" t="str">
        <x:v>EFT</x:v>
      </x:c>
      <x:c r="I253" s="76" t="n">
        <x:f>IF(D253&lt;&gt;"",MAX(0,D253-C253),IF(G253="Overdue",MAX(0,'START_HERE'!$B$7-C253),0))</x:f>
        <x:v>0</x:v>
      </x:c>
    </x:row>
    <x:row r="254" ht="18" customHeight="1">
      <x:c r="A254" s="69" t="str">
        <x:v>PAY-000253</x:v>
      </x:c>
      <x:c r="B254" s="69" t="str">
        <x:v>AGR-00083</x:v>
      </x:c>
      <x:c r="C254" s="72" t="n">
        <x:v>45526</x:v>
      </x:c>
      <x:c r="D254" s="72" t="n">
        <x:v>45523</x:v>
      </x:c>
      <x:c r="E254" s="74" t="n">
        <x:v>74000</x:v>
      </x:c>
      <x:c r="F254" s="69" t="str">
        <x:v>Progress</x:v>
      </x:c>
      <x:c r="G254" s="69" t="str">
        <x:v>Paid</x:v>
      </x:c>
      <x:c r="H254" s="69" t="str">
        <x:v>EFT</x:v>
      </x:c>
      <x:c r="I254" s="76" t="n">
        <x:f>IF(D254&lt;&gt;"",MAX(0,D254-C254),IF(G254="Overdue",MAX(0,'START_HERE'!$B$7-C254),0))</x:f>
        <x:v>0</x:v>
      </x:c>
    </x:row>
    <x:row r="255" ht="18" customHeight="1">
      <x:c r="A255" s="69" t="str">
        <x:v>PAY-000254</x:v>
      </x:c>
      <x:c r="B255" s="69" t="str">
        <x:v>AGR-00083</x:v>
      </x:c>
      <x:c r="C255" s="72" t="n">
        <x:v>45618</x:v>
      </x:c>
      <x:c r="D255" s="72" t="n">
        <x:v>45643</x:v>
      </x:c>
      <x:c r="E255" s="74" t="n">
        <x:v>74000</x:v>
      </x:c>
      <x:c r="F255" s="69" t="str">
        <x:v>Progress</x:v>
      </x:c>
      <x:c r="G255" s="69" t="str">
        <x:v>Paid</x:v>
      </x:c>
      <x:c r="H255" s="69" t="str">
        <x:v>EFT</x:v>
      </x:c>
      <x:c r="I255" s="76" t="n">
        <x:f>IF(D255&lt;&gt;"",MAX(0,D255-C255),IF(G255="Overdue",MAX(0,'START_HERE'!$B$7-C255),0))</x:f>
        <x:v>25</x:v>
      </x:c>
    </x:row>
    <x:row r="256" ht="18" customHeight="1">
      <x:c r="A256" s="69" t="str">
        <x:v>PAY-000255</x:v>
      </x:c>
      <x:c r="B256" s="69" t="str">
        <x:v>AGR-00083</x:v>
      </x:c>
      <x:c r="C256" s="72" t="n">
        <x:v>45709</x:v>
      </x:c>
      <x:c r="D256" s="72" t="n">
        <x:v>45714</x:v>
      </x:c>
      <x:c r="E256" s="74" t="n">
        <x:v>74000</x:v>
      </x:c>
      <x:c r="F256" s="69" t="str">
        <x:v>Final</x:v>
      </x:c>
      <x:c r="G256" s="69" t="str">
        <x:v>Paid</x:v>
      </x:c>
      <x:c r="H256" s="69" t="str">
        <x:v>Direct Credit</x:v>
      </x:c>
      <x:c r="I256" s="76" t="n">
        <x:f>IF(D256&lt;&gt;"",MAX(0,D256-C256),IF(G256="Overdue",MAX(0,'START_HERE'!$B$7-C256),0))</x:f>
        <x:v>5</x:v>
      </x:c>
    </x:row>
    <x:row r="257" ht="18" customHeight="1">
      <x:c r="A257" s="69" t="str">
        <x:v>PAY-000256</x:v>
      </x:c>
      <x:c r="B257" s="69" t="str">
        <x:v>AGR-00084</x:v>
      </x:c>
      <x:c r="C257" s="72" t="n">
        <x:v>45264</x:v>
      </x:c>
      <x:c r="D257" s="72" t="n">
        <x:v>45290</x:v>
      </x:c>
      <x:c r="E257" s="74" t="n">
        <x:v>88300</x:v>
      </x:c>
      <x:c r="F257" s="69" t="str">
        <x:v>Initial</x:v>
      </x:c>
      <x:c r="G257" s="69" t="str">
        <x:v>Paid</x:v>
      </x:c>
      <x:c r="H257" s="69" t="str">
        <x:v>EFT</x:v>
      </x:c>
      <x:c r="I257" s="76" t="n">
        <x:f>IF(D257&lt;&gt;"",MAX(0,D257-C257),IF(G257="Overdue",MAX(0,'START_HERE'!$B$7-C257),0))</x:f>
        <x:v>26</x:v>
      </x:c>
    </x:row>
    <x:row r="258" ht="18" customHeight="1">
      <x:c r="A258" s="69" t="str">
        <x:v>PAY-000257</x:v>
      </x:c>
      <x:c r="B258" s="69" t="str">
        <x:v>AGR-00084</x:v>
      </x:c>
      <x:c r="C258" s="72" t="n">
        <x:v>45386</x:v>
      </x:c>
      <x:c r="D258" s="72" t="n">
        <x:v>45383</x:v>
      </x:c>
      <x:c r="E258" s="74" t="n">
        <x:v>88300</x:v>
      </x:c>
      <x:c r="F258" s="69" t="str">
        <x:v>Progress</x:v>
      </x:c>
      <x:c r="G258" s="69" t="str">
        <x:v>Paid</x:v>
      </x:c>
      <x:c r="H258" s="69" t="str">
        <x:v>Direct Credit</x:v>
      </x:c>
      <x:c r="I258" s="76" t="n">
        <x:f>IF(D258&lt;&gt;"",MAX(0,D258-C258),IF(G258="Overdue",MAX(0,'START_HERE'!$B$7-C258),0))</x:f>
        <x:v>0</x:v>
      </x:c>
    </x:row>
    <x:row r="259" ht="18" customHeight="1">
      <x:c r="A259" s="69" t="str">
        <x:v>PAY-000258</x:v>
      </x:c>
      <x:c r="B259" s="69" t="str">
        <x:v>AGR-00084</x:v>
      </x:c>
      <x:c r="C259" s="72" t="n">
        <x:v>45507</x:v>
      </x:c>
      <x:c r="D259" s="72" t="n">
        <x:v>45512</x:v>
      </x:c>
      <x:c r="E259" s="74" t="n">
        <x:v>88400</x:v>
      </x:c>
      <x:c r="F259" s="69" t="str">
        <x:v>Final</x:v>
      </x:c>
      <x:c r="G259" s="69" t="str">
        <x:v>Paid</x:v>
      </x:c>
      <x:c r="H259" s="69" t="str">
        <x:v>Direct Credit</x:v>
      </x:c>
      <x:c r="I259" s="76" t="n">
        <x:f>IF(D259&lt;&gt;"",MAX(0,D259-C259),IF(G259="Overdue",MAX(0,'START_HERE'!$B$7-C259),0))</x:f>
        <x:v>5</x:v>
      </x:c>
    </x:row>
    <x:row r="260" ht="18" customHeight="1">
      <x:c r="A260" s="69" t="str">
        <x:v>PAY-000259</x:v>
      </x:c>
      <x:c r="B260" s="69" t="str">
        <x:v>AGR-00085</x:v>
      </x:c>
      <x:c r="C260" s="72" t="n">
        <x:v>45648</x:v>
      </x:c>
      <x:c r="D260" s="72"/>
      <x:c r="E260" s="74" t="n">
        <x:v>87700</x:v>
      </x:c>
      <x:c r="F260" s="69" t="str">
        <x:v>Initial</x:v>
      </x:c>
      <x:c r="G260" s="69" t="str">
        <x:v>Overdue</x:v>
      </x:c>
      <x:c r="H260" s="69" t="str">
        <x:v>Direct Credit</x:v>
      </x:c>
      <x:c r="I260" s="76" t="n">
        <x:f>IF(D260&lt;&gt;"",MAX(0,D260-C260),IF(G260="Overdue",MAX(0,'START_HERE'!$B$7-C260),0))</x:f>
        <x:v>617</x:v>
      </x:c>
    </x:row>
    <x:row r="261" ht="18" customHeight="1">
      <x:c r="A261" s="69" t="str">
        <x:v>PAY-000260</x:v>
      </x:c>
      <x:c r="B261" s="69" t="str">
        <x:v>AGR-00085</x:v>
      </x:c>
      <x:c r="C261" s="72" t="n">
        <x:v>45831</x:v>
      </x:c>
      <x:c r="D261" s="72" t="n">
        <x:v>45844</x:v>
      </x:c>
      <x:c r="E261" s="74" t="n">
        <x:v>87700</x:v>
      </x:c>
      <x:c r="F261" s="69" t="str">
        <x:v>Progress</x:v>
      </x:c>
      <x:c r="G261" s="69" t="str">
        <x:v>Paid</x:v>
      </x:c>
      <x:c r="H261" s="69" t="str">
        <x:v>Direct Credit</x:v>
      </x:c>
      <x:c r="I261" s="76" t="n">
        <x:f>IF(D261&lt;&gt;"",MAX(0,D261-C261),IF(G261="Overdue",MAX(0,'START_HERE'!$B$7-C261),0))</x:f>
        <x:v>13</x:v>
      </x:c>
    </x:row>
    <x:row r="262" ht="18" customHeight="1">
      <x:c r="A262" s="69" t="str">
        <x:v>PAY-000261</x:v>
      </x:c>
      <x:c r="B262" s="69" t="str">
        <x:v>AGR-00085</x:v>
      </x:c>
      <x:c r="C262" s="72" t="n">
        <x:v>46013</x:v>
      </x:c>
      <x:c r="D262" s="72" t="n">
        <x:v>46015</x:v>
      </x:c>
      <x:c r="E262" s="74" t="n">
        <x:v>87600</x:v>
      </x:c>
      <x:c r="F262" s="69" t="str">
        <x:v>Final</x:v>
      </x:c>
      <x:c r="G262" s="69" t="str">
        <x:v>Paid</x:v>
      </x:c>
      <x:c r="H262" s="69" t="str">
        <x:v>Direct Credit</x:v>
      </x:c>
      <x:c r="I262" s="76" t="n">
        <x:f>IF(D262&lt;&gt;"",MAX(0,D262-C262),IF(G262="Overdue",MAX(0,'START_HERE'!$B$7-C262),0))</x:f>
        <x:v>2</x:v>
      </x:c>
    </x:row>
    <x:row r="263" ht="18" customHeight="1">
      <x:c r="A263" s="69" t="str">
        <x:v>PAY-000262</x:v>
      </x:c>
      <x:c r="B263" s="69" t="str">
        <x:v>AGR-00086</x:v>
      </x:c>
      <x:c r="C263" s="72" t="n">
        <x:v>45785</x:v>
      </x:c>
      <x:c r="D263" s="72" t="n">
        <x:v>45801</x:v>
      </x:c>
      <x:c r="E263" s="74" t="n">
        <x:v>6800</x:v>
      </x:c>
      <x:c r="F263" s="69" t="str">
        <x:v>Initial</x:v>
      </x:c>
      <x:c r="G263" s="69" t="str">
        <x:v>Paid</x:v>
      </x:c>
      <x:c r="H263" s="69" t="str">
        <x:v>EFT</x:v>
      </x:c>
      <x:c r="I263" s="76" t="n">
        <x:f>IF(D263&lt;&gt;"",MAX(0,D263-C263),IF(G263="Overdue",MAX(0,'START_HERE'!$B$7-C263),0))</x:f>
        <x:v>16</x:v>
      </x:c>
    </x:row>
    <x:row r="264" ht="18" customHeight="1">
      <x:c r="A264" s="69" t="str">
        <x:v>PAY-000263</x:v>
      </x:c>
      <x:c r="B264" s="69" t="str">
        <x:v>AGR-00086</x:v>
      </x:c>
      <x:c r="C264" s="72" t="n">
        <x:v>45876</x:v>
      </x:c>
      <x:c r="D264" s="72" t="n">
        <x:v>45875</x:v>
      </x:c>
      <x:c r="E264" s="74" t="n">
        <x:v>6800</x:v>
      </x:c>
      <x:c r="F264" s="69" t="str">
        <x:v>Progress</x:v>
      </x:c>
      <x:c r="G264" s="69" t="str">
        <x:v>Paid</x:v>
      </x:c>
      <x:c r="H264" s="69" t="str">
        <x:v>Direct Credit</x:v>
      </x:c>
      <x:c r="I264" s="76" t="n">
        <x:f>IF(D264&lt;&gt;"",MAX(0,D264-C264),IF(G264="Overdue",MAX(0,'START_HERE'!$B$7-C264),0))</x:f>
        <x:v>0</x:v>
      </x:c>
    </x:row>
    <x:row r="265" ht="18" customHeight="1">
      <x:c r="A265" s="69" t="str">
        <x:v>PAY-000264</x:v>
      </x:c>
      <x:c r="B265" s="69" t="str">
        <x:v>AGR-00086</x:v>
      </x:c>
      <x:c r="C265" s="72" t="n">
        <x:v>45968</x:v>
      </x:c>
      <x:c r="D265" s="72" t="n">
        <x:v>45994</x:v>
      </x:c>
      <x:c r="E265" s="74" t="n">
        <x:v>6800</x:v>
      </x:c>
      <x:c r="F265" s="69" t="str">
        <x:v>Progress</x:v>
      </x:c>
      <x:c r="G265" s="69" t="str">
        <x:v>Paid</x:v>
      </x:c>
      <x:c r="H265" s="69" t="str">
        <x:v>Direct Credit</x:v>
      </x:c>
      <x:c r="I265" s="76" t="n">
        <x:f>IF(D265&lt;&gt;"",MAX(0,D265-C265),IF(G265="Overdue",MAX(0,'START_HERE'!$B$7-C265),0))</x:f>
        <x:v>26</x:v>
      </x:c>
    </x:row>
    <x:row r="266" ht="18" customHeight="1">
      <x:c r="A266" s="69" t="str">
        <x:v>PAY-000265</x:v>
      </x:c>
      <x:c r="B266" s="69" t="str">
        <x:v>AGR-00086</x:v>
      </x:c>
      <x:c r="C266" s="72" t="n">
        <x:v>46059</x:v>
      </x:c>
      <x:c r="D266" s="72" t="n">
        <x:v>46082</x:v>
      </x:c>
      <x:c r="E266" s="74" t="n">
        <x:v>6600</x:v>
      </x:c>
      <x:c r="F266" s="69" t="str">
        <x:v>Final</x:v>
      </x:c>
      <x:c r="G266" s="69" t="str">
        <x:v>Paid</x:v>
      </x:c>
      <x:c r="H266" s="69" t="str">
        <x:v>EFT</x:v>
      </x:c>
      <x:c r="I266" s="76" t="n">
        <x:f>IF(D266&lt;&gt;"",MAX(0,D266-C266),IF(G266="Overdue",MAX(0,'START_HERE'!$B$7-C266),0))</x:f>
        <x:v>23</x:v>
      </x:c>
    </x:row>
    <x:row r="267" ht="18" customHeight="1">
      <x:c r="A267" s="69" t="str">
        <x:v>PAY-000266</x:v>
      </x:c>
      <x:c r="B267" s="69" t="str">
        <x:v>AGR-00087</x:v>
      </x:c>
      <x:c r="C267" s="72" t="n">
        <x:v>45468</x:v>
      </x:c>
      <x:c r="D267" s="72" t="n">
        <x:v>45464</x:v>
      </x:c>
      <x:c r="E267" s="74" t="n">
        <x:v>37700</x:v>
      </x:c>
      <x:c r="F267" s="69" t="str">
        <x:v>Initial</x:v>
      </x:c>
      <x:c r="G267" s="69" t="str">
        <x:v>Paid</x:v>
      </x:c>
      <x:c r="H267" s="69" t="str">
        <x:v>EFT</x:v>
      </x:c>
      <x:c r="I267" s="76" t="n">
        <x:f>IF(D267&lt;&gt;"",MAX(0,D267-C267),IF(G267="Overdue",MAX(0,'START_HERE'!$B$7-C267),0))</x:f>
        <x:v>0</x:v>
      </x:c>
    </x:row>
    <x:row r="268" ht="18" customHeight="1">
      <x:c r="A268" s="69" t="str">
        <x:v>PAY-000267</x:v>
      </x:c>
      <x:c r="B268" s="69" t="str">
        <x:v>AGR-00087</x:v>
      </x:c>
      <x:c r="C268" s="72" t="n">
        <x:v>45651</x:v>
      </x:c>
      <x:c r="D268" s="72"/>
      <x:c r="E268" s="74" t="n">
        <x:v>37700</x:v>
      </x:c>
      <x:c r="F268" s="69" t="str">
        <x:v>Progress</x:v>
      </x:c>
      <x:c r="G268" s="69" t="str">
        <x:v>Overdue</x:v>
      </x:c>
      <x:c r="H268" s="69" t="str">
        <x:v>EFT</x:v>
      </x:c>
      <x:c r="I268" s="76" t="n">
        <x:f>IF(D268&lt;&gt;"",MAX(0,D268-C268),IF(G268="Overdue",MAX(0,'START_HERE'!$B$7-C268),0))</x:f>
        <x:v>614</x:v>
      </x:c>
    </x:row>
    <x:row r="269" ht="18" customHeight="1">
      <x:c r="A269" s="69" t="str">
        <x:v>PAY-000268</x:v>
      </x:c>
      <x:c r="B269" s="69" t="str">
        <x:v>AGR-00087</x:v>
      </x:c>
      <x:c r="C269" s="72" t="n">
        <x:v>45833</x:v>
      </x:c>
      <x:c r="D269" s="72" t="n">
        <x:v>45831</x:v>
      </x:c>
      <x:c r="E269" s="74" t="n">
        <x:v>37600</x:v>
      </x:c>
      <x:c r="F269" s="69" t="str">
        <x:v>Final</x:v>
      </x:c>
      <x:c r="G269" s="69" t="str">
        <x:v>Paid</x:v>
      </x:c>
      <x:c r="H269" s="69" t="str">
        <x:v>Direct Credit</x:v>
      </x:c>
      <x:c r="I269" s="76" t="n">
        <x:f>IF(D269&lt;&gt;"",MAX(0,D269-C269),IF(G269="Overdue",MAX(0,'START_HERE'!$B$7-C269),0))</x:f>
        <x:v>0</x:v>
      </x:c>
    </x:row>
    <x:row r="270" ht="18" customHeight="1">
      <x:c r="A270" s="69" t="str">
        <x:v>PAY-000269</x:v>
      </x:c>
      <x:c r="B270" s="69" t="str">
        <x:v>AGR-00088</x:v>
      </x:c>
      <x:c r="C270" s="72" t="n">
        <x:v>45569</x:v>
      </x:c>
      <x:c r="D270" s="72" t="n">
        <x:v>45567</x:v>
      </x:c>
      <x:c r="E270" s="74" t="n">
        <x:v>57000</x:v>
      </x:c>
      <x:c r="F270" s="69" t="str">
        <x:v>Initial</x:v>
      </x:c>
      <x:c r="G270" s="69" t="str">
        <x:v>Paid</x:v>
      </x:c>
      <x:c r="H270" s="69" t="str">
        <x:v>EFT</x:v>
      </x:c>
      <x:c r="I270" s="76" t="n">
        <x:f>IF(D270&lt;&gt;"",MAX(0,D270-C270),IF(G270="Overdue",MAX(0,'START_HERE'!$B$7-C270),0))</x:f>
        <x:v>0</x:v>
      </x:c>
    </x:row>
    <x:row r="271" ht="18" customHeight="1">
      <x:c r="A271" s="69" t="str">
        <x:v>PAY-000270</x:v>
      </x:c>
      <x:c r="B271" s="69" t="str">
        <x:v>AGR-00088</x:v>
      </x:c>
      <x:c r="C271" s="72" t="n">
        <x:v>45660</x:v>
      </x:c>
      <x:c r="D271" s="72" t="n">
        <x:v>45665</x:v>
      </x:c>
      <x:c r="E271" s="74" t="n">
        <x:v>57000</x:v>
      </x:c>
      <x:c r="F271" s="69" t="str">
        <x:v>Progress</x:v>
      </x:c>
      <x:c r="G271" s="69" t="str">
        <x:v>Paid</x:v>
      </x:c>
      <x:c r="H271" s="69" t="str">
        <x:v>Direct Credit</x:v>
      </x:c>
      <x:c r="I271" s="76" t="n">
        <x:f>IF(D271&lt;&gt;"",MAX(0,D271-C271),IF(G271="Overdue",MAX(0,'START_HERE'!$B$7-C271),0))</x:f>
        <x:v>5</x:v>
      </x:c>
    </x:row>
    <x:row r="272" ht="18" customHeight="1">
      <x:c r="A272" s="69" t="str">
        <x:v>PAY-000271</x:v>
      </x:c>
      <x:c r="B272" s="69" t="str">
        <x:v>AGR-00088</x:v>
      </x:c>
      <x:c r="C272" s="72" t="n">
        <x:v>45752</x:v>
      </x:c>
      <x:c r="D272" s="72" t="n">
        <x:v>45758</x:v>
      </x:c>
      <x:c r="E272" s="74" t="n">
        <x:v>57000</x:v>
      </x:c>
      <x:c r="F272" s="69" t="str">
        <x:v>Progress</x:v>
      </x:c>
      <x:c r="G272" s="69" t="str">
        <x:v>Paid</x:v>
      </x:c>
      <x:c r="H272" s="69" t="str">
        <x:v>Direct Credit</x:v>
      </x:c>
      <x:c r="I272" s="76" t="n">
        <x:f>IF(D272&lt;&gt;"",MAX(0,D272-C272),IF(G272="Overdue",MAX(0,'START_HERE'!$B$7-C272),0))</x:f>
        <x:v>6</x:v>
      </x:c>
    </x:row>
    <x:row r="273" ht="18" customHeight="1">
      <x:c r="A273" s="69" t="str">
        <x:v>PAY-000272</x:v>
      </x:c>
      <x:c r="B273" s="69" t="str">
        <x:v>AGR-00088</x:v>
      </x:c>
      <x:c r="C273" s="72" t="n">
        <x:v>45843</x:v>
      </x:c>
      <x:c r="D273" s="72" t="n">
        <x:v>45871</x:v>
      </x:c>
      <x:c r="E273" s="74" t="n">
        <x:v>57000</x:v>
      </x:c>
      <x:c r="F273" s="69" t="str">
        <x:v>Final</x:v>
      </x:c>
      <x:c r="G273" s="69" t="str">
        <x:v>Paid</x:v>
      </x:c>
      <x:c r="H273" s="69" t="str">
        <x:v>EFT</x:v>
      </x:c>
      <x:c r="I273" s="76" t="n">
        <x:f>IF(D273&lt;&gt;"",MAX(0,D273-C273),IF(G273="Overdue",MAX(0,'START_HERE'!$B$7-C273),0))</x:f>
        <x:v>28</x:v>
      </x:c>
    </x:row>
    <x:row r="274" ht="18" customHeight="1">
      <x:c r="A274" s="69" t="str">
        <x:v>PAY-000273</x:v>
      </x:c>
      <x:c r="B274" s="69" t="str">
        <x:v>AGR-00089</x:v>
      </x:c>
      <x:c r="C274" s="72" t="n">
        <x:v>45176</x:v>
      </x:c>
      <x:c r="D274" s="72" t="n">
        <x:v>45200</x:v>
      </x:c>
      <x:c r="E274" s="74" t="n">
        <x:v>100000</x:v>
      </x:c>
      <x:c r="F274" s="69" t="str">
        <x:v>Initial</x:v>
      </x:c>
      <x:c r="G274" s="69" t="str">
        <x:v>Paid</x:v>
      </x:c>
      <x:c r="H274" s="69" t="str">
        <x:v>EFT</x:v>
      </x:c>
      <x:c r="I274" s="76" t="n">
        <x:f>IF(D274&lt;&gt;"",MAX(0,D274-C274),IF(G274="Overdue",MAX(0,'START_HERE'!$B$7-C274),0))</x:f>
        <x:v>24</x:v>
      </x:c>
    </x:row>
    <x:row r="275" ht="18" customHeight="1">
      <x:c r="A275" s="69" t="str">
        <x:v>PAY-000274</x:v>
      </x:c>
      <x:c r="B275" s="69" t="str">
        <x:v>AGR-00089</x:v>
      </x:c>
      <x:c r="C275" s="72" t="n">
        <x:v>45359</x:v>
      </x:c>
      <x:c r="D275" s="72" t="n">
        <x:v>45378</x:v>
      </x:c>
      <x:c r="E275" s="74" t="n">
        <x:v>100000</x:v>
      </x:c>
      <x:c r="F275" s="69" t="str">
        <x:v>Progress</x:v>
      </x:c>
      <x:c r="G275" s="69" t="str">
        <x:v>Paid</x:v>
      </x:c>
      <x:c r="H275" s="69" t="str">
        <x:v>EFT</x:v>
      </x:c>
      <x:c r="I275" s="76" t="n">
        <x:f>IF(D275&lt;&gt;"",MAX(0,D275-C275),IF(G275="Overdue",MAX(0,'START_HERE'!$B$7-C275),0))</x:f>
        <x:v>19</x:v>
      </x:c>
    </x:row>
    <x:row r="276" ht="18" customHeight="1">
      <x:c r="A276" s="69" t="str">
        <x:v>PAY-000275</x:v>
      </x:c>
      <x:c r="B276" s="69" t="str">
        <x:v>AGR-00089</x:v>
      </x:c>
      <x:c r="C276" s="72" t="n">
        <x:v>45541</x:v>
      </x:c>
      <x:c r="D276" s="72" t="n">
        <x:v>45561</x:v>
      </x:c>
      <x:c r="E276" s="74" t="n">
        <x:v>100000</x:v>
      </x:c>
      <x:c r="F276" s="69" t="str">
        <x:v>Progress</x:v>
      </x:c>
      <x:c r="G276" s="69" t="str">
        <x:v>Paid</x:v>
      </x:c>
      <x:c r="H276" s="69" t="str">
        <x:v>Direct Credit</x:v>
      </x:c>
      <x:c r="I276" s="76" t="n">
        <x:f>IF(D276&lt;&gt;"",MAX(0,D276-C276),IF(G276="Overdue",MAX(0,'START_HERE'!$B$7-C276),0))</x:f>
        <x:v>20</x:v>
      </x:c>
    </x:row>
    <x:row r="277" ht="18" customHeight="1">
      <x:c r="A277" s="69" t="str">
        <x:v>PAY-000276</x:v>
      </x:c>
      <x:c r="B277" s="69" t="str">
        <x:v>AGR-00089</x:v>
      </x:c>
      <x:c r="C277" s="72" t="n">
        <x:v>45724</x:v>
      </x:c>
      <x:c r="D277" s="72" t="n">
        <x:v>45733</x:v>
      </x:c>
      <x:c r="E277" s="74" t="n">
        <x:v>100000</x:v>
      </x:c>
      <x:c r="F277" s="69" t="str">
        <x:v>Final</x:v>
      </x:c>
      <x:c r="G277" s="69" t="str">
        <x:v>Paid</x:v>
      </x:c>
      <x:c r="H277" s="69" t="str">
        <x:v>Direct Credit</x:v>
      </x:c>
      <x:c r="I277" s="76" t="n">
        <x:f>IF(D277&lt;&gt;"",MAX(0,D277-C277),IF(G277="Overdue",MAX(0,'START_HERE'!$B$7-C277),0))</x:f>
        <x:v>9</x:v>
      </x:c>
    </x:row>
    <x:row r="278" ht="18" customHeight="1">
      <x:c r="A278" s="69" t="str">
        <x:v>PAY-000277</x:v>
      </x:c>
      <x:c r="B278" s="69" t="str">
        <x:v>AGR-00090</x:v>
      </x:c>
      <x:c r="C278" s="72" t="n">
        <x:v>45894</x:v>
      </x:c>
      <x:c r="D278" s="72" t="n">
        <x:v>45896</x:v>
      </x:c>
      <x:c r="E278" s="74" t="n">
        <x:v>70700</x:v>
      </x:c>
      <x:c r="F278" s="69" t="str">
        <x:v>Initial</x:v>
      </x:c>
      <x:c r="G278" s="69" t="str">
        <x:v>Paid</x:v>
      </x:c>
      <x:c r="H278" s="69" t="str">
        <x:v>EFT</x:v>
      </x:c>
      <x:c r="I278" s="76" t="n">
        <x:f>IF(D278&lt;&gt;"",MAX(0,D278-C278),IF(G278="Overdue",MAX(0,'START_HERE'!$B$7-C278),0))</x:f>
        <x:v>2</x:v>
      </x:c>
    </x:row>
    <x:row r="279" ht="18" customHeight="1">
      <x:c r="A279" s="69" t="str">
        <x:v>PAY-000278</x:v>
      </x:c>
      <x:c r="B279" s="69" t="str">
        <x:v>AGR-00090</x:v>
      </x:c>
      <x:c r="C279" s="72" t="n">
        <x:v>46077</x:v>
      </x:c>
      <x:c r="D279" s="72" t="n">
        <x:v>46094</x:v>
      </x:c>
      <x:c r="E279" s="74" t="n">
        <x:v>70700</x:v>
      </x:c>
      <x:c r="F279" s="69" t="str">
        <x:v>Progress</x:v>
      </x:c>
      <x:c r="G279" s="69" t="str">
        <x:v>Paid</x:v>
      </x:c>
      <x:c r="H279" s="69" t="str">
        <x:v>EFT</x:v>
      </x:c>
      <x:c r="I279" s="76" t="n">
        <x:f>IF(D279&lt;&gt;"",MAX(0,D279-C279),IF(G279="Overdue",MAX(0,'START_HERE'!$B$7-C279),0))</x:f>
        <x:v>17</x:v>
      </x:c>
    </x:row>
    <x:row r="280" ht="18" customHeight="1">
      <x:c r="A280" s="69" t="str">
        <x:v>PAY-000279</x:v>
      </x:c>
      <x:c r="B280" s="69" t="str">
        <x:v>AGR-00090</x:v>
      </x:c>
      <x:c r="C280" s="72" t="n">
        <x:v>46259</x:v>
      </x:c>
      <x:c r="D280" s="72" t="n">
        <x:v>46261</x:v>
      </x:c>
      <x:c r="E280" s="74" t="n">
        <x:v>70600</x:v>
      </x:c>
      <x:c r="F280" s="69" t="str">
        <x:v>Final</x:v>
      </x:c>
      <x:c r="G280" s="69" t="str">
        <x:v>Paid</x:v>
      </x:c>
      <x:c r="H280" s="69" t="str">
        <x:v>EFT</x:v>
      </x:c>
      <x:c r="I280" s="76" t="n">
        <x:f>IF(D280&lt;&gt;"",MAX(0,D280-C280),IF(G280="Overdue",MAX(0,'START_HERE'!$B$7-C280),0))</x:f>
        <x:v>2</x:v>
      </x:c>
    </x:row>
    <x:row r="281" ht="18" customHeight="1">
      <x:c r="A281" s="69" t="str">
        <x:v>PAY-000280</x:v>
      </x:c>
      <x:c r="B281" s="69" t="str">
        <x:v>AGR-00091</x:v>
      </x:c>
      <x:c r="C281" s="72" t="n">
        <x:v>45535</x:v>
      </x:c>
      <x:c r="D281" s="72" t="n">
        <x:v>45540</x:v>
      </x:c>
      <x:c r="E281" s="74" t="n">
        <x:v>77500</x:v>
      </x:c>
      <x:c r="F281" s="69" t="str">
        <x:v>Initial</x:v>
      </x:c>
      <x:c r="G281" s="69" t="str">
        <x:v>Paid</x:v>
      </x:c>
      <x:c r="H281" s="69" t="str">
        <x:v>EFT</x:v>
      </x:c>
      <x:c r="I281" s="76" t="n">
        <x:f>IF(D281&lt;&gt;"",MAX(0,D281-C281),IF(G281="Overdue",MAX(0,'START_HERE'!$B$7-C281),0))</x:f>
        <x:v>5</x:v>
      </x:c>
    </x:row>
    <x:row r="282" ht="18" customHeight="1">
      <x:c r="A282" s="69" t="str">
        <x:v>PAY-000281</x:v>
      </x:c>
      <x:c r="B282" s="69" t="str">
        <x:v>AGR-00091</x:v>
      </x:c>
      <x:c r="C282" s="72" t="n">
        <x:v>45718</x:v>
      </x:c>
      <x:c r="D282" s="72" t="n">
        <x:v>45740</x:v>
      </x:c>
      <x:c r="E282" s="74" t="n">
        <x:v>77500</x:v>
      </x:c>
      <x:c r="F282" s="69" t="str">
        <x:v>Progress</x:v>
      </x:c>
      <x:c r="G282" s="69" t="str">
        <x:v>Paid</x:v>
      </x:c>
      <x:c r="H282" s="69" t="str">
        <x:v>EFT</x:v>
      </x:c>
      <x:c r="I282" s="76" t="n">
        <x:f>IF(D282&lt;&gt;"",MAX(0,D282-C282),IF(G282="Overdue",MAX(0,'START_HERE'!$B$7-C282),0))</x:f>
        <x:v>22</x:v>
      </x:c>
    </x:row>
    <x:row r="283" ht="18" customHeight="1">
      <x:c r="A283" s="69" t="str">
        <x:v>PAY-000282</x:v>
      </x:c>
      <x:c r="B283" s="69" t="str">
        <x:v>AGR-00091</x:v>
      </x:c>
      <x:c r="C283" s="72" t="n">
        <x:v>45900</x:v>
      </x:c>
      <x:c r="D283" s="72" t="n">
        <x:v>45898</x:v>
      </x:c>
      <x:c r="E283" s="74" t="n">
        <x:v>77500</x:v>
      </x:c>
      <x:c r="F283" s="69" t="str">
        <x:v>Progress</x:v>
      </x:c>
      <x:c r="G283" s="69" t="str">
        <x:v>Paid</x:v>
      </x:c>
      <x:c r="H283" s="69" t="str">
        <x:v>Direct Credit</x:v>
      </x:c>
      <x:c r="I283" s="76" t="n">
        <x:f>IF(D283&lt;&gt;"",MAX(0,D283-C283),IF(G283="Overdue",MAX(0,'START_HERE'!$B$7-C283),0))</x:f>
        <x:v>0</x:v>
      </x:c>
    </x:row>
    <x:row r="284" ht="18" customHeight="1">
      <x:c r="A284" s="69" t="str">
        <x:v>PAY-000283</x:v>
      </x:c>
      <x:c r="B284" s="69" t="str">
        <x:v>AGR-00091</x:v>
      </x:c>
      <x:c r="C284" s="72" t="n">
        <x:v>46083</x:v>
      </x:c>
      <x:c r="D284" s="72" t="n">
        <x:v>46108</x:v>
      </x:c>
      <x:c r="E284" s="74" t="n">
        <x:v>77500</x:v>
      </x:c>
      <x:c r="F284" s="69" t="str">
        <x:v>Final</x:v>
      </x:c>
      <x:c r="G284" s="69" t="str">
        <x:v>Paid</x:v>
      </x:c>
      <x:c r="H284" s="69" t="str">
        <x:v>Direct Credit</x:v>
      </x:c>
      <x:c r="I284" s="76" t="n">
        <x:f>IF(D284&lt;&gt;"",MAX(0,D284-C284),IF(G284="Overdue",MAX(0,'START_HERE'!$B$7-C284),0))</x:f>
        <x:v>25</x:v>
      </x:c>
    </x:row>
    <x:row r="285" ht="18" customHeight="1">
      <x:c r="A285" s="69" t="str">
        <x:v>PAY-000284</x:v>
      </x:c>
      <x:c r="B285" s="69" t="str">
        <x:v>AGR-00092</x:v>
      </x:c>
      <x:c r="C285" s="72" t="n">
        <x:v>45396</x:v>
      </x:c>
      <x:c r="D285" s="72" t="n">
        <x:v>45393</x:v>
      </x:c>
      <x:c r="E285" s="74" t="n">
        <x:v>202000</x:v>
      </x:c>
      <x:c r="F285" s="69" t="str">
        <x:v>Initial</x:v>
      </x:c>
      <x:c r="G285" s="69" t="str">
        <x:v>Paid</x:v>
      </x:c>
      <x:c r="H285" s="69" t="str">
        <x:v>EFT</x:v>
      </x:c>
      <x:c r="I285" s="76" t="n">
        <x:f>IF(D285&lt;&gt;"",MAX(0,D285-C285),IF(G285="Overdue",MAX(0,'START_HERE'!$B$7-C285),0))</x:f>
        <x:v>0</x:v>
      </x:c>
    </x:row>
    <x:row r="286" ht="18" customHeight="1">
      <x:c r="A286" s="69" t="str">
        <x:v>PAY-000285</x:v>
      </x:c>
      <x:c r="B286" s="69" t="str">
        <x:v>AGR-00092</x:v>
      </x:c>
      <x:c r="C286" s="72" t="n">
        <x:v>45761</x:v>
      </x:c>
      <x:c r="D286" s="72" t="n">
        <x:v>45763</x:v>
      </x:c>
      <x:c r="E286" s="74" t="n">
        <x:v>202000</x:v>
      </x:c>
      <x:c r="F286" s="69" t="str">
        <x:v>Final</x:v>
      </x:c>
      <x:c r="G286" s="69" t="str">
        <x:v>Paid</x:v>
      </x:c>
      <x:c r="H286" s="69" t="str">
        <x:v>EFT</x:v>
      </x:c>
      <x:c r="I286" s="76" t="n">
        <x:f>IF(D286&lt;&gt;"",MAX(0,D286-C286),IF(G286="Overdue",MAX(0,'START_HERE'!$B$7-C286),0))</x:f>
        <x:v>2</x:v>
      </x:c>
    </x:row>
    <x:row r="287" ht="18" customHeight="1">
      <x:c r="A287" s="69" t="str">
        <x:v>PAY-000286</x:v>
      </x:c>
      <x:c r="B287" s="69" t="str">
        <x:v>AGR-00093</x:v>
      </x:c>
      <x:c r="C287" s="72" t="n">
        <x:v>45136</x:v>
      </x:c>
      <x:c r="D287" s="72" t="n">
        <x:v>45157</x:v>
      </x:c>
      <x:c r="E287" s="74" t="n">
        <x:v>6000</x:v>
      </x:c>
      <x:c r="F287" s="69" t="str">
        <x:v>Initial</x:v>
      </x:c>
      <x:c r="G287" s="69" t="str">
        <x:v>Paid</x:v>
      </x:c>
      <x:c r="H287" s="69" t="str">
        <x:v>Direct Credit</x:v>
      </x:c>
      <x:c r="I287" s="76" t="n">
        <x:f>IF(D287&lt;&gt;"",MAX(0,D287-C287),IF(G287="Overdue",MAX(0,'START_HERE'!$B$7-C287),0))</x:f>
        <x:v>21</x:v>
      </x:c>
    </x:row>
    <x:row r="288" ht="18" customHeight="1">
      <x:c r="A288" s="69" t="str">
        <x:v>PAY-000287</x:v>
      </x:c>
      <x:c r="B288" s="69" t="str">
        <x:v>AGR-00093</x:v>
      </x:c>
      <x:c r="C288" s="72" t="n">
        <x:v>45410</x:v>
      </x:c>
      <x:c r="D288" s="72"/>
      <x:c r="E288" s="74" t="n">
        <x:v>6000</x:v>
      </x:c>
      <x:c r="F288" s="69" t="str">
        <x:v>Final</x:v>
      </x:c>
      <x:c r="G288" s="69" t="str">
        <x:v>Overdue</x:v>
      </x:c>
      <x:c r="H288" s="69" t="str">
        <x:v>EFT</x:v>
      </x:c>
      <x:c r="I288" s="76" t="n">
        <x:f>IF(D288&lt;&gt;"",MAX(0,D288-C288),IF(G288="Overdue",MAX(0,'START_HERE'!$B$7-C288),0))</x:f>
        <x:v>855</x:v>
      </x:c>
    </x:row>
    <x:row r="289" ht="18" customHeight="1">
      <x:c r="A289" s="69" t="str">
        <x:v>PAY-000288</x:v>
      </x:c>
      <x:c r="B289" s="69" t="str">
        <x:v>AGR-00094</x:v>
      </x:c>
      <x:c r="C289" s="72" t="n">
        <x:v>45827</x:v>
      </x:c>
      <x:c r="D289" s="72" t="n">
        <x:v>45839</x:v>
      </x:c>
      <x:c r="E289" s="74" t="n">
        <x:v>12500</x:v>
      </x:c>
      <x:c r="F289" s="69" t="str">
        <x:v>Initial</x:v>
      </x:c>
      <x:c r="G289" s="69" t="str">
        <x:v>Paid</x:v>
      </x:c>
      <x:c r="H289" s="69" t="str">
        <x:v>EFT</x:v>
      </x:c>
      <x:c r="I289" s="76" t="n">
        <x:f>IF(D289&lt;&gt;"",MAX(0,D289-C289),IF(G289="Overdue",MAX(0,'START_HERE'!$B$7-C289),0))</x:f>
        <x:v>12</x:v>
      </x:c>
    </x:row>
    <x:row r="290" ht="18" customHeight="1">
      <x:c r="A290" s="69" t="str">
        <x:v>PAY-000289</x:v>
      </x:c>
      <x:c r="B290" s="69" t="str">
        <x:v>AGR-00094</x:v>
      </x:c>
      <x:c r="C290" s="72" t="n">
        <x:v>46010</x:v>
      </x:c>
      <x:c r="D290" s="72" t="n">
        <x:v>46010</x:v>
      </x:c>
      <x:c r="E290" s="74" t="n">
        <x:v>12500</x:v>
      </x:c>
      <x:c r="F290" s="69" t="str">
        <x:v>Progress</x:v>
      </x:c>
      <x:c r="G290" s="69" t="str">
        <x:v>Paid</x:v>
      </x:c>
      <x:c r="H290" s="69" t="str">
        <x:v>Direct Credit</x:v>
      </x:c>
      <x:c r="I290" s="76" t="n">
        <x:f>IF(D290&lt;&gt;"",MAX(0,D290-C290),IF(G290="Overdue",MAX(0,'START_HERE'!$B$7-C290),0))</x:f>
        <x:v>0</x:v>
      </x:c>
    </x:row>
    <x:row r="291" ht="18" customHeight="1">
      <x:c r="A291" s="69" t="str">
        <x:v>PAY-000290</x:v>
      </x:c>
      <x:c r="B291" s="69" t="str">
        <x:v>AGR-00094</x:v>
      </x:c>
      <x:c r="C291" s="72" t="n">
        <x:v>46192</x:v>
      </x:c>
      <x:c r="D291" s="72" t="n">
        <x:v>46193</x:v>
      </x:c>
      <x:c r="E291" s="74" t="n">
        <x:v>12500</x:v>
      </x:c>
      <x:c r="F291" s="69" t="str">
        <x:v>Progress</x:v>
      </x:c>
      <x:c r="G291" s="69" t="str">
        <x:v>Paid</x:v>
      </x:c>
      <x:c r="H291" s="69" t="str">
        <x:v>EFT</x:v>
      </x:c>
      <x:c r="I291" s="76" t="n">
        <x:f>IF(D291&lt;&gt;"",MAX(0,D291-C291),IF(G291="Overdue",MAX(0,'START_HERE'!$B$7-C291),0))</x:f>
        <x:v>1</x:v>
      </x:c>
    </x:row>
    <x:row r="292" ht="18" customHeight="1">
      <x:c r="A292" s="69" t="str">
        <x:v>PAY-000291</x:v>
      </x:c>
      <x:c r="B292" s="69" t="str">
        <x:v>AGR-00094</x:v>
      </x:c>
      <x:c r="C292" s="72" t="n">
        <x:v>46375</x:v>
      </x:c>
      <x:c r="D292" s="72"/>
      <x:c r="E292" s="74" t="n">
        <x:v>12500</x:v>
      </x:c>
      <x:c r="F292" s="69" t="str">
        <x:v>Final</x:v>
      </x:c>
      <x:c r="G292" s="69" t="str">
        <x:v>Scheduled</x:v>
      </x:c>
      <x:c r="H292" s="69" t="str">
        <x:v>EFT</x:v>
      </x:c>
      <x:c r="I292" s="76" t="n">
        <x:f>IF(D292&lt;&gt;"",MAX(0,D292-C292),IF(G292="Overdue",MAX(0,'START_HERE'!$B$7-C292),0))</x:f>
        <x:v>0</x:v>
      </x:c>
    </x:row>
    <x:row r="293" ht="18" customHeight="1">
      <x:c r="A293" s="69" t="str">
        <x:v>PAY-000292</x:v>
      </x:c>
      <x:c r="B293" s="69" t="str">
        <x:v>AGR-00095</x:v>
      </x:c>
      <x:c r="C293" s="72" t="n">
        <x:v>45258</x:v>
      </x:c>
      <x:c r="D293" s="72" t="n">
        <x:v>45275</x:v>
      </x:c>
      <x:c r="E293" s="74" t="n">
        <x:v>27000</x:v>
      </x:c>
      <x:c r="F293" s="69" t="str">
        <x:v>Initial</x:v>
      </x:c>
      <x:c r="G293" s="69" t="str">
        <x:v>Paid</x:v>
      </x:c>
      <x:c r="H293" s="69" t="str">
        <x:v>EFT</x:v>
      </x:c>
      <x:c r="I293" s="76" t="n">
        <x:f>IF(D293&lt;&gt;"",MAX(0,D293-C293),IF(G293="Overdue",MAX(0,'START_HERE'!$B$7-C293),0))</x:f>
        <x:v>17</x:v>
      </x:c>
    </x:row>
    <x:row r="294" ht="18" customHeight="1">
      <x:c r="A294" s="69" t="str">
        <x:v>PAY-000293</x:v>
      </x:c>
      <x:c r="B294" s="69" t="str">
        <x:v>AGR-00095</x:v>
      </x:c>
      <x:c r="C294" s="72" t="n">
        <x:v>45441</x:v>
      </x:c>
      <x:c r="D294" s="72" t="n">
        <x:v>45451</x:v>
      </x:c>
      <x:c r="E294" s="74" t="n">
        <x:v>27000</x:v>
      </x:c>
      <x:c r="F294" s="69" t="str">
        <x:v>Progress</x:v>
      </x:c>
      <x:c r="G294" s="69" t="str">
        <x:v>Paid</x:v>
      </x:c>
      <x:c r="H294" s="69" t="str">
        <x:v>Direct Credit</x:v>
      </x:c>
      <x:c r="I294" s="76" t="n">
        <x:f>IF(D294&lt;&gt;"",MAX(0,D294-C294),IF(G294="Overdue",MAX(0,'START_HERE'!$B$7-C294),0))</x:f>
        <x:v>10</x:v>
      </x:c>
    </x:row>
    <x:row r="295" ht="18" customHeight="1">
      <x:c r="A295" s="69" t="str">
        <x:v>PAY-000294</x:v>
      </x:c>
      <x:c r="B295" s="69" t="str">
        <x:v>AGR-00095</x:v>
      </x:c>
      <x:c r="C295" s="72" t="n">
        <x:v>45623</x:v>
      </x:c>
      <x:c r="D295" s="72"/>
      <x:c r="E295" s="74" t="n">
        <x:v>27000</x:v>
      </x:c>
      <x:c r="F295" s="69" t="str">
        <x:v>Progress</x:v>
      </x:c>
      <x:c r="G295" s="69" t="str">
        <x:v>Overdue</x:v>
      </x:c>
      <x:c r="H295" s="69" t="str">
        <x:v>EFT</x:v>
      </x:c>
      <x:c r="I295" s="76" t="n">
        <x:f>IF(D295&lt;&gt;"",MAX(0,D295-C295),IF(G295="Overdue",MAX(0,'START_HERE'!$B$7-C295),0))</x:f>
        <x:v>642</x:v>
      </x:c>
    </x:row>
    <x:row r="296" ht="18" customHeight="1">
      <x:c r="A296" s="69" t="str">
        <x:v>PAY-000295</x:v>
      </x:c>
      <x:c r="B296" s="69" t="str">
        <x:v>AGR-00095</x:v>
      </x:c>
      <x:c r="C296" s="72" t="n">
        <x:v>45806</x:v>
      </x:c>
      <x:c r="D296" s="72" t="n">
        <x:v>45807</x:v>
      </x:c>
      <x:c r="E296" s="74" t="n">
        <x:v>27000</x:v>
      </x:c>
      <x:c r="F296" s="69" t="str">
        <x:v>Final</x:v>
      </x:c>
      <x:c r="G296" s="69" t="str">
        <x:v>Paid</x:v>
      </x:c>
      <x:c r="H296" s="69" t="str">
        <x:v>EFT</x:v>
      </x:c>
      <x:c r="I296" s="76" t="n">
        <x:f>IF(D296&lt;&gt;"",MAX(0,D296-C296),IF(G296="Overdue",MAX(0,'START_HERE'!$B$7-C296),0))</x:f>
        <x:v>1</x:v>
      </x:c>
    </x:row>
    <x:row r="297" ht="18" customHeight="1">
      <x:c r="A297" s="69" t="str">
        <x:v>PAY-000296</x:v>
      </x:c>
      <x:c r="B297" s="69" t="str">
        <x:v>AGR-00096</x:v>
      </x:c>
      <x:c r="C297" s="72" t="n">
        <x:v>46302</x:v>
      </x:c>
      <x:c r="D297" s="72"/>
      <x:c r="E297" s="74" t="n">
        <x:v>109300</x:v>
      </x:c>
      <x:c r="F297" s="69" t="str">
        <x:v>Initial</x:v>
      </x:c>
      <x:c r="G297" s="69" t="str">
        <x:v>Scheduled</x:v>
      </x:c>
      <x:c r="H297" s="69" t="str">
        <x:v>Direct Credit</x:v>
      </x:c>
      <x:c r="I297" s="76" t="n">
        <x:f>IF(D297&lt;&gt;"",MAX(0,D297-C297),IF(G297="Overdue",MAX(0,'START_HERE'!$B$7-C297),0))</x:f>
        <x:v>0</x:v>
      </x:c>
    </x:row>
    <x:row r="298" ht="18" customHeight="1">
      <x:c r="A298" s="69" t="str">
        <x:v>PAY-000297</x:v>
      </x:c>
      <x:c r="B298" s="69" t="str">
        <x:v>AGR-00096</x:v>
      </x:c>
      <x:c r="C298" s="72" t="n">
        <x:v>46393</x:v>
      </x:c>
      <x:c r="D298" s="72"/>
      <x:c r="E298" s="74" t="n">
        <x:v>109300</x:v>
      </x:c>
      <x:c r="F298" s="69" t="str">
        <x:v>Progress</x:v>
      </x:c>
      <x:c r="G298" s="69" t="str">
        <x:v>Scheduled</x:v>
      </x:c>
      <x:c r="H298" s="69" t="str">
        <x:v>Direct Credit</x:v>
      </x:c>
      <x:c r="I298" s="76" t="n">
        <x:f>IF(D298&lt;&gt;"",MAX(0,D298-C298),IF(G298="Overdue",MAX(0,'START_HERE'!$B$7-C298),0))</x:f>
        <x:v>0</x:v>
      </x:c>
    </x:row>
    <x:row r="299" ht="18" customHeight="1">
      <x:c r="A299" s="69" t="str">
        <x:v>PAY-000298</x:v>
      </x:c>
      <x:c r="B299" s="69" t="str">
        <x:v>AGR-00096</x:v>
      </x:c>
      <x:c r="C299" s="72" t="n">
        <x:v>46485</x:v>
      </x:c>
      <x:c r="D299" s="72"/>
      <x:c r="E299" s="74" t="n">
        <x:v>109300</x:v>
      </x:c>
      <x:c r="F299" s="69" t="str">
        <x:v>Progress</x:v>
      </x:c>
      <x:c r="G299" s="69" t="str">
        <x:v>Scheduled</x:v>
      </x:c>
      <x:c r="H299" s="69" t="str">
        <x:v>Direct Credit</x:v>
      </x:c>
      <x:c r="I299" s="76" t="n">
        <x:f>IF(D299&lt;&gt;"",MAX(0,D299-C299),IF(G299="Overdue",MAX(0,'START_HERE'!$B$7-C299),0))</x:f>
        <x:v>0</x:v>
      </x:c>
    </x:row>
    <x:row r="300" ht="18" customHeight="1">
      <x:c r="A300" s="69" t="str">
        <x:v>PAY-000299</x:v>
      </x:c>
      <x:c r="B300" s="69" t="str">
        <x:v>AGR-00096</x:v>
      </x:c>
      <x:c r="C300" s="72" t="n">
        <x:v>46576</x:v>
      </x:c>
      <x:c r="D300" s="72"/>
      <x:c r="E300" s="74" t="n">
        <x:v>109100</x:v>
      </x:c>
      <x:c r="F300" s="69" t="str">
        <x:v>Final</x:v>
      </x:c>
      <x:c r="G300" s="69" t="str">
        <x:v>Scheduled</x:v>
      </x:c>
      <x:c r="H300" s="69" t="str">
        <x:v>Direct Credit</x:v>
      </x:c>
      <x:c r="I300" s="76" t="n">
        <x:f>IF(D300&lt;&gt;"",MAX(0,D300-C300),IF(G300="Overdue",MAX(0,'START_HERE'!$B$7-C300),0))</x:f>
        <x:v>0</x:v>
      </x:c>
    </x:row>
    <x:row r="301" ht="18" customHeight="1">
      <x:c r="A301" s="69" t="str">
        <x:v>PAY-000300</x:v>
      </x:c>
      <x:c r="B301" s="69" t="str">
        <x:v>AGR-00097</x:v>
      </x:c>
      <x:c r="C301" s="72" t="n">
        <x:v>45642</x:v>
      </x:c>
      <x:c r="D301" s="72"/>
      <x:c r="E301" s="74" t="n">
        <x:v>74000</x:v>
      </x:c>
      <x:c r="F301" s="69" t="str">
        <x:v>Initial</x:v>
      </x:c>
      <x:c r="G301" s="69" t="str">
        <x:v>Overdue</x:v>
      </x:c>
      <x:c r="H301" s="69" t="str">
        <x:v>Direct Credit</x:v>
      </x:c>
      <x:c r="I301" s="76" t="n">
        <x:f>IF(D301&lt;&gt;"",MAX(0,D301-C301),IF(G301="Overdue",MAX(0,'START_HERE'!$B$7-C301),0))</x:f>
        <x:v>623</x:v>
      </x:c>
    </x:row>
    <x:row r="302" ht="18" customHeight="1">
      <x:c r="A302" s="69" t="str">
        <x:v>PAY-000301</x:v>
      </x:c>
      <x:c r="B302" s="69" t="str">
        <x:v>AGR-00097</x:v>
      </x:c>
      <x:c r="C302" s="72" t="n">
        <x:v>45825</x:v>
      </x:c>
      <x:c r="D302" s="72"/>
      <x:c r="E302" s="74" t="n">
        <x:v>74000</x:v>
      </x:c>
      <x:c r="F302" s="69" t="str">
        <x:v>Final</x:v>
      </x:c>
      <x:c r="G302" s="69" t="str">
        <x:v>Overdue</x:v>
      </x:c>
      <x:c r="H302" s="69" t="str">
        <x:v>Direct Credit</x:v>
      </x:c>
      <x:c r="I302" s="76" t="n">
        <x:f>IF(D302&lt;&gt;"",MAX(0,D302-C302),IF(G302="Overdue",MAX(0,'START_HERE'!$B$7-C302),0))</x:f>
        <x:v>440</x:v>
      </x:c>
    </x:row>
    <x:row r="303" ht="18" customHeight="1">
      <x:c r="A303" s="69" t="str">
        <x:v>PAY-000302</x:v>
      </x:c>
      <x:c r="B303" s="69" t="str">
        <x:v>AGR-00098</x:v>
      </x:c>
      <x:c r="C303" s="72" t="n">
        <x:v>45977</x:v>
      </x:c>
      <x:c r="D303" s="72" t="n">
        <x:v>45994</x:v>
      </x:c>
      <x:c r="E303" s="74" t="n">
        <x:v>70700</x:v>
      </x:c>
      <x:c r="F303" s="69" t="str">
        <x:v>Initial</x:v>
      </x:c>
      <x:c r="G303" s="69" t="str">
        <x:v>Paid</x:v>
      </x:c>
      <x:c r="H303" s="69" t="str">
        <x:v>Direct Credit</x:v>
      </x:c>
      <x:c r="I303" s="76" t="n">
        <x:f>IF(D303&lt;&gt;"",MAX(0,D303-C303),IF(G303="Overdue",MAX(0,'START_HERE'!$B$7-C303),0))</x:f>
        <x:v>17</x:v>
      </x:c>
    </x:row>
    <x:row r="304" ht="18" customHeight="1">
      <x:c r="A304" s="69" t="str">
        <x:v>PAY-000303</x:v>
      </x:c>
      <x:c r="B304" s="69" t="str">
        <x:v>AGR-00098</x:v>
      </x:c>
      <x:c r="C304" s="72" t="n">
        <x:v>46099</x:v>
      </x:c>
      <x:c r="D304" s="72" t="n">
        <x:v>46109</x:v>
      </x:c>
      <x:c r="E304" s="74" t="n">
        <x:v>70700</x:v>
      </x:c>
      <x:c r="F304" s="69" t="str">
        <x:v>Progress</x:v>
      </x:c>
      <x:c r="G304" s="69" t="str">
        <x:v>Paid</x:v>
      </x:c>
      <x:c r="H304" s="69" t="str">
        <x:v>Direct Credit</x:v>
      </x:c>
      <x:c r="I304" s="76" t="n">
        <x:f>IF(D304&lt;&gt;"",MAX(0,D304-C304),IF(G304="Overdue",MAX(0,'START_HERE'!$B$7-C304),0))</x:f>
        <x:v>10</x:v>
      </x:c>
    </x:row>
    <x:row r="305" ht="18" customHeight="1">
      <x:c r="A305" s="69" t="str">
        <x:v>PAY-000304</x:v>
      </x:c>
      <x:c r="B305" s="69" t="str">
        <x:v>AGR-00098</x:v>
      </x:c>
      <x:c r="C305" s="72" t="n">
        <x:v>46220</x:v>
      </x:c>
      <x:c r="D305" s="72"/>
      <x:c r="E305" s="74" t="n">
        <x:v>70600</x:v>
      </x:c>
      <x:c r="F305" s="69" t="str">
        <x:v>Final</x:v>
      </x:c>
      <x:c r="G305" s="69" t="str">
        <x:v>Overdue</x:v>
      </x:c>
      <x:c r="H305" s="69" t="str">
        <x:v>Direct Credit</x:v>
      </x:c>
      <x:c r="I305" s="76" t="n">
        <x:f>IF(D305&lt;&gt;"",MAX(0,D305-C305),IF(G305="Overdue",MAX(0,'START_HERE'!$B$7-C305),0))</x:f>
        <x:v>45</x:v>
      </x:c>
    </x:row>
    <x:row r="306" ht="18" customHeight="1">
      <x:c r="A306" s="69" t="str">
        <x:v>PAY-000305</x:v>
      </x:c>
      <x:c r="B306" s="69" t="str">
        <x:v>AGR-00099</x:v>
      </x:c>
      <x:c r="C306" s="72" t="n">
        <x:v>45213</x:v>
      </x:c>
      <x:c r="D306" s="72" t="n">
        <x:v>45214</x:v>
      </x:c>
      <x:c r="E306" s="74" t="n">
        <x:v>55700</x:v>
      </x:c>
      <x:c r="F306" s="69" t="str">
        <x:v>Initial</x:v>
      </x:c>
      <x:c r="G306" s="69" t="str">
        <x:v>Paid</x:v>
      </x:c>
      <x:c r="H306" s="69" t="str">
        <x:v>EFT</x:v>
      </x:c>
      <x:c r="I306" s="76" t="n">
        <x:f>IF(D306&lt;&gt;"",MAX(0,D306-C306),IF(G306="Overdue",MAX(0,'START_HERE'!$B$7-C306),0))</x:f>
        <x:v>1</x:v>
      </x:c>
    </x:row>
    <x:row r="307" ht="18" customHeight="1">
      <x:c r="A307" s="69" t="str">
        <x:v>PAY-000306</x:v>
      </x:c>
      <x:c r="B307" s="69" t="str">
        <x:v>AGR-00099</x:v>
      </x:c>
      <x:c r="C307" s="72" t="n">
        <x:v>45396</x:v>
      </x:c>
      <x:c r="D307" s="72" t="n">
        <x:v>45403</x:v>
      </x:c>
      <x:c r="E307" s="74" t="n">
        <x:v>55700</x:v>
      </x:c>
      <x:c r="F307" s="69" t="str">
        <x:v>Progress</x:v>
      </x:c>
      <x:c r="G307" s="69" t="str">
        <x:v>Paid</x:v>
      </x:c>
      <x:c r="H307" s="69" t="str">
        <x:v>EFT</x:v>
      </x:c>
      <x:c r="I307" s="76" t="n">
        <x:f>IF(D307&lt;&gt;"",MAX(0,D307-C307),IF(G307="Overdue",MAX(0,'START_HERE'!$B$7-C307),0))</x:f>
        <x:v>7</x:v>
      </x:c>
    </x:row>
    <x:row r="308" ht="18" customHeight="1">
      <x:c r="A308" s="69" t="str">
        <x:v>PAY-000307</x:v>
      </x:c>
      <x:c r="B308" s="69" t="str">
        <x:v>AGR-00099</x:v>
      </x:c>
      <x:c r="C308" s="72" t="n">
        <x:v>45578</x:v>
      </x:c>
      <x:c r="D308" s="72" t="n">
        <x:v>45580</x:v>
      </x:c>
      <x:c r="E308" s="74" t="n">
        <x:v>55600</x:v>
      </x:c>
      <x:c r="F308" s="69" t="str">
        <x:v>Final</x:v>
      </x:c>
      <x:c r="G308" s="69" t="str">
        <x:v>Paid</x:v>
      </x:c>
      <x:c r="H308" s="69" t="str">
        <x:v>EFT</x:v>
      </x:c>
      <x:c r="I308" s="76" t="n">
        <x:f>IF(D308&lt;&gt;"",MAX(0,D308-C308),IF(G308="Overdue",MAX(0,'START_HERE'!$B$7-C308),0))</x:f>
        <x:v>2</x:v>
      </x:c>
    </x:row>
    <x:row r="309" ht="18" customHeight="1">
      <x:c r="A309" s="69" t="str">
        <x:v>PAY-000308</x:v>
      </x:c>
      <x:c r="B309" s="69" t="str">
        <x:v>AGR-00100</x:v>
      </x:c>
      <x:c r="C309" s="72" t="n">
        <x:v>45800</x:v>
      </x:c>
      <x:c r="D309" s="72" t="n">
        <x:v>45825</x:v>
      </x:c>
      <x:c r="E309" s="74" t="n">
        <x:v>79000</x:v>
      </x:c>
      <x:c r="F309" s="69" t="str">
        <x:v>Initial</x:v>
      </x:c>
      <x:c r="G309" s="69" t="str">
        <x:v>Paid</x:v>
      </x:c>
      <x:c r="H309" s="69" t="str">
        <x:v>Direct Credit</x:v>
      </x:c>
      <x:c r="I309" s="76" t="n">
        <x:f>IF(D309&lt;&gt;"",MAX(0,D309-C309),IF(G309="Overdue",MAX(0,'START_HERE'!$B$7-C309),0))</x:f>
        <x:v>25</x:v>
      </x:c>
    </x:row>
    <x:row r="310" ht="18" customHeight="1">
      <x:c r="A310" s="69" t="str">
        <x:v>PAY-000309</x:v>
      </x:c>
      <x:c r="B310" s="69" t="str">
        <x:v>AGR-00100</x:v>
      </x:c>
      <x:c r="C310" s="72" t="n">
        <x:v>45983</x:v>
      </x:c>
      <x:c r="D310" s="72" t="n">
        <x:v>46000</x:v>
      </x:c>
      <x:c r="E310" s="74" t="n">
        <x:v>79000</x:v>
      </x:c>
      <x:c r="F310" s="69" t="str">
        <x:v>Final</x:v>
      </x:c>
      <x:c r="G310" s="69" t="str">
        <x:v>Paid</x:v>
      </x:c>
      <x:c r="H310" s="69" t="str">
        <x:v>Direct Credit</x:v>
      </x:c>
      <x:c r="I310" s="76" t="n">
        <x:f>IF(D310&lt;&gt;"",MAX(0,D310-C310),IF(G310="Overdue",MAX(0,'START_HERE'!$B$7-C310),0))</x:f>
        <x:v>17</x:v>
      </x:c>
    </x:row>
    <x:row r="311" ht="18" customHeight="1">
      <x:c r="A311" s="69" t="str">
        <x:v>PAY-000310</x:v>
      </x:c>
      <x:c r="B311" s="69" t="str">
        <x:v>AGR-00101</x:v>
      </x:c>
      <x:c r="C311" s="72" t="n">
        <x:v>45677</x:v>
      </x:c>
      <x:c r="D311" s="72" t="n">
        <x:v>45689</x:v>
      </x:c>
      <x:c r="E311" s="74" t="n">
        <x:v>81000</x:v>
      </x:c>
      <x:c r="F311" s="69" t="str">
        <x:v>Initial</x:v>
      </x:c>
      <x:c r="G311" s="69" t="str">
        <x:v>Paid</x:v>
      </x:c>
      <x:c r="H311" s="69" t="str">
        <x:v>EFT</x:v>
      </x:c>
      <x:c r="I311" s="76" t="n">
        <x:f>IF(D311&lt;&gt;"",MAX(0,D311-C311),IF(G311="Overdue",MAX(0,'START_HERE'!$B$7-C311),0))</x:f>
        <x:v>12</x:v>
      </x:c>
    </x:row>
    <x:row r="312" ht="18" customHeight="1">
      <x:c r="A312" s="69" t="str">
        <x:v>PAY-000311</x:v>
      </x:c>
      <x:c r="B312" s="69" t="str">
        <x:v>AGR-00101</x:v>
      </x:c>
      <x:c r="C312" s="72" t="n">
        <x:v>45860</x:v>
      </x:c>
      <x:c r="D312" s="72" t="n">
        <x:v>45869</x:v>
      </x:c>
      <x:c r="E312" s="74" t="n">
        <x:v>81000</x:v>
      </x:c>
      <x:c r="F312" s="69" t="str">
        <x:v>Final</x:v>
      </x:c>
      <x:c r="G312" s="69" t="str">
        <x:v>Paid</x:v>
      </x:c>
      <x:c r="H312" s="69" t="str">
        <x:v>Direct Credit</x:v>
      </x:c>
      <x:c r="I312" s="76" t="n">
        <x:f>IF(D312&lt;&gt;"",MAX(0,D312-C312),IF(G312="Overdue",MAX(0,'START_HERE'!$B$7-C312),0))</x:f>
        <x:v>9</x:v>
      </x:c>
    </x:row>
    <x:row r="313" ht="18" customHeight="1">
      <x:c r="A313" s="69" t="str">
        <x:v>PAY-000312</x:v>
      </x:c>
      <x:c r="B313" s="69" t="str">
        <x:v>AGR-00102</x:v>
      </x:c>
      <x:c r="C313" s="72" t="n">
        <x:v>46193</x:v>
      </x:c>
      <x:c r="D313" s="72" t="n">
        <x:v>46201</x:v>
      </x:c>
      <x:c r="E313" s="74" t="n">
        <x:v>257500</x:v>
      </x:c>
      <x:c r="F313" s="69" t="str">
        <x:v>Initial</x:v>
      </x:c>
      <x:c r="G313" s="69" t="str">
        <x:v>Paid</x:v>
      </x:c>
      <x:c r="H313" s="69" t="str">
        <x:v>Direct Credit</x:v>
      </x:c>
      <x:c r="I313" s="76" t="n">
        <x:f>IF(D313&lt;&gt;"",MAX(0,D313-C313),IF(G313="Overdue",MAX(0,'START_HERE'!$B$7-C313),0))</x:f>
        <x:v>8</x:v>
      </x:c>
    </x:row>
    <x:row r="314" ht="18" customHeight="1">
      <x:c r="A314" s="69" t="str">
        <x:v>PAY-000313</x:v>
      </x:c>
      <x:c r="B314" s="69" t="str">
        <x:v>AGR-00102</x:v>
      </x:c>
      <x:c r="C314" s="72" t="n">
        <x:v>46376</x:v>
      </x:c>
      <x:c r="D314" s="72"/>
      <x:c r="E314" s="74" t="n">
        <x:v>257500</x:v>
      </x:c>
      <x:c r="F314" s="69" t="str">
        <x:v>Final</x:v>
      </x:c>
      <x:c r="G314" s="69" t="str">
        <x:v>Scheduled</x:v>
      </x:c>
      <x:c r="H314" s="69" t="str">
        <x:v>EFT</x:v>
      </x:c>
      <x:c r="I314" s="76" t="n">
        <x:f>IF(D314&lt;&gt;"",MAX(0,D314-C314),IF(G314="Overdue",MAX(0,'START_HERE'!$B$7-C314),0))</x:f>
        <x:v>0</x:v>
      </x:c>
    </x:row>
    <x:row r="315" ht="18" customHeight="1">
      <x:c r="A315" s="69" t="str">
        <x:v>PAY-000314</x:v>
      </x:c>
      <x:c r="B315" s="69" t="str">
        <x:v>AGR-00103</x:v>
      </x:c>
      <x:c r="C315" s="72" t="n">
        <x:v>45521</x:v>
      </x:c>
      <x:c r="D315" s="72" t="n">
        <x:v>45537</x:v>
      </x:c>
      <x:c r="E315" s="74" t="n">
        <x:v>30000</x:v>
      </x:c>
      <x:c r="F315" s="69" t="str">
        <x:v>Initial</x:v>
      </x:c>
      <x:c r="G315" s="69" t="str">
        <x:v>Paid</x:v>
      </x:c>
      <x:c r="H315" s="69" t="str">
        <x:v>EFT</x:v>
      </x:c>
      <x:c r="I315" s="76" t="n">
        <x:f>IF(D315&lt;&gt;"",MAX(0,D315-C315),IF(G315="Overdue",MAX(0,'START_HERE'!$B$7-C315),0))</x:f>
        <x:v>16</x:v>
      </x:c>
    </x:row>
    <x:row r="316" ht="18" customHeight="1">
      <x:c r="A316" s="69" t="str">
        <x:v>PAY-000315</x:v>
      </x:c>
      <x:c r="B316" s="69" t="str">
        <x:v>AGR-00103</x:v>
      </x:c>
      <x:c r="C316" s="72" t="n">
        <x:v>45704</x:v>
      </x:c>
      <x:c r="D316" s="72" t="n">
        <x:v>45700</x:v>
      </x:c>
      <x:c r="E316" s="74" t="n">
        <x:v>30000</x:v>
      </x:c>
      <x:c r="F316" s="69" t="str">
        <x:v>Progress</x:v>
      </x:c>
      <x:c r="G316" s="69" t="str">
        <x:v>Paid</x:v>
      </x:c>
      <x:c r="H316" s="69" t="str">
        <x:v>EFT</x:v>
      </x:c>
      <x:c r="I316" s="76" t="n">
        <x:f>IF(D316&lt;&gt;"",MAX(0,D316-C316),IF(G316="Overdue",MAX(0,'START_HERE'!$B$7-C316),0))</x:f>
        <x:v>0</x:v>
      </x:c>
    </x:row>
    <x:row r="317" ht="18" customHeight="1">
      <x:c r="A317" s="69" t="str">
        <x:v>PAY-000316</x:v>
      </x:c>
      <x:c r="B317" s="69" t="str">
        <x:v>AGR-00103</x:v>
      </x:c>
      <x:c r="C317" s="72" t="n">
        <x:v>45886</x:v>
      </x:c>
      <x:c r="D317" s="72" t="n">
        <x:v>45914</x:v>
      </x:c>
      <x:c r="E317" s="74" t="n">
        <x:v>30000</x:v>
      </x:c>
      <x:c r="F317" s="69" t="str">
        <x:v>Progress</x:v>
      </x:c>
      <x:c r="G317" s="69" t="str">
        <x:v>Paid</x:v>
      </x:c>
      <x:c r="H317" s="69" t="str">
        <x:v>EFT</x:v>
      </x:c>
      <x:c r="I317" s="76" t="n">
        <x:f>IF(D317&lt;&gt;"",MAX(0,D317-C317),IF(G317="Overdue",MAX(0,'START_HERE'!$B$7-C317),0))</x:f>
        <x:v>28</x:v>
      </x:c>
    </x:row>
    <x:row r="318" ht="18" customHeight="1">
      <x:c r="A318" s="69" t="str">
        <x:v>PAY-000317</x:v>
      </x:c>
      <x:c r="B318" s="69" t="str">
        <x:v>AGR-00103</x:v>
      </x:c>
      <x:c r="C318" s="72" t="n">
        <x:v>46069</x:v>
      </x:c>
      <x:c r="D318" s="72" t="n">
        <x:v>46092</x:v>
      </x:c>
      <x:c r="E318" s="74" t="n">
        <x:v>30000</x:v>
      </x:c>
      <x:c r="F318" s="69" t="str">
        <x:v>Final</x:v>
      </x:c>
      <x:c r="G318" s="69" t="str">
        <x:v>Paid</x:v>
      </x:c>
      <x:c r="H318" s="69" t="str">
        <x:v>EFT</x:v>
      </x:c>
      <x:c r="I318" s="76" t="n">
        <x:f>IF(D318&lt;&gt;"",MAX(0,D318-C318),IF(G318="Overdue",MAX(0,'START_HERE'!$B$7-C318),0))</x:f>
        <x:v>23</x:v>
      </x:c>
    </x:row>
    <x:row r="319" ht="18" customHeight="1">
      <x:c r="A319" s="69" t="str">
        <x:v>PAY-000318</x:v>
      </x:c>
      <x:c r="B319" s="69" t="str">
        <x:v>AGR-00104</x:v>
      </x:c>
      <x:c r="C319" s="72" t="n">
        <x:v>45251</x:v>
      </x:c>
      <x:c r="D319" s="72" t="n">
        <x:v>45261</x:v>
      </x:c>
      <x:c r="E319" s="74" t="n">
        <x:v>165000</x:v>
      </x:c>
      <x:c r="F319" s="69" t="str">
        <x:v>Initial</x:v>
      </x:c>
      <x:c r="G319" s="69" t="str">
        <x:v>Paid</x:v>
      </x:c>
      <x:c r="H319" s="69" t="str">
        <x:v>Direct Credit</x:v>
      </x:c>
      <x:c r="I319" s="76" t="n">
        <x:f>IF(D319&lt;&gt;"",MAX(0,D319-C319),IF(G319="Overdue",MAX(0,'START_HERE'!$B$7-C319),0))</x:f>
        <x:v>10</x:v>
      </x:c>
    </x:row>
    <x:row r="320" ht="18" customHeight="1">
      <x:c r="A320" s="69" t="str">
        <x:v>PAY-000319</x:v>
      </x:c>
      <x:c r="B320" s="69" t="str">
        <x:v>AGR-00104</x:v>
      </x:c>
      <x:c r="C320" s="72" t="n">
        <x:v>45373</x:v>
      </x:c>
      <x:c r="D320" s="72" t="n">
        <x:v>45379</x:v>
      </x:c>
      <x:c r="E320" s="74" t="n">
        <x:v>165000</x:v>
      </x:c>
      <x:c r="F320" s="69" t="str">
        <x:v>Progress</x:v>
      </x:c>
      <x:c r="G320" s="69" t="str">
        <x:v>Paid</x:v>
      </x:c>
      <x:c r="H320" s="69" t="str">
        <x:v>EFT</x:v>
      </x:c>
      <x:c r="I320" s="76" t="n">
        <x:f>IF(D320&lt;&gt;"",MAX(0,D320-C320),IF(G320="Overdue",MAX(0,'START_HERE'!$B$7-C320),0))</x:f>
        <x:v>6</x:v>
      </x:c>
    </x:row>
    <x:row r="321" ht="18" customHeight="1">
      <x:c r="A321" s="69" t="str">
        <x:v>PAY-000320</x:v>
      </x:c>
      <x:c r="B321" s="69" t="str">
        <x:v>AGR-00104</x:v>
      </x:c>
      <x:c r="C321" s="72" t="n">
        <x:v>45494</x:v>
      </x:c>
      <x:c r="D321" s="72" t="n">
        <x:v>45517</x:v>
      </x:c>
      <x:c r="E321" s="74" t="n">
        <x:v>165000</x:v>
      </x:c>
      <x:c r="F321" s="69" t="str">
        <x:v>Final</x:v>
      </x:c>
      <x:c r="G321" s="69" t="str">
        <x:v>Paid</x:v>
      </x:c>
      <x:c r="H321" s="69" t="str">
        <x:v>EFT</x:v>
      </x:c>
      <x:c r="I321" s="76" t="n">
        <x:f>IF(D321&lt;&gt;"",MAX(0,D321-C321),IF(G321="Overdue",MAX(0,'START_HERE'!$B$7-C321),0))</x:f>
        <x:v>23</x:v>
      </x:c>
    </x:row>
    <x:row r="322" ht="18" customHeight="1">
      <x:c r="A322" s="69" t="str">
        <x:v>PAY-000321</x:v>
      </x:c>
      <x:c r="B322" s="69" t="str">
        <x:v>AGR-00105</x:v>
      </x:c>
      <x:c r="C322" s="72" t="n">
        <x:v>45212</x:v>
      </x:c>
      <x:c r="D322" s="72" t="n">
        <x:v>45240</x:v>
      </x:c>
      <x:c r="E322" s="74" t="n">
        <x:v>47800</x:v>
      </x:c>
      <x:c r="F322" s="69" t="str">
        <x:v>Initial</x:v>
      </x:c>
      <x:c r="G322" s="69" t="str">
        <x:v>Paid</x:v>
      </x:c>
      <x:c r="H322" s="69" t="str">
        <x:v>EFT</x:v>
      </x:c>
      <x:c r="I322" s="76" t="n">
        <x:f>IF(D322&lt;&gt;"",MAX(0,D322-C322),IF(G322="Overdue",MAX(0,'START_HERE'!$B$7-C322),0))</x:f>
        <x:v>28</x:v>
      </x:c>
    </x:row>
    <x:row r="323" ht="18" customHeight="1">
      <x:c r="A323" s="69" t="str">
        <x:v>PAY-000322</x:v>
      </x:c>
      <x:c r="B323" s="69" t="str">
        <x:v>AGR-00105</x:v>
      </x:c>
      <x:c r="C323" s="72" t="n">
        <x:v>45349</x:v>
      </x:c>
      <x:c r="D323" s="72" t="n">
        <x:v>45370</x:v>
      </x:c>
      <x:c r="E323" s="74" t="n">
        <x:v>47800</x:v>
      </x:c>
      <x:c r="F323" s="69" t="str">
        <x:v>Progress</x:v>
      </x:c>
      <x:c r="G323" s="69" t="str">
        <x:v>Paid</x:v>
      </x:c>
      <x:c r="H323" s="69" t="str">
        <x:v>Direct Credit</x:v>
      </x:c>
      <x:c r="I323" s="76" t="n">
        <x:f>IF(D323&lt;&gt;"",MAX(0,D323-C323),IF(G323="Overdue",MAX(0,'START_HERE'!$B$7-C323),0))</x:f>
        <x:v>21</x:v>
      </x:c>
    </x:row>
    <x:row r="324" ht="18" customHeight="1">
      <x:c r="A324" s="69" t="str">
        <x:v>PAY-000323</x:v>
      </x:c>
      <x:c r="B324" s="69" t="str">
        <x:v>AGR-00105</x:v>
      </x:c>
      <x:c r="C324" s="72" t="n">
        <x:v>45486</x:v>
      </x:c>
      <x:c r="D324" s="72" t="n">
        <x:v>45507</x:v>
      </x:c>
      <x:c r="E324" s="74" t="n">
        <x:v>47800</x:v>
      </x:c>
      <x:c r="F324" s="69" t="str">
        <x:v>Progress</x:v>
      </x:c>
      <x:c r="G324" s="69" t="str">
        <x:v>Paid</x:v>
      </x:c>
      <x:c r="H324" s="69" t="str">
        <x:v>Direct Credit</x:v>
      </x:c>
      <x:c r="I324" s="76" t="n">
        <x:f>IF(D324&lt;&gt;"",MAX(0,D324-C324),IF(G324="Overdue",MAX(0,'START_HERE'!$B$7-C324),0))</x:f>
        <x:v>21</x:v>
      </x:c>
    </x:row>
    <x:row r="325" ht="18" customHeight="1">
      <x:c r="A325" s="69" t="str">
        <x:v>PAY-000324</x:v>
      </x:c>
      <x:c r="B325" s="69" t="str">
        <x:v>AGR-00105</x:v>
      </x:c>
      <x:c r="C325" s="72" t="n">
        <x:v>45623</x:v>
      </x:c>
      <x:c r="D325" s="72" t="n">
        <x:v>45630</x:v>
      </x:c>
      <x:c r="E325" s="74" t="n">
        <x:v>47600</x:v>
      </x:c>
      <x:c r="F325" s="69" t="str">
        <x:v>Final</x:v>
      </x:c>
      <x:c r="G325" s="69" t="str">
        <x:v>Paid</x:v>
      </x:c>
      <x:c r="H325" s="69" t="str">
        <x:v>Direct Credit</x:v>
      </x:c>
      <x:c r="I325" s="76" t="n">
        <x:f>IF(D325&lt;&gt;"",MAX(0,D325-C325),IF(G325="Overdue",MAX(0,'START_HERE'!$B$7-C325),0))</x:f>
        <x:v>7</x:v>
      </x:c>
    </x:row>
    <x:row r="326" ht="18" customHeight="1">
      <x:c r="A326" s="69" t="str">
        <x:v>PAY-000325</x:v>
      </x:c>
      <x:c r="B326" s="69" t="str">
        <x:v>AGR-00106</x:v>
      </x:c>
      <x:c r="C326" s="72" t="n">
        <x:v>46154</x:v>
      </x:c>
      <x:c r="D326" s="72" t="n">
        <x:v>46157</x:v>
      </x:c>
      <x:c r="E326" s="74" t="n">
        <x:v>78000</x:v>
      </x:c>
      <x:c r="F326" s="69" t="str">
        <x:v>Initial</x:v>
      </x:c>
      <x:c r="G326" s="69" t="str">
        <x:v>Paid</x:v>
      </x:c>
      <x:c r="H326" s="69" t="str">
        <x:v>EFT</x:v>
      </x:c>
      <x:c r="I326" s="76" t="n">
        <x:f>IF(D326&lt;&gt;"",MAX(0,D326-C326),IF(G326="Overdue",MAX(0,'START_HERE'!$B$7-C326),0))</x:f>
        <x:v>3</x:v>
      </x:c>
    </x:row>
    <x:row r="327" ht="18" customHeight="1">
      <x:c r="A327" s="69" t="str">
        <x:v>PAY-000326</x:v>
      </x:c>
      <x:c r="B327" s="69" t="str">
        <x:v>AGR-00106</x:v>
      </x:c>
      <x:c r="C327" s="72" t="n">
        <x:v>46291</x:v>
      </x:c>
      <x:c r="D327" s="72"/>
      <x:c r="E327" s="74" t="n">
        <x:v>78000</x:v>
      </x:c>
      <x:c r="F327" s="69" t="str">
        <x:v>Progress</x:v>
      </x:c>
      <x:c r="G327" s="69" t="str">
        <x:v>Scheduled</x:v>
      </x:c>
      <x:c r="H327" s="69" t="str">
        <x:v>Direct Credit</x:v>
      </x:c>
      <x:c r="I327" s="76" t="n">
        <x:f>IF(D327&lt;&gt;"",MAX(0,D327-C327),IF(G327="Overdue",MAX(0,'START_HERE'!$B$7-C327),0))</x:f>
        <x:v>0</x:v>
      </x:c>
    </x:row>
    <x:row r="328" ht="18" customHeight="1">
      <x:c r="A328" s="69" t="str">
        <x:v>PAY-000327</x:v>
      </x:c>
      <x:c r="B328" s="69" t="str">
        <x:v>AGR-00106</x:v>
      </x:c>
      <x:c r="C328" s="72" t="n">
        <x:v>46428</x:v>
      </x:c>
      <x:c r="D328" s="72"/>
      <x:c r="E328" s="74" t="n">
        <x:v>78000</x:v>
      </x:c>
      <x:c r="F328" s="69" t="str">
        <x:v>Progress</x:v>
      </x:c>
      <x:c r="G328" s="69" t="str">
        <x:v>Scheduled</x:v>
      </x:c>
      <x:c r="H328" s="69" t="str">
        <x:v>Direct Credit</x:v>
      </x:c>
      <x:c r="I328" s="76" t="n">
        <x:f>IF(D328&lt;&gt;"",MAX(0,D328-C328),IF(G328="Overdue",MAX(0,'START_HERE'!$B$7-C328),0))</x:f>
        <x:v>0</x:v>
      </x:c>
    </x:row>
    <x:row r="329" ht="18" customHeight="1">
      <x:c r="A329" s="69" t="str">
        <x:v>PAY-000328</x:v>
      </x:c>
      <x:c r="B329" s="69" t="str">
        <x:v>AGR-00106</x:v>
      </x:c>
      <x:c r="C329" s="72" t="n">
        <x:v>46565</x:v>
      </x:c>
      <x:c r="D329" s="72"/>
      <x:c r="E329" s="74" t="n">
        <x:v>78000</x:v>
      </x:c>
      <x:c r="F329" s="69" t="str">
        <x:v>Final</x:v>
      </x:c>
      <x:c r="G329" s="69" t="str">
        <x:v>Scheduled</x:v>
      </x:c>
      <x:c r="H329" s="69" t="str">
        <x:v>EFT</x:v>
      </x:c>
      <x:c r="I329" s="76" t="n">
        <x:f>IF(D329&lt;&gt;"",MAX(0,D329-C329),IF(G329="Overdue",MAX(0,'START_HERE'!$B$7-C329),0))</x:f>
        <x:v>0</x:v>
      </x:c>
    </x:row>
    <x:row r="330" ht="18" customHeight="1">
      <x:c r="A330" s="69" t="str">
        <x:v>PAY-000329</x:v>
      </x:c>
      <x:c r="B330" s="69" t="str">
        <x:v>AGR-00107</x:v>
      </x:c>
      <x:c r="C330" s="72" t="n">
        <x:v>45987</x:v>
      </x:c>
      <x:c r="D330" s="72" t="n">
        <x:v>46013</x:v>
      </x:c>
      <x:c r="E330" s="74" t="n">
        <x:v>81700</x:v>
      </x:c>
      <x:c r="F330" s="69" t="str">
        <x:v>Initial</x:v>
      </x:c>
      <x:c r="G330" s="69" t="str">
        <x:v>Paid</x:v>
      </x:c>
      <x:c r="H330" s="69" t="str">
        <x:v>Direct Credit</x:v>
      </x:c>
      <x:c r="I330" s="76" t="n">
        <x:f>IF(D330&lt;&gt;"",MAX(0,D330-C330),IF(G330="Overdue",MAX(0,'START_HERE'!$B$7-C330),0))</x:f>
        <x:v>26</x:v>
      </x:c>
    </x:row>
    <x:row r="331" ht="18" customHeight="1">
      <x:c r="A331" s="69" t="str">
        <x:v>PAY-000330</x:v>
      </x:c>
      <x:c r="B331" s="69" t="str">
        <x:v>AGR-00107</x:v>
      </x:c>
      <x:c r="C331" s="72" t="n">
        <x:v>46109</x:v>
      </x:c>
      <x:c r="D331" s="72" t="n">
        <x:v>46134</x:v>
      </x:c>
      <x:c r="E331" s="74" t="n">
        <x:v>81700</x:v>
      </x:c>
      <x:c r="F331" s="69" t="str">
        <x:v>Progress</x:v>
      </x:c>
      <x:c r="G331" s="69" t="str">
        <x:v>Paid</x:v>
      </x:c>
      <x:c r="H331" s="69" t="str">
        <x:v>Direct Credit</x:v>
      </x:c>
      <x:c r="I331" s="76" t="n">
        <x:f>IF(D331&lt;&gt;"",MAX(0,D331-C331),IF(G331="Overdue",MAX(0,'START_HERE'!$B$7-C331),0))</x:f>
        <x:v>25</x:v>
      </x:c>
    </x:row>
    <x:row r="332" ht="18" customHeight="1">
      <x:c r="A332" s="69" t="str">
        <x:v>PAY-000331</x:v>
      </x:c>
      <x:c r="B332" s="69" t="str">
        <x:v>AGR-00107</x:v>
      </x:c>
      <x:c r="C332" s="72" t="n">
        <x:v>46230</x:v>
      </x:c>
      <x:c r="D332" s="72" t="n">
        <x:v>46242</x:v>
      </x:c>
      <x:c r="E332" s="74" t="n">
        <x:v>81600</x:v>
      </x:c>
      <x:c r="F332" s="69" t="str">
        <x:v>Final</x:v>
      </x:c>
      <x:c r="G332" s="69" t="str">
        <x:v>Paid</x:v>
      </x:c>
      <x:c r="H332" s="69" t="str">
        <x:v>EFT</x:v>
      </x:c>
      <x:c r="I332" s="76" t="n">
        <x:f>IF(D332&lt;&gt;"",MAX(0,D332-C332),IF(G332="Overdue",MAX(0,'START_HERE'!$B$7-C332),0))</x:f>
        <x:v>12</x:v>
      </x:c>
    </x:row>
    <x:row r="333" ht="18" customHeight="1">
      <x:c r="A333" s="69" t="str">
        <x:v>PAY-000332</x:v>
      </x:c>
      <x:c r="B333" s="69" t="str">
        <x:v>AGR-00108</x:v>
      </x:c>
      <x:c r="C333" s="72" t="n">
        <x:v>45285</x:v>
      </x:c>
      <x:c r="D333" s="72" t="n">
        <x:v>45301</x:v>
      </x:c>
      <x:c r="E333" s="74" t="n">
        <x:v>91500</x:v>
      </x:c>
      <x:c r="F333" s="69" t="str">
        <x:v>Initial</x:v>
      </x:c>
      <x:c r="G333" s="69" t="str">
        <x:v>Paid</x:v>
      </x:c>
      <x:c r="H333" s="69" t="str">
        <x:v>EFT</x:v>
      </x:c>
      <x:c r="I333" s="76" t="n">
        <x:f>IF(D333&lt;&gt;"",MAX(0,D333-C333),IF(G333="Overdue",MAX(0,'START_HERE'!$B$7-C333),0))</x:f>
        <x:v>16</x:v>
      </x:c>
    </x:row>
    <x:row r="334" ht="18" customHeight="1">
      <x:c r="A334" s="69" t="str">
        <x:v>PAY-000333</x:v>
      </x:c>
      <x:c r="B334" s="69" t="str">
        <x:v>AGR-00108</x:v>
      </x:c>
      <x:c r="C334" s="72" t="n">
        <x:v>45376</x:v>
      </x:c>
      <x:c r="D334" s="72" t="n">
        <x:v>45397</x:v>
      </x:c>
      <x:c r="E334" s="74" t="n">
        <x:v>91500</x:v>
      </x:c>
      <x:c r="F334" s="69" t="str">
        <x:v>Progress</x:v>
      </x:c>
      <x:c r="G334" s="69" t="str">
        <x:v>Paid</x:v>
      </x:c>
      <x:c r="H334" s="69" t="str">
        <x:v>Direct Credit</x:v>
      </x:c>
      <x:c r="I334" s="76" t="n">
        <x:f>IF(D334&lt;&gt;"",MAX(0,D334-C334),IF(G334="Overdue",MAX(0,'START_HERE'!$B$7-C334),0))</x:f>
        <x:v>21</x:v>
      </x:c>
    </x:row>
    <x:row r="335" ht="18" customHeight="1">
      <x:c r="A335" s="69" t="str">
        <x:v>PAY-000334</x:v>
      </x:c>
      <x:c r="B335" s="69" t="str">
        <x:v>AGR-00108</x:v>
      </x:c>
      <x:c r="C335" s="72" t="n">
        <x:v>45468</x:v>
      </x:c>
      <x:c r="D335" s="72"/>
      <x:c r="E335" s="74" t="n">
        <x:v>91500</x:v>
      </x:c>
      <x:c r="F335" s="69" t="str">
        <x:v>Progress</x:v>
      </x:c>
      <x:c r="G335" s="69" t="str">
        <x:v>Overdue</x:v>
      </x:c>
      <x:c r="H335" s="69" t="str">
        <x:v>EFT</x:v>
      </x:c>
      <x:c r="I335" s="76" t="n">
        <x:f>IF(D335&lt;&gt;"",MAX(0,D335-C335),IF(G335="Overdue",MAX(0,'START_HERE'!$B$7-C335),0))</x:f>
        <x:v>797</x:v>
      </x:c>
    </x:row>
    <x:row r="336" ht="18" customHeight="1">
      <x:c r="A336" s="69" t="str">
        <x:v>PAY-000335</x:v>
      </x:c>
      <x:c r="B336" s="69" t="str">
        <x:v>AGR-00108</x:v>
      </x:c>
      <x:c r="C336" s="72" t="n">
        <x:v>45559</x:v>
      </x:c>
      <x:c r="D336" s="72" t="n">
        <x:v>45576</x:v>
      </x:c>
      <x:c r="E336" s="74" t="n">
        <x:v>91500</x:v>
      </x:c>
      <x:c r="F336" s="69" t="str">
        <x:v>Final</x:v>
      </x:c>
      <x:c r="G336" s="69" t="str">
        <x:v>Paid</x:v>
      </x:c>
      <x:c r="H336" s="69" t="str">
        <x:v>Direct Credit</x:v>
      </x:c>
      <x:c r="I336" s="76" t="n">
        <x:f>IF(D336&lt;&gt;"",MAX(0,D336-C336),IF(G336="Overdue",MAX(0,'START_HERE'!$B$7-C336),0))</x:f>
        <x:v>17</x:v>
      </x:c>
    </x:row>
    <x:row r="337" ht="18" customHeight="1">
      <x:c r="A337" s="69" t="str">
        <x:v>PAY-000336</x:v>
      </x:c>
      <x:c r="B337" s="69" t="str">
        <x:v>AGR-00109</x:v>
      </x:c>
      <x:c r="C337" s="72" t="n">
        <x:v>45380</x:v>
      </x:c>
      <x:c r="D337" s="72" t="n">
        <x:v>45393</x:v>
      </x:c>
      <x:c r="E337" s="74" t="n">
        <x:v>105000</x:v>
      </x:c>
      <x:c r="F337" s="69" t="str">
        <x:v>Initial</x:v>
      </x:c>
      <x:c r="G337" s="69" t="str">
        <x:v>Paid</x:v>
      </x:c>
      <x:c r="H337" s="69" t="str">
        <x:v>Direct Credit</x:v>
      </x:c>
      <x:c r="I337" s="76" t="n">
        <x:f>IF(D337&lt;&gt;"",MAX(0,D337-C337),IF(G337="Overdue",MAX(0,'START_HERE'!$B$7-C337),0))</x:f>
        <x:v>13</x:v>
      </x:c>
    </x:row>
    <x:row r="338" ht="18" customHeight="1">
      <x:c r="A338" s="69" t="str">
        <x:v>PAY-000337</x:v>
      </x:c>
      <x:c r="B338" s="69" t="str">
        <x:v>AGR-00109</x:v>
      </x:c>
      <x:c r="C338" s="72" t="n">
        <x:v>45517</x:v>
      </x:c>
      <x:c r="D338" s="72" t="n">
        <x:v>45527</x:v>
      </x:c>
      <x:c r="E338" s="74" t="n">
        <x:v>105000</x:v>
      </x:c>
      <x:c r="F338" s="69" t="str">
        <x:v>Progress</x:v>
      </x:c>
      <x:c r="G338" s="69" t="str">
        <x:v>Paid</x:v>
      </x:c>
      <x:c r="H338" s="69" t="str">
        <x:v>Direct Credit</x:v>
      </x:c>
      <x:c r="I338" s="76" t="n">
        <x:f>IF(D338&lt;&gt;"",MAX(0,D338-C338),IF(G338="Overdue",MAX(0,'START_HERE'!$B$7-C338),0))</x:f>
        <x:v>10</x:v>
      </x:c>
    </x:row>
    <x:row r="339" ht="18" customHeight="1">
      <x:c r="A339" s="69" t="str">
        <x:v>PAY-000338</x:v>
      </x:c>
      <x:c r="B339" s="69" t="str">
        <x:v>AGR-00109</x:v>
      </x:c>
      <x:c r="C339" s="72" t="n">
        <x:v>45654</x:v>
      </x:c>
      <x:c r="D339" s="72"/>
      <x:c r="E339" s="74" t="n">
        <x:v>105000</x:v>
      </x:c>
      <x:c r="F339" s="69" t="str">
        <x:v>Progress</x:v>
      </x:c>
      <x:c r="G339" s="69" t="str">
        <x:v>Overdue</x:v>
      </x:c>
      <x:c r="H339" s="69" t="str">
        <x:v>EFT</x:v>
      </x:c>
      <x:c r="I339" s="76" t="n">
        <x:f>IF(D339&lt;&gt;"",MAX(0,D339-C339),IF(G339="Overdue",MAX(0,'START_HERE'!$B$7-C339),0))</x:f>
        <x:v>611</x:v>
      </x:c>
    </x:row>
    <x:row r="340" ht="18" customHeight="1">
      <x:c r="A340" s="69" t="str">
        <x:v>PAY-000339</x:v>
      </x:c>
      <x:c r="B340" s="69" t="str">
        <x:v>AGR-00109</x:v>
      </x:c>
      <x:c r="C340" s="72" t="n">
        <x:v>45791</x:v>
      </x:c>
      <x:c r="D340" s="72"/>
      <x:c r="E340" s="74" t="n">
        <x:v>105000</x:v>
      </x:c>
      <x:c r="F340" s="69" t="str">
        <x:v>Final</x:v>
      </x:c>
      <x:c r="G340" s="69" t="str">
        <x:v>Overdue</x:v>
      </x:c>
      <x:c r="H340" s="69" t="str">
        <x:v>Direct Credit</x:v>
      </x:c>
      <x:c r="I340" s="76" t="n">
        <x:f>IF(D340&lt;&gt;"",MAX(0,D340-C340),IF(G340="Overdue",MAX(0,'START_HERE'!$B$7-C340),0))</x:f>
        <x:v>474</x:v>
      </x:c>
    </x:row>
    <x:row r="341" ht="18" customHeight="1">
      <x:c r="A341" s="69" t="str">
        <x:v>PAY-000340</x:v>
      </x:c>
      <x:c r="B341" s="69" t="str">
        <x:v>AGR-00110</x:v>
      </x:c>
      <x:c r="C341" s="72" t="n">
        <x:v>45663</x:v>
      </x:c>
      <x:c r="D341" s="72" t="n">
        <x:v>45688</x:v>
      </x:c>
      <x:c r="E341" s="74" t="n">
        <x:v>95000</x:v>
      </x:c>
      <x:c r="F341" s="69" t="str">
        <x:v>Initial</x:v>
      </x:c>
      <x:c r="G341" s="69" t="str">
        <x:v>Paid</x:v>
      </x:c>
      <x:c r="H341" s="69" t="str">
        <x:v>EFT</x:v>
      </x:c>
      <x:c r="I341" s="76" t="n">
        <x:f>IF(D341&lt;&gt;"",MAX(0,D341-C341),IF(G341="Overdue",MAX(0,'START_HERE'!$B$7-C341),0))</x:f>
        <x:v>25</x:v>
      </x:c>
    </x:row>
    <x:row r="342" ht="18" customHeight="1">
      <x:c r="A342" s="69" t="str">
        <x:v>PAY-000341</x:v>
      </x:c>
      <x:c r="B342" s="69" t="str">
        <x:v>AGR-00110</x:v>
      </x:c>
      <x:c r="C342" s="72" t="n">
        <x:v>45785</x:v>
      </x:c>
      <x:c r="D342" s="72" t="n">
        <x:v>45806</x:v>
      </x:c>
      <x:c r="E342" s="74" t="n">
        <x:v>95000</x:v>
      </x:c>
      <x:c r="F342" s="69" t="str">
        <x:v>Progress</x:v>
      </x:c>
      <x:c r="G342" s="69" t="str">
        <x:v>Paid</x:v>
      </x:c>
      <x:c r="H342" s="69" t="str">
        <x:v>EFT</x:v>
      </x:c>
      <x:c r="I342" s="76" t="n">
        <x:f>IF(D342&lt;&gt;"",MAX(0,D342-C342),IF(G342="Overdue",MAX(0,'START_HERE'!$B$7-C342),0))</x:f>
        <x:v>21</x:v>
      </x:c>
    </x:row>
    <x:row r="343" ht="18" customHeight="1">
      <x:c r="A343" s="69" t="str">
        <x:v>PAY-000342</x:v>
      </x:c>
      <x:c r="B343" s="69" t="str">
        <x:v>AGR-00110</x:v>
      </x:c>
      <x:c r="C343" s="72" t="n">
        <x:v>45906</x:v>
      </x:c>
      <x:c r="D343" s="72" t="n">
        <x:v>45925</x:v>
      </x:c>
      <x:c r="E343" s="74" t="n">
        <x:v>95000</x:v>
      </x:c>
      <x:c r="F343" s="69" t="str">
        <x:v>Final</x:v>
      </x:c>
      <x:c r="G343" s="69" t="str">
        <x:v>Paid</x:v>
      </x:c>
      <x:c r="H343" s="69" t="str">
        <x:v>EFT</x:v>
      </x:c>
      <x:c r="I343" s="76" t="n">
        <x:f>IF(D343&lt;&gt;"",MAX(0,D343-C343),IF(G343="Overdue",MAX(0,'START_HERE'!$B$7-C343),0))</x:f>
        <x:v>19</x:v>
      </x:c>
    </x:row>
    <x:row r="344" ht="18" customHeight="1">
      <x:c r="A344" s="69" t="str">
        <x:v>PAY-000343</x:v>
      </x:c>
      <x:c r="B344" s="69" t="str">
        <x:v>AGR-00111</x:v>
      </x:c>
      <x:c r="C344" s="72" t="n">
        <x:v>45877</x:v>
      </x:c>
      <x:c r="D344" s="72" t="n">
        <x:v>45901</x:v>
      </x:c>
      <x:c r="E344" s="74" t="n">
        <x:v>26500</x:v>
      </x:c>
      <x:c r="F344" s="69" t="str">
        <x:v>Initial</x:v>
      </x:c>
      <x:c r="G344" s="69" t="str">
        <x:v>Paid</x:v>
      </x:c>
      <x:c r="H344" s="69" t="str">
        <x:v>Direct Credit</x:v>
      </x:c>
      <x:c r="I344" s="76" t="n">
        <x:f>IF(D344&lt;&gt;"",MAX(0,D344-C344),IF(G344="Overdue",MAX(0,'START_HERE'!$B$7-C344),0))</x:f>
        <x:v>24</x:v>
      </x:c>
    </x:row>
    <x:row r="345" ht="18" customHeight="1">
      <x:c r="A345" s="69" t="str">
        <x:v>PAY-000344</x:v>
      </x:c>
      <x:c r="B345" s="69" t="str">
        <x:v>AGR-00111</x:v>
      </x:c>
      <x:c r="C345" s="72" t="n">
        <x:v>46151</x:v>
      </x:c>
      <x:c r="D345" s="72"/>
      <x:c r="E345" s="74" t="n">
        <x:v>26500</x:v>
      </x:c>
      <x:c r="F345" s="69" t="str">
        <x:v>Final</x:v>
      </x:c>
      <x:c r="G345" s="69" t="str">
        <x:v>Overdue</x:v>
      </x:c>
      <x:c r="H345" s="69" t="str">
        <x:v>Direct Credit</x:v>
      </x:c>
      <x:c r="I345" s="76" t="n">
        <x:f>IF(D345&lt;&gt;"",MAX(0,D345-C345),IF(G345="Overdue",MAX(0,'START_HERE'!$B$7-C345),0))</x:f>
        <x:v>114</x:v>
      </x:c>
    </x:row>
    <x:row r="346" ht="18" customHeight="1">
      <x:c r="A346" s="69" t="str">
        <x:v>PAY-000345</x:v>
      </x:c>
      <x:c r="B346" s="69" t="str">
        <x:v>AGR-00112</x:v>
      </x:c>
      <x:c r="C346" s="72" t="n">
        <x:v>46256</x:v>
      </x:c>
      <x:c r="D346" s="72" t="n">
        <x:v>46260</x:v>
      </x:c>
      <x:c r="E346" s="74" t="n">
        <x:v>55800</x:v>
      </x:c>
      <x:c r="F346" s="69" t="str">
        <x:v>Initial</x:v>
      </x:c>
      <x:c r="G346" s="69" t="str">
        <x:v>Paid</x:v>
      </x:c>
      <x:c r="H346" s="69" t="str">
        <x:v>Direct Credit</x:v>
      </x:c>
      <x:c r="I346" s="76" t="n">
        <x:f>IF(D346&lt;&gt;"",MAX(0,D346-C346),IF(G346="Overdue",MAX(0,'START_HERE'!$B$7-C346),0))</x:f>
        <x:v>4</x:v>
      </x:c>
    </x:row>
    <x:row r="347" ht="18" customHeight="1">
      <x:c r="A347" s="69" t="str">
        <x:v>PAY-000346</x:v>
      </x:c>
      <x:c r="B347" s="69" t="str">
        <x:v>AGR-00112</x:v>
      </x:c>
      <x:c r="C347" s="72" t="n">
        <x:v>46347</x:v>
      </x:c>
      <x:c r="D347" s="72"/>
      <x:c r="E347" s="74" t="n">
        <x:v>55800</x:v>
      </x:c>
      <x:c r="F347" s="69" t="str">
        <x:v>Progress</x:v>
      </x:c>
      <x:c r="G347" s="69" t="str">
        <x:v>Scheduled</x:v>
      </x:c>
      <x:c r="H347" s="69" t="str">
        <x:v>Direct Credit</x:v>
      </x:c>
      <x:c r="I347" s="76" t="n">
        <x:f>IF(D347&lt;&gt;"",MAX(0,D347-C347),IF(G347="Overdue",MAX(0,'START_HERE'!$B$7-C347),0))</x:f>
        <x:v>0</x:v>
      </x:c>
    </x:row>
    <x:row r="348" ht="18" customHeight="1">
      <x:c r="A348" s="69" t="str">
        <x:v>PAY-000347</x:v>
      </x:c>
      <x:c r="B348" s="69" t="str">
        <x:v>AGR-00112</x:v>
      </x:c>
      <x:c r="C348" s="72" t="n">
        <x:v>46439</x:v>
      </x:c>
      <x:c r="D348" s="72"/>
      <x:c r="E348" s="74" t="n">
        <x:v>55800</x:v>
      </x:c>
      <x:c r="F348" s="69" t="str">
        <x:v>Progress</x:v>
      </x:c>
      <x:c r="G348" s="69" t="str">
        <x:v>Scheduled</x:v>
      </x:c>
      <x:c r="H348" s="69" t="str">
        <x:v>Direct Credit</x:v>
      </x:c>
      <x:c r="I348" s="76" t="n">
        <x:f>IF(D348&lt;&gt;"",MAX(0,D348-C348),IF(G348="Overdue",MAX(0,'START_HERE'!$B$7-C348),0))</x:f>
        <x:v>0</x:v>
      </x:c>
    </x:row>
    <x:row r="349" ht="18" customHeight="1">
      <x:c r="A349" s="69" t="str">
        <x:v>PAY-000348</x:v>
      </x:c>
      <x:c r="B349" s="69" t="str">
        <x:v>AGR-00112</x:v>
      </x:c>
      <x:c r="C349" s="72" t="n">
        <x:v>46530</x:v>
      </x:c>
      <x:c r="D349" s="72"/>
      <x:c r="E349" s="74" t="n">
        <x:v>55600</x:v>
      </x:c>
      <x:c r="F349" s="69" t="str">
        <x:v>Final</x:v>
      </x:c>
      <x:c r="G349" s="69" t="str">
        <x:v>Scheduled</x:v>
      </x:c>
      <x:c r="H349" s="69" t="str">
        <x:v>EFT</x:v>
      </x:c>
      <x:c r="I349" s="76" t="n">
        <x:f>IF(D349&lt;&gt;"",MAX(0,D349-C349),IF(G349="Overdue",MAX(0,'START_HERE'!$B$7-C349),0))</x:f>
        <x:v>0</x:v>
      </x:c>
    </x:row>
    <x:row r="350" ht="18" customHeight="1">
      <x:c r="A350" s="69" t="str">
        <x:v>PAY-000349</x:v>
      </x:c>
      <x:c r="B350" s="69" t="str">
        <x:v>AGR-00113</x:v>
      </x:c>
      <x:c r="C350" s="72" t="n">
        <x:v>45865</x:v>
      </x:c>
      <x:c r="D350" s="72"/>
      <x:c r="E350" s="74" t="n">
        <x:v>190000</x:v>
      </x:c>
      <x:c r="F350" s="69" t="str">
        <x:v>Initial</x:v>
      </x:c>
      <x:c r="G350" s="69" t="str">
        <x:v>Overdue</x:v>
      </x:c>
      <x:c r="H350" s="69" t="str">
        <x:v>Direct Credit</x:v>
      </x:c>
      <x:c r="I350" s="76" t="n">
        <x:f>IF(D350&lt;&gt;"",MAX(0,D350-C350),IF(G350="Overdue",MAX(0,'START_HERE'!$B$7-C350),0))</x:f>
        <x:v>400</x:v>
      </x:c>
    </x:row>
    <x:row r="351" ht="18" customHeight="1">
      <x:c r="A351" s="69" t="str">
        <x:v>PAY-000350</x:v>
      </x:c>
      <x:c r="B351" s="69" t="str">
        <x:v>AGR-00113</x:v>
      </x:c>
      <x:c r="C351" s="72" t="n">
        <x:v>46139</x:v>
      </x:c>
      <x:c r="D351" s="72" t="n">
        <x:v>46159</x:v>
      </x:c>
      <x:c r="E351" s="74" t="n">
        <x:v>190000</x:v>
      </x:c>
      <x:c r="F351" s="69" t="str">
        <x:v>Final</x:v>
      </x:c>
      <x:c r="G351" s="69" t="str">
        <x:v>Paid</x:v>
      </x:c>
      <x:c r="H351" s="69" t="str">
        <x:v>Direct Credit</x:v>
      </x:c>
      <x:c r="I351" s="76" t="n">
        <x:f>IF(D351&lt;&gt;"",MAX(0,D351-C351),IF(G351="Overdue",MAX(0,'START_HERE'!$B$7-C351),0))</x:f>
        <x:v>20</x:v>
      </x:c>
    </x:row>
    <x:row r="352" ht="18" customHeight="1">
      <x:c r="A352" s="69" t="str">
        <x:v>PAY-000351</x:v>
      </x:c>
      <x:c r="B352" s="69" t="str">
        <x:v>AGR-00114</x:v>
      </x:c>
      <x:c r="C352" s="72" t="n">
        <x:v>45025</x:v>
      </x:c>
      <x:c r="D352" s="72" t="n">
        <x:v>45045</x:v>
      </x:c>
      <x:c r="E352" s="74" t="n">
        <x:v>60000</x:v>
      </x:c>
      <x:c r="F352" s="69" t="str">
        <x:v>Initial</x:v>
      </x:c>
      <x:c r="G352" s="69" t="str">
        <x:v>Paid</x:v>
      </x:c>
      <x:c r="H352" s="69" t="str">
        <x:v>EFT</x:v>
      </x:c>
      <x:c r="I352" s="76" t="n">
        <x:f>IF(D352&lt;&gt;"",MAX(0,D352-C352),IF(G352="Overdue",MAX(0,'START_HERE'!$B$7-C352),0))</x:f>
        <x:v>20</x:v>
      </x:c>
    </x:row>
    <x:row r="353" ht="18" customHeight="1">
      <x:c r="A353" s="69" t="str">
        <x:v>PAY-000352</x:v>
      </x:c>
      <x:c r="B353" s="69" t="str">
        <x:v>AGR-00114</x:v>
      </x:c>
      <x:c r="C353" s="72" t="n">
        <x:v>45208</x:v>
      </x:c>
      <x:c r="D353" s="72" t="n">
        <x:v>45209</x:v>
      </x:c>
      <x:c r="E353" s="74" t="n">
        <x:v>60000</x:v>
      </x:c>
      <x:c r="F353" s="69" t="str">
        <x:v>Final</x:v>
      </x:c>
      <x:c r="G353" s="69" t="str">
        <x:v>Paid</x:v>
      </x:c>
      <x:c r="H353" s="69" t="str">
        <x:v>Direct Credit</x:v>
      </x:c>
      <x:c r="I353" s="76" t="n">
        <x:f>IF(D353&lt;&gt;"",MAX(0,D353-C353),IF(G353="Overdue",MAX(0,'START_HERE'!$B$7-C353),0))</x:f>
        <x:v>1</x:v>
      </x:c>
    </x:row>
    <x:row r="354" ht="18" customHeight="1">
      <x:c r="A354" s="69" t="str">
        <x:v>PAY-000353</x:v>
      </x:c>
      <x:c r="B354" s="69" t="str">
        <x:v>AGR-00115</x:v>
      </x:c>
      <x:c r="C354" s="72" t="n">
        <x:v>45503</x:v>
      </x:c>
      <x:c r="D354" s="72" t="n">
        <x:v>45511</x:v>
      </x:c>
      <x:c r="E354" s="74" t="n">
        <x:v>116300</x:v>
      </x:c>
      <x:c r="F354" s="69" t="str">
        <x:v>Initial</x:v>
      </x:c>
      <x:c r="G354" s="69" t="str">
        <x:v>Paid</x:v>
      </x:c>
      <x:c r="H354" s="69" t="str">
        <x:v>EFT</x:v>
      </x:c>
      <x:c r="I354" s="76" t="n">
        <x:f>IF(D354&lt;&gt;"",MAX(0,D354-C354),IF(G354="Overdue",MAX(0,'START_HERE'!$B$7-C354),0))</x:f>
        <x:v>8</x:v>
      </x:c>
    </x:row>
    <x:row r="355" ht="18" customHeight="1">
      <x:c r="A355" s="69" t="str">
        <x:v>PAY-000354</x:v>
      </x:c>
      <x:c r="B355" s="69" t="str">
        <x:v>AGR-00115</x:v>
      </x:c>
      <x:c r="C355" s="72" t="n">
        <x:v>45686</x:v>
      </x:c>
      <x:c r="D355" s="72" t="n">
        <x:v>45689</x:v>
      </x:c>
      <x:c r="E355" s="74" t="n">
        <x:v>116300</x:v>
      </x:c>
      <x:c r="F355" s="69" t="str">
        <x:v>Progress</x:v>
      </x:c>
      <x:c r="G355" s="69" t="str">
        <x:v>Paid</x:v>
      </x:c>
      <x:c r="H355" s="69" t="str">
        <x:v>Direct Credit</x:v>
      </x:c>
      <x:c r="I355" s="76" t="n">
        <x:f>IF(D355&lt;&gt;"",MAX(0,D355-C355),IF(G355="Overdue",MAX(0,'START_HERE'!$B$7-C355),0))</x:f>
        <x:v>3</x:v>
      </x:c>
    </x:row>
    <x:row r="356" ht="18" customHeight="1">
      <x:c r="A356" s="69" t="str">
        <x:v>PAY-000355</x:v>
      </x:c>
      <x:c r="B356" s="69" t="str">
        <x:v>AGR-00115</x:v>
      </x:c>
      <x:c r="C356" s="72" t="n">
        <x:v>45868</x:v>
      </x:c>
      <x:c r="D356" s="72" t="n">
        <x:v>45870</x:v>
      </x:c>
      <x:c r="E356" s="74" t="n">
        <x:v>116300</x:v>
      </x:c>
      <x:c r="F356" s="69" t="str">
        <x:v>Progress</x:v>
      </x:c>
      <x:c r="G356" s="69" t="str">
        <x:v>Paid</x:v>
      </x:c>
      <x:c r="H356" s="69" t="str">
        <x:v>Direct Credit</x:v>
      </x:c>
      <x:c r="I356" s="76" t="n">
        <x:f>IF(D356&lt;&gt;"",MAX(0,D356-C356),IF(G356="Overdue",MAX(0,'START_HERE'!$B$7-C356),0))</x:f>
        <x:v>2</x:v>
      </x:c>
    </x:row>
    <x:row r="357" ht="18" customHeight="1">
      <x:c r="A357" s="69" t="str">
        <x:v>PAY-000356</x:v>
      </x:c>
      <x:c r="B357" s="69" t="str">
        <x:v>AGR-00115</x:v>
      </x:c>
      <x:c r="C357" s="72" t="n">
        <x:v>46051</x:v>
      </x:c>
      <x:c r="D357" s="72"/>
      <x:c r="E357" s="74" t="n">
        <x:v>116100</x:v>
      </x:c>
      <x:c r="F357" s="69" t="str">
        <x:v>Final</x:v>
      </x:c>
      <x:c r="G357" s="69" t="str">
        <x:v>Overdue</x:v>
      </x:c>
      <x:c r="H357" s="69" t="str">
        <x:v>Direct Credit</x:v>
      </x:c>
      <x:c r="I357" s="76" t="n">
        <x:f>IF(D357&lt;&gt;"",MAX(0,D357-C357),IF(G357="Overdue",MAX(0,'START_HERE'!$B$7-C357),0))</x:f>
        <x:v>214</x:v>
      </x:c>
    </x:row>
    <x:row r="358" ht="18" customHeight="1">
      <x:c r="A358" s="69" t="str">
        <x:v>PAY-000357</x:v>
      </x:c>
      <x:c r="B358" s="69" t="str">
        <x:v>AGR-00116</x:v>
      </x:c>
      <x:c r="C358" s="72" t="n">
        <x:v>45833</x:v>
      </x:c>
      <x:c r="D358" s="72" t="n">
        <x:v>45847</x:v>
      </x:c>
      <x:c r="E358" s="74" t="n">
        <x:v>38700</x:v>
      </x:c>
      <x:c r="F358" s="69" t="str">
        <x:v>Initial</x:v>
      </x:c>
      <x:c r="G358" s="69" t="str">
        <x:v>Paid</x:v>
      </x:c>
      <x:c r="H358" s="69" t="str">
        <x:v>EFT</x:v>
      </x:c>
      <x:c r="I358" s="76" t="n">
        <x:f>IF(D358&lt;&gt;"",MAX(0,D358-C358),IF(G358="Overdue",MAX(0,'START_HERE'!$B$7-C358),0))</x:f>
        <x:v>14</x:v>
      </x:c>
    </x:row>
    <x:row r="359" ht="18" customHeight="1">
      <x:c r="A359" s="69" t="str">
        <x:v>PAY-000358</x:v>
      </x:c>
      <x:c r="B359" s="69" t="str">
        <x:v>AGR-00116</x:v>
      </x:c>
      <x:c r="C359" s="72" t="n">
        <x:v>46076</x:v>
      </x:c>
      <x:c r="D359" s="72" t="n">
        <x:v>46073</x:v>
      </x:c>
      <x:c r="E359" s="74" t="n">
        <x:v>38700</x:v>
      </x:c>
      <x:c r="F359" s="69" t="str">
        <x:v>Progress</x:v>
      </x:c>
      <x:c r="G359" s="69" t="str">
        <x:v>Paid</x:v>
      </x:c>
      <x:c r="H359" s="69" t="str">
        <x:v>Direct Credit</x:v>
      </x:c>
      <x:c r="I359" s="76" t="n">
        <x:f>IF(D359&lt;&gt;"",MAX(0,D359-C359),IF(G359="Overdue",MAX(0,'START_HERE'!$B$7-C359),0))</x:f>
        <x:v>0</x:v>
      </x:c>
    </x:row>
    <x:row r="360" ht="18" customHeight="1">
      <x:c r="A360" s="69" t="str">
        <x:v>PAY-000359</x:v>
      </x:c>
      <x:c r="B360" s="69" t="str">
        <x:v>AGR-00116</x:v>
      </x:c>
      <x:c r="C360" s="72" t="n">
        <x:v>46320</x:v>
      </x:c>
      <x:c r="D360" s="72"/>
      <x:c r="E360" s="74" t="n">
        <x:v>38600</x:v>
      </x:c>
      <x:c r="F360" s="69" t="str">
        <x:v>Final</x:v>
      </x:c>
      <x:c r="G360" s="69" t="str">
        <x:v>Scheduled</x:v>
      </x:c>
      <x:c r="H360" s="69" t="str">
        <x:v>Direct Credit</x:v>
      </x:c>
      <x:c r="I360" s="76" t="n">
        <x:f>IF(D360&lt;&gt;"",MAX(0,D360-C360),IF(G360="Overdue",MAX(0,'START_HERE'!$B$7-C360),0))</x:f>
        <x:v>0</x:v>
      </x:c>
    </x:row>
    <x:row r="361" ht="18" customHeight="1">
      <x:c r="A361" s="69" t="str">
        <x:v>PAY-000360</x:v>
      </x:c>
      <x:c r="B361" s="69" t="str">
        <x:v>AGR-00117</x:v>
      </x:c>
      <x:c r="C361" s="72" t="n">
        <x:v>46033</x:v>
      </x:c>
      <x:c r="D361" s="72" t="n">
        <x:v>46043</x:v>
      </x:c>
      <x:c r="E361" s="74" t="n">
        <x:v>43300</x:v>
      </x:c>
      <x:c r="F361" s="69" t="str">
        <x:v>Initial</x:v>
      </x:c>
      <x:c r="G361" s="69" t="str">
        <x:v>Paid</x:v>
      </x:c>
      <x:c r="H361" s="69" t="str">
        <x:v>EFT</x:v>
      </x:c>
      <x:c r="I361" s="76" t="n">
        <x:f>IF(D361&lt;&gt;"",MAX(0,D361-C361),IF(G361="Overdue",MAX(0,'START_HERE'!$B$7-C361),0))</x:f>
        <x:v>10</x:v>
      </x:c>
    </x:row>
    <x:row r="362" ht="18" customHeight="1">
      <x:c r="A362" s="69" t="str">
        <x:v>PAY-000361</x:v>
      </x:c>
      <x:c r="B362" s="69" t="str">
        <x:v>AGR-00117</x:v>
      </x:c>
      <x:c r="C362" s="72" t="n">
        <x:v>46155</x:v>
      </x:c>
      <x:c r="D362" s="72" t="n">
        <x:v>46182</x:v>
      </x:c>
      <x:c r="E362" s="74" t="n">
        <x:v>43300</x:v>
      </x:c>
      <x:c r="F362" s="69" t="str">
        <x:v>Progress</x:v>
      </x:c>
      <x:c r="G362" s="69" t="str">
        <x:v>Paid</x:v>
      </x:c>
      <x:c r="H362" s="69" t="str">
        <x:v>EFT</x:v>
      </x:c>
      <x:c r="I362" s="76" t="n">
        <x:f>IF(D362&lt;&gt;"",MAX(0,D362-C362),IF(G362="Overdue",MAX(0,'START_HERE'!$B$7-C362),0))</x:f>
        <x:v>27</x:v>
      </x:c>
    </x:row>
    <x:row r="363" ht="18" customHeight="1">
      <x:c r="A363" s="69" t="str">
        <x:v>PAY-000362</x:v>
      </x:c>
      <x:c r="B363" s="69" t="str">
        <x:v>AGR-00117</x:v>
      </x:c>
      <x:c r="C363" s="72" t="n">
        <x:v>46276</x:v>
      </x:c>
      <x:c r="D363" s="72"/>
      <x:c r="E363" s="74" t="n">
        <x:v>43400</x:v>
      </x:c>
      <x:c r="F363" s="69" t="str">
        <x:v>Final</x:v>
      </x:c>
      <x:c r="G363" s="69" t="str">
        <x:v>Scheduled</x:v>
      </x:c>
      <x:c r="H363" s="69" t="str">
        <x:v>Direct Credit</x:v>
      </x:c>
      <x:c r="I363" s="76" t="n">
        <x:f>IF(D363&lt;&gt;"",MAX(0,D363-C363),IF(G363="Overdue",MAX(0,'START_HERE'!$B$7-C363),0))</x:f>
        <x:v>0</x:v>
      </x:c>
    </x:row>
    <x:row r="364" ht="18" customHeight="1">
      <x:c r="A364" s="69" t="str">
        <x:v>PAY-000363</x:v>
      </x:c>
      <x:c r="B364" s="69" t="str">
        <x:v>AGR-00118</x:v>
      </x:c>
      <x:c r="C364" s="72" t="n">
        <x:v>46101</x:v>
      </x:c>
      <x:c r="D364" s="72" t="n">
        <x:v>46121</x:v>
      </x:c>
      <x:c r="E364" s="74" t="n">
        <x:v>12000</x:v>
      </x:c>
      <x:c r="F364" s="69" t="str">
        <x:v>Initial</x:v>
      </x:c>
      <x:c r="G364" s="69" t="str">
        <x:v>Paid</x:v>
      </x:c>
      <x:c r="H364" s="69" t="str">
        <x:v>Direct Credit</x:v>
      </x:c>
      <x:c r="I364" s="76" t="n">
        <x:f>IF(D364&lt;&gt;"",MAX(0,D364-C364),IF(G364="Overdue",MAX(0,'START_HERE'!$B$7-C364),0))</x:f>
        <x:v>20</x:v>
      </x:c>
    </x:row>
    <x:row r="365" ht="18" customHeight="1">
      <x:c r="A365" s="69" t="str">
        <x:v>PAY-000364</x:v>
      </x:c>
      <x:c r="B365" s="69" t="str">
        <x:v>AGR-00118</x:v>
      </x:c>
      <x:c r="C365" s="72" t="n">
        <x:v>46284</x:v>
      </x:c>
      <x:c r="D365" s="72"/>
      <x:c r="E365" s="74" t="n">
        <x:v>12000</x:v>
      </x:c>
      <x:c r="F365" s="69" t="str">
        <x:v>Progress</x:v>
      </x:c>
      <x:c r="G365" s="69" t="str">
        <x:v>Scheduled</x:v>
      </x:c>
      <x:c r="H365" s="69" t="str">
        <x:v>EFT</x:v>
      </x:c>
      <x:c r="I365" s="76" t="n">
        <x:f>IF(D365&lt;&gt;"",MAX(0,D365-C365),IF(G365="Overdue",MAX(0,'START_HERE'!$B$7-C365),0))</x:f>
        <x:v>0</x:v>
      </x:c>
    </x:row>
    <x:row r="366" ht="18" customHeight="1">
      <x:c r="A366" s="69" t="str">
        <x:v>PAY-000365</x:v>
      </x:c>
      <x:c r="B366" s="69" t="str">
        <x:v>AGR-00118</x:v>
      </x:c>
      <x:c r="C366" s="72" t="n">
        <x:v>46466</x:v>
      </x:c>
      <x:c r="D366" s="72"/>
      <x:c r="E366" s="74" t="n">
        <x:v>12000</x:v>
      </x:c>
      <x:c r="F366" s="69" t="str">
        <x:v>Progress</x:v>
      </x:c>
      <x:c r="G366" s="69" t="str">
        <x:v>Scheduled</x:v>
      </x:c>
      <x:c r="H366" s="69" t="str">
        <x:v>EFT</x:v>
      </x:c>
      <x:c r="I366" s="76" t="n">
        <x:f>IF(D366&lt;&gt;"",MAX(0,D366-C366),IF(G366="Overdue",MAX(0,'START_HERE'!$B$7-C366),0))</x:f>
        <x:v>0</x:v>
      </x:c>
    </x:row>
    <x:row r="367" ht="18" customHeight="1">
      <x:c r="A367" s="69" t="str">
        <x:v>PAY-000366</x:v>
      </x:c>
      <x:c r="B367" s="69" t="str">
        <x:v>AGR-00118</x:v>
      </x:c>
      <x:c r="C367" s="72" t="n">
        <x:v>46649</x:v>
      </x:c>
      <x:c r="D367" s="72"/>
      <x:c r="E367" s="74" t="n">
        <x:v>12000</x:v>
      </x:c>
      <x:c r="F367" s="69" t="str">
        <x:v>Final</x:v>
      </x:c>
      <x:c r="G367" s="69" t="str">
        <x:v>Scheduled</x:v>
      </x:c>
      <x:c r="H367" s="69" t="str">
        <x:v>EFT</x:v>
      </x:c>
      <x:c r="I367" s="76" t="n">
        <x:f>IF(D367&lt;&gt;"",MAX(0,D367-C367),IF(G367="Overdue",MAX(0,'START_HERE'!$B$7-C367),0))</x:f>
        <x:v>0</x:v>
      </x:c>
    </x:row>
    <x:row r="368" ht="18" customHeight="1">
      <x:c r="A368" s="69" t="str">
        <x:v>PAY-000367</x:v>
      </x:c>
      <x:c r="B368" s="69" t="str">
        <x:v>AGR-00119</x:v>
      </x:c>
      <x:c r="C368" s="72" t="n">
        <x:v>46044</x:v>
      </x:c>
      <x:c r="D368" s="72" t="n">
        <x:v>46060</x:v>
      </x:c>
      <x:c r="E368" s="74" t="n">
        <x:v>97000</x:v>
      </x:c>
      <x:c r="F368" s="69" t="str">
        <x:v>Initial</x:v>
      </x:c>
      <x:c r="G368" s="69" t="str">
        <x:v>Paid</x:v>
      </x:c>
      <x:c r="H368" s="69" t="str">
        <x:v>Direct Credit</x:v>
      </x:c>
      <x:c r="I368" s="76" t="n">
        <x:f>IF(D368&lt;&gt;"",MAX(0,D368-C368),IF(G368="Overdue",MAX(0,'START_HERE'!$B$7-C368),0))</x:f>
        <x:v>16</x:v>
      </x:c>
    </x:row>
    <x:row r="369" ht="18" customHeight="1">
      <x:c r="A369" s="69" t="str">
        <x:v>PAY-000368</x:v>
      </x:c>
      <x:c r="B369" s="69" t="str">
        <x:v>AGR-00119</x:v>
      </x:c>
      <x:c r="C369" s="72" t="n">
        <x:v>46318</x:v>
      </x:c>
      <x:c r="D369" s="72"/>
      <x:c r="E369" s="74" t="n">
        <x:v>97000</x:v>
      </x:c>
      <x:c r="F369" s="69" t="str">
        <x:v>Final</x:v>
      </x:c>
      <x:c r="G369" s="69" t="str">
        <x:v>Scheduled</x:v>
      </x:c>
      <x:c r="H369" s="69" t="str">
        <x:v>Direct Credit</x:v>
      </x:c>
      <x:c r="I369" s="76" t="n">
        <x:f>IF(D369&lt;&gt;"",MAX(0,D369-C369),IF(G369="Overdue",MAX(0,'START_HERE'!$B$7-C369),0))</x:f>
        <x:v>0</x:v>
      </x:c>
    </x:row>
    <x:row r="370" ht="18" customHeight="1">
      <x:c r="A370" s="69" t="str">
        <x:v>PAY-000369</x:v>
      </x:c>
      <x:c r="B370" s="69" t="str">
        <x:v>AGR-00120</x:v>
      </x:c>
      <x:c r="C370" s="72" t="n">
        <x:v>45656</x:v>
      </x:c>
      <x:c r="D370" s="72" t="n">
        <x:v>45677</x:v>
      </x:c>
      <x:c r="E370" s="74" t="n">
        <x:v>222500</x:v>
      </x:c>
      <x:c r="F370" s="69" t="str">
        <x:v>Initial</x:v>
      </x:c>
      <x:c r="G370" s="69" t="str">
        <x:v>Paid</x:v>
      </x:c>
      <x:c r="H370" s="69" t="str">
        <x:v>Direct Credit</x:v>
      </x:c>
      <x:c r="I370" s="76" t="n">
        <x:f>IF(D370&lt;&gt;"",MAX(0,D370-C370),IF(G370="Overdue",MAX(0,'START_HERE'!$B$7-C370),0))</x:f>
        <x:v>21</x:v>
      </x:c>
    </x:row>
    <x:row r="371" ht="18" customHeight="1">
      <x:c r="A371" s="69" t="str">
        <x:v>PAY-000370</x:v>
      </x:c>
      <x:c r="B371" s="69" t="str">
        <x:v>AGR-00120</x:v>
      </x:c>
      <x:c r="C371" s="72" t="n">
        <x:v>45930</x:v>
      </x:c>
      <x:c r="D371" s="72" t="n">
        <x:v>45942</x:v>
      </x:c>
      <x:c r="E371" s="74" t="n">
        <x:v>222500</x:v>
      </x:c>
      <x:c r="F371" s="69" t="str">
        <x:v>Final</x:v>
      </x:c>
      <x:c r="G371" s="69" t="str">
        <x:v>Paid</x:v>
      </x:c>
      <x:c r="H371" s="69" t="str">
        <x:v>EFT</x:v>
      </x:c>
      <x:c r="I371" s="76" t="n">
        <x:f>IF(D371&lt;&gt;"",MAX(0,D371-C371),IF(G371="Overdue",MAX(0,'START_HERE'!$B$7-C371),0))</x:f>
        <x:v>12</x:v>
      </x:c>
    </x:row>
    <x:row r="372" ht="18" customHeight="1">
      <x:c r="A372" s="69" t="str">
        <x:v>PAY-000371</x:v>
      </x:c>
      <x:c r="B372" s="69" t="str">
        <x:v>AGR-00121</x:v>
      </x:c>
      <x:c r="C372" s="72" t="n">
        <x:v>45203</x:v>
      </x:c>
      <x:c r="D372" s="72" t="n">
        <x:v>45224</x:v>
      </x:c>
      <x:c r="E372" s="74" t="n">
        <x:v>138000</x:v>
      </x:c>
      <x:c r="F372" s="69" t="str">
        <x:v>Initial</x:v>
      </x:c>
      <x:c r="G372" s="69" t="str">
        <x:v>Paid</x:v>
      </x:c>
      <x:c r="H372" s="69" t="str">
        <x:v>Direct Credit</x:v>
      </x:c>
      <x:c r="I372" s="76" t="n">
        <x:f>IF(D372&lt;&gt;"",MAX(0,D372-C372),IF(G372="Overdue",MAX(0,'START_HERE'!$B$7-C372),0))</x:f>
        <x:v>21</x:v>
      </x:c>
    </x:row>
    <x:row r="373" ht="18" customHeight="1">
      <x:c r="A373" s="69" t="str">
        <x:v>PAY-000372</x:v>
      </x:c>
      <x:c r="B373" s="69" t="str">
        <x:v>AGR-00121</x:v>
      </x:c>
      <x:c r="C373" s="72" t="n">
        <x:v>45386</x:v>
      </x:c>
      <x:c r="D373" s="72"/>
      <x:c r="E373" s="74" t="n">
        <x:v>138000</x:v>
      </x:c>
      <x:c r="F373" s="69" t="str">
        <x:v>Progress</x:v>
      </x:c>
      <x:c r="G373" s="69" t="str">
        <x:v>Overdue</x:v>
      </x:c>
      <x:c r="H373" s="69" t="str">
        <x:v>EFT</x:v>
      </x:c>
      <x:c r="I373" s="76" t="n">
        <x:f>IF(D373&lt;&gt;"",MAX(0,D373-C373),IF(G373="Overdue",MAX(0,'START_HERE'!$B$7-C373),0))</x:f>
        <x:v>879</x:v>
      </x:c>
    </x:row>
    <x:row r="374" ht="18" customHeight="1">
      <x:c r="A374" s="69" t="str">
        <x:v>PAY-000373</x:v>
      </x:c>
      <x:c r="B374" s="69" t="str">
        <x:v>AGR-00121</x:v>
      </x:c>
      <x:c r="C374" s="72" t="n">
        <x:v>45568</x:v>
      </x:c>
      <x:c r="D374" s="72" t="n">
        <x:v>45595</x:v>
      </x:c>
      <x:c r="E374" s="74" t="n">
        <x:v>138000</x:v>
      </x:c>
      <x:c r="F374" s="69" t="str">
        <x:v>Final</x:v>
      </x:c>
      <x:c r="G374" s="69" t="str">
        <x:v>Paid</x:v>
      </x:c>
      <x:c r="H374" s="69" t="str">
        <x:v>EFT</x:v>
      </x:c>
      <x:c r="I374" s="76" t="n">
        <x:f>IF(D374&lt;&gt;"",MAX(0,D374-C374),IF(G374="Overdue",MAX(0,'START_HERE'!$B$7-C374),0))</x:f>
        <x:v>27</x:v>
      </x:c>
    </x:row>
    <x:row r="375" ht="18" customHeight="1">
      <x:c r="A375" s="69" t="str">
        <x:v>PAY-000374</x:v>
      </x:c>
      <x:c r="B375" s="69" t="str">
        <x:v>AGR-00122</x:v>
      </x:c>
      <x:c r="C375" s="72" t="n">
        <x:v>45934</x:v>
      </x:c>
      <x:c r="D375" s="72" t="n">
        <x:v>45948</x:v>
      </x:c>
      <x:c r="E375" s="74" t="n">
        <x:v>142000</x:v>
      </x:c>
      <x:c r="F375" s="69" t="str">
        <x:v>Initial</x:v>
      </x:c>
      <x:c r="G375" s="69" t="str">
        <x:v>Paid</x:v>
      </x:c>
      <x:c r="H375" s="69" t="str">
        <x:v>Direct Credit</x:v>
      </x:c>
      <x:c r="I375" s="76" t="n">
        <x:f>IF(D375&lt;&gt;"",MAX(0,D375-C375),IF(G375="Overdue",MAX(0,'START_HERE'!$B$7-C375),0))</x:f>
        <x:v>14</x:v>
      </x:c>
    </x:row>
    <x:row r="376" ht="18" customHeight="1">
      <x:c r="A376" s="69" t="str">
        <x:v>PAY-000375</x:v>
      </x:c>
      <x:c r="B376" s="69" t="str">
        <x:v>AGR-00122</x:v>
      </x:c>
      <x:c r="C376" s="72" t="n">
        <x:v>46117</x:v>
      </x:c>
      <x:c r="D376" s="72" t="n">
        <x:v>46139</x:v>
      </x:c>
      <x:c r="E376" s="74" t="n">
        <x:v>142000</x:v>
      </x:c>
      <x:c r="F376" s="69" t="str">
        <x:v>Progress</x:v>
      </x:c>
      <x:c r="G376" s="69" t="str">
        <x:v>Paid</x:v>
      </x:c>
      <x:c r="H376" s="69" t="str">
        <x:v>Direct Credit</x:v>
      </x:c>
      <x:c r="I376" s="76" t="n">
        <x:f>IF(D376&lt;&gt;"",MAX(0,D376-C376),IF(G376="Overdue",MAX(0,'START_HERE'!$B$7-C376),0))</x:f>
        <x:v>22</x:v>
      </x:c>
    </x:row>
    <x:row r="377" ht="18" customHeight="1">
      <x:c r="A377" s="69" t="str">
        <x:v>PAY-000376</x:v>
      </x:c>
      <x:c r="B377" s="69" t="str">
        <x:v>AGR-00122</x:v>
      </x:c>
      <x:c r="C377" s="72" t="n">
        <x:v>46299</x:v>
      </x:c>
      <x:c r="D377" s="72"/>
      <x:c r="E377" s="74" t="n">
        <x:v>142000</x:v>
      </x:c>
      <x:c r="F377" s="69" t="str">
        <x:v>Final</x:v>
      </x:c>
      <x:c r="G377" s="69" t="str">
        <x:v>Scheduled</x:v>
      </x:c>
      <x:c r="H377" s="69" t="str">
        <x:v>Direct Credit</x:v>
      </x:c>
      <x:c r="I377" s="76" t="n">
        <x:f>IF(D377&lt;&gt;"",MAX(0,D377-C377),IF(G377="Overdue",MAX(0,'START_HERE'!$B$7-C377),0))</x:f>
        <x:v>0</x:v>
      </x:c>
    </x:row>
    <x:row r="378" ht="18" customHeight="1">
      <x:c r="A378" s="69" t="str">
        <x:v>PAY-000377</x:v>
      </x:c>
      <x:c r="B378" s="69" t="str">
        <x:v>AGR-00123</x:v>
      </x:c>
      <x:c r="C378" s="72" t="n">
        <x:v>45122</x:v>
      </x:c>
      <x:c r="D378" s="72" t="n">
        <x:v>45140</x:v>
      </x:c>
      <x:c r="E378" s="74" t="n">
        <x:v>105300</x:v>
      </x:c>
      <x:c r="F378" s="69" t="str">
        <x:v>Initial</x:v>
      </x:c>
      <x:c r="G378" s="69" t="str">
        <x:v>Paid</x:v>
      </x:c>
      <x:c r="H378" s="69" t="str">
        <x:v>Direct Credit</x:v>
      </x:c>
      <x:c r="I378" s="76" t="n">
        <x:f>IF(D378&lt;&gt;"",MAX(0,D378-C378),IF(G378="Overdue",MAX(0,'START_HERE'!$B$7-C378),0))</x:f>
        <x:v>18</x:v>
      </x:c>
    </x:row>
    <x:row r="379" ht="18" customHeight="1">
      <x:c r="A379" s="69" t="str">
        <x:v>PAY-000378</x:v>
      </x:c>
      <x:c r="B379" s="69" t="str">
        <x:v>AGR-00123</x:v>
      </x:c>
      <x:c r="C379" s="72" t="n">
        <x:v>45305</x:v>
      </x:c>
      <x:c r="D379" s="72" t="n">
        <x:v>45333</x:v>
      </x:c>
      <x:c r="E379" s="74" t="n">
        <x:v>105300</x:v>
      </x:c>
      <x:c r="F379" s="69" t="str">
        <x:v>Progress</x:v>
      </x:c>
      <x:c r="G379" s="69" t="str">
        <x:v>Paid</x:v>
      </x:c>
      <x:c r="H379" s="69" t="str">
        <x:v>Direct Credit</x:v>
      </x:c>
      <x:c r="I379" s="76" t="n">
        <x:f>IF(D379&lt;&gt;"",MAX(0,D379-C379),IF(G379="Overdue",MAX(0,'START_HERE'!$B$7-C379),0))</x:f>
        <x:v>28</x:v>
      </x:c>
    </x:row>
    <x:row r="380" ht="18" customHeight="1">
      <x:c r="A380" s="69" t="str">
        <x:v>PAY-000379</x:v>
      </x:c>
      <x:c r="B380" s="69" t="str">
        <x:v>AGR-00123</x:v>
      </x:c>
      <x:c r="C380" s="72" t="n">
        <x:v>45487</x:v>
      </x:c>
      <x:c r="D380" s="72" t="n">
        <x:v>45497</x:v>
      </x:c>
      <x:c r="E380" s="74" t="n">
        <x:v>105400</x:v>
      </x:c>
      <x:c r="F380" s="69" t="str">
        <x:v>Final</x:v>
      </x:c>
      <x:c r="G380" s="69" t="str">
        <x:v>Paid</x:v>
      </x:c>
      <x:c r="H380" s="69" t="str">
        <x:v>Direct Credit</x:v>
      </x:c>
      <x:c r="I380" s="76" t="n">
        <x:f>IF(D380&lt;&gt;"",MAX(0,D380-C380),IF(G380="Overdue",MAX(0,'START_HERE'!$B$7-C380),0))</x:f>
        <x:v>10</x:v>
      </x:c>
    </x:row>
    <x:row r="381" ht="18" customHeight="1">
      <x:c r="A381" s="69" t="str">
        <x:v>PAY-000380</x:v>
      </x:c>
      <x:c r="B381" s="69" t="str">
        <x:v>AGR-00124</x:v>
      </x:c>
      <x:c r="C381" s="72" t="n">
        <x:v>45683</x:v>
      </x:c>
      <x:c r="D381" s="72" t="n">
        <x:v>45709</x:v>
      </x:c>
      <x:c r="E381" s="74" t="n">
        <x:v>105500</x:v>
      </x:c>
      <x:c r="F381" s="69" t="str">
        <x:v>Initial</x:v>
      </x:c>
      <x:c r="G381" s="69" t="str">
        <x:v>Paid</x:v>
      </x:c>
      <x:c r="H381" s="69" t="str">
        <x:v>Direct Credit</x:v>
      </x:c>
      <x:c r="I381" s="76" t="n">
        <x:f>IF(D381&lt;&gt;"",MAX(0,D381-C381),IF(G381="Overdue",MAX(0,'START_HERE'!$B$7-C381),0))</x:f>
        <x:v>26</x:v>
      </x:c>
    </x:row>
    <x:row r="382" ht="18" customHeight="1">
      <x:c r="A382" s="69" t="str">
        <x:v>PAY-000381</x:v>
      </x:c>
      <x:c r="B382" s="69" t="str">
        <x:v>AGR-00124</x:v>
      </x:c>
      <x:c r="C382" s="72" t="n">
        <x:v>46048</x:v>
      </x:c>
      <x:c r="D382" s="72" t="n">
        <x:v>46043</x:v>
      </x:c>
      <x:c r="E382" s="74" t="n">
        <x:v>105500</x:v>
      </x:c>
      <x:c r="F382" s="69" t="str">
        <x:v>Final</x:v>
      </x:c>
      <x:c r="G382" s="69" t="str">
        <x:v>Paid</x:v>
      </x:c>
      <x:c r="H382" s="69" t="str">
        <x:v>EFT</x:v>
      </x:c>
      <x:c r="I382" s="76" t="n">
        <x:f>IF(D382&lt;&gt;"",MAX(0,D382-C382),IF(G382="Overdue",MAX(0,'START_HERE'!$B$7-C382),0))</x:f>
        <x:v>0</x:v>
      </x:c>
    </x:row>
    <x:row r="383" ht="18" customHeight="1">
      <x:c r="A383" s="69" t="str">
        <x:v>PAY-000382</x:v>
      </x:c>
      <x:c r="B383" s="69" t="str">
        <x:v>AGR-00125</x:v>
      </x:c>
      <x:c r="C383" s="72" t="n">
        <x:v>45162</x:v>
      </x:c>
      <x:c r="D383" s="72" t="n">
        <x:v>45169</x:v>
      </x:c>
      <x:c r="E383" s="74" t="n">
        <x:v>110300</x:v>
      </x:c>
      <x:c r="F383" s="69" t="str">
        <x:v>Initial</x:v>
      </x:c>
      <x:c r="G383" s="69" t="str">
        <x:v>Paid</x:v>
      </x:c>
      <x:c r="H383" s="69" t="str">
        <x:v>Direct Credit</x:v>
      </x:c>
      <x:c r="I383" s="76" t="n">
        <x:f>IF(D383&lt;&gt;"",MAX(0,D383-C383),IF(G383="Overdue",MAX(0,'START_HERE'!$B$7-C383),0))</x:f>
        <x:v>7</x:v>
      </x:c>
    </x:row>
    <x:row r="384" ht="18" customHeight="1">
      <x:c r="A384" s="69" t="str">
        <x:v>PAY-000383</x:v>
      </x:c>
      <x:c r="B384" s="69" t="str">
        <x:v>AGR-00125</x:v>
      </x:c>
      <x:c r="C384" s="72" t="n">
        <x:v>45345</x:v>
      </x:c>
      <x:c r="D384" s="72" t="n">
        <x:v>45346</x:v>
      </x:c>
      <x:c r="E384" s="74" t="n">
        <x:v>110300</x:v>
      </x:c>
      <x:c r="F384" s="69" t="str">
        <x:v>Progress</x:v>
      </x:c>
      <x:c r="G384" s="69" t="str">
        <x:v>Paid</x:v>
      </x:c>
      <x:c r="H384" s="69" t="str">
        <x:v>EFT</x:v>
      </x:c>
      <x:c r="I384" s="76" t="n">
        <x:f>IF(D384&lt;&gt;"",MAX(0,D384-C384),IF(G384="Overdue",MAX(0,'START_HERE'!$B$7-C384),0))</x:f>
        <x:v>1</x:v>
      </x:c>
    </x:row>
    <x:row r="385" ht="18" customHeight="1">
      <x:c r="A385" s="69" t="str">
        <x:v>PAY-000384</x:v>
      </x:c>
      <x:c r="B385" s="69" t="str">
        <x:v>AGR-00125</x:v>
      </x:c>
      <x:c r="C385" s="72" t="n">
        <x:v>45527</x:v>
      </x:c>
      <x:c r="D385" s="72" t="n">
        <x:v>45548</x:v>
      </x:c>
      <x:c r="E385" s="74" t="n">
        <x:v>110400</x:v>
      </x:c>
      <x:c r="F385" s="69" t="str">
        <x:v>Final</x:v>
      </x:c>
      <x:c r="G385" s="69" t="str">
        <x:v>Paid</x:v>
      </x:c>
      <x:c r="H385" s="69" t="str">
        <x:v>EFT</x:v>
      </x:c>
      <x:c r="I385" s="76" t="n">
        <x:f>IF(D385&lt;&gt;"",MAX(0,D385-C385),IF(G385="Overdue",MAX(0,'START_HERE'!$B$7-C385),0))</x:f>
        <x:v>21</x:v>
      </x:c>
    </x:row>
    <x:row r="386" ht="18" customHeight="1">
      <x:c r="A386" s="69" t="str">
        <x:v>PAY-000385</x:v>
      </x:c>
      <x:c r="B386" s="69" t="str">
        <x:v>AGR-00126</x:v>
      </x:c>
      <x:c r="C386" s="72" t="n">
        <x:v>45179</x:v>
      </x:c>
      <x:c r="D386" s="72" t="n">
        <x:v>45189</x:v>
      </x:c>
      <x:c r="E386" s="74" t="n">
        <x:v>18000</x:v>
      </x:c>
      <x:c r="F386" s="69" t="str">
        <x:v>Initial</x:v>
      </x:c>
      <x:c r="G386" s="69" t="str">
        <x:v>Paid</x:v>
      </x:c>
      <x:c r="H386" s="69" t="str">
        <x:v>Direct Credit</x:v>
      </x:c>
      <x:c r="I386" s="76" t="n">
        <x:f>IF(D386&lt;&gt;"",MAX(0,D386-C386),IF(G386="Overdue",MAX(0,'START_HERE'!$B$7-C386),0))</x:f>
        <x:v>10</x:v>
      </x:c>
    </x:row>
    <x:row r="387" ht="18" customHeight="1">
      <x:c r="A387" s="69" t="str">
        <x:v>PAY-000386</x:v>
      </x:c>
      <x:c r="B387" s="69" t="str">
        <x:v>AGR-00126</x:v>
      </x:c>
      <x:c r="C387" s="72" t="n">
        <x:v>45316</x:v>
      </x:c>
      <x:c r="D387" s="72" t="n">
        <x:v>45327</x:v>
      </x:c>
      <x:c r="E387" s="74" t="n">
        <x:v>18000</x:v>
      </x:c>
      <x:c r="F387" s="69" t="str">
        <x:v>Progress</x:v>
      </x:c>
      <x:c r="G387" s="69" t="str">
        <x:v>Paid</x:v>
      </x:c>
      <x:c r="H387" s="69" t="str">
        <x:v>EFT</x:v>
      </x:c>
      <x:c r="I387" s="76" t="n">
        <x:f>IF(D387&lt;&gt;"",MAX(0,D387-C387),IF(G387="Overdue",MAX(0,'START_HERE'!$B$7-C387),0))</x:f>
        <x:v>11</x:v>
      </x:c>
    </x:row>
    <x:row r="388" ht="18" customHeight="1">
      <x:c r="A388" s="69" t="str">
        <x:v>PAY-000387</x:v>
      </x:c>
      <x:c r="B388" s="69" t="str">
        <x:v>AGR-00126</x:v>
      </x:c>
      <x:c r="C388" s="72" t="n">
        <x:v>45453</x:v>
      </x:c>
      <x:c r="D388" s="72" t="n">
        <x:v>45455</x:v>
      </x:c>
      <x:c r="E388" s="74" t="n">
        <x:v>18000</x:v>
      </x:c>
      <x:c r="F388" s="69" t="str">
        <x:v>Progress</x:v>
      </x:c>
      <x:c r="G388" s="69" t="str">
        <x:v>Paid</x:v>
      </x:c>
      <x:c r="H388" s="69" t="str">
        <x:v>Direct Credit</x:v>
      </x:c>
      <x:c r="I388" s="76" t="n">
        <x:f>IF(D388&lt;&gt;"",MAX(0,D388-C388),IF(G388="Overdue",MAX(0,'START_HERE'!$B$7-C388),0))</x:f>
        <x:v>2</x:v>
      </x:c>
    </x:row>
    <x:row r="389" ht="18" customHeight="1">
      <x:c r="A389" s="69" t="str">
        <x:v>PAY-000388</x:v>
      </x:c>
      <x:c r="B389" s="69" t="str">
        <x:v>AGR-00126</x:v>
      </x:c>
      <x:c r="C389" s="72" t="n">
        <x:v>45590</x:v>
      </x:c>
      <x:c r="D389" s="72" t="n">
        <x:v>45592</x:v>
      </x:c>
      <x:c r="E389" s="74" t="n">
        <x:v>18000</x:v>
      </x:c>
      <x:c r="F389" s="69" t="str">
        <x:v>Final</x:v>
      </x:c>
      <x:c r="G389" s="69" t="str">
        <x:v>Paid</x:v>
      </x:c>
      <x:c r="H389" s="69" t="str">
        <x:v>Direct Credit</x:v>
      </x:c>
      <x:c r="I389" s="76" t="n">
        <x:f>IF(D389&lt;&gt;"",MAX(0,D389-C389),IF(G389="Overdue",MAX(0,'START_HERE'!$B$7-C389),0))</x:f>
        <x:v>2</x:v>
      </x:c>
    </x:row>
    <x:row r="390" ht="18" customHeight="1">
      <x:c r="A390" s="69" t="str">
        <x:v>PAY-000389</x:v>
      </x:c>
      <x:c r="B390" s="69" t="str">
        <x:v>AGR-00127</x:v>
      </x:c>
      <x:c r="C390" s="72" t="n">
        <x:v>45177</x:v>
      </x:c>
      <x:c r="D390" s="72" t="n">
        <x:v>45187</x:v>
      </x:c>
      <x:c r="E390" s="74" t="n">
        <x:v>79000</x:v>
      </x:c>
      <x:c r="F390" s="69" t="str">
        <x:v>Initial</x:v>
      </x:c>
      <x:c r="G390" s="69" t="str">
        <x:v>Paid</x:v>
      </x:c>
      <x:c r="H390" s="69" t="str">
        <x:v>EFT</x:v>
      </x:c>
      <x:c r="I390" s="76" t="n">
        <x:f>IF(D390&lt;&gt;"",MAX(0,D390-C390),IF(G390="Overdue",MAX(0,'START_HERE'!$B$7-C390),0))</x:f>
        <x:v>10</x:v>
      </x:c>
    </x:row>
    <x:row r="391" ht="18" customHeight="1">
      <x:c r="A391" s="69" t="str">
        <x:v>PAY-000390</x:v>
      </x:c>
      <x:c r="B391" s="69" t="str">
        <x:v>AGR-00127</x:v>
      </x:c>
      <x:c r="C391" s="72" t="n">
        <x:v>45299</x:v>
      </x:c>
      <x:c r="D391" s="72" t="n">
        <x:v>45301</x:v>
      </x:c>
      <x:c r="E391" s="74" t="n">
        <x:v>79000</x:v>
      </x:c>
      <x:c r="F391" s="69" t="str">
        <x:v>Progress</x:v>
      </x:c>
      <x:c r="G391" s="69" t="str">
        <x:v>Paid</x:v>
      </x:c>
      <x:c r="H391" s="69" t="str">
        <x:v>Direct Credit</x:v>
      </x:c>
      <x:c r="I391" s="76" t="n">
        <x:f>IF(D391&lt;&gt;"",MAX(0,D391-C391),IF(G391="Overdue",MAX(0,'START_HERE'!$B$7-C391),0))</x:f>
        <x:v>2</x:v>
      </x:c>
    </x:row>
    <x:row r="392" ht="18" customHeight="1">
      <x:c r="A392" s="69" t="str">
        <x:v>PAY-000391</x:v>
      </x:c>
      <x:c r="B392" s="69" t="str">
        <x:v>AGR-00127</x:v>
      </x:c>
      <x:c r="C392" s="72" t="n">
        <x:v>45420</x:v>
      </x:c>
      <x:c r="D392" s="72"/>
      <x:c r="E392" s="74" t="n">
        <x:v>79000</x:v>
      </x:c>
      <x:c r="F392" s="69" t="str">
        <x:v>Final</x:v>
      </x:c>
      <x:c r="G392" s="69" t="str">
        <x:v>Overdue</x:v>
      </x:c>
      <x:c r="H392" s="69" t="str">
        <x:v>Direct Credit</x:v>
      </x:c>
      <x:c r="I392" s="76" t="n">
        <x:f>IF(D392&lt;&gt;"",MAX(0,D392-C392),IF(G392="Overdue",MAX(0,'START_HERE'!$B$7-C392),0))</x:f>
        <x:v>845</x:v>
      </x:c>
    </x:row>
    <x:row r="393" ht="18" customHeight="1">
      <x:c r="A393" s="69" t="str">
        <x:v>PAY-000392</x:v>
      </x:c>
      <x:c r="B393" s="69" t="str">
        <x:v>AGR-00128</x:v>
      </x:c>
      <x:c r="C393" s="72" t="n">
        <x:v>45719</x:v>
      </x:c>
      <x:c r="D393" s="72" t="n">
        <x:v>45728</x:v>
      </x:c>
      <x:c r="E393" s="74" t="n">
        <x:v>147000</x:v>
      </x:c>
      <x:c r="F393" s="69" t="str">
        <x:v>Initial</x:v>
      </x:c>
      <x:c r="G393" s="69" t="str">
        <x:v>Paid</x:v>
      </x:c>
      <x:c r="H393" s="69" t="str">
        <x:v>Direct Credit</x:v>
      </x:c>
      <x:c r="I393" s="76" t="n">
        <x:f>IF(D393&lt;&gt;"",MAX(0,D393-C393),IF(G393="Overdue",MAX(0,'START_HERE'!$B$7-C393),0))</x:f>
        <x:v>9</x:v>
      </x:c>
    </x:row>
    <x:row r="394" ht="18" customHeight="1">
      <x:c r="A394" s="69" t="str">
        <x:v>PAY-000393</x:v>
      </x:c>
      <x:c r="B394" s="69" t="str">
        <x:v>AGR-00128</x:v>
      </x:c>
      <x:c r="C394" s="72" t="n">
        <x:v>45962</x:v>
      </x:c>
      <x:c r="D394" s="72" t="n">
        <x:v>45971</x:v>
      </x:c>
      <x:c r="E394" s="74" t="n">
        <x:v>147000</x:v>
      </x:c>
      <x:c r="F394" s="69" t="str">
        <x:v>Progress</x:v>
      </x:c>
      <x:c r="G394" s="69" t="str">
        <x:v>Paid</x:v>
      </x:c>
      <x:c r="H394" s="69" t="str">
        <x:v>Direct Credit</x:v>
      </x:c>
      <x:c r="I394" s="76" t="n">
        <x:f>IF(D394&lt;&gt;"",MAX(0,D394-C394),IF(G394="Overdue",MAX(0,'START_HERE'!$B$7-C394),0))</x:f>
        <x:v>9</x:v>
      </x:c>
    </x:row>
    <x:row r="395" ht="18" customHeight="1">
      <x:c r="A395" s="69" t="str">
        <x:v>PAY-000394</x:v>
      </x:c>
      <x:c r="B395" s="69" t="str">
        <x:v>AGR-00128</x:v>
      </x:c>
      <x:c r="C395" s="72" t="n">
        <x:v>46206</x:v>
      </x:c>
      <x:c r="D395" s="72" t="n">
        <x:v>46223</x:v>
      </x:c>
      <x:c r="E395" s="74" t="n">
        <x:v>147000</x:v>
      </x:c>
      <x:c r="F395" s="69" t="str">
        <x:v>Final</x:v>
      </x:c>
      <x:c r="G395" s="69" t="str">
        <x:v>Paid</x:v>
      </x:c>
      <x:c r="H395" s="69" t="str">
        <x:v>EFT</x:v>
      </x:c>
      <x:c r="I395" s="76" t="n">
        <x:f>IF(D395&lt;&gt;"",MAX(0,D395-C395),IF(G395="Overdue",MAX(0,'START_HERE'!$B$7-C395),0))</x:f>
        <x:v>17</x:v>
      </x:c>
    </x:row>
    <x:row r="396" ht="18" customHeight="1">
      <x:c r="A396" s="69" t="str">
        <x:v>PAY-000395</x:v>
      </x:c>
      <x:c r="B396" s="69" t="str">
        <x:v>AGR-00129</x:v>
      </x:c>
      <x:c r="C396" s="72" t="n">
        <x:v>45739</x:v>
      </x:c>
      <x:c r="D396" s="72" t="n">
        <x:v>45764</x:v>
      </x:c>
      <x:c r="E396" s="74" t="n">
        <x:v>94300</x:v>
      </x:c>
      <x:c r="F396" s="69" t="str">
        <x:v>Initial</x:v>
      </x:c>
      <x:c r="G396" s="69" t="str">
        <x:v>Paid</x:v>
      </x:c>
      <x:c r="H396" s="69" t="str">
        <x:v>Direct Credit</x:v>
      </x:c>
      <x:c r="I396" s="76" t="n">
        <x:f>IF(D396&lt;&gt;"",MAX(0,D396-C396),IF(G396="Overdue",MAX(0,'START_HERE'!$B$7-C396),0))</x:f>
        <x:v>25</x:v>
      </x:c>
    </x:row>
    <x:row r="397" ht="18" customHeight="1">
      <x:c r="A397" s="69" t="str">
        <x:v>PAY-000396</x:v>
      </x:c>
      <x:c r="B397" s="69" t="str">
        <x:v>AGR-00129</x:v>
      </x:c>
      <x:c r="C397" s="72" t="n">
        <x:v>45876</x:v>
      </x:c>
      <x:c r="D397" s="72" t="n">
        <x:v>45882</x:v>
      </x:c>
      <x:c r="E397" s="74" t="n">
        <x:v>94300</x:v>
      </x:c>
      <x:c r="F397" s="69" t="str">
        <x:v>Progress</x:v>
      </x:c>
      <x:c r="G397" s="69" t="str">
        <x:v>Paid</x:v>
      </x:c>
      <x:c r="H397" s="69" t="str">
        <x:v>EFT</x:v>
      </x:c>
      <x:c r="I397" s="76" t="n">
        <x:f>IF(D397&lt;&gt;"",MAX(0,D397-C397),IF(G397="Overdue",MAX(0,'START_HERE'!$B$7-C397),0))</x:f>
        <x:v>6</x:v>
      </x:c>
    </x:row>
    <x:row r="398" ht="18" customHeight="1">
      <x:c r="A398" s="69" t="str">
        <x:v>PAY-000397</x:v>
      </x:c>
      <x:c r="B398" s="69" t="str">
        <x:v>AGR-00129</x:v>
      </x:c>
      <x:c r="C398" s="72" t="n">
        <x:v>46013</x:v>
      </x:c>
      <x:c r="D398" s="72" t="n">
        <x:v>46037</x:v>
      </x:c>
      <x:c r="E398" s="74" t="n">
        <x:v>94300</x:v>
      </x:c>
      <x:c r="F398" s="69" t="str">
        <x:v>Progress</x:v>
      </x:c>
      <x:c r="G398" s="69" t="str">
        <x:v>Paid</x:v>
      </x:c>
      <x:c r="H398" s="69" t="str">
        <x:v>EFT</x:v>
      </x:c>
      <x:c r="I398" s="76" t="n">
        <x:f>IF(D398&lt;&gt;"",MAX(0,D398-C398),IF(G398="Overdue",MAX(0,'START_HERE'!$B$7-C398),0))</x:f>
        <x:v>24</x:v>
      </x:c>
    </x:row>
    <x:row r="399" ht="18" customHeight="1">
      <x:c r="A399" s="69" t="str">
        <x:v>PAY-000398</x:v>
      </x:c>
      <x:c r="B399" s="69" t="str">
        <x:v>AGR-00129</x:v>
      </x:c>
      <x:c r="C399" s="72" t="n">
        <x:v>46150</x:v>
      </x:c>
      <x:c r="D399" s="72" t="n">
        <x:v>46173</x:v>
      </x:c>
      <x:c r="E399" s="74" t="n">
        <x:v>94100</x:v>
      </x:c>
      <x:c r="F399" s="69" t="str">
        <x:v>Final</x:v>
      </x:c>
      <x:c r="G399" s="69" t="str">
        <x:v>Paid</x:v>
      </x:c>
      <x:c r="H399" s="69" t="str">
        <x:v>Direct Credit</x:v>
      </x:c>
      <x:c r="I399" s="76" t="n">
        <x:f>IF(D399&lt;&gt;"",MAX(0,D399-C399),IF(G399="Overdue",MAX(0,'START_HERE'!$B$7-C399),0))</x:f>
        <x:v>23</x:v>
      </x:c>
    </x:row>
    <x:row r="400" ht="18" customHeight="1">
      <x:c r="A400" s="69" t="str">
        <x:v>PAY-000399</x:v>
      </x:c>
      <x:c r="B400" s="69" t="str">
        <x:v>AGR-00130</x:v>
      </x:c>
      <x:c r="C400" s="72" t="n">
        <x:v>45353</x:v>
      </x:c>
      <x:c r="D400" s="72"/>
      <x:c r="E400" s="74" t="n">
        <x:v>103500</x:v>
      </x:c>
      <x:c r="F400" s="69" t="str">
        <x:v>Initial</x:v>
      </x:c>
      <x:c r="G400" s="69" t="str">
        <x:v>Overdue</x:v>
      </x:c>
      <x:c r="H400" s="69" t="str">
        <x:v>EFT</x:v>
      </x:c>
      <x:c r="I400" s="76" t="n">
        <x:f>IF(D400&lt;&gt;"",MAX(0,D400-C400),IF(G400="Overdue",MAX(0,'START_HERE'!$B$7-C400),0))</x:f>
        <x:v>912</x:v>
      </x:c>
    </x:row>
    <x:row r="401" ht="18" customHeight="1">
      <x:c r="A401" s="69" t="str">
        <x:v>PAY-000400</x:v>
      </x:c>
      <x:c r="B401" s="69" t="str">
        <x:v>AGR-00130</x:v>
      </x:c>
      <x:c r="C401" s="72" t="n">
        <x:v>45536</x:v>
      </x:c>
      <x:c r="D401" s="72"/>
      <x:c r="E401" s="74" t="n">
        <x:v>103500</x:v>
      </x:c>
      <x:c r="F401" s="69" t="str">
        <x:v>Progress</x:v>
      </x:c>
      <x:c r="G401" s="69" t="str">
        <x:v>Overdue</x:v>
      </x:c>
      <x:c r="H401" s="69" t="str">
        <x:v>Direct Credit</x:v>
      </x:c>
      <x:c r="I401" s="76" t="n">
        <x:f>IF(D401&lt;&gt;"",MAX(0,D401-C401),IF(G401="Overdue",MAX(0,'START_HERE'!$B$7-C401),0))</x:f>
        <x:v>729</x:v>
      </x:c>
    </x:row>
    <x:row r="402" ht="18" customHeight="1">
      <x:c r="A402" s="69" t="str">
        <x:v>PAY-000401</x:v>
      </x:c>
      <x:c r="B402" s="69" t="str">
        <x:v>AGR-00130</x:v>
      </x:c>
      <x:c r="C402" s="72" t="n">
        <x:v>45718</x:v>
      </x:c>
      <x:c r="D402" s="72" t="n">
        <x:v>45729</x:v>
      </x:c>
      <x:c r="E402" s="74" t="n">
        <x:v>103500</x:v>
      </x:c>
      <x:c r="F402" s="69" t="str">
        <x:v>Progress</x:v>
      </x:c>
      <x:c r="G402" s="69" t="str">
        <x:v>Paid</x:v>
      </x:c>
      <x:c r="H402" s="69" t="str">
        <x:v>EFT</x:v>
      </x:c>
      <x:c r="I402" s="76" t="n">
        <x:f>IF(D402&lt;&gt;"",MAX(0,D402-C402),IF(G402="Overdue",MAX(0,'START_HERE'!$B$7-C402),0))</x:f>
        <x:v>11</x:v>
      </x:c>
    </x:row>
    <x:row r="403" ht="18" customHeight="1">
      <x:c r="A403" s="69" t="str">
        <x:v>PAY-000402</x:v>
      </x:c>
      <x:c r="B403" s="69" t="str">
        <x:v>AGR-00130</x:v>
      </x:c>
      <x:c r="C403" s="72" t="n">
        <x:v>45901</x:v>
      </x:c>
      <x:c r="D403" s="72" t="n">
        <x:v>45901</x:v>
      </x:c>
      <x:c r="E403" s="74" t="n">
        <x:v>103500</x:v>
      </x:c>
      <x:c r="F403" s="69" t="str">
        <x:v>Final</x:v>
      </x:c>
      <x:c r="G403" s="69" t="str">
        <x:v>Paid</x:v>
      </x:c>
      <x:c r="H403" s="69" t="str">
        <x:v>EFT</x:v>
      </x:c>
      <x:c r="I403" s="76" t="n">
        <x:f>IF(D403&lt;&gt;"",MAX(0,D403-C403),IF(G403="Overdue",MAX(0,'START_HERE'!$B$7-C403),0))</x:f>
        <x:v>0</x:v>
      </x:c>
    </x:row>
    <x:row r="404" ht="18" customHeight="1">
      <x:c r="A404" s="69" t="str">
        <x:v>PAY-000403</x:v>
      </x:c>
      <x:c r="B404" s="69" t="str">
        <x:v>AGR-00131</x:v>
      </x:c>
      <x:c r="C404" s="72" t="n">
        <x:v>45074</x:v>
      </x:c>
      <x:c r="D404" s="72" t="n">
        <x:v>45081</x:v>
      </x:c>
      <x:c r="E404" s="74" t="n">
        <x:v>156000</x:v>
      </x:c>
      <x:c r="F404" s="69" t="str">
        <x:v>Initial</x:v>
      </x:c>
      <x:c r="G404" s="69" t="str">
        <x:v>Paid</x:v>
      </x:c>
      <x:c r="H404" s="69" t="str">
        <x:v>Direct Credit</x:v>
      </x:c>
      <x:c r="I404" s="76" t="n">
        <x:f>IF(D404&lt;&gt;"",MAX(0,D404-C404),IF(G404="Overdue",MAX(0,'START_HERE'!$B$7-C404),0))</x:f>
        <x:v>7</x:v>
      </x:c>
    </x:row>
    <x:row r="405" ht="18" customHeight="1">
      <x:c r="A405" s="69" t="str">
        <x:v>PAY-000404</x:v>
      </x:c>
      <x:c r="B405" s="69" t="str">
        <x:v>AGR-00131</x:v>
      </x:c>
      <x:c r="C405" s="72" t="n">
        <x:v>45317</x:v>
      </x:c>
      <x:c r="D405" s="72" t="n">
        <x:v>45334</x:v>
      </x:c>
      <x:c r="E405" s="74" t="n">
        <x:v>156000</x:v>
      </x:c>
      <x:c r="F405" s="69" t="str">
        <x:v>Progress</x:v>
      </x:c>
      <x:c r="G405" s="69" t="str">
        <x:v>Paid</x:v>
      </x:c>
      <x:c r="H405" s="69" t="str">
        <x:v>Direct Credit</x:v>
      </x:c>
      <x:c r="I405" s="76" t="n">
        <x:f>IF(D405&lt;&gt;"",MAX(0,D405-C405),IF(G405="Overdue",MAX(0,'START_HERE'!$B$7-C405),0))</x:f>
        <x:v>17</x:v>
      </x:c>
    </x:row>
    <x:row r="406" ht="18" customHeight="1">
      <x:c r="A406" s="69" t="str">
        <x:v>PAY-000405</x:v>
      </x:c>
      <x:c r="B406" s="69" t="str">
        <x:v>AGR-00131</x:v>
      </x:c>
      <x:c r="C406" s="72" t="n">
        <x:v>45561</x:v>
      </x:c>
      <x:c r="D406" s="72" t="n">
        <x:v>45580</x:v>
      </x:c>
      <x:c r="E406" s="74" t="n">
        <x:v>156000</x:v>
      </x:c>
      <x:c r="F406" s="69" t="str">
        <x:v>Final</x:v>
      </x:c>
      <x:c r="G406" s="69" t="str">
        <x:v>Paid</x:v>
      </x:c>
      <x:c r="H406" s="69" t="str">
        <x:v>EFT</x:v>
      </x:c>
      <x:c r="I406" s="76" t="n">
        <x:f>IF(D406&lt;&gt;"",MAX(0,D406-C406),IF(G406="Overdue",MAX(0,'START_HERE'!$B$7-C406),0))</x:f>
        <x:v>19</x:v>
      </x:c>
    </x:row>
    <x:row r="407" ht="18" customHeight="1">
      <x:c r="A407" s="69" t="str">
        <x:v>PAY-000406</x:v>
      </x:c>
      <x:c r="B407" s="69" t="str">
        <x:v>AGR-00132</x:v>
      </x:c>
      <x:c r="C407" s="72" t="n">
        <x:v>45906</x:v>
      </x:c>
      <x:c r="D407" s="72" t="n">
        <x:v>45913</x:v>
      </x:c>
      <x:c r="E407" s="74" t="n">
        <x:v>94500</x:v>
      </x:c>
      <x:c r="F407" s="69" t="str">
        <x:v>Initial</x:v>
      </x:c>
      <x:c r="G407" s="69" t="str">
        <x:v>Paid</x:v>
      </x:c>
      <x:c r="H407" s="69" t="str">
        <x:v>Direct Credit</x:v>
      </x:c>
      <x:c r="I407" s="76" t="n">
        <x:f>IF(D407&lt;&gt;"",MAX(0,D407-C407),IF(G407="Overdue",MAX(0,'START_HERE'!$B$7-C407),0))</x:f>
        <x:v>7</x:v>
      </x:c>
    </x:row>
    <x:row r="408" ht="18" customHeight="1">
      <x:c r="A408" s="69" t="str">
        <x:v>PAY-000407</x:v>
      </x:c>
      <x:c r="B408" s="69" t="str">
        <x:v>AGR-00132</x:v>
      </x:c>
      <x:c r="C408" s="72" t="n">
        <x:v>46043</x:v>
      </x:c>
      <x:c r="D408" s="72" t="n">
        <x:v>46052</x:v>
      </x:c>
      <x:c r="E408" s="74" t="n">
        <x:v>94500</x:v>
      </x:c>
      <x:c r="F408" s="69" t="str">
        <x:v>Progress</x:v>
      </x:c>
      <x:c r="G408" s="69" t="str">
        <x:v>Paid</x:v>
      </x:c>
      <x:c r="H408" s="69" t="str">
        <x:v>EFT</x:v>
      </x:c>
      <x:c r="I408" s="76" t="n">
        <x:f>IF(D408&lt;&gt;"",MAX(0,D408-C408),IF(G408="Overdue",MAX(0,'START_HERE'!$B$7-C408),0))</x:f>
        <x:v>9</x:v>
      </x:c>
    </x:row>
    <x:row r="409" ht="18" customHeight="1">
      <x:c r="A409" s="69" t="str">
        <x:v>PAY-000408</x:v>
      </x:c>
      <x:c r="B409" s="69" t="str">
        <x:v>AGR-00132</x:v>
      </x:c>
      <x:c r="C409" s="72" t="n">
        <x:v>46180</x:v>
      </x:c>
      <x:c r="D409" s="72" t="n">
        <x:v>46184</x:v>
      </x:c>
      <x:c r="E409" s="74" t="n">
        <x:v>94500</x:v>
      </x:c>
      <x:c r="F409" s="69" t="str">
        <x:v>Progress</x:v>
      </x:c>
      <x:c r="G409" s="69" t="str">
        <x:v>Paid</x:v>
      </x:c>
      <x:c r="H409" s="69" t="str">
        <x:v>Direct Credit</x:v>
      </x:c>
      <x:c r="I409" s="76" t="n">
        <x:f>IF(D409&lt;&gt;"",MAX(0,D409-C409),IF(G409="Overdue",MAX(0,'START_HERE'!$B$7-C409),0))</x:f>
        <x:v>4</x:v>
      </x:c>
    </x:row>
    <x:row r="410" ht="18" customHeight="1">
      <x:c r="A410" s="69" t="str">
        <x:v>PAY-000409</x:v>
      </x:c>
      <x:c r="B410" s="69" t="str">
        <x:v>AGR-00132</x:v>
      </x:c>
      <x:c r="C410" s="72" t="n">
        <x:v>46317</x:v>
      </x:c>
      <x:c r="D410" s="72"/>
      <x:c r="E410" s="74" t="n">
        <x:v>94500</x:v>
      </x:c>
      <x:c r="F410" s="69" t="str">
        <x:v>Final</x:v>
      </x:c>
      <x:c r="G410" s="69" t="str">
        <x:v>Scheduled</x:v>
      </x:c>
      <x:c r="H410" s="69" t="str">
        <x:v>Direct Credit</x:v>
      </x:c>
      <x:c r="I410" s="76" t="n">
        <x:f>IF(D410&lt;&gt;"",MAX(0,D410-C410),IF(G410="Overdue",MAX(0,'START_HERE'!$B$7-C410),0))</x:f>
        <x:v>0</x:v>
      </x:c>
    </x:row>
    <x:row r="411" ht="18" customHeight="1">
      <x:c r="A411" s="69" t="str">
        <x:v>PAY-000410</x:v>
      </x:c>
      <x:c r="B411" s="69" t="str">
        <x:v>AGR-00133</x:v>
      </x:c>
      <x:c r="C411" s="72" t="n">
        <x:v>45164</x:v>
      </x:c>
      <x:c r="D411" s="72" t="n">
        <x:v>45160</x:v>
      </x:c>
      <x:c r="E411" s="74" t="n">
        <x:v>205500</x:v>
      </x:c>
      <x:c r="F411" s="69" t="str">
        <x:v>Initial</x:v>
      </x:c>
      <x:c r="G411" s="69" t="str">
        <x:v>Paid</x:v>
      </x:c>
      <x:c r="H411" s="69" t="str">
        <x:v>Direct Credit</x:v>
      </x:c>
      <x:c r="I411" s="76" t="n">
        <x:f>IF(D411&lt;&gt;"",MAX(0,D411-C411),IF(G411="Overdue",MAX(0,'START_HERE'!$B$7-C411),0))</x:f>
        <x:v>0</x:v>
      </x:c>
    </x:row>
    <x:row r="412" ht="18" customHeight="1">
      <x:c r="A412" s="69" t="str">
        <x:v>PAY-000411</x:v>
      </x:c>
      <x:c r="B412" s="69" t="str">
        <x:v>AGR-00133</x:v>
      </x:c>
      <x:c r="C412" s="72" t="n">
        <x:v>45529</x:v>
      </x:c>
      <x:c r="D412" s="72"/>
      <x:c r="E412" s="74" t="n">
        <x:v>205500</x:v>
      </x:c>
      <x:c r="F412" s="69" t="str">
        <x:v>Final</x:v>
      </x:c>
      <x:c r="G412" s="69" t="str">
        <x:v>Overdue</x:v>
      </x:c>
      <x:c r="H412" s="69" t="str">
        <x:v>Direct Credit</x:v>
      </x:c>
      <x:c r="I412" s="76" t="n">
        <x:f>IF(D412&lt;&gt;"",MAX(0,D412-C412),IF(G412="Overdue",MAX(0,'START_HERE'!$B$7-C412),0))</x:f>
        <x:v>736</x:v>
      </x:c>
    </x:row>
    <x:row r="413" ht="18" customHeight="1">
      <x:c r="A413" s="69" t="str">
        <x:v>PAY-000412</x:v>
      </x:c>
      <x:c r="B413" s="69" t="str">
        <x:v>AGR-00134</x:v>
      </x:c>
      <x:c r="C413" s="72" t="n">
        <x:v>45960</x:v>
      </x:c>
      <x:c r="D413" s="72" t="n">
        <x:v>45969</x:v>
      </x:c>
      <x:c r="E413" s="74" t="n">
        <x:v>42000</x:v>
      </x:c>
      <x:c r="F413" s="69" t="str">
        <x:v>Initial</x:v>
      </x:c>
      <x:c r="G413" s="69" t="str">
        <x:v>Paid</x:v>
      </x:c>
      <x:c r="H413" s="69" t="str">
        <x:v>Direct Credit</x:v>
      </x:c>
      <x:c r="I413" s="76" t="n">
        <x:f>IF(D413&lt;&gt;"",MAX(0,D413-C413),IF(G413="Overdue",MAX(0,'START_HERE'!$B$7-C413),0))</x:f>
        <x:v>9</x:v>
      </x:c>
    </x:row>
    <x:row r="414" ht="18" customHeight="1">
      <x:c r="A414" s="69" t="str">
        <x:v>PAY-000413</x:v>
      </x:c>
      <x:c r="B414" s="69" t="str">
        <x:v>AGR-00134</x:v>
      </x:c>
      <x:c r="C414" s="72" t="n">
        <x:v>46143</x:v>
      </x:c>
      <x:c r="D414" s="72" t="n">
        <x:v>46142</x:v>
      </x:c>
      <x:c r="E414" s="74" t="n">
        <x:v>42000</x:v>
      </x:c>
      <x:c r="F414" s="69" t="str">
        <x:v>Progress</x:v>
      </x:c>
      <x:c r="G414" s="69" t="str">
        <x:v>Paid</x:v>
      </x:c>
      <x:c r="H414" s="69" t="str">
        <x:v>EFT</x:v>
      </x:c>
      <x:c r="I414" s="76" t="n">
        <x:f>IF(D414&lt;&gt;"",MAX(0,D414-C414),IF(G414="Overdue",MAX(0,'START_HERE'!$B$7-C414),0))</x:f>
        <x:v>0</x:v>
      </x:c>
    </x:row>
    <x:row r="415" ht="18" customHeight="1">
      <x:c r="A415" s="69" t="str">
        <x:v>PAY-000414</x:v>
      </x:c>
      <x:c r="B415" s="69" t="str">
        <x:v>AGR-00134</x:v>
      </x:c>
      <x:c r="C415" s="72" t="n">
        <x:v>46325</x:v>
      </x:c>
      <x:c r="D415" s="72"/>
      <x:c r="E415" s="74" t="n">
        <x:v>42000</x:v>
      </x:c>
      <x:c r="F415" s="69" t="str">
        <x:v>Progress</x:v>
      </x:c>
      <x:c r="G415" s="69" t="str">
        <x:v>Scheduled</x:v>
      </x:c>
      <x:c r="H415" s="69" t="str">
        <x:v>EFT</x:v>
      </x:c>
      <x:c r="I415" s="76" t="n">
        <x:f>IF(D415&lt;&gt;"",MAX(0,D415-C415),IF(G415="Overdue",MAX(0,'START_HERE'!$B$7-C415),0))</x:f>
        <x:v>0</x:v>
      </x:c>
    </x:row>
    <x:row r="416" ht="18" customHeight="1">
      <x:c r="A416" s="69" t="str">
        <x:v>PAY-000415</x:v>
      </x:c>
      <x:c r="B416" s="69" t="str">
        <x:v>AGR-00134</x:v>
      </x:c>
      <x:c r="C416" s="72" t="n">
        <x:v>46508</x:v>
      </x:c>
      <x:c r="D416" s="72"/>
      <x:c r="E416" s="74" t="n">
        <x:v>42000</x:v>
      </x:c>
      <x:c r="F416" s="69" t="str">
        <x:v>Final</x:v>
      </x:c>
      <x:c r="G416" s="69" t="str">
        <x:v>Scheduled</x:v>
      </x:c>
      <x:c r="H416" s="69" t="str">
        <x:v>Direct Credit</x:v>
      </x:c>
      <x:c r="I416" s="76" t="n">
        <x:f>IF(D416&lt;&gt;"",MAX(0,D416-C416),IF(G416="Overdue",MAX(0,'START_HERE'!$B$7-C416),0))</x:f>
        <x:v>0</x:v>
      </x:c>
    </x:row>
    <x:row r="417" ht="18" customHeight="1">
      <x:c r="A417" s="69" t="str">
        <x:v>PAY-000416</x:v>
      </x:c>
      <x:c r="B417" s="69" t="str">
        <x:v>AGR-00135</x:v>
      </x:c>
      <x:c r="C417" s="72" t="n">
        <x:v>45535</x:v>
      </x:c>
      <x:c r="D417" s="72" t="n">
        <x:v>45539</x:v>
      </x:c>
      <x:c r="E417" s="74" t="n">
        <x:v>163700</x:v>
      </x:c>
      <x:c r="F417" s="69" t="str">
        <x:v>Initial</x:v>
      </x:c>
      <x:c r="G417" s="69" t="str">
        <x:v>Paid</x:v>
      </x:c>
      <x:c r="H417" s="69" t="str">
        <x:v>Direct Credit</x:v>
      </x:c>
      <x:c r="I417" s="76" t="n">
        <x:f>IF(D417&lt;&gt;"",MAX(0,D417-C417),IF(G417="Overdue",MAX(0,'START_HERE'!$B$7-C417),0))</x:f>
        <x:v>4</x:v>
      </x:c>
    </x:row>
    <x:row r="418" ht="18" customHeight="1">
      <x:c r="A418" s="69" t="str">
        <x:v>PAY-000417</x:v>
      </x:c>
      <x:c r="B418" s="69" t="str">
        <x:v>AGR-00135</x:v>
      </x:c>
      <x:c r="C418" s="72" t="n">
        <x:v>45778</x:v>
      </x:c>
      <x:c r="D418" s="72" t="n">
        <x:v>45803</x:v>
      </x:c>
      <x:c r="E418" s="74" t="n">
        <x:v>163700</x:v>
      </x:c>
      <x:c r="F418" s="69" t="str">
        <x:v>Progress</x:v>
      </x:c>
      <x:c r="G418" s="69" t="str">
        <x:v>Paid</x:v>
      </x:c>
      <x:c r="H418" s="69" t="str">
        <x:v>EFT</x:v>
      </x:c>
      <x:c r="I418" s="76" t="n">
        <x:f>IF(D418&lt;&gt;"",MAX(0,D418-C418),IF(G418="Overdue",MAX(0,'START_HERE'!$B$7-C418),0))</x:f>
        <x:v>25</x:v>
      </x:c>
    </x:row>
    <x:row r="419" ht="18" customHeight="1">
      <x:c r="A419" s="69" t="str">
        <x:v>PAY-000418</x:v>
      </x:c>
      <x:c r="B419" s="69" t="str">
        <x:v>AGR-00135</x:v>
      </x:c>
      <x:c r="C419" s="72" t="n">
        <x:v>46022</x:v>
      </x:c>
      <x:c r="D419" s="72" t="n">
        <x:v>46042</x:v>
      </x:c>
      <x:c r="E419" s="74" t="n">
        <x:v>163600</x:v>
      </x:c>
      <x:c r="F419" s="69" t="str">
        <x:v>Final</x:v>
      </x:c>
      <x:c r="G419" s="69" t="str">
        <x:v>Paid</x:v>
      </x:c>
      <x:c r="H419" s="69" t="str">
        <x:v>Direct Credit</x:v>
      </x:c>
      <x:c r="I419" s="76" t="n">
        <x:f>IF(D419&lt;&gt;"",MAX(0,D419-C419),IF(G419="Overdue",MAX(0,'START_HERE'!$B$7-C419),0))</x:f>
        <x:v>20</x:v>
      </x:c>
    </x:row>
    <x:row r="420" ht="18" customHeight="1">
      <x:c r="A420" s="69" t="str">
        <x:v>PAY-000419</x:v>
      </x:c>
      <x:c r="B420" s="69" t="str">
        <x:v>AGR-00136</x:v>
      </x:c>
      <x:c r="C420" s="72" t="n">
        <x:v>45932</x:v>
      </x:c>
      <x:c r="D420" s="72" t="n">
        <x:v>45956</x:v>
      </x:c>
      <x:c r="E420" s="74" t="n">
        <x:v>40300</x:v>
      </x:c>
      <x:c r="F420" s="69" t="str">
        <x:v>Initial</x:v>
      </x:c>
      <x:c r="G420" s="69" t="str">
        <x:v>Paid</x:v>
      </x:c>
      <x:c r="H420" s="69" t="str">
        <x:v>Direct Credit</x:v>
      </x:c>
      <x:c r="I420" s="76" t="n">
        <x:f>IF(D420&lt;&gt;"",MAX(0,D420-C420),IF(G420="Overdue",MAX(0,'START_HERE'!$B$7-C420),0))</x:f>
        <x:v>24</x:v>
      </x:c>
    </x:row>
    <x:row r="421" ht="18" customHeight="1">
      <x:c r="A421" s="69" t="str">
        <x:v>PAY-000420</x:v>
      </x:c>
      <x:c r="B421" s="69" t="str">
        <x:v>AGR-00136</x:v>
      </x:c>
      <x:c r="C421" s="72" t="n">
        <x:v>46115</x:v>
      </x:c>
      <x:c r="D421" s="72" t="n">
        <x:v>46133</x:v>
      </x:c>
      <x:c r="E421" s="74" t="n">
        <x:v>40300</x:v>
      </x:c>
      <x:c r="F421" s="69" t="str">
        <x:v>Progress</x:v>
      </x:c>
      <x:c r="G421" s="69" t="str">
        <x:v>Paid</x:v>
      </x:c>
      <x:c r="H421" s="69" t="str">
        <x:v>EFT</x:v>
      </x:c>
      <x:c r="I421" s="76" t="n">
        <x:f>IF(D421&lt;&gt;"",MAX(0,D421-C421),IF(G421="Overdue",MAX(0,'START_HERE'!$B$7-C421),0))</x:f>
        <x:v>18</x:v>
      </x:c>
    </x:row>
    <x:row r="422" ht="18" customHeight="1">
      <x:c r="A422" s="69" t="str">
        <x:v>PAY-000421</x:v>
      </x:c>
      <x:c r="B422" s="69" t="str">
        <x:v>AGR-00136</x:v>
      </x:c>
      <x:c r="C422" s="72" t="n">
        <x:v>46297</x:v>
      </x:c>
      <x:c r="D422" s="72"/>
      <x:c r="E422" s="74" t="n">
        <x:v>40300</x:v>
      </x:c>
      <x:c r="F422" s="69" t="str">
        <x:v>Progress</x:v>
      </x:c>
      <x:c r="G422" s="69" t="str">
        <x:v>Scheduled</x:v>
      </x:c>
      <x:c r="H422" s="69" t="str">
        <x:v>EFT</x:v>
      </x:c>
      <x:c r="I422" s="76" t="n">
        <x:f>IF(D422&lt;&gt;"",MAX(0,D422-C422),IF(G422="Overdue",MAX(0,'START_HERE'!$B$7-C422),0))</x:f>
        <x:v>0</x:v>
      </x:c>
    </x:row>
    <x:row r="423" ht="18" customHeight="1">
      <x:c r="A423" s="69" t="str">
        <x:v>PAY-000422</x:v>
      </x:c>
      <x:c r="B423" s="69" t="str">
        <x:v>AGR-00136</x:v>
      </x:c>
      <x:c r="C423" s="72" t="n">
        <x:v>46480</x:v>
      </x:c>
      <x:c r="D423" s="72"/>
      <x:c r="E423" s="74" t="n">
        <x:v>40100</x:v>
      </x:c>
      <x:c r="F423" s="69" t="str">
        <x:v>Final</x:v>
      </x:c>
      <x:c r="G423" s="69" t="str">
        <x:v>Scheduled</x:v>
      </x:c>
      <x:c r="H423" s="69" t="str">
        <x:v>Direct Credit</x:v>
      </x:c>
      <x:c r="I423" s="76" t="n">
        <x:f>IF(D423&lt;&gt;"",MAX(0,D423-C423),IF(G423="Overdue",MAX(0,'START_HERE'!$B$7-C423),0))</x:f>
        <x:v>0</x:v>
      </x:c>
    </x:row>
    <x:row r="424" ht="18" customHeight="1">
      <x:c r="A424" s="69" t="str">
        <x:v>PAY-000423</x:v>
      </x:c>
      <x:c r="B424" s="69" t="str">
        <x:v>AGR-00137</x:v>
      </x:c>
      <x:c r="C424" s="72" t="n">
        <x:v>45230</x:v>
      </x:c>
      <x:c r="D424" s="72" t="n">
        <x:v>45231</x:v>
      </x:c>
      <x:c r="E424" s="74" t="n">
        <x:v>41000</x:v>
      </x:c>
      <x:c r="F424" s="69" t="str">
        <x:v>Initial</x:v>
      </x:c>
      <x:c r="G424" s="69" t="str">
        <x:v>Paid</x:v>
      </x:c>
      <x:c r="H424" s="69" t="str">
        <x:v>Direct Credit</x:v>
      </x:c>
      <x:c r="I424" s="76" t="n">
        <x:f>IF(D424&lt;&gt;"",MAX(0,D424-C424),IF(G424="Overdue",MAX(0,'START_HERE'!$B$7-C424),0))</x:f>
        <x:v>1</x:v>
      </x:c>
    </x:row>
    <x:row r="425" ht="18" customHeight="1">
      <x:c r="A425" s="69" t="str">
        <x:v>PAY-000424</x:v>
      </x:c>
      <x:c r="B425" s="69" t="str">
        <x:v>AGR-00137</x:v>
      </x:c>
      <x:c r="C425" s="72" t="n">
        <x:v>45473</x:v>
      </x:c>
      <x:c r="D425" s="72" t="n">
        <x:v>45501</x:v>
      </x:c>
      <x:c r="E425" s="74" t="n">
        <x:v>41000</x:v>
      </x:c>
      <x:c r="F425" s="69" t="str">
        <x:v>Progress</x:v>
      </x:c>
      <x:c r="G425" s="69" t="str">
        <x:v>Paid</x:v>
      </x:c>
      <x:c r="H425" s="69" t="str">
        <x:v>EFT</x:v>
      </x:c>
      <x:c r="I425" s="76" t="n">
        <x:f>IF(D425&lt;&gt;"",MAX(0,D425-C425),IF(G425="Overdue",MAX(0,'START_HERE'!$B$7-C425),0))</x:f>
        <x:v>28</x:v>
      </x:c>
    </x:row>
    <x:row r="426" ht="18" customHeight="1">
      <x:c r="A426" s="69" t="str">
        <x:v>PAY-000425</x:v>
      </x:c>
      <x:c r="B426" s="69" t="str">
        <x:v>AGR-00137</x:v>
      </x:c>
      <x:c r="C426" s="72" t="n">
        <x:v>45717</x:v>
      </x:c>
      <x:c r="D426" s="72" t="n">
        <x:v>45742</x:v>
      </x:c>
      <x:c r="E426" s="74" t="n">
        <x:v>41000</x:v>
      </x:c>
      <x:c r="F426" s="69" t="str">
        <x:v>Final</x:v>
      </x:c>
      <x:c r="G426" s="69" t="str">
        <x:v>Paid</x:v>
      </x:c>
      <x:c r="H426" s="69" t="str">
        <x:v>Direct Credit</x:v>
      </x:c>
      <x:c r="I426" s="76" t="n">
        <x:f>IF(D426&lt;&gt;"",MAX(0,D426-C426),IF(G426="Overdue",MAX(0,'START_HERE'!$B$7-C426),0))</x:f>
        <x:v>25</x:v>
      </x:c>
    </x:row>
    <x:row r="427" ht="18" customHeight="1">
      <x:c r="A427" s="69" t="str">
        <x:v>PAY-000426</x:v>
      </x:c>
      <x:c r="B427" s="69" t="str">
        <x:v>AGR-00138</x:v>
      </x:c>
      <x:c r="C427" s="72" t="n">
        <x:v>45710</x:v>
      </x:c>
      <x:c r="D427" s="72" t="n">
        <x:v>45716</x:v>
      </x:c>
      <x:c r="E427" s="74" t="n">
        <x:v>119000</x:v>
      </x:c>
      <x:c r="F427" s="69" t="str">
        <x:v>Initial</x:v>
      </x:c>
      <x:c r="G427" s="69" t="str">
        <x:v>Paid</x:v>
      </x:c>
      <x:c r="H427" s="69" t="str">
        <x:v>Direct Credit</x:v>
      </x:c>
      <x:c r="I427" s="76" t="n">
        <x:f>IF(D427&lt;&gt;"",MAX(0,D427-C427),IF(G427="Overdue",MAX(0,'START_HERE'!$B$7-C427),0))</x:f>
        <x:v>6</x:v>
      </x:c>
    </x:row>
    <x:row r="428" ht="18" customHeight="1">
      <x:c r="A428" s="69" t="str">
        <x:v>PAY-000427</x:v>
      </x:c>
      <x:c r="B428" s="69" t="str">
        <x:v>AGR-00138</x:v>
      </x:c>
      <x:c r="C428" s="72" t="n">
        <x:v>45801</x:v>
      </x:c>
      <x:c r="D428" s="72" t="n">
        <x:v>45803</x:v>
      </x:c>
      <x:c r="E428" s="74" t="n">
        <x:v>119000</x:v>
      </x:c>
      <x:c r="F428" s="69" t="str">
        <x:v>Progress</x:v>
      </x:c>
      <x:c r="G428" s="69" t="str">
        <x:v>Paid</x:v>
      </x:c>
      <x:c r="H428" s="69" t="str">
        <x:v>Direct Credit</x:v>
      </x:c>
      <x:c r="I428" s="76" t="n">
        <x:f>IF(D428&lt;&gt;"",MAX(0,D428-C428),IF(G428="Overdue",MAX(0,'START_HERE'!$B$7-C428),0))</x:f>
        <x:v>2</x:v>
      </x:c>
    </x:row>
    <x:row r="429" ht="18" customHeight="1">
      <x:c r="A429" s="69" t="str">
        <x:v>PAY-000428</x:v>
      </x:c>
      <x:c r="B429" s="69" t="str">
        <x:v>AGR-00138</x:v>
      </x:c>
      <x:c r="C429" s="72" t="n">
        <x:v>45893</x:v>
      </x:c>
      <x:c r="D429" s="72" t="n">
        <x:v>45897</x:v>
      </x:c>
      <x:c r="E429" s="74" t="n">
        <x:v>119000</x:v>
      </x:c>
      <x:c r="F429" s="69" t="str">
        <x:v>Progress</x:v>
      </x:c>
      <x:c r="G429" s="69" t="str">
        <x:v>Paid</x:v>
      </x:c>
      <x:c r="H429" s="69" t="str">
        <x:v>Direct Credit</x:v>
      </x:c>
      <x:c r="I429" s="76" t="n">
        <x:f>IF(D429&lt;&gt;"",MAX(0,D429-C429),IF(G429="Overdue",MAX(0,'START_HERE'!$B$7-C429),0))</x:f>
        <x:v>4</x:v>
      </x:c>
    </x:row>
    <x:row r="430" ht="18" customHeight="1">
      <x:c r="A430" s="69" t="str">
        <x:v>PAY-000429</x:v>
      </x:c>
      <x:c r="B430" s="69" t="str">
        <x:v>AGR-00138</x:v>
      </x:c>
      <x:c r="C430" s="72" t="n">
        <x:v>45984</x:v>
      </x:c>
      <x:c r="D430" s="72" t="n">
        <x:v>45980</x:v>
      </x:c>
      <x:c r="E430" s="74" t="n">
        <x:v>119000</x:v>
      </x:c>
      <x:c r="F430" s="69" t="str">
        <x:v>Final</x:v>
      </x:c>
      <x:c r="G430" s="69" t="str">
        <x:v>Paid</x:v>
      </x:c>
      <x:c r="H430" s="69" t="str">
        <x:v>Direct Credit</x:v>
      </x:c>
      <x:c r="I430" s="76" t="n">
        <x:f>IF(D430&lt;&gt;"",MAX(0,D430-C430),IF(G430="Overdue",MAX(0,'START_HERE'!$B$7-C430),0))</x:f>
        <x:v>0</x:v>
      </x:c>
    </x:row>
    <x:row r="431" ht="18" customHeight="1">
      <x:c r="A431" s="69" t="str">
        <x:v>PAY-000430</x:v>
      </x:c>
      <x:c r="B431" s="69" t="str">
        <x:v>AGR-00139</x:v>
      </x:c>
      <x:c r="C431" s="72" t="n">
        <x:v>45831</x:v>
      </x:c>
      <x:c r="D431" s="72" t="n">
        <x:v>45840</x:v>
      </x:c>
      <x:c r="E431" s="74" t="n">
        <x:v>102500</x:v>
      </x:c>
      <x:c r="F431" s="69" t="str">
        <x:v>Initial</x:v>
      </x:c>
      <x:c r="G431" s="69" t="str">
        <x:v>Paid</x:v>
      </x:c>
      <x:c r="H431" s="69" t="str">
        <x:v>Direct Credit</x:v>
      </x:c>
      <x:c r="I431" s="76" t="n">
        <x:f>IF(D431&lt;&gt;"",MAX(0,D431-C431),IF(G431="Overdue",MAX(0,'START_HERE'!$B$7-C431),0))</x:f>
        <x:v>9</x:v>
      </x:c>
    </x:row>
    <x:row r="432" ht="18" customHeight="1">
      <x:c r="A432" s="69" t="str">
        <x:v>PAY-000431</x:v>
      </x:c>
      <x:c r="B432" s="69" t="str">
        <x:v>AGR-00139</x:v>
      </x:c>
      <x:c r="C432" s="72" t="n">
        <x:v>45922</x:v>
      </x:c>
      <x:c r="D432" s="72" t="n">
        <x:v>45934</x:v>
      </x:c>
      <x:c r="E432" s="74" t="n">
        <x:v>102500</x:v>
      </x:c>
      <x:c r="F432" s="69" t="str">
        <x:v>Progress</x:v>
      </x:c>
      <x:c r="G432" s="69" t="str">
        <x:v>Paid</x:v>
      </x:c>
      <x:c r="H432" s="69" t="str">
        <x:v>EFT</x:v>
      </x:c>
      <x:c r="I432" s="76" t="n">
        <x:f>IF(D432&lt;&gt;"",MAX(0,D432-C432),IF(G432="Overdue",MAX(0,'START_HERE'!$B$7-C432),0))</x:f>
        <x:v>12</x:v>
      </x:c>
    </x:row>
    <x:row r="433" ht="18" customHeight="1">
      <x:c r="A433" s="69" t="str">
        <x:v>PAY-000432</x:v>
      </x:c>
      <x:c r="B433" s="69" t="str">
        <x:v>AGR-00139</x:v>
      </x:c>
      <x:c r="C433" s="72" t="n">
        <x:v>46014</x:v>
      </x:c>
      <x:c r="D433" s="72" t="n">
        <x:v>46037</x:v>
      </x:c>
      <x:c r="E433" s="74" t="n">
        <x:v>102500</x:v>
      </x:c>
      <x:c r="F433" s="69" t="str">
        <x:v>Progress</x:v>
      </x:c>
      <x:c r="G433" s="69" t="str">
        <x:v>Paid</x:v>
      </x:c>
      <x:c r="H433" s="69" t="str">
        <x:v>Direct Credit</x:v>
      </x:c>
      <x:c r="I433" s="76" t="n">
        <x:f>IF(D433&lt;&gt;"",MAX(0,D433-C433),IF(G433="Overdue",MAX(0,'START_HERE'!$B$7-C433),0))</x:f>
        <x:v>23</x:v>
      </x:c>
    </x:row>
    <x:row r="434" ht="18" customHeight="1">
      <x:c r="A434" s="69" t="str">
        <x:v>PAY-000433</x:v>
      </x:c>
      <x:c r="B434" s="69" t="str">
        <x:v>AGR-00139</x:v>
      </x:c>
      <x:c r="C434" s="72" t="n">
        <x:v>46105</x:v>
      </x:c>
      <x:c r="D434" s="72" t="n">
        <x:v>46130</x:v>
      </x:c>
      <x:c r="E434" s="74" t="n">
        <x:v>102500</x:v>
      </x:c>
      <x:c r="F434" s="69" t="str">
        <x:v>Final</x:v>
      </x:c>
      <x:c r="G434" s="69" t="str">
        <x:v>Paid</x:v>
      </x:c>
      <x:c r="H434" s="69" t="str">
        <x:v>EFT</x:v>
      </x:c>
      <x:c r="I434" s="76" t="n">
        <x:f>IF(D434&lt;&gt;"",MAX(0,D434-C434),IF(G434="Overdue",MAX(0,'START_HERE'!$B$7-C434),0))</x:f>
        <x:v>25</x:v>
      </x:c>
    </x:row>
    <x:row r="435" ht="18" customHeight="1">
      <x:c r="A435" s="69" t="str">
        <x:v>PAY-000434</x:v>
      </x:c>
      <x:c r="B435" s="69" t="str">
        <x:v>AGR-00140</x:v>
      </x:c>
      <x:c r="C435" s="72" t="n">
        <x:v>45266</x:v>
      </x:c>
      <x:c r="D435" s="72" t="n">
        <x:v>45265</x:v>
      </x:c>
      <x:c r="E435" s="74" t="n">
        <x:v>97700</x:v>
      </x:c>
      <x:c r="F435" s="69" t="str">
        <x:v>Initial</x:v>
      </x:c>
      <x:c r="G435" s="69" t="str">
        <x:v>Paid</x:v>
      </x:c>
      <x:c r="H435" s="69" t="str">
        <x:v>Direct Credit</x:v>
      </x:c>
      <x:c r="I435" s="76" t="n">
        <x:f>IF(D435&lt;&gt;"",MAX(0,D435-C435),IF(G435="Overdue",MAX(0,'START_HERE'!$B$7-C435),0))</x:f>
        <x:v>0</x:v>
      </x:c>
    </x:row>
    <x:row r="436" ht="18" customHeight="1">
      <x:c r="A436" s="69" t="str">
        <x:v>PAY-000435</x:v>
      </x:c>
      <x:c r="B436" s="69" t="str">
        <x:v>AGR-00140</x:v>
      </x:c>
      <x:c r="C436" s="72" t="n">
        <x:v>45388</x:v>
      </x:c>
      <x:c r="D436" s="72" t="n">
        <x:v>45415</x:v>
      </x:c>
      <x:c r="E436" s="74" t="n">
        <x:v>97700</x:v>
      </x:c>
      <x:c r="F436" s="69" t="str">
        <x:v>Progress</x:v>
      </x:c>
      <x:c r="G436" s="69" t="str">
        <x:v>Paid</x:v>
      </x:c>
      <x:c r="H436" s="69" t="str">
        <x:v>EFT</x:v>
      </x:c>
      <x:c r="I436" s="76" t="n">
        <x:f>IF(D436&lt;&gt;"",MAX(0,D436-C436),IF(G436="Overdue",MAX(0,'START_HERE'!$B$7-C436),0))</x:f>
        <x:v>27</x:v>
      </x:c>
    </x:row>
    <x:row r="437" ht="18" customHeight="1">
      <x:c r="A437" s="69" t="str">
        <x:v>PAY-000436</x:v>
      </x:c>
      <x:c r="B437" s="69" t="str">
        <x:v>AGR-00140</x:v>
      </x:c>
      <x:c r="C437" s="72" t="n">
        <x:v>45509</x:v>
      </x:c>
      <x:c r="D437" s="72" t="n">
        <x:v>45523</x:v>
      </x:c>
      <x:c r="E437" s="74" t="n">
        <x:v>97600</x:v>
      </x:c>
      <x:c r="F437" s="69" t="str">
        <x:v>Final</x:v>
      </x:c>
      <x:c r="G437" s="69" t="str">
        <x:v>Paid</x:v>
      </x:c>
      <x:c r="H437" s="69" t="str">
        <x:v>Direct Credit</x:v>
      </x:c>
      <x:c r="I437" s="76" t="n">
        <x:f>IF(D437&lt;&gt;"",MAX(0,D437-C437),IF(G437="Overdue",MAX(0,'START_HERE'!$B$7-C437),0))</x:f>
        <x:v>14</x:v>
      </x:c>
    </x:row>
    <x:row r="438" ht="18" customHeight="1">
      <x:c r="A438" s="69" t="str">
        <x:v>PAY-000437</x:v>
      </x:c>
      <x:c r="B438" s="69" t="str">
        <x:v>AGR-00141</x:v>
      </x:c>
      <x:c r="C438" s="72" t="n">
        <x:v>45654</x:v>
      </x:c>
      <x:c r="D438" s="72" t="n">
        <x:v>45677</x:v>
      </x:c>
      <x:c r="E438" s="74" t="n">
        <x:v>129000</x:v>
      </x:c>
      <x:c r="F438" s="69" t="str">
        <x:v>Initial</x:v>
      </x:c>
      <x:c r="G438" s="69" t="str">
        <x:v>Paid</x:v>
      </x:c>
      <x:c r="H438" s="69" t="str">
        <x:v>EFT</x:v>
      </x:c>
      <x:c r="I438" s="76" t="n">
        <x:f>IF(D438&lt;&gt;"",MAX(0,D438-C438),IF(G438="Overdue",MAX(0,'START_HERE'!$B$7-C438),0))</x:f>
        <x:v>23</x:v>
      </x:c>
    </x:row>
    <x:row r="439" ht="18" customHeight="1">
      <x:c r="A439" s="69" t="str">
        <x:v>PAY-000438</x:v>
      </x:c>
      <x:c r="B439" s="69" t="str">
        <x:v>AGR-00141</x:v>
      </x:c>
      <x:c r="C439" s="72" t="n">
        <x:v>45837</x:v>
      </x:c>
      <x:c r="D439" s="72" t="n">
        <x:v>45856</x:v>
      </x:c>
      <x:c r="E439" s="74" t="n">
        <x:v>129000</x:v>
      </x:c>
      <x:c r="F439" s="69" t="str">
        <x:v>Progress</x:v>
      </x:c>
      <x:c r="G439" s="69" t="str">
        <x:v>Paid</x:v>
      </x:c>
      <x:c r="H439" s="69" t="str">
        <x:v>EFT</x:v>
      </x:c>
      <x:c r="I439" s="76" t="n">
        <x:f>IF(D439&lt;&gt;"",MAX(0,D439-C439),IF(G439="Overdue",MAX(0,'START_HERE'!$B$7-C439),0))</x:f>
        <x:v>19</x:v>
      </x:c>
    </x:row>
    <x:row r="440" ht="18" customHeight="1">
      <x:c r="A440" s="69" t="str">
        <x:v>PAY-000439</x:v>
      </x:c>
      <x:c r="B440" s="69" t="str">
        <x:v>AGR-00141</x:v>
      </x:c>
      <x:c r="C440" s="72" t="n">
        <x:v>46019</x:v>
      </x:c>
      <x:c r="D440" s="72" t="n">
        <x:v>46019</x:v>
      </x:c>
      <x:c r="E440" s="74" t="n">
        <x:v>129000</x:v>
      </x:c>
      <x:c r="F440" s="69" t="str">
        <x:v>Final</x:v>
      </x:c>
      <x:c r="G440" s="69" t="str">
        <x:v>Paid</x:v>
      </x:c>
      <x:c r="H440" s="69" t="str">
        <x:v>EFT</x:v>
      </x:c>
      <x:c r="I440" s="76" t="n">
        <x:f>IF(D440&lt;&gt;"",MAX(0,D440-C440),IF(G440="Overdue",MAX(0,'START_HERE'!$B$7-C440),0))</x:f>
        <x:v>0</x:v>
      </x:c>
    </x:row>
    <x:row r="441" ht="18" customHeight="1">
      <x:c r="A441" s="69" t="str">
        <x:v>PAY-000440</x:v>
      </x:c>
      <x:c r="B441" s="69" t="str">
        <x:v>AGR-00142</x:v>
      </x:c>
      <x:c r="C441" s="72" t="n">
        <x:v>45946</x:v>
      </x:c>
      <x:c r="D441" s="72" t="n">
        <x:v>45965</x:v>
      </x:c>
      <x:c r="E441" s="74" t="n">
        <x:v>54300</x:v>
      </x:c>
      <x:c r="F441" s="69" t="str">
        <x:v>Initial</x:v>
      </x:c>
      <x:c r="G441" s="69" t="str">
        <x:v>Paid</x:v>
      </x:c>
      <x:c r="H441" s="69" t="str">
        <x:v>Direct Credit</x:v>
      </x:c>
      <x:c r="I441" s="76" t="n">
        <x:f>IF(D441&lt;&gt;"",MAX(0,D441-C441),IF(G441="Overdue",MAX(0,'START_HERE'!$B$7-C441),0))</x:f>
        <x:v>19</x:v>
      </x:c>
    </x:row>
    <x:row r="442" ht="18" customHeight="1">
      <x:c r="A442" s="69" t="str">
        <x:v>PAY-000441</x:v>
      </x:c>
      <x:c r="B442" s="69" t="str">
        <x:v>AGR-00142</x:v>
      </x:c>
      <x:c r="C442" s="72" t="n">
        <x:v>46129</x:v>
      </x:c>
      <x:c r="D442" s="72" t="n">
        <x:v>46141</x:v>
      </x:c>
      <x:c r="E442" s="74" t="n">
        <x:v>54300</x:v>
      </x:c>
      <x:c r="F442" s="69" t="str">
        <x:v>Progress</x:v>
      </x:c>
      <x:c r="G442" s="69" t="str">
        <x:v>Paid</x:v>
      </x:c>
      <x:c r="H442" s="69" t="str">
        <x:v>Direct Credit</x:v>
      </x:c>
      <x:c r="I442" s="76" t="n">
        <x:f>IF(D442&lt;&gt;"",MAX(0,D442-C442),IF(G442="Overdue",MAX(0,'START_HERE'!$B$7-C442),0))</x:f>
        <x:v>12</x:v>
      </x:c>
    </x:row>
    <x:row r="443" ht="18" customHeight="1">
      <x:c r="A443" s="69" t="str">
        <x:v>PAY-000442</x:v>
      </x:c>
      <x:c r="B443" s="69" t="str">
        <x:v>AGR-00142</x:v>
      </x:c>
      <x:c r="C443" s="72" t="n">
        <x:v>46311</x:v>
      </x:c>
      <x:c r="D443" s="72"/>
      <x:c r="E443" s="74" t="n">
        <x:v>54400</x:v>
      </x:c>
      <x:c r="F443" s="69" t="str">
        <x:v>Final</x:v>
      </x:c>
      <x:c r="G443" s="69" t="str">
        <x:v>Scheduled</x:v>
      </x:c>
      <x:c r="H443" s="69" t="str">
        <x:v>Direct Credit</x:v>
      </x:c>
      <x:c r="I443" s="76" t="n">
        <x:f>IF(D443&lt;&gt;"",MAX(0,D443-C443),IF(G443="Overdue",MAX(0,'START_HERE'!$B$7-C443),0))</x:f>
        <x:v>0</x:v>
      </x:c>
    </x:row>
    <x:row r="444" ht="18" customHeight="1">
      <x:c r="A444" s="69" t="str">
        <x:v>PAY-000443</x:v>
      </x:c>
      <x:c r="B444" s="69" t="str">
        <x:v>AGR-00143</x:v>
      </x:c>
      <x:c r="C444" s="72" t="n">
        <x:v>45673</x:v>
      </x:c>
      <x:c r="D444" s="72" t="n">
        <x:v>45675</x:v>
      </x:c>
      <x:c r="E444" s="74" t="n">
        <x:v>72000</x:v>
      </x:c>
      <x:c r="F444" s="69" t="str">
        <x:v>Initial</x:v>
      </x:c>
      <x:c r="G444" s="69" t="str">
        <x:v>Paid</x:v>
      </x:c>
      <x:c r="H444" s="69" t="str">
        <x:v>EFT</x:v>
      </x:c>
      <x:c r="I444" s="76" t="n">
        <x:f>IF(D444&lt;&gt;"",MAX(0,D444-C444),IF(G444="Overdue",MAX(0,'START_HERE'!$B$7-C444),0))</x:f>
        <x:v>2</x:v>
      </x:c>
    </x:row>
    <x:row r="445" ht="18" customHeight="1">
      <x:c r="A445" s="69" t="str">
        <x:v>PAY-000444</x:v>
      </x:c>
      <x:c r="B445" s="69" t="str">
        <x:v>AGR-00143</x:v>
      </x:c>
      <x:c r="C445" s="72" t="n">
        <x:v>45947</x:v>
      </x:c>
      <x:c r="D445" s="72" t="n">
        <x:v>45972</x:v>
      </x:c>
      <x:c r="E445" s="74" t="n">
        <x:v>72000</x:v>
      </x:c>
      <x:c r="F445" s="69" t="str">
        <x:v>Final</x:v>
      </x:c>
      <x:c r="G445" s="69" t="str">
        <x:v>Paid</x:v>
      </x:c>
      <x:c r="H445" s="69" t="str">
        <x:v>Direct Credit</x:v>
      </x:c>
      <x:c r="I445" s="76" t="n">
        <x:f>IF(D445&lt;&gt;"",MAX(0,D445-C445),IF(G445="Overdue",MAX(0,'START_HERE'!$B$7-C445),0))</x:f>
        <x:v>25</x:v>
      </x:c>
    </x:row>
    <x:row r="446" ht="18" customHeight="1">
      <x:c r="A446" s="69" t="str">
        <x:v>PAY-000445</x:v>
      </x:c>
      <x:c r="B446" s="69" t="str">
        <x:v>AGR-00144</x:v>
      </x:c>
      <x:c r="C446" s="72" t="n">
        <x:v>45937</x:v>
      </x:c>
      <x:c r="D446" s="72" t="n">
        <x:v>45935</x:v>
      </x:c>
      <x:c r="E446" s="74" t="n">
        <x:v>150000</x:v>
      </x:c>
      <x:c r="F446" s="69" t="str">
        <x:v>Initial</x:v>
      </x:c>
      <x:c r="G446" s="69" t="str">
        <x:v>Paid</x:v>
      </x:c>
      <x:c r="H446" s="69" t="str">
        <x:v>Direct Credit</x:v>
      </x:c>
      <x:c r="I446" s="76" t="n">
        <x:f>IF(D446&lt;&gt;"",MAX(0,D446-C446),IF(G446="Overdue",MAX(0,'START_HERE'!$B$7-C446),0))</x:f>
        <x:v>0</x:v>
      </x:c>
    </x:row>
    <x:row r="447" ht="18" customHeight="1">
      <x:c r="A447" s="69" t="str">
        <x:v>PAY-000446</x:v>
      </x:c>
      <x:c r="B447" s="69" t="str">
        <x:v>AGR-00144</x:v>
      </x:c>
      <x:c r="C447" s="72" t="n">
        <x:v>46120</x:v>
      </x:c>
      <x:c r="D447" s="72" t="n">
        <x:v>46136</x:v>
      </x:c>
      <x:c r="E447" s="74" t="n">
        <x:v>150000</x:v>
      </x:c>
      <x:c r="F447" s="69" t="str">
        <x:v>Final</x:v>
      </x:c>
      <x:c r="G447" s="69" t="str">
        <x:v>Paid</x:v>
      </x:c>
      <x:c r="H447" s="69" t="str">
        <x:v>EFT</x:v>
      </x:c>
      <x:c r="I447" s="76" t="n">
        <x:f>IF(D447&lt;&gt;"",MAX(0,D447-C447),IF(G447="Overdue",MAX(0,'START_HERE'!$B$7-C447),0))</x:f>
        <x:v>16</x:v>
      </x:c>
    </x:row>
    <x:row r="448" ht="18" customHeight="1">
      <x:c r="A448" s="69" t="str">
        <x:v>PAY-000447</x:v>
      </x:c>
      <x:c r="B448" s="69" t="str">
        <x:v>AGR-00145</x:v>
      </x:c>
      <x:c r="C448" s="72" t="n">
        <x:v>45540</x:v>
      </x:c>
      <x:c r="D448" s="72" t="n">
        <x:v>45537</x:v>
      </x:c>
      <x:c r="E448" s="74" t="n">
        <x:v>44500</x:v>
      </x:c>
      <x:c r="F448" s="69" t="str">
        <x:v>Initial</x:v>
      </x:c>
      <x:c r="G448" s="69" t="str">
        <x:v>Paid</x:v>
      </x:c>
      <x:c r="H448" s="69" t="str">
        <x:v>EFT</x:v>
      </x:c>
      <x:c r="I448" s="76" t="n">
        <x:f>IF(D448&lt;&gt;"",MAX(0,D448-C448),IF(G448="Overdue",MAX(0,'START_HERE'!$B$7-C448),0))</x:f>
        <x:v>0</x:v>
      </x:c>
    </x:row>
    <x:row r="449" ht="18" customHeight="1">
      <x:c r="A449" s="69" t="str">
        <x:v>PAY-000448</x:v>
      </x:c>
      <x:c r="B449" s="69" t="str">
        <x:v>AGR-00145</x:v>
      </x:c>
      <x:c r="C449" s="72" t="n">
        <x:v>45677</x:v>
      </x:c>
      <x:c r="D449" s="72" t="n">
        <x:v>45681</x:v>
      </x:c>
      <x:c r="E449" s="74" t="n">
        <x:v>44500</x:v>
      </x:c>
      <x:c r="F449" s="69" t="str">
        <x:v>Progress</x:v>
      </x:c>
      <x:c r="G449" s="69" t="str">
        <x:v>Paid</x:v>
      </x:c>
      <x:c r="H449" s="69" t="str">
        <x:v>EFT</x:v>
      </x:c>
      <x:c r="I449" s="76" t="n">
        <x:f>IF(D449&lt;&gt;"",MAX(0,D449-C449),IF(G449="Overdue",MAX(0,'START_HERE'!$B$7-C449),0))</x:f>
        <x:v>4</x:v>
      </x:c>
    </x:row>
    <x:row r="450" ht="18" customHeight="1">
      <x:c r="A450" s="69" t="str">
        <x:v>PAY-000449</x:v>
      </x:c>
      <x:c r="B450" s="69" t="str">
        <x:v>AGR-00145</x:v>
      </x:c>
      <x:c r="C450" s="72" t="n">
        <x:v>45814</x:v>
      </x:c>
      <x:c r="D450" s="72" t="n">
        <x:v>45826</x:v>
      </x:c>
      <x:c r="E450" s="74" t="n">
        <x:v>44500</x:v>
      </x:c>
      <x:c r="F450" s="69" t="str">
        <x:v>Progress</x:v>
      </x:c>
      <x:c r="G450" s="69" t="str">
        <x:v>Paid</x:v>
      </x:c>
      <x:c r="H450" s="69" t="str">
        <x:v>Direct Credit</x:v>
      </x:c>
      <x:c r="I450" s="76" t="n">
        <x:f>IF(D450&lt;&gt;"",MAX(0,D450-C450),IF(G450="Overdue",MAX(0,'START_HERE'!$B$7-C450),0))</x:f>
        <x:v>12</x:v>
      </x:c>
    </x:row>
    <x:row r="451" ht="18" customHeight="1">
      <x:c r="A451" s="69" t="str">
        <x:v>PAY-000450</x:v>
      </x:c>
      <x:c r="B451" s="69" t="str">
        <x:v>AGR-00145</x:v>
      </x:c>
      <x:c r="C451" s="72" t="n">
        <x:v>45951</x:v>
      </x:c>
      <x:c r="D451" s="72" t="n">
        <x:v>45972</x:v>
      </x:c>
      <x:c r="E451" s="74" t="n">
        <x:v>44500</x:v>
      </x:c>
      <x:c r="F451" s="69" t="str">
        <x:v>Final</x:v>
      </x:c>
      <x:c r="G451" s="69" t="str">
        <x:v>Paid</x:v>
      </x:c>
      <x:c r="H451" s="69" t="str">
        <x:v>EFT</x:v>
      </x:c>
      <x:c r="I451" s="76" t="n">
        <x:f>IF(D451&lt;&gt;"",MAX(0,D451-C451),IF(G451="Overdue",MAX(0,'START_HERE'!$B$7-C451),0))</x:f>
        <x:v>21</x:v>
      </x:c>
    </x:row>
    <x:row r="452" ht="18" customHeight="1">
      <x:c r="A452" s="69" t="str">
        <x:v>PAY-000451</x:v>
      </x:c>
      <x:c r="B452" s="69" t="str">
        <x:v>AGR-00146</x:v>
      </x:c>
      <x:c r="C452" s="72" t="n">
        <x:v>45648</x:v>
      </x:c>
      <x:c r="D452" s="72" t="n">
        <x:v>45667</x:v>
      </x:c>
      <x:c r="E452" s="74" t="n">
        <x:v>43300</x:v>
      </x:c>
      <x:c r="F452" s="69" t="str">
        <x:v>Initial</x:v>
      </x:c>
      <x:c r="G452" s="69" t="str">
        <x:v>Paid</x:v>
      </x:c>
      <x:c r="H452" s="69" t="str">
        <x:v>Direct Credit</x:v>
      </x:c>
      <x:c r="I452" s="76" t="n">
        <x:f>IF(D452&lt;&gt;"",MAX(0,D452-C452),IF(G452="Overdue",MAX(0,'START_HERE'!$B$7-C452),0))</x:f>
        <x:v>19</x:v>
      </x:c>
    </x:row>
    <x:row r="453" ht="18" customHeight="1">
      <x:c r="A453" s="69" t="str">
        <x:v>PAY-000452</x:v>
      </x:c>
      <x:c r="B453" s="69" t="str">
        <x:v>AGR-00146</x:v>
      </x:c>
      <x:c r="C453" s="72" t="n">
        <x:v>45891</x:v>
      </x:c>
      <x:c r="D453" s="72" t="n">
        <x:v>45894</x:v>
      </x:c>
      <x:c r="E453" s="74" t="n">
        <x:v>43300</x:v>
      </x:c>
      <x:c r="F453" s="69" t="str">
        <x:v>Progress</x:v>
      </x:c>
      <x:c r="G453" s="69" t="str">
        <x:v>Paid</x:v>
      </x:c>
      <x:c r="H453" s="69" t="str">
        <x:v>EFT</x:v>
      </x:c>
      <x:c r="I453" s="76" t="n">
        <x:f>IF(D453&lt;&gt;"",MAX(0,D453-C453),IF(G453="Overdue",MAX(0,'START_HERE'!$B$7-C453),0))</x:f>
        <x:v>3</x:v>
      </x:c>
    </x:row>
    <x:row r="454" ht="18" customHeight="1">
      <x:c r="A454" s="69" t="str">
        <x:v>PAY-000453</x:v>
      </x:c>
      <x:c r="B454" s="69" t="str">
        <x:v>AGR-00146</x:v>
      </x:c>
      <x:c r="C454" s="72" t="n">
        <x:v>46135</x:v>
      </x:c>
      <x:c r="D454" s="72" t="n">
        <x:v>46141</x:v>
      </x:c>
      <x:c r="E454" s="74" t="n">
        <x:v>43400</x:v>
      </x:c>
      <x:c r="F454" s="69" t="str">
        <x:v>Final</x:v>
      </x:c>
      <x:c r="G454" s="69" t="str">
        <x:v>Paid</x:v>
      </x:c>
      <x:c r="H454" s="69" t="str">
        <x:v>Direct Credit</x:v>
      </x:c>
      <x:c r="I454" s="76" t="n">
        <x:f>IF(D454&lt;&gt;"",MAX(0,D454-C454),IF(G454="Overdue",MAX(0,'START_HERE'!$B$7-C454),0))</x:f>
        <x:v>6</x:v>
      </x:c>
    </x:row>
    <x:row r="455" ht="18" customHeight="1">
      <x:c r="A455" s="69" t="str">
        <x:v>PAY-000454</x:v>
      </x:c>
      <x:c r="B455" s="69" t="str">
        <x:v>AGR-00147</x:v>
      </x:c>
      <x:c r="C455" s="72" t="n">
        <x:v>45226</x:v>
      </x:c>
      <x:c r="D455" s="72" t="n">
        <x:v>45242</x:v>
      </x:c>
      <x:c r="E455" s="74" t="n">
        <x:v>152000</x:v>
      </x:c>
      <x:c r="F455" s="69" t="str">
        <x:v>Initial</x:v>
      </x:c>
      <x:c r="G455" s="69" t="str">
        <x:v>Paid</x:v>
      </x:c>
      <x:c r="H455" s="69" t="str">
        <x:v>Direct Credit</x:v>
      </x:c>
      <x:c r="I455" s="76" t="n">
        <x:f>IF(D455&lt;&gt;"",MAX(0,D455-C455),IF(G455="Overdue",MAX(0,'START_HERE'!$B$7-C455),0))</x:f>
        <x:v>16</x:v>
      </x:c>
    </x:row>
    <x:row r="456" ht="18" customHeight="1">
      <x:c r="A456" s="69" t="str">
        <x:v>PAY-000455</x:v>
      </x:c>
      <x:c r="B456" s="69" t="str">
        <x:v>AGR-00147</x:v>
      </x:c>
      <x:c r="C456" s="72" t="n">
        <x:v>45409</x:v>
      </x:c>
      <x:c r="D456" s="72" t="n">
        <x:v>45434</x:v>
      </x:c>
      <x:c r="E456" s="74" t="n">
        <x:v>152000</x:v>
      </x:c>
      <x:c r="F456" s="69" t="str">
        <x:v>Progress</x:v>
      </x:c>
      <x:c r="G456" s="69" t="str">
        <x:v>Paid</x:v>
      </x:c>
      <x:c r="H456" s="69" t="str">
        <x:v>EFT</x:v>
      </x:c>
      <x:c r="I456" s="76" t="n">
        <x:f>IF(D456&lt;&gt;"",MAX(0,D456-C456),IF(G456="Overdue",MAX(0,'START_HERE'!$B$7-C456),0))</x:f>
        <x:v>25</x:v>
      </x:c>
    </x:row>
    <x:row r="457" ht="18" customHeight="1">
      <x:c r="A457" s="69" t="str">
        <x:v>PAY-000456</x:v>
      </x:c>
      <x:c r="B457" s="69" t="str">
        <x:v>AGR-00147</x:v>
      </x:c>
      <x:c r="C457" s="72" t="n">
        <x:v>45591</x:v>
      </x:c>
      <x:c r="D457" s="72" t="n">
        <x:v>45596</x:v>
      </x:c>
      <x:c r="E457" s="74" t="n">
        <x:v>152000</x:v>
      </x:c>
      <x:c r="F457" s="69" t="str">
        <x:v>Final</x:v>
      </x:c>
      <x:c r="G457" s="69" t="str">
        <x:v>Paid</x:v>
      </x:c>
      <x:c r="H457" s="69" t="str">
        <x:v>EFT</x:v>
      </x:c>
      <x:c r="I457" s="76" t="n">
        <x:f>IF(D457&lt;&gt;"",MAX(0,D457-C457),IF(G457="Overdue",MAX(0,'START_HERE'!$B$7-C457),0))</x:f>
        <x:v>5</x:v>
      </x:c>
    </x:row>
    <x:row r="458" ht="18" customHeight="1">
      <x:c r="A458" s="69" t="str">
        <x:v>PAY-000457</x:v>
      </x:c>
      <x:c r="B458" s="69" t="str">
        <x:v>AGR-00148</x:v>
      </x:c>
      <x:c r="C458" s="72" t="n">
        <x:v>45689</x:v>
      </x:c>
      <x:c r="D458" s="72" t="n">
        <x:v>45701</x:v>
      </x:c>
      <x:c r="E458" s="74" t="n">
        <x:v>87700</x:v>
      </x:c>
      <x:c r="F458" s="69" t="str">
        <x:v>Initial</x:v>
      </x:c>
      <x:c r="G458" s="69" t="str">
        <x:v>Paid</x:v>
      </x:c>
      <x:c r="H458" s="69" t="str">
        <x:v>EFT</x:v>
      </x:c>
      <x:c r="I458" s="76" t="n">
        <x:f>IF(D458&lt;&gt;"",MAX(0,D458-C458),IF(G458="Overdue",MAX(0,'START_HERE'!$B$7-C458),0))</x:f>
        <x:v>12</x:v>
      </x:c>
    </x:row>
    <x:row r="459" ht="18" customHeight="1">
      <x:c r="A459" s="69" t="str">
        <x:v>PAY-000458</x:v>
      </x:c>
      <x:c r="B459" s="69" t="str">
        <x:v>AGR-00148</x:v>
      </x:c>
      <x:c r="C459" s="72" t="n">
        <x:v>45811</x:v>
      </x:c>
      <x:c r="D459" s="72" t="n">
        <x:v>45806</x:v>
      </x:c>
      <x:c r="E459" s="74" t="n">
        <x:v>87700</x:v>
      </x:c>
      <x:c r="F459" s="69" t="str">
        <x:v>Progress</x:v>
      </x:c>
      <x:c r="G459" s="69" t="str">
        <x:v>Paid</x:v>
      </x:c>
      <x:c r="H459" s="69" t="str">
        <x:v>Direct Credit</x:v>
      </x:c>
      <x:c r="I459" s="76" t="n">
        <x:f>IF(D459&lt;&gt;"",MAX(0,D459-C459),IF(G459="Overdue",MAX(0,'START_HERE'!$B$7-C459),0))</x:f>
        <x:v>0</x:v>
      </x:c>
    </x:row>
    <x:row r="460" ht="18" customHeight="1">
      <x:c r="A460" s="69" t="str">
        <x:v>PAY-000459</x:v>
      </x:c>
      <x:c r="B460" s="69" t="str">
        <x:v>AGR-00148</x:v>
      </x:c>
      <x:c r="C460" s="72" t="n">
        <x:v>45932</x:v>
      </x:c>
      <x:c r="D460" s="72" t="n">
        <x:v>45949</x:v>
      </x:c>
      <x:c r="E460" s="74" t="n">
        <x:v>87600</x:v>
      </x:c>
      <x:c r="F460" s="69" t="str">
        <x:v>Final</x:v>
      </x:c>
      <x:c r="G460" s="69" t="str">
        <x:v>Paid</x:v>
      </x:c>
      <x:c r="H460" s="69" t="str">
        <x:v>EFT</x:v>
      </x:c>
      <x:c r="I460" s="76" t="n">
        <x:f>IF(D460&lt;&gt;"",MAX(0,D460-C460),IF(G460="Overdue",MAX(0,'START_HERE'!$B$7-C460),0))</x:f>
        <x:v>17</x:v>
      </x:c>
    </x:row>
    <x:row r="461" ht="18" customHeight="1">
      <x:c r="A461" s="69" t="str">
        <x:v>PAY-000460</x:v>
      </x:c>
      <x:c r="B461" s="69" t="str">
        <x:v>AGR-00149</x:v>
      </x:c>
      <x:c r="C461" s="72" t="n">
        <x:v>45366</x:v>
      </x:c>
      <x:c r="D461" s="72" t="n">
        <x:v>45384</x:v>
      </x:c>
      <x:c r="E461" s="74" t="n">
        <x:v>12500</x:v>
      </x:c>
      <x:c r="F461" s="69" t="str">
        <x:v>Initial</x:v>
      </x:c>
      <x:c r="G461" s="69" t="str">
        <x:v>Paid</x:v>
      </x:c>
      <x:c r="H461" s="69" t="str">
        <x:v>Direct Credit</x:v>
      </x:c>
      <x:c r="I461" s="76" t="n">
        <x:f>IF(D461&lt;&gt;"",MAX(0,D461-C461),IF(G461="Overdue",MAX(0,'START_HERE'!$B$7-C461),0))</x:f>
        <x:v>18</x:v>
      </x:c>
    </x:row>
    <x:row r="462" ht="18" customHeight="1">
      <x:c r="A462" s="69" t="str">
        <x:v>PAY-000461</x:v>
      </x:c>
      <x:c r="B462" s="69" t="str">
        <x:v>AGR-00149</x:v>
      </x:c>
      <x:c r="C462" s="72" t="n">
        <x:v>45549</x:v>
      </x:c>
      <x:c r="D462" s="72" t="n">
        <x:v>45576</x:v>
      </x:c>
      <x:c r="E462" s="74" t="n">
        <x:v>12500</x:v>
      </x:c>
      <x:c r="F462" s="69" t="str">
        <x:v>Progress</x:v>
      </x:c>
      <x:c r="G462" s="69" t="str">
        <x:v>Paid</x:v>
      </x:c>
      <x:c r="H462" s="69" t="str">
        <x:v>Direct Credit</x:v>
      </x:c>
      <x:c r="I462" s="76" t="n">
        <x:f>IF(D462&lt;&gt;"",MAX(0,D462-C462),IF(G462="Overdue",MAX(0,'START_HERE'!$B$7-C462),0))</x:f>
        <x:v>27</x:v>
      </x:c>
    </x:row>
    <x:row r="463" ht="18" customHeight="1">
      <x:c r="A463" s="69" t="str">
        <x:v>PAY-000462</x:v>
      </x:c>
      <x:c r="B463" s="69" t="str">
        <x:v>AGR-00149</x:v>
      </x:c>
      <x:c r="C463" s="72" t="n">
        <x:v>45731</x:v>
      </x:c>
      <x:c r="D463" s="72" t="n">
        <x:v>45749</x:v>
      </x:c>
      <x:c r="E463" s="74" t="n">
        <x:v>12500</x:v>
      </x:c>
      <x:c r="F463" s="69" t="str">
        <x:v>Progress</x:v>
      </x:c>
      <x:c r="G463" s="69" t="str">
        <x:v>Paid</x:v>
      </x:c>
      <x:c r="H463" s="69" t="str">
        <x:v>EFT</x:v>
      </x:c>
      <x:c r="I463" s="76" t="n">
        <x:f>IF(D463&lt;&gt;"",MAX(0,D463-C463),IF(G463="Overdue",MAX(0,'START_HERE'!$B$7-C463),0))</x:f>
        <x:v>18</x:v>
      </x:c>
    </x:row>
    <x:row r="464" ht="18" customHeight="1">
      <x:c r="A464" s="69" t="str">
        <x:v>PAY-000463</x:v>
      </x:c>
      <x:c r="B464" s="69" t="str">
        <x:v>AGR-00149</x:v>
      </x:c>
      <x:c r="C464" s="72" t="n">
        <x:v>45914</x:v>
      </x:c>
      <x:c r="D464" s="72" t="n">
        <x:v>45941</x:v>
      </x:c>
      <x:c r="E464" s="74" t="n">
        <x:v>12500</x:v>
      </x:c>
      <x:c r="F464" s="69" t="str">
        <x:v>Final</x:v>
      </x:c>
      <x:c r="G464" s="69" t="str">
        <x:v>Paid</x:v>
      </x:c>
      <x:c r="H464" s="69" t="str">
        <x:v>Direct Credit</x:v>
      </x:c>
      <x:c r="I464" s="76" t="n">
        <x:f>IF(D464&lt;&gt;"",MAX(0,D464-C464),IF(G464="Overdue",MAX(0,'START_HERE'!$B$7-C464),0))</x:f>
        <x:v>27</x:v>
      </x:c>
    </x:row>
    <x:row r="465" ht="18" customHeight="1">
      <x:c r="A465" s="69" t="str">
        <x:v>PAY-000464</x:v>
      </x:c>
      <x:c r="B465" s="69" t="str">
        <x:v>AGR-00150</x:v>
      </x:c>
      <x:c r="C465" s="72" t="n">
        <x:v>45529</x:v>
      </x:c>
      <x:c r="D465" s="72"/>
      <x:c r="E465" s="74" t="n">
        <x:v>148000</x:v>
      </x:c>
      <x:c r="F465" s="69" t="str">
        <x:v>Initial</x:v>
      </x:c>
      <x:c r="G465" s="69" t="str">
        <x:v>Overdue</x:v>
      </x:c>
      <x:c r="H465" s="69" t="str">
        <x:v>EFT</x:v>
      </x:c>
      <x:c r="I465" s="76" t="n">
        <x:f>IF(D465&lt;&gt;"",MAX(0,D465-C465),IF(G465="Overdue",MAX(0,'START_HERE'!$B$7-C465),0))</x:f>
        <x:v>736</x:v>
      </x:c>
    </x:row>
    <x:row r="466" ht="18" customHeight="1">
      <x:c r="A466" s="69" t="str">
        <x:v>PAY-000465</x:v>
      </x:c>
      <x:c r="B466" s="69" t="str">
        <x:v>AGR-00150</x:v>
      </x:c>
      <x:c r="C466" s="72" t="n">
        <x:v>45894</x:v>
      </x:c>
      <x:c r="D466" s="72" t="n">
        <x:v>45921</x:v>
      </x:c>
      <x:c r="E466" s="74" t="n">
        <x:v>148000</x:v>
      </x:c>
      <x:c r="F466" s="69" t="str">
        <x:v>Final</x:v>
      </x:c>
      <x:c r="G466" s="69" t="str">
        <x:v>Paid</x:v>
      </x:c>
      <x:c r="H466" s="69" t="str">
        <x:v>EFT</x:v>
      </x:c>
      <x:c r="I466" s="76" t="n">
        <x:f>IF(D466&lt;&gt;"",MAX(0,D466-C466),IF(G466="Overdue",MAX(0,'START_HERE'!$B$7-C466),0))</x:f>
        <x:v>27</x:v>
      </x:c>
    </x:row>
    <x:row r="467" ht="18" customHeight="1">
      <x:c r="A467" s="69" t="str">
        <x:v>PAY-000466</x:v>
      </x:c>
      <x:c r="B467" s="69" t="str">
        <x:v>AGR-00151</x:v>
      </x:c>
      <x:c r="C467" s="72" t="n">
        <x:v>45666</x:v>
      </x:c>
      <x:c r="D467" s="72" t="n">
        <x:v>45673</x:v>
      </x:c>
      <x:c r="E467" s="74" t="n">
        <x:v>35700</x:v>
      </x:c>
      <x:c r="F467" s="69" t="str">
        <x:v>Initial</x:v>
      </x:c>
      <x:c r="G467" s="69" t="str">
        <x:v>Paid</x:v>
      </x:c>
      <x:c r="H467" s="69" t="str">
        <x:v>EFT</x:v>
      </x:c>
      <x:c r="I467" s="76" t="n">
        <x:f>IF(D467&lt;&gt;"",MAX(0,D467-C467),IF(G467="Overdue",MAX(0,'START_HERE'!$B$7-C467),0))</x:f>
        <x:v>7</x:v>
      </x:c>
    </x:row>
    <x:row r="468" ht="18" customHeight="1">
      <x:c r="A468" s="69" t="str">
        <x:v>PAY-000467</x:v>
      </x:c>
      <x:c r="B468" s="69" t="str">
        <x:v>AGR-00151</x:v>
      </x:c>
      <x:c r="C468" s="72" t="n">
        <x:v>45849</x:v>
      </x:c>
      <x:c r="D468" s="72" t="n">
        <x:v>45845</x:v>
      </x:c>
      <x:c r="E468" s="74" t="n">
        <x:v>35700</x:v>
      </x:c>
      <x:c r="F468" s="69" t="str">
        <x:v>Progress</x:v>
      </x:c>
      <x:c r="G468" s="69" t="str">
        <x:v>Paid</x:v>
      </x:c>
      <x:c r="H468" s="69" t="str">
        <x:v>Direct Credit</x:v>
      </x:c>
      <x:c r="I468" s="76" t="n">
        <x:f>IF(D468&lt;&gt;"",MAX(0,D468-C468),IF(G468="Overdue",MAX(0,'START_HERE'!$B$7-C468),0))</x:f>
        <x:v>0</x:v>
      </x:c>
    </x:row>
    <x:row r="469" ht="18" customHeight="1">
      <x:c r="A469" s="69" t="str">
        <x:v>PAY-000468</x:v>
      </x:c>
      <x:c r="B469" s="69" t="str">
        <x:v>AGR-00151</x:v>
      </x:c>
      <x:c r="C469" s="72" t="n">
        <x:v>46031</x:v>
      </x:c>
      <x:c r="D469" s="72" t="n">
        <x:v>46040</x:v>
      </x:c>
      <x:c r="E469" s="74" t="n">
        <x:v>35600</x:v>
      </x:c>
      <x:c r="F469" s="69" t="str">
        <x:v>Final</x:v>
      </x:c>
      <x:c r="G469" s="69" t="str">
        <x:v>Paid</x:v>
      </x:c>
      <x:c r="H469" s="69" t="str">
        <x:v>EFT</x:v>
      </x:c>
      <x:c r="I469" s="76" t="n">
        <x:f>IF(D469&lt;&gt;"",MAX(0,D469-C469),IF(G469="Overdue",MAX(0,'START_HERE'!$B$7-C469),0))</x:f>
        <x:v>9</x:v>
      </x:c>
    </x:row>
    <x:row r="470" ht="18" customHeight="1">
      <x:c r="A470" s="69" t="str">
        <x:v>PAY-000469</x:v>
      </x:c>
      <x:c r="B470" s="69" t="str">
        <x:v>AGR-00152</x:v>
      </x:c>
      <x:c r="C470" s="72" t="n">
        <x:v>45283</x:v>
      </x:c>
      <x:c r="D470" s="72" t="n">
        <x:v>45291</x:v>
      </x:c>
      <x:c r="E470" s="74" t="n">
        <x:v>257500</x:v>
      </x:c>
      <x:c r="F470" s="69" t="str">
        <x:v>Initial</x:v>
      </x:c>
      <x:c r="G470" s="69" t="str">
        <x:v>Paid</x:v>
      </x:c>
      <x:c r="H470" s="69" t="str">
        <x:v>Direct Credit</x:v>
      </x:c>
      <x:c r="I470" s="76" t="n">
        <x:f>IF(D470&lt;&gt;"",MAX(0,D470-C470),IF(G470="Overdue",MAX(0,'START_HERE'!$B$7-C470),0))</x:f>
        <x:v>8</x:v>
      </x:c>
    </x:row>
    <x:row r="471" ht="18" customHeight="1">
      <x:c r="A471" s="69" t="str">
        <x:v>PAY-000470</x:v>
      </x:c>
      <x:c r="B471" s="69" t="str">
        <x:v>AGR-00152</x:v>
      </x:c>
      <x:c r="C471" s="72" t="n">
        <x:v>45557</x:v>
      </x:c>
      <x:c r="D471" s="72" t="n">
        <x:v>45576</x:v>
      </x:c>
      <x:c r="E471" s="74" t="n">
        <x:v>257500</x:v>
      </x:c>
      <x:c r="F471" s="69" t="str">
        <x:v>Final</x:v>
      </x:c>
      <x:c r="G471" s="69" t="str">
        <x:v>Paid</x:v>
      </x:c>
      <x:c r="H471" s="69" t="str">
        <x:v>Direct Credit</x:v>
      </x:c>
      <x:c r="I471" s="76" t="n">
        <x:f>IF(D471&lt;&gt;"",MAX(0,D471-C471),IF(G471="Overdue",MAX(0,'START_HERE'!$B$7-C471),0))</x:f>
        <x:v>19</x:v>
      </x:c>
    </x:row>
    <x:row r="472" ht="18" customHeight="1">
      <x:c r="A472" s="69" t="str">
        <x:v>PAY-000471</x:v>
      </x:c>
      <x:c r="B472" s="69" t="str">
        <x:v>AGR-00153</x:v>
      </x:c>
      <x:c r="C472" s="72" t="n">
        <x:v>46159</x:v>
      </x:c>
      <x:c r="D472" s="72" t="n">
        <x:v>46163</x:v>
      </x:c>
      <x:c r="E472" s="74" t="n">
        <x:v>179300</x:v>
      </x:c>
      <x:c r="F472" s="69" t="str">
        <x:v>Initial</x:v>
      </x:c>
      <x:c r="G472" s="69" t="str">
        <x:v>Paid</x:v>
      </x:c>
      <x:c r="H472" s="69" t="str">
        <x:v>EFT</x:v>
      </x:c>
      <x:c r="I472" s="76" t="n">
        <x:f>IF(D472&lt;&gt;"",MAX(0,D472-C472),IF(G472="Overdue",MAX(0,'START_HERE'!$B$7-C472),0))</x:f>
        <x:v>4</x:v>
      </x:c>
    </x:row>
    <x:row r="473" ht="18" customHeight="1">
      <x:c r="A473" s="69" t="str">
        <x:v>PAY-000472</x:v>
      </x:c>
      <x:c r="B473" s="69" t="str">
        <x:v>AGR-00153</x:v>
      </x:c>
      <x:c r="C473" s="72" t="n">
        <x:v>46402</x:v>
      </x:c>
      <x:c r="D473" s="72"/>
      <x:c r="E473" s="74" t="n">
        <x:v>179300</x:v>
      </x:c>
      <x:c r="F473" s="69" t="str">
        <x:v>Progress</x:v>
      </x:c>
      <x:c r="G473" s="69" t="str">
        <x:v>Scheduled</x:v>
      </x:c>
      <x:c r="H473" s="69" t="str">
        <x:v>EFT</x:v>
      </x:c>
      <x:c r="I473" s="76" t="n">
        <x:f>IF(D473&lt;&gt;"",MAX(0,D473-C473),IF(G473="Overdue",MAX(0,'START_HERE'!$B$7-C473),0))</x:f>
        <x:v>0</x:v>
      </x:c>
    </x:row>
    <x:row r="474" ht="18" customHeight="1">
      <x:c r="A474" s="69" t="str">
        <x:v>PAY-000473</x:v>
      </x:c>
      <x:c r="B474" s="69" t="str">
        <x:v>AGR-00153</x:v>
      </x:c>
      <x:c r="C474" s="72" t="n">
        <x:v>46646</x:v>
      </x:c>
      <x:c r="D474" s="72"/>
      <x:c r="E474" s="74" t="n">
        <x:v>179400</x:v>
      </x:c>
      <x:c r="F474" s="69" t="str">
        <x:v>Final</x:v>
      </x:c>
      <x:c r="G474" s="69" t="str">
        <x:v>Scheduled</x:v>
      </x:c>
      <x:c r="H474" s="69" t="str">
        <x:v>Direct Credit</x:v>
      </x:c>
      <x:c r="I474" s="76" t="n">
        <x:f>IF(D474&lt;&gt;"",MAX(0,D474-C474),IF(G474="Overdue",MAX(0,'START_HERE'!$B$7-C474),0))</x:f>
        <x:v>0</x:v>
      </x:c>
    </x:row>
    <x:row r="475" ht="18" customHeight="1">
      <x:c r="A475" s="69" t="str">
        <x:v>PAY-000474</x:v>
      </x:c>
      <x:c r="B475" s="69" t="str">
        <x:v>AGR-00154</x:v>
      </x:c>
      <x:c r="C475" s="72" t="n">
        <x:v>45410</x:v>
      </x:c>
      <x:c r="D475" s="72" t="n">
        <x:v>45432</x:v>
      </x:c>
      <x:c r="E475" s="74" t="n">
        <x:v>105000</x:v>
      </x:c>
      <x:c r="F475" s="69" t="str">
        <x:v>Initial</x:v>
      </x:c>
      <x:c r="G475" s="69" t="str">
        <x:v>Paid</x:v>
      </x:c>
      <x:c r="H475" s="69" t="str">
        <x:v>Direct Credit</x:v>
      </x:c>
      <x:c r="I475" s="76" t="n">
        <x:f>IF(D475&lt;&gt;"",MAX(0,D475-C475),IF(G475="Overdue",MAX(0,'START_HERE'!$B$7-C475),0))</x:f>
        <x:v>22</x:v>
      </x:c>
    </x:row>
    <x:row r="476" ht="18" customHeight="1">
      <x:c r="A476" s="69" t="str">
        <x:v>PAY-000475</x:v>
      </x:c>
      <x:c r="B476" s="69" t="str">
        <x:v>AGR-00154</x:v>
      </x:c>
      <x:c r="C476" s="72" t="n">
        <x:v>45593</x:v>
      </x:c>
      <x:c r="D476" s="72" t="n">
        <x:v>45594</x:v>
      </x:c>
      <x:c r="E476" s="74" t="n">
        <x:v>105000</x:v>
      </x:c>
      <x:c r="F476" s="69" t="str">
        <x:v>Progress</x:v>
      </x:c>
      <x:c r="G476" s="69" t="str">
        <x:v>Paid</x:v>
      </x:c>
      <x:c r="H476" s="69" t="str">
        <x:v>Direct Credit</x:v>
      </x:c>
      <x:c r="I476" s="76" t="n">
        <x:f>IF(D476&lt;&gt;"",MAX(0,D476-C476),IF(G476="Overdue",MAX(0,'START_HERE'!$B$7-C476),0))</x:f>
        <x:v>1</x:v>
      </x:c>
    </x:row>
    <x:row r="477" ht="18" customHeight="1">
      <x:c r="A477" s="69" t="str">
        <x:v>PAY-000476</x:v>
      </x:c>
      <x:c r="B477" s="69" t="str">
        <x:v>AGR-00154</x:v>
      </x:c>
      <x:c r="C477" s="72" t="n">
        <x:v>45775</x:v>
      </x:c>
      <x:c r="D477" s="72" t="n">
        <x:v>45785</x:v>
      </x:c>
      <x:c r="E477" s="74" t="n">
        <x:v>105000</x:v>
      </x:c>
      <x:c r="F477" s="69" t="str">
        <x:v>Final</x:v>
      </x:c>
      <x:c r="G477" s="69" t="str">
        <x:v>Paid</x:v>
      </x:c>
      <x:c r="H477" s="69" t="str">
        <x:v>EFT</x:v>
      </x:c>
      <x:c r="I477" s="76" t="n">
        <x:f>IF(D477&lt;&gt;"",MAX(0,D477-C477),IF(G477="Overdue",MAX(0,'START_HERE'!$B$7-C477),0))</x:f>
        <x:v>10</x:v>
      </x:c>
    </x:row>
    <x:row r="478" ht="18" customHeight="1">
      <x:c r="A478" s="69" t="str">
        <x:v>PAY-000477</x:v>
      </x:c>
      <x:c r="B478" s="69" t="str">
        <x:v>AGR-00155</x:v>
      </x:c>
      <x:c r="C478" s="72" t="n">
        <x:v>45199</x:v>
      </x:c>
      <x:c r="D478" s="72" t="n">
        <x:v>45215</x:v>
      </x:c>
      <x:c r="E478" s="74" t="n">
        <x:v>190000</x:v>
      </x:c>
      <x:c r="F478" s="69" t="str">
        <x:v>Initial</x:v>
      </x:c>
      <x:c r="G478" s="69" t="str">
        <x:v>Paid</x:v>
      </x:c>
      <x:c r="H478" s="69" t="str">
        <x:v>Direct Credit</x:v>
      </x:c>
      <x:c r="I478" s="76" t="n">
        <x:f>IF(D478&lt;&gt;"",MAX(0,D478-C478),IF(G478="Overdue",MAX(0,'START_HERE'!$B$7-C478),0))</x:f>
        <x:v>16</x:v>
      </x:c>
    </x:row>
    <x:row r="479" ht="18" customHeight="1">
      <x:c r="A479" s="69" t="str">
        <x:v>PAY-000478</x:v>
      </x:c>
      <x:c r="B479" s="69" t="str">
        <x:v>AGR-00155</x:v>
      </x:c>
      <x:c r="C479" s="72" t="n">
        <x:v>45473</x:v>
      </x:c>
      <x:c r="D479" s="72" t="n">
        <x:v>45501</x:v>
      </x:c>
      <x:c r="E479" s="74" t="n">
        <x:v>190000</x:v>
      </x:c>
      <x:c r="F479" s="69" t="str">
        <x:v>Final</x:v>
      </x:c>
      <x:c r="G479" s="69" t="str">
        <x:v>Paid</x:v>
      </x:c>
      <x:c r="H479" s="69" t="str">
        <x:v>Direct Credit</x:v>
      </x:c>
      <x:c r="I479" s="76" t="n">
        <x:f>IF(D479&lt;&gt;"",MAX(0,D479-C479),IF(G479="Overdue",MAX(0,'START_HERE'!$B$7-C479),0))</x:f>
        <x:v>28</x:v>
      </x:c>
    </x:row>
    <x:row r="480" ht="18" customHeight="1">
      <x:c r="A480" s="69" t="str">
        <x:v>PAY-000479</x:v>
      </x:c>
      <x:c r="B480" s="69" t="str">
        <x:v>AGR-00156</x:v>
      </x:c>
      <x:c r="C480" s="72" t="n">
        <x:v>45121</x:v>
      </x:c>
      <x:c r="D480" s="72" t="n">
        <x:v>45130</x:v>
      </x:c>
      <x:c r="E480" s="74" t="n">
        <x:v>51700</x:v>
      </x:c>
      <x:c r="F480" s="69" t="str">
        <x:v>Initial</x:v>
      </x:c>
      <x:c r="G480" s="69" t="str">
        <x:v>Paid</x:v>
      </x:c>
      <x:c r="H480" s="69" t="str">
        <x:v>EFT</x:v>
      </x:c>
      <x:c r="I480" s="76" t="n">
        <x:f>IF(D480&lt;&gt;"",MAX(0,D480-C480),IF(G480="Overdue",MAX(0,'START_HERE'!$B$7-C480),0))</x:f>
        <x:v>9</x:v>
      </x:c>
    </x:row>
    <x:row r="481" ht="18" customHeight="1">
      <x:c r="A481" s="69" t="str">
        <x:v>PAY-000480</x:v>
      </x:c>
      <x:c r="B481" s="69" t="str">
        <x:v>AGR-00156</x:v>
      </x:c>
      <x:c r="C481" s="72" t="n">
        <x:v>45304</x:v>
      </x:c>
      <x:c r="D481" s="72" t="n">
        <x:v>45306</x:v>
      </x:c>
      <x:c r="E481" s="74" t="n">
        <x:v>51700</x:v>
      </x:c>
      <x:c r="F481" s="69" t="str">
        <x:v>Progress</x:v>
      </x:c>
      <x:c r="G481" s="69" t="str">
        <x:v>Paid</x:v>
      </x:c>
      <x:c r="H481" s="69" t="str">
        <x:v>Direct Credit</x:v>
      </x:c>
      <x:c r="I481" s="76" t="n">
        <x:f>IF(D481&lt;&gt;"",MAX(0,D481-C481),IF(G481="Overdue",MAX(0,'START_HERE'!$B$7-C481),0))</x:f>
        <x:v>2</x:v>
      </x:c>
    </x:row>
    <x:row r="482" ht="18" customHeight="1">
      <x:c r="A482" s="69" t="str">
        <x:v>PAY-000481</x:v>
      </x:c>
      <x:c r="B482" s="69" t="str">
        <x:v>AGR-00156</x:v>
      </x:c>
      <x:c r="C482" s="72" t="n">
        <x:v>45486</x:v>
      </x:c>
      <x:c r="D482" s="72" t="n">
        <x:v>45489</x:v>
      </x:c>
      <x:c r="E482" s="74" t="n">
        <x:v>51600</x:v>
      </x:c>
      <x:c r="F482" s="69" t="str">
        <x:v>Final</x:v>
      </x:c>
      <x:c r="G482" s="69" t="str">
        <x:v>Paid</x:v>
      </x:c>
      <x:c r="H482" s="69" t="str">
        <x:v>EFT</x:v>
      </x:c>
      <x:c r="I482" s="76" t="n">
        <x:f>IF(D482&lt;&gt;"",MAX(0,D482-C482),IF(G482="Overdue",MAX(0,'START_HERE'!$B$7-C482),0))</x:f>
        <x:v>3</x:v>
      </x:c>
    </x:row>
    <x:row r="483" ht="18" customHeight="1">
      <x:c r="A483" s="69" t="str">
        <x:v>PAY-000482</x:v>
      </x:c>
      <x:c r="B483" s="69" t="str">
        <x:v>AGR-00157</x:v>
      </x:c>
      <x:c r="C483" s="72" t="n">
        <x:v>46003</x:v>
      </x:c>
      <x:c r="D483" s="72" t="n">
        <x:v>46001</x:v>
      </x:c>
      <x:c r="E483" s="74" t="n">
        <x:v>155000</x:v>
      </x:c>
      <x:c r="F483" s="69" t="str">
        <x:v>Initial</x:v>
      </x:c>
      <x:c r="G483" s="69" t="str">
        <x:v>Paid</x:v>
      </x:c>
      <x:c r="H483" s="69" t="str">
        <x:v>Direct Credit</x:v>
      </x:c>
      <x:c r="I483" s="76" t="n">
        <x:f>IF(D483&lt;&gt;"",MAX(0,D483-C483),IF(G483="Overdue",MAX(0,'START_HERE'!$B$7-C483),0))</x:f>
        <x:v>0</x:v>
      </x:c>
    </x:row>
    <x:row r="484" ht="18" customHeight="1">
      <x:c r="A484" s="69" t="str">
        <x:v>PAY-000483</x:v>
      </x:c>
      <x:c r="B484" s="69" t="str">
        <x:v>AGR-00157</x:v>
      </x:c>
      <x:c r="C484" s="72" t="n">
        <x:v>46246</x:v>
      </x:c>
      <x:c r="D484" s="72" t="n">
        <x:v>46247</x:v>
      </x:c>
      <x:c r="E484" s="74" t="n">
        <x:v>155000</x:v>
      </x:c>
      <x:c r="F484" s="69" t="str">
        <x:v>Progress</x:v>
      </x:c>
      <x:c r="G484" s="69" t="str">
        <x:v>Paid</x:v>
      </x:c>
      <x:c r="H484" s="69" t="str">
        <x:v>EFT</x:v>
      </x:c>
      <x:c r="I484" s="76" t="n">
        <x:f>IF(D484&lt;&gt;"",MAX(0,D484-C484),IF(G484="Overdue",MAX(0,'START_HERE'!$B$7-C484),0))</x:f>
        <x:v>1</x:v>
      </x:c>
    </x:row>
    <x:row r="485" ht="18" customHeight="1">
      <x:c r="A485" s="69" t="str">
        <x:v>PAY-000484</x:v>
      </x:c>
      <x:c r="B485" s="69" t="str">
        <x:v>AGR-00157</x:v>
      </x:c>
      <x:c r="C485" s="72" t="n">
        <x:v>46490</x:v>
      </x:c>
      <x:c r="D485" s="72"/>
      <x:c r="E485" s="74" t="n">
        <x:v>155000</x:v>
      </x:c>
      <x:c r="F485" s="69" t="str">
        <x:v>Final</x:v>
      </x:c>
      <x:c r="G485" s="69" t="str">
        <x:v>Scheduled</x:v>
      </x:c>
      <x:c r="H485" s="69" t="str">
        <x:v>Direct Credit</x:v>
      </x:c>
      <x:c r="I485" s="76" t="n">
        <x:f>IF(D485&lt;&gt;"",MAX(0,D485-C485),IF(G485="Overdue",MAX(0,'START_HERE'!$B$7-C485),0))</x:f>
        <x:v>0</x:v>
      </x:c>
    </x:row>
    <x:row r="486" ht="18" customHeight="1">
      <x:c r="A486" s="69" t="str">
        <x:v>PAY-000485</x:v>
      </x:c>
      <x:c r="B486" s="69" t="str">
        <x:v>AGR-00158</x:v>
      </x:c>
      <x:c r="C486" s="72" t="n">
        <x:v>45552</x:v>
      </x:c>
      <x:c r="D486" s="72" t="n">
        <x:v>45570</x:v>
      </x:c>
      <x:c r="E486" s="74" t="n">
        <x:v>5800</x:v>
      </x:c>
      <x:c r="F486" s="69" t="str">
        <x:v>Initial</x:v>
      </x:c>
      <x:c r="G486" s="69" t="str">
        <x:v>Paid</x:v>
      </x:c>
      <x:c r="H486" s="69" t="str">
        <x:v>EFT</x:v>
      </x:c>
      <x:c r="I486" s="76" t="n">
        <x:f>IF(D486&lt;&gt;"",MAX(0,D486-C486),IF(G486="Overdue",MAX(0,'START_HERE'!$B$7-C486),0))</x:f>
        <x:v>18</x:v>
      </x:c>
    </x:row>
    <x:row r="487" ht="18" customHeight="1">
      <x:c r="A487" s="69" t="str">
        <x:v>PAY-000486</x:v>
      </x:c>
      <x:c r="B487" s="69" t="str">
        <x:v>AGR-00158</x:v>
      </x:c>
      <x:c r="C487" s="72" t="n">
        <x:v>45643</x:v>
      </x:c>
      <x:c r="D487" s="72" t="n">
        <x:v>45643</x:v>
      </x:c>
      <x:c r="E487" s="74" t="n">
        <x:v>5800</x:v>
      </x:c>
      <x:c r="F487" s="69" t="str">
        <x:v>Progress</x:v>
      </x:c>
      <x:c r="G487" s="69" t="str">
        <x:v>Paid</x:v>
      </x:c>
      <x:c r="H487" s="69" t="str">
        <x:v>Direct Credit</x:v>
      </x:c>
      <x:c r="I487" s="76" t="n">
        <x:f>IF(D487&lt;&gt;"",MAX(0,D487-C487),IF(G487="Overdue",MAX(0,'START_HERE'!$B$7-C487),0))</x:f>
        <x:v>0</x:v>
      </x:c>
    </x:row>
    <x:row r="488" ht="18" customHeight="1">
      <x:c r="A488" s="69" t="str">
        <x:v>PAY-000487</x:v>
      </x:c>
      <x:c r="B488" s="69" t="str">
        <x:v>AGR-00158</x:v>
      </x:c>
      <x:c r="C488" s="72" t="n">
        <x:v>45735</x:v>
      </x:c>
      <x:c r="D488" s="72" t="n">
        <x:v>45743</x:v>
      </x:c>
      <x:c r="E488" s="74" t="n">
        <x:v>5800</x:v>
      </x:c>
      <x:c r="F488" s="69" t="str">
        <x:v>Progress</x:v>
      </x:c>
      <x:c r="G488" s="69" t="str">
        <x:v>Paid</x:v>
      </x:c>
      <x:c r="H488" s="69" t="str">
        <x:v>Direct Credit</x:v>
      </x:c>
      <x:c r="I488" s="76" t="n">
        <x:f>IF(D488&lt;&gt;"",MAX(0,D488-C488),IF(G488="Overdue",MAX(0,'START_HERE'!$B$7-C488),0))</x:f>
        <x:v>8</x:v>
      </x:c>
    </x:row>
    <x:row r="489" ht="18" customHeight="1">
      <x:c r="A489" s="69" t="str">
        <x:v>PAY-000488</x:v>
      </x:c>
      <x:c r="B489" s="69" t="str">
        <x:v>AGR-00158</x:v>
      </x:c>
      <x:c r="C489" s="72" t="n">
        <x:v>45826</x:v>
      </x:c>
      <x:c r="D489" s="72" t="n">
        <x:v>45847</x:v>
      </x:c>
      <x:c r="E489" s="74" t="n">
        <x:v>5600</x:v>
      </x:c>
      <x:c r="F489" s="69" t="str">
        <x:v>Final</x:v>
      </x:c>
      <x:c r="G489" s="69" t="str">
        <x:v>Paid</x:v>
      </x:c>
      <x:c r="H489" s="69" t="str">
        <x:v>EFT</x:v>
      </x:c>
      <x:c r="I489" s="76" t="n">
        <x:f>IF(D489&lt;&gt;"",MAX(0,D489-C489),IF(G489="Overdue",MAX(0,'START_HERE'!$B$7-C489),0))</x:f>
        <x:v>21</x:v>
      </x:c>
    </x:row>
    <x:row r="490" ht="18" customHeight="1">
      <x:c r="A490" s="69" t="str">
        <x:v>PAY-000489</x:v>
      </x:c>
      <x:c r="B490" s="69" t="str">
        <x:v>AGR-00159</x:v>
      </x:c>
      <x:c r="C490" s="72" t="n">
        <x:v>46062</x:v>
      </x:c>
      <x:c r="D490" s="72" t="n">
        <x:v>46064</x:v>
      </x:c>
      <x:c r="E490" s="74" t="n">
        <x:v>239000</x:v>
      </x:c>
      <x:c r="F490" s="69" t="str">
        <x:v>Initial</x:v>
      </x:c>
      <x:c r="G490" s="69" t="str">
        <x:v>Paid</x:v>
      </x:c>
      <x:c r="H490" s="69" t="str">
        <x:v>EFT</x:v>
      </x:c>
      <x:c r="I490" s="76" t="n">
        <x:f>IF(D490&lt;&gt;"",MAX(0,D490-C490),IF(G490="Overdue",MAX(0,'START_HERE'!$B$7-C490),0))</x:f>
        <x:v>2</x:v>
      </x:c>
    </x:row>
    <x:row r="491" ht="18" customHeight="1">
      <x:c r="A491" s="69" t="str">
        <x:v>PAY-000490</x:v>
      </x:c>
      <x:c r="B491" s="69" t="str">
        <x:v>AGR-00159</x:v>
      </x:c>
      <x:c r="C491" s="72" t="n">
        <x:v>46245</x:v>
      </x:c>
      <x:c r="D491" s="72" t="n">
        <x:v>46261</x:v>
      </x:c>
      <x:c r="E491" s="74" t="n">
        <x:v>239000</x:v>
      </x:c>
      <x:c r="F491" s="69" t="str">
        <x:v>Final</x:v>
      </x:c>
      <x:c r="G491" s="69" t="str">
        <x:v>Paid</x:v>
      </x:c>
      <x:c r="H491" s="69" t="str">
        <x:v>Direct Credit</x:v>
      </x:c>
      <x:c r="I491" s="76" t="n">
        <x:f>IF(D491&lt;&gt;"",MAX(0,D491-C491),IF(G491="Overdue",MAX(0,'START_HERE'!$B$7-C491),0))</x:f>
        <x:v>16</x:v>
      </x:c>
    </x:row>
    <x:row r="492" ht="18" customHeight="1">
      <x:c r="A492" s="69" t="str">
        <x:v>PAY-000491</x:v>
      </x:c>
      <x:c r="B492" s="69" t="str">
        <x:v>AGR-00160</x:v>
      </x:c>
      <x:c r="C492" s="72" t="n">
        <x:v>46031</x:v>
      </x:c>
      <x:c r="D492" s="72" t="n">
        <x:v>46047</x:v>
      </x:c>
      <x:c r="E492" s="74" t="n">
        <x:v>107000</x:v>
      </x:c>
      <x:c r="F492" s="69" t="str">
        <x:v>Initial</x:v>
      </x:c>
      <x:c r="G492" s="69" t="str">
        <x:v>Paid</x:v>
      </x:c>
      <x:c r="H492" s="69" t="str">
        <x:v>EFT</x:v>
      </x:c>
      <x:c r="I492" s="76" t="n">
        <x:f>IF(D492&lt;&gt;"",MAX(0,D492-C492),IF(G492="Overdue",MAX(0,'START_HERE'!$B$7-C492),0))</x:f>
        <x:v>16</x:v>
      </x:c>
    </x:row>
    <x:row r="493" ht="18" customHeight="1">
      <x:c r="A493" s="69" t="str">
        <x:v>PAY-000492</x:v>
      </x:c>
      <x:c r="B493" s="69" t="str">
        <x:v>AGR-00160</x:v>
      </x:c>
      <x:c r="C493" s="72" t="n">
        <x:v>46305</x:v>
      </x:c>
      <x:c r="D493" s="72"/>
      <x:c r="E493" s="74" t="n">
        <x:v>107000</x:v>
      </x:c>
      <x:c r="F493" s="69" t="str">
        <x:v>Final</x:v>
      </x:c>
      <x:c r="G493" s="69" t="str">
        <x:v>Scheduled</x:v>
      </x:c>
      <x:c r="H493" s="69" t="str">
        <x:v>Direct Credit</x:v>
      </x:c>
      <x:c r="I493" s="76" t="n">
        <x:f>IF(D493&lt;&gt;"",MAX(0,D493-C493),IF(G493="Overdue",MAX(0,'START_HERE'!$B$7-C493),0))</x:f>
        <x:v>0</x:v>
      </x:c>
    </x:row>
    <x:row r="494" ht="18" customHeight="1">
      <x:c r="A494" s="69" t="str">
        <x:v>PAY-000493</x:v>
      </x:c>
      <x:c r="B494" s="69" t="str">
        <x:v>AGR-00161</x:v>
      </x:c>
      <x:c r="C494" s="72" t="n">
        <x:v>45279</x:v>
      </x:c>
      <x:c r="D494" s="72" t="n">
        <x:v>45289</x:v>
      </x:c>
      <x:c r="E494" s="74" t="n">
        <x:v>111500</x:v>
      </x:c>
      <x:c r="F494" s="69" t="str">
        <x:v>Initial</x:v>
      </x:c>
      <x:c r="G494" s="69" t="str">
        <x:v>Paid</x:v>
      </x:c>
      <x:c r="H494" s="69" t="str">
        <x:v>Direct Credit</x:v>
      </x:c>
      <x:c r="I494" s="76" t="n">
        <x:f>IF(D494&lt;&gt;"",MAX(0,D494-C494),IF(G494="Overdue",MAX(0,'START_HERE'!$B$7-C494),0))</x:f>
        <x:v>10</x:v>
      </x:c>
    </x:row>
    <x:row r="495" ht="18" customHeight="1">
      <x:c r="A495" s="69" t="str">
        <x:v>PAY-000494</x:v>
      </x:c>
      <x:c r="B495" s="69" t="str">
        <x:v>AGR-00161</x:v>
      </x:c>
      <x:c r="C495" s="72" t="n">
        <x:v>45462</x:v>
      </x:c>
      <x:c r="D495" s="72" t="n">
        <x:v>45463</x:v>
      </x:c>
      <x:c r="E495" s="74" t="n">
        <x:v>111500</x:v>
      </x:c>
      <x:c r="F495" s="69" t="str">
        <x:v>Progress</x:v>
      </x:c>
      <x:c r="G495" s="69" t="str">
        <x:v>Paid</x:v>
      </x:c>
      <x:c r="H495" s="69" t="str">
        <x:v>EFT</x:v>
      </x:c>
      <x:c r="I495" s="76" t="n">
        <x:f>IF(D495&lt;&gt;"",MAX(0,D495-C495),IF(G495="Overdue",MAX(0,'START_HERE'!$B$7-C495),0))</x:f>
        <x:v>1</x:v>
      </x:c>
    </x:row>
    <x:row r="496" ht="18" customHeight="1">
      <x:c r="A496" s="69" t="str">
        <x:v>PAY-000495</x:v>
      </x:c>
      <x:c r="B496" s="69" t="str">
        <x:v>AGR-00161</x:v>
      </x:c>
      <x:c r="C496" s="72" t="n">
        <x:v>45644</x:v>
      </x:c>
      <x:c r="D496" s="72" t="n">
        <x:v>45660</x:v>
      </x:c>
      <x:c r="E496" s="74" t="n">
        <x:v>111500</x:v>
      </x:c>
      <x:c r="F496" s="69" t="str">
        <x:v>Progress</x:v>
      </x:c>
      <x:c r="G496" s="69" t="str">
        <x:v>Paid</x:v>
      </x:c>
      <x:c r="H496" s="69" t="str">
        <x:v>Direct Credit</x:v>
      </x:c>
      <x:c r="I496" s="76" t="n">
        <x:f>IF(D496&lt;&gt;"",MAX(0,D496-C496),IF(G496="Overdue",MAX(0,'START_HERE'!$B$7-C496),0))</x:f>
        <x:v>16</x:v>
      </x:c>
    </x:row>
    <x:row r="497" ht="18" customHeight="1">
      <x:c r="A497" s="69" t="str">
        <x:v>PAY-000496</x:v>
      </x:c>
      <x:c r="B497" s="69" t="str">
        <x:v>AGR-00161</x:v>
      </x:c>
      <x:c r="C497" s="72" t="n">
        <x:v>45827</x:v>
      </x:c>
      <x:c r="D497" s="72" t="n">
        <x:v>45835</x:v>
      </x:c>
      <x:c r="E497" s="74" t="n">
        <x:v>111500</x:v>
      </x:c>
      <x:c r="F497" s="69" t="str">
        <x:v>Final</x:v>
      </x:c>
      <x:c r="G497" s="69" t="str">
        <x:v>Paid</x:v>
      </x:c>
      <x:c r="H497" s="69" t="str">
        <x:v>Direct Credit</x:v>
      </x:c>
      <x:c r="I497" s="76" t="n">
        <x:f>IF(D497&lt;&gt;"",MAX(0,D497-C497),IF(G497="Overdue",MAX(0,'START_HERE'!$B$7-C497),0))</x:f>
        <x:v>8</x:v>
      </x:c>
    </x:row>
    <x:row r="498" ht="18" customHeight="1">
      <x:c r="A498" s="69" t="str">
        <x:v>PAY-000497</x:v>
      </x:c>
      <x:c r="B498" s="69" t="str">
        <x:v>AGR-00162</x:v>
      </x:c>
      <x:c r="C498" s="72" t="n">
        <x:v>45337</x:v>
      </x:c>
      <x:c r="D498" s="72" t="n">
        <x:v>45343</x:v>
      </x:c>
      <x:c r="E498" s="74" t="n">
        <x:v>101000</x:v>
      </x:c>
      <x:c r="F498" s="69" t="str">
        <x:v>Initial</x:v>
      </x:c>
      <x:c r="G498" s="69" t="str">
        <x:v>Paid</x:v>
      </x:c>
      <x:c r="H498" s="69" t="str">
        <x:v>Direct Credit</x:v>
      </x:c>
      <x:c r="I498" s="76" t="n">
        <x:f>IF(D498&lt;&gt;"",MAX(0,D498-C498),IF(G498="Overdue",MAX(0,'START_HERE'!$B$7-C498),0))</x:f>
        <x:v>6</x:v>
      </x:c>
    </x:row>
    <x:row r="499" ht="18" customHeight="1">
      <x:c r="A499" s="69" t="str">
        <x:v>PAY-000498</x:v>
      </x:c>
      <x:c r="B499" s="69" t="str">
        <x:v>AGR-00162</x:v>
      </x:c>
      <x:c r="C499" s="72" t="n">
        <x:v>45611</x:v>
      </x:c>
      <x:c r="D499" s="72" t="n">
        <x:v>45631</x:v>
      </x:c>
      <x:c r="E499" s="74" t="n">
        <x:v>101000</x:v>
      </x:c>
      <x:c r="F499" s="69" t="str">
        <x:v>Final</x:v>
      </x:c>
      <x:c r="G499" s="69" t="str">
        <x:v>Paid</x:v>
      </x:c>
      <x:c r="H499" s="69" t="str">
        <x:v>Direct Credit</x:v>
      </x:c>
      <x:c r="I499" s="76" t="n">
        <x:f>IF(D499&lt;&gt;"",MAX(0,D499-C499),IF(G499="Overdue",MAX(0,'START_HERE'!$B$7-C499),0))</x:f>
        <x:v>20</x:v>
      </x:c>
    </x:row>
    <x:row r="500" ht="18" customHeight="1">
      <x:c r="A500" s="69" t="str">
        <x:v>PAY-000499</x:v>
      </x:c>
      <x:c r="B500" s="69" t="str">
        <x:v>AGR-00163</x:v>
      </x:c>
      <x:c r="C500" s="72" t="n">
        <x:v>45784</x:v>
      </x:c>
      <x:c r="D500" s="72" t="n">
        <x:v>45796</x:v>
      </x:c>
      <x:c r="E500" s="74" t="n">
        <x:v>104000</x:v>
      </x:c>
      <x:c r="F500" s="69" t="str">
        <x:v>Initial</x:v>
      </x:c>
      <x:c r="G500" s="69" t="str">
        <x:v>Paid</x:v>
      </x:c>
      <x:c r="H500" s="69" t="str">
        <x:v>EFT</x:v>
      </x:c>
      <x:c r="I500" s="76" t="n">
        <x:f>IF(D500&lt;&gt;"",MAX(0,D500-C500),IF(G500="Overdue",MAX(0,'START_HERE'!$B$7-C500),0))</x:f>
        <x:v>12</x:v>
      </x:c>
    </x:row>
    <x:row r="501" ht="18" customHeight="1">
      <x:c r="A501" s="69" t="str">
        <x:v>PAY-000500</x:v>
      </x:c>
      <x:c r="B501" s="69" t="str">
        <x:v>AGR-00163</x:v>
      </x:c>
      <x:c r="C501" s="72" t="n">
        <x:v>45967</x:v>
      </x:c>
      <x:c r="D501" s="72"/>
      <x:c r="E501" s="74" t="n">
        <x:v>104000</x:v>
      </x:c>
      <x:c r="F501" s="69" t="str">
        <x:v>Progress</x:v>
      </x:c>
      <x:c r="G501" s="69" t="str">
        <x:v>Overdue</x:v>
      </x:c>
      <x:c r="H501" s="69" t="str">
        <x:v>Direct Credit</x:v>
      </x:c>
      <x:c r="I501" s="76" t="n">
        <x:f>IF(D501&lt;&gt;"",MAX(0,D501-C501),IF(G501="Overdue",MAX(0,'START_HERE'!$B$7-C501),0))</x:f>
        <x:v>298</x:v>
      </x:c>
    </x:row>
    <x:row r="502" ht="18" customHeight="1">
      <x:c r="A502" s="69" t="str">
        <x:v>PAY-000501</x:v>
      </x:c>
      <x:c r="B502" s="69" t="str">
        <x:v>AGR-00163</x:v>
      </x:c>
      <x:c r="C502" s="72" t="n">
        <x:v>46149</x:v>
      </x:c>
      <x:c r="D502" s="72" t="n">
        <x:v>46154</x:v>
      </x:c>
      <x:c r="E502" s="74" t="n">
        <x:v>104000</x:v>
      </x:c>
      <x:c r="F502" s="69" t="str">
        <x:v>Final</x:v>
      </x:c>
      <x:c r="G502" s="69" t="str">
        <x:v>Paid</x:v>
      </x:c>
      <x:c r="H502" s="69" t="str">
        <x:v>EFT</x:v>
      </x:c>
      <x:c r="I502" s="76" t="n">
        <x:f>IF(D502&lt;&gt;"",MAX(0,D502-C502),IF(G502="Overdue",MAX(0,'START_HERE'!$B$7-C502),0))</x:f>
        <x:v>5</x:v>
      </x:c>
    </x:row>
    <x:row r="503" ht="18" customHeight="1">
      <x:c r="A503" s="69" t="str">
        <x:v>PAY-000502</x:v>
      </x:c>
      <x:c r="B503" s="69" t="str">
        <x:v>AGR-00164</x:v>
      </x:c>
      <x:c r="C503" s="72" t="n">
        <x:v>45967</x:v>
      </x:c>
      <x:c r="D503" s="72" t="n">
        <x:v>45989</x:v>
      </x:c>
      <x:c r="E503" s="74" t="n">
        <x:v>9000</x:v>
      </x:c>
      <x:c r="F503" s="69" t="str">
        <x:v>Initial</x:v>
      </x:c>
      <x:c r="G503" s="69" t="str">
        <x:v>Paid</x:v>
      </x:c>
      <x:c r="H503" s="69" t="str">
        <x:v>EFT</x:v>
      </x:c>
      <x:c r="I503" s="76" t="n">
        <x:f>IF(D503&lt;&gt;"",MAX(0,D503-C503),IF(G503="Overdue",MAX(0,'START_HERE'!$B$7-C503),0))</x:f>
        <x:v>22</x:v>
      </x:c>
    </x:row>
    <x:row r="504" ht="18" customHeight="1">
      <x:c r="A504" s="69" t="str">
        <x:v>PAY-000503</x:v>
      </x:c>
      <x:c r="B504" s="69" t="str">
        <x:v>AGR-00164</x:v>
      </x:c>
      <x:c r="C504" s="72" t="n">
        <x:v>46150</x:v>
      </x:c>
      <x:c r="D504" s="72" t="n">
        <x:v>46172</x:v>
      </x:c>
      <x:c r="E504" s="74" t="n">
        <x:v>9000</x:v>
      </x:c>
      <x:c r="F504" s="69" t="str">
        <x:v>Final</x:v>
      </x:c>
      <x:c r="G504" s="69" t="str">
        <x:v>Paid</x:v>
      </x:c>
      <x:c r="H504" s="69" t="str">
        <x:v>Direct Credit</x:v>
      </x:c>
      <x:c r="I504" s="76" t="n">
        <x:f>IF(D504&lt;&gt;"",MAX(0,D504-C504),IF(G504="Overdue",MAX(0,'START_HERE'!$B$7-C504),0))</x:f>
        <x:v>22</x:v>
      </x:c>
    </x:row>
    <x:row r="505" ht="18" customHeight="1">
      <x:c r="A505" s="69" t="str">
        <x:v>PAY-000504</x:v>
      </x:c>
      <x:c r="B505" s="69" t="str">
        <x:v>AGR-00165</x:v>
      </x:c>
      <x:c r="C505" s="72" t="n">
        <x:v>45658</x:v>
      </x:c>
      <x:c r="D505" s="72" t="n">
        <x:v>45656</x:v>
      </x:c>
      <x:c r="E505" s="74" t="n">
        <x:v>28300</x:v>
      </x:c>
      <x:c r="F505" s="69" t="str">
        <x:v>Initial</x:v>
      </x:c>
      <x:c r="G505" s="69" t="str">
        <x:v>Paid</x:v>
      </x:c>
      <x:c r="H505" s="69" t="str">
        <x:v>EFT</x:v>
      </x:c>
      <x:c r="I505" s="76" t="n">
        <x:f>IF(D505&lt;&gt;"",MAX(0,D505-C505),IF(G505="Overdue",MAX(0,'START_HERE'!$B$7-C505),0))</x:f>
        <x:v>0</x:v>
      </x:c>
    </x:row>
    <x:row r="506" ht="18" customHeight="1">
      <x:c r="A506" s="69" t="str">
        <x:v>PAY-000505</x:v>
      </x:c>
      <x:c r="B506" s="69" t="str">
        <x:v>AGR-00165</x:v>
      </x:c>
      <x:c r="C506" s="72" t="n">
        <x:v>45795</x:v>
      </x:c>
      <x:c r="D506" s="72" t="n">
        <x:v>45790</x:v>
      </x:c>
      <x:c r="E506" s="74" t="n">
        <x:v>28300</x:v>
      </x:c>
      <x:c r="F506" s="69" t="str">
        <x:v>Progress</x:v>
      </x:c>
      <x:c r="G506" s="69" t="str">
        <x:v>Paid</x:v>
      </x:c>
      <x:c r="H506" s="69" t="str">
        <x:v>Direct Credit</x:v>
      </x:c>
      <x:c r="I506" s="76" t="n">
        <x:f>IF(D506&lt;&gt;"",MAX(0,D506-C506),IF(G506="Overdue",MAX(0,'START_HERE'!$B$7-C506),0))</x:f>
        <x:v>0</x:v>
      </x:c>
    </x:row>
    <x:row r="507" ht="18" customHeight="1">
      <x:c r="A507" s="69" t="str">
        <x:v>PAY-000506</x:v>
      </x:c>
      <x:c r="B507" s="69" t="str">
        <x:v>AGR-00165</x:v>
      </x:c>
      <x:c r="C507" s="72" t="n">
        <x:v>45932</x:v>
      </x:c>
      <x:c r="D507" s="72" t="n">
        <x:v>45953</x:v>
      </x:c>
      <x:c r="E507" s="74" t="n">
        <x:v>28300</x:v>
      </x:c>
      <x:c r="F507" s="69" t="str">
        <x:v>Progress</x:v>
      </x:c>
      <x:c r="G507" s="69" t="str">
        <x:v>Paid</x:v>
      </x:c>
      <x:c r="H507" s="69" t="str">
        <x:v>Direct Credit</x:v>
      </x:c>
      <x:c r="I507" s="76" t="n">
        <x:f>IF(D507&lt;&gt;"",MAX(0,D507-C507),IF(G507="Overdue",MAX(0,'START_HERE'!$B$7-C507),0))</x:f>
        <x:v>21</x:v>
      </x:c>
    </x:row>
    <x:row r="508" ht="18" customHeight="1">
      <x:c r="A508" s="69" t="str">
        <x:v>PAY-000507</x:v>
      </x:c>
      <x:c r="B508" s="69" t="str">
        <x:v>AGR-00165</x:v>
      </x:c>
      <x:c r="C508" s="72" t="n">
        <x:v>46069</x:v>
      </x:c>
      <x:c r="D508" s="72" t="n">
        <x:v>46094</x:v>
      </x:c>
      <x:c r="E508" s="74" t="n">
        <x:v>28100</x:v>
      </x:c>
      <x:c r="F508" s="69" t="str">
        <x:v>Final</x:v>
      </x:c>
      <x:c r="G508" s="69" t="str">
        <x:v>Paid</x:v>
      </x:c>
      <x:c r="H508" s="69" t="str">
        <x:v>EFT</x:v>
      </x:c>
      <x:c r="I508" s="76" t="n">
        <x:f>IF(D508&lt;&gt;"",MAX(0,D508-C508),IF(G508="Overdue",MAX(0,'START_HERE'!$B$7-C508),0))</x:f>
        <x:v>25</x:v>
      </x:c>
    </x:row>
    <x:row r="509" ht="18" customHeight="1">
      <x:c r="A509" s="69" t="str">
        <x:v>PAY-000508</x:v>
      </x:c>
      <x:c r="B509" s="69" t="str">
        <x:v>AGR-00166</x:v>
      </x:c>
      <x:c r="C509" s="72" t="n">
        <x:v>45169</x:v>
      </x:c>
      <x:c r="D509" s="72" t="n">
        <x:v>45191</x:v>
      </x:c>
      <x:c r="E509" s="74" t="n">
        <x:v>29000</x:v>
      </x:c>
      <x:c r="F509" s="69" t="str">
        <x:v>Initial</x:v>
      </x:c>
      <x:c r="G509" s="69" t="str">
        <x:v>Paid</x:v>
      </x:c>
      <x:c r="H509" s="69" t="str">
        <x:v>EFT</x:v>
      </x:c>
      <x:c r="I509" s="76" t="n">
        <x:f>IF(D509&lt;&gt;"",MAX(0,D509-C509),IF(G509="Overdue",MAX(0,'START_HERE'!$B$7-C509),0))</x:f>
        <x:v>22</x:v>
      </x:c>
    </x:row>
    <x:row r="510" ht="18" customHeight="1">
      <x:c r="A510" s="69" t="str">
        <x:v>PAY-000509</x:v>
      </x:c>
      <x:c r="B510" s="69" t="str">
        <x:v>AGR-00166</x:v>
      </x:c>
      <x:c r="C510" s="72" t="n">
        <x:v>45352</x:v>
      </x:c>
      <x:c r="D510" s="72" t="n">
        <x:v>45361</x:v>
      </x:c>
      <x:c r="E510" s="74" t="n">
        <x:v>29000</x:v>
      </x:c>
      <x:c r="F510" s="69" t="str">
        <x:v>Progress</x:v>
      </x:c>
      <x:c r="G510" s="69" t="str">
        <x:v>Paid</x:v>
      </x:c>
      <x:c r="H510" s="69" t="str">
        <x:v>EFT</x:v>
      </x:c>
      <x:c r="I510" s="76" t="n">
        <x:f>IF(D510&lt;&gt;"",MAX(0,D510-C510),IF(G510="Overdue",MAX(0,'START_HERE'!$B$7-C510),0))</x:f>
        <x:v>9</x:v>
      </x:c>
    </x:row>
    <x:row r="511" ht="18" customHeight="1">
      <x:c r="A511" s="69" t="str">
        <x:v>PAY-000510</x:v>
      </x:c>
      <x:c r="B511" s="69" t="str">
        <x:v>AGR-00166</x:v>
      </x:c>
      <x:c r="C511" s="72" t="n">
        <x:v>45534</x:v>
      </x:c>
      <x:c r="D511" s="72" t="n">
        <x:v>45562</x:v>
      </x:c>
      <x:c r="E511" s="74" t="n">
        <x:v>29000</x:v>
      </x:c>
      <x:c r="F511" s="69" t="str">
        <x:v>Progress</x:v>
      </x:c>
      <x:c r="G511" s="69" t="str">
        <x:v>Paid</x:v>
      </x:c>
      <x:c r="H511" s="69" t="str">
        <x:v>EFT</x:v>
      </x:c>
      <x:c r="I511" s="76" t="n">
        <x:f>IF(D511&lt;&gt;"",MAX(0,D511-C511),IF(G511="Overdue",MAX(0,'START_HERE'!$B$7-C511),0))</x:f>
        <x:v>28</x:v>
      </x:c>
    </x:row>
    <x:row r="512" ht="18" customHeight="1">
      <x:c r="A512" s="69" t="str">
        <x:v>PAY-000511</x:v>
      </x:c>
      <x:c r="B512" s="69" t="str">
        <x:v>AGR-00166</x:v>
      </x:c>
      <x:c r="C512" s="72" t="n">
        <x:v>45717</x:v>
      </x:c>
      <x:c r="D512" s="72"/>
      <x:c r="E512" s="74" t="n">
        <x:v>29000</x:v>
      </x:c>
      <x:c r="F512" s="69" t="str">
        <x:v>Final</x:v>
      </x:c>
      <x:c r="G512" s="69" t="str">
        <x:v>Overdue</x:v>
      </x:c>
      <x:c r="H512" s="69" t="str">
        <x:v>EFT</x:v>
      </x:c>
      <x:c r="I512" s="76" t="n">
        <x:f>IF(D512&lt;&gt;"",MAX(0,D512-C512),IF(G512="Overdue",MAX(0,'START_HERE'!$B$7-C512),0))</x:f>
        <x:v>548</x:v>
      </x:c>
    </x:row>
    <x:row r="513" ht="18" customHeight="1">
      <x:c r="A513" s="69" t="str">
        <x:v>PAY-000512</x:v>
      </x:c>
      <x:c r="B513" s="69" t="str">
        <x:v>AGR-00167</x:v>
      </x:c>
      <x:c r="C513" s="72" t="n">
        <x:v>45760</x:v>
      </x:c>
      <x:c r="D513" s="72" t="n">
        <x:v>45773</x:v>
      </x:c>
      <x:c r="E513" s="74" t="n">
        <x:v>153700</x:v>
      </x:c>
      <x:c r="F513" s="69" t="str">
        <x:v>Initial</x:v>
      </x:c>
      <x:c r="G513" s="69" t="str">
        <x:v>Paid</x:v>
      </x:c>
      <x:c r="H513" s="69" t="str">
        <x:v>Direct Credit</x:v>
      </x:c>
      <x:c r="I513" s="76" t="n">
        <x:f>IF(D513&lt;&gt;"",MAX(0,D513-C513),IF(G513="Overdue",MAX(0,'START_HERE'!$B$7-C513),0))</x:f>
        <x:v>13</x:v>
      </x:c>
    </x:row>
    <x:row r="514" ht="18" customHeight="1">
      <x:c r="A514" s="69" t="str">
        <x:v>PAY-000513</x:v>
      </x:c>
      <x:c r="B514" s="69" t="str">
        <x:v>AGR-00167</x:v>
      </x:c>
      <x:c r="C514" s="72" t="n">
        <x:v>46003</x:v>
      </x:c>
      <x:c r="D514" s="72" t="n">
        <x:v>46006</x:v>
      </x:c>
      <x:c r="E514" s="74" t="n">
        <x:v>153700</x:v>
      </x:c>
      <x:c r="F514" s="69" t="str">
        <x:v>Progress</x:v>
      </x:c>
      <x:c r="G514" s="69" t="str">
        <x:v>Paid</x:v>
      </x:c>
      <x:c r="H514" s="69" t="str">
        <x:v>EFT</x:v>
      </x:c>
      <x:c r="I514" s="76" t="n">
        <x:f>IF(D514&lt;&gt;"",MAX(0,D514-C514),IF(G514="Overdue",MAX(0,'START_HERE'!$B$7-C514),0))</x:f>
        <x:v>3</x:v>
      </x:c>
    </x:row>
    <x:row r="515" ht="18" customHeight="1">
      <x:c r="A515" s="69" t="str">
        <x:v>PAY-000514</x:v>
      </x:c>
      <x:c r="B515" s="69" t="str">
        <x:v>AGR-00167</x:v>
      </x:c>
      <x:c r="C515" s="72" t="n">
        <x:v>46247</x:v>
      </x:c>
      <x:c r="D515" s="72" t="n">
        <x:v>46249</x:v>
      </x:c>
      <x:c r="E515" s="74" t="n">
        <x:v>153600</x:v>
      </x:c>
      <x:c r="F515" s="69" t="str">
        <x:v>Final</x:v>
      </x:c>
      <x:c r="G515" s="69" t="str">
        <x:v>Paid</x:v>
      </x:c>
      <x:c r="H515" s="69" t="str">
        <x:v>EFT</x:v>
      </x:c>
      <x:c r="I515" s="76" t="n">
        <x:f>IF(D515&lt;&gt;"",MAX(0,D515-C515),IF(G515="Overdue",MAX(0,'START_HERE'!$B$7-C515),0))</x:f>
        <x:v>2</x:v>
      </x:c>
    </x:row>
    <x:row r="516" ht="18" customHeight="1">
      <x:c r="A516" s="69" t="str">
        <x:v>PAY-000515</x:v>
      </x:c>
      <x:c r="B516" s="69" t="str">
        <x:v>AGR-00168</x:v>
      </x:c>
      <x:c r="C516" s="72" t="n">
        <x:v>46245</x:v>
      </x:c>
      <x:c r="D516" s="72" t="n">
        <x:v>46250</x:v>
      </x:c>
      <x:c r="E516" s="74" t="n">
        <x:v>134700</x:v>
      </x:c>
      <x:c r="F516" s="69" t="str">
        <x:v>Initial</x:v>
      </x:c>
      <x:c r="G516" s="69" t="str">
        <x:v>Paid</x:v>
      </x:c>
      <x:c r="H516" s="69" t="str">
        <x:v>EFT</x:v>
      </x:c>
      <x:c r="I516" s="76" t="n">
        <x:f>IF(D516&lt;&gt;"",MAX(0,D516-C516),IF(G516="Overdue",MAX(0,'START_HERE'!$B$7-C516),0))</x:f>
        <x:v>5</x:v>
      </x:c>
    </x:row>
    <x:row r="517" ht="18" customHeight="1">
      <x:c r="A517" s="69" t="str">
        <x:v>PAY-000516</x:v>
      </x:c>
      <x:c r="B517" s="69" t="str">
        <x:v>AGR-00168</x:v>
      </x:c>
      <x:c r="C517" s="72" t="n">
        <x:v>46367</x:v>
      </x:c>
      <x:c r="D517" s="72"/>
      <x:c r="E517" s="74" t="n">
        <x:v>134700</x:v>
      </x:c>
      <x:c r="F517" s="69" t="str">
        <x:v>Progress</x:v>
      </x:c>
      <x:c r="G517" s="69" t="str">
        <x:v>Scheduled</x:v>
      </x:c>
      <x:c r="H517" s="69" t="str">
        <x:v>Direct Credit</x:v>
      </x:c>
      <x:c r="I517" s="76" t="n">
        <x:f>IF(D517&lt;&gt;"",MAX(0,D517-C517),IF(G517="Overdue",MAX(0,'START_HERE'!$B$7-C517),0))</x:f>
        <x:v>0</x:v>
      </x:c>
    </x:row>
    <x:row r="518" ht="18" customHeight="1">
      <x:c r="A518" s="69" t="str">
        <x:v>PAY-000517</x:v>
      </x:c>
      <x:c r="B518" s="69" t="str">
        <x:v>AGR-00168</x:v>
      </x:c>
      <x:c r="C518" s="72" t="n">
        <x:v>46488</x:v>
      </x:c>
      <x:c r="D518" s="72"/>
      <x:c r="E518" s="74" t="n">
        <x:v>134600</x:v>
      </x:c>
      <x:c r="F518" s="69" t="str">
        <x:v>Final</x:v>
      </x:c>
      <x:c r="G518" s="69" t="str">
        <x:v>Scheduled</x:v>
      </x:c>
      <x:c r="H518" s="69" t="str">
        <x:v>Direct Credit</x:v>
      </x:c>
      <x:c r="I518" s="76" t="n">
        <x:f>IF(D518&lt;&gt;"",MAX(0,D518-C518),IF(G518="Overdue",MAX(0,'START_HERE'!$B$7-C518),0))</x:f>
        <x:v>0</x:v>
      </x:c>
    </x:row>
    <x:row r="519" ht="18" customHeight="1">
      <x:c r="A519" s="69" t="str">
        <x:v>PAY-000518</x:v>
      </x:c>
      <x:c r="B519" s="69" t="str">
        <x:v>AGR-00169</x:v>
      </x:c>
      <x:c r="C519" s="72" t="n">
        <x:v>45133</x:v>
      </x:c>
      <x:c r="D519" s="72" t="n">
        <x:v>45145</x:v>
      </x:c>
      <x:c r="E519" s="74" t="n">
        <x:v>60800</x:v>
      </x:c>
      <x:c r="F519" s="69" t="str">
        <x:v>Initial</x:v>
      </x:c>
      <x:c r="G519" s="69" t="str">
        <x:v>Paid</x:v>
      </x:c>
      <x:c r="H519" s="69" t="str">
        <x:v>Direct Credit</x:v>
      </x:c>
      <x:c r="I519" s="76" t="n">
        <x:f>IF(D519&lt;&gt;"",MAX(0,D519-C519),IF(G519="Overdue",MAX(0,'START_HERE'!$B$7-C519),0))</x:f>
        <x:v>12</x:v>
      </x:c>
    </x:row>
    <x:row r="520" ht="18" customHeight="1">
      <x:c r="A520" s="69" t="str">
        <x:v>PAY-000519</x:v>
      </x:c>
      <x:c r="B520" s="69" t="str">
        <x:v>AGR-00169</x:v>
      </x:c>
      <x:c r="C520" s="72" t="n">
        <x:v>45270</x:v>
      </x:c>
      <x:c r="D520" s="72" t="n">
        <x:v>45297</x:v>
      </x:c>
      <x:c r="E520" s="74" t="n">
        <x:v>60800</x:v>
      </x:c>
      <x:c r="F520" s="69" t="str">
        <x:v>Progress</x:v>
      </x:c>
      <x:c r="G520" s="69" t="str">
        <x:v>Paid</x:v>
      </x:c>
      <x:c r="H520" s="69" t="str">
        <x:v>EFT</x:v>
      </x:c>
      <x:c r="I520" s="76" t="n">
        <x:f>IF(D520&lt;&gt;"",MAX(0,D520-C520),IF(G520="Overdue",MAX(0,'START_HERE'!$B$7-C520),0))</x:f>
        <x:v>27</x:v>
      </x:c>
    </x:row>
    <x:row r="521" ht="18" customHeight="1">
      <x:c r="A521" s="69" t="str">
        <x:v>PAY-000520</x:v>
      </x:c>
      <x:c r="B521" s="69" t="str">
        <x:v>AGR-00169</x:v>
      </x:c>
      <x:c r="C521" s="72" t="n">
        <x:v>45407</x:v>
      </x:c>
      <x:c r="D521" s="72" t="n">
        <x:v>45421</x:v>
      </x:c>
      <x:c r="E521" s="74" t="n">
        <x:v>60800</x:v>
      </x:c>
      <x:c r="F521" s="69" t="str">
        <x:v>Progress</x:v>
      </x:c>
      <x:c r="G521" s="69" t="str">
        <x:v>Paid</x:v>
      </x:c>
      <x:c r="H521" s="69" t="str">
        <x:v>Direct Credit</x:v>
      </x:c>
      <x:c r="I521" s="76" t="n">
        <x:f>IF(D521&lt;&gt;"",MAX(0,D521-C521),IF(G521="Overdue",MAX(0,'START_HERE'!$B$7-C521),0))</x:f>
        <x:v>14</x:v>
      </x:c>
    </x:row>
    <x:row r="522" ht="18" customHeight="1">
      <x:c r="A522" s="69" t="str">
        <x:v>PAY-000521</x:v>
      </x:c>
      <x:c r="B522" s="69" t="str">
        <x:v>AGR-00169</x:v>
      </x:c>
      <x:c r="C522" s="72" t="n">
        <x:v>45544</x:v>
      </x:c>
      <x:c r="D522" s="72" t="n">
        <x:v>45539</x:v>
      </x:c>
      <x:c r="E522" s="74" t="n">
        <x:v>60600</x:v>
      </x:c>
      <x:c r="F522" s="69" t="str">
        <x:v>Final</x:v>
      </x:c>
      <x:c r="G522" s="69" t="str">
        <x:v>Paid</x:v>
      </x:c>
      <x:c r="H522" s="69" t="str">
        <x:v>Direct Credit</x:v>
      </x:c>
      <x:c r="I522" s="76" t="n">
        <x:f>IF(D522&lt;&gt;"",MAX(0,D522-C522),IF(G522="Overdue",MAX(0,'START_HERE'!$B$7-C522),0))</x:f>
        <x:v>0</x:v>
      </x:c>
    </x:row>
    <x:row r="523" ht="18" customHeight="1">
      <x:c r="A523" s="69" t="str">
        <x:v>PAY-000522</x:v>
      </x:c>
      <x:c r="B523" s="69" t="str">
        <x:v>AGR-00170</x:v>
      </x:c>
      <x:c r="C523" s="72" t="n">
        <x:v>45875</x:v>
      </x:c>
      <x:c r="D523" s="72" t="n">
        <x:v>45898</x:v>
      </x:c>
      <x:c r="E523" s="74" t="n">
        <x:v>226000</x:v>
      </x:c>
      <x:c r="F523" s="69" t="str">
        <x:v>Initial</x:v>
      </x:c>
      <x:c r="G523" s="69" t="str">
        <x:v>Paid</x:v>
      </x:c>
      <x:c r="H523" s="69" t="str">
        <x:v>Direct Credit</x:v>
      </x:c>
      <x:c r="I523" s="76" t="n">
        <x:f>IF(D523&lt;&gt;"",MAX(0,D523-C523),IF(G523="Overdue",MAX(0,'START_HERE'!$B$7-C523),0))</x:f>
        <x:v>23</x:v>
      </x:c>
    </x:row>
    <x:row r="524" ht="18" customHeight="1">
      <x:c r="A524" s="69" t="str">
        <x:v>PAY-000523</x:v>
      </x:c>
      <x:c r="B524" s="69" t="str">
        <x:v>AGR-00170</x:v>
      </x:c>
      <x:c r="C524" s="72" t="n">
        <x:v>46149</x:v>
      </x:c>
      <x:c r="D524" s="72" t="n">
        <x:v>46169</x:v>
      </x:c>
      <x:c r="E524" s="74" t="n">
        <x:v>226000</x:v>
      </x:c>
      <x:c r="F524" s="69" t="str">
        <x:v>Final</x:v>
      </x:c>
      <x:c r="G524" s="69" t="str">
        <x:v>Paid</x:v>
      </x:c>
      <x:c r="H524" s="69" t="str">
        <x:v>EFT</x:v>
      </x:c>
      <x:c r="I524" s="76" t="n">
        <x:f>IF(D524&lt;&gt;"",MAX(0,D524-C524),IF(G524="Overdue",MAX(0,'START_HERE'!$B$7-C524),0))</x:f>
        <x:v>20</x:v>
      </x:c>
    </x:row>
    <x:row r="525" ht="18" customHeight="1">
      <x:c r="A525" s="69" t="str">
        <x:v>PAY-000524</x:v>
      </x:c>
      <x:c r="B525" s="69" t="str">
        <x:v>AGR-00171</x:v>
      </x:c>
      <x:c r="C525" s="72" t="n">
        <x:v>45206</x:v>
      </x:c>
      <x:c r="D525" s="72" t="n">
        <x:v>45203</x:v>
      </x:c>
      <x:c r="E525" s="74" t="n">
        <x:v>61300</x:v>
      </x:c>
      <x:c r="F525" s="69" t="str">
        <x:v>Initial</x:v>
      </x:c>
      <x:c r="G525" s="69" t="str">
        <x:v>Paid</x:v>
      </x:c>
      <x:c r="H525" s="69" t="str">
        <x:v>EFT</x:v>
      </x:c>
      <x:c r="I525" s="76" t="n">
        <x:f>IF(D525&lt;&gt;"",MAX(0,D525-C525),IF(G525="Overdue",MAX(0,'START_HERE'!$B$7-C525),0))</x:f>
        <x:v>0</x:v>
      </x:c>
    </x:row>
    <x:row r="526" ht="18" customHeight="1">
      <x:c r="A526" s="69" t="str">
        <x:v>PAY-000525</x:v>
      </x:c>
      <x:c r="B526" s="69" t="str">
        <x:v>AGR-00171</x:v>
      </x:c>
      <x:c r="C526" s="72" t="n">
        <x:v>45389</x:v>
      </x:c>
      <x:c r="D526" s="72" t="n">
        <x:v>45414</x:v>
      </x:c>
      <x:c r="E526" s="74" t="n">
        <x:v>61300</x:v>
      </x:c>
      <x:c r="F526" s="69" t="str">
        <x:v>Progress</x:v>
      </x:c>
      <x:c r="G526" s="69" t="str">
        <x:v>Paid</x:v>
      </x:c>
      <x:c r="H526" s="69" t="str">
        <x:v>EFT</x:v>
      </x:c>
      <x:c r="I526" s="76" t="n">
        <x:f>IF(D526&lt;&gt;"",MAX(0,D526-C526),IF(G526="Overdue",MAX(0,'START_HERE'!$B$7-C526),0))</x:f>
        <x:v>25</x:v>
      </x:c>
    </x:row>
    <x:row r="527" ht="18" customHeight="1">
      <x:c r="A527" s="69" t="str">
        <x:v>PAY-000526</x:v>
      </x:c>
      <x:c r="B527" s="69" t="str">
        <x:v>AGR-00171</x:v>
      </x:c>
      <x:c r="C527" s="72" t="n">
        <x:v>45571</x:v>
      </x:c>
      <x:c r="D527" s="72" t="n">
        <x:v>45572</x:v>
      </x:c>
      <x:c r="E527" s="74" t="n">
        <x:v>61300</x:v>
      </x:c>
      <x:c r="F527" s="69" t="str">
        <x:v>Progress</x:v>
      </x:c>
      <x:c r="G527" s="69" t="str">
        <x:v>Paid</x:v>
      </x:c>
      <x:c r="H527" s="69" t="str">
        <x:v>EFT</x:v>
      </x:c>
      <x:c r="I527" s="76" t="n">
        <x:f>IF(D527&lt;&gt;"",MAX(0,D527-C527),IF(G527="Overdue",MAX(0,'START_HERE'!$B$7-C527),0))</x:f>
        <x:v>1</x:v>
      </x:c>
    </x:row>
    <x:row r="528" ht="18" customHeight="1">
      <x:c r="A528" s="69" t="str">
        <x:v>PAY-000527</x:v>
      </x:c>
      <x:c r="B528" s="69" t="str">
        <x:v>AGR-00171</x:v>
      </x:c>
      <x:c r="C528" s="72" t="n">
        <x:v>45754</x:v>
      </x:c>
      <x:c r="D528" s="72"/>
      <x:c r="E528" s="74" t="n">
        <x:v>61100</x:v>
      </x:c>
      <x:c r="F528" s="69" t="str">
        <x:v>Final</x:v>
      </x:c>
      <x:c r="G528" s="69" t="str">
        <x:v>Overdue</x:v>
      </x:c>
      <x:c r="H528" s="69" t="str">
        <x:v>EFT</x:v>
      </x:c>
      <x:c r="I528" s="76" t="n">
        <x:f>IF(D528&lt;&gt;"",MAX(0,D528-C528),IF(G528="Overdue",MAX(0,'START_HERE'!$B$7-C528),0))</x:f>
        <x:v>511</x:v>
      </x:c>
    </x:row>
    <x:row r="529" ht="18" customHeight="1">
      <x:c r="A529" s="69" t="str">
        <x:v>PAY-000528</x:v>
      </x:c>
      <x:c r="B529" s="69" t="str">
        <x:v>AGR-00172</x:v>
      </x:c>
      <x:c r="C529" s="72" t="n">
        <x:v>46021</x:v>
      </x:c>
      <x:c r="D529" s="72" t="n">
        <x:v>46018</x:v>
      </x:c>
      <x:c r="E529" s="74" t="n">
        <x:v>145700</x:v>
      </x:c>
      <x:c r="F529" s="69" t="str">
        <x:v>Initial</x:v>
      </x:c>
      <x:c r="G529" s="69" t="str">
        <x:v>Paid</x:v>
      </x:c>
      <x:c r="H529" s="69" t="str">
        <x:v>EFT</x:v>
      </x:c>
      <x:c r="I529" s="76" t="n">
        <x:f>IF(D529&lt;&gt;"",MAX(0,D529-C529),IF(G529="Overdue",MAX(0,'START_HERE'!$B$7-C529),0))</x:f>
        <x:v>0</x:v>
      </x:c>
    </x:row>
    <x:row r="530" ht="18" customHeight="1">
      <x:c r="A530" s="69" t="str">
        <x:v>PAY-000529</x:v>
      </x:c>
      <x:c r="B530" s="69" t="str">
        <x:v>AGR-00172</x:v>
      </x:c>
      <x:c r="C530" s="72" t="n">
        <x:v>46264</x:v>
      </x:c>
      <x:c r="D530" s="72" t="n">
        <x:v>46264</x:v>
      </x:c>
      <x:c r="E530" s="74" t="n">
        <x:v>145700</x:v>
      </x:c>
      <x:c r="F530" s="69" t="str">
        <x:v>Progress</x:v>
      </x:c>
      <x:c r="G530" s="69" t="str">
        <x:v>Paid</x:v>
      </x:c>
      <x:c r="H530" s="69" t="str">
        <x:v>Direct Credit</x:v>
      </x:c>
      <x:c r="I530" s="76" t="n">
        <x:f>IF(D530&lt;&gt;"",MAX(0,D530-C530),IF(G530="Overdue",MAX(0,'START_HERE'!$B$7-C530),0))</x:f>
        <x:v>0</x:v>
      </x:c>
    </x:row>
    <x:row r="531" ht="18" customHeight="1">
      <x:c r="A531" s="69" t="str">
        <x:v>PAY-000530</x:v>
      </x:c>
      <x:c r="B531" s="69" t="str">
        <x:v>AGR-00172</x:v>
      </x:c>
      <x:c r="C531" s="72" t="n">
        <x:v>46508</x:v>
      </x:c>
      <x:c r="D531" s="72"/>
      <x:c r="E531" s="74" t="n">
        <x:v>145600</x:v>
      </x:c>
      <x:c r="F531" s="69" t="str">
        <x:v>Final</x:v>
      </x:c>
      <x:c r="G531" s="69" t="str">
        <x:v>Scheduled</x:v>
      </x:c>
      <x:c r="H531" s="69" t="str">
        <x:v>Direct Credit</x:v>
      </x:c>
      <x:c r="I531" s="76" t="n">
        <x:f>IF(D531&lt;&gt;"",MAX(0,D531-C531),IF(G531="Overdue",MAX(0,'START_HERE'!$B$7-C531),0))</x:f>
        <x:v>0</x:v>
      </x:c>
    </x:row>
    <x:row r="532" ht="18" customHeight="1">
      <x:c r="A532" s="69" t="str">
        <x:v>PAY-000531</x:v>
      </x:c>
      <x:c r="B532" s="69" t="str">
        <x:v>AGR-00173</x:v>
      </x:c>
      <x:c r="C532" s="72" t="n">
        <x:v>45442</x:v>
      </x:c>
      <x:c r="D532" s="72" t="n">
        <x:v>45441</x:v>
      </x:c>
      <x:c r="E532" s="74" t="n">
        <x:v>107500</x:v>
      </x:c>
      <x:c r="F532" s="69" t="str">
        <x:v>Initial</x:v>
      </x:c>
      <x:c r="G532" s="69" t="str">
        <x:v>Paid</x:v>
      </x:c>
      <x:c r="H532" s="69" t="str">
        <x:v>Direct Credit</x:v>
      </x:c>
      <x:c r="I532" s="76" t="n">
        <x:f>IF(D532&lt;&gt;"",MAX(0,D532-C532),IF(G532="Overdue",MAX(0,'START_HERE'!$B$7-C532),0))</x:f>
        <x:v>0</x:v>
      </x:c>
    </x:row>
    <x:row r="533" ht="18" customHeight="1">
      <x:c r="A533" s="69" t="str">
        <x:v>PAY-000532</x:v>
      </x:c>
      <x:c r="B533" s="69" t="str">
        <x:v>AGR-00173</x:v>
      </x:c>
      <x:c r="C533" s="72" t="n">
        <x:v>45625</x:v>
      </x:c>
      <x:c r="D533" s="72" t="n">
        <x:v>45640</x:v>
      </x:c>
      <x:c r="E533" s="74" t="n">
        <x:v>107500</x:v>
      </x:c>
      <x:c r="F533" s="69" t="str">
        <x:v>Progress</x:v>
      </x:c>
      <x:c r="G533" s="69" t="str">
        <x:v>Paid</x:v>
      </x:c>
      <x:c r="H533" s="69" t="str">
        <x:v>EFT</x:v>
      </x:c>
      <x:c r="I533" s="76" t="n">
        <x:f>IF(D533&lt;&gt;"",MAX(0,D533-C533),IF(G533="Overdue",MAX(0,'START_HERE'!$B$7-C533),0))</x:f>
        <x:v>15</x:v>
      </x:c>
    </x:row>
    <x:row r="534" ht="18" customHeight="1">
      <x:c r="A534" s="69" t="str">
        <x:v>PAY-000533</x:v>
      </x:c>
      <x:c r="B534" s="69" t="str">
        <x:v>AGR-00173</x:v>
      </x:c>
      <x:c r="C534" s="72" t="n">
        <x:v>45807</x:v>
      </x:c>
      <x:c r="D534" s="72" t="n">
        <x:v>45821</x:v>
      </x:c>
      <x:c r="E534" s="74" t="n">
        <x:v>107500</x:v>
      </x:c>
      <x:c r="F534" s="69" t="str">
        <x:v>Progress</x:v>
      </x:c>
      <x:c r="G534" s="69" t="str">
        <x:v>Paid</x:v>
      </x:c>
      <x:c r="H534" s="69" t="str">
        <x:v>EFT</x:v>
      </x:c>
      <x:c r="I534" s="76" t="n">
        <x:f>IF(D534&lt;&gt;"",MAX(0,D534-C534),IF(G534="Overdue",MAX(0,'START_HERE'!$B$7-C534),0))</x:f>
        <x:v>14</x:v>
      </x:c>
    </x:row>
    <x:row r="535" ht="18" customHeight="1">
      <x:c r="A535" s="69" t="str">
        <x:v>PAY-000534</x:v>
      </x:c>
      <x:c r="B535" s="69" t="str">
        <x:v>AGR-00173</x:v>
      </x:c>
      <x:c r="C535" s="72" t="n">
        <x:v>45990</x:v>
      </x:c>
      <x:c r="D535" s="72" t="n">
        <x:v>46003</x:v>
      </x:c>
      <x:c r="E535" s="74" t="n">
        <x:v>107500</x:v>
      </x:c>
      <x:c r="F535" s="69" t="str">
        <x:v>Final</x:v>
      </x:c>
      <x:c r="G535" s="69" t="str">
        <x:v>Paid</x:v>
      </x:c>
      <x:c r="H535" s="69" t="str">
        <x:v>EFT</x:v>
      </x:c>
      <x:c r="I535" s="76" t="n">
        <x:f>IF(D535&lt;&gt;"",MAX(0,D535-C535),IF(G535="Overdue",MAX(0,'START_HERE'!$B$7-C535),0))</x:f>
        <x:v>13</x:v>
      </x:c>
    </x:row>
    <x:row r="536" ht="18" customHeight="1">
      <x:c r="A536" s="69" t="str">
        <x:v>PAY-000535</x:v>
      </x:c>
      <x:c r="B536" s="69" t="str">
        <x:v>AGR-00174</x:v>
      </x:c>
      <x:c r="C536" s="72" t="n">
        <x:v>46270</x:v>
      </x:c>
      <x:c r="D536" s="72"/>
      <x:c r="E536" s="74" t="n">
        <x:v>90300</x:v>
      </x:c>
      <x:c r="F536" s="69" t="str">
        <x:v>Initial</x:v>
      </x:c>
      <x:c r="G536" s="69" t="str">
        <x:v>Scheduled</x:v>
      </x:c>
      <x:c r="H536" s="69" t="str">
        <x:v>EFT</x:v>
      </x:c>
      <x:c r="I536" s="76" t="n">
        <x:f>IF(D536&lt;&gt;"",MAX(0,D536-C536),IF(G536="Overdue",MAX(0,'START_HERE'!$B$7-C536),0))</x:f>
        <x:v>0</x:v>
      </x:c>
    </x:row>
    <x:row r="537" ht="18" customHeight="1">
      <x:c r="A537" s="69" t="str">
        <x:v>PAY-000536</x:v>
      </x:c>
      <x:c r="B537" s="69" t="str">
        <x:v>AGR-00174</x:v>
      </x:c>
      <x:c r="C537" s="72" t="n">
        <x:v>46361</x:v>
      </x:c>
      <x:c r="D537" s="72"/>
      <x:c r="E537" s="74" t="n">
        <x:v>90300</x:v>
      </x:c>
      <x:c r="F537" s="69" t="str">
        <x:v>Progress</x:v>
      </x:c>
      <x:c r="G537" s="69" t="str">
        <x:v>Scheduled</x:v>
      </x:c>
      <x:c r="H537" s="69" t="str">
        <x:v>Direct Credit</x:v>
      </x:c>
      <x:c r="I537" s="76" t="n">
        <x:f>IF(D537&lt;&gt;"",MAX(0,D537-C537),IF(G537="Overdue",MAX(0,'START_HERE'!$B$7-C537),0))</x:f>
        <x:v>0</x:v>
      </x:c>
    </x:row>
    <x:row r="538" ht="18" customHeight="1">
      <x:c r="A538" s="69" t="str">
        <x:v>PAY-000537</x:v>
      </x:c>
      <x:c r="B538" s="69" t="str">
        <x:v>AGR-00174</x:v>
      </x:c>
      <x:c r="C538" s="72" t="n">
        <x:v>46453</x:v>
      </x:c>
      <x:c r="D538" s="72"/>
      <x:c r="E538" s="74" t="n">
        <x:v>90300</x:v>
      </x:c>
      <x:c r="F538" s="69" t="str">
        <x:v>Progress</x:v>
      </x:c>
      <x:c r="G538" s="69" t="str">
        <x:v>Scheduled</x:v>
      </x:c>
      <x:c r="H538" s="69" t="str">
        <x:v>Direct Credit</x:v>
      </x:c>
      <x:c r="I538" s="76" t="n">
        <x:f>IF(D538&lt;&gt;"",MAX(0,D538-C538),IF(G538="Overdue",MAX(0,'START_HERE'!$B$7-C538),0))</x:f>
        <x:v>0</x:v>
      </x:c>
    </x:row>
    <x:row r="539" ht="18" customHeight="1">
      <x:c r="A539" s="69" t="str">
        <x:v>PAY-000538</x:v>
      </x:c>
      <x:c r="B539" s="69" t="str">
        <x:v>AGR-00174</x:v>
      </x:c>
      <x:c r="C539" s="72" t="n">
        <x:v>46544</x:v>
      </x:c>
      <x:c r="D539" s="72"/>
      <x:c r="E539" s="74" t="n">
        <x:v>90100</x:v>
      </x:c>
      <x:c r="F539" s="69" t="str">
        <x:v>Final</x:v>
      </x:c>
      <x:c r="G539" s="69" t="str">
        <x:v>Scheduled</x:v>
      </x:c>
      <x:c r="H539" s="69" t="str">
        <x:v>Direct Credit</x:v>
      </x:c>
      <x:c r="I539" s="76" t="n">
        <x:f>IF(D539&lt;&gt;"",MAX(0,D539-C539),IF(G539="Overdue",MAX(0,'START_HERE'!$B$7-C539),0))</x:f>
        <x:v>0</x:v>
      </x:c>
    </x:row>
    <x:row r="540" ht="18" customHeight="1">
      <x:c r="A540" s="69" t="str">
        <x:v>PAY-000539</x:v>
      </x:c>
      <x:c r="B540" s="69" t="str">
        <x:v>AGR-00175</x:v>
      </x:c>
      <x:c r="C540" s="72" t="n">
        <x:v>46271</x:v>
      </x:c>
      <x:c r="D540" s="72"/>
      <x:c r="E540" s="74" t="n">
        <x:v>37700</x:v>
      </x:c>
      <x:c r="F540" s="69" t="str">
        <x:v>Initial</x:v>
      </x:c>
      <x:c r="G540" s="69" t="str">
        <x:v>Scheduled</x:v>
      </x:c>
      <x:c r="H540" s="69" t="str">
        <x:v>EFT</x:v>
      </x:c>
      <x:c r="I540" s="76" t="n">
        <x:f>IF(D540&lt;&gt;"",MAX(0,D540-C540),IF(G540="Overdue",MAX(0,'START_HERE'!$B$7-C540),0))</x:f>
        <x:v>0</x:v>
      </x:c>
    </x:row>
    <x:row r="541" ht="18" customHeight="1">
      <x:c r="A541" s="69" t="str">
        <x:v>PAY-000540</x:v>
      </x:c>
      <x:c r="B541" s="69" t="str">
        <x:v>AGR-00175</x:v>
      </x:c>
      <x:c r="C541" s="72" t="n">
        <x:v>46454</x:v>
      </x:c>
      <x:c r="D541" s="72"/>
      <x:c r="E541" s="74" t="n">
        <x:v>37700</x:v>
      </x:c>
      <x:c r="F541" s="69" t="str">
        <x:v>Progress</x:v>
      </x:c>
      <x:c r="G541" s="69" t="str">
        <x:v>Scheduled</x:v>
      </x:c>
      <x:c r="H541" s="69" t="str">
        <x:v>Direct Credit</x:v>
      </x:c>
      <x:c r="I541" s="76" t="n">
        <x:f>IF(D541&lt;&gt;"",MAX(0,D541-C541),IF(G541="Overdue",MAX(0,'START_HERE'!$B$7-C541),0))</x:f>
        <x:v>0</x:v>
      </x:c>
    </x:row>
    <x:row r="542" ht="18" customHeight="1">
      <x:c r="A542" s="69" t="str">
        <x:v>PAY-000541</x:v>
      </x:c>
      <x:c r="B542" s="69" t="str">
        <x:v>AGR-00175</x:v>
      </x:c>
      <x:c r="C542" s="72" t="n">
        <x:v>46636</x:v>
      </x:c>
      <x:c r="D542" s="72"/>
      <x:c r="E542" s="74" t="n">
        <x:v>37600</x:v>
      </x:c>
      <x:c r="F542" s="69" t="str">
        <x:v>Final</x:v>
      </x:c>
      <x:c r="G542" s="69" t="str">
        <x:v>Scheduled</x:v>
      </x:c>
      <x:c r="H542" s="69" t="str">
        <x:v>Direct Credit</x:v>
      </x:c>
      <x:c r="I542" s="76" t="n">
        <x:f>IF(D542&lt;&gt;"",MAX(0,D542-C542),IF(G542="Overdue",MAX(0,'START_HERE'!$B$7-C542),0))</x:f>
        <x:v>0</x:v>
      </x:c>
    </x:row>
    <x:row r="543" ht="18" customHeight="1">
      <x:c r="A543" s="69" t="str">
        <x:v>PAY-000542</x:v>
      </x:c>
      <x:c r="B543" s="69" t="str">
        <x:v>AGR-00176</x:v>
      </x:c>
      <x:c r="C543" s="72" t="n">
        <x:v>45928</x:v>
      </x:c>
      <x:c r="D543" s="72" t="n">
        <x:v>45943</x:v>
      </x:c>
      <x:c r="E543" s="74" t="n">
        <x:v>34500</x:v>
      </x:c>
      <x:c r="F543" s="69" t="str">
        <x:v>Initial</x:v>
      </x:c>
      <x:c r="G543" s="69" t="str">
        <x:v>Paid</x:v>
      </x:c>
      <x:c r="H543" s="69" t="str">
        <x:v>Direct Credit</x:v>
      </x:c>
      <x:c r="I543" s="76" t="n">
        <x:f>IF(D543&lt;&gt;"",MAX(0,D543-C543),IF(G543="Overdue",MAX(0,'START_HERE'!$B$7-C543),0))</x:f>
        <x:v>15</x:v>
      </x:c>
    </x:row>
    <x:row r="544" ht="18" customHeight="1">
      <x:c r="A544" s="69" t="str">
        <x:v>PAY-000543</x:v>
      </x:c>
      <x:c r="B544" s="69" t="str">
        <x:v>AGR-00176</x:v>
      </x:c>
      <x:c r="C544" s="72" t="n">
        <x:v>46293</x:v>
      </x:c>
      <x:c r="D544" s="72"/>
      <x:c r="E544" s="74" t="n">
        <x:v>34500</x:v>
      </x:c>
      <x:c r="F544" s="69" t="str">
        <x:v>Final</x:v>
      </x:c>
      <x:c r="G544" s="69" t="str">
        <x:v>Scheduled</x:v>
      </x:c>
      <x:c r="H544" s="69" t="str">
        <x:v>Direct Credit</x:v>
      </x:c>
      <x:c r="I544" s="76" t="n">
        <x:f>IF(D544&lt;&gt;"",MAX(0,D544-C544),IF(G544="Overdue",MAX(0,'START_HERE'!$B$7-C544),0))</x:f>
        <x:v>0</x:v>
      </x:c>
    </x:row>
    <x:row r="545" ht="18" customHeight="1">
      <x:c r="A545" s="69" t="str">
        <x:v>PAY-000544</x:v>
      </x:c>
      <x:c r="B545" s="69" t="str">
        <x:v>AGR-00177</x:v>
      </x:c>
      <x:c r="C545" s="72" t="n">
        <x:v>45704</x:v>
      </x:c>
      <x:c r="D545" s="72" t="n">
        <x:v>45704</x:v>
      </x:c>
      <x:c r="E545" s="74" t="n">
        <x:v>98300</x:v>
      </x:c>
      <x:c r="F545" s="69" t="str">
        <x:v>Initial</x:v>
      </x:c>
      <x:c r="G545" s="69" t="str">
        <x:v>Paid</x:v>
      </x:c>
      <x:c r="H545" s="69" t="str">
        <x:v>Direct Credit</x:v>
      </x:c>
      <x:c r="I545" s="76" t="n">
        <x:f>IF(D545&lt;&gt;"",MAX(0,D545-C545),IF(G545="Overdue",MAX(0,'START_HERE'!$B$7-C545),0))</x:f>
        <x:v>0</x:v>
      </x:c>
    </x:row>
    <x:row r="546" ht="18" customHeight="1">
      <x:c r="A546" s="69" t="str">
        <x:v>PAY-000545</x:v>
      </x:c>
      <x:c r="B546" s="69" t="str">
        <x:v>AGR-00177</x:v>
      </x:c>
      <x:c r="C546" s="72" t="n">
        <x:v>45826</x:v>
      </x:c>
      <x:c r="D546" s="72" t="n">
        <x:v>45840</x:v>
      </x:c>
      <x:c r="E546" s="74" t="n">
        <x:v>98300</x:v>
      </x:c>
      <x:c r="F546" s="69" t="str">
        <x:v>Progress</x:v>
      </x:c>
      <x:c r="G546" s="69" t="str">
        <x:v>Paid</x:v>
      </x:c>
      <x:c r="H546" s="69" t="str">
        <x:v>Direct Credit</x:v>
      </x:c>
      <x:c r="I546" s="76" t="n">
        <x:f>IF(D546&lt;&gt;"",MAX(0,D546-C546),IF(G546="Overdue",MAX(0,'START_HERE'!$B$7-C546),0))</x:f>
        <x:v>14</x:v>
      </x:c>
    </x:row>
    <x:row r="547" ht="18" customHeight="1">
      <x:c r="A547" s="69" t="str">
        <x:v>PAY-000546</x:v>
      </x:c>
      <x:c r="B547" s="69" t="str">
        <x:v>AGR-00177</x:v>
      </x:c>
      <x:c r="C547" s="72" t="n">
        <x:v>45947</x:v>
      </x:c>
      <x:c r="D547" s="72" t="n">
        <x:v>45943</x:v>
      </x:c>
      <x:c r="E547" s="74" t="n">
        <x:v>98400</x:v>
      </x:c>
      <x:c r="F547" s="69" t="str">
        <x:v>Final</x:v>
      </x:c>
      <x:c r="G547" s="69" t="str">
        <x:v>Paid</x:v>
      </x:c>
      <x:c r="H547" s="69" t="str">
        <x:v>Direct Credit</x:v>
      </x:c>
      <x:c r="I547" s="76" t="n">
        <x:f>IF(D547&lt;&gt;"",MAX(0,D547-C547),IF(G547="Overdue",MAX(0,'START_HERE'!$B$7-C547),0))</x:f>
        <x:v>0</x:v>
      </x:c>
    </x:row>
    <x:row r="548" ht="18" customHeight="1">
      <x:c r="A548" s="69" t="str">
        <x:v>PAY-000547</x:v>
      </x:c>
      <x:c r="B548" s="69" t="str">
        <x:v>AGR-00178</x:v>
      </x:c>
      <x:c r="C548" s="72" t="n">
        <x:v>46267</x:v>
      </x:c>
      <x:c r="D548" s="72"/>
      <x:c r="E548" s="74" t="n">
        <x:v>105000</x:v>
      </x:c>
      <x:c r="F548" s="69" t="str">
        <x:v>Initial</x:v>
      </x:c>
      <x:c r="G548" s="69" t="str">
        <x:v>Scheduled</x:v>
      </x:c>
      <x:c r="H548" s="69" t="str">
        <x:v>EFT</x:v>
      </x:c>
      <x:c r="I548" s="76" t="n">
        <x:f>IF(D548&lt;&gt;"",MAX(0,D548-C548),IF(G548="Overdue",MAX(0,'START_HERE'!$B$7-C548),0))</x:f>
        <x:v>0</x:v>
      </x:c>
    </x:row>
    <x:row r="549" ht="18" customHeight="1">
      <x:c r="A549" s="69" t="str">
        <x:v>PAY-000548</x:v>
      </x:c>
      <x:c r="B549" s="69" t="str">
        <x:v>AGR-00178</x:v>
      </x:c>
      <x:c r="C549" s="72" t="n">
        <x:v>46450</x:v>
      </x:c>
      <x:c r="D549" s="72"/>
      <x:c r="E549" s="74" t="n">
        <x:v>105000</x:v>
      </x:c>
      <x:c r="F549" s="69" t="str">
        <x:v>Progress</x:v>
      </x:c>
      <x:c r="G549" s="69" t="str">
        <x:v>Scheduled</x:v>
      </x:c>
      <x:c r="H549" s="69" t="str">
        <x:v>EFT</x:v>
      </x:c>
      <x:c r="I549" s="76" t="n">
        <x:f>IF(D549&lt;&gt;"",MAX(0,D549-C549),IF(G549="Overdue",MAX(0,'START_HERE'!$B$7-C549),0))</x:f>
        <x:v>0</x:v>
      </x:c>
    </x:row>
    <x:row r="550" ht="18" customHeight="1">
      <x:c r="A550" s="69" t="str">
        <x:v>PAY-000549</x:v>
      </x:c>
      <x:c r="B550" s="69" t="str">
        <x:v>AGR-00178</x:v>
      </x:c>
      <x:c r="C550" s="72" t="n">
        <x:v>46632</x:v>
      </x:c>
      <x:c r="D550" s="72"/>
      <x:c r="E550" s="74" t="n">
        <x:v>105000</x:v>
      </x:c>
      <x:c r="F550" s="69" t="str">
        <x:v>Final</x:v>
      </x:c>
      <x:c r="G550" s="69" t="str">
        <x:v>Scheduled</x:v>
      </x:c>
      <x:c r="H550" s="69" t="str">
        <x:v>Direct Credit</x:v>
      </x:c>
      <x:c r="I550" s="76" t="n">
        <x:f>IF(D550&lt;&gt;"",MAX(0,D550-C550),IF(G550="Overdue",MAX(0,'START_HERE'!$B$7-C550),0))</x:f>
        <x:v>0</x:v>
      </x:c>
    </x:row>
    <x:row r="551" ht="18" customHeight="1">
      <x:c r="A551" s="69" t="str">
        <x:v>PAY-000550</x:v>
      </x:c>
      <x:c r="B551" s="69" t="str">
        <x:v>AGR-00179</x:v>
      </x:c>
      <x:c r="C551" s="72" t="n">
        <x:v>45712</x:v>
      </x:c>
      <x:c r="D551" s="72" t="n">
        <x:v>45712</x:v>
      </x:c>
      <x:c r="E551" s="74" t="n">
        <x:v>144000</x:v>
      </x:c>
      <x:c r="F551" s="69" t="str">
        <x:v>Initial</x:v>
      </x:c>
      <x:c r="G551" s="69" t="str">
        <x:v>Paid</x:v>
      </x:c>
      <x:c r="H551" s="69" t="str">
        <x:v>Direct Credit</x:v>
      </x:c>
      <x:c r="I551" s="76" t="n">
        <x:f>IF(D551&lt;&gt;"",MAX(0,D551-C551),IF(G551="Overdue",MAX(0,'START_HERE'!$B$7-C551),0))</x:f>
        <x:v>0</x:v>
      </x:c>
    </x:row>
    <x:row r="552" ht="18" customHeight="1">
      <x:c r="A552" s="69" t="str">
        <x:v>PAY-000551</x:v>
      </x:c>
      <x:c r="B552" s="69" t="str">
        <x:v>AGR-00179</x:v>
      </x:c>
      <x:c r="C552" s="72" t="n">
        <x:v>45986</x:v>
      </x:c>
      <x:c r="D552" s="72" t="n">
        <x:v>46006</x:v>
      </x:c>
      <x:c r="E552" s="74" t="n">
        <x:v>144000</x:v>
      </x:c>
      <x:c r="F552" s="69" t="str">
        <x:v>Final</x:v>
      </x:c>
      <x:c r="G552" s="69" t="str">
        <x:v>Paid</x:v>
      </x:c>
      <x:c r="H552" s="69" t="str">
        <x:v>Direct Credit</x:v>
      </x:c>
      <x:c r="I552" s="76" t="n">
        <x:f>IF(D552&lt;&gt;"",MAX(0,D552-C552),IF(G552="Overdue",MAX(0,'START_HERE'!$B$7-C552),0))</x:f>
        <x:v>20</x:v>
      </x:c>
    </x:row>
    <x:row r="553" ht="18" customHeight="1">
      <x:c r="A553" s="69" t="str">
        <x:v>PAY-000552</x:v>
      </x:c>
      <x:c r="B553" s="69" t="str">
        <x:v>AGR-00180</x:v>
      </x:c>
      <x:c r="C553" s="72" t="n">
        <x:v>45309</x:v>
      </x:c>
      <x:c r="D553" s="72" t="n">
        <x:v>45310</x:v>
      </x:c>
      <x:c r="E553" s="74" t="n">
        <x:v>215500</x:v>
      </x:c>
      <x:c r="F553" s="69" t="str">
        <x:v>Initial</x:v>
      </x:c>
      <x:c r="G553" s="69" t="str">
        <x:v>Paid</x:v>
      </x:c>
      <x:c r="H553" s="69" t="str">
        <x:v>EFT</x:v>
      </x:c>
      <x:c r="I553" s="76" t="n">
        <x:f>IF(D553&lt;&gt;"",MAX(0,D553-C553),IF(G553="Overdue",MAX(0,'START_HERE'!$B$7-C553),0))</x:f>
        <x:v>1</x:v>
      </x:c>
    </x:row>
    <x:row r="554" ht="18" customHeight="1">
      <x:c r="A554" s="69" t="str">
        <x:v>PAY-000553</x:v>
      </x:c>
      <x:c r="B554" s="69" t="str">
        <x:v>AGR-00180</x:v>
      </x:c>
      <x:c r="C554" s="72" t="n">
        <x:v>45492</x:v>
      </x:c>
      <x:c r="D554" s="72" t="n">
        <x:v>45507</x:v>
      </x:c>
      <x:c r="E554" s="74" t="n">
        <x:v>215500</x:v>
      </x:c>
      <x:c r="F554" s="69" t="str">
        <x:v>Final</x:v>
      </x:c>
      <x:c r="G554" s="69" t="str">
        <x:v>Paid</x:v>
      </x:c>
      <x:c r="H554" s="69" t="str">
        <x:v>EFT</x:v>
      </x:c>
      <x:c r="I554" s="76" t="n">
        <x:f>IF(D554&lt;&gt;"",MAX(0,D554-C554),IF(G554="Overdue",MAX(0,'START_HERE'!$B$7-C554),0))</x:f>
        <x:v>15</x:v>
      </x:c>
    </x:row>
    <x:row r="555" ht="18" customHeight="1">
      <x:c r="A555" s="69" t="str">
        <x:v>PAY-000554</x:v>
      </x:c>
      <x:c r="B555" s="69" t="str">
        <x:v>AGR-00181</x:v>
      </x:c>
      <x:c r="C555" s="72" t="n">
        <x:v>45399</x:v>
      </x:c>
      <x:c r="D555" s="72" t="n">
        <x:v>45414</x:v>
      </x:c>
      <x:c r="E555" s="74" t="n">
        <x:v>75500</x:v>
      </x:c>
      <x:c r="F555" s="69" t="str">
        <x:v>Initial</x:v>
      </x:c>
      <x:c r="G555" s="69" t="str">
        <x:v>Paid</x:v>
      </x:c>
      <x:c r="H555" s="69" t="str">
        <x:v>EFT</x:v>
      </x:c>
      <x:c r="I555" s="76" t="n">
        <x:f>IF(D555&lt;&gt;"",MAX(0,D555-C555),IF(G555="Overdue",MAX(0,'START_HERE'!$B$7-C555),0))</x:f>
        <x:v>15</x:v>
      </x:c>
    </x:row>
    <x:row r="556" ht="18" customHeight="1">
      <x:c r="A556" s="69" t="str">
        <x:v>PAY-000555</x:v>
      </x:c>
      <x:c r="B556" s="69" t="str">
        <x:v>AGR-00181</x:v>
      </x:c>
      <x:c r="C556" s="72" t="n">
        <x:v>45582</x:v>
      </x:c>
      <x:c r="D556" s="72" t="n">
        <x:v>45587</x:v>
      </x:c>
      <x:c r="E556" s="74" t="n">
        <x:v>75500</x:v>
      </x:c>
      <x:c r="F556" s="69" t="str">
        <x:v>Progress</x:v>
      </x:c>
      <x:c r="G556" s="69" t="str">
        <x:v>Paid</x:v>
      </x:c>
      <x:c r="H556" s="69" t="str">
        <x:v>Direct Credit</x:v>
      </x:c>
      <x:c r="I556" s="76" t="n">
        <x:f>IF(D556&lt;&gt;"",MAX(0,D556-C556),IF(G556="Overdue",MAX(0,'START_HERE'!$B$7-C556),0))</x:f>
        <x:v>5</x:v>
      </x:c>
    </x:row>
    <x:row r="557" ht="18" customHeight="1">
      <x:c r="A557" s="69" t="str">
        <x:v>PAY-000556</x:v>
      </x:c>
      <x:c r="B557" s="69" t="str">
        <x:v>AGR-00181</x:v>
      </x:c>
      <x:c r="C557" s="72" t="n">
        <x:v>45764</x:v>
      </x:c>
      <x:c r="D557" s="72"/>
      <x:c r="E557" s="74" t="n">
        <x:v>75500</x:v>
      </x:c>
      <x:c r="F557" s="69" t="str">
        <x:v>Progress</x:v>
      </x:c>
      <x:c r="G557" s="69" t="str">
        <x:v>Overdue</x:v>
      </x:c>
      <x:c r="H557" s="69" t="str">
        <x:v>Direct Credit</x:v>
      </x:c>
      <x:c r="I557" s="76" t="n">
        <x:f>IF(D557&lt;&gt;"",MAX(0,D557-C557),IF(G557="Overdue",MAX(0,'START_HERE'!$B$7-C557),0))</x:f>
        <x:v>501</x:v>
      </x:c>
    </x:row>
    <x:row r="558" ht="18" customHeight="1">
      <x:c r="A558" s="69" t="str">
        <x:v>PAY-000557</x:v>
      </x:c>
      <x:c r="B558" s="69" t="str">
        <x:v>AGR-00181</x:v>
      </x:c>
      <x:c r="C558" s="72" t="n">
        <x:v>45947</x:v>
      </x:c>
      <x:c r="D558" s="72" t="n">
        <x:v>45945</x:v>
      </x:c>
      <x:c r="E558" s="74" t="n">
        <x:v>75500</x:v>
      </x:c>
      <x:c r="F558" s="69" t="str">
        <x:v>Final</x:v>
      </x:c>
      <x:c r="G558" s="69" t="str">
        <x:v>Paid</x:v>
      </x:c>
      <x:c r="H558" s="69" t="str">
        <x:v>EFT</x:v>
      </x:c>
      <x:c r="I558" s="76" t="n">
        <x:f>IF(D558&lt;&gt;"",MAX(0,D558-C558),IF(G558="Overdue",MAX(0,'START_HERE'!$B$7-C558),0))</x:f>
        <x:v>0</x:v>
      </x:c>
    </x:row>
    <x:row r="559" ht="18" customHeight="1">
      <x:c r="A559" s="69" t="str">
        <x:v>PAY-000558</x:v>
      </x:c>
      <x:c r="B559" s="69" t="str">
        <x:v>AGR-00182</x:v>
      </x:c>
      <x:c r="C559" s="72" t="n">
        <x:v>45508</x:v>
      </x:c>
      <x:c r="D559" s="72" t="n">
        <x:v>45505</x:v>
      </x:c>
      <x:c r="E559" s="74" t="n">
        <x:v>28800</x:v>
      </x:c>
      <x:c r="F559" s="69" t="str">
        <x:v>Initial</x:v>
      </x:c>
      <x:c r="G559" s="69" t="str">
        <x:v>Paid</x:v>
      </x:c>
      <x:c r="H559" s="69" t="str">
        <x:v>Direct Credit</x:v>
      </x:c>
      <x:c r="I559" s="76" t="n">
        <x:f>IF(D559&lt;&gt;"",MAX(0,D559-C559),IF(G559="Overdue",MAX(0,'START_HERE'!$B$7-C559),0))</x:f>
        <x:v>0</x:v>
      </x:c>
    </x:row>
    <x:row r="560" ht="18" customHeight="1">
      <x:c r="A560" s="69" t="str">
        <x:v>PAY-000559</x:v>
      </x:c>
      <x:c r="B560" s="69" t="str">
        <x:v>AGR-00182</x:v>
      </x:c>
      <x:c r="C560" s="72" t="n">
        <x:v>45599</x:v>
      </x:c>
      <x:c r="D560" s="72" t="n">
        <x:v>45608</x:v>
      </x:c>
      <x:c r="E560" s="74" t="n">
        <x:v>28800</x:v>
      </x:c>
      <x:c r="F560" s="69" t="str">
        <x:v>Progress</x:v>
      </x:c>
      <x:c r="G560" s="69" t="str">
        <x:v>Paid</x:v>
      </x:c>
      <x:c r="H560" s="69" t="str">
        <x:v>EFT</x:v>
      </x:c>
      <x:c r="I560" s="76" t="n">
        <x:f>IF(D560&lt;&gt;"",MAX(0,D560-C560),IF(G560="Overdue",MAX(0,'START_HERE'!$B$7-C560),0))</x:f>
        <x:v>9</x:v>
      </x:c>
    </x:row>
    <x:row r="561" ht="18" customHeight="1">
      <x:c r="A561" s="69" t="str">
        <x:v>PAY-000560</x:v>
      </x:c>
      <x:c r="B561" s="69" t="str">
        <x:v>AGR-00182</x:v>
      </x:c>
      <x:c r="C561" s="72" t="n">
        <x:v>45691</x:v>
      </x:c>
      <x:c r="D561" s="72" t="n">
        <x:v>45711</x:v>
      </x:c>
      <x:c r="E561" s="74" t="n">
        <x:v>28800</x:v>
      </x:c>
      <x:c r="F561" s="69" t="str">
        <x:v>Progress</x:v>
      </x:c>
      <x:c r="G561" s="69" t="str">
        <x:v>Paid</x:v>
      </x:c>
      <x:c r="H561" s="69" t="str">
        <x:v>Direct Credit</x:v>
      </x:c>
      <x:c r="I561" s="76" t="n">
        <x:f>IF(D561&lt;&gt;"",MAX(0,D561-C561),IF(G561="Overdue",MAX(0,'START_HERE'!$B$7-C561),0))</x:f>
        <x:v>20</x:v>
      </x:c>
    </x:row>
    <x:row r="562" ht="18" customHeight="1">
      <x:c r="A562" s="69" t="str">
        <x:v>PAY-000561</x:v>
      </x:c>
      <x:c r="B562" s="69" t="str">
        <x:v>AGR-00182</x:v>
      </x:c>
      <x:c r="C562" s="72" t="n">
        <x:v>45782</x:v>
      </x:c>
      <x:c r="D562" s="72" t="n">
        <x:v>45781</x:v>
      </x:c>
      <x:c r="E562" s="74" t="n">
        <x:v>28600</x:v>
      </x:c>
      <x:c r="F562" s="69" t="str">
        <x:v>Final</x:v>
      </x:c>
      <x:c r="G562" s="69" t="str">
        <x:v>Paid</x:v>
      </x:c>
      <x:c r="H562" s="69" t="str">
        <x:v>EFT</x:v>
      </x:c>
      <x:c r="I562" s="76" t="n">
        <x:f>IF(D562&lt;&gt;"",MAX(0,D562-C562),IF(G562="Overdue",MAX(0,'START_HERE'!$B$7-C562),0))</x:f>
        <x:v>0</x:v>
      </x:c>
    </x:row>
    <x:row r="563" ht="18" customHeight="1">
      <x:c r="A563" s="69" t="str">
        <x:v>PAY-000562</x:v>
      </x:c>
      <x:c r="B563" s="69" t="str">
        <x:v>AGR-00183</x:v>
      </x:c>
      <x:c r="C563" s="72" t="n">
        <x:v>45368</x:v>
      </x:c>
      <x:c r="D563" s="72" t="n">
        <x:v>45385</x:v>
      </x:c>
      <x:c r="E563" s="74" t="n">
        <x:v>148000</x:v>
      </x:c>
      <x:c r="F563" s="69" t="str">
        <x:v>Initial</x:v>
      </x:c>
      <x:c r="G563" s="69" t="str">
        <x:v>Paid</x:v>
      </x:c>
      <x:c r="H563" s="69" t="str">
        <x:v>Direct Credit</x:v>
      </x:c>
      <x:c r="I563" s="76" t="n">
        <x:f>IF(D563&lt;&gt;"",MAX(0,D563-C563),IF(G563="Overdue",MAX(0,'START_HERE'!$B$7-C563),0))</x:f>
        <x:v>17</x:v>
      </x:c>
    </x:row>
    <x:row r="564" ht="18" customHeight="1">
      <x:c r="A564" s="69" t="str">
        <x:v>PAY-000563</x:v>
      </x:c>
      <x:c r="B564" s="69" t="str">
        <x:v>AGR-00183</x:v>
      </x:c>
      <x:c r="C564" s="72" t="n">
        <x:v>45733</x:v>
      </x:c>
      <x:c r="D564" s="72" t="n">
        <x:v>45748</x:v>
      </x:c>
      <x:c r="E564" s="74" t="n">
        <x:v>148000</x:v>
      </x:c>
      <x:c r="F564" s="69" t="str">
        <x:v>Final</x:v>
      </x:c>
      <x:c r="G564" s="69" t="str">
        <x:v>Paid</x:v>
      </x:c>
      <x:c r="H564" s="69" t="str">
        <x:v>Direct Credit</x:v>
      </x:c>
      <x:c r="I564" s="76" t="n">
        <x:f>IF(D564&lt;&gt;"",MAX(0,D564-C564),IF(G564="Overdue",MAX(0,'START_HERE'!$B$7-C564),0))</x:f>
        <x:v>15</x:v>
      </x:c>
    </x:row>
    <x:row r="565" ht="18" customHeight="1">
      <x:c r="A565" s="69" t="str">
        <x:v>PAY-000564</x:v>
      </x:c>
      <x:c r="B565" s="69" t="str">
        <x:v>AGR-00184</x:v>
      </x:c>
      <x:c r="C565" s="72" t="n">
        <x:v>45952</x:v>
      </x:c>
      <x:c r="D565" s="72" t="n">
        <x:v>45952</x:v>
      </x:c>
      <x:c r="E565" s="74" t="n">
        <x:v>75500</x:v>
      </x:c>
      <x:c r="F565" s="69" t="str">
        <x:v>Initial</x:v>
      </x:c>
      <x:c r="G565" s="69" t="str">
        <x:v>Paid</x:v>
      </x:c>
      <x:c r="H565" s="69" t="str">
        <x:v>Direct Credit</x:v>
      </x:c>
      <x:c r="I565" s="76" t="n">
        <x:f>IF(D565&lt;&gt;"",MAX(0,D565-C565),IF(G565="Overdue",MAX(0,'START_HERE'!$B$7-C565),0))</x:f>
        <x:v>0</x:v>
      </x:c>
    </x:row>
    <x:row r="566" ht="18" customHeight="1">
      <x:c r="A566" s="69" t="str">
        <x:v>PAY-000565</x:v>
      </x:c>
      <x:c r="B566" s="69" t="str">
        <x:v>AGR-00184</x:v>
      </x:c>
      <x:c r="C566" s="72" t="n">
        <x:v>46043</x:v>
      </x:c>
      <x:c r="D566" s="72" t="n">
        <x:v>46065</x:v>
      </x:c>
      <x:c r="E566" s="74" t="n">
        <x:v>75500</x:v>
      </x:c>
      <x:c r="F566" s="69" t="str">
        <x:v>Progress</x:v>
      </x:c>
      <x:c r="G566" s="69" t="str">
        <x:v>Paid</x:v>
      </x:c>
      <x:c r="H566" s="69" t="str">
        <x:v>Direct Credit</x:v>
      </x:c>
      <x:c r="I566" s="76" t="n">
        <x:f>IF(D566&lt;&gt;"",MAX(0,D566-C566),IF(G566="Overdue",MAX(0,'START_HERE'!$B$7-C566),0))</x:f>
        <x:v>22</x:v>
      </x:c>
    </x:row>
    <x:row r="567" ht="18" customHeight="1">
      <x:c r="A567" s="69" t="str">
        <x:v>PAY-000566</x:v>
      </x:c>
      <x:c r="B567" s="69" t="str">
        <x:v>AGR-00184</x:v>
      </x:c>
      <x:c r="C567" s="72" t="n">
        <x:v>46135</x:v>
      </x:c>
      <x:c r="D567" s="72" t="n">
        <x:v>46154</x:v>
      </x:c>
      <x:c r="E567" s="74" t="n">
        <x:v>75500</x:v>
      </x:c>
      <x:c r="F567" s="69" t="str">
        <x:v>Progress</x:v>
      </x:c>
      <x:c r="G567" s="69" t="str">
        <x:v>Paid</x:v>
      </x:c>
      <x:c r="H567" s="69" t="str">
        <x:v>Direct Credit</x:v>
      </x:c>
      <x:c r="I567" s="76" t="n">
        <x:f>IF(D567&lt;&gt;"",MAX(0,D567-C567),IF(G567="Overdue",MAX(0,'START_HERE'!$B$7-C567),0))</x:f>
        <x:v>19</x:v>
      </x:c>
    </x:row>
    <x:row r="568" ht="18" customHeight="1">
      <x:c r="A568" s="69" t="str">
        <x:v>PAY-000567</x:v>
      </x:c>
      <x:c r="B568" s="69" t="str">
        <x:v>AGR-00184</x:v>
      </x:c>
      <x:c r="C568" s="72" t="n">
        <x:v>46226</x:v>
      </x:c>
      <x:c r="D568" s="72" t="n">
        <x:v>46239</x:v>
      </x:c>
      <x:c r="E568" s="74" t="n">
        <x:v>75500</x:v>
      </x:c>
      <x:c r="F568" s="69" t="str">
        <x:v>Final</x:v>
      </x:c>
      <x:c r="G568" s="69" t="str">
        <x:v>Paid</x:v>
      </x:c>
      <x:c r="H568" s="69" t="str">
        <x:v>EFT</x:v>
      </x:c>
      <x:c r="I568" s="76" t="n">
        <x:f>IF(D568&lt;&gt;"",MAX(0,D568-C568),IF(G568="Overdue",MAX(0,'START_HERE'!$B$7-C568),0))</x:f>
        <x:v>13</x:v>
      </x:c>
    </x:row>
    <x:row r="569" ht="18" customHeight="1">
      <x:c r="A569" s="69" t="str">
        <x:v>PAY-000568</x:v>
      </x:c>
      <x:c r="B569" s="69" t="str">
        <x:v>AGR-00185</x:v>
      </x:c>
      <x:c r="C569" s="72" t="n">
        <x:v>45250</x:v>
      </x:c>
      <x:c r="D569" s="72" t="n">
        <x:v>45271</x:v>
      </x:c>
      <x:c r="E569" s="74" t="n">
        <x:v>128000</x:v>
      </x:c>
      <x:c r="F569" s="69" t="str">
        <x:v>Initial</x:v>
      </x:c>
      <x:c r="G569" s="69" t="str">
        <x:v>Paid</x:v>
      </x:c>
      <x:c r="H569" s="69" t="str">
        <x:v>Direct Credit</x:v>
      </x:c>
      <x:c r="I569" s="76" t="n">
        <x:f>IF(D569&lt;&gt;"",MAX(0,D569-C569),IF(G569="Overdue",MAX(0,'START_HERE'!$B$7-C569),0))</x:f>
        <x:v>21</x:v>
      </x:c>
    </x:row>
    <x:row r="570" ht="18" customHeight="1">
      <x:c r="A570" s="69" t="str">
        <x:v>PAY-000569</x:v>
      </x:c>
      <x:c r="B570" s="69" t="str">
        <x:v>AGR-00185</x:v>
      </x:c>
      <x:c r="C570" s="72" t="n">
        <x:v>45341</x:v>
      </x:c>
      <x:c r="D570" s="72" t="n">
        <x:v>45351</x:v>
      </x:c>
      <x:c r="E570" s="74" t="n">
        <x:v>128000</x:v>
      </x:c>
      <x:c r="F570" s="69" t="str">
        <x:v>Progress</x:v>
      </x:c>
      <x:c r="G570" s="69" t="str">
        <x:v>Paid</x:v>
      </x:c>
      <x:c r="H570" s="69" t="str">
        <x:v>EFT</x:v>
      </x:c>
      <x:c r="I570" s="76" t="n">
        <x:f>IF(D570&lt;&gt;"",MAX(0,D570-C570),IF(G570="Overdue",MAX(0,'START_HERE'!$B$7-C570),0))</x:f>
        <x:v>10</x:v>
      </x:c>
    </x:row>
    <x:row r="571" ht="18" customHeight="1">
      <x:c r="A571" s="69" t="str">
        <x:v>PAY-000570</x:v>
      </x:c>
      <x:c r="B571" s="69" t="str">
        <x:v>AGR-00185</x:v>
      </x:c>
      <x:c r="C571" s="72" t="n">
        <x:v>45433</x:v>
      </x:c>
      <x:c r="D571" s="72" t="n">
        <x:v>45432</x:v>
      </x:c>
      <x:c r="E571" s="74" t="n">
        <x:v>128000</x:v>
      </x:c>
      <x:c r="F571" s="69" t="str">
        <x:v>Progress</x:v>
      </x:c>
      <x:c r="G571" s="69" t="str">
        <x:v>Paid</x:v>
      </x:c>
      <x:c r="H571" s="69" t="str">
        <x:v>Direct Credit</x:v>
      </x:c>
      <x:c r="I571" s="76" t="n">
        <x:f>IF(D571&lt;&gt;"",MAX(0,D571-C571),IF(G571="Overdue",MAX(0,'START_HERE'!$B$7-C571),0))</x:f>
        <x:v>0</x:v>
      </x:c>
    </x:row>
    <x:row r="572" ht="18" customHeight="1">
      <x:c r="A572" s="69" t="str">
        <x:v>PAY-000571</x:v>
      </x:c>
      <x:c r="B572" s="69" t="str">
        <x:v>AGR-00185</x:v>
      </x:c>
      <x:c r="C572" s="72" t="n">
        <x:v>45524</x:v>
      </x:c>
      <x:c r="D572" s="72" t="n">
        <x:v>45551</x:v>
      </x:c>
      <x:c r="E572" s="74" t="n">
        <x:v>128000</x:v>
      </x:c>
      <x:c r="F572" s="69" t="str">
        <x:v>Final</x:v>
      </x:c>
      <x:c r="G572" s="69" t="str">
        <x:v>Paid</x:v>
      </x:c>
      <x:c r="H572" s="69" t="str">
        <x:v>Direct Credit</x:v>
      </x:c>
      <x:c r="I572" s="76" t="n">
        <x:f>IF(D572&lt;&gt;"",MAX(0,D572-C572),IF(G572="Overdue",MAX(0,'START_HERE'!$B$7-C572),0))</x:f>
        <x:v>27</x:v>
      </x:c>
    </x:row>
    <x:row r="573" ht="18" customHeight="1">
      <x:c r="A573" s="69" t="str">
        <x:v>PAY-000572</x:v>
      </x:c>
      <x:c r="B573" s="69" t="str">
        <x:v>AGR-00186</x:v>
      </x:c>
      <x:c r="C573" s="72" t="n">
        <x:v>45620</x:v>
      </x:c>
      <x:c r="D573" s="72" t="n">
        <x:v>45631</x:v>
      </x:c>
      <x:c r="E573" s="74" t="n">
        <x:v>191500</x:v>
      </x:c>
      <x:c r="F573" s="69" t="str">
        <x:v>Initial</x:v>
      </x:c>
      <x:c r="G573" s="69" t="str">
        <x:v>Paid</x:v>
      </x:c>
      <x:c r="H573" s="69" t="str">
        <x:v>EFT</x:v>
      </x:c>
      <x:c r="I573" s="76" t="n">
        <x:f>IF(D573&lt;&gt;"",MAX(0,D573-C573),IF(G573="Overdue",MAX(0,'START_HERE'!$B$7-C573),0))</x:f>
        <x:v>11</x:v>
      </x:c>
    </x:row>
    <x:row r="574" ht="18" customHeight="1">
      <x:c r="A574" s="69" t="str">
        <x:v>PAY-000573</x:v>
      </x:c>
      <x:c r="B574" s="69" t="str">
        <x:v>AGR-00186</x:v>
      </x:c>
      <x:c r="C574" s="72" t="n">
        <x:v>45803</x:v>
      </x:c>
      <x:c r="D574" s="72" t="n">
        <x:v>45827</x:v>
      </x:c>
      <x:c r="E574" s="74" t="n">
        <x:v>191500</x:v>
      </x:c>
      <x:c r="F574" s="69" t="str">
        <x:v>Final</x:v>
      </x:c>
      <x:c r="G574" s="69" t="str">
        <x:v>Paid</x:v>
      </x:c>
      <x:c r="H574" s="69" t="str">
        <x:v>Direct Credit</x:v>
      </x:c>
      <x:c r="I574" s="76" t="n">
        <x:f>IF(D574&lt;&gt;"",MAX(0,D574-C574),IF(G574="Overdue",MAX(0,'START_HERE'!$B$7-C574),0))</x:f>
        <x:v>24</x:v>
      </x:c>
    </x:row>
    <x:row r="575" ht="18" customHeight="1">
      <x:c r="A575" s="69" t="str">
        <x:v>PAY-000574</x:v>
      </x:c>
      <x:c r="B575" s="69" t="str">
        <x:v>AGR-00187</x:v>
      </x:c>
      <x:c r="C575" s="72" t="n">
        <x:v>45983</x:v>
      </x:c>
      <x:c r="D575" s="72" t="n">
        <x:v>46003</x:v>
      </x:c>
      <x:c r="E575" s="74" t="n">
        <x:v>112300</x:v>
      </x:c>
      <x:c r="F575" s="69" t="str">
        <x:v>Initial</x:v>
      </x:c>
      <x:c r="G575" s="69" t="str">
        <x:v>Paid</x:v>
      </x:c>
      <x:c r="H575" s="69" t="str">
        <x:v>Direct Credit</x:v>
      </x:c>
      <x:c r="I575" s="76" t="n">
        <x:f>IF(D575&lt;&gt;"",MAX(0,D575-C575),IF(G575="Overdue",MAX(0,'START_HERE'!$B$7-C575),0))</x:f>
        <x:v>20</x:v>
      </x:c>
    </x:row>
    <x:row r="576" ht="18" customHeight="1">
      <x:c r="A576" s="69" t="str">
        <x:v>PAY-000575</x:v>
      </x:c>
      <x:c r="B576" s="69" t="str">
        <x:v>AGR-00187</x:v>
      </x:c>
      <x:c r="C576" s="72" t="n">
        <x:v>46105</x:v>
      </x:c>
      <x:c r="D576" s="72" t="n">
        <x:v>46126</x:v>
      </x:c>
      <x:c r="E576" s="74" t="n">
        <x:v>112300</x:v>
      </x:c>
      <x:c r="F576" s="69" t="str">
        <x:v>Progress</x:v>
      </x:c>
      <x:c r="G576" s="69" t="str">
        <x:v>Paid</x:v>
      </x:c>
      <x:c r="H576" s="69" t="str">
        <x:v>EFT</x:v>
      </x:c>
      <x:c r="I576" s="76" t="n">
        <x:f>IF(D576&lt;&gt;"",MAX(0,D576-C576),IF(G576="Overdue",MAX(0,'START_HERE'!$B$7-C576),0))</x:f>
        <x:v>21</x:v>
      </x:c>
    </x:row>
    <x:row r="577" ht="18" customHeight="1">
      <x:c r="A577" s="69" t="str">
        <x:v>PAY-000576</x:v>
      </x:c>
      <x:c r="B577" s="69" t="str">
        <x:v>AGR-00187</x:v>
      </x:c>
      <x:c r="C577" s="72" t="n">
        <x:v>46226</x:v>
      </x:c>
      <x:c r="D577" s="72" t="n">
        <x:v>46237</x:v>
      </x:c>
      <x:c r="E577" s="74" t="n">
        <x:v>112400</x:v>
      </x:c>
      <x:c r="F577" s="69" t="str">
        <x:v>Final</x:v>
      </x:c>
      <x:c r="G577" s="69" t="str">
        <x:v>Paid</x:v>
      </x:c>
      <x:c r="H577" s="69" t="str">
        <x:v>Direct Credit</x:v>
      </x:c>
      <x:c r="I577" s="76" t="n">
        <x:f>IF(D577&lt;&gt;"",MAX(0,D577-C577),IF(G577="Overdue",MAX(0,'START_HERE'!$B$7-C577),0))</x:f>
        <x:v>11</x:v>
      </x:c>
    </x:row>
    <x:row r="578" ht="18" customHeight="1">
      <x:c r="A578" s="69" t="str">
        <x:v>PAY-000577</x:v>
      </x:c>
      <x:c r="B578" s="69" t="str">
        <x:v>AGR-00188</x:v>
      </x:c>
      <x:c r="C578" s="72" t="n">
        <x:v>45556</x:v>
      </x:c>
      <x:c r="D578" s="72" t="n">
        <x:v>45551</x:v>
      </x:c>
      <x:c r="E578" s="74" t="n">
        <x:v>218500</x:v>
      </x:c>
      <x:c r="F578" s="69" t="str">
        <x:v>Initial</x:v>
      </x:c>
      <x:c r="G578" s="69" t="str">
        <x:v>Paid</x:v>
      </x:c>
      <x:c r="H578" s="69" t="str">
        <x:v>Direct Credit</x:v>
      </x:c>
      <x:c r="I578" s="76" t="n">
        <x:f>IF(D578&lt;&gt;"",MAX(0,D578-C578),IF(G578="Overdue",MAX(0,'START_HERE'!$B$7-C578),0))</x:f>
        <x:v>0</x:v>
      </x:c>
    </x:row>
    <x:row r="579" ht="18" customHeight="1">
      <x:c r="A579" s="69" t="str">
        <x:v>PAY-000578</x:v>
      </x:c>
      <x:c r="B579" s="69" t="str">
        <x:v>AGR-00188</x:v>
      </x:c>
      <x:c r="C579" s="72" t="n">
        <x:v>45739</x:v>
      </x:c>
      <x:c r="D579" s="72" t="n">
        <x:v>45746</x:v>
      </x:c>
      <x:c r="E579" s="74" t="n">
        <x:v>218500</x:v>
      </x:c>
      <x:c r="F579" s="69" t="str">
        <x:v>Final</x:v>
      </x:c>
      <x:c r="G579" s="69" t="str">
        <x:v>Paid</x:v>
      </x:c>
      <x:c r="H579" s="69" t="str">
        <x:v>EFT</x:v>
      </x:c>
      <x:c r="I579" s="76" t="n">
        <x:f>IF(D579&lt;&gt;"",MAX(0,D579-C579),IF(G579="Overdue",MAX(0,'START_HERE'!$B$7-C579),0))</x:f>
        <x:v>7</x:v>
      </x:c>
    </x:row>
    <x:row r="580" ht="18" customHeight="1">
      <x:c r="A580" s="69" t="str">
        <x:v>PAY-000579</x:v>
      </x:c>
      <x:c r="B580" s="69" t="str">
        <x:v>AGR-00189</x:v>
      </x:c>
      <x:c r="C580" s="72" t="n">
        <x:v>45199</x:v>
      </x:c>
      <x:c r="D580" s="72" t="n">
        <x:v>45220</x:v>
      </x:c>
      <x:c r="E580" s="74" t="n">
        <x:v>97500</x:v>
      </x:c>
      <x:c r="F580" s="69" t="str">
        <x:v>Initial</x:v>
      </x:c>
      <x:c r="G580" s="69" t="str">
        <x:v>Paid</x:v>
      </x:c>
      <x:c r="H580" s="69" t="str">
        <x:v>EFT</x:v>
      </x:c>
      <x:c r="I580" s="76" t="n">
        <x:f>IF(D580&lt;&gt;"",MAX(0,D580-C580),IF(G580="Overdue",MAX(0,'START_HERE'!$B$7-C580),0))</x:f>
        <x:v>21</x:v>
      </x:c>
    </x:row>
    <x:row r="581" ht="18" customHeight="1">
      <x:c r="A581" s="69" t="str">
        <x:v>PAY-000580</x:v>
      </x:c>
      <x:c r="B581" s="69" t="str">
        <x:v>AGR-00189</x:v>
      </x:c>
      <x:c r="C581" s="72" t="n">
        <x:v>45382</x:v>
      </x:c>
      <x:c r="D581" s="72" t="n">
        <x:v>45410</x:v>
      </x:c>
      <x:c r="E581" s="74" t="n">
        <x:v>97500</x:v>
      </x:c>
      <x:c r="F581" s="69" t="str">
        <x:v>Progress</x:v>
      </x:c>
      <x:c r="G581" s="69" t="str">
        <x:v>Paid</x:v>
      </x:c>
      <x:c r="H581" s="69" t="str">
        <x:v>Direct Credit</x:v>
      </x:c>
      <x:c r="I581" s="76" t="n">
        <x:f>IF(D581&lt;&gt;"",MAX(0,D581-C581),IF(G581="Overdue",MAX(0,'START_HERE'!$B$7-C581),0))</x:f>
        <x:v>28</x:v>
      </x:c>
    </x:row>
    <x:row r="582" ht="18" customHeight="1">
      <x:c r="A582" s="69" t="str">
        <x:v>PAY-000581</x:v>
      </x:c>
      <x:c r="B582" s="69" t="str">
        <x:v>AGR-00189</x:v>
      </x:c>
      <x:c r="C582" s="72" t="n">
        <x:v>45564</x:v>
      </x:c>
      <x:c r="D582" s="72" t="n">
        <x:v>45576</x:v>
      </x:c>
      <x:c r="E582" s="74" t="n">
        <x:v>97500</x:v>
      </x:c>
      <x:c r="F582" s="69" t="str">
        <x:v>Progress</x:v>
      </x:c>
      <x:c r="G582" s="69" t="str">
        <x:v>Paid</x:v>
      </x:c>
      <x:c r="H582" s="69" t="str">
        <x:v>Direct Credit</x:v>
      </x:c>
      <x:c r="I582" s="76" t="n">
        <x:f>IF(D582&lt;&gt;"",MAX(0,D582-C582),IF(G582="Overdue",MAX(0,'START_HERE'!$B$7-C582),0))</x:f>
        <x:v>12</x:v>
      </x:c>
    </x:row>
    <x:row r="583" ht="18" customHeight="1">
      <x:c r="A583" s="69" t="str">
        <x:v>PAY-000582</x:v>
      </x:c>
      <x:c r="B583" s="69" t="str">
        <x:v>AGR-00189</x:v>
      </x:c>
      <x:c r="C583" s="72" t="n">
        <x:v>45747</x:v>
      </x:c>
      <x:c r="D583" s="72" t="n">
        <x:v>45763</x:v>
      </x:c>
      <x:c r="E583" s="74" t="n">
        <x:v>97500</x:v>
      </x:c>
      <x:c r="F583" s="69" t="str">
        <x:v>Final</x:v>
      </x:c>
      <x:c r="G583" s="69" t="str">
        <x:v>Paid</x:v>
      </x:c>
      <x:c r="H583" s="69" t="str">
        <x:v>Direct Credit</x:v>
      </x:c>
      <x:c r="I583" s="76" t="n">
        <x:f>IF(D583&lt;&gt;"",MAX(0,D583-C583),IF(G583="Overdue",MAX(0,'START_HERE'!$B$7-C583),0))</x:f>
        <x:v>16</x:v>
      </x:c>
    </x:row>
    <x:row r="584" ht="18" customHeight="1">
      <x:c r="A584" s="69" t="str">
        <x:v>PAY-000583</x:v>
      </x:c>
      <x:c r="B584" s="69" t="str">
        <x:v>AGR-00190</x:v>
      </x:c>
      <x:c r="C584" s="72" t="n">
        <x:v>45522</x:v>
      </x:c>
      <x:c r="D584" s="72" t="n">
        <x:v>45525</x:v>
      </x:c>
      <x:c r="E584" s="74" t="n">
        <x:v>106000</x:v>
      </x:c>
      <x:c r="F584" s="69" t="str">
        <x:v>Initial</x:v>
      </x:c>
      <x:c r="G584" s="69" t="str">
        <x:v>Paid</x:v>
      </x:c>
      <x:c r="H584" s="69" t="str">
        <x:v>Direct Credit</x:v>
      </x:c>
      <x:c r="I584" s="76" t="n">
        <x:f>IF(D584&lt;&gt;"",MAX(0,D584-C584),IF(G584="Overdue",MAX(0,'START_HERE'!$B$7-C584),0))</x:f>
        <x:v>3</x:v>
      </x:c>
    </x:row>
    <x:row r="585" ht="18" customHeight="1">
      <x:c r="A585" s="69" t="str">
        <x:v>PAY-000584</x:v>
      </x:c>
      <x:c r="B585" s="69" t="str">
        <x:v>AGR-00190</x:v>
      </x:c>
      <x:c r="C585" s="72" t="n">
        <x:v>45887</x:v>
      </x:c>
      <x:c r="D585" s="72" t="n">
        <x:v>45891</x:v>
      </x:c>
      <x:c r="E585" s="74" t="n">
        <x:v>106000</x:v>
      </x:c>
      <x:c r="F585" s="69" t="str">
        <x:v>Final</x:v>
      </x:c>
      <x:c r="G585" s="69" t="str">
        <x:v>Paid</x:v>
      </x:c>
      <x:c r="H585" s="69" t="str">
        <x:v>Direct Credit</x:v>
      </x:c>
      <x:c r="I585" s="76" t="n">
        <x:f>IF(D585&lt;&gt;"",MAX(0,D585-C585),IF(G585="Overdue",MAX(0,'START_HERE'!$B$7-C585),0))</x:f>
        <x:v>4</x:v>
      </x:c>
    </x:row>
    <x:row r="586" ht="18" customHeight="1">
      <x:c r="A586" s="69" t="str">
        <x:v>PAY-000585</x:v>
      </x:c>
      <x:c r="B586" s="69" t="str">
        <x:v>AGR-00191</x:v>
      </x:c>
      <x:c r="C586" s="72" t="n">
        <x:v>45921</x:v>
      </x:c>
      <x:c r="D586" s="72" t="n">
        <x:v>45934</x:v>
      </x:c>
      <x:c r="E586" s="74" t="n">
        <x:v>68000</x:v>
      </x:c>
      <x:c r="F586" s="69" t="str">
        <x:v>Initial</x:v>
      </x:c>
      <x:c r="G586" s="69" t="str">
        <x:v>Paid</x:v>
      </x:c>
      <x:c r="H586" s="69" t="str">
        <x:v>EFT</x:v>
      </x:c>
      <x:c r="I586" s="76" t="n">
        <x:f>IF(D586&lt;&gt;"",MAX(0,D586-C586),IF(G586="Overdue",MAX(0,'START_HERE'!$B$7-C586),0))</x:f>
        <x:v>13</x:v>
      </x:c>
    </x:row>
    <x:row r="587" ht="18" customHeight="1">
      <x:c r="A587" s="69" t="str">
        <x:v>PAY-000586</x:v>
      </x:c>
      <x:c r="B587" s="69" t="str">
        <x:v>AGR-00191</x:v>
      </x:c>
      <x:c r="C587" s="72" t="n">
        <x:v>46104</x:v>
      </x:c>
      <x:c r="D587" s="72" t="n">
        <x:v>46100</x:v>
      </x:c>
      <x:c r="E587" s="74" t="n">
        <x:v>68000</x:v>
      </x:c>
      <x:c r="F587" s="69" t="str">
        <x:v>Progress</x:v>
      </x:c>
      <x:c r="G587" s="69" t="str">
        <x:v>Paid</x:v>
      </x:c>
      <x:c r="H587" s="69" t="str">
        <x:v>EFT</x:v>
      </x:c>
      <x:c r="I587" s="76" t="n">
        <x:f>IF(D587&lt;&gt;"",MAX(0,D587-C587),IF(G587="Overdue",MAX(0,'START_HERE'!$B$7-C587),0))</x:f>
        <x:v>0</x:v>
      </x:c>
    </x:row>
    <x:row r="588" ht="18" customHeight="1">
      <x:c r="A588" s="69" t="str">
        <x:v>PAY-000587</x:v>
      </x:c>
      <x:c r="B588" s="69" t="str">
        <x:v>AGR-00191</x:v>
      </x:c>
      <x:c r="C588" s="72" t="n">
        <x:v>46286</x:v>
      </x:c>
      <x:c r="D588" s="72"/>
      <x:c r="E588" s="74" t="n">
        <x:v>68000</x:v>
      </x:c>
      <x:c r="F588" s="69" t="str">
        <x:v>Progress</x:v>
      </x:c>
      <x:c r="G588" s="69" t="str">
        <x:v>Scheduled</x:v>
      </x:c>
      <x:c r="H588" s="69" t="str">
        <x:v>Direct Credit</x:v>
      </x:c>
      <x:c r="I588" s="76" t="n">
        <x:f>IF(D588&lt;&gt;"",MAX(0,D588-C588),IF(G588="Overdue",MAX(0,'START_HERE'!$B$7-C588),0))</x:f>
        <x:v>0</x:v>
      </x:c>
    </x:row>
    <x:row r="589" ht="18" customHeight="1">
      <x:c r="A589" s="69" t="str">
        <x:v>PAY-000588</x:v>
      </x:c>
      <x:c r="B589" s="69" t="str">
        <x:v>AGR-00191</x:v>
      </x:c>
      <x:c r="C589" s="72" t="n">
        <x:v>46469</x:v>
      </x:c>
      <x:c r="D589" s="72"/>
      <x:c r="E589" s="74" t="n">
        <x:v>68000</x:v>
      </x:c>
      <x:c r="F589" s="69" t="str">
        <x:v>Final</x:v>
      </x:c>
      <x:c r="G589" s="69" t="str">
        <x:v>Scheduled</x:v>
      </x:c>
      <x:c r="H589" s="69" t="str">
        <x:v>Direct Credit</x:v>
      </x:c>
      <x:c r="I589" s="76" t="n">
        <x:f>IF(D589&lt;&gt;"",MAX(0,D589-C589),IF(G589="Overdue",MAX(0,'START_HERE'!$B$7-C589),0))</x:f>
        <x:v>0</x:v>
      </x:c>
    </x:row>
    <x:row r="590" ht="18" customHeight="1">
      <x:c r="A590" s="69" t="str">
        <x:v>PAY-000589</x:v>
      </x:c>
      <x:c r="B590" s="69" t="str">
        <x:v>AGR-00192</x:v>
      </x:c>
      <x:c r="C590" s="72" t="n">
        <x:v>45596</x:v>
      </x:c>
      <x:c r="D590" s="72" t="n">
        <x:v>45617</x:v>
      </x:c>
      <x:c r="E590" s="74" t="n">
        <x:v>141000</x:v>
      </x:c>
      <x:c r="F590" s="69" t="str">
        <x:v>Initial</x:v>
      </x:c>
      <x:c r="G590" s="69" t="str">
        <x:v>Paid</x:v>
      </x:c>
      <x:c r="H590" s="69" t="str">
        <x:v>Direct Credit</x:v>
      </x:c>
      <x:c r="I590" s="76" t="n">
        <x:f>IF(D590&lt;&gt;"",MAX(0,D590-C590),IF(G590="Overdue",MAX(0,'START_HERE'!$B$7-C590),0))</x:f>
        <x:v>21</x:v>
      </x:c>
    </x:row>
    <x:row r="591" ht="18" customHeight="1">
      <x:c r="A591" s="69" t="str">
        <x:v>PAY-000590</x:v>
      </x:c>
      <x:c r="B591" s="69" t="str">
        <x:v>AGR-00192</x:v>
      </x:c>
      <x:c r="C591" s="72" t="n">
        <x:v>45718</x:v>
      </x:c>
      <x:c r="D591" s="72" t="n">
        <x:v>45724</x:v>
      </x:c>
      <x:c r="E591" s="74" t="n">
        <x:v>141000</x:v>
      </x:c>
      <x:c r="F591" s="69" t="str">
        <x:v>Progress</x:v>
      </x:c>
      <x:c r="G591" s="69" t="str">
        <x:v>Paid</x:v>
      </x:c>
      <x:c r="H591" s="69" t="str">
        <x:v>EFT</x:v>
      </x:c>
      <x:c r="I591" s="76" t="n">
        <x:f>IF(D591&lt;&gt;"",MAX(0,D591-C591),IF(G591="Overdue",MAX(0,'START_HERE'!$B$7-C591),0))</x:f>
        <x:v>6</x:v>
      </x:c>
    </x:row>
    <x:row r="592" ht="18" customHeight="1">
      <x:c r="A592" s="69" t="str">
        <x:v>PAY-000591</x:v>
      </x:c>
      <x:c r="B592" s="69" t="str">
        <x:v>AGR-00192</x:v>
      </x:c>
      <x:c r="C592" s="72" t="n">
        <x:v>45839</x:v>
      </x:c>
      <x:c r="D592" s="72" t="n">
        <x:v>45867</x:v>
      </x:c>
      <x:c r="E592" s="74" t="n">
        <x:v>141000</x:v>
      </x:c>
      <x:c r="F592" s="69" t="str">
        <x:v>Final</x:v>
      </x:c>
      <x:c r="G592" s="69" t="str">
        <x:v>Paid</x:v>
      </x:c>
      <x:c r="H592" s="69" t="str">
        <x:v>EFT</x:v>
      </x:c>
      <x:c r="I592" s="76" t="n">
        <x:f>IF(D592&lt;&gt;"",MAX(0,D592-C592),IF(G592="Overdue",MAX(0,'START_HERE'!$B$7-C592),0))</x:f>
        <x:v>28</x:v>
      </x:c>
    </x:row>
    <x:row r="593" ht="18" customHeight="1">
      <x:c r="A593" s="69" t="str">
        <x:v>PAY-000592</x:v>
      </x:c>
      <x:c r="B593" s="69" t="str">
        <x:v>AGR-00193</x:v>
      </x:c>
      <x:c r="C593" s="72" t="n">
        <x:v>45381</x:v>
      </x:c>
      <x:c r="D593" s="72" t="n">
        <x:v>45385</x:v>
      </x:c>
      <x:c r="E593" s="74" t="n">
        <x:v>121000</x:v>
      </x:c>
      <x:c r="F593" s="69" t="str">
        <x:v>Initial</x:v>
      </x:c>
      <x:c r="G593" s="69" t="str">
        <x:v>Paid</x:v>
      </x:c>
      <x:c r="H593" s="69" t="str">
        <x:v>Direct Credit</x:v>
      </x:c>
      <x:c r="I593" s="76" t="n">
        <x:f>IF(D593&lt;&gt;"",MAX(0,D593-C593),IF(G593="Overdue",MAX(0,'START_HERE'!$B$7-C593),0))</x:f>
        <x:v>4</x:v>
      </x:c>
    </x:row>
    <x:row r="594" ht="18" customHeight="1">
      <x:c r="A594" s="69" t="str">
        <x:v>PAY-000593</x:v>
      </x:c>
      <x:c r="B594" s="69" t="str">
        <x:v>AGR-00193</x:v>
      </x:c>
      <x:c r="C594" s="72" t="n">
        <x:v>45503</x:v>
      </x:c>
      <x:c r="D594" s="72" t="n">
        <x:v>45523</x:v>
      </x:c>
      <x:c r="E594" s="74" t="n">
        <x:v>121000</x:v>
      </x:c>
      <x:c r="F594" s="69" t="str">
        <x:v>Progress</x:v>
      </x:c>
      <x:c r="G594" s="69" t="str">
        <x:v>Paid</x:v>
      </x:c>
      <x:c r="H594" s="69" t="str">
        <x:v>Direct Credit</x:v>
      </x:c>
      <x:c r="I594" s="76" t="n">
        <x:f>IF(D594&lt;&gt;"",MAX(0,D594-C594),IF(G594="Overdue",MAX(0,'START_HERE'!$B$7-C594),0))</x:f>
        <x:v>20</x:v>
      </x:c>
    </x:row>
    <x:row r="595" ht="18" customHeight="1">
      <x:c r="A595" s="69" t="str">
        <x:v>PAY-000594</x:v>
      </x:c>
      <x:c r="B595" s="69" t="str">
        <x:v>AGR-00193</x:v>
      </x:c>
      <x:c r="C595" s="72" t="n">
        <x:v>45624</x:v>
      </x:c>
      <x:c r="D595" s="72" t="n">
        <x:v>45632</x:v>
      </x:c>
      <x:c r="E595" s="74" t="n">
        <x:v>121000</x:v>
      </x:c>
      <x:c r="F595" s="69" t="str">
        <x:v>Final</x:v>
      </x:c>
      <x:c r="G595" s="69" t="str">
        <x:v>Paid</x:v>
      </x:c>
      <x:c r="H595" s="69" t="str">
        <x:v>Direct Credit</x:v>
      </x:c>
      <x:c r="I595" s="76" t="n">
        <x:f>IF(D595&lt;&gt;"",MAX(0,D595-C595),IF(G595="Overdue",MAX(0,'START_HERE'!$B$7-C595),0))</x:f>
        <x:v>8</x:v>
      </x:c>
    </x:row>
    <x:row r="596" ht="18" customHeight="1">
      <x:c r="A596" s="69" t="str">
        <x:v>PAY-000595</x:v>
      </x:c>
      <x:c r="B596" s="69" t="str">
        <x:v>AGR-00194</x:v>
      </x:c>
      <x:c r="C596" s="72" t="n">
        <x:v>44996</x:v>
      </x:c>
      <x:c r="D596" s="72" t="n">
        <x:v>44991</x:v>
      </x:c>
      <x:c r="E596" s="74" t="n">
        <x:v>96500</x:v>
      </x:c>
      <x:c r="F596" s="69" t="str">
        <x:v>Initial</x:v>
      </x:c>
      <x:c r="G596" s="69" t="str">
        <x:v>Paid</x:v>
      </x:c>
      <x:c r="H596" s="69" t="str">
        <x:v>Direct Credit</x:v>
      </x:c>
      <x:c r="I596" s="76" t="n">
        <x:f>IF(D596&lt;&gt;"",MAX(0,D596-C596),IF(G596="Overdue",MAX(0,'START_HERE'!$B$7-C596),0))</x:f>
        <x:v>0</x:v>
      </x:c>
    </x:row>
    <x:row r="597" ht="18" customHeight="1">
      <x:c r="A597" s="69" t="str">
        <x:v>PAY-000596</x:v>
      </x:c>
      <x:c r="B597" s="69" t="str">
        <x:v>AGR-00194</x:v>
      </x:c>
      <x:c r="C597" s="72" t="n">
        <x:v>45179</x:v>
      </x:c>
      <x:c r="D597" s="72" t="n">
        <x:v>45189</x:v>
      </x:c>
      <x:c r="E597" s="74" t="n">
        <x:v>96500</x:v>
      </x:c>
      <x:c r="F597" s="69" t="str">
        <x:v>Progress</x:v>
      </x:c>
      <x:c r="G597" s="69" t="str">
        <x:v>Paid</x:v>
      </x:c>
      <x:c r="H597" s="69" t="str">
        <x:v>EFT</x:v>
      </x:c>
      <x:c r="I597" s="76" t="n">
        <x:f>IF(D597&lt;&gt;"",MAX(0,D597-C597),IF(G597="Overdue",MAX(0,'START_HERE'!$B$7-C597),0))</x:f>
        <x:v>10</x:v>
      </x:c>
    </x:row>
    <x:row r="598" ht="18" customHeight="1">
      <x:c r="A598" s="69" t="str">
        <x:v>PAY-000597</x:v>
      </x:c>
      <x:c r="B598" s="69" t="str">
        <x:v>AGR-00194</x:v>
      </x:c>
      <x:c r="C598" s="72" t="n">
        <x:v>45361</x:v>
      </x:c>
      <x:c r="D598" s="72" t="n">
        <x:v>45386</x:v>
      </x:c>
      <x:c r="E598" s="74" t="n">
        <x:v>96500</x:v>
      </x:c>
      <x:c r="F598" s="69" t="str">
        <x:v>Progress</x:v>
      </x:c>
      <x:c r="G598" s="69" t="str">
        <x:v>Paid</x:v>
      </x:c>
      <x:c r="H598" s="69" t="str">
        <x:v>Direct Credit</x:v>
      </x:c>
      <x:c r="I598" s="76" t="n">
        <x:f>IF(D598&lt;&gt;"",MAX(0,D598-C598),IF(G598="Overdue",MAX(0,'START_HERE'!$B$7-C598),0))</x:f>
        <x:v>25</x:v>
      </x:c>
    </x:row>
    <x:row r="599" ht="18" customHeight="1">
      <x:c r="A599" s="69" t="str">
        <x:v>PAY-000598</x:v>
      </x:c>
      <x:c r="B599" s="69" t="str">
        <x:v>AGR-00194</x:v>
      </x:c>
      <x:c r="C599" s="72" t="n">
        <x:v>45544</x:v>
      </x:c>
      <x:c r="D599" s="72" t="n">
        <x:v>45545</x:v>
      </x:c>
      <x:c r="E599" s="74" t="n">
        <x:v>96500</x:v>
      </x:c>
      <x:c r="F599" s="69" t="str">
        <x:v>Final</x:v>
      </x:c>
      <x:c r="G599" s="69" t="str">
        <x:v>Paid</x:v>
      </x:c>
      <x:c r="H599" s="69" t="str">
        <x:v>Direct Credit</x:v>
      </x:c>
      <x:c r="I599" s="76" t="n">
        <x:f>IF(D599&lt;&gt;"",MAX(0,D599-C599),IF(G599="Overdue",MAX(0,'START_HERE'!$B$7-C599),0))</x:f>
        <x:v>1</x:v>
      </x:c>
    </x:row>
    <x:row r="600" ht="18" customHeight="1">
      <x:c r="A600" s="69" t="str">
        <x:v>PAY-000599</x:v>
      </x:c>
      <x:c r="B600" s="69" t="str">
        <x:v>AGR-00195</x:v>
      </x:c>
      <x:c r="C600" s="72" t="n">
        <x:v>45049</x:v>
      </x:c>
      <x:c r="D600" s="72" t="n">
        <x:v>45061</x:v>
      </x:c>
      <x:c r="E600" s="74" t="n">
        <x:v>72000</x:v>
      </x:c>
      <x:c r="F600" s="69" t="str">
        <x:v>Initial</x:v>
      </x:c>
      <x:c r="G600" s="69" t="str">
        <x:v>Paid</x:v>
      </x:c>
      <x:c r="H600" s="69" t="str">
        <x:v>EFT</x:v>
      </x:c>
      <x:c r="I600" s="76" t="n">
        <x:f>IF(D600&lt;&gt;"",MAX(0,D600-C600),IF(G600="Overdue",MAX(0,'START_HERE'!$B$7-C600),0))</x:f>
        <x:v>12</x:v>
      </x:c>
    </x:row>
    <x:row r="601" ht="18" customHeight="1">
      <x:c r="A601" s="69" t="str">
        <x:v>PAY-000600</x:v>
      </x:c>
      <x:c r="B601" s="69" t="str">
        <x:v>AGR-00195</x:v>
      </x:c>
      <x:c r="C601" s="72" t="n">
        <x:v>45414</x:v>
      </x:c>
      <x:c r="D601" s="72" t="n">
        <x:v>45436</x:v>
      </x:c>
      <x:c r="E601" s="74" t="n">
        <x:v>72000</x:v>
      </x:c>
      <x:c r="F601" s="69" t="str">
        <x:v>Final</x:v>
      </x:c>
      <x:c r="G601" s="69" t="str">
        <x:v>Paid</x:v>
      </x:c>
      <x:c r="H601" s="69" t="str">
        <x:v>EFT</x:v>
      </x:c>
      <x:c r="I601" s="76" t="n">
        <x:f>IF(D601&lt;&gt;"",MAX(0,D601-C601),IF(G601="Overdue",MAX(0,'START_HERE'!$B$7-C601),0))</x:f>
        <x:v>22</x:v>
      </x:c>
    </x:row>
    <x:row r="602" ht="18" customHeight="1">
      <x:c r="A602" s="69" t="str">
        <x:v>PAY-000601</x:v>
      </x:c>
      <x:c r="B602" s="69" t="str">
        <x:v>AGR-00196</x:v>
      </x:c>
      <x:c r="C602" s="72" t="n">
        <x:v>45138</x:v>
      </x:c>
      <x:c r="D602" s="72" t="n">
        <x:v>45158</x:v>
      </x:c>
      <x:c r="E602" s="74" t="n">
        <x:v>137000</x:v>
      </x:c>
      <x:c r="F602" s="69" t="str">
        <x:v>Initial</x:v>
      </x:c>
      <x:c r="G602" s="69" t="str">
        <x:v>Paid</x:v>
      </x:c>
      <x:c r="H602" s="69" t="str">
        <x:v>EFT</x:v>
      </x:c>
      <x:c r="I602" s="76" t="n">
        <x:f>IF(D602&lt;&gt;"",MAX(0,D602-C602),IF(G602="Overdue",MAX(0,'START_HERE'!$B$7-C602),0))</x:f>
        <x:v>20</x:v>
      </x:c>
    </x:row>
    <x:row r="603" ht="18" customHeight="1">
      <x:c r="A603" s="69" t="str">
        <x:v>PAY-000602</x:v>
      </x:c>
      <x:c r="B603" s="69" t="str">
        <x:v>AGR-00196</x:v>
      </x:c>
      <x:c r="C603" s="72" t="n">
        <x:v>45503</x:v>
      </x:c>
      <x:c r="D603" s="72" t="n">
        <x:v>45500</x:v>
      </x:c>
      <x:c r="E603" s="74" t="n">
        <x:v>137000</x:v>
      </x:c>
      <x:c r="F603" s="69" t="str">
        <x:v>Final</x:v>
      </x:c>
      <x:c r="G603" s="69" t="str">
        <x:v>Paid</x:v>
      </x:c>
      <x:c r="H603" s="69" t="str">
        <x:v>Direct Credit</x:v>
      </x:c>
      <x:c r="I603" s="76" t="n">
        <x:f>IF(D603&lt;&gt;"",MAX(0,D603-C603),IF(G603="Overdue",MAX(0,'START_HERE'!$B$7-C603),0))</x:f>
        <x:v>0</x:v>
      </x:c>
    </x:row>
    <x:row r="604" ht="18" customHeight="1">
      <x:c r="A604" s="69" t="str">
        <x:v>PAY-000603</x:v>
      </x:c>
      <x:c r="B604" s="69" t="str">
        <x:v>AGR-00197</x:v>
      </x:c>
      <x:c r="C604" s="72" t="n">
        <x:v>45484</x:v>
      </x:c>
      <x:c r="D604" s="72" t="n">
        <x:v>45480</x:v>
      </x:c>
      <x:c r="E604" s="74" t="n">
        <x:v>139700</x:v>
      </x:c>
      <x:c r="F604" s="69" t="str">
        <x:v>Initial</x:v>
      </x:c>
      <x:c r="G604" s="69" t="str">
        <x:v>Paid</x:v>
      </x:c>
      <x:c r="H604" s="69" t="str">
        <x:v>Direct Credit</x:v>
      </x:c>
      <x:c r="I604" s="76" t="n">
        <x:f>IF(D604&lt;&gt;"",MAX(0,D604-C604),IF(G604="Overdue",MAX(0,'START_HERE'!$B$7-C604),0))</x:f>
        <x:v>0</x:v>
      </x:c>
    </x:row>
    <x:row r="605" ht="18" customHeight="1">
      <x:c r="A605" s="69" t="str">
        <x:v>PAY-000604</x:v>
      </x:c>
      <x:c r="B605" s="69" t="str">
        <x:v>AGR-00197</x:v>
      </x:c>
      <x:c r="C605" s="72" t="n">
        <x:v>45667</x:v>
      </x:c>
      <x:c r="D605" s="72" t="n">
        <x:v>45665</x:v>
      </x:c>
      <x:c r="E605" s="74" t="n">
        <x:v>139700</x:v>
      </x:c>
      <x:c r="F605" s="69" t="str">
        <x:v>Progress</x:v>
      </x:c>
      <x:c r="G605" s="69" t="str">
        <x:v>Paid</x:v>
      </x:c>
      <x:c r="H605" s="69" t="str">
        <x:v>Direct Credit</x:v>
      </x:c>
      <x:c r="I605" s="76" t="n">
        <x:f>IF(D605&lt;&gt;"",MAX(0,D605-C605),IF(G605="Overdue",MAX(0,'START_HERE'!$B$7-C605),0))</x:f>
        <x:v>0</x:v>
      </x:c>
    </x:row>
    <x:row r="606" ht="18" customHeight="1">
      <x:c r="A606" s="69" t="str">
        <x:v>PAY-000605</x:v>
      </x:c>
      <x:c r="B606" s="69" t="str">
        <x:v>AGR-00197</x:v>
      </x:c>
      <x:c r="C606" s="72" t="n">
        <x:v>45849</x:v>
      </x:c>
      <x:c r="D606" s="72" t="n">
        <x:v>45873</x:v>
      </x:c>
      <x:c r="E606" s="74" t="n">
        <x:v>139600</x:v>
      </x:c>
      <x:c r="F606" s="69" t="str">
        <x:v>Final</x:v>
      </x:c>
      <x:c r="G606" s="69" t="str">
        <x:v>Paid</x:v>
      </x:c>
      <x:c r="H606" s="69" t="str">
        <x:v>Direct Credit</x:v>
      </x:c>
      <x:c r="I606" s="76" t="n">
        <x:f>IF(D606&lt;&gt;"",MAX(0,D606-C606),IF(G606="Overdue",MAX(0,'START_HERE'!$B$7-C606),0))</x:f>
        <x:v>24</x:v>
      </x:c>
    </x:row>
    <x:row r="607" ht="18" customHeight="1">
      <x:c r="A607" s="69" t="str">
        <x:v>PAY-000606</x:v>
      </x:c>
      <x:c r="B607" s="69" t="str">
        <x:v>AGR-00198</x:v>
      </x:c>
      <x:c r="C607" s="72" t="n">
        <x:v>45276</x:v>
      </x:c>
      <x:c r="D607" s="72" t="n">
        <x:v>45298</x:v>
      </x:c>
      <x:c r="E607" s="74" t="n">
        <x:v>96000</x:v>
      </x:c>
      <x:c r="F607" s="69" t="str">
        <x:v>Initial</x:v>
      </x:c>
      <x:c r="G607" s="69" t="str">
        <x:v>Paid</x:v>
      </x:c>
      <x:c r="H607" s="69" t="str">
        <x:v>Direct Credit</x:v>
      </x:c>
      <x:c r="I607" s="76" t="n">
        <x:f>IF(D607&lt;&gt;"",MAX(0,D607-C607),IF(G607="Overdue",MAX(0,'START_HERE'!$B$7-C607),0))</x:f>
        <x:v>22</x:v>
      </x:c>
    </x:row>
    <x:row r="608" ht="18" customHeight="1">
      <x:c r="A608" s="69" t="str">
        <x:v>PAY-000607</x:v>
      </x:c>
      <x:c r="B608" s="69" t="str">
        <x:v>AGR-00198</x:v>
      </x:c>
      <x:c r="C608" s="72" t="n">
        <x:v>45519</x:v>
      </x:c>
      <x:c r="D608" s="72" t="n">
        <x:v>45522</x:v>
      </x:c>
      <x:c r="E608" s="74" t="n">
        <x:v>96000</x:v>
      </x:c>
      <x:c r="F608" s="69" t="str">
        <x:v>Progress</x:v>
      </x:c>
      <x:c r="G608" s="69" t="str">
        <x:v>Paid</x:v>
      </x:c>
      <x:c r="H608" s="69" t="str">
        <x:v>Direct Credit</x:v>
      </x:c>
      <x:c r="I608" s="76" t="n">
        <x:f>IF(D608&lt;&gt;"",MAX(0,D608-C608),IF(G608="Overdue",MAX(0,'START_HERE'!$B$7-C608),0))</x:f>
        <x:v>3</x:v>
      </x:c>
    </x:row>
    <x:row r="609" ht="18" customHeight="1">
      <x:c r="A609" s="69" t="str">
        <x:v>PAY-000608</x:v>
      </x:c>
      <x:c r="B609" s="69" t="str">
        <x:v>AGR-00198</x:v>
      </x:c>
      <x:c r="C609" s="72" t="n">
        <x:v>45763</x:v>
      </x:c>
      <x:c r="D609" s="72" t="n">
        <x:v>45759</x:v>
      </x:c>
      <x:c r="E609" s="74" t="n">
        <x:v>96000</x:v>
      </x:c>
      <x:c r="F609" s="69" t="str">
        <x:v>Final</x:v>
      </x:c>
      <x:c r="G609" s="69" t="str">
        <x:v>Paid</x:v>
      </x:c>
      <x:c r="H609" s="69" t="str">
        <x:v>Direct Credit</x:v>
      </x:c>
      <x:c r="I609" s="76" t="n">
        <x:f>IF(D609&lt;&gt;"",MAX(0,D609-C609),IF(G609="Overdue",MAX(0,'START_HERE'!$B$7-C609),0))</x:f>
        <x:v>0</x:v>
      </x:c>
    </x:row>
    <x:row r="610" ht="18" customHeight="1">
      <x:c r="A610" s="69" t="str">
        <x:v>PAY-000609</x:v>
      </x:c>
      <x:c r="B610" s="69" t="str">
        <x:v>AGR-00199</x:v>
      </x:c>
      <x:c r="C610" s="72" t="n">
        <x:v>45438</x:v>
      </x:c>
      <x:c r="D610" s="72" t="n">
        <x:v>45447</x:v>
      </x:c>
      <x:c r="E610" s="74" t="n">
        <x:v>81800</x:v>
      </x:c>
      <x:c r="F610" s="69" t="str">
        <x:v>Initial</x:v>
      </x:c>
      <x:c r="G610" s="69" t="str">
        <x:v>Paid</x:v>
      </x:c>
      <x:c r="H610" s="69" t="str">
        <x:v>EFT</x:v>
      </x:c>
      <x:c r="I610" s="76" t="n">
        <x:f>IF(D610&lt;&gt;"",MAX(0,D610-C610),IF(G610="Overdue",MAX(0,'START_HERE'!$B$7-C610),0))</x:f>
        <x:v>9</x:v>
      </x:c>
    </x:row>
    <x:row r="611" ht="18" customHeight="1">
      <x:c r="A611" s="69" t="str">
        <x:v>PAY-000610</x:v>
      </x:c>
      <x:c r="B611" s="69" t="str">
        <x:v>AGR-00199</x:v>
      </x:c>
      <x:c r="C611" s="72" t="n">
        <x:v>45621</x:v>
      </x:c>
      <x:c r="D611" s="72" t="n">
        <x:v>45637</x:v>
      </x:c>
      <x:c r="E611" s="74" t="n">
        <x:v>81800</x:v>
      </x:c>
      <x:c r="F611" s="69" t="str">
        <x:v>Progress</x:v>
      </x:c>
      <x:c r="G611" s="69" t="str">
        <x:v>Paid</x:v>
      </x:c>
      <x:c r="H611" s="69" t="str">
        <x:v>EFT</x:v>
      </x:c>
      <x:c r="I611" s="76" t="n">
        <x:f>IF(D611&lt;&gt;"",MAX(0,D611-C611),IF(G611="Overdue",MAX(0,'START_HERE'!$B$7-C611),0))</x:f>
        <x:v>16</x:v>
      </x:c>
    </x:row>
    <x:row r="612" ht="18" customHeight="1">
      <x:c r="A612" s="69" t="str">
        <x:v>PAY-000611</x:v>
      </x:c>
      <x:c r="B612" s="69" t="str">
        <x:v>AGR-00199</x:v>
      </x:c>
      <x:c r="C612" s="72" t="n">
        <x:v>45803</x:v>
      </x:c>
      <x:c r="D612" s="72" t="n">
        <x:v>45806</x:v>
      </x:c>
      <x:c r="E612" s="74" t="n">
        <x:v>81800</x:v>
      </x:c>
      <x:c r="F612" s="69" t="str">
        <x:v>Progress</x:v>
      </x:c>
      <x:c r="G612" s="69" t="str">
        <x:v>Paid</x:v>
      </x:c>
      <x:c r="H612" s="69" t="str">
        <x:v>Direct Credit</x:v>
      </x:c>
      <x:c r="I612" s="76" t="n">
        <x:f>IF(D612&lt;&gt;"",MAX(0,D612-C612),IF(G612="Overdue",MAX(0,'START_HERE'!$B$7-C612),0))</x:f>
        <x:v>3</x:v>
      </x:c>
    </x:row>
    <x:row r="613" ht="18" customHeight="1">
      <x:c r="A613" s="69" t="str">
        <x:v>PAY-000612</x:v>
      </x:c>
      <x:c r="B613" s="69" t="str">
        <x:v>AGR-00199</x:v>
      </x:c>
      <x:c r="C613" s="72" t="n">
        <x:v>45986</x:v>
      </x:c>
      <x:c r="D613" s="72" t="n">
        <x:v>46000</x:v>
      </x:c>
      <x:c r="E613" s="74" t="n">
        <x:v>81600</x:v>
      </x:c>
      <x:c r="F613" s="69" t="str">
        <x:v>Final</x:v>
      </x:c>
      <x:c r="G613" s="69" t="str">
        <x:v>Paid</x:v>
      </x:c>
      <x:c r="H613" s="69" t="str">
        <x:v>Direct Credit</x:v>
      </x:c>
      <x:c r="I613" s="76" t="n">
        <x:f>IF(D613&lt;&gt;"",MAX(0,D613-C613),IF(G613="Overdue",MAX(0,'START_HERE'!$B$7-C613),0))</x:f>
        <x:v>14</x:v>
      </x:c>
    </x:row>
    <x:row r="614" ht="18" customHeight="1">
      <x:c r="A614" s="69" t="str">
        <x:v>PAY-000613</x:v>
      </x:c>
      <x:c r="B614" s="69" t="str">
        <x:v>AGR-00200</x:v>
      </x:c>
      <x:c r="C614" s="72" t="n">
        <x:v>46299</x:v>
      </x:c>
      <x:c r="D614" s="72"/>
      <x:c r="E614" s="74" t="n">
        <x:v>98000</x:v>
      </x:c>
      <x:c r="F614" s="69" t="str">
        <x:v>Initial</x:v>
      </x:c>
      <x:c r="G614" s="69" t="str">
        <x:v>Scheduled</x:v>
      </x:c>
      <x:c r="H614" s="69" t="str">
        <x:v>Direct Credit</x:v>
      </x:c>
      <x:c r="I614" s="76" t="n">
        <x:f>IF(D614&lt;&gt;"",MAX(0,D614-C614),IF(G614="Overdue",MAX(0,'START_HERE'!$B$7-C614),0))</x:f>
        <x:v>0</x:v>
      </x:c>
    </x:row>
    <x:row r="615" ht="18" customHeight="1">
      <x:c r="A615" s="69" t="str">
        <x:v>PAY-000614</x:v>
      </x:c>
      <x:c r="B615" s="69" t="str">
        <x:v>AGR-00200</x:v>
      </x:c>
      <x:c r="C615" s="72" t="n">
        <x:v>46421</x:v>
      </x:c>
      <x:c r="D615" s="72"/>
      <x:c r="E615" s="74" t="n">
        <x:v>98000</x:v>
      </x:c>
      <x:c r="F615" s="69" t="str">
        <x:v>Progress</x:v>
      </x:c>
      <x:c r="G615" s="69" t="str">
        <x:v>Scheduled</x:v>
      </x:c>
      <x:c r="H615" s="69" t="str">
        <x:v>EFT</x:v>
      </x:c>
      <x:c r="I615" s="76" t="n">
        <x:f>IF(D615&lt;&gt;"",MAX(0,D615-C615),IF(G615="Overdue",MAX(0,'START_HERE'!$B$7-C615),0))</x:f>
        <x:v>0</x:v>
      </x:c>
    </x:row>
    <x:row r="616" ht="18" customHeight="1">
      <x:c r="A616" s="69" t="str">
        <x:v>PAY-000615</x:v>
      </x:c>
      <x:c r="B616" s="69" t="str">
        <x:v>AGR-00200</x:v>
      </x:c>
      <x:c r="C616" s="72" t="n">
        <x:v>46542</x:v>
      </x:c>
      <x:c r="D616" s="72"/>
      <x:c r="E616" s="74" t="n">
        <x:v>98000</x:v>
      </x:c>
      <x:c r="F616" s="69" t="str">
        <x:v>Final</x:v>
      </x:c>
      <x:c r="G616" s="69" t="str">
        <x:v>Scheduled</x:v>
      </x:c>
      <x:c r="H616" s="69" t="str">
        <x:v>EFT</x:v>
      </x:c>
      <x:c r="I616" s="76" t="n">
        <x:f>IF(D616&lt;&gt;"",MAX(0,D616-C616),IF(G616="Overdue",MAX(0,'START_HERE'!$B$7-C616),0))</x:f>
        <x:v>0</x:v>
      </x:c>
    </x:row>
    <x:row r="617" ht="18" customHeight="1">
      <x:c r="A617" s="69" t="str">
        <x:v>PAY-000616</x:v>
      </x:c>
      <x:c r="B617" s="69" t="str">
        <x:v>AGR-00201</x:v>
      </x:c>
      <x:c r="C617" s="72" t="n">
        <x:v>45076</x:v>
      </x:c>
      <x:c r="D617" s="72" t="n">
        <x:v>45075</x:v>
      </x:c>
      <x:c r="E617" s="74" t="n">
        <x:v>153000</x:v>
      </x:c>
      <x:c r="F617" s="69" t="str">
        <x:v>Initial</x:v>
      </x:c>
      <x:c r="G617" s="69" t="str">
        <x:v>Paid</x:v>
      </x:c>
      <x:c r="H617" s="69" t="str">
        <x:v>Direct Credit</x:v>
      </x:c>
      <x:c r="I617" s="76" t="n">
        <x:f>IF(D617&lt;&gt;"",MAX(0,D617-C617),IF(G617="Overdue",MAX(0,'START_HERE'!$B$7-C617),0))</x:f>
        <x:v>0</x:v>
      </x:c>
    </x:row>
    <x:row r="618" ht="18" customHeight="1">
      <x:c r="A618" s="69" t="str">
        <x:v>PAY-000617</x:v>
      </x:c>
      <x:c r="B618" s="69" t="str">
        <x:v>AGR-00201</x:v>
      </x:c>
      <x:c r="C618" s="72" t="n">
        <x:v>45350</x:v>
      </x:c>
      <x:c r="D618" s="72" t="n">
        <x:v>45346</x:v>
      </x:c>
      <x:c r="E618" s="74" t="n">
        <x:v>153000</x:v>
      </x:c>
      <x:c r="F618" s="69" t="str">
        <x:v>Final</x:v>
      </x:c>
      <x:c r="G618" s="69" t="str">
        <x:v>Paid</x:v>
      </x:c>
      <x:c r="H618" s="69" t="str">
        <x:v>Direct Credit</x:v>
      </x:c>
      <x:c r="I618" s="76" t="n">
        <x:f>IF(D618&lt;&gt;"",MAX(0,D618-C618),IF(G618="Overdue",MAX(0,'START_HERE'!$B$7-C618),0))</x:f>
        <x:v>0</x:v>
      </x:c>
    </x:row>
    <x:row r="619" ht="18" customHeight="1">
      <x:c r="A619" s="69" t="str">
        <x:v>PAY-000618</x:v>
      </x:c>
      <x:c r="B619" s="69" t="str">
        <x:v>AGR-00202</x:v>
      </x:c>
      <x:c r="C619" s="72" t="n">
        <x:v>46071</x:v>
      </x:c>
      <x:c r="D619" s="72" t="n">
        <x:v>46094</x:v>
      </x:c>
      <x:c r="E619" s="74" t="n">
        <x:v>103000</x:v>
      </x:c>
      <x:c r="F619" s="69" t="str">
        <x:v>Initial</x:v>
      </x:c>
      <x:c r="G619" s="69" t="str">
        <x:v>Paid</x:v>
      </x:c>
      <x:c r="H619" s="69" t="str">
        <x:v>EFT</x:v>
      </x:c>
      <x:c r="I619" s="76" t="n">
        <x:f>IF(D619&lt;&gt;"",MAX(0,D619-C619),IF(G619="Overdue",MAX(0,'START_HERE'!$B$7-C619),0))</x:f>
        <x:v>23</x:v>
      </x:c>
    </x:row>
    <x:row r="620" ht="18" customHeight="1">
      <x:c r="A620" s="69" t="str">
        <x:v>PAY-000619</x:v>
      </x:c>
      <x:c r="B620" s="69" t="str">
        <x:v>AGR-00202</x:v>
      </x:c>
      <x:c r="C620" s="72" t="n">
        <x:v>46162</x:v>
      </x:c>
      <x:c r="D620" s="72" t="n">
        <x:v>46174</x:v>
      </x:c>
      <x:c r="E620" s="74" t="n">
        <x:v>103000</x:v>
      </x:c>
      <x:c r="F620" s="69" t="str">
        <x:v>Progress</x:v>
      </x:c>
      <x:c r="G620" s="69" t="str">
        <x:v>Paid</x:v>
      </x:c>
      <x:c r="H620" s="69" t="str">
        <x:v>EFT</x:v>
      </x:c>
      <x:c r="I620" s="76" t="n">
        <x:f>IF(D620&lt;&gt;"",MAX(0,D620-C620),IF(G620="Overdue",MAX(0,'START_HERE'!$B$7-C620),0))</x:f>
        <x:v>12</x:v>
      </x:c>
    </x:row>
    <x:row r="621" ht="18" customHeight="1">
      <x:c r="A621" s="69" t="str">
        <x:v>PAY-000620</x:v>
      </x:c>
      <x:c r="B621" s="69" t="str">
        <x:v>AGR-00202</x:v>
      </x:c>
      <x:c r="C621" s="72" t="n">
        <x:v>46254</x:v>
      </x:c>
      <x:c r="D621" s="72" t="n">
        <x:v>46282</x:v>
      </x:c>
      <x:c r="E621" s="74" t="n">
        <x:v>103000</x:v>
      </x:c>
      <x:c r="F621" s="69" t="str">
        <x:v>Progress</x:v>
      </x:c>
      <x:c r="G621" s="69" t="str">
        <x:v>Paid</x:v>
      </x:c>
      <x:c r="H621" s="69" t="str">
        <x:v>EFT</x:v>
      </x:c>
      <x:c r="I621" s="76" t="n">
        <x:f>IF(D621&lt;&gt;"",MAX(0,D621-C621),IF(G621="Overdue",MAX(0,'START_HERE'!$B$7-C621),0))</x:f>
        <x:v>28</x:v>
      </x:c>
    </x:row>
    <x:row r="622" ht="18" customHeight="1">
      <x:c r="A622" s="69" t="str">
        <x:v>PAY-000621</x:v>
      </x:c>
      <x:c r="B622" s="69" t="str">
        <x:v>AGR-00202</x:v>
      </x:c>
      <x:c r="C622" s="72" t="n">
        <x:v>46345</x:v>
      </x:c>
      <x:c r="D622" s="72"/>
      <x:c r="E622" s="74" t="n">
        <x:v>103000</x:v>
      </x:c>
      <x:c r="F622" s="69" t="str">
        <x:v>Final</x:v>
      </x:c>
      <x:c r="G622" s="69" t="str">
        <x:v>Scheduled</x:v>
      </x:c>
      <x:c r="H622" s="69" t="str">
        <x:v>Direct Credit</x:v>
      </x:c>
      <x:c r="I622" s="76" t="n">
        <x:f>IF(D622&lt;&gt;"",MAX(0,D622-C622),IF(G622="Overdue",MAX(0,'START_HERE'!$B$7-C622),0))</x:f>
        <x:v>0</x:v>
      </x:c>
    </x:row>
    <x:row r="623" ht="18" customHeight="1">
      <x:c r="A623" s="69" t="str">
        <x:v>PAY-000622</x:v>
      </x:c>
      <x:c r="B623" s="69" t="str">
        <x:v>AGR-00203</x:v>
      </x:c>
      <x:c r="C623" s="72" t="n">
        <x:v>45360</x:v>
      </x:c>
      <x:c r="D623" s="72" t="n">
        <x:v>45377</x:v>
      </x:c>
      <x:c r="E623" s="74" t="n">
        <x:v>98700</x:v>
      </x:c>
      <x:c r="F623" s="69" t="str">
        <x:v>Initial</x:v>
      </x:c>
      <x:c r="G623" s="69" t="str">
        <x:v>Paid</x:v>
      </x:c>
      <x:c r="H623" s="69" t="str">
        <x:v>Direct Credit</x:v>
      </x:c>
      <x:c r="I623" s="76" t="n">
        <x:f>IF(D623&lt;&gt;"",MAX(0,D623-C623),IF(G623="Overdue",MAX(0,'START_HERE'!$B$7-C623),0))</x:f>
        <x:v>17</x:v>
      </x:c>
    </x:row>
    <x:row r="624" ht="18" customHeight="1">
      <x:c r="A624" s="69" t="str">
        <x:v>PAY-000623</x:v>
      </x:c>
      <x:c r="B624" s="69" t="str">
        <x:v>AGR-00203</x:v>
      </x:c>
      <x:c r="C624" s="72" t="n">
        <x:v>45603</x:v>
      </x:c>
      <x:c r="D624" s="72" t="n">
        <x:v>45605</x:v>
      </x:c>
      <x:c r="E624" s="74" t="n">
        <x:v>98700</x:v>
      </x:c>
      <x:c r="F624" s="69" t="str">
        <x:v>Progress</x:v>
      </x:c>
      <x:c r="G624" s="69" t="str">
        <x:v>Paid</x:v>
      </x:c>
      <x:c r="H624" s="69" t="str">
        <x:v>EFT</x:v>
      </x:c>
      <x:c r="I624" s="76" t="n">
        <x:f>IF(D624&lt;&gt;"",MAX(0,D624-C624),IF(G624="Overdue",MAX(0,'START_HERE'!$B$7-C624),0))</x:f>
        <x:v>2</x:v>
      </x:c>
    </x:row>
    <x:row r="625" ht="18" customHeight="1">
      <x:c r="A625" s="69" t="str">
        <x:v>PAY-000624</x:v>
      </x:c>
      <x:c r="B625" s="69" t="str">
        <x:v>AGR-00203</x:v>
      </x:c>
      <x:c r="C625" s="72" t="n">
        <x:v>45847</x:v>
      </x:c>
      <x:c r="D625" s="72" t="n">
        <x:v>45842</x:v>
      </x:c>
      <x:c r="E625" s="74" t="n">
        <x:v>98600</x:v>
      </x:c>
      <x:c r="F625" s="69" t="str">
        <x:v>Final</x:v>
      </x:c>
      <x:c r="G625" s="69" t="str">
        <x:v>Paid</x:v>
      </x:c>
      <x:c r="H625" s="69" t="str">
        <x:v>EFT</x:v>
      </x:c>
      <x:c r="I625" s="76" t="n">
        <x:f>IF(D625&lt;&gt;"",MAX(0,D625-C625),IF(G625="Overdue",MAX(0,'START_HERE'!$B$7-C625),0))</x:f>
        <x:v>0</x:v>
      </x:c>
    </x:row>
    <x:row r="626" ht="18" customHeight="1">
      <x:c r="A626" s="69" t="str">
        <x:v>PAY-000625</x:v>
      </x:c>
      <x:c r="B626" s="69" t="str">
        <x:v>AGR-00204</x:v>
      </x:c>
      <x:c r="C626" s="72" t="n">
        <x:v>46103</x:v>
      </x:c>
      <x:c r="D626" s="72" t="n">
        <x:v>46119</x:v>
      </x:c>
      <x:c r="E626" s="74" t="n">
        <x:v>129000</x:v>
      </x:c>
      <x:c r="F626" s="69" t="str">
        <x:v>Initial</x:v>
      </x:c>
      <x:c r="G626" s="69" t="str">
        <x:v>Paid</x:v>
      </x:c>
      <x:c r="H626" s="69" t="str">
        <x:v>Direct Credit</x:v>
      </x:c>
      <x:c r="I626" s="76" t="n">
        <x:f>IF(D626&lt;&gt;"",MAX(0,D626-C626),IF(G626="Overdue",MAX(0,'START_HERE'!$B$7-C626),0))</x:f>
        <x:v>16</x:v>
      </x:c>
    </x:row>
    <x:row r="627" ht="18" customHeight="1">
      <x:c r="A627" s="69" t="str">
        <x:v>PAY-000626</x:v>
      </x:c>
      <x:c r="B627" s="69" t="str">
        <x:v>AGR-00204</x:v>
      </x:c>
      <x:c r="C627" s="72" t="n">
        <x:v>46286</x:v>
      </x:c>
      <x:c r="D627" s="72"/>
      <x:c r="E627" s="74" t="n">
        <x:v>129000</x:v>
      </x:c>
      <x:c r="F627" s="69" t="str">
        <x:v>Progress</x:v>
      </x:c>
      <x:c r="G627" s="69" t="str">
        <x:v>Scheduled</x:v>
      </x:c>
      <x:c r="H627" s="69" t="str">
        <x:v>Direct Credit</x:v>
      </x:c>
      <x:c r="I627" s="76" t="n">
        <x:f>IF(D627&lt;&gt;"",MAX(0,D627-C627),IF(G627="Overdue",MAX(0,'START_HERE'!$B$7-C627),0))</x:f>
        <x:v>0</x:v>
      </x:c>
    </x:row>
    <x:row r="628" ht="18" customHeight="1">
      <x:c r="A628" s="69" t="str">
        <x:v>PAY-000627</x:v>
      </x:c>
      <x:c r="B628" s="69" t="str">
        <x:v>AGR-00204</x:v>
      </x:c>
      <x:c r="C628" s="72" t="n">
        <x:v>46468</x:v>
      </x:c>
      <x:c r="D628" s="72"/>
      <x:c r="E628" s="74" t="n">
        <x:v>129000</x:v>
      </x:c>
      <x:c r="F628" s="69" t="str">
        <x:v>Progress</x:v>
      </x:c>
      <x:c r="G628" s="69" t="str">
        <x:v>Scheduled</x:v>
      </x:c>
      <x:c r="H628" s="69" t="str">
        <x:v>EFT</x:v>
      </x:c>
      <x:c r="I628" s="76" t="n">
        <x:f>IF(D628&lt;&gt;"",MAX(0,D628-C628),IF(G628="Overdue",MAX(0,'START_HERE'!$B$7-C628),0))</x:f>
        <x:v>0</x:v>
      </x:c>
    </x:row>
    <x:row r="629" ht="18" customHeight="1">
      <x:c r="A629" s="69" t="str">
        <x:v>PAY-000628</x:v>
      </x:c>
      <x:c r="B629" s="69" t="str">
        <x:v>AGR-00204</x:v>
      </x:c>
      <x:c r="C629" s="72" t="n">
        <x:v>46651</x:v>
      </x:c>
      <x:c r="D629" s="72"/>
      <x:c r="E629" s="74" t="n">
        <x:v>129000</x:v>
      </x:c>
      <x:c r="F629" s="69" t="str">
        <x:v>Final</x:v>
      </x:c>
      <x:c r="G629" s="69" t="str">
        <x:v>Scheduled</x:v>
      </x:c>
      <x:c r="H629" s="69" t="str">
        <x:v>EFT</x:v>
      </x:c>
      <x:c r="I629" s="76" t="n">
        <x:f>IF(D629&lt;&gt;"",MAX(0,D629-C629),IF(G629="Overdue",MAX(0,'START_HERE'!$B$7-C629),0))</x:f>
        <x:v>0</x:v>
      </x:c>
    </x:row>
    <x:row r="630" ht="18" customHeight="1">
      <x:c r="A630" s="69" t="str">
        <x:v>PAY-000629</x:v>
      </x:c>
      <x:c r="B630" s="69" t="str">
        <x:v>AGR-00205</x:v>
      </x:c>
      <x:c r="C630" s="72" t="n">
        <x:v>45196</x:v>
      </x:c>
      <x:c r="D630" s="72" t="n">
        <x:v>45209</x:v>
      </x:c>
      <x:c r="E630" s="74" t="n">
        <x:v>23000</x:v>
      </x:c>
      <x:c r="F630" s="69" t="str">
        <x:v>Initial</x:v>
      </x:c>
      <x:c r="G630" s="69" t="str">
        <x:v>Paid</x:v>
      </x:c>
      <x:c r="H630" s="69" t="str">
        <x:v>Direct Credit</x:v>
      </x:c>
      <x:c r="I630" s="76" t="n">
        <x:f>IF(D630&lt;&gt;"",MAX(0,D630-C630),IF(G630="Overdue",MAX(0,'START_HERE'!$B$7-C630),0))</x:f>
        <x:v>13</x:v>
      </x:c>
    </x:row>
    <x:row r="631" ht="18" customHeight="1">
      <x:c r="A631" s="69" t="str">
        <x:v>PAY-000630</x:v>
      </x:c>
      <x:c r="B631" s="69" t="str">
        <x:v>AGR-00205</x:v>
      </x:c>
      <x:c r="C631" s="72" t="n">
        <x:v>45439</x:v>
      </x:c>
      <x:c r="D631" s="72" t="n">
        <x:v>45456</x:v>
      </x:c>
      <x:c r="E631" s="74" t="n">
        <x:v>23000</x:v>
      </x:c>
      <x:c r="F631" s="69" t="str">
        <x:v>Progress</x:v>
      </x:c>
      <x:c r="G631" s="69" t="str">
        <x:v>Paid</x:v>
      </x:c>
      <x:c r="H631" s="69" t="str">
        <x:v>EFT</x:v>
      </x:c>
      <x:c r="I631" s="76" t="n">
        <x:f>IF(D631&lt;&gt;"",MAX(0,D631-C631),IF(G631="Overdue",MAX(0,'START_HERE'!$B$7-C631),0))</x:f>
        <x:v>17</x:v>
      </x:c>
    </x:row>
    <x:row r="632" ht="18" customHeight="1">
      <x:c r="A632" s="69" t="str">
        <x:v>PAY-000631</x:v>
      </x:c>
      <x:c r="B632" s="69" t="str">
        <x:v>AGR-00205</x:v>
      </x:c>
      <x:c r="C632" s="72" t="n">
        <x:v>45683</x:v>
      </x:c>
      <x:c r="D632" s="72"/>
      <x:c r="E632" s="74" t="n">
        <x:v>23000</x:v>
      </x:c>
      <x:c r="F632" s="69" t="str">
        <x:v>Final</x:v>
      </x:c>
      <x:c r="G632" s="69" t="str">
        <x:v>Overdue</x:v>
      </x:c>
      <x:c r="H632" s="69" t="str">
        <x:v>Direct Credit</x:v>
      </x:c>
      <x:c r="I632" s="76" t="n">
        <x:f>IF(D632&lt;&gt;"",MAX(0,D632-C632),IF(G632="Overdue",MAX(0,'START_HERE'!$B$7-C632),0))</x:f>
        <x:v>582</x:v>
      </x:c>
    </x:row>
    <x:row r="633" ht="18" customHeight="1">
      <x:c r="A633" s="69" t="str">
        <x:v>PAY-000632</x:v>
      </x:c>
      <x:c r="B633" s="69" t="str">
        <x:v>AGR-00206</x:v>
      </x:c>
      <x:c r="C633" s="72" t="n">
        <x:v>45104</x:v>
      </x:c>
      <x:c r="D633" s="72" t="n">
        <x:v>45125</x:v>
      </x:c>
      <x:c r="E633" s="74" t="n">
        <x:v>76000</x:v>
      </x:c>
      <x:c r="F633" s="69" t="str">
        <x:v>Initial</x:v>
      </x:c>
      <x:c r="G633" s="69" t="str">
        <x:v>Paid</x:v>
      </x:c>
      <x:c r="H633" s="69" t="str">
        <x:v>EFT</x:v>
      </x:c>
      <x:c r="I633" s="76" t="n">
        <x:f>IF(D633&lt;&gt;"",MAX(0,D633-C633),IF(G633="Overdue",MAX(0,'START_HERE'!$B$7-C633),0))</x:f>
        <x:v>21</x:v>
      </x:c>
    </x:row>
    <x:row r="634" ht="18" customHeight="1">
      <x:c r="A634" s="69" t="str">
        <x:v>PAY-000633</x:v>
      </x:c>
      <x:c r="B634" s="69" t="str">
        <x:v>AGR-00206</x:v>
      </x:c>
      <x:c r="C634" s="72" t="n">
        <x:v>45347</x:v>
      </x:c>
      <x:c r="D634" s="72" t="n">
        <x:v>45375</x:v>
      </x:c>
      <x:c r="E634" s="74" t="n">
        <x:v>76000</x:v>
      </x:c>
      <x:c r="F634" s="69" t="str">
        <x:v>Progress</x:v>
      </x:c>
      <x:c r="G634" s="69" t="str">
        <x:v>Paid</x:v>
      </x:c>
      <x:c r="H634" s="69" t="str">
        <x:v>EFT</x:v>
      </x:c>
      <x:c r="I634" s="76" t="n">
        <x:f>IF(D634&lt;&gt;"",MAX(0,D634-C634),IF(G634="Overdue",MAX(0,'START_HERE'!$B$7-C634),0))</x:f>
        <x:v>28</x:v>
      </x:c>
    </x:row>
    <x:row r="635" ht="18" customHeight="1">
      <x:c r="A635" s="69" t="str">
        <x:v>PAY-000634</x:v>
      </x:c>
      <x:c r="B635" s="69" t="str">
        <x:v>AGR-00206</x:v>
      </x:c>
      <x:c r="C635" s="72" t="n">
        <x:v>45591</x:v>
      </x:c>
      <x:c r="D635" s="72" t="n">
        <x:v>45613</x:v>
      </x:c>
      <x:c r="E635" s="74" t="n">
        <x:v>76000</x:v>
      </x:c>
      <x:c r="F635" s="69" t="str">
        <x:v>Final</x:v>
      </x:c>
      <x:c r="G635" s="69" t="str">
        <x:v>Paid</x:v>
      </x:c>
      <x:c r="H635" s="69" t="str">
        <x:v>EFT</x:v>
      </x:c>
      <x:c r="I635" s="76" t="n">
        <x:f>IF(D635&lt;&gt;"",MAX(0,D635-C635),IF(G635="Overdue",MAX(0,'START_HERE'!$B$7-C635),0))</x:f>
        <x:v>22</x:v>
      </x:c>
    </x:row>
    <x:row r="636" ht="18" customHeight="1">
      <x:c r="A636" s="69" t="str">
        <x:v>PAY-000635</x:v>
      </x:c>
      <x:c r="B636" s="69" t="str">
        <x:v>AGR-00207</x:v>
      </x:c>
      <x:c r="C636" s="72" t="n">
        <x:v>45041</x:v>
      </x:c>
      <x:c r="D636" s="72" t="n">
        <x:v>45064</x:v>
      </x:c>
      <x:c r="E636" s="74" t="n">
        <x:v>19300</x:v>
      </x:c>
      <x:c r="F636" s="69" t="str">
        <x:v>Initial</x:v>
      </x:c>
      <x:c r="G636" s="69" t="str">
        <x:v>Paid</x:v>
      </x:c>
      <x:c r="H636" s="69" t="str">
        <x:v>EFT</x:v>
      </x:c>
      <x:c r="I636" s="76" t="n">
        <x:f>IF(D636&lt;&gt;"",MAX(0,D636-C636),IF(G636="Overdue",MAX(0,'START_HERE'!$B$7-C636),0))</x:f>
        <x:v>23</x:v>
      </x:c>
    </x:row>
    <x:row r="637" ht="18" customHeight="1">
      <x:c r="A637" s="69" t="str">
        <x:v>PAY-000636</x:v>
      </x:c>
      <x:c r="B637" s="69" t="str">
        <x:v>AGR-00207</x:v>
      </x:c>
      <x:c r="C637" s="72" t="n">
        <x:v>45284</x:v>
      </x:c>
      <x:c r="D637" s="72" t="n">
        <x:v>45289</x:v>
      </x:c>
      <x:c r="E637" s="74" t="n">
        <x:v>19300</x:v>
      </x:c>
      <x:c r="F637" s="69" t="str">
        <x:v>Progress</x:v>
      </x:c>
      <x:c r="G637" s="69" t="str">
        <x:v>Paid</x:v>
      </x:c>
      <x:c r="H637" s="69" t="str">
        <x:v>Direct Credit</x:v>
      </x:c>
      <x:c r="I637" s="76" t="n">
        <x:f>IF(D637&lt;&gt;"",MAX(0,D637-C637),IF(G637="Overdue",MAX(0,'START_HERE'!$B$7-C637),0))</x:f>
        <x:v>5</x:v>
      </x:c>
    </x:row>
    <x:row r="638" ht="18" customHeight="1">
      <x:c r="A638" s="69" t="str">
        <x:v>PAY-000637</x:v>
      </x:c>
      <x:c r="B638" s="69" t="str">
        <x:v>AGR-00207</x:v>
      </x:c>
      <x:c r="C638" s="72" t="n">
        <x:v>45528</x:v>
      </x:c>
      <x:c r="D638" s="72" t="n">
        <x:v>45533</x:v>
      </x:c>
      <x:c r="E638" s="74" t="n">
        <x:v>19400</x:v>
      </x:c>
      <x:c r="F638" s="69" t="str">
        <x:v>Final</x:v>
      </x:c>
      <x:c r="G638" s="69" t="str">
        <x:v>Paid</x:v>
      </x:c>
      <x:c r="H638" s="69" t="str">
        <x:v>EFT</x:v>
      </x:c>
      <x:c r="I638" s="76" t="n">
        <x:f>IF(D638&lt;&gt;"",MAX(0,D638-C638),IF(G638="Overdue",MAX(0,'START_HERE'!$B$7-C638),0))</x:f>
        <x:v>5</x:v>
      </x:c>
    </x:row>
    <x:row r="639" ht="18" customHeight="1">
      <x:c r="A639" s="69" t="str">
        <x:v>PAY-000638</x:v>
      </x:c>
      <x:c r="B639" s="69" t="str">
        <x:v>AGR-00208</x:v>
      </x:c>
      <x:c r="C639" s="72" t="n">
        <x:v>45884</x:v>
      </x:c>
      <x:c r="D639" s="72" t="n">
        <x:v>45901</x:v>
      </x:c>
      <x:c r="E639" s="74" t="n">
        <x:v>122500</x:v>
      </x:c>
      <x:c r="F639" s="69" t="str">
        <x:v>Initial</x:v>
      </x:c>
      <x:c r="G639" s="69" t="str">
        <x:v>Paid</x:v>
      </x:c>
      <x:c r="H639" s="69" t="str">
        <x:v>EFT</x:v>
      </x:c>
      <x:c r="I639" s="76" t="n">
        <x:f>IF(D639&lt;&gt;"",MAX(0,D639-C639),IF(G639="Overdue",MAX(0,'START_HERE'!$B$7-C639),0))</x:f>
        <x:v>17</x:v>
      </x:c>
    </x:row>
    <x:row r="640" ht="18" customHeight="1">
      <x:c r="A640" s="69" t="str">
        <x:v>PAY-000639</x:v>
      </x:c>
      <x:c r="B640" s="69" t="str">
        <x:v>AGR-00208</x:v>
      </x:c>
      <x:c r="C640" s="72" t="n">
        <x:v>46249</x:v>
      </x:c>
      <x:c r="D640" s="72" t="n">
        <x:v>46277</x:v>
      </x:c>
      <x:c r="E640" s="74" t="n">
        <x:v>122500</x:v>
      </x:c>
      <x:c r="F640" s="69" t="str">
        <x:v>Final</x:v>
      </x:c>
      <x:c r="G640" s="69" t="str">
        <x:v>Paid</x:v>
      </x:c>
      <x:c r="H640" s="69" t="str">
        <x:v>EFT</x:v>
      </x:c>
      <x:c r="I640" s="76" t="n">
        <x:f>IF(D640&lt;&gt;"",MAX(0,D640-C640),IF(G640="Overdue",MAX(0,'START_HERE'!$B$7-C640),0))</x:f>
        <x:v>28</x:v>
      </x:c>
    </x:row>
    <x:row r="641" ht="18" customHeight="1">
      <x:c r="A641" s="69" t="str">
        <x:v>PAY-000640</x:v>
      </x:c>
      <x:c r="B641" s="69" t="str">
        <x:v>AGR-00209</x:v>
      </x:c>
      <x:c r="C641" s="72" t="n">
        <x:v>45840</x:v>
      </x:c>
      <x:c r="D641" s="72" t="n">
        <x:v>45840</x:v>
      </x:c>
      <x:c r="E641" s="74" t="n">
        <x:v>98000</x:v>
      </x:c>
      <x:c r="F641" s="69" t="str">
        <x:v>Initial</x:v>
      </x:c>
      <x:c r="G641" s="69" t="str">
        <x:v>Paid</x:v>
      </x:c>
      <x:c r="H641" s="69" t="str">
        <x:v>Direct Credit</x:v>
      </x:c>
      <x:c r="I641" s="76" t="n">
        <x:f>IF(D641&lt;&gt;"",MAX(0,D641-C641),IF(G641="Overdue",MAX(0,'START_HERE'!$B$7-C641),0))</x:f>
        <x:v>0</x:v>
      </x:c>
    </x:row>
    <x:row r="642" ht="18" customHeight="1">
      <x:c r="A642" s="69" t="str">
        <x:v>PAY-000641</x:v>
      </x:c>
      <x:c r="B642" s="69" t="str">
        <x:v>AGR-00209</x:v>
      </x:c>
      <x:c r="C642" s="72" t="n">
        <x:v>45977</x:v>
      </x:c>
      <x:c r="D642" s="72" t="n">
        <x:v>45998</x:v>
      </x:c>
      <x:c r="E642" s="74" t="n">
        <x:v>98000</x:v>
      </x:c>
      <x:c r="F642" s="69" t="str">
        <x:v>Progress</x:v>
      </x:c>
      <x:c r="G642" s="69" t="str">
        <x:v>Paid</x:v>
      </x:c>
      <x:c r="H642" s="69" t="str">
        <x:v>Direct Credit</x:v>
      </x:c>
      <x:c r="I642" s="76" t="n">
        <x:f>IF(D642&lt;&gt;"",MAX(0,D642-C642),IF(G642="Overdue",MAX(0,'START_HERE'!$B$7-C642),0))</x:f>
        <x:v>21</x:v>
      </x:c>
    </x:row>
    <x:row r="643" ht="18" customHeight="1">
      <x:c r="A643" s="69" t="str">
        <x:v>PAY-000642</x:v>
      </x:c>
      <x:c r="B643" s="69" t="str">
        <x:v>AGR-00209</x:v>
      </x:c>
      <x:c r="C643" s="72" t="n">
        <x:v>46114</x:v>
      </x:c>
      <x:c r="D643" s="72" t="n">
        <x:v>46112</x:v>
      </x:c>
      <x:c r="E643" s="74" t="n">
        <x:v>98000</x:v>
      </x:c>
      <x:c r="F643" s="69" t="str">
        <x:v>Progress</x:v>
      </x:c>
      <x:c r="G643" s="69" t="str">
        <x:v>Paid</x:v>
      </x:c>
      <x:c r="H643" s="69" t="str">
        <x:v>EFT</x:v>
      </x:c>
      <x:c r="I643" s="76" t="n">
        <x:f>IF(D643&lt;&gt;"",MAX(0,D643-C643),IF(G643="Overdue",MAX(0,'START_HERE'!$B$7-C643),0))</x:f>
        <x:v>0</x:v>
      </x:c>
    </x:row>
    <x:row r="644" ht="18" customHeight="1">
      <x:c r="A644" s="69" t="str">
        <x:v>PAY-000643</x:v>
      </x:c>
      <x:c r="B644" s="69" t="str">
        <x:v>AGR-00209</x:v>
      </x:c>
      <x:c r="C644" s="72" t="n">
        <x:v>46251</x:v>
      </x:c>
      <x:c r="D644" s="72" t="n">
        <x:v>46267</x:v>
      </x:c>
      <x:c r="E644" s="74" t="n">
        <x:v>98000</x:v>
      </x:c>
      <x:c r="F644" s="69" t="str">
        <x:v>Final</x:v>
      </x:c>
      <x:c r="G644" s="69" t="str">
        <x:v>Paid</x:v>
      </x:c>
      <x:c r="H644" s="69" t="str">
        <x:v>Direct Credit</x:v>
      </x:c>
      <x:c r="I644" s="76" t="n">
        <x:f>IF(D644&lt;&gt;"",MAX(0,D644-C644),IF(G644="Overdue",MAX(0,'START_HERE'!$B$7-C644),0))</x:f>
        <x:v>16</x:v>
      </x:c>
    </x:row>
    <x:row r="645" ht="18" customHeight="1">
      <x:c r="A645" s="69" t="str">
        <x:v>PAY-000644</x:v>
      </x:c>
      <x:c r="B645" s="69" t="str">
        <x:v>AGR-00210</x:v>
      </x:c>
      <x:c r="C645" s="72" t="n">
        <x:v>45034</x:v>
      </x:c>
      <x:c r="D645" s="72"/>
      <x:c r="E645" s="74" t="n">
        <x:v>147700</x:v>
      </x:c>
      <x:c r="F645" s="69" t="str">
        <x:v>Initial</x:v>
      </x:c>
      <x:c r="G645" s="69" t="str">
        <x:v>Overdue</x:v>
      </x:c>
      <x:c r="H645" s="69" t="str">
        <x:v>Direct Credit</x:v>
      </x:c>
      <x:c r="I645" s="76" t="n">
        <x:f>IF(D645&lt;&gt;"",MAX(0,D645-C645),IF(G645="Overdue",MAX(0,'START_HERE'!$B$7-C645),0))</x:f>
        <x:v>1231</x:v>
      </x:c>
    </x:row>
    <x:row r="646" ht="18" customHeight="1">
      <x:c r="A646" s="69" t="str">
        <x:v>PAY-000645</x:v>
      </x:c>
      <x:c r="B646" s="69" t="str">
        <x:v>AGR-00210</x:v>
      </x:c>
      <x:c r="C646" s="72" t="n">
        <x:v>45217</x:v>
      </x:c>
      <x:c r="D646" s="72" t="n">
        <x:v>45221</x:v>
      </x:c>
      <x:c r="E646" s="74" t="n">
        <x:v>147700</x:v>
      </x:c>
      <x:c r="F646" s="69" t="str">
        <x:v>Progress</x:v>
      </x:c>
      <x:c r="G646" s="69" t="str">
        <x:v>Paid</x:v>
      </x:c>
      <x:c r="H646" s="69" t="str">
        <x:v>Direct Credit</x:v>
      </x:c>
      <x:c r="I646" s="76" t="n">
        <x:f>IF(D646&lt;&gt;"",MAX(0,D646-C646),IF(G646="Overdue",MAX(0,'START_HERE'!$B$7-C646),0))</x:f>
        <x:v>4</x:v>
      </x:c>
    </x:row>
    <x:row r="647" ht="18" customHeight="1">
      <x:c r="A647" s="69" t="str">
        <x:v>PAY-000646</x:v>
      </x:c>
      <x:c r="B647" s="69" t="str">
        <x:v>AGR-00210</x:v>
      </x:c>
      <x:c r="C647" s="72" t="n">
        <x:v>45399</x:v>
      </x:c>
      <x:c r="D647" s="72" t="n">
        <x:v>45411</x:v>
      </x:c>
      <x:c r="E647" s="74" t="n">
        <x:v>147600</x:v>
      </x:c>
      <x:c r="F647" s="69" t="str">
        <x:v>Final</x:v>
      </x:c>
      <x:c r="G647" s="69" t="str">
        <x:v>Paid</x:v>
      </x:c>
      <x:c r="H647" s="69" t="str">
        <x:v>Direct Credit</x:v>
      </x:c>
      <x:c r="I647" s="76" t="n">
        <x:f>IF(D647&lt;&gt;"",MAX(0,D647-C647),IF(G647="Overdue",MAX(0,'START_HERE'!$B$7-C647),0))</x:f>
        <x:v>12</x:v>
      </x:c>
    </x:row>
    <x:row r="648" ht="18" customHeight="1">
      <x:c r="A648" s="69" t="str">
        <x:v>PAY-000647</x:v>
      </x:c>
      <x:c r="B648" s="69" t="str">
        <x:v>AGR-00211</x:v>
      </x:c>
      <x:c r="C648" s="72" t="n">
        <x:v>45674</x:v>
      </x:c>
      <x:c r="D648" s="72" t="n">
        <x:v>45675</x:v>
      </x:c>
      <x:c r="E648" s="74" t="n">
        <x:v>83000</x:v>
      </x:c>
      <x:c r="F648" s="69" t="str">
        <x:v>Initial</x:v>
      </x:c>
      <x:c r="G648" s="69" t="str">
        <x:v>Paid</x:v>
      </x:c>
      <x:c r="H648" s="69" t="str">
        <x:v>Direct Credit</x:v>
      </x:c>
      <x:c r="I648" s="76" t="n">
        <x:f>IF(D648&lt;&gt;"",MAX(0,D648-C648),IF(G648="Overdue",MAX(0,'START_HERE'!$B$7-C648),0))</x:f>
        <x:v>1</x:v>
      </x:c>
    </x:row>
    <x:row r="649" ht="18" customHeight="1">
      <x:c r="A649" s="69" t="str">
        <x:v>PAY-000648</x:v>
      </x:c>
      <x:c r="B649" s="69" t="str">
        <x:v>AGR-00211</x:v>
      </x:c>
      <x:c r="C649" s="72" t="n">
        <x:v>45857</x:v>
      </x:c>
      <x:c r="D649" s="72" t="n">
        <x:v>45854</x:v>
      </x:c>
      <x:c r="E649" s="74" t="n">
        <x:v>83000</x:v>
      </x:c>
      <x:c r="F649" s="69" t="str">
        <x:v>Progress</x:v>
      </x:c>
      <x:c r="G649" s="69" t="str">
        <x:v>Paid</x:v>
      </x:c>
      <x:c r="H649" s="69" t="str">
        <x:v>Direct Credit</x:v>
      </x:c>
      <x:c r="I649" s="76" t="n">
        <x:f>IF(D649&lt;&gt;"",MAX(0,D649-C649),IF(G649="Overdue",MAX(0,'START_HERE'!$B$7-C649),0))</x:f>
        <x:v>0</x:v>
      </x:c>
    </x:row>
    <x:row r="650" ht="18" customHeight="1">
      <x:c r="A650" s="69" t="str">
        <x:v>PAY-000649</x:v>
      </x:c>
      <x:c r="B650" s="69" t="str">
        <x:v>AGR-00211</x:v>
      </x:c>
      <x:c r="C650" s="72" t="n">
        <x:v>46039</x:v>
      </x:c>
      <x:c r="D650" s="72" t="n">
        <x:v>46053</x:v>
      </x:c>
      <x:c r="E650" s="74" t="n">
        <x:v>83000</x:v>
      </x:c>
      <x:c r="F650" s="69" t="str">
        <x:v>Progress</x:v>
      </x:c>
      <x:c r="G650" s="69" t="str">
        <x:v>Paid</x:v>
      </x:c>
      <x:c r="H650" s="69" t="str">
        <x:v>EFT</x:v>
      </x:c>
      <x:c r="I650" s="76" t="n">
        <x:f>IF(D650&lt;&gt;"",MAX(0,D650-C650),IF(G650="Overdue",MAX(0,'START_HERE'!$B$7-C650),0))</x:f>
        <x:v>14</x:v>
      </x:c>
    </x:row>
    <x:row r="651" ht="18" customHeight="1">
      <x:c r="A651" s="69" t="str">
        <x:v>PAY-000650</x:v>
      </x:c>
      <x:c r="B651" s="69" t="str">
        <x:v>AGR-00211</x:v>
      </x:c>
      <x:c r="C651" s="72" t="n">
        <x:v>46222</x:v>
      </x:c>
      <x:c r="D651" s="72" t="n">
        <x:v>46225</x:v>
      </x:c>
      <x:c r="E651" s="74" t="n">
        <x:v>83000</x:v>
      </x:c>
      <x:c r="F651" s="69" t="str">
        <x:v>Final</x:v>
      </x:c>
      <x:c r="G651" s="69" t="str">
        <x:v>Paid</x:v>
      </x:c>
      <x:c r="H651" s="69" t="str">
        <x:v>EFT</x:v>
      </x:c>
      <x:c r="I651" s="76" t="n">
        <x:f>IF(D651&lt;&gt;"",MAX(0,D651-C651),IF(G651="Overdue",MAX(0,'START_HERE'!$B$7-C651),0))</x:f>
        <x:v>3</x:v>
      </x:c>
    </x:row>
    <x:row r="652" ht="18" customHeight="1">
      <x:c r="A652" s="69" t="str">
        <x:v>PAY-000651</x:v>
      </x:c>
      <x:c r="B652" s="69" t="str">
        <x:v>AGR-00212</x:v>
      </x:c>
      <x:c r="C652" s="72" t="n">
        <x:v>45432</x:v>
      </x:c>
      <x:c r="D652" s="72" t="n">
        <x:v>45436</x:v>
      </x:c>
      <x:c r="E652" s="74" t="n">
        <x:v>106300</x:v>
      </x:c>
      <x:c r="F652" s="69" t="str">
        <x:v>Initial</x:v>
      </x:c>
      <x:c r="G652" s="69" t="str">
        <x:v>Paid</x:v>
      </x:c>
      <x:c r="H652" s="69" t="str">
        <x:v>Direct Credit</x:v>
      </x:c>
      <x:c r="I652" s="76" t="n">
        <x:f>IF(D652&lt;&gt;"",MAX(0,D652-C652),IF(G652="Overdue",MAX(0,'START_HERE'!$B$7-C652),0))</x:f>
        <x:v>4</x:v>
      </x:c>
    </x:row>
    <x:row r="653" ht="18" customHeight="1">
      <x:c r="A653" s="69" t="str">
        <x:v>PAY-000652</x:v>
      </x:c>
      <x:c r="B653" s="69" t="str">
        <x:v>AGR-00212</x:v>
      </x:c>
      <x:c r="C653" s="72" t="n">
        <x:v>45615</x:v>
      </x:c>
      <x:c r="D653" s="72" t="n">
        <x:v>45629</x:v>
      </x:c>
      <x:c r="E653" s="74" t="n">
        <x:v>106300</x:v>
      </x:c>
      <x:c r="F653" s="69" t="str">
        <x:v>Progress</x:v>
      </x:c>
      <x:c r="G653" s="69" t="str">
        <x:v>Paid</x:v>
      </x:c>
      <x:c r="H653" s="69" t="str">
        <x:v>Direct Credit</x:v>
      </x:c>
      <x:c r="I653" s="76" t="n">
        <x:f>IF(D653&lt;&gt;"",MAX(0,D653-C653),IF(G653="Overdue",MAX(0,'START_HERE'!$B$7-C653),0))</x:f>
        <x:v>14</x:v>
      </x:c>
    </x:row>
    <x:row r="654" ht="18" customHeight="1">
      <x:c r="A654" s="69" t="str">
        <x:v>PAY-000653</x:v>
      </x:c>
      <x:c r="B654" s="69" t="str">
        <x:v>AGR-00212</x:v>
      </x:c>
      <x:c r="C654" s="72" t="n">
        <x:v>45797</x:v>
      </x:c>
      <x:c r="D654" s="72" t="n">
        <x:v>45810</x:v>
      </x:c>
      <x:c r="E654" s="74" t="n">
        <x:v>106400</x:v>
      </x:c>
      <x:c r="F654" s="69" t="str">
        <x:v>Final</x:v>
      </x:c>
      <x:c r="G654" s="69" t="str">
        <x:v>Paid</x:v>
      </x:c>
      <x:c r="H654" s="69" t="str">
        <x:v>EFT</x:v>
      </x:c>
      <x:c r="I654" s="76" t="n">
        <x:f>IF(D654&lt;&gt;"",MAX(0,D654-C654),IF(G654="Overdue",MAX(0,'START_HERE'!$B$7-C654),0))</x:f>
        <x:v>13</x:v>
      </x:c>
    </x:row>
    <x:row r="655" ht="18" customHeight="1">
      <x:c r="A655" s="69" t="str">
        <x:v>PAY-000654</x:v>
      </x:c>
      <x:c r="B655" s="69" t="str">
        <x:v>AGR-00213</x:v>
      </x:c>
      <x:c r="C655" s="72" t="n">
        <x:v>45779</x:v>
      </x:c>
      <x:c r="D655" s="72" t="n">
        <x:v>45790</x:v>
      </x:c>
      <x:c r="E655" s="74" t="n">
        <x:v>183500</x:v>
      </x:c>
      <x:c r="F655" s="69" t="str">
        <x:v>Initial</x:v>
      </x:c>
      <x:c r="G655" s="69" t="str">
        <x:v>Paid</x:v>
      </x:c>
      <x:c r="H655" s="69" t="str">
        <x:v>EFT</x:v>
      </x:c>
      <x:c r="I655" s="76" t="n">
        <x:f>IF(D655&lt;&gt;"",MAX(0,D655-C655),IF(G655="Overdue",MAX(0,'START_HERE'!$B$7-C655),0))</x:f>
        <x:v>11</x:v>
      </x:c>
    </x:row>
    <x:row r="656" ht="18" customHeight="1">
      <x:c r="A656" s="69" t="str">
        <x:v>PAY-000655</x:v>
      </x:c>
      <x:c r="B656" s="69" t="str">
        <x:v>AGR-00213</x:v>
      </x:c>
      <x:c r="C656" s="72" t="n">
        <x:v>46053</x:v>
      </x:c>
      <x:c r="D656" s="72" t="n">
        <x:v>46068</x:v>
      </x:c>
      <x:c r="E656" s="74" t="n">
        <x:v>183500</x:v>
      </x:c>
      <x:c r="F656" s="69" t="str">
        <x:v>Final</x:v>
      </x:c>
      <x:c r="G656" s="69" t="str">
        <x:v>Paid</x:v>
      </x:c>
      <x:c r="H656" s="69" t="str">
        <x:v>EFT</x:v>
      </x:c>
      <x:c r="I656" s="76" t="n">
        <x:f>IF(D656&lt;&gt;"",MAX(0,D656-C656),IF(G656="Overdue",MAX(0,'START_HERE'!$B$7-C656),0))</x:f>
        <x:v>15</x:v>
      </x:c>
    </x:row>
    <x:row r="657" ht="18" customHeight="1">
      <x:c r="A657" s="69" t="str">
        <x:v>PAY-000656</x:v>
      </x:c>
      <x:c r="B657" s="69" t="str">
        <x:v>AGR-00214</x:v>
      </x:c>
      <x:c r="C657" s="72" t="n">
        <x:v>46111</x:v>
      </x:c>
      <x:c r="D657" s="72" t="n">
        <x:v>46121</x:v>
      </x:c>
      <x:c r="E657" s="74" t="n">
        <x:v>83000</x:v>
      </x:c>
      <x:c r="F657" s="69" t="str">
        <x:v>Initial</x:v>
      </x:c>
      <x:c r="G657" s="69" t="str">
        <x:v>Paid</x:v>
      </x:c>
      <x:c r="H657" s="69" t="str">
        <x:v>EFT</x:v>
      </x:c>
      <x:c r="I657" s="76" t="n">
        <x:f>IF(D657&lt;&gt;"",MAX(0,D657-C657),IF(G657="Overdue",MAX(0,'START_HERE'!$B$7-C657),0))</x:f>
        <x:v>10</x:v>
      </x:c>
    </x:row>
    <x:row r="658" ht="18" customHeight="1">
      <x:c r="A658" s="69" t="str">
        <x:v>PAY-000657</x:v>
      </x:c>
      <x:c r="B658" s="69" t="str">
        <x:v>AGR-00214</x:v>
      </x:c>
      <x:c r="C658" s="72" t="n">
        <x:v>46476</x:v>
      </x:c>
      <x:c r="D658" s="72"/>
      <x:c r="E658" s="74" t="n">
        <x:v>83000</x:v>
      </x:c>
      <x:c r="F658" s="69" t="str">
        <x:v>Final</x:v>
      </x:c>
      <x:c r="G658" s="69" t="str">
        <x:v>Scheduled</x:v>
      </x:c>
      <x:c r="H658" s="69" t="str">
        <x:v>Direct Credit</x:v>
      </x:c>
      <x:c r="I658" s="76" t="n">
        <x:f>IF(D658&lt;&gt;"",MAX(0,D658-C658),IF(G658="Overdue",MAX(0,'START_HERE'!$B$7-C658),0))</x:f>
        <x:v>0</x:v>
      </x:c>
    </x:row>
    <x:row r="659" ht="18" customHeight="1">
      <x:c r="A659" s="69" t="str">
        <x:v>PAY-000658</x:v>
      </x:c>
      <x:c r="B659" s="69" t="str">
        <x:v>AGR-00215</x:v>
      </x:c>
      <x:c r="C659" s="72" t="n">
        <x:v>45347</x:v>
      </x:c>
      <x:c r="D659" s="72" t="n">
        <x:v>45358</x:v>
      </x:c>
      <x:c r="E659" s="74" t="n">
        <x:v>184000</x:v>
      </x:c>
      <x:c r="F659" s="69" t="str">
        <x:v>Initial</x:v>
      </x:c>
      <x:c r="G659" s="69" t="str">
        <x:v>Paid</x:v>
      </x:c>
      <x:c r="H659" s="69" t="str">
        <x:v>Direct Credit</x:v>
      </x:c>
      <x:c r="I659" s="76" t="n">
        <x:f>IF(D659&lt;&gt;"",MAX(0,D659-C659),IF(G659="Overdue",MAX(0,'START_HERE'!$B$7-C659),0))</x:f>
        <x:v>11</x:v>
      </x:c>
    </x:row>
    <x:row r="660" ht="18" customHeight="1">
      <x:c r="A660" s="69" t="str">
        <x:v>PAY-000659</x:v>
      </x:c>
      <x:c r="B660" s="69" t="str">
        <x:v>AGR-00215</x:v>
      </x:c>
      <x:c r="C660" s="72" t="n">
        <x:v>45621</x:v>
      </x:c>
      <x:c r="D660" s="72" t="n">
        <x:v>45647</x:v>
      </x:c>
      <x:c r="E660" s="74" t="n">
        <x:v>184000</x:v>
      </x:c>
      <x:c r="F660" s="69" t="str">
        <x:v>Final</x:v>
      </x:c>
      <x:c r="G660" s="69" t="str">
        <x:v>Paid</x:v>
      </x:c>
      <x:c r="H660" s="69" t="str">
        <x:v>EFT</x:v>
      </x:c>
      <x:c r="I660" s="76" t="n">
        <x:f>IF(D660&lt;&gt;"",MAX(0,D660-C660),IF(G660="Overdue",MAX(0,'START_HERE'!$B$7-C660),0))</x:f>
        <x:v>26</x:v>
      </x:c>
    </x:row>
    <x:row r="661" ht="18" customHeight="1">
      <x:c r="A661" s="69" t="str">
        <x:v>PAY-000660</x:v>
      </x:c>
      <x:c r="B661" s="69" t="str">
        <x:v>AGR-00216</x:v>
      </x:c>
      <x:c r="C661" s="72" t="n">
        <x:v>45980</x:v>
      </x:c>
      <x:c r="D661" s="72" t="n">
        <x:v>45991</x:v>
      </x:c>
      <x:c r="E661" s="74" t="n">
        <x:v>122300</x:v>
      </x:c>
      <x:c r="F661" s="69" t="str">
        <x:v>Initial</x:v>
      </x:c>
      <x:c r="G661" s="69" t="str">
        <x:v>Paid</x:v>
      </x:c>
      <x:c r="H661" s="69" t="str">
        <x:v>Direct Credit</x:v>
      </x:c>
      <x:c r="I661" s="76" t="n">
        <x:f>IF(D661&lt;&gt;"",MAX(0,D661-C661),IF(G661="Overdue",MAX(0,'START_HERE'!$B$7-C661),0))</x:f>
        <x:v>11</x:v>
      </x:c>
    </x:row>
    <x:row r="662" ht="18" customHeight="1">
      <x:c r="A662" s="69" t="str">
        <x:v>PAY-000661</x:v>
      </x:c>
      <x:c r="B662" s="69" t="str">
        <x:v>AGR-00216</x:v>
      </x:c>
      <x:c r="C662" s="72" t="n">
        <x:v>46117</x:v>
      </x:c>
      <x:c r="D662" s="72"/>
      <x:c r="E662" s="74" t="n">
        <x:v>122300</x:v>
      </x:c>
      <x:c r="F662" s="69" t="str">
        <x:v>Progress</x:v>
      </x:c>
      <x:c r="G662" s="69" t="str">
        <x:v>Overdue</x:v>
      </x:c>
      <x:c r="H662" s="69" t="str">
        <x:v>Direct Credit</x:v>
      </x:c>
      <x:c r="I662" s="76" t="n">
        <x:f>IF(D662&lt;&gt;"",MAX(0,D662-C662),IF(G662="Overdue",MAX(0,'START_HERE'!$B$7-C662),0))</x:f>
        <x:v>148</x:v>
      </x:c>
    </x:row>
    <x:row r="663" ht="18" customHeight="1">
      <x:c r="A663" s="69" t="str">
        <x:v>PAY-000662</x:v>
      </x:c>
      <x:c r="B663" s="69" t="str">
        <x:v>AGR-00216</x:v>
      </x:c>
      <x:c r="C663" s="72" t="n">
        <x:v>46254</x:v>
      </x:c>
      <x:c r="D663" s="72" t="n">
        <x:v>46268</x:v>
      </x:c>
      <x:c r="E663" s="74" t="n">
        <x:v>122300</x:v>
      </x:c>
      <x:c r="F663" s="69" t="str">
        <x:v>Progress</x:v>
      </x:c>
      <x:c r="G663" s="69" t="str">
        <x:v>Paid</x:v>
      </x:c>
      <x:c r="H663" s="69" t="str">
        <x:v>Direct Credit</x:v>
      </x:c>
      <x:c r="I663" s="76" t="n">
        <x:f>IF(D663&lt;&gt;"",MAX(0,D663-C663),IF(G663="Overdue",MAX(0,'START_HERE'!$B$7-C663),0))</x:f>
        <x:v>14</x:v>
      </x:c>
    </x:row>
    <x:row r="664" ht="18" customHeight="1">
      <x:c r="A664" s="69" t="str">
        <x:v>PAY-000663</x:v>
      </x:c>
      <x:c r="B664" s="69" t="str">
        <x:v>AGR-00216</x:v>
      </x:c>
      <x:c r="C664" s="72" t="n">
        <x:v>46391</x:v>
      </x:c>
      <x:c r="D664" s="72"/>
      <x:c r="E664" s="74" t="n">
        <x:v>122100</x:v>
      </x:c>
      <x:c r="F664" s="69" t="str">
        <x:v>Final</x:v>
      </x:c>
      <x:c r="G664" s="69" t="str">
        <x:v>Scheduled</x:v>
      </x:c>
      <x:c r="H664" s="69" t="str">
        <x:v>EFT</x:v>
      </x:c>
      <x:c r="I664" s="76" t="n">
        <x:f>IF(D664&lt;&gt;"",MAX(0,D664-C664),IF(G664="Overdue",MAX(0,'START_HERE'!$B$7-C664),0))</x:f>
        <x:v>0</x:v>
      </x:c>
    </x:row>
    <x:row r="665" ht="18" customHeight="1">
      <x:c r="A665" s="69" t="str">
        <x:v>PAY-000664</x:v>
      </x:c>
      <x:c r="B665" s="69" t="str">
        <x:v>AGR-00217</x:v>
      </x:c>
      <x:c r="C665" s="72" t="n">
        <x:v>46114</x:v>
      </x:c>
      <x:c r="D665" s="72" t="n">
        <x:v>46140</x:v>
      </x:c>
      <x:c r="E665" s="74" t="n">
        <x:v>236500</x:v>
      </x:c>
      <x:c r="F665" s="69" t="str">
        <x:v>Initial</x:v>
      </x:c>
      <x:c r="G665" s="69" t="str">
        <x:v>Paid</x:v>
      </x:c>
      <x:c r="H665" s="69" t="str">
        <x:v>Direct Credit</x:v>
      </x:c>
      <x:c r="I665" s="76" t="n">
        <x:f>IF(D665&lt;&gt;"",MAX(0,D665-C665),IF(G665="Overdue",MAX(0,'START_HERE'!$B$7-C665),0))</x:f>
        <x:v>26</x:v>
      </x:c>
    </x:row>
    <x:row r="666" ht="18" customHeight="1">
      <x:c r="A666" s="69" t="str">
        <x:v>PAY-000665</x:v>
      </x:c>
      <x:c r="B666" s="69" t="str">
        <x:v>AGR-00217</x:v>
      </x:c>
      <x:c r="C666" s="72" t="n">
        <x:v>46297</x:v>
      </x:c>
      <x:c r="D666" s="72"/>
      <x:c r="E666" s="74" t="n">
        <x:v>236500</x:v>
      </x:c>
      <x:c r="F666" s="69" t="str">
        <x:v>Final</x:v>
      </x:c>
      <x:c r="G666" s="69" t="str">
        <x:v>Scheduled</x:v>
      </x:c>
      <x:c r="H666" s="69" t="str">
        <x:v>EFT</x:v>
      </x:c>
      <x:c r="I666" s="76" t="n">
        <x:f>IF(D666&lt;&gt;"",MAX(0,D666-C666),IF(G666="Overdue",MAX(0,'START_HERE'!$B$7-C666),0))</x:f>
        <x:v>0</x:v>
      </x:c>
    </x:row>
    <x:row r="667" ht="18" customHeight="1">
      <x:c r="A667" s="69" t="str">
        <x:v>PAY-000666</x:v>
      </x:c>
      <x:c r="B667" s="69" t="str">
        <x:v>AGR-00218</x:v>
      </x:c>
      <x:c r="C667" s="72" t="n">
        <x:v>45145</x:v>
      </x:c>
      <x:c r="D667" s="72" t="n">
        <x:v>45147</x:v>
      </x:c>
      <x:c r="E667" s="74" t="n">
        <x:v>12300</x:v>
      </x:c>
      <x:c r="F667" s="69" t="str">
        <x:v>Initial</x:v>
      </x:c>
      <x:c r="G667" s="69" t="str">
        <x:v>Paid</x:v>
      </x:c>
      <x:c r="H667" s="69" t="str">
        <x:v>Direct Credit</x:v>
      </x:c>
      <x:c r="I667" s="76" t="n">
        <x:f>IF(D667&lt;&gt;"",MAX(0,D667-C667),IF(G667="Overdue",MAX(0,'START_HERE'!$B$7-C667),0))</x:f>
        <x:v>2</x:v>
      </x:c>
    </x:row>
    <x:row r="668" ht="18" customHeight="1">
      <x:c r="A668" s="69" t="str">
        <x:v>PAY-000667</x:v>
      </x:c>
      <x:c r="B668" s="69" t="str">
        <x:v>AGR-00218</x:v>
      </x:c>
      <x:c r="C668" s="72" t="n">
        <x:v>45236</x:v>
      </x:c>
      <x:c r="D668" s="72" t="n">
        <x:v>45235</x:v>
      </x:c>
      <x:c r="E668" s="74" t="n">
        <x:v>12300</x:v>
      </x:c>
      <x:c r="F668" s="69" t="str">
        <x:v>Progress</x:v>
      </x:c>
      <x:c r="G668" s="69" t="str">
        <x:v>Paid</x:v>
      </x:c>
      <x:c r="H668" s="69" t="str">
        <x:v>EFT</x:v>
      </x:c>
      <x:c r="I668" s="76" t="n">
        <x:f>IF(D668&lt;&gt;"",MAX(0,D668-C668),IF(G668="Overdue",MAX(0,'START_HERE'!$B$7-C668),0))</x:f>
        <x:v>0</x:v>
      </x:c>
    </x:row>
    <x:row r="669" ht="18" customHeight="1">
      <x:c r="A669" s="69" t="str">
        <x:v>PAY-000668</x:v>
      </x:c>
      <x:c r="B669" s="69" t="str">
        <x:v>AGR-00218</x:v>
      </x:c>
      <x:c r="C669" s="72" t="n">
        <x:v>45328</x:v>
      </x:c>
      <x:c r="D669" s="72" t="n">
        <x:v>45330</x:v>
      </x:c>
      <x:c r="E669" s="74" t="n">
        <x:v>12300</x:v>
      </x:c>
      <x:c r="F669" s="69" t="str">
        <x:v>Progress</x:v>
      </x:c>
      <x:c r="G669" s="69" t="str">
        <x:v>Paid</x:v>
      </x:c>
      <x:c r="H669" s="69" t="str">
        <x:v>Direct Credit</x:v>
      </x:c>
      <x:c r="I669" s="76" t="n">
        <x:f>IF(D669&lt;&gt;"",MAX(0,D669-C669),IF(G669="Overdue",MAX(0,'START_HERE'!$B$7-C669),0))</x:f>
        <x:v>2</x:v>
      </x:c>
    </x:row>
    <x:row r="670" ht="18" customHeight="1">
      <x:c r="A670" s="69" t="str">
        <x:v>PAY-000669</x:v>
      </x:c>
      <x:c r="B670" s="69" t="str">
        <x:v>AGR-00218</x:v>
      </x:c>
      <x:c r="C670" s="72" t="n">
        <x:v>45419</x:v>
      </x:c>
      <x:c r="D670" s="72" t="n">
        <x:v>45423</x:v>
      </x:c>
      <x:c r="E670" s="74" t="n">
        <x:v>12100</x:v>
      </x:c>
      <x:c r="F670" s="69" t="str">
        <x:v>Final</x:v>
      </x:c>
      <x:c r="G670" s="69" t="str">
        <x:v>Paid</x:v>
      </x:c>
      <x:c r="H670" s="69" t="str">
        <x:v>EFT</x:v>
      </x:c>
      <x:c r="I670" s="76" t="n">
        <x:f>IF(D670&lt;&gt;"",MAX(0,D670-C670),IF(G670="Overdue",MAX(0,'START_HERE'!$B$7-C670),0))</x:f>
        <x:v>4</x:v>
      </x:c>
    </x:row>
    <x:row r="671" ht="18" customHeight="1">
      <x:c r="A671" s="69" t="str">
        <x:v>PAY-000670</x:v>
      </x:c>
      <x:c r="B671" s="69" t="str">
        <x:v>AGR-00219</x:v>
      </x:c>
      <x:c r="C671" s="72" t="n">
        <x:v>45400</x:v>
      </x:c>
      <x:c r="D671" s="72" t="n">
        <x:v>45426</x:v>
      </x:c>
      <x:c r="E671" s="74" t="n">
        <x:v>61300</x:v>
      </x:c>
      <x:c r="F671" s="69" t="str">
        <x:v>Initial</x:v>
      </x:c>
      <x:c r="G671" s="69" t="str">
        <x:v>Paid</x:v>
      </x:c>
      <x:c r="H671" s="69" t="str">
        <x:v>EFT</x:v>
      </x:c>
      <x:c r="I671" s="76" t="n">
        <x:f>IF(D671&lt;&gt;"",MAX(0,D671-C671),IF(G671="Overdue",MAX(0,'START_HERE'!$B$7-C671),0))</x:f>
        <x:v>26</x:v>
      </x:c>
    </x:row>
    <x:row r="672" ht="18" customHeight="1">
      <x:c r="A672" s="69" t="str">
        <x:v>PAY-000671</x:v>
      </x:c>
      <x:c r="B672" s="69" t="str">
        <x:v>AGR-00219</x:v>
      </x:c>
      <x:c r="C672" s="72" t="n">
        <x:v>45537</x:v>
      </x:c>
      <x:c r="D672" s="72"/>
      <x:c r="E672" s="74" t="n">
        <x:v>61300</x:v>
      </x:c>
      <x:c r="F672" s="69" t="str">
        <x:v>Progress</x:v>
      </x:c>
      <x:c r="G672" s="69" t="str">
        <x:v>Overdue</x:v>
      </x:c>
      <x:c r="H672" s="69" t="str">
        <x:v>Direct Credit</x:v>
      </x:c>
      <x:c r="I672" s="76" t="n">
        <x:f>IF(D672&lt;&gt;"",MAX(0,D672-C672),IF(G672="Overdue",MAX(0,'START_HERE'!$B$7-C672),0))</x:f>
        <x:v>728</x:v>
      </x:c>
    </x:row>
    <x:row r="673" ht="18" customHeight="1">
      <x:c r="A673" s="69" t="str">
        <x:v>PAY-000672</x:v>
      </x:c>
      <x:c r="B673" s="69" t="str">
        <x:v>AGR-00219</x:v>
      </x:c>
      <x:c r="C673" s="72" t="n">
        <x:v>45674</x:v>
      </x:c>
      <x:c r="D673" s="72" t="n">
        <x:v>45696</x:v>
      </x:c>
      <x:c r="E673" s="74" t="n">
        <x:v>61300</x:v>
      </x:c>
      <x:c r="F673" s="69" t="str">
        <x:v>Progress</x:v>
      </x:c>
      <x:c r="G673" s="69" t="str">
        <x:v>Paid</x:v>
      </x:c>
      <x:c r="H673" s="69" t="str">
        <x:v>Direct Credit</x:v>
      </x:c>
      <x:c r="I673" s="76" t="n">
        <x:f>IF(D673&lt;&gt;"",MAX(0,D673-C673),IF(G673="Overdue",MAX(0,'START_HERE'!$B$7-C673),0))</x:f>
        <x:v>22</x:v>
      </x:c>
    </x:row>
    <x:row r="674" ht="18" customHeight="1">
      <x:c r="A674" s="69" t="str">
        <x:v>PAY-000673</x:v>
      </x:c>
      <x:c r="B674" s="69" t="str">
        <x:v>AGR-00219</x:v>
      </x:c>
      <x:c r="C674" s="72" t="n">
        <x:v>45811</x:v>
      </x:c>
      <x:c r="D674" s="72" t="n">
        <x:v>45826</x:v>
      </x:c>
      <x:c r="E674" s="74" t="n">
        <x:v>61100</x:v>
      </x:c>
      <x:c r="F674" s="69" t="str">
        <x:v>Final</x:v>
      </x:c>
      <x:c r="G674" s="69" t="str">
        <x:v>Paid</x:v>
      </x:c>
      <x:c r="H674" s="69" t="str">
        <x:v>Direct Credit</x:v>
      </x:c>
      <x:c r="I674" s="76" t="n">
        <x:f>IF(D674&lt;&gt;"",MAX(0,D674-C674),IF(G674="Overdue",MAX(0,'START_HERE'!$B$7-C674),0))</x:f>
        <x:v>15</x:v>
      </x:c>
    </x:row>
    <x:row r="675" ht="18" customHeight="1">
      <x:c r="A675" s="69" t="str">
        <x:v>PAY-000674</x:v>
      </x:c>
      <x:c r="B675" s="69" t="str">
        <x:v>AGR-00220</x:v>
      </x:c>
      <x:c r="C675" s="72" t="n">
        <x:v>45221</x:v>
      </x:c>
      <x:c r="D675" s="72" t="n">
        <x:v>45225</x:v>
      </x:c>
      <x:c r="E675" s="74" t="n">
        <x:v>54700</x:v>
      </x:c>
      <x:c r="F675" s="69" t="str">
        <x:v>Initial</x:v>
      </x:c>
      <x:c r="G675" s="69" t="str">
        <x:v>Paid</x:v>
      </x:c>
      <x:c r="H675" s="69" t="str">
        <x:v>Direct Credit</x:v>
      </x:c>
      <x:c r="I675" s="76" t="n">
        <x:f>IF(D675&lt;&gt;"",MAX(0,D675-C675),IF(G675="Overdue",MAX(0,'START_HERE'!$B$7-C675),0))</x:f>
        <x:v>4</x:v>
      </x:c>
    </x:row>
    <x:row r="676" ht="18" customHeight="1">
      <x:c r="A676" s="69" t="str">
        <x:v>PAY-000675</x:v>
      </x:c>
      <x:c r="B676" s="69" t="str">
        <x:v>AGR-00220</x:v>
      </x:c>
      <x:c r="C676" s="72" t="n">
        <x:v>45464</x:v>
      </x:c>
      <x:c r="D676" s="72" t="n">
        <x:v>45482</x:v>
      </x:c>
      <x:c r="E676" s="74" t="n">
        <x:v>54700</x:v>
      </x:c>
      <x:c r="F676" s="69" t="str">
        <x:v>Progress</x:v>
      </x:c>
      <x:c r="G676" s="69" t="str">
        <x:v>Paid</x:v>
      </x:c>
      <x:c r="H676" s="69" t="str">
        <x:v>EFT</x:v>
      </x:c>
      <x:c r="I676" s="76" t="n">
        <x:f>IF(D676&lt;&gt;"",MAX(0,D676-C676),IF(G676="Overdue",MAX(0,'START_HERE'!$B$7-C676),0))</x:f>
        <x:v>18</x:v>
      </x:c>
    </x:row>
    <x:row r="677" ht="18" customHeight="1">
      <x:c r="A677" s="69" t="str">
        <x:v>PAY-000676</x:v>
      </x:c>
      <x:c r="B677" s="69" t="str">
        <x:v>AGR-00220</x:v>
      </x:c>
      <x:c r="C677" s="72" t="n">
        <x:v>45708</x:v>
      </x:c>
      <x:c r="D677" s="72" t="n">
        <x:v>45703</x:v>
      </x:c>
      <x:c r="E677" s="74" t="n">
        <x:v>54600</x:v>
      </x:c>
      <x:c r="F677" s="69" t="str">
        <x:v>Final</x:v>
      </x:c>
      <x:c r="G677" s="69" t="str">
        <x:v>Paid</x:v>
      </x:c>
      <x:c r="H677" s="69" t="str">
        <x:v>EFT</x:v>
      </x:c>
      <x:c r="I677" s="76" t="n">
        <x:f>IF(D677&lt;&gt;"",MAX(0,D677-C677),IF(G677="Overdue",MAX(0,'START_HERE'!$B$7-C677),0))</x:f>
        <x:v>0</x:v>
      </x:c>
    </x:row>
    <x:row r="678" ht="18" customHeight="1">
      <x:c r="A678" s="69" t="str">
        <x:v>PAY-000677</x:v>
      </x:c>
      <x:c r="B678" s="69" t="str">
        <x:v>AGR-00221</x:v>
      </x:c>
      <x:c r="C678" s="72" t="n">
        <x:v>45728</x:v>
      </x:c>
      <x:c r="D678" s="72" t="n">
        <x:v>45731</x:v>
      </x:c>
      <x:c r="E678" s="74" t="n">
        <x:v>83000</x:v>
      </x:c>
      <x:c r="F678" s="69" t="str">
        <x:v>Initial</x:v>
      </x:c>
      <x:c r="G678" s="69" t="str">
        <x:v>Paid</x:v>
      </x:c>
      <x:c r="H678" s="69" t="str">
        <x:v>Direct Credit</x:v>
      </x:c>
      <x:c r="I678" s="76" t="n">
        <x:f>IF(D678&lt;&gt;"",MAX(0,D678-C678),IF(G678="Overdue",MAX(0,'START_HERE'!$B$7-C678),0))</x:f>
        <x:v>3</x:v>
      </x:c>
    </x:row>
    <x:row r="679" ht="18" customHeight="1">
      <x:c r="A679" s="69" t="str">
        <x:v>PAY-000678</x:v>
      </x:c>
      <x:c r="B679" s="69" t="str">
        <x:v>AGR-00221</x:v>
      </x:c>
      <x:c r="C679" s="72" t="n">
        <x:v>45865</x:v>
      </x:c>
      <x:c r="D679" s="72" t="n">
        <x:v>45884</x:v>
      </x:c>
      <x:c r="E679" s="74" t="n">
        <x:v>83000</x:v>
      </x:c>
      <x:c r="F679" s="69" t="str">
        <x:v>Progress</x:v>
      </x:c>
      <x:c r="G679" s="69" t="str">
        <x:v>Paid</x:v>
      </x:c>
      <x:c r="H679" s="69" t="str">
        <x:v>Direct Credit</x:v>
      </x:c>
      <x:c r="I679" s="76" t="n">
        <x:f>IF(D679&lt;&gt;"",MAX(0,D679-C679),IF(G679="Overdue",MAX(0,'START_HERE'!$B$7-C679),0))</x:f>
        <x:v>19</x:v>
      </x:c>
    </x:row>
    <x:row r="680" ht="18" customHeight="1">
      <x:c r="A680" s="69" t="str">
        <x:v>PAY-000679</x:v>
      </x:c>
      <x:c r="B680" s="69" t="str">
        <x:v>AGR-00221</x:v>
      </x:c>
      <x:c r="C680" s="72" t="n">
        <x:v>46002</x:v>
      </x:c>
      <x:c r="D680" s="72" t="n">
        <x:v>46023</x:v>
      </x:c>
      <x:c r="E680" s="74" t="n">
        <x:v>83000</x:v>
      </x:c>
      <x:c r="F680" s="69" t="str">
        <x:v>Progress</x:v>
      </x:c>
      <x:c r="G680" s="69" t="str">
        <x:v>Paid</x:v>
      </x:c>
      <x:c r="H680" s="69" t="str">
        <x:v>Direct Credit</x:v>
      </x:c>
      <x:c r="I680" s="76" t="n">
        <x:f>IF(D680&lt;&gt;"",MAX(0,D680-C680),IF(G680="Overdue",MAX(0,'START_HERE'!$B$7-C680),0))</x:f>
        <x:v>21</x:v>
      </x:c>
    </x:row>
    <x:row r="681" ht="18" customHeight="1">
      <x:c r="A681" s="69" t="str">
        <x:v>PAY-000680</x:v>
      </x:c>
      <x:c r="B681" s="69" t="str">
        <x:v>AGR-00221</x:v>
      </x:c>
      <x:c r="C681" s="72" t="n">
        <x:v>46139</x:v>
      </x:c>
      <x:c r="D681" s="72" t="n">
        <x:v>46134</x:v>
      </x:c>
      <x:c r="E681" s="74" t="n">
        <x:v>83000</x:v>
      </x:c>
      <x:c r="F681" s="69" t="str">
        <x:v>Final</x:v>
      </x:c>
      <x:c r="G681" s="69" t="str">
        <x:v>Paid</x:v>
      </x:c>
      <x:c r="H681" s="69" t="str">
        <x:v>Direct Credit</x:v>
      </x:c>
      <x:c r="I681" s="76" t="n">
        <x:f>IF(D681&lt;&gt;"",MAX(0,D681-C681),IF(G681="Overdue",MAX(0,'START_HERE'!$B$7-C681),0))</x:f>
        <x:v>0</x:v>
      </x:c>
    </x:row>
    <x:row r="682" ht="18" customHeight="1">
      <x:c r="A682" s="69" t="str">
        <x:v>PAY-000681</x:v>
      </x:c>
      <x:c r="B682" s="69" t="str">
        <x:v>AGR-00222</x:v>
      </x:c>
      <x:c r="C682" s="72" t="n">
        <x:v>46254</x:v>
      </x:c>
      <x:c r="D682" s="72" t="n">
        <x:v>46272</x:v>
      </x:c>
      <x:c r="E682" s="74" t="n">
        <x:v>13000</x:v>
      </x:c>
      <x:c r="F682" s="69" t="str">
        <x:v>Initial</x:v>
      </x:c>
      <x:c r="G682" s="69" t="str">
        <x:v>Paid</x:v>
      </x:c>
      <x:c r="H682" s="69" t="str">
        <x:v>Direct Credit</x:v>
      </x:c>
      <x:c r="I682" s="76" t="n">
        <x:f>IF(D682&lt;&gt;"",MAX(0,D682-C682),IF(G682="Overdue",MAX(0,'START_HERE'!$B$7-C682),0))</x:f>
        <x:v>18</x:v>
      </x:c>
    </x:row>
    <x:row r="683" ht="18" customHeight="1">
      <x:c r="A683" s="69" t="str">
        <x:v>PAY-000682</x:v>
      </x:c>
      <x:c r="B683" s="69" t="str">
        <x:v>AGR-00222</x:v>
      </x:c>
      <x:c r="C683" s="72" t="n">
        <x:v>46376</x:v>
      </x:c>
      <x:c r="D683" s="72"/>
      <x:c r="E683" s="74" t="n">
        <x:v>13000</x:v>
      </x:c>
      <x:c r="F683" s="69" t="str">
        <x:v>Progress</x:v>
      </x:c>
      <x:c r="G683" s="69" t="str">
        <x:v>Scheduled</x:v>
      </x:c>
      <x:c r="H683" s="69" t="str">
        <x:v>Direct Credit</x:v>
      </x:c>
      <x:c r="I683" s="76" t="n">
        <x:f>IF(D683&lt;&gt;"",MAX(0,D683-C683),IF(G683="Overdue",MAX(0,'START_HERE'!$B$7-C683),0))</x:f>
        <x:v>0</x:v>
      </x:c>
    </x:row>
    <x:row r="684" ht="18" customHeight="1">
      <x:c r="A684" s="69" t="str">
        <x:v>PAY-000683</x:v>
      </x:c>
      <x:c r="B684" s="69" t="str">
        <x:v>AGR-00222</x:v>
      </x:c>
      <x:c r="C684" s="72" t="n">
        <x:v>46497</x:v>
      </x:c>
      <x:c r="D684" s="72"/>
      <x:c r="E684" s="74" t="n">
        <x:v>13000</x:v>
      </x:c>
      <x:c r="F684" s="69" t="str">
        <x:v>Final</x:v>
      </x:c>
      <x:c r="G684" s="69" t="str">
        <x:v>Scheduled</x:v>
      </x:c>
      <x:c r="H684" s="69" t="str">
        <x:v>Direct Credit</x:v>
      </x:c>
      <x:c r="I684" s="76" t="n">
        <x:f>IF(D684&lt;&gt;"",MAX(0,D684-C684),IF(G684="Overdue",MAX(0,'START_HERE'!$B$7-C684),0))</x:f>
        <x:v>0</x:v>
      </x:c>
    </x:row>
    <x:row r="685" ht="18" customHeight="1">
      <x:c r="A685" s="69" t="str">
        <x:v>PAY-000684</x:v>
      </x:c>
      <x:c r="B685" s="69" t="str">
        <x:v>AGR-00223</x:v>
      </x:c>
      <x:c r="C685" s="72" t="n">
        <x:v>45568</x:v>
      </x:c>
      <x:c r="D685" s="72" t="n">
        <x:v>45594</x:v>
      </x:c>
      <x:c r="E685" s="74" t="n">
        <x:v>128500</x:v>
      </x:c>
      <x:c r="F685" s="69" t="str">
        <x:v>Initial</x:v>
      </x:c>
      <x:c r="G685" s="69" t="str">
        <x:v>Paid</x:v>
      </x:c>
      <x:c r="H685" s="69" t="str">
        <x:v>Direct Credit</x:v>
      </x:c>
      <x:c r="I685" s="76" t="n">
        <x:f>IF(D685&lt;&gt;"",MAX(0,D685-C685),IF(G685="Overdue",MAX(0,'START_HERE'!$B$7-C685),0))</x:f>
        <x:v>26</x:v>
      </x:c>
    </x:row>
    <x:row r="686" ht="18" customHeight="1">
      <x:c r="A686" s="69" t="str">
        <x:v>PAY-000685</x:v>
      </x:c>
      <x:c r="B686" s="69" t="str">
        <x:v>AGR-00223</x:v>
      </x:c>
      <x:c r="C686" s="72" t="n">
        <x:v>45933</x:v>
      </x:c>
      <x:c r="D686" s="72" t="n">
        <x:v>45960</x:v>
      </x:c>
      <x:c r="E686" s="74" t="n">
        <x:v>128500</x:v>
      </x:c>
      <x:c r="F686" s="69" t="str">
        <x:v>Final</x:v>
      </x:c>
      <x:c r="G686" s="69" t="str">
        <x:v>Paid</x:v>
      </x:c>
      <x:c r="H686" s="69" t="str">
        <x:v>EFT</x:v>
      </x:c>
      <x:c r="I686" s="76" t="n">
        <x:f>IF(D686&lt;&gt;"",MAX(0,D686-C686),IF(G686="Overdue",MAX(0,'START_HERE'!$B$7-C686),0))</x:f>
        <x:v>27</x:v>
      </x:c>
    </x:row>
    <x:row r="687" ht="18" customHeight="1">
      <x:c r="A687" s="69" t="str">
        <x:v>PAY-000686</x:v>
      </x:c>
      <x:c r="B687" s="69" t="str">
        <x:v>AGR-00224</x:v>
      </x:c>
      <x:c r="C687" s="72" t="n">
        <x:v>45136</x:v>
      </x:c>
      <x:c r="D687" s="72" t="n">
        <x:v>45158</x:v>
      </x:c>
      <x:c r="E687" s="74" t="n">
        <x:v>171300</x:v>
      </x:c>
      <x:c r="F687" s="69" t="str">
        <x:v>Initial</x:v>
      </x:c>
      <x:c r="G687" s="69" t="str">
        <x:v>Paid</x:v>
      </x:c>
      <x:c r="H687" s="69" t="str">
        <x:v>EFT</x:v>
      </x:c>
      <x:c r="I687" s="76" t="n">
        <x:f>IF(D687&lt;&gt;"",MAX(0,D687-C687),IF(G687="Overdue",MAX(0,'START_HERE'!$B$7-C687),0))</x:f>
        <x:v>22</x:v>
      </x:c>
    </x:row>
    <x:row r="688" ht="18" customHeight="1">
      <x:c r="A688" s="69" t="str">
        <x:v>PAY-000687</x:v>
      </x:c>
      <x:c r="B688" s="69" t="str">
        <x:v>AGR-00224</x:v>
      </x:c>
      <x:c r="C688" s="72" t="n">
        <x:v>45319</x:v>
      </x:c>
      <x:c r="D688" s="72" t="n">
        <x:v>45340</x:v>
      </x:c>
      <x:c r="E688" s="74" t="n">
        <x:v>171300</x:v>
      </x:c>
      <x:c r="F688" s="69" t="str">
        <x:v>Progress</x:v>
      </x:c>
      <x:c r="G688" s="69" t="str">
        <x:v>Paid</x:v>
      </x:c>
      <x:c r="H688" s="69" t="str">
        <x:v>Direct Credit</x:v>
      </x:c>
      <x:c r="I688" s="76" t="n">
        <x:f>IF(D688&lt;&gt;"",MAX(0,D688-C688),IF(G688="Overdue",MAX(0,'START_HERE'!$B$7-C688),0))</x:f>
        <x:v>21</x:v>
      </x:c>
    </x:row>
    <x:row r="689" ht="18" customHeight="1">
      <x:c r="A689" s="69" t="str">
        <x:v>PAY-000688</x:v>
      </x:c>
      <x:c r="B689" s="69" t="str">
        <x:v>AGR-00224</x:v>
      </x:c>
      <x:c r="C689" s="72" t="n">
        <x:v>45501</x:v>
      </x:c>
      <x:c r="D689" s="72" t="n">
        <x:v>45525</x:v>
      </x:c>
      <x:c r="E689" s="74" t="n">
        <x:v>171400</x:v>
      </x:c>
      <x:c r="F689" s="69" t="str">
        <x:v>Final</x:v>
      </x:c>
      <x:c r="G689" s="69" t="str">
        <x:v>Paid</x:v>
      </x:c>
      <x:c r="H689" s="69" t="str">
        <x:v>Direct Credit</x:v>
      </x:c>
      <x:c r="I689" s="76" t="n">
        <x:f>IF(D689&lt;&gt;"",MAX(0,D689-C689),IF(G689="Overdue",MAX(0,'START_HERE'!$B$7-C689),0))</x:f>
        <x:v>24</x:v>
      </x:c>
    </x:row>
    <x:row r="690" ht="18" customHeight="1">
      <x:c r="A690" s="69" t="str">
        <x:v>PAY-000689</x:v>
      </x:c>
      <x:c r="B690" s="69" t="str">
        <x:v>AGR-00225</x:v>
      </x:c>
      <x:c r="C690" s="72" t="n">
        <x:v>45839</x:v>
      </x:c>
      <x:c r="D690" s="72" t="n">
        <x:v>45846</x:v>
      </x:c>
      <x:c r="E690" s="74" t="n">
        <x:v>112000</x:v>
      </x:c>
      <x:c r="F690" s="69" t="str">
        <x:v>Initial</x:v>
      </x:c>
      <x:c r="G690" s="69" t="str">
        <x:v>Paid</x:v>
      </x:c>
      <x:c r="H690" s="69" t="str">
        <x:v>Direct Credit</x:v>
      </x:c>
      <x:c r="I690" s="76" t="n">
        <x:f>IF(D690&lt;&gt;"",MAX(0,D690-C690),IF(G690="Overdue",MAX(0,'START_HERE'!$B$7-C690),0))</x:f>
        <x:v>7</x:v>
      </x:c>
    </x:row>
    <x:row r="691" ht="18" customHeight="1">
      <x:c r="A691" s="69" t="str">
        <x:v>PAY-000690</x:v>
      </x:c>
      <x:c r="B691" s="69" t="str">
        <x:v>AGR-00225</x:v>
      </x:c>
      <x:c r="C691" s="72" t="n">
        <x:v>46022</x:v>
      </x:c>
      <x:c r="D691" s="72" t="n">
        <x:v>46024</x:v>
      </x:c>
      <x:c r="E691" s="74" t="n">
        <x:v>112000</x:v>
      </x:c>
      <x:c r="F691" s="69" t="str">
        <x:v>Progress</x:v>
      </x:c>
      <x:c r="G691" s="69" t="str">
        <x:v>Paid</x:v>
      </x:c>
      <x:c r="H691" s="69" t="str">
        <x:v>Direct Credit</x:v>
      </x:c>
      <x:c r="I691" s="76" t="n">
        <x:f>IF(D691&lt;&gt;"",MAX(0,D691-C691),IF(G691="Overdue",MAX(0,'START_HERE'!$B$7-C691),0))</x:f>
        <x:v>2</x:v>
      </x:c>
    </x:row>
    <x:row r="692" ht="18" customHeight="1">
      <x:c r="A692" s="69" t="str">
        <x:v>PAY-000691</x:v>
      </x:c>
      <x:c r="B692" s="69" t="str">
        <x:v>AGR-00225</x:v>
      </x:c>
      <x:c r="C692" s="72" t="n">
        <x:v>46204</x:v>
      </x:c>
      <x:c r="D692" s="72" t="n">
        <x:v>46203</x:v>
      </x:c>
      <x:c r="E692" s="74" t="n">
        <x:v>112000</x:v>
      </x:c>
      <x:c r="F692" s="69" t="str">
        <x:v>Progress</x:v>
      </x:c>
      <x:c r="G692" s="69" t="str">
        <x:v>Paid</x:v>
      </x:c>
      <x:c r="H692" s="69" t="str">
        <x:v>Direct Credit</x:v>
      </x:c>
      <x:c r="I692" s="76" t="n">
        <x:f>IF(D692&lt;&gt;"",MAX(0,D692-C692),IF(G692="Overdue",MAX(0,'START_HERE'!$B$7-C692),0))</x:f>
        <x:v>0</x:v>
      </x:c>
    </x:row>
    <x:row r="693" ht="18" customHeight="1">
      <x:c r="A693" s="69" t="str">
        <x:v>PAY-000692</x:v>
      </x:c>
      <x:c r="B693" s="69" t="str">
        <x:v>AGR-00225</x:v>
      </x:c>
      <x:c r="C693" s="72" t="n">
        <x:v>46387</x:v>
      </x:c>
      <x:c r="D693" s="72"/>
      <x:c r="E693" s="74" t="n">
        <x:v>112000</x:v>
      </x:c>
      <x:c r="F693" s="69" t="str">
        <x:v>Final</x:v>
      </x:c>
      <x:c r="G693" s="69" t="str">
        <x:v>Scheduled</x:v>
      </x:c>
      <x:c r="H693" s="69" t="str">
        <x:v>Direct Credit</x:v>
      </x:c>
      <x:c r="I693" s="76" t="n">
        <x:f>IF(D693&lt;&gt;"",MAX(0,D693-C693),IF(G693="Overdue",MAX(0,'START_HERE'!$B$7-C693),0))</x:f>
        <x:v>0</x:v>
      </x:c>
    </x:row>
    <x:row r="694" ht="18" customHeight="1">
      <x:c r="A694" s="69" t="str">
        <x:v>PAY-000693</x:v>
      </x:c>
      <x:c r="B694" s="69" t="str">
        <x:v>AGR-00226</x:v>
      </x:c>
      <x:c r="C694" s="72" t="n">
        <x:v>46304</x:v>
      </x:c>
      <x:c r="D694" s="72"/>
      <x:c r="E694" s="74" t="n">
        <x:v>146000</x:v>
      </x:c>
      <x:c r="F694" s="69" t="str">
        <x:v>Initial</x:v>
      </x:c>
      <x:c r="G694" s="69" t="str">
        <x:v>Scheduled</x:v>
      </x:c>
      <x:c r="H694" s="69" t="str">
        <x:v>Direct Credit</x:v>
      </x:c>
      <x:c r="I694" s="76" t="n">
        <x:f>IF(D694&lt;&gt;"",MAX(0,D694-C694),IF(G694="Overdue",MAX(0,'START_HERE'!$B$7-C694),0))</x:f>
        <x:v>0</x:v>
      </x:c>
    </x:row>
    <x:row r="695" ht="18" customHeight="1">
      <x:c r="A695" s="69" t="str">
        <x:v>PAY-000694</x:v>
      </x:c>
      <x:c r="B695" s="69" t="str">
        <x:v>AGR-00226</x:v>
      </x:c>
      <x:c r="C695" s="72" t="n">
        <x:v>46487</x:v>
      </x:c>
      <x:c r="D695" s="72"/>
      <x:c r="E695" s="74" t="n">
        <x:v>146000</x:v>
      </x:c>
      <x:c r="F695" s="69" t="str">
        <x:v>Progress</x:v>
      </x:c>
      <x:c r="G695" s="69" t="str">
        <x:v>Scheduled</x:v>
      </x:c>
      <x:c r="H695" s="69" t="str">
        <x:v>EFT</x:v>
      </x:c>
      <x:c r="I695" s="76" t="n">
        <x:f>IF(D695&lt;&gt;"",MAX(0,D695-C695),IF(G695="Overdue",MAX(0,'START_HERE'!$B$7-C695),0))</x:f>
        <x:v>0</x:v>
      </x:c>
    </x:row>
    <x:row r="696" ht="18" customHeight="1">
      <x:c r="A696" s="69" t="str">
        <x:v>PAY-000695</x:v>
      </x:c>
      <x:c r="B696" s="69" t="str">
        <x:v>AGR-00226</x:v>
      </x:c>
      <x:c r="C696" s="72" t="n">
        <x:v>46669</x:v>
      </x:c>
      <x:c r="D696" s="72"/>
      <x:c r="E696" s="74" t="n">
        <x:v>146000</x:v>
      </x:c>
      <x:c r="F696" s="69" t="str">
        <x:v>Progress</x:v>
      </x:c>
      <x:c r="G696" s="69" t="str">
        <x:v>Scheduled</x:v>
      </x:c>
      <x:c r="H696" s="69" t="str">
        <x:v>EFT</x:v>
      </x:c>
      <x:c r="I696" s="76" t="n">
        <x:f>IF(D696&lt;&gt;"",MAX(0,D696-C696),IF(G696="Overdue",MAX(0,'START_HERE'!$B$7-C696),0))</x:f>
        <x:v>0</x:v>
      </x:c>
    </x:row>
    <x:row r="697" ht="18" customHeight="1">
      <x:c r="A697" s="69" t="str">
        <x:v>PAY-000696</x:v>
      </x:c>
      <x:c r="B697" s="69" t="str">
        <x:v>AGR-00226</x:v>
      </x:c>
      <x:c r="C697" s="72" t="n">
        <x:v>46852</x:v>
      </x:c>
      <x:c r="D697" s="72"/>
      <x:c r="E697" s="74" t="n">
        <x:v>146000</x:v>
      </x:c>
      <x:c r="F697" s="69" t="str">
        <x:v>Final</x:v>
      </x:c>
      <x:c r="G697" s="69" t="str">
        <x:v>Scheduled</x:v>
      </x:c>
      <x:c r="H697" s="69" t="str">
        <x:v>Direct Credit</x:v>
      </x:c>
      <x:c r="I697" s="76" t="n">
        <x:f>IF(D697&lt;&gt;"",MAX(0,D697-C697),IF(G697="Overdue",MAX(0,'START_HERE'!$B$7-C697),0))</x:f>
        <x:v>0</x:v>
      </x:c>
    </x:row>
    <x:row r="698" ht="18" customHeight="1">
      <x:c r="A698" s="69" t="str">
        <x:v>PAY-000697</x:v>
      </x:c>
      <x:c r="B698" s="69" t="str">
        <x:v>AGR-00227</x:v>
      </x:c>
      <x:c r="C698" s="72" t="n">
        <x:v>45119</x:v>
      </x:c>
      <x:c r="D698" s="72" t="n">
        <x:v>45140</x:v>
      </x:c>
      <x:c r="E698" s="74" t="n">
        <x:v>67300</x:v>
      </x:c>
      <x:c r="F698" s="69" t="str">
        <x:v>Initial</x:v>
      </x:c>
      <x:c r="G698" s="69" t="str">
        <x:v>Paid</x:v>
      </x:c>
      <x:c r="H698" s="69" t="str">
        <x:v>Direct Credit</x:v>
      </x:c>
      <x:c r="I698" s="76" t="n">
        <x:f>IF(D698&lt;&gt;"",MAX(0,D698-C698),IF(G698="Overdue",MAX(0,'START_HERE'!$B$7-C698),0))</x:f>
        <x:v>21</x:v>
      </x:c>
    </x:row>
    <x:row r="699" ht="18" customHeight="1">
      <x:c r="A699" s="69" t="str">
        <x:v>PAY-000698</x:v>
      </x:c>
      <x:c r="B699" s="69" t="str">
        <x:v>AGR-00227</x:v>
      </x:c>
      <x:c r="C699" s="72" t="n">
        <x:v>45302</x:v>
      </x:c>
      <x:c r="D699" s="72"/>
      <x:c r="E699" s="74" t="n">
        <x:v>67300</x:v>
      </x:c>
      <x:c r="F699" s="69" t="str">
        <x:v>Progress</x:v>
      </x:c>
      <x:c r="G699" s="69" t="str">
        <x:v>Overdue</x:v>
      </x:c>
      <x:c r="H699" s="69" t="str">
        <x:v>Direct Credit</x:v>
      </x:c>
      <x:c r="I699" s="76" t="n">
        <x:f>IF(D699&lt;&gt;"",MAX(0,D699-C699),IF(G699="Overdue",MAX(0,'START_HERE'!$B$7-C699),0))</x:f>
        <x:v>963</x:v>
      </x:c>
    </x:row>
    <x:row r="700" ht="18" customHeight="1">
      <x:c r="A700" s="69" t="str">
        <x:v>PAY-000699</x:v>
      </x:c>
      <x:c r="B700" s="69" t="str">
        <x:v>AGR-00227</x:v>
      </x:c>
      <x:c r="C700" s="72" t="n">
        <x:v>45484</x:v>
      </x:c>
      <x:c r="D700" s="72" t="n">
        <x:v>45496</x:v>
      </x:c>
      <x:c r="E700" s="74" t="n">
        <x:v>67400</x:v>
      </x:c>
      <x:c r="F700" s="69" t="str">
        <x:v>Final</x:v>
      </x:c>
      <x:c r="G700" s="69" t="str">
        <x:v>Paid</x:v>
      </x:c>
      <x:c r="H700" s="69" t="str">
        <x:v>EFT</x:v>
      </x:c>
      <x:c r="I700" s="76" t="n">
        <x:f>IF(D700&lt;&gt;"",MAX(0,D700-C700),IF(G700="Overdue",MAX(0,'START_HERE'!$B$7-C700),0))</x:f>
        <x:v>12</x:v>
      </x:c>
    </x:row>
    <x:row r="701" ht="18" customHeight="1">
      <x:c r="A701" s="69" t="str">
        <x:v>PAY-000700</x:v>
      </x:c>
      <x:c r="B701" s="69" t="str">
        <x:v>AGR-00228</x:v>
      </x:c>
      <x:c r="C701" s="72" t="n">
        <x:v>46047</x:v>
      </x:c>
      <x:c r="D701" s="72" t="n">
        <x:v>46068</x:v>
      </x:c>
      <x:c r="E701" s="74" t="n">
        <x:v>94500</x:v>
      </x:c>
      <x:c r="F701" s="69" t="str">
        <x:v>Initial</x:v>
      </x:c>
      <x:c r="G701" s="69" t="str">
        <x:v>Paid</x:v>
      </x:c>
      <x:c r="H701" s="69" t="str">
        <x:v>Direct Credit</x:v>
      </x:c>
      <x:c r="I701" s="76" t="n">
        <x:f>IF(D701&lt;&gt;"",MAX(0,D701-C701),IF(G701="Overdue",MAX(0,'START_HERE'!$B$7-C701),0))</x:f>
        <x:v>21</x:v>
      </x:c>
    </x:row>
    <x:row r="702" ht="18" customHeight="1">
      <x:c r="A702" s="69" t="str">
        <x:v>PAY-000701</x:v>
      </x:c>
      <x:c r="B702" s="69" t="str">
        <x:v>AGR-00228</x:v>
      </x:c>
      <x:c r="C702" s="72" t="n">
        <x:v>46184</x:v>
      </x:c>
      <x:c r="D702" s="72" t="n">
        <x:v>46182</x:v>
      </x:c>
      <x:c r="E702" s="74" t="n">
        <x:v>94500</x:v>
      </x:c>
      <x:c r="F702" s="69" t="str">
        <x:v>Progress</x:v>
      </x:c>
      <x:c r="G702" s="69" t="str">
        <x:v>Paid</x:v>
      </x:c>
      <x:c r="H702" s="69" t="str">
        <x:v>Direct Credit</x:v>
      </x:c>
      <x:c r="I702" s="76" t="n">
        <x:f>IF(D702&lt;&gt;"",MAX(0,D702-C702),IF(G702="Overdue",MAX(0,'START_HERE'!$B$7-C702),0))</x:f>
        <x:v>0</x:v>
      </x:c>
    </x:row>
    <x:row r="703" ht="18" customHeight="1">
      <x:c r="A703" s="69" t="str">
        <x:v>PAY-000702</x:v>
      </x:c>
      <x:c r="B703" s="69" t="str">
        <x:v>AGR-00228</x:v>
      </x:c>
      <x:c r="C703" s="72" t="n">
        <x:v>46321</x:v>
      </x:c>
      <x:c r="D703" s="72"/>
      <x:c r="E703" s="74" t="n">
        <x:v>94500</x:v>
      </x:c>
      <x:c r="F703" s="69" t="str">
        <x:v>Progress</x:v>
      </x:c>
      <x:c r="G703" s="69" t="str">
        <x:v>Scheduled</x:v>
      </x:c>
      <x:c r="H703" s="69" t="str">
        <x:v>Direct Credit</x:v>
      </x:c>
      <x:c r="I703" s="76" t="n">
        <x:f>IF(D703&lt;&gt;"",MAX(0,D703-C703),IF(G703="Overdue",MAX(0,'START_HERE'!$B$7-C703),0))</x:f>
        <x:v>0</x:v>
      </x:c>
    </x:row>
    <x:row r="704" ht="18" customHeight="1">
      <x:c r="A704" s="69" t="str">
        <x:v>PAY-000703</x:v>
      </x:c>
      <x:c r="B704" s="69" t="str">
        <x:v>AGR-00228</x:v>
      </x:c>
      <x:c r="C704" s="72" t="n">
        <x:v>46458</x:v>
      </x:c>
      <x:c r="D704" s="72"/>
      <x:c r="E704" s="74" t="n">
        <x:v>94500</x:v>
      </x:c>
      <x:c r="F704" s="69" t="str">
        <x:v>Final</x:v>
      </x:c>
      <x:c r="G704" s="69" t="str">
        <x:v>Scheduled</x:v>
      </x:c>
      <x:c r="H704" s="69" t="str">
        <x:v>EFT</x:v>
      </x:c>
      <x:c r="I704" s="76" t="n">
        <x:f>IF(D704&lt;&gt;"",MAX(0,D704-C704),IF(G704="Overdue",MAX(0,'START_HERE'!$B$7-C704),0))</x:f>
        <x:v>0</x:v>
      </x:c>
    </x:row>
    <x:row r="705" ht="18" customHeight="1">
      <x:c r="A705" s="69" t="str">
        <x:v>PAY-000704</x:v>
      </x:c>
      <x:c r="B705" s="69" t="str">
        <x:v>AGR-00229</x:v>
      </x:c>
      <x:c r="C705" s="72" t="n">
        <x:v>45958</x:v>
      </x:c>
      <x:c r="D705" s="72" t="n">
        <x:v>45963</x:v>
      </x:c>
      <x:c r="E705" s="74" t="n">
        <x:v>90000</x:v>
      </x:c>
      <x:c r="F705" s="69" t="str">
        <x:v>Initial</x:v>
      </x:c>
      <x:c r="G705" s="69" t="str">
        <x:v>Paid</x:v>
      </x:c>
      <x:c r="H705" s="69" t="str">
        <x:v>EFT</x:v>
      </x:c>
      <x:c r="I705" s="76" t="n">
        <x:f>IF(D705&lt;&gt;"",MAX(0,D705-C705),IF(G705="Overdue",MAX(0,'START_HERE'!$B$7-C705),0))</x:f>
        <x:v>5</x:v>
      </x:c>
    </x:row>
    <x:row r="706" ht="18" customHeight="1">
      <x:c r="A706" s="69" t="str">
        <x:v>PAY-000705</x:v>
      </x:c>
      <x:c r="B706" s="69" t="str">
        <x:v>AGR-00229</x:v>
      </x:c>
      <x:c r="C706" s="72" t="n">
        <x:v>46141</x:v>
      </x:c>
      <x:c r="D706" s="72" t="n">
        <x:v>46160</x:v>
      </x:c>
      <x:c r="E706" s="74" t="n">
        <x:v>90000</x:v>
      </x:c>
      <x:c r="F706" s="69" t="str">
        <x:v>Final</x:v>
      </x:c>
      <x:c r="G706" s="69" t="str">
        <x:v>Paid</x:v>
      </x:c>
      <x:c r="H706" s="69" t="str">
        <x:v>Direct Credit</x:v>
      </x:c>
      <x:c r="I706" s="76" t="n">
        <x:f>IF(D706&lt;&gt;"",MAX(0,D706-C706),IF(G706="Overdue",MAX(0,'START_HERE'!$B$7-C706),0))</x:f>
        <x:v>19</x:v>
      </x:c>
    </x:row>
    <x:row r="707" ht="18" customHeight="1">
      <x:c r="A707" s="69" t="str">
        <x:v>PAY-000706</x:v>
      </x:c>
      <x:c r="B707" s="69" t="str">
        <x:v>AGR-00230</x:v>
      </x:c>
      <x:c r="C707" s="72" t="n">
        <x:v>46230</x:v>
      </x:c>
      <x:c r="D707" s="72" t="n">
        <x:v>46243</x:v>
      </x:c>
      <x:c r="E707" s="74" t="n">
        <x:v>62800</x:v>
      </x:c>
      <x:c r="F707" s="69" t="str">
        <x:v>Initial</x:v>
      </x:c>
      <x:c r="G707" s="69" t="str">
        <x:v>Paid</x:v>
      </x:c>
      <x:c r="H707" s="69" t="str">
        <x:v>Direct Credit</x:v>
      </x:c>
      <x:c r="I707" s="76" t="n">
        <x:f>IF(D707&lt;&gt;"",MAX(0,D707-C707),IF(G707="Overdue",MAX(0,'START_HERE'!$B$7-C707),0))</x:f>
        <x:v>13</x:v>
      </x:c>
    </x:row>
    <x:row r="708" ht="18" customHeight="1">
      <x:c r="A708" s="69" t="str">
        <x:v>PAY-000707</x:v>
      </x:c>
      <x:c r="B708" s="69" t="str">
        <x:v>AGR-00230</x:v>
      </x:c>
      <x:c r="C708" s="72" t="n">
        <x:v>46321</x:v>
      </x:c>
      <x:c r="D708" s="72"/>
      <x:c r="E708" s="74" t="n">
        <x:v>62800</x:v>
      </x:c>
      <x:c r="F708" s="69" t="str">
        <x:v>Progress</x:v>
      </x:c>
      <x:c r="G708" s="69" t="str">
        <x:v>Scheduled</x:v>
      </x:c>
      <x:c r="H708" s="69" t="str">
        <x:v>Direct Credit</x:v>
      </x:c>
      <x:c r="I708" s="76" t="n">
        <x:f>IF(D708&lt;&gt;"",MAX(0,D708-C708),IF(G708="Overdue",MAX(0,'START_HERE'!$B$7-C708),0))</x:f>
        <x:v>0</x:v>
      </x:c>
    </x:row>
    <x:row r="709" ht="18" customHeight="1">
      <x:c r="A709" s="69" t="str">
        <x:v>PAY-000708</x:v>
      </x:c>
      <x:c r="B709" s="69" t="str">
        <x:v>AGR-00230</x:v>
      </x:c>
      <x:c r="C709" s="72" t="n">
        <x:v>46413</x:v>
      </x:c>
      <x:c r="D709" s="72"/>
      <x:c r="E709" s="74" t="n">
        <x:v>62800</x:v>
      </x:c>
      <x:c r="F709" s="69" t="str">
        <x:v>Progress</x:v>
      </x:c>
      <x:c r="G709" s="69" t="str">
        <x:v>Scheduled</x:v>
      </x:c>
      <x:c r="H709" s="69" t="str">
        <x:v>Direct Credit</x:v>
      </x:c>
      <x:c r="I709" s="76" t="n">
        <x:f>IF(D709&lt;&gt;"",MAX(0,D709-C709),IF(G709="Overdue",MAX(0,'START_HERE'!$B$7-C709),0))</x:f>
        <x:v>0</x:v>
      </x:c>
    </x:row>
    <x:row r="710" ht="18" customHeight="1">
      <x:c r="A710" s="69" t="str">
        <x:v>PAY-000709</x:v>
      </x:c>
      <x:c r="B710" s="69" t="str">
        <x:v>AGR-00230</x:v>
      </x:c>
      <x:c r="C710" s="72" t="n">
        <x:v>46504</x:v>
      </x:c>
      <x:c r="D710" s="72"/>
      <x:c r="E710" s="74" t="n">
        <x:v>62600</x:v>
      </x:c>
      <x:c r="F710" s="69" t="str">
        <x:v>Final</x:v>
      </x:c>
      <x:c r="G710" s="69" t="str">
        <x:v>Scheduled</x:v>
      </x:c>
      <x:c r="H710" s="69" t="str">
        <x:v>EFT</x:v>
      </x:c>
      <x:c r="I710" s="76" t="n">
        <x:f>IF(D710&lt;&gt;"",MAX(0,D710-C710),IF(G710="Overdue",MAX(0,'START_HERE'!$B$7-C710),0))</x:f>
        <x:v>0</x:v>
      </x:c>
    </x:row>
    <x:row r="711" ht="18" customHeight="1">
      <x:c r="A711" s="69" t="str">
        <x:v>PAY-000710</x:v>
      </x:c>
      <x:c r="B711" s="69" t="str">
        <x:v>AGR-00231</x:v>
      </x:c>
      <x:c r="C711" s="72" t="n">
        <x:v>46101</x:v>
      </x:c>
      <x:c r="D711" s="72" t="n">
        <x:v>46123</x:v>
      </x:c>
      <x:c r="E711" s="74" t="n">
        <x:v>97700</x:v>
      </x:c>
      <x:c r="F711" s="69" t="str">
        <x:v>Initial</x:v>
      </x:c>
      <x:c r="G711" s="69" t="str">
        <x:v>Paid</x:v>
      </x:c>
      <x:c r="H711" s="69" t="str">
        <x:v>Direct Credit</x:v>
      </x:c>
      <x:c r="I711" s="76" t="n">
        <x:f>IF(D711&lt;&gt;"",MAX(0,D711-C711),IF(G711="Overdue",MAX(0,'START_HERE'!$B$7-C711),0))</x:f>
        <x:v>22</x:v>
      </x:c>
    </x:row>
    <x:row r="712" ht="18" customHeight="1">
      <x:c r="A712" s="69" t="str">
        <x:v>PAY-000711</x:v>
      </x:c>
      <x:c r="B712" s="69" t="str">
        <x:v>AGR-00231</x:v>
      </x:c>
      <x:c r="C712" s="72" t="n">
        <x:v>46223</x:v>
      </x:c>
      <x:c r="D712" s="72" t="n">
        <x:v>46227</x:v>
      </x:c>
      <x:c r="E712" s="74" t="n">
        <x:v>97700</x:v>
      </x:c>
      <x:c r="F712" s="69" t="str">
        <x:v>Progress</x:v>
      </x:c>
      <x:c r="G712" s="69" t="str">
        <x:v>Paid</x:v>
      </x:c>
      <x:c r="H712" s="69" t="str">
        <x:v>EFT</x:v>
      </x:c>
      <x:c r="I712" s="76" t="n">
        <x:f>IF(D712&lt;&gt;"",MAX(0,D712-C712),IF(G712="Overdue",MAX(0,'START_HERE'!$B$7-C712),0))</x:f>
        <x:v>4</x:v>
      </x:c>
    </x:row>
    <x:row r="713" ht="18" customHeight="1">
      <x:c r="A713" s="69" t="str">
        <x:v>PAY-000712</x:v>
      </x:c>
      <x:c r="B713" s="69" t="str">
        <x:v>AGR-00231</x:v>
      </x:c>
      <x:c r="C713" s="72" t="n">
        <x:v>46344</x:v>
      </x:c>
      <x:c r="D713" s="72"/>
      <x:c r="E713" s="74" t="n">
        <x:v>97600</x:v>
      </x:c>
      <x:c r="F713" s="69" t="str">
        <x:v>Final</x:v>
      </x:c>
      <x:c r="G713" s="69" t="str">
        <x:v>Scheduled</x:v>
      </x:c>
      <x:c r="H713" s="69" t="str">
        <x:v>EFT</x:v>
      </x:c>
      <x:c r="I713" s="76" t="n">
        <x:f>IF(D713&lt;&gt;"",MAX(0,D713-C713),IF(G713="Overdue",MAX(0,'START_HERE'!$B$7-C713),0))</x:f>
        <x:v>0</x:v>
      </x:c>
    </x:row>
    <x:row r="714" ht="18" customHeight="1">
      <x:c r="A714" s="69" t="str">
        <x:v>PAY-000713</x:v>
      </x:c>
      <x:c r="B714" s="69" t="str">
        <x:v>AGR-00232</x:v>
      </x:c>
      <x:c r="C714" s="72" t="n">
        <x:v>45814</x:v>
      </x:c>
      <x:c r="D714" s="72" t="n">
        <x:v>45833</x:v>
      </x:c>
      <x:c r="E714" s="74" t="n">
        <x:v>7500</x:v>
      </x:c>
      <x:c r="F714" s="69" t="str">
        <x:v>Initial</x:v>
      </x:c>
      <x:c r="G714" s="69" t="str">
        <x:v>Paid</x:v>
      </x:c>
      <x:c r="H714" s="69" t="str">
        <x:v>Direct Credit</x:v>
      </x:c>
      <x:c r="I714" s="76" t="n">
        <x:f>IF(D714&lt;&gt;"",MAX(0,D714-C714),IF(G714="Overdue",MAX(0,'START_HERE'!$B$7-C714),0))</x:f>
        <x:v>19</x:v>
      </x:c>
    </x:row>
    <x:row r="715" ht="18" customHeight="1">
      <x:c r="A715" s="69" t="str">
        <x:v>PAY-000714</x:v>
      </x:c>
      <x:c r="B715" s="69" t="str">
        <x:v>AGR-00232</x:v>
      </x:c>
      <x:c r="C715" s="72" t="n">
        <x:v>46179</x:v>
      </x:c>
      <x:c r="D715" s="72" t="n">
        <x:v>46197</x:v>
      </x:c>
      <x:c r="E715" s="74" t="n">
        <x:v>7500</x:v>
      </x:c>
      <x:c r="F715" s="69" t="str">
        <x:v>Final</x:v>
      </x:c>
      <x:c r="G715" s="69" t="str">
        <x:v>Paid</x:v>
      </x:c>
      <x:c r="H715" s="69" t="str">
        <x:v>Direct Credit</x:v>
      </x:c>
      <x:c r="I715" s="76" t="n">
        <x:f>IF(D715&lt;&gt;"",MAX(0,D715-C715),IF(G715="Overdue",MAX(0,'START_HERE'!$B$7-C715),0))</x:f>
        <x:v>18</x:v>
      </x:c>
    </x:row>
    <x:row r="716" ht="18" customHeight="1">
      <x:c r="A716" s="69" t="str">
        <x:v>PAY-000715</x:v>
      </x:c>
      <x:c r="B716" s="69" t="str">
        <x:v>AGR-00233</x:v>
      </x:c>
      <x:c r="C716" s="72" t="n">
        <x:v>45011</x:v>
      </x:c>
      <x:c r="D716" s="72" t="n">
        <x:v>45024</x:v>
      </x:c>
      <x:c r="E716" s="74" t="n">
        <x:v>49300</x:v>
      </x:c>
      <x:c r="F716" s="69" t="str">
        <x:v>Initial</x:v>
      </x:c>
      <x:c r="G716" s="69" t="str">
        <x:v>Paid</x:v>
      </x:c>
      <x:c r="H716" s="69" t="str">
        <x:v>Direct Credit</x:v>
      </x:c>
      <x:c r="I716" s="76" t="n">
        <x:f>IF(D716&lt;&gt;"",MAX(0,D716-C716),IF(G716="Overdue",MAX(0,'START_HERE'!$B$7-C716),0))</x:f>
        <x:v>13</x:v>
      </x:c>
    </x:row>
    <x:row r="717" ht="18" customHeight="1">
      <x:c r="A717" s="69" t="str">
        <x:v>PAY-000716</x:v>
      </x:c>
      <x:c r="B717" s="69" t="str">
        <x:v>AGR-00233</x:v>
      </x:c>
      <x:c r="C717" s="72" t="n">
        <x:v>45194</x:v>
      </x:c>
      <x:c r="D717" s="72" t="n">
        <x:v>45214</x:v>
      </x:c>
      <x:c r="E717" s="74" t="n">
        <x:v>49300</x:v>
      </x:c>
      <x:c r="F717" s="69" t="str">
        <x:v>Progress</x:v>
      </x:c>
      <x:c r="G717" s="69" t="str">
        <x:v>Paid</x:v>
      </x:c>
      <x:c r="H717" s="69" t="str">
        <x:v>EFT</x:v>
      </x:c>
      <x:c r="I717" s="76" t="n">
        <x:f>IF(D717&lt;&gt;"",MAX(0,D717-C717),IF(G717="Overdue",MAX(0,'START_HERE'!$B$7-C717),0))</x:f>
        <x:v>20</x:v>
      </x:c>
    </x:row>
    <x:row r="718" ht="18" customHeight="1">
      <x:c r="A718" s="69" t="str">
        <x:v>PAY-000717</x:v>
      </x:c>
      <x:c r="B718" s="69" t="str">
        <x:v>AGR-00233</x:v>
      </x:c>
      <x:c r="C718" s="72" t="n">
        <x:v>45376</x:v>
      </x:c>
      <x:c r="D718" s="72"/>
      <x:c r="E718" s="74" t="n">
        <x:v>49400</x:v>
      </x:c>
      <x:c r="F718" s="69" t="str">
        <x:v>Final</x:v>
      </x:c>
      <x:c r="G718" s="69" t="str">
        <x:v>Overdue</x:v>
      </x:c>
      <x:c r="H718" s="69" t="str">
        <x:v>EFT</x:v>
      </x:c>
      <x:c r="I718" s="76" t="n">
        <x:f>IF(D718&lt;&gt;"",MAX(0,D718-C718),IF(G718="Overdue",MAX(0,'START_HERE'!$B$7-C718),0))</x:f>
        <x:v>889</x:v>
      </x:c>
    </x:row>
    <x:row r="719" ht="18" customHeight="1">
      <x:c r="A719" s="69" t="str">
        <x:v>PAY-000718</x:v>
      </x:c>
      <x:c r="B719" s="69" t="str">
        <x:v>AGR-00234</x:v>
      </x:c>
      <x:c r="C719" s="72" t="n">
        <x:v>45192</x:v>
      </x:c>
      <x:c r="D719" s="72" t="n">
        <x:v>45215</x:v>
      </x:c>
      <x:c r="E719" s="74" t="n">
        <x:v>14000</x:v>
      </x:c>
      <x:c r="F719" s="69" t="str">
        <x:v>Initial</x:v>
      </x:c>
      <x:c r="G719" s="69" t="str">
        <x:v>Paid</x:v>
      </x:c>
      <x:c r="H719" s="69" t="str">
        <x:v>Direct Credit</x:v>
      </x:c>
      <x:c r="I719" s="76" t="n">
        <x:f>IF(D719&lt;&gt;"",MAX(0,D719-C719),IF(G719="Overdue",MAX(0,'START_HERE'!$B$7-C719),0))</x:f>
        <x:v>23</x:v>
      </x:c>
    </x:row>
    <x:row r="720" ht="18" customHeight="1">
      <x:c r="A720" s="69" t="str">
        <x:v>PAY-000719</x:v>
      </x:c>
      <x:c r="B720" s="69" t="str">
        <x:v>AGR-00234</x:v>
      </x:c>
      <x:c r="C720" s="72" t="n">
        <x:v>45375</x:v>
      </x:c>
      <x:c r="D720" s="72" t="n">
        <x:v>45394</x:v>
      </x:c>
      <x:c r="E720" s="74" t="n">
        <x:v>14000</x:v>
      </x:c>
      <x:c r="F720" s="69" t="str">
        <x:v>Progress</x:v>
      </x:c>
      <x:c r="G720" s="69" t="str">
        <x:v>Paid</x:v>
      </x:c>
      <x:c r="H720" s="69" t="str">
        <x:v>Direct Credit</x:v>
      </x:c>
      <x:c r="I720" s="76" t="n">
        <x:f>IF(D720&lt;&gt;"",MAX(0,D720-C720),IF(G720="Overdue",MAX(0,'START_HERE'!$B$7-C720),0))</x:f>
        <x:v>19</x:v>
      </x:c>
    </x:row>
    <x:row r="721" ht="18" customHeight="1">
      <x:c r="A721" s="69" t="str">
        <x:v>PAY-000720</x:v>
      </x:c>
      <x:c r="B721" s="69" t="str">
        <x:v>AGR-00234</x:v>
      </x:c>
      <x:c r="C721" s="72" t="n">
        <x:v>45557</x:v>
      </x:c>
      <x:c r="D721" s="72" t="n">
        <x:v>45585</x:v>
      </x:c>
      <x:c r="E721" s="74" t="n">
        <x:v>14000</x:v>
      </x:c>
      <x:c r="F721" s="69" t="str">
        <x:v>Progress</x:v>
      </x:c>
      <x:c r="G721" s="69" t="str">
        <x:v>Paid</x:v>
      </x:c>
      <x:c r="H721" s="69" t="str">
        <x:v>EFT</x:v>
      </x:c>
      <x:c r="I721" s="76" t="n">
        <x:f>IF(D721&lt;&gt;"",MAX(0,D721-C721),IF(G721="Overdue",MAX(0,'START_HERE'!$B$7-C721),0))</x:f>
        <x:v>28</x:v>
      </x:c>
    </x:row>
    <x:row r="722" ht="18" customHeight="1">
      <x:c r="A722" s="69" t="str">
        <x:v>PAY-000721</x:v>
      </x:c>
      <x:c r="B722" s="69" t="str">
        <x:v>AGR-00234</x:v>
      </x:c>
      <x:c r="C722" s="72" t="n">
        <x:v>45740</x:v>
      </x:c>
      <x:c r="D722" s="72"/>
      <x:c r="E722" s="74" t="n">
        <x:v>14000</x:v>
      </x:c>
      <x:c r="F722" s="69" t="str">
        <x:v>Final</x:v>
      </x:c>
      <x:c r="G722" s="69" t="str">
        <x:v>Overdue</x:v>
      </x:c>
      <x:c r="H722" s="69" t="str">
        <x:v>Direct Credit</x:v>
      </x:c>
      <x:c r="I722" s="76" t="n">
        <x:f>IF(D722&lt;&gt;"",MAX(0,D722-C722),IF(G722="Overdue",MAX(0,'START_HERE'!$B$7-C722),0))</x:f>
        <x:v>525</x:v>
      </x:c>
    </x:row>
    <x:row r="723" ht="18" customHeight="1">
      <x:c r="A723" s="69" t="str">
        <x:v>PAY-000722</x:v>
      </x:c>
      <x:c r="B723" s="69" t="str">
        <x:v>AGR-00235</x:v>
      </x:c>
      <x:c r="C723" s="72" t="n">
        <x:v>46193</x:v>
      </x:c>
      <x:c r="D723" s="72"/>
      <x:c r="E723" s="74" t="n">
        <x:v>132000</x:v>
      </x:c>
      <x:c r="F723" s="69" t="str">
        <x:v>Initial</x:v>
      </x:c>
      <x:c r="G723" s="69" t="str">
        <x:v>Overdue</x:v>
      </x:c>
      <x:c r="H723" s="69" t="str">
        <x:v>Direct Credit</x:v>
      </x:c>
      <x:c r="I723" s="76" t="n">
        <x:f>IF(D723&lt;&gt;"",MAX(0,D723-C723),IF(G723="Overdue",MAX(0,'START_HERE'!$B$7-C723),0))</x:f>
        <x:v>72</x:v>
      </x:c>
    </x:row>
    <x:row r="724" ht="18" customHeight="1">
      <x:c r="A724" s="69" t="str">
        <x:v>PAY-000723</x:v>
      </x:c>
      <x:c r="B724" s="69" t="str">
        <x:v>AGR-00235</x:v>
      </x:c>
      <x:c r="C724" s="72" t="n">
        <x:v>46436</x:v>
      </x:c>
      <x:c r="D724" s="72"/>
      <x:c r="E724" s="74" t="n">
        <x:v>132000</x:v>
      </x:c>
      <x:c r="F724" s="69" t="str">
        <x:v>Progress</x:v>
      </x:c>
      <x:c r="G724" s="69" t="str">
        <x:v>Scheduled</x:v>
      </x:c>
      <x:c r="H724" s="69" t="str">
        <x:v>EFT</x:v>
      </x:c>
      <x:c r="I724" s="76" t="n">
        <x:f>IF(D724&lt;&gt;"",MAX(0,D724-C724),IF(G724="Overdue",MAX(0,'START_HERE'!$B$7-C724),0))</x:f>
        <x:v>0</x:v>
      </x:c>
    </x:row>
    <x:row r="725" ht="18" customHeight="1">
      <x:c r="A725" s="69" t="str">
        <x:v>PAY-000724</x:v>
      </x:c>
      <x:c r="B725" s="69" t="str">
        <x:v>AGR-00235</x:v>
      </x:c>
      <x:c r="C725" s="72" t="n">
        <x:v>46680</x:v>
      </x:c>
      <x:c r="D725" s="72"/>
      <x:c r="E725" s="74" t="n">
        <x:v>132000</x:v>
      </x:c>
      <x:c r="F725" s="69" t="str">
        <x:v>Final</x:v>
      </x:c>
      <x:c r="G725" s="69" t="str">
        <x:v>Scheduled</x:v>
      </x:c>
      <x:c r="H725" s="69" t="str">
        <x:v>EFT</x:v>
      </x:c>
      <x:c r="I725" s="76" t="n">
        <x:f>IF(D725&lt;&gt;"",MAX(0,D725-C725),IF(G725="Overdue",MAX(0,'START_HERE'!$B$7-C725),0))</x:f>
        <x:v>0</x:v>
      </x:c>
    </x:row>
    <x:row r="726" ht="18" customHeight="1">
      <x:c r="A726" s="69" t="str">
        <x:v>PAY-000725</x:v>
      </x:c>
      <x:c r="B726" s="69" t="str">
        <x:v>AGR-00236</x:v>
      </x:c>
      <x:c r="C726" s="72" t="n">
        <x:v>46039</x:v>
      </x:c>
      <x:c r="D726" s="72"/>
      <x:c r="E726" s="74" t="n">
        <x:v>86000</x:v>
      </x:c>
      <x:c r="F726" s="69" t="str">
        <x:v>Initial</x:v>
      </x:c>
      <x:c r="G726" s="69" t="str">
        <x:v>Overdue</x:v>
      </x:c>
      <x:c r="H726" s="69" t="str">
        <x:v>Direct Credit</x:v>
      </x:c>
      <x:c r="I726" s="76" t="n">
        <x:f>IF(D726&lt;&gt;"",MAX(0,D726-C726),IF(G726="Overdue",MAX(0,'START_HERE'!$B$7-C726),0))</x:f>
        <x:v>226</x:v>
      </x:c>
    </x:row>
    <x:row r="727" ht="18" customHeight="1">
      <x:c r="A727" s="69" t="str">
        <x:v>PAY-000726</x:v>
      </x:c>
      <x:c r="B727" s="69" t="str">
        <x:v>AGR-00236</x:v>
      </x:c>
      <x:c r="C727" s="72" t="n">
        <x:v>46222</x:v>
      </x:c>
      <x:c r="D727" s="72" t="n">
        <x:v>46217</x:v>
      </x:c>
      <x:c r="E727" s="74" t="n">
        <x:v>86000</x:v>
      </x:c>
      <x:c r="F727" s="69" t="str">
        <x:v>Progress</x:v>
      </x:c>
      <x:c r="G727" s="69" t="str">
        <x:v>Paid</x:v>
      </x:c>
      <x:c r="H727" s="69" t="str">
        <x:v>Direct Credit</x:v>
      </x:c>
      <x:c r="I727" s="76" t="n">
        <x:f>IF(D727&lt;&gt;"",MAX(0,D727-C727),IF(G727="Overdue",MAX(0,'START_HERE'!$B$7-C727),0))</x:f>
        <x:v>0</x:v>
      </x:c>
    </x:row>
    <x:row r="728" ht="18" customHeight="1">
      <x:c r="A728" s="69" t="str">
        <x:v>PAY-000727</x:v>
      </x:c>
      <x:c r="B728" s="69" t="str">
        <x:v>AGR-00236</x:v>
      </x:c>
      <x:c r="C728" s="72" t="n">
        <x:v>46404</x:v>
      </x:c>
      <x:c r="D728" s="72"/>
      <x:c r="E728" s="74" t="n">
        <x:v>86000</x:v>
      </x:c>
      <x:c r="F728" s="69" t="str">
        <x:v>Progress</x:v>
      </x:c>
      <x:c r="G728" s="69" t="str">
        <x:v>Scheduled</x:v>
      </x:c>
      <x:c r="H728" s="69" t="str">
        <x:v>Direct Credit</x:v>
      </x:c>
      <x:c r="I728" s="76" t="n">
        <x:f>IF(D728&lt;&gt;"",MAX(0,D728-C728),IF(G728="Overdue",MAX(0,'START_HERE'!$B$7-C728),0))</x:f>
        <x:v>0</x:v>
      </x:c>
    </x:row>
    <x:row r="729" ht="18" customHeight="1">
      <x:c r="A729" s="69" t="str">
        <x:v>PAY-000728</x:v>
      </x:c>
      <x:c r="B729" s="69" t="str">
        <x:v>AGR-00236</x:v>
      </x:c>
      <x:c r="C729" s="72" t="n">
        <x:v>46587</x:v>
      </x:c>
      <x:c r="D729" s="72"/>
      <x:c r="E729" s="74" t="n">
        <x:v>86000</x:v>
      </x:c>
      <x:c r="F729" s="69" t="str">
        <x:v>Final</x:v>
      </x:c>
      <x:c r="G729" s="69" t="str">
        <x:v>Scheduled</x:v>
      </x:c>
      <x:c r="H729" s="69" t="str">
        <x:v>Direct Credit</x:v>
      </x:c>
      <x:c r="I729" s="76" t="n">
        <x:f>IF(D729&lt;&gt;"",MAX(0,D729-C729),IF(G729="Overdue",MAX(0,'START_HERE'!$B$7-C729),0))</x:f>
        <x:v>0</x:v>
      </x:c>
    </x:row>
    <x:row r="730" ht="18" customHeight="1">
      <x:c r="A730" s="69" t="str">
        <x:v>PAY-000729</x:v>
      </x:c>
      <x:c r="B730" s="69" t="str">
        <x:v>AGR-00237</x:v>
      </x:c>
      <x:c r="C730" s="72" t="n">
        <x:v>45993</x:v>
      </x:c>
      <x:c r="D730" s="72" t="n">
        <x:v>46016</x:v>
      </x:c>
      <x:c r="E730" s="74" t="n">
        <x:v>217000</x:v>
      </x:c>
      <x:c r="F730" s="69" t="str">
        <x:v>Initial</x:v>
      </x:c>
      <x:c r="G730" s="69" t="str">
        <x:v>Paid</x:v>
      </x:c>
      <x:c r="H730" s="69" t="str">
        <x:v>EFT</x:v>
      </x:c>
      <x:c r="I730" s="76" t="n">
        <x:f>IF(D730&lt;&gt;"",MAX(0,D730-C730),IF(G730="Overdue",MAX(0,'START_HERE'!$B$7-C730),0))</x:f>
        <x:v>23</x:v>
      </x:c>
    </x:row>
    <x:row r="731" ht="18" customHeight="1">
      <x:c r="A731" s="69" t="str">
        <x:v>PAY-000730</x:v>
      </x:c>
      <x:c r="B731" s="69" t="str">
        <x:v>AGR-00237</x:v>
      </x:c>
      <x:c r="C731" s="72" t="n">
        <x:v>46176</x:v>
      </x:c>
      <x:c r="D731" s="72" t="n">
        <x:v>46185</x:v>
      </x:c>
      <x:c r="E731" s="74" t="n">
        <x:v>217000</x:v>
      </x:c>
      <x:c r="F731" s="69" t="str">
        <x:v>Final</x:v>
      </x:c>
      <x:c r="G731" s="69" t="str">
        <x:v>Paid</x:v>
      </x:c>
      <x:c r="H731" s="69" t="str">
        <x:v>Direct Credit</x:v>
      </x:c>
      <x:c r="I731" s="76" t="n">
        <x:f>IF(D731&lt;&gt;"",MAX(0,D731-C731),IF(G731="Overdue",MAX(0,'START_HERE'!$B$7-C731),0))</x:f>
        <x:v>9</x:v>
      </x:c>
    </x:row>
    <x:row r="732" ht="18" customHeight="1">
      <x:c r="A732" s="69" t="str">
        <x:v>PAY-000731</x:v>
      </x:c>
      <x:c r="B732" s="69" t="str">
        <x:v>AGR-00238</x:v>
      </x:c>
      <x:c r="C732" s="72" t="n">
        <x:v>46325</x:v>
      </x:c>
      <x:c r="D732" s="72"/>
      <x:c r="E732" s="74" t="n">
        <x:v>227500</x:v>
      </x:c>
      <x:c r="F732" s="69" t="str">
        <x:v>Initial</x:v>
      </x:c>
      <x:c r="G732" s="69" t="str">
        <x:v>Scheduled</x:v>
      </x:c>
      <x:c r="H732" s="69" t="str">
        <x:v>EFT</x:v>
      </x:c>
      <x:c r="I732" s="76" t="n">
        <x:f>IF(D732&lt;&gt;"",MAX(0,D732-C732),IF(G732="Overdue",MAX(0,'START_HERE'!$B$7-C732),0))</x:f>
        <x:v>0</x:v>
      </x:c>
    </x:row>
    <x:row r="733" ht="18" customHeight="1">
      <x:c r="A733" s="69" t="str">
        <x:v>PAY-000732</x:v>
      </x:c>
      <x:c r="B733" s="69" t="str">
        <x:v>AGR-00238</x:v>
      </x:c>
      <x:c r="C733" s="72" t="n">
        <x:v>46690</x:v>
      </x:c>
      <x:c r="D733" s="72"/>
      <x:c r="E733" s="74" t="n">
        <x:v>227500</x:v>
      </x:c>
      <x:c r="F733" s="69" t="str">
        <x:v>Final</x:v>
      </x:c>
      <x:c r="G733" s="69" t="str">
        <x:v>Scheduled</x:v>
      </x:c>
      <x:c r="H733" s="69" t="str">
        <x:v>Direct Credit</x:v>
      </x:c>
      <x:c r="I733" s="76" t="n">
        <x:f>IF(D733&lt;&gt;"",MAX(0,D733-C733),IF(G733="Overdue",MAX(0,'START_HERE'!$B$7-C733),0))</x:f>
        <x:v>0</x:v>
      </x:c>
    </x:row>
    <x:row r="734" ht="18" customHeight="1">
      <x:c r="A734" s="69" t="str">
        <x:v>PAY-000733</x:v>
      </x:c>
      <x:c r="B734" s="69" t="str">
        <x:v>AGR-00239</x:v>
      </x:c>
      <x:c r="C734" s="72" t="n">
        <x:v>46240</x:v>
      </x:c>
      <x:c r="D734" s="72" t="n">
        <x:v>46258</x:v>
      </x:c>
      <x:c r="E734" s="74" t="n">
        <x:v>92000</x:v>
      </x:c>
      <x:c r="F734" s="69" t="str">
        <x:v>Initial</x:v>
      </x:c>
      <x:c r="G734" s="69" t="str">
        <x:v>Paid</x:v>
      </x:c>
      <x:c r="H734" s="69" t="str">
        <x:v>EFT</x:v>
      </x:c>
      <x:c r="I734" s="76" t="n">
        <x:f>IF(D734&lt;&gt;"",MAX(0,D734-C734),IF(G734="Overdue",MAX(0,'START_HERE'!$B$7-C734),0))</x:f>
        <x:v>18</x:v>
      </x:c>
    </x:row>
    <x:row r="735" ht="18" customHeight="1">
      <x:c r="A735" s="69" t="str">
        <x:v>PAY-000734</x:v>
      </x:c>
      <x:c r="B735" s="69" t="str">
        <x:v>AGR-00239</x:v>
      </x:c>
      <x:c r="C735" s="72" t="n">
        <x:v>46377</x:v>
      </x:c>
      <x:c r="D735" s="72"/>
      <x:c r="E735" s="74" t="n">
        <x:v>92000</x:v>
      </x:c>
      <x:c r="F735" s="69" t="str">
        <x:v>Progress</x:v>
      </x:c>
      <x:c r="G735" s="69" t="str">
        <x:v>Scheduled</x:v>
      </x:c>
      <x:c r="H735" s="69" t="str">
        <x:v>EFT</x:v>
      </x:c>
      <x:c r="I735" s="76" t="n">
        <x:f>IF(D735&lt;&gt;"",MAX(0,D735-C735),IF(G735="Overdue",MAX(0,'START_HERE'!$B$7-C735),0))</x:f>
        <x:v>0</x:v>
      </x:c>
    </x:row>
    <x:row r="736" ht="18" customHeight="1">
      <x:c r="A736" s="69" t="str">
        <x:v>PAY-000735</x:v>
      </x:c>
      <x:c r="B736" s="69" t="str">
        <x:v>AGR-00239</x:v>
      </x:c>
      <x:c r="C736" s="72" t="n">
        <x:v>46514</x:v>
      </x:c>
      <x:c r="D736" s="72"/>
      <x:c r="E736" s="74" t="n">
        <x:v>92000</x:v>
      </x:c>
      <x:c r="F736" s="69" t="str">
        <x:v>Progress</x:v>
      </x:c>
      <x:c r="G736" s="69" t="str">
        <x:v>Scheduled</x:v>
      </x:c>
      <x:c r="H736" s="69" t="str">
        <x:v>EFT</x:v>
      </x:c>
      <x:c r="I736" s="76" t="n">
        <x:f>IF(D736&lt;&gt;"",MAX(0,D736-C736),IF(G736="Overdue",MAX(0,'START_HERE'!$B$7-C736),0))</x:f>
        <x:v>0</x:v>
      </x:c>
    </x:row>
    <x:row r="737" ht="18" customHeight="1">
      <x:c r="A737" s="69" t="str">
        <x:v>PAY-000736</x:v>
      </x:c>
      <x:c r="B737" s="69" t="str">
        <x:v>AGR-00239</x:v>
      </x:c>
      <x:c r="C737" s="72" t="n">
        <x:v>46651</x:v>
      </x:c>
      <x:c r="D737" s="72"/>
      <x:c r="E737" s="74" t="n">
        <x:v>92000</x:v>
      </x:c>
      <x:c r="F737" s="69" t="str">
        <x:v>Final</x:v>
      </x:c>
      <x:c r="G737" s="69" t="str">
        <x:v>Scheduled</x:v>
      </x:c>
      <x:c r="H737" s="69" t="str">
        <x:v>Direct Credit</x:v>
      </x:c>
      <x:c r="I737" s="76" t="n">
        <x:f>IF(D737&lt;&gt;"",MAX(0,D737-C737),IF(G737="Overdue",MAX(0,'START_HERE'!$B$7-C737),0))</x:f>
        <x:v>0</x:v>
      </x:c>
    </x:row>
    <x:row r="738" ht="18" customHeight="1">
      <x:c r="A738" s="69" t="str">
        <x:v>PAY-000737</x:v>
      </x:c>
      <x:c r="B738" s="69" t="str">
        <x:v>AGR-00240</x:v>
      </x:c>
      <x:c r="C738" s="72" t="n">
        <x:v>45938</x:v>
      </x:c>
      <x:c r="D738" s="72"/>
      <x:c r="E738" s="74" t="n">
        <x:v>112000</x:v>
      </x:c>
      <x:c r="F738" s="69" t="str">
        <x:v>Initial</x:v>
      </x:c>
      <x:c r="G738" s="69" t="str">
        <x:v>Overdue</x:v>
      </x:c>
      <x:c r="H738" s="69" t="str">
        <x:v>Direct Credit</x:v>
      </x:c>
      <x:c r="I738" s="76" t="n">
        <x:f>IF(D738&lt;&gt;"",MAX(0,D738-C738),IF(G738="Overdue",MAX(0,'START_HERE'!$B$7-C738),0))</x:f>
        <x:v>327</x:v>
      </x:c>
    </x:row>
    <x:row r="739" ht="18" customHeight="1">
      <x:c r="A739" s="69" t="str">
        <x:v>PAY-000738</x:v>
      </x:c>
      <x:c r="B739" s="69" t="str">
        <x:v>AGR-00240</x:v>
      </x:c>
      <x:c r="C739" s="72" t="n">
        <x:v>46121</x:v>
      </x:c>
      <x:c r="D739" s="72" t="n">
        <x:v>46147</x:v>
      </x:c>
      <x:c r="E739" s="74" t="n">
        <x:v>112000</x:v>
      </x:c>
      <x:c r="F739" s="69" t="str">
        <x:v>Final</x:v>
      </x:c>
      <x:c r="G739" s="69" t="str">
        <x:v>Paid</x:v>
      </x:c>
      <x:c r="H739" s="69" t="str">
        <x:v>Direct Credit</x:v>
      </x:c>
      <x:c r="I739" s="76" t="n">
        <x:f>IF(D739&lt;&gt;"",MAX(0,D739-C739),IF(G739="Overdue",MAX(0,'START_HERE'!$B$7-C739),0))</x:f>
        <x:v>26</x:v>
      </x:c>
    </x:row>
    <x:row r="740" ht="18" customHeight="1">
      <x:c r="A740" s="69" t="str">
        <x:v>PAY-000739</x:v>
      </x:c>
      <x:c r="B740" s="69" t="str">
        <x:v>AGR-00241</x:v>
      </x:c>
      <x:c r="C740" s="72" t="n">
        <x:v>45159</x:v>
      </x:c>
      <x:c r="D740" s="72" t="n">
        <x:v>45183</x:v>
      </x:c>
      <x:c r="E740" s="74" t="n">
        <x:v>104000</x:v>
      </x:c>
      <x:c r="F740" s="69" t="str">
        <x:v>Initial</x:v>
      </x:c>
      <x:c r="G740" s="69" t="str">
        <x:v>Paid</x:v>
      </x:c>
      <x:c r="H740" s="69" t="str">
        <x:v>EFT</x:v>
      </x:c>
      <x:c r="I740" s="76" t="n">
        <x:f>IF(D740&lt;&gt;"",MAX(0,D740-C740),IF(G740="Overdue",MAX(0,'START_HERE'!$B$7-C740),0))</x:f>
        <x:v>24</x:v>
      </x:c>
    </x:row>
    <x:row r="741" ht="18" customHeight="1">
      <x:c r="A741" s="69" t="str">
        <x:v>PAY-000740</x:v>
      </x:c>
      <x:c r="B741" s="69" t="str">
        <x:v>AGR-00241</x:v>
      </x:c>
      <x:c r="C741" s="72" t="n">
        <x:v>45402</x:v>
      </x:c>
      <x:c r="D741" s="72" t="n">
        <x:v>45419</x:v>
      </x:c>
      <x:c r="E741" s="74" t="n">
        <x:v>104000</x:v>
      </x:c>
      <x:c r="F741" s="69" t="str">
        <x:v>Progress</x:v>
      </x:c>
      <x:c r="G741" s="69" t="str">
        <x:v>Paid</x:v>
      </x:c>
      <x:c r="H741" s="69" t="str">
        <x:v>EFT</x:v>
      </x:c>
      <x:c r="I741" s="76" t="n">
        <x:f>IF(D741&lt;&gt;"",MAX(0,D741-C741),IF(G741="Overdue",MAX(0,'START_HERE'!$B$7-C741),0))</x:f>
        <x:v>17</x:v>
      </x:c>
    </x:row>
    <x:row r="742" ht="18" customHeight="1">
      <x:c r="A742" s="69" t="str">
        <x:v>PAY-000741</x:v>
      </x:c>
      <x:c r="B742" s="69" t="str">
        <x:v>AGR-00241</x:v>
      </x:c>
      <x:c r="C742" s="72" t="n">
        <x:v>45646</x:v>
      </x:c>
      <x:c r="D742" s="72" t="n">
        <x:v>45659</x:v>
      </x:c>
      <x:c r="E742" s="74" t="n">
        <x:v>104000</x:v>
      </x:c>
      <x:c r="F742" s="69" t="str">
        <x:v>Final</x:v>
      </x:c>
      <x:c r="G742" s="69" t="str">
        <x:v>Paid</x:v>
      </x:c>
      <x:c r="H742" s="69" t="str">
        <x:v>EFT</x:v>
      </x:c>
      <x:c r="I742" s="76" t="n">
        <x:f>IF(D742&lt;&gt;"",MAX(0,D742-C742),IF(G742="Overdue",MAX(0,'START_HERE'!$B$7-C742),0))</x:f>
        <x:v>13</x:v>
      </x:c>
    </x:row>
    <x:row r="743" ht="18" customHeight="1">
      <x:c r="A743" s="69" t="str">
        <x:v>PAY-000742</x:v>
      </x:c>
      <x:c r="B743" s="69" t="str">
        <x:v>AGR-00242</x:v>
      </x:c>
      <x:c r="C743" s="72" t="n">
        <x:v>45138</x:v>
      </x:c>
      <x:c r="D743" s="72"/>
      <x:c r="E743" s="74" t="n">
        <x:v>76000</x:v>
      </x:c>
      <x:c r="F743" s="69" t="str">
        <x:v>Initial</x:v>
      </x:c>
      <x:c r="G743" s="69" t="str">
        <x:v>Overdue</x:v>
      </x:c>
      <x:c r="H743" s="69" t="str">
        <x:v>Direct Credit</x:v>
      </x:c>
      <x:c r="I743" s="76" t="n">
        <x:f>IF(D743&lt;&gt;"",MAX(0,D743-C743),IF(G743="Overdue",MAX(0,'START_HERE'!$B$7-C743),0))</x:f>
        <x:v>1127</x:v>
      </x:c>
    </x:row>
    <x:row r="744" ht="18" customHeight="1">
      <x:c r="A744" s="69" t="str">
        <x:v>PAY-000743</x:v>
      </x:c>
      <x:c r="B744" s="69" t="str">
        <x:v>AGR-00242</x:v>
      </x:c>
      <x:c r="C744" s="72" t="n">
        <x:v>45503</x:v>
      </x:c>
      <x:c r="D744" s="72" t="n">
        <x:v>45526</x:v>
      </x:c>
      <x:c r="E744" s="74" t="n">
        <x:v>76000</x:v>
      </x:c>
      <x:c r="F744" s="69" t="str">
        <x:v>Final</x:v>
      </x:c>
      <x:c r="G744" s="69" t="str">
        <x:v>Paid</x:v>
      </x:c>
      <x:c r="H744" s="69" t="str">
        <x:v>Direct Credit</x:v>
      </x:c>
      <x:c r="I744" s="76" t="n">
        <x:f>IF(D744&lt;&gt;"",MAX(0,D744-C744),IF(G744="Overdue",MAX(0,'START_HERE'!$B$7-C744),0))</x:f>
        <x:v>23</x:v>
      </x:c>
    </x:row>
    <x:row r="745" ht="18" customHeight="1">
      <x:c r="A745" s="69" t="str">
        <x:v>PAY-000744</x:v>
      </x:c>
      <x:c r="B745" s="69" t="str">
        <x:v>AGR-00243</x:v>
      </x:c>
      <x:c r="C745" s="72" t="n">
        <x:v>45891</x:v>
      </x:c>
      <x:c r="D745" s="72" t="n">
        <x:v>45886</x:v>
      </x:c>
      <x:c r="E745" s="74" t="n">
        <x:v>107700</x:v>
      </x:c>
      <x:c r="F745" s="69" t="str">
        <x:v>Initial</x:v>
      </x:c>
      <x:c r="G745" s="69" t="str">
        <x:v>Paid</x:v>
      </x:c>
      <x:c r="H745" s="69" t="str">
        <x:v>EFT</x:v>
      </x:c>
      <x:c r="I745" s="76" t="n">
        <x:f>IF(D745&lt;&gt;"",MAX(0,D745-C745),IF(G745="Overdue",MAX(0,'START_HERE'!$B$7-C745),0))</x:f>
        <x:v>0</x:v>
      </x:c>
    </x:row>
    <x:row r="746" ht="18" customHeight="1">
      <x:c r="A746" s="69" t="str">
        <x:v>PAY-000745</x:v>
      </x:c>
      <x:c r="B746" s="69" t="str">
        <x:v>AGR-00243</x:v>
      </x:c>
      <x:c r="C746" s="72" t="n">
        <x:v>46134</x:v>
      </x:c>
      <x:c r="D746" s="72" t="n">
        <x:v>46152</x:v>
      </x:c>
      <x:c r="E746" s="74" t="n">
        <x:v>107700</x:v>
      </x:c>
      <x:c r="F746" s="69" t="str">
        <x:v>Progress</x:v>
      </x:c>
      <x:c r="G746" s="69" t="str">
        <x:v>Paid</x:v>
      </x:c>
      <x:c r="H746" s="69" t="str">
        <x:v>EFT</x:v>
      </x:c>
      <x:c r="I746" s="76" t="n">
        <x:f>IF(D746&lt;&gt;"",MAX(0,D746-C746),IF(G746="Overdue",MAX(0,'START_HERE'!$B$7-C746),0))</x:f>
        <x:v>18</x:v>
      </x:c>
    </x:row>
    <x:row r="747" ht="18" customHeight="1">
      <x:c r="A747" s="69" t="str">
        <x:v>PAY-000746</x:v>
      </x:c>
      <x:c r="B747" s="69" t="str">
        <x:v>AGR-00243</x:v>
      </x:c>
      <x:c r="C747" s="72" t="n">
        <x:v>46378</x:v>
      </x:c>
      <x:c r="D747" s="72"/>
      <x:c r="E747" s="74" t="n">
        <x:v>107600</x:v>
      </x:c>
      <x:c r="F747" s="69" t="str">
        <x:v>Final</x:v>
      </x:c>
      <x:c r="G747" s="69" t="str">
        <x:v>Scheduled</x:v>
      </x:c>
      <x:c r="H747" s="69" t="str">
        <x:v>EFT</x:v>
      </x:c>
      <x:c r="I747" s="76" t="n">
        <x:f>IF(D747&lt;&gt;"",MAX(0,D747-C747),IF(G747="Overdue",MAX(0,'START_HERE'!$B$7-C747),0))</x:f>
        <x:v>0</x:v>
      </x:c>
    </x:row>
    <x:row r="748" ht="18" customHeight="1">
      <x:c r="A748" s="69" t="str">
        <x:v>PAY-000747</x:v>
      </x:c>
      <x:c r="B748" s="69" t="str">
        <x:v>AGR-00244</x:v>
      </x:c>
      <x:c r="C748" s="72" t="n">
        <x:v>45138</x:v>
      </x:c>
      <x:c r="D748" s="72" t="n">
        <x:v>45152</x:v>
      </x:c>
      <x:c r="E748" s="74" t="n">
        <x:v>90800</x:v>
      </x:c>
      <x:c r="F748" s="69" t="str">
        <x:v>Initial</x:v>
      </x:c>
      <x:c r="G748" s="69" t="str">
        <x:v>Paid</x:v>
      </x:c>
      <x:c r="H748" s="69" t="str">
        <x:v>EFT</x:v>
      </x:c>
      <x:c r="I748" s="76" t="n">
        <x:f>IF(D748&lt;&gt;"",MAX(0,D748-C748),IF(G748="Overdue",MAX(0,'START_HERE'!$B$7-C748),0))</x:f>
        <x:v>14</x:v>
      </x:c>
    </x:row>
    <x:row r="749" ht="18" customHeight="1">
      <x:c r="A749" s="69" t="str">
        <x:v>PAY-000748</x:v>
      </x:c>
      <x:c r="B749" s="69" t="str">
        <x:v>AGR-00244</x:v>
      </x:c>
      <x:c r="C749" s="72" t="n">
        <x:v>45275</x:v>
      </x:c>
      <x:c r="D749" s="72" t="n">
        <x:v>45281</x:v>
      </x:c>
      <x:c r="E749" s="74" t="n">
        <x:v>90800</x:v>
      </x:c>
      <x:c r="F749" s="69" t="str">
        <x:v>Progress</x:v>
      </x:c>
      <x:c r="G749" s="69" t="str">
        <x:v>Paid</x:v>
      </x:c>
      <x:c r="H749" s="69" t="str">
        <x:v>Direct Credit</x:v>
      </x:c>
      <x:c r="I749" s="76" t="n">
        <x:f>IF(D749&lt;&gt;"",MAX(0,D749-C749),IF(G749="Overdue",MAX(0,'START_HERE'!$B$7-C749),0))</x:f>
        <x:v>6</x:v>
      </x:c>
    </x:row>
    <x:row r="750" ht="18" customHeight="1">
      <x:c r="A750" s="69" t="str">
        <x:v>PAY-000749</x:v>
      </x:c>
      <x:c r="B750" s="69" t="str">
        <x:v>AGR-00244</x:v>
      </x:c>
      <x:c r="C750" s="72" t="n">
        <x:v>45412</x:v>
      </x:c>
      <x:c r="D750" s="72"/>
      <x:c r="E750" s="74" t="n">
        <x:v>90800</x:v>
      </x:c>
      <x:c r="F750" s="69" t="str">
        <x:v>Progress</x:v>
      </x:c>
      <x:c r="G750" s="69" t="str">
        <x:v>Overdue</x:v>
      </x:c>
      <x:c r="H750" s="69" t="str">
        <x:v>Direct Credit</x:v>
      </x:c>
      <x:c r="I750" s="76" t="n">
        <x:f>IF(D750&lt;&gt;"",MAX(0,D750-C750),IF(G750="Overdue",MAX(0,'START_HERE'!$B$7-C750),0))</x:f>
        <x:v>853</x:v>
      </x:c>
    </x:row>
    <x:row r="751" ht="18" customHeight="1">
      <x:c r="A751" s="69" t="str">
        <x:v>PAY-000750</x:v>
      </x:c>
      <x:c r="B751" s="69" t="str">
        <x:v>AGR-00244</x:v>
      </x:c>
      <x:c r="C751" s="72" t="n">
        <x:v>45549</x:v>
      </x:c>
      <x:c r="D751" s="72" t="n">
        <x:v>45574</x:v>
      </x:c>
      <x:c r="E751" s="74" t="n">
        <x:v>90600</x:v>
      </x:c>
      <x:c r="F751" s="69" t="str">
        <x:v>Final</x:v>
      </x:c>
      <x:c r="G751" s="69" t="str">
        <x:v>Paid</x:v>
      </x:c>
      <x:c r="H751" s="69" t="str">
        <x:v>Direct Credit</x:v>
      </x:c>
      <x:c r="I751" s="76" t="n">
        <x:f>IF(D751&lt;&gt;"",MAX(0,D751-C751),IF(G751="Overdue",MAX(0,'START_HERE'!$B$7-C751),0))</x:f>
        <x:v>25</x:v>
      </x:c>
    </x:row>
    <x:row r="752" ht="18" customHeight="1">
      <x:c r="A752" s="69" t="str">
        <x:v>PAY-000751</x:v>
      </x:c>
      <x:c r="B752" s="69" t="str">
        <x:v>AGR-00245</x:v>
      </x:c>
      <x:c r="C752" s="72" t="n">
        <x:v>46271</x:v>
      </x:c>
      <x:c r="D752" s="72"/>
      <x:c r="E752" s="74" t="n">
        <x:v>69000</x:v>
      </x:c>
      <x:c r="F752" s="69" t="str">
        <x:v>Initial</x:v>
      </x:c>
      <x:c r="G752" s="69" t="str">
        <x:v>Scheduled</x:v>
      </x:c>
      <x:c r="H752" s="69" t="str">
        <x:v>EFT</x:v>
      </x:c>
      <x:c r="I752" s="76" t="n">
        <x:f>IF(D752&lt;&gt;"",MAX(0,D752-C752),IF(G752="Overdue",MAX(0,'START_HERE'!$B$7-C752),0))</x:f>
        <x:v>0</x:v>
      </x:c>
    </x:row>
    <x:row r="753" ht="18" customHeight="1">
      <x:c r="A753" s="69" t="str">
        <x:v>PAY-000752</x:v>
      </x:c>
      <x:c r="B753" s="69" t="str">
        <x:v>AGR-00245</x:v>
      </x:c>
      <x:c r="C753" s="72" t="n">
        <x:v>46408</x:v>
      </x:c>
      <x:c r="D753" s="72"/>
      <x:c r="E753" s="74" t="n">
        <x:v>69000</x:v>
      </x:c>
      <x:c r="F753" s="69" t="str">
        <x:v>Progress</x:v>
      </x:c>
      <x:c r="G753" s="69" t="str">
        <x:v>Scheduled</x:v>
      </x:c>
      <x:c r="H753" s="69" t="str">
        <x:v>EFT</x:v>
      </x:c>
      <x:c r="I753" s="76" t="n">
        <x:f>IF(D753&lt;&gt;"",MAX(0,D753-C753),IF(G753="Overdue",MAX(0,'START_HERE'!$B$7-C753),0))</x:f>
        <x:v>0</x:v>
      </x:c>
    </x:row>
    <x:row r="754" ht="18" customHeight="1">
      <x:c r="A754" s="69" t="str">
        <x:v>PAY-000753</x:v>
      </x:c>
      <x:c r="B754" s="69" t="str">
        <x:v>AGR-00245</x:v>
      </x:c>
      <x:c r="C754" s="72" t="n">
        <x:v>46545</x:v>
      </x:c>
      <x:c r="D754" s="72"/>
      <x:c r="E754" s="74" t="n">
        <x:v>69000</x:v>
      </x:c>
      <x:c r="F754" s="69" t="str">
        <x:v>Progress</x:v>
      </x:c>
      <x:c r="G754" s="69" t="str">
        <x:v>Scheduled</x:v>
      </x:c>
      <x:c r="H754" s="69" t="str">
        <x:v>Direct Credit</x:v>
      </x:c>
      <x:c r="I754" s="76" t="n">
        <x:f>IF(D754&lt;&gt;"",MAX(0,D754-C754),IF(G754="Overdue",MAX(0,'START_HERE'!$B$7-C754),0))</x:f>
        <x:v>0</x:v>
      </x:c>
    </x:row>
    <x:row r="755" ht="18" customHeight="1">
      <x:c r="A755" s="69" t="str">
        <x:v>PAY-000754</x:v>
      </x:c>
      <x:c r="B755" s="69" t="str">
        <x:v>AGR-00245</x:v>
      </x:c>
      <x:c r="C755" s="72" t="n">
        <x:v>46682</x:v>
      </x:c>
      <x:c r="D755" s="72"/>
      <x:c r="E755" s="74" t="n">
        <x:v>69000</x:v>
      </x:c>
      <x:c r="F755" s="69" t="str">
        <x:v>Final</x:v>
      </x:c>
      <x:c r="G755" s="69" t="str">
        <x:v>Scheduled</x:v>
      </x:c>
      <x:c r="H755" s="69" t="str">
        <x:v>Direct Credit</x:v>
      </x:c>
      <x:c r="I755" s="76" t="n">
        <x:f>IF(D755&lt;&gt;"",MAX(0,D755-C755),IF(G755="Overdue",MAX(0,'START_HERE'!$B$7-C755),0))</x:f>
        <x:v>0</x:v>
      </x:c>
    </x:row>
    <x:row r="756" ht="18" customHeight="1">
      <x:c r="A756" s="69" t="str">
        <x:v>PAY-000755</x:v>
      </x:c>
      <x:c r="B756" s="69" t="str">
        <x:v>AGR-00246</x:v>
      </x:c>
      <x:c r="C756" s="72" t="n">
        <x:v>46020</x:v>
      </x:c>
      <x:c r="D756" s="72" t="n">
        <x:v>46034</x:v>
      </x:c>
      <x:c r="E756" s="74" t="n">
        <x:v>27800</x:v>
      </x:c>
      <x:c r="F756" s="69" t="str">
        <x:v>Initial</x:v>
      </x:c>
      <x:c r="G756" s="69" t="str">
        <x:v>Paid</x:v>
      </x:c>
      <x:c r="H756" s="69" t="str">
        <x:v>EFT</x:v>
      </x:c>
      <x:c r="I756" s="76" t="n">
        <x:f>IF(D756&lt;&gt;"",MAX(0,D756-C756),IF(G756="Overdue",MAX(0,'START_HERE'!$B$7-C756),0))</x:f>
        <x:v>14</x:v>
      </x:c>
    </x:row>
    <x:row r="757" ht="18" customHeight="1">
      <x:c r="A757" s="69" t="str">
        <x:v>PAY-000756</x:v>
      </x:c>
      <x:c r="B757" s="69" t="str">
        <x:v>AGR-00246</x:v>
      </x:c>
      <x:c r="C757" s="72" t="n">
        <x:v>46203</x:v>
      </x:c>
      <x:c r="D757" s="72"/>
      <x:c r="E757" s="74" t="n">
        <x:v>27800</x:v>
      </x:c>
      <x:c r="F757" s="69" t="str">
        <x:v>Progress</x:v>
      </x:c>
      <x:c r="G757" s="69" t="str">
        <x:v>Overdue</x:v>
      </x:c>
      <x:c r="H757" s="69" t="str">
        <x:v>Direct Credit</x:v>
      </x:c>
      <x:c r="I757" s="76" t="n">
        <x:f>IF(D757&lt;&gt;"",MAX(0,D757-C757),IF(G757="Overdue",MAX(0,'START_HERE'!$B$7-C757),0))</x:f>
        <x:v>62</x:v>
      </x:c>
    </x:row>
    <x:row r="758" ht="18" customHeight="1">
      <x:c r="A758" s="69" t="str">
        <x:v>PAY-000757</x:v>
      </x:c>
      <x:c r="B758" s="69" t="str">
        <x:v>AGR-00246</x:v>
      </x:c>
      <x:c r="C758" s="72" t="n">
        <x:v>46385</x:v>
      </x:c>
      <x:c r="D758" s="72"/>
      <x:c r="E758" s="74" t="n">
        <x:v>27800</x:v>
      </x:c>
      <x:c r="F758" s="69" t="str">
        <x:v>Progress</x:v>
      </x:c>
      <x:c r="G758" s="69" t="str">
        <x:v>Scheduled</x:v>
      </x:c>
      <x:c r="H758" s="69" t="str">
        <x:v>Direct Credit</x:v>
      </x:c>
      <x:c r="I758" s="76" t="n">
        <x:f>IF(D758&lt;&gt;"",MAX(0,D758-C758),IF(G758="Overdue",MAX(0,'START_HERE'!$B$7-C758),0))</x:f>
        <x:v>0</x:v>
      </x:c>
    </x:row>
    <x:row r="759" ht="18" customHeight="1">
      <x:c r="A759" s="69" t="str">
        <x:v>PAY-000758</x:v>
      </x:c>
      <x:c r="B759" s="69" t="str">
        <x:v>AGR-00246</x:v>
      </x:c>
      <x:c r="C759" s="72" t="n">
        <x:v>46568</x:v>
      </x:c>
      <x:c r="D759" s="72"/>
      <x:c r="E759" s="74" t="n">
        <x:v>27600</x:v>
      </x:c>
      <x:c r="F759" s="69" t="str">
        <x:v>Final</x:v>
      </x:c>
      <x:c r="G759" s="69" t="str">
        <x:v>Scheduled</x:v>
      </x:c>
      <x:c r="H759" s="69" t="str">
        <x:v>Direct Credit</x:v>
      </x:c>
      <x:c r="I759" s="76" t="n">
        <x:f>IF(D759&lt;&gt;"",MAX(0,D759-C759),IF(G759="Overdue",MAX(0,'START_HERE'!$B$7-C759),0))</x:f>
        <x:v>0</x:v>
      </x:c>
    </x:row>
    <x:row r="760" ht="18" customHeight="1">
      <x:c r="A760" s="69" t="str">
        <x:v>PAY-000759</x:v>
      </x:c>
      <x:c r="B760" s="69" t="str">
        <x:v>AGR-00247</x:v>
      </x:c>
      <x:c r="C760" s="72" t="n">
        <x:v>45465</x:v>
      </x:c>
      <x:c r="D760" s="72" t="n">
        <x:v>45468</x:v>
      </x:c>
      <x:c r="E760" s="74" t="n">
        <x:v>194000</x:v>
      </x:c>
      <x:c r="F760" s="69" t="str">
        <x:v>Initial</x:v>
      </x:c>
      <x:c r="G760" s="69" t="str">
        <x:v>Paid</x:v>
      </x:c>
      <x:c r="H760" s="69" t="str">
        <x:v>Direct Credit</x:v>
      </x:c>
      <x:c r="I760" s="76" t="n">
        <x:f>IF(D760&lt;&gt;"",MAX(0,D760-C760),IF(G760="Overdue",MAX(0,'START_HERE'!$B$7-C760),0))</x:f>
        <x:v>3</x:v>
      </x:c>
    </x:row>
    <x:row r="761" ht="18" customHeight="1">
      <x:c r="A761" s="69" t="str">
        <x:v>PAY-000760</x:v>
      </x:c>
      <x:c r="B761" s="69" t="str">
        <x:v>AGR-00247</x:v>
      </x:c>
      <x:c r="C761" s="72" t="n">
        <x:v>45830</x:v>
      </x:c>
      <x:c r="D761" s="72" t="n">
        <x:v>45828</x:v>
      </x:c>
      <x:c r="E761" s="74" t="n">
        <x:v>194000</x:v>
      </x:c>
      <x:c r="F761" s="69" t="str">
        <x:v>Final</x:v>
      </x:c>
      <x:c r="G761" s="69" t="str">
        <x:v>Paid</x:v>
      </x:c>
      <x:c r="H761" s="69" t="str">
        <x:v>EFT</x:v>
      </x:c>
      <x:c r="I761" s="76" t="n">
        <x:f>IF(D761&lt;&gt;"",MAX(0,D761-C761),IF(G761="Overdue",MAX(0,'START_HERE'!$B$7-C761),0))</x:f>
        <x:v>0</x:v>
      </x:c>
    </x:row>
    <x:row r="762" ht="18" customHeight="1">
      <x:c r="A762" s="69" t="str">
        <x:v>PAY-000761</x:v>
      </x:c>
      <x:c r="B762" s="69" t="str">
        <x:v>AGR-00248</x:v>
      </x:c>
      <x:c r="C762" s="72" t="n">
        <x:v>46083</x:v>
      </x:c>
      <x:c r="D762" s="72" t="n">
        <x:v>46099</x:v>
      </x:c>
      <x:c r="E762" s="74" t="n">
        <x:v>43300</x:v>
      </x:c>
      <x:c r="F762" s="69" t="str">
        <x:v>Initial</x:v>
      </x:c>
      <x:c r="G762" s="69" t="str">
        <x:v>Paid</x:v>
      </x:c>
      <x:c r="H762" s="69" t="str">
        <x:v>EFT</x:v>
      </x:c>
      <x:c r="I762" s="76" t="n">
        <x:f>IF(D762&lt;&gt;"",MAX(0,D762-C762),IF(G762="Overdue",MAX(0,'START_HERE'!$B$7-C762),0))</x:f>
        <x:v>16</x:v>
      </x:c>
    </x:row>
    <x:row r="763" ht="18" customHeight="1">
      <x:c r="A763" s="69" t="str">
        <x:v>PAY-000762</x:v>
      </x:c>
      <x:c r="B763" s="69" t="str">
        <x:v>AGR-00248</x:v>
      </x:c>
      <x:c r="C763" s="72" t="n">
        <x:v>46326</x:v>
      </x:c>
      <x:c r="D763" s="72"/>
      <x:c r="E763" s="74" t="n">
        <x:v>43300</x:v>
      </x:c>
      <x:c r="F763" s="69" t="str">
        <x:v>Progress</x:v>
      </x:c>
      <x:c r="G763" s="69" t="str">
        <x:v>Scheduled</x:v>
      </x:c>
      <x:c r="H763" s="69" t="str">
        <x:v>Direct Credit</x:v>
      </x:c>
      <x:c r="I763" s="76" t="n">
        <x:f>IF(D763&lt;&gt;"",MAX(0,D763-C763),IF(G763="Overdue",MAX(0,'START_HERE'!$B$7-C763),0))</x:f>
        <x:v>0</x:v>
      </x:c>
    </x:row>
    <x:row r="764" ht="18" customHeight="1">
      <x:c r="A764" s="69" t="str">
        <x:v>PAY-000763</x:v>
      </x:c>
      <x:c r="B764" s="69" t="str">
        <x:v>AGR-00248</x:v>
      </x:c>
      <x:c r="C764" s="72" t="n">
        <x:v>46570</x:v>
      </x:c>
      <x:c r="D764" s="72"/>
      <x:c r="E764" s="74" t="n">
        <x:v>43400</x:v>
      </x:c>
      <x:c r="F764" s="69" t="str">
        <x:v>Final</x:v>
      </x:c>
      <x:c r="G764" s="69" t="str">
        <x:v>Scheduled</x:v>
      </x:c>
      <x:c r="H764" s="69" t="str">
        <x:v>Direct Credit</x:v>
      </x:c>
      <x:c r="I764" s="76" t="n">
        <x:f>IF(D764&lt;&gt;"",MAX(0,D764-C764),IF(G764="Overdue",MAX(0,'START_HERE'!$B$7-C764),0))</x:f>
        <x:v>0</x:v>
      </x:c>
    </x:row>
    <x:row r="765" ht="18" customHeight="1">
      <x:c r="A765" s="69" t="str">
        <x:v>PAY-000764</x:v>
      </x:c>
      <x:c r="B765" s="69" t="str">
        <x:v>AGR-00249</x:v>
      </x:c>
      <x:c r="C765" s="72" t="n">
        <x:v>46143</x:v>
      </x:c>
      <x:c r="D765" s="72" t="n">
        <x:v>46159</x:v>
      </x:c>
      <x:c r="E765" s="74" t="n">
        <x:v>75000</x:v>
      </x:c>
      <x:c r="F765" s="69" t="str">
        <x:v>Initial</x:v>
      </x:c>
      <x:c r="G765" s="69" t="str">
        <x:v>Paid</x:v>
      </x:c>
      <x:c r="H765" s="69" t="str">
        <x:v>Direct Credit</x:v>
      </x:c>
      <x:c r="I765" s="76" t="n">
        <x:f>IF(D765&lt;&gt;"",MAX(0,D765-C765),IF(G765="Overdue",MAX(0,'START_HERE'!$B$7-C765),0))</x:f>
        <x:v>16</x:v>
      </x:c>
    </x:row>
    <x:row r="766" ht="18" customHeight="1">
      <x:c r="A766" s="69" t="str">
        <x:v>PAY-000765</x:v>
      </x:c>
      <x:c r="B766" s="69" t="str">
        <x:v>AGR-00249</x:v>
      </x:c>
      <x:c r="C766" s="72" t="n">
        <x:v>46508</x:v>
      </x:c>
      <x:c r="D766" s="72"/>
      <x:c r="E766" s="74" t="n">
        <x:v>75000</x:v>
      </x:c>
      <x:c r="F766" s="69" t="str">
        <x:v>Final</x:v>
      </x:c>
      <x:c r="G766" s="69" t="str">
        <x:v>Scheduled</x:v>
      </x:c>
      <x:c r="H766" s="69" t="str">
        <x:v>EFT</x:v>
      </x:c>
      <x:c r="I766" s="76" t="n">
        <x:f>IF(D766&lt;&gt;"",MAX(0,D766-C766),IF(G766="Overdue",MAX(0,'START_HERE'!$B$7-C766),0))</x:f>
        <x:v>0</x:v>
      </x:c>
    </x:row>
    <x:row r="767" ht="18" customHeight="1">
      <x:c r="A767" s="69" t="str">
        <x:v>PAY-000766</x:v>
      </x:c>
      <x:c r="B767" s="69" t="str">
        <x:v>AGR-00250</x:v>
      </x:c>
      <x:c r="C767" s="72" t="n">
        <x:v>46054</x:v>
      </x:c>
      <x:c r="D767" s="72" t="n">
        <x:v>46074</x:v>
      </x:c>
      <x:c r="E767" s="74" t="n">
        <x:v>61800</x:v>
      </x:c>
      <x:c r="F767" s="69" t="str">
        <x:v>Initial</x:v>
      </x:c>
      <x:c r="G767" s="69" t="str">
        <x:v>Paid</x:v>
      </x:c>
      <x:c r="H767" s="69" t="str">
        <x:v>EFT</x:v>
      </x:c>
      <x:c r="I767" s="76" t="n">
        <x:f>IF(D767&lt;&gt;"",MAX(0,D767-C767),IF(G767="Overdue",MAX(0,'START_HERE'!$B$7-C767),0))</x:f>
        <x:v>20</x:v>
      </x:c>
    </x:row>
    <x:row r="768" ht="18" customHeight="1">
      <x:c r="A768" s="69" t="str">
        <x:v>PAY-000767</x:v>
      </x:c>
      <x:c r="B768" s="69" t="str">
        <x:v>AGR-00250</x:v>
      </x:c>
      <x:c r="C768" s="72" t="n">
        <x:v>46191</x:v>
      </x:c>
      <x:c r="D768" s="72" t="n">
        <x:v>46195</x:v>
      </x:c>
      <x:c r="E768" s="74" t="n">
        <x:v>61800</x:v>
      </x:c>
      <x:c r="F768" s="69" t="str">
        <x:v>Progress</x:v>
      </x:c>
      <x:c r="G768" s="69" t="str">
        <x:v>Paid</x:v>
      </x:c>
      <x:c r="H768" s="69" t="str">
        <x:v>EFT</x:v>
      </x:c>
      <x:c r="I768" s="76" t="n">
        <x:f>IF(D768&lt;&gt;"",MAX(0,D768-C768),IF(G768="Overdue",MAX(0,'START_HERE'!$B$7-C768),0))</x:f>
        <x:v>4</x:v>
      </x:c>
    </x:row>
    <x:row r="769" ht="18" customHeight="1">
      <x:c r="A769" s="69" t="str">
        <x:v>PAY-000768</x:v>
      </x:c>
      <x:c r="B769" s="69" t="str">
        <x:v>AGR-00250</x:v>
      </x:c>
      <x:c r="C769" s="72" t="n">
        <x:v>46328</x:v>
      </x:c>
      <x:c r="D769" s="72"/>
      <x:c r="E769" s="74" t="n">
        <x:v>61800</x:v>
      </x:c>
      <x:c r="F769" s="69" t="str">
        <x:v>Progress</x:v>
      </x:c>
      <x:c r="G769" s="69" t="str">
        <x:v>Scheduled</x:v>
      </x:c>
      <x:c r="H769" s="69" t="str">
        <x:v>Direct Credit</x:v>
      </x:c>
      <x:c r="I769" s="76" t="n">
        <x:f>IF(D769&lt;&gt;"",MAX(0,D769-C769),IF(G769="Overdue",MAX(0,'START_HERE'!$B$7-C769),0))</x:f>
        <x:v>0</x:v>
      </x:c>
    </x:row>
    <x:row r="770" ht="18" customHeight="1">
      <x:c r="A770" s="69" t="str">
        <x:v>PAY-000769</x:v>
      </x:c>
      <x:c r="B770" s="69" t="str">
        <x:v>AGR-00250</x:v>
      </x:c>
      <x:c r="C770" s="72" t="n">
        <x:v>46465</x:v>
      </x:c>
      <x:c r="D770" s="72"/>
      <x:c r="E770" s="74" t="n">
        <x:v>61600</x:v>
      </x:c>
      <x:c r="F770" s="69" t="str">
        <x:v>Final</x:v>
      </x:c>
      <x:c r="G770" s="69" t="str">
        <x:v>Scheduled</x:v>
      </x:c>
      <x:c r="H770" s="69" t="str">
        <x:v>EFT</x:v>
      </x:c>
      <x:c r="I770" s="76" t="n">
        <x:f>IF(D770&lt;&gt;"",MAX(0,D770-C770),IF(G770="Overdue",MAX(0,'START_HERE'!$B$7-C770),0))</x:f>
        <x:v>0</x:v>
      </x:c>
    </x:row>
    <x:row r="771" ht="18" customHeight="1">
      <x:c r="A771" s="69" t="str">
        <x:v>PAY-000770</x:v>
      </x:c>
      <x:c r="B771" s="69" t="str">
        <x:v>AGR-00251</x:v>
      </x:c>
      <x:c r="C771" s="72" t="n">
        <x:v>45498</x:v>
      </x:c>
      <x:c r="D771" s="72" t="n">
        <x:v>45516</x:v>
      </x:c>
      <x:c r="E771" s="74" t="n">
        <x:v>238500</x:v>
      </x:c>
      <x:c r="F771" s="69" t="str">
        <x:v>Initial</x:v>
      </x:c>
      <x:c r="G771" s="69" t="str">
        <x:v>Paid</x:v>
      </x:c>
      <x:c r="H771" s="69" t="str">
        <x:v>EFT</x:v>
      </x:c>
      <x:c r="I771" s="76" t="n">
        <x:f>IF(D771&lt;&gt;"",MAX(0,D771-C771),IF(G771="Overdue",MAX(0,'START_HERE'!$B$7-C771),0))</x:f>
        <x:v>18</x:v>
      </x:c>
    </x:row>
    <x:row r="772" ht="18" customHeight="1">
      <x:c r="A772" s="69" t="str">
        <x:v>PAY-000771</x:v>
      </x:c>
      <x:c r="B772" s="69" t="str">
        <x:v>AGR-00251</x:v>
      </x:c>
      <x:c r="C772" s="72" t="n">
        <x:v>45681</x:v>
      </x:c>
      <x:c r="D772" s="72" t="n">
        <x:v>45677</x:v>
      </x:c>
      <x:c r="E772" s="74" t="n">
        <x:v>238500</x:v>
      </x:c>
      <x:c r="F772" s="69" t="str">
        <x:v>Final</x:v>
      </x:c>
      <x:c r="G772" s="69" t="str">
        <x:v>Paid</x:v>
      </x:c>
      <x:c r="H772" s="69" t="str">
        <x:v>EFT</x:v>
      </x:c>
      <x:c r="I772" s="76" t="n">
        <x:f>IF(D772&lt;&gt;"",MAX(0,D772-C772),IF(G772="Overdue",MAX(0,'START_HERE'!$B$7-C772),0))</x:f>
        <x:v>0</x:v>
      </x:c>
    </x:row>
    <x:row r="773" ht="18" customHeight="1">
      <x:c r="A773" s="69" t="str">
        <x:v>PAY-000772</x:v>
      </x:c>
      <x:c r="B773" s="69" t="str">
        <x:v>AGR-00252</x:v>
      </x:c>
      <x:c r="C773" s="72" t="n">
        <x:v>46130</x:v>
      </x:c>
      <x:c r="D773" s="72" t="n">
        <x:v>46149</x:v>
      </x:c>
      <x:c r="E773" s="74" t="n">
        <x:v>172500</x:v>
      </x:c>
      <x:c r="F773" s="69" t="str">
        <x:v>Initial</x:v>
      </x:c>
      <x:c r="G773" s="69" t="str">
        <x:v>Paid</x:v>
      </x:c>
      <x:c r="H773" s="69" t="str">
        <x:v>EFT</x:v>
      </x:c>
      <x:c r="I773" s="76" t="n">
        <x:f>IF(D773&lt;&gt;"",MAX(0,D773-C773),IF(G773="Overdue",MAX(0,'START_HERE'!$B$7-C773),0))</x:f>
        <x:v>19</x:v>
      </x:c>
    </x:row>
    <x:row r="774" ht="18" customHeight="1">
      <x:c r="A774" s="69" t="str">
        <x:v>PAY-000773</x:v>
      </x:c>
      <x:c r="B774" s="69" t="str">
        <x:v>AGR-00252</x:v>
      </x:c>
      <x:c r="C774" s="72" t="n">
        <x:v>46495</x:v>
      </x:c>
      <x:c r="D774" s="72"/>
      <x:c r="E774" s="74" t="n">
        <x:v>172500</x:v>
      </x:c>
      <x:c r="F774" s="69" t="str">
        <x:v>Final</x:v>
      </x:c>
      <x:c r="G774" s="69" t="str">
        <x:v>Scheduled</x:v>
      </x:c>
      <x:c r="H774" s="69" t="str">
        <x:v>EFT</x:v>
      </x:c>
      <x:c r="I774" s="76" t="n">
        <x:f>IF(D774&lt;&gt;"",MAX(0,D774-C774),IF(G774="Overdue",MAX(0,'START_HERE'!$B$7-C774),0))</x:f>
        <x:v>0</x:v>
      </x:c>
    </x:row>
    <x:row r="775" ht="18" customHeight="1">
      <x:c r="A775" s="69" t="str">
        <x:v>PAY-000774</x:v>
      </x:c>
      <x:c r="B775" s="69" t="str">
        <x:v>AGR-00253</x:v>
      </x:c>
      <x:c r="C775" s="72" t="n">
        <x:v>46101</x:v>
      </x:c>
      <x:c r="D775" s="72" t="n">
        <x:v>46103</x:v>
      </x:c>
      <x:c r="E775" s="74" t="n">
        <x:v>169700</x:v>
      </x:c>
      <x:c r="F775" s="69" t="str">
        <x:v>Initial</x:v>
      </x:c>
      <x:c r="G775" s="69" t="str">
        <x:v>Paid</x:v>
      </x:c>
      <x:c r="H775" s="69" t="str">
        <x:v>Direct Credit</x:v>
      </x:c>
      <x:c r="I775" s="76" t="n">
        <x:f>IF(D775&lt;&gt;"",MAX(0,D775-C775),IF(G775="Overdue",MAX(0,'START_HERE'!$B$7-C775),0))</x:f>
        <x:v>2</x:v>
      </x:c>
    </x:row>
    <x:row r="776" ht="18" customHeight="1">
      <x:c r="A776" s="69" t="str">
        <x:v>PAY-000775</x:v>
      </x:c>
      <x:c r="B776" s="69" t="str">
        <x:v>AGR-00253</x:v>
      </x:c>
      <x:c r="C776" s="72" t="n">
        <x:v>46223</x:v>
      </x:c>
      <x:c r="D776" s="72" t="n">
        <x:v>46250</x:v>
      </x:c>
      <x:c r="E776" s="74" t="n">
        <x:v>169700</x:v>
      </x:c>
      <x:c r="F776" s="69" t="str">
        <x:v>Progress</x:v>
      </x:c>
      <x:c r="G776" s="69" t="str">
        <x:v>Paid</x:v>
      </x:c>
      <x:c r="H776" s="69" t="str">
        <x:v>Direct Credit</x:v>
      </x:c>
      <x:c r="I776" s="76" t="n">
        <x:f>IF(D776&lt;&gt;"",MAX(0,D776-C776),IF(G776="Overdue",MAX(0,'START_HERE'!$B$7-C776),0))</x:f>
        <x:v>27</x:v>
      </x:c>
    </x:row>
    <x:row r="777" ht="18" customHeight="1">
      <x:c r="A777" s="69" t="str">
        <x:v>PAY-000776</x:v>
      </x:c>
      <x:c r="B777" s="69" t="str">
        <x:v>AGR-00253</x:v>
      </x:c>
      <x:c r="C777" s="72" t="n">
        <x:v>46344</x:v>
      </x:c>
      <x:c r="D777" s="72"/>
      <x:c r="E777" s="74" t="n">
        <x:v>169600</x:v>
      </x:c>
      <x:c r="F777" s="69" t="str">
        <x:v>Final</x:v>
      </x:c>
      <x:c r="G777" s="69" t="str">
        <x:v>Scheduled</x:v>
      </x:c>
      <x:c r="H777" s="69" t="str">
        <x:v>EFT</x:v>
      </x:c>
      <x:c r="I777" s="76" t="n">
        <x:f>IF(D777&lt;&gt;"",MAX(0,D777-C777),IF(G777="Overdue",MAX(0,'START_HERE'!$B$7-C777),0))</x:f>
        <x:v>0</x:v>
      </x:c>
    </x:row>
    <x:row r="778" ht="18" customHeight="1">
      <x:c r="A778" s="69" t="str">
        <x:v>PAY-000777</x:v>
      </x:c>
      <x:c r="B778" s="69" t="str">
        <x:v>AGR-00254</x:v>
      </x:c>
      <x:c r="C778" s="72" t="n">
        <x:v>45816</x:v>
      </x:c>
      <x:c r="D778" s="72" t="n">
        <x:v>45826</x:v>
      </x:c>
      <x:c r="E778" s="74" t="n">
        <x:v>41500</x:v>
      </x:c>
      <x:c r="F778" s="69" t="str">
        <x:v>Initial</x:v>
      </x:c>
      <x:c r="G778" s="69" t="str">
        <x:v>Paid</x:v>
      </x:c>
      <x:c r="H778" s="69" t="str">
        <x:v>EFT</x:v>
      </x:c>
      <x:c r="I778" s="76" t="n">
        <x:f>IF(D778&lt;&gt;"",MAX(0,D778-C778),IF(G778="Overdue",MAX(0,'START_HERE'!$B$7-C778),0))</x:f>
        <x:v>10</x:v>
      </x:c>
    </x:row>
    <x:row r="779" ht="18" customHeight="1">
      <x:c r="A779" s="69" t="str">
        <x:v>PAY-000778</x:v>
      </x:c>
      <x:c r="B779" s="69" t="str">
        <x:v>AGR-00254</x:v>
      </x:c>
      <x:c r="C779" s="72" t="n">
        <x:v>46181</x:v>
      </x:c>
      <x:c r="D779" s="72" t="n">
        <x:v>46189</x:v>
      </x:c>
      <x:c r="E779" s="74" t="n">
        <x:v>41500</x:v>
      </x:c>
      <x:c r="F779" s="69" t="str">
        <x:v>Final</x:v>
      </x:c>
      <x:c r="G779" s="69" t="str">
        <x:v>Paid</x:v>
      </x:c>
      <x:c r="H779" s="69" t="str">
        <x:v>EFT</x:v>
      </x:c>
      <x:c r="I779" s="76" t="n">
        <x:f>IF(D779&lt;&gt;"",MAX(0,D779-C779),IF(G779="Overdue",MAX(0,'START_HERE'!$B$7-C779),0))</x:f>
        <x:v>8</x:v>
      </x:c>
    </x:row>
    <x:row r="780" ht="18" customHeight="1">
      <x:c r="A780" s="69" t="str">
        <x:v>PAY-000779</x:v>
      </x:c>
      <x:c r="B780" s="69" t="str">
        <x:v>AGR-00255</x:v>
      </x:c>
      <x:c r="C780" s="72" t="n">
        <x:v>46304</x:v>
      </x:c>
      <x:c r="D780" s="72"/>
      <x:c r="E780" s="74" t="n">
        <x:v>61300</x:v>
      </x:c>
      <x:c r="F780" s="69" t="str">
        <x:v>Initial</x:v>
      </x:c>
      <x:c r="G780" s="69" t="str">
        <x:v>Scheduled</x:v>
      </x:c>
      <x:c r="H780" s="69" t="str">
        <x:v>Direct Credit</x:v>
      </x:c>
      <x:c r="I780" s="76" t="n">
        <x:f>IF(D780&lt;&gt;"",MAX(0,D780-C780),IF(G780="Overdue",MAX(0,'START_HERE'!$B$7-C780),0))</x:f>
        <x:v>0</x:v>
      </x:c>
    </x:row>
    <x:row r="781" ht="18" customHeight="1">
      <x:c r="A781" s="69" t="str">
        <x:v>PAY-000780</x:v>
      </x:c>
      <x:c r="B781" s="69" t="str">
        <x:v>AGR-00255</x:v>
      </x:c>
      <x:c r="C781" s="72" t="n">
        <x:v>46395</x:v>
      </x:c>
      <x:c r="D781" s="72"/>
      <x:c r="E781" s="74" t="n">
        <x:v>61300</x:v>
      </x:c>
      <x:c r="F781" s="69" t="str">
        <x:v>Progress</x:v>
      </x:c>
      <x:c r="G781" s="69" t="str">
        <x:v>Scheduled</x:v>
      </x:c>
      <x:c r="H781" s="69" t="str">
        <x:v>Direct Credit</x:v>
      </x:c>
      <x:c r="I781" s="76" t="n">
        <x:f>IF(D781&lt;&gt;"",MAX(0,D781-C781),IF(G781="Overdue",MAX(0,'START_HERE'!$B$7-C781),0))</x:f>
        <x:v>0</x:v>
      </x:c>
    </x:row>
    <x:row r="782" ht="18" customHeight="1">
      <x:c r="A782" s="69" t="str">
        <x:v>PAY-000781</x:v>
      </x:c>
      <x:c r="B782" s="69" t="str">
        <x:v>AGR-00255</x:v>
      </x:c>
      <x:c r="C782" s="72" t="n">
        <x:v>46487</x:v>
      </x:c>
      <x:c r="D782" s="72"/>
      <x:c r="E782" s="74" t="n">
        <x:v>61300</x:v>
      </x:c>
      <x:c r="F782" s="69" t="str">
        <x:v>Progress</x:v>
      </x:c>
      <x:c r="G782" s="69" t="str">
        <x:v>Scheduled</x:v>
      </x:c>
      <x:c r="H782" s="69" t="str">
        <x:v>Direct Credit</x:v>
      </x:c>
      <x:c r="I782" s="76" t="n">
        <x:f>IF(D782&lt;&gt;"",MAX(0,D782-C782),IF(G782="Overdue",MAX(0,'START_HERE'!$B$7-C782),0))</x:f>
        <x:v>0</x:v>
      </x:c>
    </x:row>
    <x:row r="783" ht="18" customHeight="1">
      <x:c r="A783" s="69" t="str">
        <x:v>PAY-000782</x:v>
      </x:c>
      <x:c r="B783" s="69" t="str">
        <x:v>AGR-00255</x:v>
      </x:c>
      <x:c r="C783" s="72" t="n">
        <x:v>46578</x:v>
      </x:c>
      <x:c r="D783" s="72"/>
      <x:c r="E783" s="74" t="n">
        <x:v>61100</x:v>
      </x:c>
      <x:c r="F783" s="69" t="str">
        <x:v>Final</x:v>
      </x:c>
      <x:c r="G783" s="69" t="str">
        <x:v>Scheduled</x:v>
      </x:c>
      <x:c r="H783" s="69" t="str">
        <x:v>EFT</x:v>
      </x:c>
      <x:c r="I783" s="76" t="n">
        <x:f>IF(D783&lt;&gt;"",MAX(0,D783-C783),IF(G783="Overdue",MAX(0,'START_HERE'!$B$7-C783),0))</x:f>
        <x:v>0</x:v>
      </x:c>
    </x:row>
    <x:row r="784" ht="18" customHeight="1">
      <x:c r="A784" s="69" t="str">
        <x:v>PAY-000783</x:v>
      </x:c>
      <x:c r="B784" s="69" t="str">
        <x:v>AGR-00256</x:v>
      </x:c>
      <x:c r="C784" s="72" t="n">
        <x:v>46033</x:v>
      </x:c>
      <x:c r="D784" s="72" t="n">
        <x:v>46030</x:v>
      </x:c>
      <x:c r="E784" s="74" t="n">
        <x:v>43700</x:v>
      </x:c>
      <x:c r="F784" s="69" t="str">
        <x:v>Initial</x:v>
      </x:c>
      <x:c r="G784" s="69" t="str">
        <x:v>Paid</x:v>
      </x:c>
      <x:c r="H784" s="69" t="str">
        <x:v>Direct Credit</x:v>
      </x:c>
      <x:c r="I784" s="76" t="n">
        <x:f>IF(D784&lt;&gt;"",MAX(0,D784-C784),IF(G784="Overdue",MAX(0,'START_HERE'!$B$7-C784),0))</x:f>
        <x:v>0</x:v>
      </x:c>
    </x:row>
    <x:row r="785" ht="18" customHeight="1">
      <x:c r="A785" s="69" t="str">
        <x:v>PAY-000784</x:v>
      </x:c>
      <x:c r="B785" s="69" t="str">
        <x:v>AGR-00256</x:v>
      </x:c>
      <x:c r="C785" s="72" t="n">
        <x:v>46155</x:v>
      </x:c>
      <x:c r="D785" s="72" t="n">
        <x:v>46179</x:v>
      </x:c>
      <x:c r="E785" s="74" t="n">
        <x:v>43700</x:v>
      </x:c>
      <x:c r="F785" s="69" t="str">
        <x:v>Progress</x:v>
      </x:c>
      <x:c r="G785" s="69" t="str">
        <x:v>Paid</x:v>
      </x:c>
      <x:c r="H785" s="69" t="str">
        <x:v>EFT</x:v>
      </x:c>
      <x:c r="I785" s="76" t="n">
        <x:f>IF(D785&lt;&gt;"",MAX(0,D785-C785),IF(G785="Overdue",MAX(0,'START_HERE'!$B$7-C785),0))</x:f>
        <x:v>24</x:v>
      </x:c>
    </x:row>
    <x:row r="786" ht="18" customHeight="1">
      <x:c r="A786" s="69" t="str">
        <x:v>PAY-000785</x:v>
      </x:c>
      <x:c r="B786" s="69" t="str">
        <x:v>AGR-00256</x:v>
      </x:c>
      <x:c r="C786" s="72" t="n">
        <x:v>46276</x:v>
      </x:c>
      <x:c r="D786" s="72"/>
      <x:c r="E786" s="74" t="n">
        <x:v>43600</x:v>
      </x:c>
      <x:c r="F786" s="69" t="str">
        <x:v>Final</x:v>
      </x:c>
      <x:c r="G786" s="69" t="str">
        <x:v>Scheduled</x:v>
      </x:c>
      <x:c r="H786" s="69" t="str">
        <x:v>EFT</x:v>
      </x:c>
      <x:c r="I786" s="76" t="n">
        <x:f>IF(D786&lt;&gt;"",MAX(0,D786-C786),IF(G786="Overdue",MAX(0,'START_HERE'!$B$7-C786),0))</x:f>
        <x:v>0</x:v>
      </x:c>
    </x:row>
    <x:row r="787" ht="18" customHeight="1">
      <x:c r="A787" s="69" t="str">
        <x:v>PAY-000786</x:v>
      </x:c>
      <x:c r="B787" s="69" t="str">
        <x:v>AGR-00257</x:v>
      </x:c>
      <x:c r="C787" s="72" t="n">
        <x:v>45923</x:v>
      </x:c>
      <x:c r="D787" s="72" t="n">
        <x:v>45943</x:v>
      </x:c>
      <x:c r="E787" s="74" t="n">
        <x:v>115300</x:v>
      </x:c>
      <x:c r="F787" s="69" t="str">
        <x:v>Initial</x:v>
      </x:c>
      <x:c r="G787" s="69" t="str">
        <x:v>Paid</x:v>
      </x:c>
      <x:c r="H787" s="69" t="str">
        <x:v>Direct Credit</x:v>
      </x:c>
      <x:c r="I787" s="76" t="n">
        <x:f>IF(D787&lt;&gt;"",MAX(0,D787-C787),IF(G787="Overdue",MAX(0,'START_HERE'!$B$7-C787),0))</x:f>
        <x:v>20</x:v>
      </x:c>
    </x:row>
    <x:row r="788" ht="18" customHeight="1">
      <x:c r="A788" s="69" t="str">
        <x:v>PAY-000787</x:v>
      </x:c>
      <x:c r="B788" s="69" t="str">
        <x:v>AGR-00257</x:v>
      </x:c>
      <x:c r="C788" s="72" t="n">
        <x:v>46060</x:v>
      </x:c>
      <x:c r="D788" s="72" t="n">
        <x:v>46064</x:v>
      </x:c>
      <x:c r="E788" s="74" t="n">
        <x:v>115300</x:v>
      </x:c>
      <x:c r="F788" s="69" t="str">
        <x:v>Progress</x:v>
      </x:c>
      <x:c r="G788" s="69" t="str">
        <x:v>Paid</x:v>
      </x:c>
      <x:c r="H788" s="69" t="str">
        <x:v>EFT</x:v>
      </x:c>
      <x:c r="I788" s="76" t="n">
        <x:f>IF(D788&lt;&gt;"",MAX(0,D788-C788),IF(G788="Overdue",MAX(0,'START_HERE'!$B$7-C788),0))</x:f>
        <x:v>4</x:v>
      </x:c>
    </x:row>
    <x:row r="789" ht="18" customHeight="1">
      <x:c r="A789" s="69" t="str">
        <x:v>PAY-000788</x:v>
      </x:c>
      <x:c r="B789" s="69" t="str">
        <x:v>AGR-00257</x:v>
      </x:c>
      <x:c r="C789" s="72" t="n">
        <x:v>46197</x:v>
      </x:c>
      <x:c r="D789" s="72" t="n">
        <x:v>46214</x:v>
      </x:c>
      <x:c r="E789" s="74" t="n">
        <x:v>115300</x:v>
      </x:c>
      <x:c r="F789" s="69" t="str">
        <x:v>Progress</x:v>
      </x:c>
      <x:c r="G789" s="69" t="str">
        <x:v>Paid</x:v>
      </x:c>
      <x:c r="H789" s="69" t="str">
        <x:v>Direct Credit</x:v>
      </x:c>
      <x:c r="I789" s="76" t="n">
        <x:f>IF(D789&lt;&gt;"",MAX(0,D789-C789),IF(G789="Overdue",MAX(0,'START_HERE'!$B$7-C789),0))</x:f>
        <x:v>17</x:v>
      </x:c>
    </x:row>
    <x:row r="790" ht="18" customHeight="1">
      <x:c r="A790" s="69" t="str">
        <x:v>PAY-000789</x:v>
      </x:c>
      <x:c r="B790" s="69" t="str">
        <x:v>AGR-00257</x:v>
      </x:c>
      <x:c r="C790" s="72" t="n">
        <x:v>46334</x:v>
      </x:c>
      <x:c r="D790" s="72"/>
      <x:c r="E790" s="74" t="n">
        <x:v>115100</x:v>
      </x:c>
      <x:c r="F790" s="69" t="str">
        <x:v>Final</x:v>
      </x:c>
      <x:c r="G790" s="69" t="str">
        <x:v>Scheduled</x:v>
      </x:c>
      <x:c r="H790" s="69" t="str">
        <x:v>EFT</x:v>
      </x:c>
      <x:c r="I790" s="76" t="n">
        <x:f>IF(D790&lt;&gt;"",MAX(0,D790-C790),IF(G790="Overdue",MAX(0,'START_HERE'!$B$7-C790),0))</x:f>
        <x:v>0</x:v>
      </x:c>
    </x:row>
    <x:row r="791" ht="18" customHeight="1">
      <x:c r="A791" s="69" t="str">
        <x:v>PAY-000790</x:v>
      </x:c>
      <x:c r="B791" s="69" t="str">
        <x:v>AGR-00258</x:v>
      </x:c>
      <x:c r="C791" s="72" t="n">
        <x:v>46009</x:v>
      </x:c>
      <x:c r="D791" s="72" t="n">
        <x:v>46010</x:v>
      </x:c>
      <x:c r="E791" s="74" t="n">
        <x:v>78300</x:v>
      </x:c>
      <x:c r="F791" s="69" t="str">
        <x:v>Initial</x:v>
      </x:c>
      <x:c r="G791" s="69" t="str">
        <x:v>Paid</x:v>
      </x:c>
      <x:c r="H791" s="69" t="str">
        <x:v>Direct Credit</x:v>
      </x:c>
      <x:c r="I791" s="76" t="n">
        <x:f>IF(D791&lt;&gt;"",MAX(0,D791-C791),IF(G791="Overdue",MAX(0,'START_HERE'!$B$7-C791),0))</x:f>
        <x:v>1</x:v>
      </x:c>
    </x:row>
    <x:row r="792" ht="18" customHeight="1">
      <x:c r="A792" s="69" t="str">
        <x:v>PAY-000791</x:v>
      </x:c>
      <x:c r="B792" s="69" t="str">
        <x:v>AGR-00258</x:v>
      </x:c>
      <x:c r="C792" s="72" t="n">
        <x:v>46192</x:v>
      </x:c>
      <x:c r="D792" s="72" t="n">
        <x:v>46202</x:v>
      </x:c>
      <x:c r="E792" s="74" t="n">
        <x:v>78300</x:v>
      </x:c>
      <x:c r="F792" s="69" t="str">
        <x:v>Progress</x:v>
      </x:c>
      <x:c r="G792" s="69" t="str">
        <x:v>Paid</x:v>
      </x:c>
      <x:c r="H792" s="69" t="str">
        <x:v>Direct Credit</x:v>
      </x:c>
      <x:c r="I792" s="76" t="n">
        <x:f>IF(D792&lt;&gt;"",MAX(0,D792-C792),IF(G792="Overdue",MAX(0,'START_HERE'!$B$7-C792),0))</x:f>
        <x:v>10</x:v>
      </x:c>
    </x:row>
    <x:row r="793" ht="18" customHeight="1">
      <x:c r="A793" s="69" t="str">
        <x:v>PAY-000792</x:v>
      </x:c>
      <x:c r="B793" s="69" t="str">
        <x:v>AGR-00258</x:v>
      </x:c>
      <x:c r="C793" s="72" t="n">
        <x:v>46374</x:v>
      </x:c>
      <x:c r="D793" s="72"/>
      <x:c r="E793" s="74" t="n">
        <x:v>78400</x:v>
      </x:c>
      <x:c r="F793" s="69" t="str">
        <x:v>Final</x:v>
      </x:c>
      <x:c r="G793" s="69" t="str">
        <x:v>Scheduled</x:v>
      </x:c>
      <x:c r="H793" s="69" t="str">
        <x:v>EFT</x:v>
      </x:c>
      <x:c r="I793" s="76" t="n">
        <x:f>IF(D793&lt;&gt;"",MAX(0,D793-C793),IF(G793="Overdue",MAX(0,'START_HERE'!$B$7-C793),0))</x:f>
        <x:v>0</x:v>
      </x:c>
    </x:row>
    <x:row r="794" ht="18" customHeight="1">
      <x:c r="A794" s="69" t="str">
        <x:v>PAY-000793</x:v>
      </x:c>
      <x:c r="B794" s="69" t="str">
        <x:v>AGR-00259</x:v>
      </x:c>
      <x:c r="C794" s="72" t="n">
        <x:v>45073</x:v>
      </x:c>
      <x:c r="D794" s="72" t="n">
        <x:v>45076</x:v>
      </x:c>
      <x:c r="E794" s="74" t="n">
        <x:v>161700</x:v>
      </x:c>
      <x:c r="F794" s="69" t="str">
        <x:v>Initial</x:v>
      </x:c>
      <x:c r="G794" s="69" t="str">
        <x:v>Paid</x:v>
      </x:c>
      <x:c r="H794" s="69" t="str">
        <x:v>EFT</x:v>
      </x:c>
      <x:c r="I794" s="76" t="n">
        <x:f>IF(D794&lt;&gt;"",MAX(0,D794-C794),IF(G794="Overdue",MAX(0,'START_HERE'!$B$7-C794),0))</x:f>
        <x:v>3</x:v>
      </x:c>
    </x:row>
    <x:row r="795" ht="18" customHeight="1">
      <x:c r="A795" s="69" t="str">
        <x:v>PAY-000794</x:v>
      </x:c>
      <x:c r="B795" s="69" t="str">
        <x:v>AGR-00259</x:v>
      </x:c>
      <x:c r="C795" s="72" t="n">
        <x:v>45316</x:v>
      </x:c>
      <x:c r="D795" s="72" t="n">
        <x:v>45336</x:v>
      </x:c>
      <x:c r="E795" s="74" t="n">
        <x:v>161700</x:v>
      </x:c>
      <x:c r="F795" s="69" t="str">
        <x:v>Progress</x:v>
      </x:c>
      <x:c r="G795" s="69" t="str">
        <x:v>Paid</x:v>
      </x:c>
      <x:c r="H795" s="69" t="str">
        <x:v>Direct Credit</x:v>
      </x:c>
      <x:c r="I795" s="76" t="n">
        <x:f>IF(D795&lt;&gt;"",MAX(0,D795-C795),IF(G795="Overdue",MAX(0,'START_HERE'!$B$7-C795),0))</x:f>
        <x:v>20</x:v>
      </x:c>
    </x:row>
    <x:row r="796" ht="18" customHeight="1">
      <x:c r="A796" s="69" t="str">
        <x:v>PAY-000795</x:v>
      </x:c>
      <x:c r="B796" s="69" t="str">
        <x:v>AGR-00259</x:v>
      </x:c>
      <x:c r="C796" s="72" t="n">
        <x:v>45560</x:v>
      </x:c>
      <x:c r="D796" s="72" t="n">
        <x:v>45560</x:v>
      </x:c>
      <x:c r="E796" s="74" t="n">
        <x:v>161600</x:v>
      </x:c>
      <x:c r="F796" s="69" t="str">
        <x:v>Final</x:v>
      </x:c>
      <x:c r="G796" s="69" t="str">
        <x:v>Paid</x:v>
      </x:c>
      <x:c r="H796" s="69" t="str">
        <x:v>Direct Credit</x:v>
      </x:c>
      <x:c r="I796" s="76" t="n">
        <x:f>IF(D796&lt;&gt;"",MAX(0,D796-C796),IF(G796="Overdue",MAX(0,'START_HERE'!$B$7-C796),0))</x:f>
        <x:v>0</x:v>
      </x:c>
    </x:row>
    <x:row r="797" ht="18" customHeight="1">
      <x:c r="A797" s="69" t="str">
        <x:v>PAY-000796</x:v>
      </x:c>
      <x:c r="B797" s="69" t="str">
        <x:v>AGR-00260</x:v>
      </x:c>
      <x:c r="C797" s="72" t="n">
        <x:v>45076</x:v>
      </x:c>
      <x:c r="D797" s="72" t="n">
        <x:v>45086</x:v>
      </x:c>
      <x:c r="E797" s="74" t="n">
        <x:v>152000</x:v>
      </x:c>
      <x:c r="F797" s="69" t="str">
        <x:v>Initial</x:v>
      </x:c>
      <x:c r="G797" s="69" t="str">
        <x:v>Paid</x:v>
      </x:c>
      <x:c r="H797" s="69" t="str">
        <x:v>EFT</x:v>
      </x:c>
      <x:c r="I797" s="76" t="n">
        <x:f>IF(D797&lt;&gt;"",MAX(0,D797-C797),IF(G797="Overdue",MAX(0,'START_HERE'!$B$7-C797),0))</x:f>
        <x:v>10</x:v>
      </x:c>
    </x:row>
    <x:row r="798" ht="18" customHeight="1">
      <x:c r="A798" s="69" t="str">
        <x:v>PAY-000797</x:v>
      </x:c>
      <x:c r="B798" s="69" t="str">
        <x:v>AGR-00260</x:v>
      </x:c>
      <x:c r="C798" s="72" t="n">
        <x:v>45350</x:v>
      </x:c>
      <x:c r="D798" s="72" t="n">
        <x:v>45347</x:v>
      </x:c>
      <x:c r="E798" s="74" t="n">
        <x:v>152000</x:v>
      </x:c>
      <x:c r="F798" s="69" t="str">
        <x:v>Final</x:v>
      </x:c>
      <x:c r="G798" s="69" t="str">
        <x:v>Paid</x:v>
      </x:c>
      <x:c r="H798" s="69" t="str">
        <x:v>Direct Credit</x:v>
      </x:c>
      <x:c r="I798" s="76" t="n">
        <x:f>IF(D798&lt;&gt;"",MAX(0,D798-C798),IF(G798="Overdue",MAX(0,'START_HERE'!$B$7-C798),0))</x:f>
        <x:v>0</x:v>
      </x:c>
    </x:row>
    <x:row r="799" ht="18" customHeight="1">
      <x:c r="A799" s="69" t="str">
        <x:v>PAY-000798</x:v>
      </x:c>
      <x:c r="B799" s="69" t="str">
        <x:v>AGR-00261</x:v>
      </x:c>
      <x:c r="C799" s="72" t="n">
        <x:v>45969</x:v>
      </x:c>
      <x:c r="D799" s="72"/>
      <x:c r="E799" s="74" t="n">
        <x:v>31000</x:v>
      </x:c>
      <x:c r="F799" s="69" t="str">
        <x:v>Initial</x:v>
      </x:c>
      <x:c r="G799" s="69" t="str">
        <x:v>Overdue</x:v>
      </x:c>
      <x:c r="H799" s="69" t="str">
        <x:v>EFT</x:v>
      </x:c>
      <x:c r="I799" s="76" t="n">
        <x:f>IF(D799&lt;&gt;"",MAX(0,D799-C799),IF(G799="Overdue",MAX(0,'START_HERE'!$B$7-C799),0))</x:f>
        <x:v>296</x:v>
      </x:c>
    </x:row>
    <x:row r="800" ht="18" customHeight="1">
      <x:c r="A800" s="69" t="str">
        <x:v>PAY-000799</x:v>
      </x:c>
      <x:c r="B800" s="69" t="str">
        <x:v>AGR-00261</x:v>
      </x:c>
      <x:c r="C800" s="72" t="n">
        <x:v>46152</x:v>
      </x:c>
      <x:c r="D800" s="72" t="n">
        <x:v>46154</x:v>
      </x:c>
      <x:c r="E800" s="74" t="n">
        <x:v>31000</x:v>
      </x:c>
      <x:c r="F800" s="69" t="str">
        <x:v>Progress</x:v>
      </x:c>
      <x:c r="G800" s="69" t="str">
        <x:v>Paid</x:v>
      </x:c>
      <x:c r="H800" s="69" t="str">
        <x:v>EFT</x:v>
      </x:c>
      <x:c r="I800" s="76" t="n">
        <x:f>IF(D800&lt;&gt;"",MAX(0,D800-C800),IF(G800="Overdue",MAX(0,'START_HERE'!$B$7-C800),0))</x:f>
        <x:v>2</x:v>
      </x:c>
    </x:row>
    <x:row r="801" ht="18" customHeight="1">
      <x:c r="A801" s="69" t="str">
        <x:v>PAY-000800</x:v>
      </x:c>
      <x:c r="B801" s="69" t="str">
        <x:v>AGR-00261</x:v>
      </x:c>
      <x:c r="C801" s="72" t="n">
        <x:v>46334</x:v>
      </x:c>
      <x:c r="D801" s="72"/>
      <x:c r="E801" s="74" t="n">
        <x:v>31000</x:v>
      </x:c>
      <x:c r="F801" s="69" t="str">
        <x:v>Progress</x:v>
      </x:c>
      <x:c r="G801" s="69" t="str">
        <x:v>Scheduled</x:v>
      </x:c>
      <x:c r="H801" s="69" t="str">
        <x:v>Direct Credit</x:v>
      </x:c>
      <x:c r="I801" s="76" t="n">
        <x:f>IF(D801&lt;&gt;"",MAX(0,D801-C801),IF(G801="Overdue",MAX(0,'START_HERE'!$B$7-C801),0))</x:f>
        <x:v>0</x:v>
      </x:c>
    </x:row>
    <x:row r="802" ht="18" customHeight="1">
      <x:c r="A802" s="69" t="str">
        <x:v>PAY-000801</x:v>
      </x:c>
      <x:c r="B802" s="69" t="str">
        <x:v>AGR-00261</x:v>
      </x:c>
      <x:c r="C802" s="72" t="n">
        <x:v>46517</x:v>
      </x:c>
      <x:c r="D802" s="72"/>
      <x:c r="E802" s="74" t="n">
        <x:v>31000</x:v>
      </x:c>
      <x:c r="F802" s="69" t="str">
        <x:v>Final</x:v>
      </x:c>
      <x:c r="G802" s="69" t="str">
        <x:v>Scheduled</x:v>
      </x:c>
      <x:c r="H802" s="69" t="str">
        <x:v>EFT</x:v>
      </x:c>
      <x:c r="I802" s="76" t="n">
        <x:f>IF(D802&lt;&gt;"",MAX(0,D802-C802),IF(G802="Overdue",MAX(0,'START_HERE'!$B$7-C802),0))</x:f>
        <x:v>0</x:v>
      </x:c>
    </x:row>
    <x:row r="803" ht="18" customHeight="1">
      <x:c r="A803" s="69" t="str">
        <x:v>PAY-000802</x:v>
      </x:c>
      <x:c r="B803" s="69" t="str">
        <x:v>AGR-00262</x:v>
      </x:c>
      <x:c r="C803" s="72" t="n">
        <x:v>45248</x:v>
      </x:c>
      <x:c r="D803" s="72" t="n">
        <x:v>45248</x:v>
      </x:c>
      <x:c r="E803" s="74" t="n">
        <x:v>76500</x:v>
      </x:c>
      <x:c r="F803" s="69" t="str">
        <x:v>Initial</x:v>
      </x:c>
      <x:c r="G803" s="69" t="str">
        <x:v>Paid</x:v>
      </x:c>
      <x:c r="H803" s="69" t="str">
        <x:v>EFT</x:v>
      </x:c>
      <x:c r="I803" s="76" t="n">
        <x:f>IF(D803&lt;&gt;"",MAX(0,D803-C803),IF(G803="Overdue",MAX(0,'START_HERE'!$B$7-C803),0))</x:f>
        <x:v>0</x:v>
      </x:c>
    </x:row>
    <x:row r="804" ht="18" customHeight="1">
      <x:c r="A804" s="69" t="str">
        <x:v>PAY-000803</x:v>
      </x:c>
      <x:c r="B804" s="69" t="str">
        <x:v>AGR-00262</x:v>
      </x:c>
      <x:c r="C804" s="72" t="n">
        <x:v>45339</x:v>
      </x:c>
      <x:c r="D804" s="72" t="n">
        <x:v>45360</x:v>
      </x:c>
      <x:c r="E804" s="74" t="n">
        <x:v>76500</x:v>
      </x:c>
      <x:c r="F804" s="69" t="str">
        <x:v>Progress</x:v>
      </x:c>
      <x:c r="G804" s="69" t="str">
        <x:v>Paid</x:v>
      </x:c>
      <x:c r="H804" s="69" t="str">
        <x:v>EFT</x:v>
      </x:c>
      <x:c r="I804" s="76" t="n">
        <x:f>IF(D804&lt;&gt;"",MAX(0,D804-C804),IF(G804="Overdue",MAX(0,'START_HERE'!$B$7-C804),0))</x:f>
        <x:v>21</x:v>
      </x:c>
    </x:row>
    <x:row r="805" ht="18" customHeight="1">
      <x:c r="A805" s="69" t="str">
        <x:v>PAY-000804</x:v>
      </x:c>
      <x:c r="B805" s="69" t="str">
        <x:v>AGR-00262</x:v>
      </x:c>
      <x:c r="C805" s="72" t="n">
        <x:v>45431</x:v>
      </x:c>
      <x:c r="D805" s="72" t="n">
        <x:v>45431</x:v>
      </x:c>
      <x:c r="E805" s="74" t="n">
        <x:v>76500</x:v>
      </x:c>
      <x:c r="F805" s="69" t="str">
        <x:v>Progress</x:v>
      </x:c>
      <x:c r="G805" s="69" t="str">
        <x:v>Paid</x:v>
      </x:c>
      <x:c r="H805" s="69" t="str">
        <x:v>Direct Credit</x:v>
      </x:c>
      <x:c r="I805" s="76" t="n">
        <x:f>IF(D805&lt;&gt;"",MAX(0,D805-C805),IF(G805="Overdue",MAX(0,'START_HERE'!$B$7-C805),0))</x:f>
        <x:v>0</x:v>
      </x:c>
    </x:row>
    <x:row r="806" ht="18" customHeight="1">
      <x:c r="A806" s="69" t="str">
        <x:v>PAY-000805</x:v>
      </x:c>
      <x:c r="B806" s="69" t="str">
        <x:v>AGR-00262</x:v>
      </x:c>
      <x:c r="C806" s="72" t="n">
        <x:v>45522</x:v>
      </x:c>
      <x:c r="D806" s="72" t="n">
        <x:v>45531</x:v>
      </x:c>
      <x:c r="E806" s="74" t="n">
        <x:v>76500</x:v>
      </x:c>
      <x:c r="F806" s="69" t="str">
        <x:v>Final</x:v>
      </x:c>
      <x:c r="G806" s="69" t="str">
        <x:v>Paid</x:v>
      </x:c>
      <x:c r="H806" s="69" t="str">
        <x:v>Direct Credit</x:v>
      </x:c>
      <x:c r="I806" s="76" t="n">
        <x:f>IF(D806&lt;&gt;"",MAX(0,D806-C806),IF(G806="Overdue",MAX(0,'START_HERE'!$B$7-C806),0))</x:f>
        <x:v>9</x:v>
      </x:c>
    </x:row>
    <x:row r="807" ht="18" customHeight="1">
      <x:c r="A807" s="69" t="str">
        <x:v>PAY-000806</x:v>
      </x:c>
      <x:c r="B807" s="69" t="str">
        <x:v>AGR-00263</x:v>
      </x:c>
      <x:c r="C807" s="72" t="n">
        <x:v>45202</x:v>
      </x:c>
      <x:c r="D807" s="72" t="n">
        <x:v>45223</x:v>
      </x:c>
      <x:c r="E807" s="74" t="n">
        <x:v>32000</x:v>
      </x:c>
      <x:c r="F807" s="69" t="str">
        <x:v>Initial</x:v>
      </x:c>
      <x:c r="G807" s="69" t="str">
        <x:v>Paid</x:v>
      </x:c>
      <x:c r="H807" s="69" t="str">
        <x:v>Direct Credit</x:v>
      </x:c>
      <x:c r="I807" s="76" t="n">
        <x:f>IF(D807&lt;&gt;"",MAX(0,D807-C807),IF(G807="Overdue",MAX(0,'START_HERE'!$B$7-C807),0))</x:f>
        <x:v>21</x:v>
      </x:c>
    </x:row>
    <x:row r="808" ht="18" customHeight="1">
      <x:c r="A808" s="69" t="str">
        <x:v>PAY-000807</x:v>
      </x:c>
      <x:c r="B808" s="69" t="str">
        <x:v>AGR-00263</x:v>
      </x:c>
      <x:c r="C808" s="72" t="n">
        <x:v>45324</x:v>
      </x:c>
      <x:c r="D808" s="72" t="n">
        <x:v>45329</x:v>
      </x:c>
      <x:c r="E808" s="74" t="n">
        <x:v>32000</x:v>
      </x:c>
      <x:c r="F808" s="69" t="str">
        <x:v>Progress</x:v>
      </x:c>
      <x:c r="G808" s="69" t="str">
        <x:v>Paid</x:v>
      </x:c>
      <x:c r="H808" s="69" t="str">
        <x:v>Direct Credit</x:v>
      </x:c>
      <x:c r="I808" s="76" t="n">
        <x:f>IF(D808&lt;&gt;"",MAX(0,D808-C808),IF(G808="Overdue",MAX(0,'START_HERE'!$B$7-C808),0))</x:f>
        <x:v>5</x:v>
      </x:c>
    </x:row>
    <x:row r="809" ht="18" customHeight="1">
      <x:c r="A809" s="69" t="str">
        <x:v>PAY-000808</x:v>
      </x:c>
      <x:c r="B809" s="69" t="str">
        <x:v>AGR-00263</x:v>
      </x:c>
      <x:c r="C809" s="72" t="n">
        <x:v>45445</x:v>
      </x:c>
      <x:c r="D809" s="72" t="n">
        <x:v>45465</x:v>
      </x:c>
      <x:c r="E809" s="74" t="n">
        <x:v>32000</x:v>
      </x:c>
      <x:c r="F809" s="69" t="str">
        <x:v>Final</x:v>
      </x:c>
      <x:c r="G809" s="69" t="str">
        <x:v>Paid</x:v>
      </x:c>
      <x:c r="H809" s="69" t="str">
        <x:v>EFT</x:v>
      </x:c>
      <x:c r="I809" s="76" t="n">
        <x:f>IF(D809&lt;&gt;"",MAX(0,D809-C809),IF(G809="Overdue",MAX(0,'START_HERE'!$B$7-C809),0))</x:f>
        <x:v>20</x:v>
      </x:c>
    </x:row>
    <x:row r="810" ht="18" customHeight="1">
      <x:c r="A810" s="69" t="str">
        <x:v>PAY-000809</x:v>
      </x:c>
      <x:c r="B810" s="69" t="str">
        <x:v>AGR-00264</x:v>
      </x:c>
      <x:c r="C810" s="72" t="n">
        <x:v>45084</x:v>
      </x:c>
      <x:c r="D810" s="72" t="n">
        <x:v>45107</x:v>
      </x:c>
      <x:c r="E810" s="74" t="n">
        <x:v>135700</x:v>
      </x:c>
      <x:c r="F810" s="69" t="str">
        <x:v>Initial</x:v>
      </x:c>
      <x:c r="G810" s="69" t="str">
        <x:v>Paid</x:v>
      </x:c>
      <x:c r="H810" s="69" t="str">
        <x:v>EFT</x:v>
      </x:c>
      <x:c r="I810" s="76" t="n">
        <x:f>IF(D810&lt;&gt;"",MAX(0,D810-C810),IF(G810="Overdue",MAX(0,'START_HERE'!$B$7-C810),0))</x:f>
        <x:v>23</x:v>
      </x:c>
    </x:row>
    <x:row r="811" ht="18" customHeight="1">
      <x:c r="A811" s="69" t="str">
        <x:v>PAY-000810</x:v>
      </x:c>
      <x:c r="B811" s="69" t="str">
        <x:v>AGR-00264</x:v>
      </x:c>
      <x:c r="C811" s="72" t="n">
        <x:v>45327</x:v>
      </x:c>
      <x:c r="D811" s="72" t="n">
        <x:v>45343</x:v>
      </x:c>
      <x:c r="E811" s="74" t="n">
        <x:v>135700</x:v>
      </x:c>
      <x:c r="F811" s="69" t="str">
        <x:v>Progress</x:v>
      </x:c>
      <x:c r="G811" s="69" t="str">
        <x:v>Paid</x:v>
      </x:c>
      <x:c r="H811" s="69" t="str">
        <x:v>Direct Credit</x:v>
      </x:c>
      <x:c r="I811" s="76" t="n">
        <x:f>IF(D811&lt;&gt;"",MAX(0,D811-C811),IF(G811="Overdue",MAX(0,'START_HERE'!$B$7-C811),0))</x:f>
        <x:v>16</x:v>
      </x:c>
    </x:row>
    <x:row r="812" ht="18" customHeight="1">
      <x:c r="A812" s="69" t="str">
        <x:v>PAY-000811</x:v>
      </x:c>
      <x:c r="B812" s="69" t="str">
        <x:v>AGR-00264</x:v>
      </x:c>
      <x:c r="C812" s="72" t="n">
        <x:v>45571</x:v>
      </x:c>
      <x:c r="D812" s="72" t="n">
        <x:v>45579</x:v>
      </x:c>
      <x:c r="E812" s="74" t="n">
        <x:v>135600</x:v>
      </x:c>
      <x:c r="F812" s="69" t="str">
        <x:v>Final</x:v>
      </x:c>
      <x:c r="G812" s="69" t="str">
        <x:v>Paid</x:v>
      </x:c>
      <x:c r="H812" s="69" t="str">
        <x:v>EFT</x:v>
      </x:c>
      <x:c r="I812" s="76" t="n">
        <x:f>IF(D812&lt;&gt;"",MAX(0,D812-C812),IF(G812="Overdue",MAX(0,'START_HERE'!$B$7-C812),0))</x:f>
        <x:v>8</x:v>
      </x:c>
    </x:row>
    <x:row r="813" ht="18" customHeight="1">
      <x:c r="A813" s="69" t="str">
        <x:v>PAY-000812</x:v>
      </x:c>
      <x:c r="B813" s="69" t="str">
        <x:v>AGR-00265</x:v>
      </x:c>
      <x:c r="C813" s="72" t="n">
        <x:v>45311</x:v>
      </x:c>
      <x:c r="D813" s="72"/>
      <x:c r="E813" s="74" t="n">
        <x:v>86700</x:v>
      </x:c>
      <x:c r="F813" s="69" t="str">
        <x:v>Initial</x:v>
      </x:c>
      <x:c r="G813" s="69" t="str">
        <x:v>Overdue</x:v>
      </x:c>
      <x:c r="H813" s="69" t="str">
        <x:v>Direct Credit</x:v>
      </x:c>
      <x:c r="I813" s="76" t="n">
        <x:f>IF(D813&lt;&gt;"",MAX(0,D813-C813),IF(G813="Overdue",MAX(0,'START_HERE'!$B$7-C813),0))</x:f>
        <x:v>954</x:v>
      </x:c>
    </x:row>
    <x:row r="814" ht="18" customHeight="1">
      <x:c r="A814" s="69" t="str">
        <x:v>PAY-000813</x:v>
      </x:c>
      <x:c r="B814" s="69" t="str">
        <x:v>AGR-00265</x:v>
      </x:c>
      <x:c r="C814" s="72" t="n">
        <x:v>45433</x:v>
      </x:c>
      <x:c r="D814" s="72" t="n">
        <x:v>45454</x:v>
      </x:c>
      <x:c r="E814" s="74" t="n">
        <x:v>86700</x:v>
      </x:c>
      <x:c r="F814" s="69" t="str">
        <x:v>Progress</x:v>
      </x:c>
      <x:c r="G814" s="69" t="str">
        <x:v>Paid</x:v>
      </x:c>
      <x:c r="H814" s="69" t="str">
        <x:v>EFT</x:v>
      </x:c>
      <x:c r="I814" s="76" t="n">
        <x:f>IF(D814&lt;&gt;"",MAX(0,D814-C814),IF(G814="Overdue",MAX(0,'START_HERE'!$B$7-C814),0))</x:f>
        <x:v>21</x:v>
      </x:c>
    </x:row>
    <x:row r="815" ht="18" customHeight="1">
      <x:c r="A815" s="69" t="str">
        <x:v>PAY-000814</x:v>
      </x:c>
      <x:c r="B815" s="69" t="str">
        <x:v>AGR-00265</x:v>
      </x:c>
      <x:c r="C815" s="72" t="n">
        <x:v>45554</x:v>
      </x:c>
      <x:c r="D815" s="72" t="n">
        <x:v>45566</x:v>
      </x:c>
      <x:c r="E815" s="74" t="n">
        <x:v>86600</x:v>
      </x:c>
      <x:c r="F815" s="69" t="str">
        <x:v>Final</x:v>
      </x:c>
      <x:c r="G815" s="69" t="str">
        <x:v>Paid</x:v>
      </x:c>
      <x:c r="H815" s="69" t="str">
        <x:v>EFT</x:v>
      </x:c>
      <x:c r="I815" s="76" t="n">
        <x:f>IF(D815&lt;&gt;"",MAX(0,D815-C815),IF(G815="Overdue",MAX(0,'START_HERE'!$B$7-C815),0))</x:f>
        <x:v>12</x:v>
      </x:c>
    </x:row>
    <x:row r="816" ht="18" customHeight="1">
      <x:c r="A816" s="69" t="str">
        <x:v>PAY-000815</x:v>
      </x:c>
      <x:c r="B816" s="69" t="str">
        <x:v>AGR-00266</x:v>
      </x:c>
      <x:c r="C816" s="72" t="n">
        <x:v>46185</x:v>
      </x:c>
      <x:c r="D816" s="72"/>
      <x:c r="E816" s="74" t="n">
        <x:v>62000</x:v>
      </x:c>
      <x:c r="F816" s="69" t="str">
        <x:v>Initial</x:v>
      </x:c>
      <x:c r="G816" s="69" t="str">
        <x:v>Overdue</x:v>
      </x:c>
      <x:c r="H816" s="69" t="str">
        <x:v>Direct Credit</x:v>
      </x:c>
      <x:c r="I816" s="76" t="n">
        <x:f>IF(D816&lt;&gt;"",MAX(0,D816-C816),IF(G816="Overdue",MAX(0,'START_HERE'!$B$7-C816),0))</x:f>
        <x:v>80</x:v>
      </x:c>
    </x:row>
    <x:row r="817" ht="18" customHeight="1">
      <x:c r="A817" s="69" t="str">
        <x:v>PAY-000816</x:v>
      </x:c>
      <x:c r="B817" s="69" t="str">
        <x:v>AGR-00266</x:v>
      </x:c>
      <x:c r="C817" s="72" t="n">
        <x:v>46307</x:v>
      </x:c>
      <x:c r="D817" s="72"/>
      <x:c r="E817" s="74" t="n">
        <x:v>62000</x:v>
      </x:c>
      <x:c r="F817" s="69" t="str">
        <x:v>Progress</x:v>
      </x:c>
      <x:c r="G817" s="69" t="str">
        <x:v>Scheduled</x:v>
      </x:c>
      <x:c r="H817" s="69" t="str">
        <x:v>Direct Credit</x:v>
      </x:c>
      <x:c r="I817" s="76" t="n">
        <x:f>IF(D817&lt;&gt;"",MAX(0,D817-C817),IF(G817="Overdue",MAX(0,'START_HERE'!$B$7-C817),0))</x:f>
        <x:v>0</x:v>
      </x:c>
    </x:row>
    <x:row r="818" ht="18" customHeight="1">
      <x:c r="A818" s="69" t="str">
        <x:v>PAY-000817</x:v>
      </x:c>
      <x:c r="B818" s="69" t="str">
        <x:v>AGR-00266</x:v>
      </x:c>
      <x:c r="C818" s="72" t="n">
        <x:v>46428</x:v>
      </x:c>
      <x:c r="D818" s="72"/>
      <x:c r="E818" s="74" t="n">
        <x:v>62000</x:v>
      </x:c>
      <x:c r="F818" s="69" t="str">
        <x:v>Final</x:v>
      </x:c>
      <x:c r="G818" s="69" t="str">
        <x:v>Scheduled</x:v>
      </x:c>
      <x:c r="H818" s="69" t="str">
        <x:v>Direct Credit</x:v>
      </x:c>
      <x:c r="I818" s="76" t="n">
        <x:f>IF(D818&lt;&gt;"",MAX(0,D818-C818),IF(G818="Overdue",MAX(0,'START_HERE'!$B$7-C818),0))</x:f>
        <x:v>0</x:v>
      </x:c>
    </x:row>
    <x:row r="819" ht="18" customHeight="1">
      <x:c r="A819" s="69" t="str">
        <x:v>PAY-000818</x:v>
      </x:c>
      <x:c r="B819" s="69" t="str">
        <x:v>AGR-00267</x:v>
      </x:c>
      <x:c r="C819" s="72" t="n">
        <x:v>45879</x:v>
      </x:c>
      <x:c r="D819" s="72" t="n">
        <x:v>45891</x:v>
      </x:c>
      <x:c r="E819" s="74" t="n">
        <x:v>7000</x:v>
      </x:c>
      <x:c r="F819" s="69" t="str">
        <x:v>Initial</x:v>
      </x:c>
      <x:c r="G819" s="69" t="str">
        <x:v>Paid</x:v>
      </x:c>
      <x:c r="H819" s="69" t="str">
        <x:v>Direct Credit</x:v>
      </x:c>
      <x:c r="I819" s="76" t="n">
        <x:f>IF(D819&lt;&gt;"",MAX(0,D819-C819),IF(G819="Overdue",MAX(0,'START_HERE'!$B$7-C819),0))</x:f>
        <x:v>12</x:v>
      </x:c>
    </x:row>
    <x:row r="820" ht="18" customHeight="1">
      <x:c r="A820" s="69" t="str">
        <x:v>PAY-000819</x:v>
      </x:c>
      <x:c r="B820" s="69" t="str">
        <x:v>AGR-00267</x:v>
      </x:c>
      <x:c r="C820" s="72" t="n">
        <x:v>46016</x:v>
      </x:c>
      <x:c r="D820" s="72" t="n">
        <x:v>46029</x:v>
      </x:c>
      <x:c r="E820" s="74" t="n">
        <x:v>7000</x:v>
      </x:c>
      <x:c r="F820" s="69" t="str">
        <x:v>Progress</x:v>
      </x:c>
      <x:c r="G820" s="69" t="str">
        <x:v>Paid</x:v>
      </x:c>
      <x:c r="H820" s="69" t="str">
        <x:v>Direct Credit</x:v>
      </x:c>
      <x:c r="I820" s="76" t="n">
        <x:f>IF(D820&lt;&gt;"",MAX(0,D820-C820),IF(G820="Overdue",MAX(0,'START_HERE'!$B$7-C820),0))</x:f>
        <x:v>13</x:v>
      </x:c>
    </x:row>
    <x:row r="821" ht="18" customHeight="1">
      <x:c r="A821" s="69" t="str">
        <x:v>PAY-000820</x:v>
      </x:c>
      <x:c r="B821" s="69" t="str">
        <x:v>AGR-00267</x:v>
      </x:c>
      <x:c r="C821" s="72" t="n">
        <x:v>46153</x:v>
      </x:c>
      <x:c r="D821" s="72" t="n">
        <x:v>46160</x:v>
      </x:c>
      <x:c r="E821" s="74" t="n">
        <x:v>7000</x:v>
      </x:c>
      <x:c r="F821" s="69" t="str">
        <x:v>Progress</x:v>
      </x:c>
      <x:c r="G821" s="69" t="str">
        <x:v>Paid</x:v>
      </x:c>
      <x:c r="H821" s="69" t="str">
        <x:v>Direct Credit</x:v>
      </x:c>
      <x:c r="I821" s="76" t="n">
        <x:f>IF(D821&lt;&gt;"",MAX(0,D821-C821),IF(G821="Overdue",MAX(0,'START_HERE'!$B$7-C821),0))</x:f>
        <x:v>7</x:v>
      </x:c>
    </x:row>
    <x:row r="822" ht="18" customHeight="1">
      <x:c r="A822" s="69" t="str">
        <x:v>PAY-000821</x:v>
      </x:c>
      <x:c r="B822" s="69" t="str">
        <x:v>AGR-00267</x:v>
      </x:c>
      <x:c r="C822" s="72" t="n">
        <x:v>46290</x:v>
      </x:c>
      <x:c r="D822" s="72"/>
      <x:c r="E822" s="74" t="n">
        <x:v>7000</x:v>
      </x:c>
      <x:c r="F822" s="69" t="str">
        <x:v>Final</x:v>
      </x:c>
      <x:c r="G822" s="69" t="str">
        <x:v>Scheduled</x:v>
      </x:c>
      <x:c r="H822" s="69" t="str">
        <x:v>EFT</x:v>
      </x:c>
      <x:c r="I822" s="76" t="n">
        <x:f>IF(D822&lt;&gt;"",MAX(0,D822-C822),IF(G822="Overdue",MAX(0,'START_HERE'!$B$7-C822),0))</x:f>
        <x:v>0</x:v>
      </x:c>
    </x:row>
    <x:row r="823" ht="18" customHeight="1">
      <x:c r="A823" s="69" t="str">
        <x:v>PAY-000822</x:v>
      </x:c>
      <x:c r="B823" s="69" t="str">
        <x:v>AGR-00268</x:v>
      </x:c>
      <x:c r="C823" s="72" t="n">
        <x:v>46258</x:v>
      </x:c>
      <x:c r="D823" s="72" t="n">
        <x:v>46273</x:v>
      </x:c>
      <x:c r="E823" s="74" t="n">
        <x:v>86000</x:v>
      </x:c>
      <x:c r="F823" s="69" t="str">
        <x:v>Initial</x:v>
      </x:c>
      <x:c r="G823" s="69" t="str">
        <x:v>Paid</x:v>
      </x:c>
      <x:c r="H823" s="69" t="str">
        <x:v>Direct Credit</x:v>
      </x:c>
      <x:c r="I823" s="76" t="n">
        <x:f>IF(D823&lt;&gt;"",MAX(0,D823-C823),IF(G823="Overdue",MAX(0,'START_HERE'!$B$7-C823),0))</x:f>
        <x:v>15</x:v>
      </x:c>
    </x:row>
    <x:row r="824" ht="18" customHeight="1">
      <x:c r="A824" s="69" t="str">
        <x:v>PAY-000823</x:v>
      </x:c>
      <x:c r="B824" s="69" t="str">
        <x:v>AGR-00268</x:v>
      </x:c>
      <x:c r="C824" s="72" t="n">
        <x:v>46441</x:v>
      </x:c>
      <x:c r="D824" s="72"/>
      <x:c r="E824" s="74" t="n">
        <x:v>86000</x:v>
      </x:c>
      <x:c r="F824" s="69" t="str">
        <x:v>Final</x:v>
      </x:c>
      <x:c r="G824" s="69" t="str">
        <x:v>Scheduled</x:v>
      </x:c>
      <x:c r="H824" s="69" t="str">
        <x:v>Direct Credit</x:v>
      </x:c>
      <x:c r="I824" s="76" t="n">
        <x:f>IF(D824&lt;&gt;"",MAX(0,D824-C824),IF(G824="Overdue",MAX(0,'START_HERE'!$B$7-C824),0))</x:f>
        <x:v>0</x:v>
      </x:c>
    </x:row>
    <x:row r="825" ht="18" customHeight="1">
      <x:c r="A825" s="69" t="str">
        <x:v>PAY-000824</x:v>
      </x:c>
      <x:c r="B825" s="69" t="str">
        <x:v>AGR-00269</x:v>
      </x:c>
      <x:c r="C825" s="72" t="n">
        <x:v>45193</x:v>
      </x:c>
      <x:c r="D825" s="72" t="n">
        <x:v>45195</x:v>
      </x:c>
      <x:c r="E825" s="74" t="n">
        <x:v>42500</x:v>
      </x:c>
      <x:c r="F825" s="69" t="str">
        <x:v>Initial</x:v>
      </x:c>
      <x:c r="G825" s="69" t="str">
        <x:v>Paid</x:v>
      </x:c>
      <x:c r="H825" s="69" t="str">
        <x:v>Direct Credit</x:v>
      </x:c>
      <x:c r="I825" s="76" t="n">
        <x:f>IF(D825&lt;&gt;"",MAX(0,D825-C825),IF(G825="Overdue",MAX(0,'START_HERE'!$B$7-C825),0))</x:f>
        <x:v>2</x:v>
      </x:c>
    </x:row>
    <x:row r="826" ht="18" customHeight="1">
      <x:c r="A826" s="69" t="str">
        <x:v>PAY-000825</x:v>
      </x:c>
      <x:c r="B826" s="69" t="str">
        <x:v>AGR-00269</x:v>
      </x:c>
      <x:c r="C826" s="72" t="n">
        <x:v>45376</x:v>
      </x:c>
      <x:c r="D826" s="72" t="n">
        <x:v>45396</x:v>
      </x:c>
      <x:c r="E826" s="74" t="n">
        <x:v>42500</x:v>
      </x:c>
      <x:c r="F826" s="69" t="str">
        <x:v>Final</x:v>
      </x:c>
      <x:c r="G826" s="69" t="str">
        <x:v>Paid</x:v>
      </x:c>
      <x:c r="H826" s="69" t="str">
        <x:v>Direct Credit</x:v>
      </x:c>
      <x:c r="I826" s="76" t="n">
        <x:f>IF(D826&lt;&gt;"",MAX(0,D826-C826),IF(G826="Overdue",MAX(0,'START_HERE'!$B$7-C826),0))</x:f>
        <x:v>20</x:v>
      </x:c>
    </x:row>
    <x:row r="827" ht="18" customHeight="1">
      <x:c r="A827" s="69" t="str">
        <x:v>PAY-000826</x:v>
      </x:c>
      <x:c r="B827" s="69" t="str">
        <x:v>AGR-00270</x:v>
      </x:c>
      <x:c r="C827" s="72" t="n">
        <x:v>45438</x:v>
      </x:c>
      <x:c r="D827" s="72" t="n">
        <x:v>45441</x:v>
      </x:c>
      <x:c r="E827" s="74" t="n">
        <x:v>248000</x:v>
      </x:c>
      <x:c r="F827" s="69" t="str">
        <x:v>Initial</x:v>
      </x:c>
      <x:c r="G827" s="69" t="str">
        <x:v>Paid</x:v>
      </x:c>
      <x:c r="H827" s="69" t="str">
        <x:v>Direct Credit</x:v>
      </x:c>
      <x:c r="I827" s="76" t="n">
        <x:f>IF(D827&lt;&gt;"",MAX(0,D827-C827),IF(G827="Overdue",MAX(0,'START_HERE'!$B$7-C827),0))</x:f>
        <x:v>3</x:v>
      </x:c>
    </x:row>
    <x:row r="828" ht="18" customHeight="1">
      <x:c r="A828" s="69" t="str">
        <x:v>PAY-000827</x:v>
      </x:c>
      <x:c r="B828" s="69" t="str">
        <x:v>AGR-00270</x:v>
      </x:c>
      <x:c r="C828" s="72" t="n">
        <x:v>45712</x:v>
      </x:c>
      <x:c r="D828" s="72" t="n">
        <x:v>45714</x:v>
      </x:c>
      <x:c r="E828" s="74" t="n">
        <x:v>248000</x:v>
      </x:c>
      <x:c r="F828" s="69" t="str">
        <x:v>Final</x:v>
      </x:c>
      <x:c r="G828" s="69" t="str">
        <x:v>Paid</x:v>
      </x:c>
      <x:c r="H828" s="69" t="str">
        <x:v>EFT</x:v>
      </x:c>
      <x:c r="I828" s="76" t="n">
        <x:f>IF(D828&lt;&gt;"",MAX(0,D828-C828),IF(G828="Overdue",MAX(0,'START_HERE'!$B$7-C828),0))</x:f>
        <x:v>2</x:v>
      </x:c>
    </x:row>
    <x:row r="829" ht="18" customHeight="1">
      <x:c r="A829" s="69" t="str">
        <x:v>PAY-000828</x:v>
      </x:c>
      <x:c r="B829" s="69" t="str">
        <x:v>AGR-00271</x:v>
      </x:c>
      <x:c r="C829" s="72" t="n">
        <x:v>45928</x:v>
      </x:c>
      <x:c r="D829" s="72" t="n">
        <x:v>45945</x:v>
      </x:c>
      <x:c r="E829" s="74" t="n">
        <x:v>24700</x:v>
      </x:c>
      <x:c r="F829" s="69" t="str">
        <x:v>Initial</x:v>
      </x:c>
      <x:c r="G829" s="69" t="str">
        <x:v>Paid</x:v>
      </x:c>
      <x:c r="H829" s="69" t="str">
        <x:v>EFT</x:v>
      </x:c>
      <x:c r="I829" s="76" t="n">
        <x:f>IF(D829&lt;&gt;"",MAX(0,D829-C829),IF(G829="Overdue",MAX(0,'START_HERE'!$B$7-C829),0))</x:f>
        <x:v>17</x:v>
      </x:c>
    </x:row>
    <x:row r="830" ht="18" customHeight="1">
      <x:c r="A830" s="69" t="str">
        <x:v>PAY-000829</x:v>
      </x:c>
      <x:c r="B830" s="69" t="str">
        <x:v>AGR-00271</x:v>
      </x:c>
      <x:c r="C830" s="72" t="n">
        <x:v>46111</x:v>
      </x:c>
      <x:c r="D830" s="72" t="n">
        <x:v>46125</x:v>
      </x:c>
      <x:c r="E830" s="74" t="n">
        <x:v>24700</x:v>
      </x:c>
      <x:c r="F830" s="69" t="str">
        <x:v>Progress</x:v>
      </x:c>
      <x:c r="G830" s="69" t="str">
        <x:v>Paid</x:v>
      </x:c>
      <x:c r="H830" s="69" t="str">
        <x:v>Direct Credit</x:v>
      </x:c>
      <x:c r="I830" s="76" t="n">
        <x:f>IF(D830&lt;&gt;"",MAX(0,D830-C830),IF(G830="Overdue",MAX(0,'START_HERE'!$B$7-C830),0))</x:f>
        <x:v>14</x:v>
      </x:c>
    </x:row>
    <x:row r="831" ht="18" customHeight="1">
      <x:c r="A831" s="69" t="str">
        <x:v>PAY-000830</x:v>
      </x:c>
      <x:c r="B831" s="69" t="str">
        <x:v>AGR-00271</x:v>
      </x:c>
      <x:c r="C831" s="72" t="n">
        <x:v>46293</x:v>
      </x:c>
      <x:c r="D831" s="72"/>
      <x:c r="E831" s="74" t="n">
        <x:v>24600</x:v>
      </x:c>
      <x:c r="F831" s="69" t="str">
        <x:v>Final</x:v>
      </x:c>
      <x:c r="G831" s="69" t="str">
        <x:v>Scheduled</x:v>
      </x:c>
      <x:c r="H831" s="69" t="str">
        <x:v>EFT</x:v>
      </x:c>
      <x:c r="I831" s="76" t="n">
        <x:f>IF(D831&lt;&gt;"",MAX(0,D831-C831),IF(G831="Overdue",MAX(0,'START_HERE'!$B$7-C831),0))</x:f>
        <x:v>0</x:v>
      </x:c>
    </x:row>
    <x:row r="832" ht="18" customHeight="1">
      <x:c r="A832" s="69" t="str">
        <x:v>PAY-000831</x:v>
      </x:c>
      <x:c r="B832" s="69" t="str">
        <x:v>AGR-00272</x:v>
      </x:c>
      <x:c r="C832" s="72" t="n">
        <x:v>45435</x:v>
      </x:c>
      <x:c r="D832" s="72" t="n">
        <x:v>45455</x:v>
      </x:c>
      <x:c r="E832" s="74" t="n">
        <x:v>109000</x:v>
      </x:c>
      <x:c r="F832" s="69" t="str">
        <x:v>Initial</x:v>
      </x:c>
      <x:c r="G832" s="69" t="str">
        <x:v>Paid</x:v>
      </x:c>
      <x:c r="H832" s="69" t="str">
        <x:v>Direct Credit</x:v>
      </x:c>
      <x:c r="I832" s="76" t="n">
        <x:f>IF(D832&lt;&gt;"",MAX(0,D832-C832),IF(G832="Overdue",MAX(0,'START_HERE'!$B$7-C832),0))</x:f>
        <x:v>20</x:v>
      </x:c>
    </x:row>
    <x:row r="833" ht="18" customHeight="1">
      <x:c r="A833" s="69" t="str">
        <x:v>PAY-000832</x:v>
      </x:c>
      <x:c r="B833" s="69" t="str">
        <x:v>AGR-00272</x:v>
      </x:c>
      <x:c r="C833" s="72" t="n">
        <x:v>45709</x:v>
      </x:c>
      <x:c r="D833" s="72" t="n">
        <x:v>45724</x:v>
      </x:c>
      <x:c r="E833" s="74" t="n">
        <x:v>109000</x:v>
      </x:c>
      <x:c r="F833" s="69" t="str">
        <x:v>Final</x:v>
      </x:c>
      <x:c r="G833" s="69" t="str">
        <x:v>Paid</x:v>
      </x:c>
      <x:c r="H833" s="69" t="str">
        <x:v>EFT</x:v>
      </x:c>
      <x:c r="I833" s="76" t="n">
        <x:f>IF(D833&lt;&gt;"",MAX(0,D833-C833),IF(G833="Overdue",MAX(0,'START_HERE'!$B$7-C833),0))</x:f>
        <x:v>15</x:v>
      </x:c>
    </x:row>
    <x:row r="834" ht="18" customHeight="1">
      <x:c r="A834" s="69" t="str">
        <x:v>PAY-000833</x:v>
      </x:c>
      <x:c r="B834" s="69" t="str">
        <x:v>AGR-00273</x:v>
      </x:c>
      <x:c r="C834" s="72" t="n">
        <x:v>46145</x:v>
      </x:c>
      <x:c r="D834" s="72" t="n">
        <x:v>46167</x:v>
      </x:c>
      <x:c r="E834" s="74" t="n">
        <x:v>118000</x:v>
      </x:c>
      <x:c r="F834" s="69" t="str">
        <x:v>Initial</x:v>
      </x:c>
      <x:c r="G834" s="69" t="str">
        <x:v>Paid</x:v>
      </x:c>
      <x:c r="H834" s="69" t="str">
        <x:v>Direct Credit</x:v>
      </x:c>
      <x:c r="I834" s="76" t="n">
        <x:f>IF(D834&lt;&gt;"",MAX(0,D834-C834),IF(G834="Overdue",MAX(0,'START_HERE'!$B$7-C834),0))</x:f>
        <x:v>22</x:v>
      </x:c>
    </x:row>
    <x:row r="835" ht="18" customHeight="1">
      <x:c r="A835" s="69" t="str">
        <x:v>PAY-000834</x:v>
      </x:c>
      <x:c r="B835" s="69" t="str">
        <x:v>AGR-00273</x:v>
      </x:c>
      <x:c r="C835" s="72" t="n">
        <x:v>46282</x:v>
      </x:c>
      <x:c r="D835" s="72"/>
      <x:c r="E835" s="74" t="n">
        <x:v>118000</x:v>
      </x:c>
      <x:c r="F835" s="69" t="str">
        <x:v>Progress</x:v>
      </x:c>
      <x:c r="G835" s="69" t="str">
        <x:v>Scheduled</x:v>
      </x:c>
      <x:c r="H835" s="69" t="str">
        <x:v>Direct Credit</x:v>
      </x:c>
      <x:c r="I835" s="76" t="n">
        <x:f>IF(D835&lt;&gt;"",MAX(0,D835-C835),IF(G835="Overdue",MAX(0,'START_HERE'!$B$7-C835),0))</x:f>
        <x:v>0</x:v>
      </x:c>
    </x:row>
    <x:row r="836" ht="18" customHeight="1">
      <x:c r="A836" s="69" t="str">
        <x:v>PAY-000835</x:v>
      </x:c>
      <x:c r="B836" s="69" t="str">
        <x:v>AGR-00273</x:v>
      </x:c>
      <x:c r="C836" s="72" t="n">
        <x:v>46419</x:v>
      </x:c>
      <x:c r="D836" s="72"/>
      <x:c r="E836" s="74" t="n">
        <x:v>118000</x:v>
      </x:c>
      <x:c r="F836" s="69" t="str">
        <x:v>Progress</x:v>
      </x:c>
      <x:c r="G836" s="69" t="str">
        <x:v>Scheduled</x:v>
      </x:c>
      <x:c r="H836" s="69" t="str">
        <x:v>EFT</x:v>
      </x:c>
      <x:c r="I836" s="76" t="n">
        <x:f>IF(D836&lt;&gt;"",MAX(0,D836-C836),IF(G836="Overdue",MAX(0,'START_HERE'!$B$7-C836),0))</x:f>
        <x:v>0</x:v>
      </x:c>
    </x:row>
    <x:row r="837" ht="18" customHeight="1">
      <x:c r="A837" s="69" t="str">
        <x:v>PAY-000836</x:v>
      </x:c>
      <x:c r="B837" s="69" t="str">
        <x:v>AGR-00273</x:v>
      </x:c>
      <x:c r="C837" s="72" t="n">
        <x:v>46556</x:v>
      </x:c>
      <x:c r="D837" s="72"/>
      <x:c r="E837" s="74" t="n">
        <x:v>118000</x:v>
      </x:c>
      <x:c r="F837" s="69" t="str">
        <x:v>Final</x:v>
      </x:c>
      <x:c r="G837" s="69" t="str">
        <x:v>Scheduled</x:v>
      </x:c>
      <x:c r="H837" s="69" t="str">
        <x:v>Direct Credit</x:v>
      </x:c>
      <x:c r="I837" s="76" t="n">
        <x:f>IF(D837&lt;&gt;"",MAX(0,D837-C837),IF(G837="Overdue",MAX(0,'START_HERE'!$B$7-C837),0))</x:f>
        <x:v>0</x:v>
      </x:c>
    </x:row>
    <x:row r="838" ht="18" customHeight="1">
      <x:c r="A838" s="69" t="str">
        <x:v>PAY-000837</x:v>
      </x:c>
      <x:c r="B838" s="69" t="str">
        <x:v>AGR-00274</x:v>
      </x:c>
      <x:c r="C838" s="72" t="n">
        <x:v>46248</x:v>
      </x:c>
      <x:c r="D838" s="72" t="n">
        <x:v>46245</x:v>
      </x:c>
      <x:c r="E838" s="74" t="n">
        <x:v>63300</x:v>
      </x:c>
      <x:c r="F838" s="69" t="str">
        <x:v>Initial</x:v>
      </x:c>
      <x:c r="G838" s="69" t="str">
        <x:v>Paid</x:v>
      </x:c>
      <x:c r="H838" s="69" t="str">
        <x:v>EFT</x:v>
      </x:c>
      <x:c r="I838" s="76" t="n">
        <x:f>IF(D838&lt;&gt;"",MAX(0,D838-C838),IF(G838="Overdue",MAX(0,'START_HERE'!$B$7-C838),0))</x:f>
        <x:v>0</x:v>
      </x:c>
    </x:row>
    <x:row r="839" ht="18" customHeight="1">
      <x:c r="A839" s="69" t="str">
        <x:v>PAY-000838</x:v>
      </x:c>
      <x:c r="B839" s="69" t="str">
        <x:v>AGR-00274</x:v>
      </x:c>
      <x:c r="C839" s="72" t="n">
        <x:v>46431</x:v>
      </x:c>
      <x:c r="D839" s="72"/>
      <x:c r="E839" s="74" t="n">
        <x:v>63300</x:v>
      </x:c>
      <x:c r="F839" s="69" t="str">
        <x:v>Progress</x:v>
      </x:c>
      <x:c r="G839" s="69" t="str">
        <x:v>Scheduled</x:v>
      </x:c>
      <x:c r="H839" s="69" t="str">
        <x:v>EFT</x:v>
      </x:c>
      <x:c r="I839" s="76" t="n">
        <x:f>IF(D839&lt;&gt;"",MAX(0,D839-C839),IF(G839="Overdue",MAX(0,'START_HERE'!$B$7-C839),0))</x:f>
        <x:v>0</x:v>
      </x:c>
    </x:row>
    <x:row r="840" ht="18" customHeight="1">
      <x:c r="A840" s="69" t="str">
        <x:v>PAY-000839</x:v>
      </x:c>
      <x:c r="B840" s="69" t="str">
        <x:v>AGR-00274</x:v>
      </x:c>
      <x:c r="C840" s="72" t="n">
        <x:v>46613</x:v>
      </x:c>
      <x:c r="D840" s="72"/>
      <x:c r="E840" s="74" t="n">
        <x:v>63300</x:v>
      </x:c>
      <x:c r="F840" s="69" t="str">
        <x:v>Progress</x:v>
      </x:c>
      <x:c r="G840" s="69" t="str">
        <x:v>Scheduled</x:v>
      </x:c>
      <x:c r="H840" s="69" t="str">
        <x:v>Direct Credit</x:v>
      </x:c>
      <x:c r="I840" s="76" t="n">
        <x:f>IF(D840&lt;&gt;"",MAX(0,D840-C840),IF(G840="Overdue",MAX(0,'START_HERE'!$B$7-C840),0))</x:f>
        <x:v>0</x:v>
      </x:c>
    </x:row>
    <x:row r="841" ht="18" customHeight="1">
      <x:c r="A841" s="69" t="str">
        <x:v>PAY-000840</x:v>
      </x:c>
      <x:c r="B841" s="69" t="str">
        <x:v>AGR-00274</x:v>
      </x:c>
      <x:c r="C841" s="72" t="n">
        <x:v>46796</x:v>
      </x:c>
      <x:c r="D841" s="72"/>
      <x:c r="E841" s="74" t="n">
        <x:v>63100</x:v>
      </x:c>
      <x:c r="F841" s="69" t="str">
        <x:v>Final</x:v>
      </x:c>
      <x:c r="G841" s="69" t="str">
        <x:v>Scheduled</x:v>
      </x:c>
      <x:c r="H841" s="69" t="str">
        <x:v>Direct Credit</x:v>
      </x:c>
      <x:c r="I841" s="76" t="n">
        <x:f>IF(D841&lt;&gt;"",MAX(0,D841-C841),IF(G841="Overdue",MAX(0,'START_HERE'!$B$7-C841),0))</x:f>
        <x:v>0</x:v>
      </x:c>
    </x:row>
    <x:row r="842" ht="18" customHeight="1">
      <x:c r="A842" s="69" t="str">
        <x:v>PAY-000841</x:v>
      </x:c>
      <x:c r="B842" s="69" t="str">
        <x:v>AGR-00275</x:v>
      </x:c>
      <x:c r="C842" s="72" t="n">
        <x:v>45078</x:v>
      </x:c>
      <x:c r="D842" s="72" t="n">
        <x:v>45097</x:v>
      </x:c>
      <x:c r="E842" s="74" t="n">
        <x:v>100000</x:v>
      </x:c>
      <x:c r="F842" s="69" t="str">
        <x:v>Initial</x:v>
      </x:c>
      <x:c r="G842" s="69" t="str">
        <x:v>Paid</x:v>
      </x:c>
      <x:c r="H842" s="69" t="str">
        <x:v>EFT</x:v>
      </x:c>
      <x:c r="I842" s="76" t="n">
        <x:f>IF(D842&lt;&gt;"",MAX(0,D842-C842),IF(G842="Overdue",MAX(0,'START_HERE'!$B$7-C842),0))</x:f>
        <x:v>19</x:v>
      </x:c>
    </x:row>
    <x:row r="843" ht="18" customHeight="1">
      <x:c r="A843" s="69" t="str">
        <x:v>PAY-000842</x:v>
      </x:c>
      <x:c r="B843" s="69" t="str">
        <x:v>AGR-00275</x:v>
      </x:c>
      <x:c r="C843" s="72" t="n">
        <x:v>45261</x:v>
      </x:c>
      <x:c r="D843" s="72" t="n">
        <x:v>45273</x:v>
      </x:c>
      <x:c r="E843" s="74" t="n">
        <x:v>100000</x:v>
      </x:c>
      <x:c r="F843" s="69" t="str">
        <x:v>Progress</x:v>
      </x:c>
      <x:c r="G843" s="69" t="str">
        <x:v>Paid</x:v>
      </x:c>
      <x:c r="H843" s="69" t="str">
        <x:v>Direct Credit</x:v>
      </x:c>
      <x:c r="I843" s="76" t="n">
        <x:f>IF(D843&lt;&gt;"",MAX(0,D843-C843),IF(G843="Overdue",MAX(0,'START_HERE'!$B$7-C843),0))</x:f>
        <x:v>12</x:v>
      </x:c>
    </x:row>
    <x:row r="844" ht="18" customHeight="1">
      <x:c r="A844" s="69" t="str">
        <x:v>PAY-000843</x:v>
      </x:c>
      <x:c r="B844" s="69" t="str">
        <x:v>AGR-00275</x:v>
      </x:c>
      <x:c r="C844" s="72" t="n">
        <x:v>45443</x:v>
      </x:c>
      <x:c r="D844" s="72" t="n">
        <x:v>45452</x:v>
      </x:c>
      <x:c r="E844" s="74" t="n">
        <x:v>100000</x:v>
      </x:c>
      <x:c r="F844" s="69" t="str">
        <x:v>Progress</x:v>
      </x:c>
      <x:c r="G844" s="69" t="str">
        <x:v>Paid</x:v>
      </x:c>
      <x:c r="H844" s="69" t="str">
        <x:v>Direct Credit</x:v>
      </x:c>
      <x:c r="I844" s="76" t="n">
        <x:f>IF(D844&lt;&gt;"",MAX(0,D844-C844),IF(G844="Overdue",MAX(0,'START_HERE'!$B$7-C844),0))</x:f>
        <x:v>9</x:v>
      </x:c>
    </x:row>
    <x:row r="845" ht="18" customHeight="1">
      <x:c r="A845" s="69" t="str">
        <x:v>PAY-000844</x:v>
      </x:c>
      <x:c r="B845" s="69" t="str">
        <x:v>AGR-00275</x:v>
      </x:c>
      <x:c r="C845" s="72" t="n">
        <x:v>45626</x:v>
      </x:c>
      <x:c r="D845" s="72" t="n">
        <x:v>45621</x:v>
      </x:c>
      <x:c r="E845" s="74" t="n">
        <x:v>100000</x:v>
      </x:c>
      <x:c r="F845" s="69" t="str">
        <x:v>Final</x:v>
      </x:c>
      <x:c r="G845" s="69" t="str">
        <x:v>Paid</x:v>
      </x:c>
      <x:c r="H845" s="69" t="str">
        <x:v>EFT</x:v>
      </x:c>
      <x:c r="I845" s="76" t="n">
        <x:f>IF(D845&lt;&gt;"",MAX(0,D845-C845),IF(G845="Overdue",MAX(0,'START_HERE'!$B$7-C845),0))</x:f>
        <x:v>0</x:v>
      </x:c>
    </x:row>
    <x:row r="846" ht="18" customHeight="1">
      <x:c r="A846" s="69" t="str">
        <x:v>PAY-000845</x:v>
      </x:c>
      <x:c r="B846" s="69" t="str">
        <x:v>AGR-00276</x:v>
      </x:c>
      <x:c r="C846" s="72" t="n">
        <x:v>45794</x:v>
      </x:c>
      <x:c r="D846" s="72" t="n">
        <x:v>45795</x:v>
      </x:c>
      <x:c r="E846" s="74" t="n">
        <x:v>82700</x:v>
      </x:c>
      <x:c r="F846" s="69" t="str">
        <x:v>Initial</x:v>
      </x:c>
      <x:c r="G846" s="69" t="str">
        <x:v>Paid</x:v>
      </x:c>
      <x:c r="H846" s="69" t="str">
        <x:v>EFT</x:v>
      </x:c>
      <x:c r="I846" s="76" t="n">
        <x:f>IF(D846&lt;&gt;"",MAX(0,D846-C846),IF(G846="Overdue",MAX(0,'START_HERE'!$B$7-C846),0))</x:f>
        <x:v>1</x:v>
      </x:c>
    </x:row>
    <x:row r="847" ht="18" customHeight="1">
      <x:c r="A847" s="69" t="str">
        <x:v>PAY-000846</x:v>
      </x:c>
      <x:c r="B847" s="69" t="str">
        <x:v>AGR-00276</x:v>
      </x:c>
      <x:c r="C847" s="72" t="n">
        <x:v>45916</x:v>
      </x:c>
      <x:c r="D847" s="72" t="n">
        <x:v>45920</x:v>
      </x:c>
      <x:c r="E847" s="74" t="n">
        <x:v>82700</x:v>
      </x:c>
      <x:c r="F847" s="69" t="str">
        <x:v>Progress</x:v>
      </x:c>
      <x:c r="G847" s="69" t="str">
        <x:v>Paid</x:v>
      </x:c>
      <x:c r="H847" s="69" t="str">
        <x:v>Direct Credit</x:v>
      </x:c>
      <x:c r="I847" s="76" t="n">
        <x:f>IF(D847&lt;&gt;"",MAX(0,D847-C847),IF(G847="Overdue",MAX(0,'START_HERE'!$B$7-C847),0))</x:f>
        <x:v>4</x:v>
      </x:c>
    </x:row>
    <x:row r="848" ht="18" customHeight="1">
      <x:c r="A848" s="69" t="str">
        <x:v>PAY-000847</x:v>
      </x:c>
      <x:c r="B848" s="69" t="str">
        <x:v>AGR-00276</x:v>
      </x:c>
      <x:c r="C848" s="72" t="n">
        <x:v>46037</x:v>
      </x:c>
      <x:c r="D848" s="72" t="n">
        <x:v>46049</x:v>
      </x:c>
      <x:c r="E848" s="74" t="n">
        <x:v>82600</x:v>
      </x:c>
      <x:c r="F848" s="69" t="str">
        <x:v>Final</x:v>
      </x:c>
      <x:c r="G848" s="69" t="str">
        <x:v>Paid</x:v>
      </x:c>
      <x:c r="H848" s="69" t="str">
        <x:v>Direct Credit</x:v>
      </x:c>
      <x:c r="I848" s="76" t="n">
        <x:f>IF(D848&lt;&gt;"",MAX(0,D848-C848),IF(G848="Overdue",MAX(0,'START_HERE'!$B$7-C848),0))</x:f>
        <x:v>12</x:v>
      </x:c>
    </x:row>
    <x:row r="849" ht="18" customHeight="1">
      <x:c r="A849" s="69" t="str">
        <x:v>PAY-000848</x:v>
      </x:c>
      <x:c r="B849" s="69" t="str">
        <x:v>AGR-00277</x:v>
      </x:c>
      <x:c r="C849" s="72" t="n">
        <x:v>46098</x:v>
      </x:c>
      <x:c r="D849" s="72" t="n">
        <x:v>46110</x:v>
      </x:c>
      <x:c r="E849" s="74" t="n">
        <x:v>6000</x:v>
      </x:c>
      <x:c r="F849" s="69" t="str">
        <x:v>Initial</x:v>
      </x:c>
      <x:c r="G849" s="69" t="str">
        <x:v>Paid</x:v>
      </x:c>
      <x:c r="H849" s="69" t="str">
        <x:v>EFT</x:v>
      </x:c>
      <x:c r="I849" s="76" t="n">
        <x:f>IF(D849&lt;&gt;"",MAX(0,D849-C849),IF(G849="Overdue",MAX(0,'START_HERE'!$B$7-C849),0))</x:f>
        <x:v>12</x:v>
      </x:c>
    </x:row>
    <x:row r="850" ht="18" customHeight="1">
      <x:c r="A850" s="69" t="str">
        <x:v>PAY-000849</x:v>
      </x:c>
      <x:c r="B850" s="69" t="str">
        <x:v>AGR-00277</x:v>
      </x:c>
      <x:c r="C850" s="72" t="n">
        <x:v>46235</x:v>
      </x:c>
      <x:c r="D850" s="72" t="n">
        <x:v>46263</x:v>
      </x:c>
      <x:c r="E850" s="74" t="n">
        <x:v>6000</x:v>
      </x:c>
      <x:c r="F850" s="69" t="str">
        <x:v>Progress</x:v>
      </x:c>
      <x:c r="G850" s="69" t="str">
        <x:v>Paid</x:v>
      </x:c>
      <x:c r="H850" s="69" t="str">
        <x:v>Direct Credit</x:v>
      </x:c>
      <x:c r="I850" s="76" t="n">
        <x:f>IF(D850&lt;&gt;"",MAX(0,D850-C850),IF(G850="Overdue",MAX(0,'START_HERE'!$B$7-C850),0))</x:f>
        <x:v>28</x:v>
      </x:c>
    </x:row>
    <x:row r="851" ht="18" customHeight="1">
      <x:c r="A851" s="69" t="str">
        <x:v>PAY-000850</x:v>
      </x:c>
      <x:c r="B851" s="69" t="str">
        <x:v>AGR-00277</x:v>
      </x:c>
      <x:c r="C851" s="72" t="n">
        <x:v>46372</x:v>
      </x:c>
      <x:c r="D851" s="72"/>
      <x:c r="E851" s="74" t="n">
        <x:v>6000</x:v>
      </x:c>
      <x:c r="F851" s="69" t="str">
        <x:v>Progress</x:v>
      </x:c>
      <x:c r="G851" s="69" t="str">
        <x:v>Scheduled</x:v>
      </x:c>
      <x:c r="H851" s="69" t="str">
        <x:v>EFT</x:v>
      </x:c>
      <x:c r="I851" s="76" t="n">
        <x:f>IF(D851&lt;&gt;"",MAX(0,D851-C851),IF(G851="Overdue",MAX(0,'START_HERE'!$B$7-C851),0))</x:f>
        <x:v>0</x:v>
      </x:c>
    </x:row>
    <x:row r="852" ht="18" customHeight="1">
      <x:c r="A852" s="69" t="str">
        <x:v>PAY-000851</x:v>
      </x:c>
      <x:c r="B852" s="69" t="str">
        <x:v>AGR-00277</x:v>
      </x:c>
      <x:c r="C852" s="72" t="n">
        <x:v>46509</x:v>
      </x:c>
      <x:c r="D852" s="72"/>
      <x:c r="E852" s="74" t="n">
        <x:v>6000</x:v>
      </x:c>
      <x:c r="F852" s="69" t="str">
        <x:v>Final</x:v>
      </x:c>
      <x:c r="G852" s="69" t="str">
        <x:v>Scheduled</x:v>
      </x:c>
      <x:c r="H852" s="69" t="str">
        <x:v>Direct Credit</x:v>
      </x:c>
      <x:c r="I852" s="76" t="n">
        <x:f>IF(D852&lt;&gt;"",MAX(0,D852-C852),IF(G852="Overdue",MAX(0,'START_HERE'!$B$7-C852),0))</x:f>
        <x:v>0</x:v>
      </x:c>
    </x:row>
    <x:row r="853" ht="18" customHeight="1">
      <x:c r="A853" s="69" t="str">
        <x:v>PAY-000852</x:v>
      </x:c>
      <x:c r="B853" s="69" t="str">
        <x:v>AGR-00278</x:v>
      </x:c>
      <x:c r="C853" s="72" t="n">
        <x:v>46212</x:v>
      </x:c>
      <x:c r="D853" s="72" t="n">
        <x:v>46234</x:v>
      </x:c>
      <x:c r="E853" s="74" t="n">
        <x:v>170000</x:v>
      </x:c>
      <x:c r="F853" s="69" t="str">
        <x:v>Initial</x:v>
      </x:c>
      <x:c r="G853" s="69" t="str">
        <x:v>Paid</x:v>
      </x:c>
      <x:c r="H853" s="69" t="str">
        <x:v>EFT</x:v>
      </x:c>
      <x:c r="I853" s="76" t="n">
        <x:f>IF(D853&lt;&gt;"",MAX(0,D853-C853),IF(G853="Overdue",MAX(0,'START_HERE'!$B$7-C853),0))</x:f>
        <x:v>22</x:v>
      </x:c>
    </x:row>
    <x:row r="854" ht="18" customHeight="1">
      <x:c r="A854" s="69" t="str">
        <x:v>PAY-000853</x:v>
      </x:c>
      <x:c r="B854" s="69" t="str">
        <x:v>AGR-00278</x:v>
      </x:c>
      <x:c r="C854" s="72" t="n">
        <x:v>46577</x:v>
      </x:c>
      <x:c r="D854" s="72"/>
      <x:c r="E854" s="74" t="n">
        <x:v>170000</x:v>
      </x:c>
      <x:c r="F854" s="69" t="str">
        <x:v>Final</x:v>
      </x:c>
      <x:c r="G854" s="69" t="str">
        <x:v>Scheduled</x:v>
      </x:c>
      <x:c r="H854" s="69" t="str">
        <x:v>Direct Credit</x:v>
      </x:c>
      <x:c r="I854" s="76" t="n">
        <x:f>IF(D854&lt;&gt;"",MAX(0,D854-C854),IF(G854="Overdue",MAX(0,'START_HERE'!$B$7-C854),0))</x:f>
        <x:v>0</x:v>
      </x:c>
    </x:row>
    <x:row r="855" ht="18" customHeight="1">
      <x:c r="A855" s="69" t="str">
        <x:v>PAY-000854</x:v>
      </x:c>
      <x:c r="B855" s="69" t="str">
        <x:v>AGR-00279</x:v>
      </x:c>
      <x:c r="C855" s="72" t="n">
        <x:v>45265</x:v>
      </x:c>
      <x:c r="D855" s="72" t="n">
        <x:v>45286</x:v>
      </x:c>
      <x:c r="E855" s="74" t="n">
        <x:v>42500</x:v>
      </x:c>
      <x:c r="F855" s="69" t="str">
        <x:v>Initial</x:v>
      </x:c>
      <x:c r="G855" s="69" t="str">
        <x:v>Paid</x:v>
      </x:c>
      <x:c r="H855" s="69" t="str">
        <x:v>Direct Credit</x:v>
      </x:c>
      <x:c r="I855" s="76" t="n">
        <x:f>IF(D855&lt;&gt;"",MAX(0,D855-C855),IF(G855="Overdue",MAX(0,'START_HERE'!$B$7-C855),0))</x:f>
        <x:v>21</x:v>
      </x:c>
    </x:row>
    <x:row r="856" ht="18" customHeight="1">
      <x:c r="A856" s="69" t="str">
        <x:v>PAY-000855</x:v>
      </x:c>
      <x:c r="B856" s="69" t="str">
        <x:v>AGR-00279</x:v>
      </x:c>
      <x:c r="C856" s="72" t="n">
        <x:v>45356</x:v>
      </x:c>
      <x:c r="D856" s="72" t="n">
        <x:v>45360</x:v>
      </x:c>
      <x:c r="E856" s="74" t="n">
        <x:v>42500</x:v>
      </x:c>
      <x:c r="F856" s="69" t="str">
        <x:v>Progress</x:v>
      </x:c>
      <x:c r="G856" s="69" t="str">
        <x:v>Paid</x:v>
      </x:c>
      <x:c r="H856" s="69" t="str">
        <x:v>Direct Credit</x:v>
      </x:c>
      <x:c r="I856" s="76" t="n">
        <x:f>IF(D856&lt;&gt;"",MAX(0,D856-C856),IF(G856="Overdue",MAX(0,'START_HERE'!$B$7-C856),0))</x:f>
        <x:v>4</x:v>
      </x:c>
    </x:row>
    <x:row r="857" ht="18" customHeight="1">
      <x:c r="A857" s="69" t="str">
        <x:v>PAY-000856</x:v>
      </x:c>
      <x:c r="B857" s="69" t="str">
        <x:v>AGR-00279</x:v>
      </x:c>
      <x:c r="C857" s="72" t="n">
        <x:v>45448</x:v>
      </x:c>
      <x:c r="D857" s="72" t="n">
        <x:v>45467</x:v>
      </x:c>
      <x:c r="E857" s="74" t="n">
        <x:v>42500</x:v>
      </x:c>
      <x:c r="F857" s="69" t="str">
        <x:v>Progress</x:v>
      </x:c>
      <x:c r="G857" s="69" t="str">
        <x:v>Paid</x:v>
      </x:c>
      <x:c r="H857" s="69" t="str">
        <x:v>EFT</x:v>
      </x:c>
      <x:c r="I857" s="76" t="n">
        <x:f>IF(D857&lt;&gt;"",MAX(0,D857-C857),IF(G857="Overdue",MAX(0,'START_HERE'!$B$7-C857),0))</x:f>
        <x:v>19</x:v>
      </x:c>
    </x:row>
    <x:row r="858" ht="18" customHeight="1">
      <x:c r="A858" s="69" t="str">
        <x:v>PAY-000857</x:v>
      </x:c>
      <x:c r="B858" s="69" t="str">
        <x:v>AGR-00279</x:v>
      </x:c>
      <x:c r="C858" s="72" t="n">
        <x:v>45539</x:v>
      </x:c>
      <x:c r="D858" s="72" t="n">
        <x:v>45552</x:v>
      </x:c>
      <x:c r="E858" s="74" t="n">
        <x:v>42500</x:v>
      </x:c>
      <x:c r="F858" s="69" t="str">
        <x:v>Final</x:v>
      </x:c>
      <x:c r="G858" s="69" t="str">
        <x:v>Paid</x:v>
      </x:c>
      <x:c r="H858" s="69" t="str">
        <x:v>EFT</x:v>
      </x:c>
      <x:c r="I858" s="76" t="n">
        <x:f>IF(D858&lt;&gt;"",MAX(0,D858-C858),IF(G858="Overdue",MAX(0,'START_HERE'!$B$7-C858),0))</x:f>
        <x:v>13</x:v>
      </x:c>
    </x:row>
    <x:row r="859" ht="18" customHeight="1">
      <x:c r="A859" s="69" t="str">
        <x:v>PAY-000858</x:v>
      </x:c>
      <x:c r="B859" s="69" t="str">
        <x:v>AGR-00280</x:v>
      </x:c>
      <x:c r="C859" s="72" t="n">
        <x:v>46151</x:v>
      </x:c>
      <x:c r="D859" s="72" t="n">
        <x:v>46170</x:v>
      </x:c>
      <x:c r="E859" s="74" t="n">
        <x:v>132500</x:v>
      </x:c>
      <x:c r="F859" s="69" t="str">
        <x:v>Initial</x:v>
      </x:c>
      <x:c r="G859" s="69" t="str">
        <x:v>Paid</x:v>
      </x:c>
      <x:c r="H859" s="69" t="str">
        <x:v>EFT</x:v>
      </x:c>
      <x:c r="I859" s="76" t="n">
        <x:f>IF(D859&lt;&gt;"",MAX(0,D859-C859),IF(G859="Overdue",MAX(0,'START_HERE'!$B$7-C859),0))</x:f>
        <x:v>19</x:v>
      </x:c>
    </x:row>
    <x:row r="860" ht="18" customHeight="1">
      <x:c r="A860" s="69" t="str">
        <x:v>PAY-000859</x:v>
      </x:c>
      <x:c r="B860" s="69" t="str">
        <x:v>AGR-00280</x:v>
      </x:c>
      <x:c r="C860" s="72" t="n">
        <x:v>46334</x:v>
      </x:c>
      <x:c r="D860" s="72"/>
      <x:c r="E860" s="74" t="n">
        <x:v>132500</x:v>
      </x:c>
      <x:c r="F860" s="69" t="str">
        <x:v>Progress</x:v>
      </x:c>
      <x:c r="G860" s="69" t="str">
        <x:v>Scheduled</x:v>
      </x:c>
      <x:c r="H860" s="69" t="str">
        <x:v>Direct Credit</x:v>
      </x:c>
      <x:c r="I860" s="76" t="n">
        <x:f>IF(D860&lt;&gt;"",MAX(0,D860-C860),IF(G860="Overdue",MAX(0,'START_HERE'!$B$7-C860),0))</x:f>
        <x:v>0</x:v>
      </x:c>
    </x:row>
    <x:row r="861" ht="18" customHeight="1">
      <x:c r="A861" s="69" t="str">
        <x:v>PAY-000860</x:v>
      </x:c>
      <x:c r="B861" s="69" t="str">
        <x:v>AGR-00280</x:v>
      </x:c>
      <x:c r="C861" s="72" t="n">
        <x:v>46516</x:v>
      </x:c>
      <x:c r="D861" s="72"/>
      <x:c r="E861" s="74" t="n">
        <x:v>132500</x:v>
      </x:c>
      <x:c r="F861" s="69" t="str">
        <x:v>Progress</x:v>
      </x:c>
      <x:c r="G861" s="69" t="str">
        <x:v>Scheduled</x:v>
      </x:c>
      <x:c r="H861" s="69" t="str">
        <x:v>Direct Credit</x:v>
      </x:c>
      <x:c r="I861" s="76" t="n">
        <x:f>IF(D861&lt;&gt;"",MAX(0,D861-C861),IF(G861="Overdue",MAX(0,'START_HERE'!$B$7-C861),0))</x:f>
        <x:v>0</x:v>
      </x:c>
    </x:row>
    <x:row r="862" ht="18" customHeight="1">
      <x:c r="A862" s="69" t="str">
        <x:v>PAY-000861</x:v>
      </x:c>
      <x:c r="B862" s="69" t="str">
        <x:v>AGR-00280</x:v>
      </x:c>
      <x:c r="C862" s="72" t="n">
        <x:v>46699</x:v>
      </x:c>
      <x:c r="D862" s="72"/>
      <x:c r="E862" s="74" t="n">
        <x:v>132500</x:v>
      </x:c>
      <x:c r="F862" s="69" t="str">
        <x:v>Final</x:v>
      </x:c>
      <x:c r="G862" s="69" t="str">
        <x:v>Scheduled</x:v>
      </x:c>
      <x:c r="H862" s="69" t="str">
        <x:v>Direct Credit</x:v>
      </x:c>
      <x:c r="I862" s="76" t="n">
        <x:f>IF(D862&lt;&gt;"",MAX(0,D862-C862),IF(G862="Overdue",MAX(0,'START_HERE'!$B$7-C862),0))</x:f>
        <x:v>0</x:v>
      </x:c>
    </x:row>
    <x:row r="863" ht="18" customHeight="1">
      <x:c r="A863" s="69" t="str">
        <x:v>PAY-000862</x:v>
      </x:c>
      <x:c r="B863" s="69" t="str">
        <x:v>AGR-00281</x:v>
      </x:c>
      <x:c r="C863" s="72" t="n">
        <x:v>46063</x:v>
      </x:c>
      <x:c r="D863" s="72" t="n">
        <x:v>46064</x:v>
      </x:c>
      <x:c r="E863" s="74" t="n">
        <x:v>63700</x:v>
      </x:c>
      <x:c r="F863" s="69" t="str">
        <x:v>Initial</x:v>
      </x:c>
      <x:c r="G863" s="69" t="str">
        <x:v>Paid</x:v>
      </x:c>
      <x:c r="H863" s="69" t="str">
        <x:v>EFT</x:v>
      </x:c>
      <x:c r="I863" s="76" t="n">
        <x:f>IF(D863&lt;&gt;"",MAX(0,D863-C863),IF(G863="Overdue",MAX(0,'START_HERE'!$B$7-C863),0))</x:f>
        <x:v>1</x:v>
      </x:c>
    </x:row>
    <x:row r="864" ht="18" customHeight="1">
      <x:c r="A864" s="69" t="str">
        <x:v>PAY-000863</x:v>
      </x:c>
      <x:c r="B864" s="69" t="str">
        <x:v>AGR-00281</x:v>
      </x:c>
      <x:c r="C864" s="72" t="n">
        <x:v>46306</x:v>
      </x:c>
      <x:c r="D864" s="72"/>
      <x:c r="E864" s="74" t="n">
        <x:v>63700</x:v>
      </x:c>
      <x:c r="F864" s="69" t="str">
        <x:v>Progress</x:v>
      </x:c>
      <x:c r="G864" s="69" t="str">
        <x:v>Scheduled</x:v>
      </x:c>
      <x:c r="H864" s="69" t="str">
        <x:v>Direct Credit</x:v>
      </x:c>
      <x:c r="I864" s="76" t="n">
        <x:f>IF(D864&lt;&gt;"",MAX(0,D864-C864),IF(G864="Overdue",MAX(0,'START_HERE'!$B$7-C864),0))</x:f>
        <x:v>0</x:v>
      </x:c>
    </x:row>
    <x:row r="865" ht="18" customHeight="1">
      <x:c r="A865" s="69" t="str">
        <x:v>PAY-000864</x:v>
      </x:c>
      <x:c r="B865" s="69" t="str">
        <x:v>AGR-00281</x:v>
      </x:c>
      <x:c r="C865" s="72" t="n">
        <x:v>46550</x:v>
      </x:c>
      <x:c r="D865" s="72"/>
      <x:c r="E865" s="74" t="n">
        <x:v>63600</x:v>
      </x:c>
      <x:c r="F865" s="69" t="str">
        <x:v>Final</x:v>
      </x:c>
      <x:c r="G865" s="69" t="str">
        <x:v>Scheduled</x:v>
      </x:c>
      <x:c r="H865" s="69" t="str">
        <x:v>Direct Credit</x:v>
      </x:c>
      <x:c r="I865" s="76" t="n">
        <x:f>IF(D865&lt;&gt;"",MAX(0,D865-C865),IF(G865="Overdue",MAX(0,'START_HERE'!$B$7-C865),0))</x:f>
        <x:v>0</x:v>
      </x:c>
    </x:row>
    <x:row r="866" ht="18" customHeight="1">
      <x:c r="A866" s="69" t="str">
        <x:v>PAY-000865</x:v>
      </x:c>
      <x:c r="B866" s="69" t="str">
        <x:v>AGR-00282</x:v>
      </x:c>
      <x:c r="C866" s="72" t="n">
        <x:v>45478</x:v>
      </x:c>
      <x:c r="D866" s="72" t="n">
        <x:v>45505</x:v>
      </x:c>
      <x:c r="E866" s="74" t="n">
        <x:v>37000</x:v>
      </x:c>
      <x:c r="F866" s="69" t="str">
        <x:v>Initial</x:v>
      </x:c>
      <x:c r="G866" s="69" t="str">
        <x:v>Paid</x:v>
      </x:c>
      <x:c r="H866" s="69" t="str">
        <x:v>Direct Credit</x:v>
      </x:c>
      <x:c r="I866" s="76" t="n">
        <x:f>IF(D866&lt;&gt;"",MAX(0,D866-C866),IF(G866="Overdue",MAX(0,'START_HERE'!$B$7-C866),0))</x:f>
        <x:v>27</x:v>
      </x:c>
    </x:row>
    <x:row r="867" ht="18" customHeight="1">
      <x:c r="A867" s="69" t="str">
        <x:v>PAY-000866</x:v>
      </x:c>
      <x:c r="B867" s="69" t="str">
        <x:v>AGR-00282</x:v>
      </x:c>
      <x:c r="C867" s="72" t="n">
        <x:v>45843</x:v>
      </x:c>
      <x:c r="D867" s="72" t="n">
        <x:v>45867</x:v>
      </x:c>
      <x:c r="E867" s="74" t="n">
        <x:v>37000</x:v>
      </x:c>
      <x:c r="F867" s="69" t="str">
        <x:v>Final</x:v>
      </x:c>
      <x:c r="G867" s="69" t="str">
        <x:v>Paid</x:v>
      </x:c>
      <x:c r="H867" s="69" t="str">
        <x:v>EFT</x:v>
      </x:c>
      <x:c r="I867" s="76" t="n">
        <x:f>IF(D867&lt;&gt;"",MAX(0,D867-C867),IF(G867="Overdue",MAX(0,'START_HERE'!$B$7-C867),0))</x:f>
        <x:v>24</x:v>
      </x:c>
    </x:row>
    <x:row r="868" ht="18" customHeight="1">
      <x:c r="A868" s="69" t="str">
        <x:v>PAY-000867</x:v>
      </x:c>
      <x:c r="B868" s="69" t="str">
        <x:v>AGR-00283</x:v>
      </x:c>
      <x:c r="C868" s="72" t="n">
        <x:v>45409</x:v>
      </x:c>
      <x:c r="D868" s="72" t="n">
        <x:v>45415</x:v>
      </x:c>
      <x:c r="E868" s="74" t="n">
        <x:v>17500</x:v>
      </x:c>
      <x:c r="F868" s="69" t="str">
        <x:v>Initial</x:v>
      </x:c>
      <x:c r="G868" s="69" t="str">
        <x:v>Paid</x:v>
      </x:c>
      <x:c r="H868" s="69" t="str">
        <x:v>Direct Credit</x:v>
      </x:c>
      <x:c r="I868" s="76" t="n">
        <x:f>IF(D868&lt;&gt;"",MAX(0,D868-C868),IF(G868="Overdue",MAX(0,'START_HERE'!$B$7-C868),0))</x:f>
        <x:v>6</x:v>
      </x:c>
    </x:row>
    <x:row r="869" ht="18" customHeight="1">
      <x:c r="A869" s="69" t="str">
        <x:v>PAY-000868</x:v>
      </x:c>
      <x:c r="B869" s="69" t="str">
        <x:v>AGR-00283</x:v>
      </x:c>
      <x:c r="C869" s="72" t="n">
        <x:v>45546</x:v>
      </x:c>
      <x:c r="D869" s="72" t="n">
        <x:v>45553</x:v>
      </x:c>
      <x:c r="E869" s="74" t="n">
        <x:v>17500</x:v>
      </x:c>
      <x:c r="F869" s="69" t="str">
        <x:v>Progress</x:v>
      </x:c>
      <x:c r="G869" s="69" t="str">
        <x:v>Paid</x:v>
      </x:c>
      <x:c r="H869" s="69" t="str">
        <x:v>EFT</x:v>
      </x:c>
      <x:c r="I869" s="76" t="n">
        <x:f>IF(D869&lt;&gt;"",MAX(0,D869-C869),IF(G869="Overdue",MAX(0,'START_HERE'!$B$7-C869),0))</x:f>
        <x:v>7</x:v>
      </x:c>
    </x:row>
    <x:row r="870" ht="18" customHeight="1">
      <x:c r="A870" s="69" t="str">
        <x:v>PAY-000869</x:v>
      </x:c>
      <x:c r="B870" s="69" t="str">
        <x:v>AGR-00283</x:v>
      </x:c>
      <x:c r="C870" s="72" t="n">
        <x:v>45683</x:v>
      </x:c>
      <x:c r="D870" s="72" t="n">
        <x:v>45692</x:v>
      </x:c>
      <x:c r="E870" s="74" t="n">
        <x:v>17500</x:v>
      </x:c>
      <x:c r="F870" s="69" t="str">
        <x:v>Progress</x:v>
      </x:c>
      <x:c r="G870" s="69" t="str">
        <x:v>Paid</x:v>
      </x:c>
      <x:c r="H870" s="69" t="str">
        <x:v>EFT</x:v>
      </x:c>
      <x:c r="I870" s="76" t="n">
        <x:f>IF(D870&lt;&gt;"",MAX(0,D870-C870),IF(G870="Overdue",MAX(0,'START_HERE'!$B$7-C870),0))</x:f>
        <x:v>9</x:v>
      </x:c>
    </x:row>
    <x:row r="871" ht="18" customHeight="1">
      <x:c r="A871" s="69" t="str">
        <x:v>PAY-000870</x:v>
      </x:c>
      <x:c r="B871" s="69" t="str">
        <x:v>AGR-00283</x:v>
      </x:c>
      <x:c r="C871" s="72" t="n">
        <x:v>45820</x:v>
      </x:c>
      <x:c r="D871" s="72" t="n">
        <x:v>45828</x:v>
      </x:c>
      <x:c r="E871" s="74" t="n">
        <x:v>17500</x:v>
      </x:c>
      <x:c r="F871" s="69" t="str">
        <x:v>Final</x:v>
      </x:c>
      <x:c r="G871" s="69" t="str">
        <x:v>Paid</x:v>
      </x:c>
      <x:c r="H871" s="69" t="str">
        <x:v>EFT</x:v>
      </x:c>
      <x:c r="I871" s="76" t="n">
        <x:f>IF(D871&lt;&gt;"",MAX(0,D871-C871),IF(G871="Overdue",MAX(0,'START_HERE'!$B$7-C871),0))</x:f>
        <x:v>8</x:v>
      </x:c>
    </x:row>
    <x:row r="872" ht="18" customHeight="1">
      <x:c r="A872" s="69" t="str">
        <x:v>PAY-000871</x:v>
      </x:c>
      <x:c r="B872" s="69" t="str">
        <x:v>AGR-00284</x:v>
      </x:c>
      <x:c r="C872" s="72" t="n">
        <x:v>45861</x:v>
      </x:c>
      <x:c r="D872" s="72" t="n">
        <x:v>45875</x:v>
      </x:c>
      <x:c r="E872" s="74" t="n">
        <x:v>74800</x:v>
      </x:c>
      <x:c r="F872" s="69" t="str">
        <x:v>Initial</x:v>
      </x:c>
      <x:c r="G872" s="69" t="str">
        <x:v>Paid</x:v>
      </x:c>
      <x:c r="H872" s="69" t="str">
        <x:v>EFT</x:v>
      </x:c>
      <x:c r="I872" s="76" t="n">
        <x:f>IF(D872&lt;&gt;"",MAX(0,D872-C872),IF(G872="Overdue",MAX(0,'START_HERE'!$B$7-C872),0))</x:f>
        <x:v>14</x:v>
      </x:c>
    </x:row>
    <x:row r="873" ht="18" customHeight="1">
      <x:c r="A873" s="69" t="str">
        <x:v>PAY-000872</x:v>
      </x:c>
      <x:c r="B873" s="69" t="str">
        <x:v>AGR-00284</x:v>
      </x:c>
      <x:c r="C873" s="72" t="n">
        <x:v>46044</x:v>
      </x:c>
      <x:c r="D873" s="72" t="n">
        <x:v>46071</x:v>
      </x:c>
      <x:c r="E873" s="74" t="n">
        <x:v>74800</x:v>
      </x:c>
      <x:c r="F873" s="69" t="str">
        <x:v>Progress</x:v>
      </x:c>
      <x:c r="G873" s="69" t="str">
        <x:v>Paid</x:v>
      </x:c>
      <x:c r="H873" s="69" t="str">
        <x:v>Direct Credit</x:v>
      </x:c>
      <x:c r="I873" s="76" t="n">
        <x:f>IF(D873&lt;&gt;"",MAX(0,D873-C873),IF(G873="Overdue",MAX(0,'START_HERE'!$B$7-C873),0))</x:f>
        <x:v>27</x:v>
      </x:c>
    </x:row>
    <x:row r="874" ht="18" customHeight="1">
      <x:c r="A874" s="69" t="str">
        <x:v>PAY-000873</x:v>
      </x:c>
      <x:c r="B874" s="69" t="str">
        <x:v>AGR-00284</x:v>
      </x:c>
      <x:c r="C874" s="72" t="n">
        <x:v>46226</x:v>
      </x:c>
      <x:c r="D874" s="72" t="n">
        <x:v>46234</x:v>
      </x:c>
      <x:c r="E874" s="74" t="n">
        <x:v>74800</x:v>
      </x:c>
      <x:c r="F874" s="69" t="str">
        <x:v>Progress</x:v>
      </x:c>
      <x:c r="G874" s="69" t="str">
        <x:v>Paid</x:v>
      </x:c>
      <x:c r="H874" s="69" t="str">
        <x:v>EFT</x:v>
      </x:c>
      <x:c r="I874" s="76" t="n">
        <x:f>IF(D874&lt;&gt;"",MAX(0,D874-C874),IF(G874="Overdue",MAX(0,'START_HERE'!$B$7-C874),0))</x:f>
        <x:v>8</x:v>
      </x:c>
    </x:row>
    <x:row r="875" ht="18" customHeight="1">
      <x:c r="A875" s="69" t="str">
        <x:v>PAY-000874</x:v>
      </x:c>
      <x:c r="B875" s="69" t="str">
        <x:v>AGR-00284</x:v>
      </x:c>
      <x:c r="C875" s="72" t="n">
        <x:v>46409</x:v>
      </x:c>
      <x:c r="D875" s="72"/>
      <x:c r="E875" s="74" t="n">
        <x:v>74600</x:v>
      </x:c>
      <x:c r="F875" s="69" t="str">
        <x:v>Final</x:v>
      </x:c>
      <x:c r="G875" s="69" t="str">
        <x:v>Scheduled</x:v>
      </x:c>
      <x:c r="H875" s="69" t="str">
        <x:v>EFT</x:v>
      </x:c>
      <x:c r="I875" s="76" t="n">
        <x:f>IF(D875&lt;&gt;"",MAX(0,D875-C875),IF(G875="Overdue",MAX(0,'START_HERE'!$B$7-C875),0))</x:f>
        <x:v>0</x:v>
      </x:c>
    </x:row>
    <x:row r="876" ht="18" customHeight="1">
      <x:c r="A876" s="69" t="str">
        <x:v>PAY-000875</x:v>
      </x:c>
      <x:c r="B876" s="69" t="str">
        <x:v>AGR-00285</x:v>
      </x:c>
      <x:c r="C876" s="72" t="n">
        <x:v>46253</x:v>
      </x:c>
      <x:c r="D876" s="72" t="n">
        <x:v>46271</x:v>
      </x:c>
      <x:c r="E876" s="74" t="n">
        <x:v>170000</x:v>
      </x:c>
      <x:c r="F876" s="69" t="str">
        <x:v>Initial</x:v>
      </x:c>
      <x:c r="G876" s="69" t="str">
        <x:v>Paid</x:v>
      </x:c>
      <x:c r="H876" s="69" t="str">
        <x:v>EFT</x:v>
      </x:c>
      <x:c r="I876" s="76" t="n">
        <x:f>IF(D876&lt;&gt;"",MAX(0,D876-C876),IF(G876="Overdue",MAX(0,'START_HERE'!$B$7-C876),0))</x:f>
        <x:v>18</x:v>
      </x:c>
    </x:row>
    <x:row r="877" ht="18" customHeight="1">
      <x:c r="A877" s="69" t="str">
        <x:v>PAY-000876</x:v>
      </x:c>
      <x:c r="B877" s="69" t="str">
        <x:v>AGR-00285</x:v>
      </x:c>
      <x:c r="C877" s="72" t="n">
        <x:v>46496</x:v>
      </x:c>
      <x:c r="D877" s="72"/>
      <x:c r="E877" s="74" t="n">
        <x:v>170000</x:v>
      </x:c>
      <x:c r="F877" s="69" t="str">
        <x:v>Progress</x:v>
      </x:c>
      <x:c r="G877" s="69" t="str">
        <x:v>Scheduled</x:v>
      </x:c>
      <x:c r="H877" s="69" t="str">
        <x:v>EFT</x:v>
      </x:c>
      <x:c r="I877" s="76" t="n">
        <x:f>IF(D877&lt;&gt;"",MAX(0,D877-C877),IF(G877="Overdue",MAX(0,'START_HERE'!$B$7-C877),0))</x:f>
        <x:v>0</x:v>
      </x:c>
    </x:row>
    <x:row r="878" ht="18" customHeight="1">
      <x:c r="A878" s="69" t="str">
        <x:v>PAY-000877</x:v>
      </x:c>
      <x:c r="B878" s="69" t="str">
        <x:v>AGR-00285</x:v>
      </x:c>
      <x:c r="C878" s="72" t="n">
        <x:v>46740</x:v>
      </x:c>
      <x:c r="D878" s="72"/>
      <x:c r="E878" s="74" t="n">
        <x:v>170000</x:v>
      </x:c>
      <x:c r="F878" s="69" t="str">
        <x:v>Final</x:v>
      </x:c>
      <x:c r="G878" s="69" t="str">
        <x:v>Scheduled</x:v>
      </x:c>
      <x:c r="H878" s="69" t="str">
        <x:v>EFT</x:v>
      </x:c>
      <x:c r="I878" s="76" t="n">
        <x:f>IF(D878&lt;&gt;"",MAX(0,D878-C878),IF(G878="Overdue",MAX(0,'START_HERE'!$B$7-C878),0))</x:f>
        <x:v>0</x:v>
      </x:c>
    </x:row>
    <x:row r="879" ht="18" customHeight="1">
      <x:c r="A879" s="69" t="str">
        <x:v>PAY-000878</x:v>
      </x:c>
      <x:c r="B879" s="69" t="str">
        <x:v>AGR-00286</x:v>
      </x:c>
      <x:c r="C879" s="72" t="n">
        <x:v>46163</x:v>
      </x:c>
      <x:c r="D879" s="72" t="n">
        <x:v>46161</x:v>
      </x:c>
      <x:c r="E879" s="74" t="n">
        <x:v>104000</x:v>
      </x:c>
      <x:c r="F879" s="69" t="str">
        <x:v>Initial</x:v>
      </x:c>
      <x:c r="G879" s="69" t="str">
        <x:v>Paid</x:v>
      </x:c>
      <x:c r="H879" s="69" t="str">
        <x:v>EFT</x:v>
      </x:c>
      <x:c r="I879" s="76" t="n">
        <x:f>IF(D879&lt;&gt;"",MAX(0,D879-C879),IF(G879="Overdue",MAX(0,'START_HERE'!$B$7-C879),0))</x:f>
        <x:v>0</x:v>
      </x:c>
    </x:row>
    <x:row r="880" ht="18" customHeight="1">
      <x:c r="A880" s="69" t="str">
        <x:v>PAY-000879</x:v>
      </x:c>
      <x:c r="B880" s="69" t="str">
        <x:v>AGR-00286</x:v>
      </x:c>
      <x:c r="C880" s="72" t="n">
        <x:v>46406</x:v>
      </x:c>
      <x:c r="D880" s="72"/>
      <x:c r="E880" s="74" t="n">
        <x:v>104000</x:v>
      </x:c>
      <x:c r="F880" s="69" t="str">
        <x:v>Progress</x:v>
      </x:c>
      <x:c r="G880" s="69" t="str">
        <x:v>Scheduled</x:v>
      </x:c>
      <x:c r="H880" s="69" t="str">
        <x:v>EFT</x:v>
      </x:c>
      <x:c r="I880" s="76" t="n">
        <x:f>IF(D880&lt;&gt;"",MAX(0,D880-C880),IF(G880="Overdue",MAX(0,'START_HERE'!$B$7-C880),0))</x:f>
        <x:v>0</x:v>
      </x:c>
    </x:row>
    <x:row r="881" ht="18" customHeight="1">
      <x:c r="A881" s="69" t="str">
        <x:v>PAY-000880</x:v>
      </x:c>
      <x:c r="B881" s="69" t="str">
        <x:v>AGR-00286</x:v>
      </x:c>
      <x:c r="C881" s="72" t="n">
        <x:v>46650</x:v>
      </x:c>
      <x:c r="D881" s="72"/>
      <x:c r="E881" s="74" t="n">
        <x:v>104000</x:v>
      </x:c>
      <x:c r="F881" s="69" t="str">
        <x:v>Final</x:v>
      </x:c>
      <x:c r="G881" s="69" t="str">
        <x:v>Scheduled</x:v>
      </x:c>
      <x:c r="H881" s="69" t="str">
        <x:v>EFT</x:v>
      </x:c>
      <x:c r="I881" s="76" t="n">
        <x:f>IF(D881&lt;&gt;"",MAX(0,D881-C881),IF(G881="Overdue",MAX(0,'START_HERE'!$B$7-C881),0))</x:f>
        <x:v>0</x:v>
      </x:c>
    </x:row>
    <x:row r="882" ht="18" customHeight="1">
      <x:c r="A882" s="69" t="str">
        <x:v>PAY-000881</x:v>
      </x:c>
      <x:c r="B882" s="69" t="str">
        <x:v>AGR-00287</x:v>
      </x:c>
      <x:c r="C882" s="72" t="n">
        <x:v>45010</x:v>
      </x:c>
      <x:c r="D882" s="72" t="n">
        <x:v>45008</x:v>
      </x:c>
      <x:c r="E882" s="74" t="n">
        <x:v>89500</x:v>
      </x:c>
      <x:c r="F882" s="69" t="str">
        <x:v>Initial</x:v>
      </x:c>
      <x:c r="G882" s="69" t="str">
        <x:v>Paid</x:v>
      </x:c>
      <x:c r="H882" s="69" t="str">
        <x:v>Direct Credit</x:v>
      </x:c>
      <x:c r="I882" s="76" t="n">
        <x:f>IF(D882&lt;&gt;"",MAX(0,D882-C882),IF(G882="Overdue",MAX(0,'START_HERE'!$B$7-C882),0))</x:f>
        <x:v>0</x:v>
      </x:c>
    </x:row>
    <x:row r="883" ht="18" customHeight="1">
      <x:c r="A883" s="69" t="str">
        <x:v>PAY-000882</x:v>
      </x:c>
      <x:c r="B883" s="69" t="str">
        <x:v>AGR-00287</x:v>
      </x:c>
      <x:c r="C883" s="72" t="n">
        <x:v>45284</x:v>
      </x:c>
      <x:c r="D883" s="72" t="n">
        <x:v>45296</x:v>
      </x:c>
      <x:c r="E883" s="74" t="n">
        <x:v>89500</x:v>
      </x:c>
      <x:c r="F883" s="69" t="str">
        <x:v>Final</x:v>
      </x:c>
      <x:c r="G883" s="69" t="str">
        <x:v>Paid</x:v>
      </x:c>
      <x:c r="H883" s="69" t="str">
        <x:v>Direct Credit</x:v>
      </x:c>
      <x:c r="I883" s="76" t="n">
        <x:f>IF(D883&lt;&gt;"",MAX(0,D883-C883),IF(G883="Overdue",MAX(0,'START_HERE'!$B$7-C883),0))</x:f>
        <x:v>12</x:v>
      </x:c>
    </x:row>
    <x:row r="884" ht="18" customHeight="1">
      <x:c r="A884" s="69" t="str">
        <x:v>PAY-000883</x:v>
      </x:c>
      <x:c r="B884" s="69" t="str">
        <x:v>AGR-00288</x:v>
      </x:c>
      <x:c r="C884" s="72" t="n">
        <x:v>45817</x:v>
      </x:c>
      <x:c r="D884" s="72" t="n">
        <x:v>45843</x:v>
      </x:c>
      <x:c r="E884" s="74" t="n">
        <x:v>185000</x:v>
      </x:c>
      <x:c r="F884" s="69" t="str">
        <x:v>Initial</x:v>
      </x:c>
      <x:c r="G884" s="69" t="str">
        <x:v>Paid</x:v>
      </x:c>
      <x:c r="H884" s="69" t="str">
        <x:v>Direct Credit</x:v>
      </x:c>
      <x:c r="I884" s="76" t="n">
        <x:f>IF(D884&lt;&gt;"",MAX(0,D884-C884),IF(G884="Overdue",MAX(0,'START_HERE'!$B$7-C884),0))</x:f>
        <x:v>26</x:v>
      </x:c>
    </x:row>
    <x:row r="885" ht="18" customHeight="1">
      <x:c r="A885" s="69" t="str">
        <x:v>PAY-000884</x:v>
      </x:c>
      <x:c r="B885" s="69" t="str">
        <x:v>AGR-00288</x:v>
      </x:c>
      <x:c r="C885" s="72" t="n">
        <x:v>46182</x:v>
      </x:c>
      <x:c r="D885" s="72" t="n">
        <x:v>46184</x:v>
      </x:c>
      <x:c r="E885" s="74" t="n">
        <x:v>185000</x:v>
      </x:c>
      <x:c r="F885" s="69" t="str">
        <x:v>Final</x:v>
      </x:c>
      <x:c r="G885" s="69" t="str">
        <x:v>Paid</x:v>
      </x:c>
      <x:c r="H885" s="69" t="str">
        <x:v>EFT</x:v>
      </x:c>
      <x:c r="I885" s="76" t="n">
        <x:f>IF(D885&lt;&gt;"",MAX(0,D885-C885),IF(G885="Overdue",MAX(0,'START_HERE'!$B$7-C885),0))</x:f>
        <x:v>2</x:v>
      </x:c>
    </x:row>
    <x:row r="886" ht="18" customHeight="1">
      <x:c r="A886" s="69" t="str">
        <x:v>PAY-000885</x:v>
      </x:c>
      <x:c r="B886" s="69" t="str">
        <x:v>AGR-00289</x:v>
      </x:c>
      <x:c r="C886" s="72" t="n">
        <x:v>45964</x:v>
      </x:c>
      <x:c r="D886" s="72" t="n">
        <x:v>45965</x:v>
      </x:c>
      <x:c r="E886" s="74" t="n">
        <x:v>83300</x:v>
      </x:c>
      <x:c r="F886" s="69" t="str">
        <x:v>Initial</x:v>
      </x:c>
      <x:c r="G886" s="69" t="str">
        <x:v>Paid</x:v>
      </x:c>
      <x:c r="H886" s="69" t="str">
        <x:v>Direct Credit</x:v>
      </x:c>
      <x:c r="I886" s="76" t="n">
        <x:f>IF(D886&lt;&gt;"",MAX(0,D886-C886),IF(G886="Overdue",MAX(0,'START_HERE'!$B$7-C886),0))</x:f>
        <x:v>1</x:v>
      </x:c>
    </x:row>
    <x:row r="887" ht="18" customHeight="1">
      <x:c r="A887" s="69" t="str">
        <x:v>PAY-000886</x:v>
      </x:c>
      <x:c r="B887" s="69" t="str">
        <x:v>AGR-00289</x:v>
      </x:c>
      <x:c r="C887" s="72" t="n">
        <x:v>46055</x:v>
      </x:c>
      <x:c r="D887" s="72" t="n">
        <x:v>46055</x:v>
      </x:c>
      <x:c r="E887" s="74" t="n">
        <x:v>83300</x:v>
      </x:c>
      <x:c r="F887" s="69" t="str">
        <x:v>Progress</x:v>
      </x:c>
      <x:c r="G887" s="69" t="str">
        <x:v>Paid</x:v>
      </x:c>
      <x:c r="H887" s="69" t="str">
        <x:v>Direct Credit</x:v>
      </x:c>
      <x:c r="I887" s="76" t="n">
        <x:f>IF(D887&lt;&gt;"",MAX(0,D887-C887),IF(G887="Overdue",MAX(0,'START_HERE'!$B$7-C887),0))</x:f>
        <x:v>0</x:v>
      </x:c>
    </x:row>
    <x:row r="888" ht="18" customHeight="1">
      <x:c r="A888" s="69" t="str">
        <x:v>PAY-000887</x:v>
      </x:c>
      <x:c r="B888" s="69" t="str">
        <x:v>AGR-00289</x:v>
      </x:c>
      <x:c r="C888" s="72" t="n">
        <x:v>46147</x:v>
      </x:c>
      <x:c r="D888" s="72"/>
      <x:c r="E888" s="74" t="n">
        <x:v>83300</x:v>
      </x:c>
      <x:c r="F888" s="69" t="str">
        <x:v>Progress</x:v>
      </x:c>
      <x:c r="G888" s="69" t="str">
        <x:v>Overdue</x:v>
      </x:c>
      <x:c r="H888" s="69" t="str">
        <x:v>EFT</x:v>
      </x:c>
      <x:c r="I888" s="76" t="n">
        <x:f>IF(D888&lt;&gt;"",MAX(0,D888-C888),IF(G888="Overdue",MAX(0,'START_HERE'!$B$7-C888),0))</x:f>
        <x:v>118</x:v>
      </x:c>
    </x:row>
    <x:row r="889" ht="18" customHeight="1">
      <x:c r="A889" s="69" t="str">
        <x:v>PAY-000888</x:v>
      </x:c>
      <x:c r="B889" s="69" t="str">
        <x:v>AGR-00289</x:v>
      </x:c>
      <x:c r="C889" s="72" t="n">
        <x:v>46238</x:v>
      </x:c>
      <x:c r="D889" s="72"/>
      <x:c r="E889" s="74" t="n">
        <x:v>83100</x:v>
      </x:c>
      <x:c r="F889" s="69" t="str">
        <x:v>Final</x:v>
      </x:c>
      <x:c r="G889" s="69" t="str">
        <x:v>Overdue</x:v>
      </x:c>
      <x:c r="H889" s="69" t="str">
        <x:v>EFT</x:v>
      </x:c>
      <x:c r="I889" s="76" t="n">
        <x:f>IF(D889&lt;&gt;"",MAX(0,D889-C889),IF(G889="Overdue",MAX(0,'START_HERE'!$B$7-C889),0))</x:f>
        <x:v>27</x:v>
      </x:c>
    </x:row>
    <x:row r="890" ht="18" customHeight="1">
      <x:c r="A890" s="69" t="str">
        <x:v>PAY-000889</x:v>
      </x:c>
      <x:c r="B890" s="69" t="str">
        <x:v>AGR-00290</x:v>
      </x:c>
      <x:c r="C890" s="72" t="n">
        <x:v>45845</x:v>
      </x:c>
      <x:c r="D890" s="72" t="n">
        <x:v>45862</x:v>
      </x:c>
      <x:c r="E890" s="74" t="n">
        <x:v>229000</x:v>
      </x:c>
      <x:c r="F890" s="69" t="str">
        <x:v>Initial</x:v>
      </x:c>
      <x:c r="G890" s="69" t="str">
        <x:v>Paid</x:v>
      </x:c>
      <x:c r="H890" s="69" t="str">
        <x:v>EFT</x:v>
      </x:c>
      <x:c r="I890" s="76" t="n">
        <x:f>IF(D890&lt;&gt;"",MAX(0,D890-C890),IF(G890="Overdue",MAX(0,'START_HERE'!$B$7-C890),0))</x:f>
        <x:v>17</x:v>
      </x:c>
    </x:row>
    <x:row r="891" ht="18" customHeight="1">
      <x:c r="A891" s="69" t="str">
        <x:v>PAY-000890</x:v>
      </x:c>
      <x:c r="B891" s="69" t="str">
        <x:v>AGR-00290</x:v>
      </x:c>
      <x:c r="C891" s="72" t="n">
        <x:v>46028</x:v>
      </x:c>
      <x:c r="D891" s="72" t="n">
        <x:v>46024</x:v>
      </x:c>
      <x:c r="E891" s="74" t="n">
        <x:v>229000</x:v>
      </x:c>
      <x:c r="F891" s="69" t="str">
        <x:v>Final</x:v>
      </x:c>
      <x:c r="G891" s="69" t="str">
        <x:v>Paid</x:v>
      </x:c>
      <x:c r="H891" s="69" t="str">
        <x:v>EFT</x:v>
      </x:c>
      <x:c r="I891" s="76" t="n">
        <x:f>IF(D891&lt;&gt;"",MAX(0,D891-C891),IF(G891="Overdue",MAX(0,'START_HERE'!$B$7-C891),0))</x:f>
        <x:v>0</x:v>
      </x:c>
    </x:row>
    <x:row r="892" ht="18" customHeight="1">
      <x:c r="A892" s="69" t="str">
        <x:v>PAY-000891</x:v>
      </x:c>
      <x:c r="B892" s="69" t="str">
        <x:v>AGR-00291</x:v>
      </x:c>
      <x:c r="C892" s="72" t="n">
        <x:v>45271</x:v>
      </x:c>
      <x:c r="D892" s="72" t="n">
        <x:v>45273</x:v>
      </x:c>
      <x:c r="E892" s="74" t="n">
        <x:v>23700</x:v>
      </x:c>
      <x:c r="F892" s="69" t="str">
        <x:v>Initial</x:v>
      </x:c>
      <x:c r="G892" s="69" t="str">
        <x:v>Paid</x:v>
      </x:c>
      <x:c r="H892" s="69" t="str">
        <x:v>EFT</x:v>
      </x:c>
      <x:c r="I892" s="76" t="n">
        <x:f>IF(D892&lt;&gt;"",MAX(0,D892-C892),IF(G892="Overdue",MAX(0,'START_HERE'!$B$7-C892),0))</x:f>
        <x:v>2</x:v>
      </x:c>
    </x:row>
    <x:row r="893" ht="18" customHeight="1">
      <x:c r="A893" s="69" t="str">
        <x:v>PAY-000892</x:v>
      </x:c>
      <x:c r="B893" s="69" t="str">
        <x:v>AGR-00291</x:v>
      </x:c>
      <x:c r="C893" s="72" t="n">
        <x:v>45393</x:v>
      </x:c>
      <x:c r="D893" s="72" t="n">
        <x:v>45394</x:v>
      </x:c>
      <x:c r="E893" s="74" t="n">
        <x:v>23700</x:v>
      </x:c>
      <x:c r="F893" s="69" t="str">
        <x:v>Progress</x:v>
      </x:c>
      <x:c r="G893" s="69" t="str">
        <x:v>Paid</x:v>
      </x:c>
      <x:c r="H893" s="69" t="str">
        <x:v>EFT</x:v>
      </x:c>
      <x:c r="I893" s="76" t="n">
        <x:f>IF(D893&lt;&gt;"",MAX(0,D893-C893),IF(G893="Overdue",MAX(0,'START_HERE'!$B$7-C893),0))</x:f>
        <x:v>1</x:v>
      </x:c>
    </x:row>
    <x:row r="894" ht="18" customHeight="1">
      <x:c r="A894" s="69" t="str">
        <x:v>PAY-000893</x:v>
      </x:c>
      <x:c r="B894" s="69" t="str">
        <x:v>AGR-00291</x:v>
      </x:c>
      <x:c r="C894" s="72" t="n">
        <x:v>45514</x:v>
      </x:c>
      <x:c r="D894" s="72" t="n">
        <x:v>45516</x:v>
      </x:c>
      <x:c r="E894" s="74" t="n">
        <x:v>23600</x:v>
      </x:c>
      <x:c r="F894" s="69" t="str">
        <x:v>Final</x:v>
      </x:c>
      <x:c r="G894" s="69" t="str">
        <x:v>Paid</x:v>
      </x:c>
      <x:c r="H894" s="69" t="str">
        <x:v>Direct Credit</x:v>
      </x:c>
      <x:c r="I894" s="76" t="n">
        <x:f>IF(D894&lt;&gt;"",MAX(0,D894-C894),IF(G894="Overdue",MAX(0,'START_HERE'!$B$7-C894),0))</x:f>
        <x:v>2</x:v>
      </x:c>
    </x:row>
    <x:row r="895" ht="18" customHeight="1">
      <x:c r="A895" s="69" t="str">
        <x:v>PAY-000894</x:v>
      </x:c>
      <x:c r="B895" s="69" t="str">
        <x:v>AGR-00292</x:v>
      </x:c>
      <x:c r="C895" s="72" t="n">
        <x:v>45500</x:v>
      </x:c>
      <x:c r="D895" s="72" t="n">
        <x:v>45507</x:v>
      </x:c>
      <x:c r="E895" s="74" t="n">
        <x:v>185500</x:v>
      </x:c>
      <x:c r="F895" s="69" t="str">
        <x:v>Initial</x:v>
      </x:c>
      <x:c r="G895" s="69" t="str">
        <x:v>Paid</x:v>
      </x:c>
      <x:c r="H895" s="69" t="str">
        <x:v>Direct Credit</x:v>
      </x:c>
      <x:c r="I895" s="76" t="n">
        <x:f>IF(D895&lt;&gt;"",MAX(0,D895-C895),IF(G895="Overdue",MAX(0,'START_HERE'!$B$7-C895),0))</x:f>
        <x:v>7</x:v>
      </x:c>
    </x:row>
    <x:row r="896" ht="18" customHeight="1">
      <x:c r="A896" s="69" t="str">
        <x:v>PAY-000895</x:v>
      </x:c>
      <x:c r="B896" s="69" t="str">
        <x:v>AGR-00292</x:v>
      </x:c>
      <x:c r="C896" s="72" t="n">
        <x:v>45683</x:v>
      </x:c>
      <x:c r="D896" s="72" t="n">
        <x:v>45708</x:v>
      </x:c>
      <x:c r="E896" s="74" t="n">
        <x:v>185500</x:v>
      </x:c>
      <x:c r="F896" s="69" t="str">
        <x:v>Final</x:v>
      </x:c>
      <x:c r="G896" s="69" t="str">
        <x:v>Paid</x:v>
      </x:c>
      <x:c r="H896" s="69" t="str">
        <x:v>Direct Credit</x:v>
      </x:c>
      <x:c r="I896" s="76" t="n">
        <x:f>IF(D896&lt;&gt;"",MAX(0,D896-C896),IF(G896="Overdue",MAX(0,'START_HERE'!$B$7-C896),0))</x:f>
        <x:v>25</x:v>
      </x:c>
    </x:row>
    <x:row r="897" ht="18" customHeight="1">
      <x:c r="A897" s="69" t="str">
        <x:v>PAY-000896</x:v>
      </x:c>
      <x:c r="B897" s="69" t="str">
        <x:v>AGR-00293</x:v>
      </x:c>
      <x:c r="C897" s="72" t="n">
        <x:v>46204</x:v>
      </x:c>
      <x:c r="D897" s="72" t="n">
        <x:v>46229</x:v>
      </x:c>
      <x:c r="E897" s="74" t="n">
        <x:v>120000</x:v>
      </x:c>
      <x:c r="F897" s="69" t="str">
        <x:v>Initial</x:v>
      </x:c>
      <x:c r="G897" s="69" t="str">
        <x:v>Paid</x:v>
      </x:c>
      <x:c r="H897" s="69" t="str">
        <x:v>Direct Credit</x:v>
      </x:c>
      <x:c r="I897" s="76" t="n">
        <x:f>IF(D897&lt;&gt;"",MAX(0,D897-C897),IF(G897="Overdue",MAX(0,'START_HERE'!$B$7-C897),0))</x:f>
        <x:v>25</x:v>
      </x:c>
    </x:row>
    <x:row r="898" ht="18" customHeight="1">
      <x:c r="A898" s="69" t="str">
        <x:v>PAY-000897</x:v>
      </x:c>
      <x:c r="B898" s="69" t="str">
        <x:v>AGR-00293</x:v>
      </x:c>
      <x:c r="C898" s="72" t="n">
        <x:v>46341</x:v>
      </x:c>
      <x:c r="D898" s="72"/>
      <x:c r="E898" s="74" t="n">
        <x:v>120000</x:v>
      </x:c>
      <x:c r="F898" s="69" t="str">
        <x:v>Progress</x:v>
      </x:c>
      <x:c r="G898" s="69" t="str">
        <x:v>Scheduled</x:v>
      </x:c>
      <x:c r="H898" s="69" t="str">
        <x:v>EFT</x:v>
      </x:c>
      <x:c r="I898" s="76" t="n">
        <x:f>IF(D898&lt;&gt;"",MAX(0,D898-C898),IF(G898="Overdue",MAX(0,'START_HERE'!$B$7-C898),0))</x:f>
        <x:v>0</x:v>
      </x:c>
    </x:row>
    <x:row r="899" ht="18" customHeight="1">
      <x:c r="A899" s="69" t="str">
        <x:v>PAY-000898</x:v>
      </x:c>
      <x:c r="B899" s="69" t="str">
        <x:v>AGR-00293</x:v>
      </x:c>
      <x:c r="C899" s="72" t="n">
        <x:v>46478</x:v>
      </x:c>
      <x:c r="D899" s="72"/>
      <x:c r="E899" s="74" t="n">
        <x:v>120000</x:v>
      </x:c>
      <x:c r="F899" s="69" t="str">
        <x:v>Progress</x:v>
      </x:c>
      <x:c r="G899" s="69" t="str">
        <x:v>Scheduled</x:v>
      </x:c>
      <x:c r="H899" s="69" t="str">
        <x:v>EFT</x:v>
      </x:c>
      <x:c r="I899" s="76" t="n">
        <x:f>IF(D899&lt;&gt;"",MAX(0,D899-C899),IF(G899="Overdue",MAX(0,'START_HERE'!$B$7-C899),0))</x:f>
        <x:v>0</x:v>
      </x:c>
    </x:row>
    <x:row r="900" ht="18" customHeight="1">
      <x:c r="A900" s="69" t="str">
        <x:v>PAY-000899</x:v>
      </x:c>
      <x:c r="B900" s="69" t="str">
        <x:v>AGR-00293</x:v>
      </x:c>
      <x:c r="C900" s="72" t="n">
        <x:v>46615</x:v>
      </x:c>
      <x:c r="D900" s="72"/>
      <x:c r="E900" s="74" t="n">
        <x:v>120000</x:v>
      </x:c>
      <x:c r="F900" s="69" t="str">
        <x:v>Final</x:v>
      </x:c>
      <x:c r="G900" s="69" t="str">
        <x:v>Scheduled</x:v>
      </x:c>
      <x:c r="H900" s="69" t="str">
        <x:v>Direct Credit</x:v>
      </x:c>
      <x:c r="I900" s="76" t="n">
        <x:f>IF(D900&lt;&gt;"",MAX(0,D900-C900),IF(G900="Overdue",MAX(0,'START_HERE'!$B$7-C900),0))</x:f>
        <x:v>0</x:v>
      </x:c>
    </x:row>
    <x:row r="901" ht="18" customHeight="1">
      <x:c r="A901" s="69" t="str">
        <x:v>PAY-000900</x:v>
      </x:c>
      <x:c r="B901" s="69" t="str">
        <x:v>AGR-00294</x:v>
      </x:c>
      <x:c r="C901" s="72" t="n">
        <x:v>45669</x:v>
      </x:c>
      <x:c r="D901" s="72" t="n">
        <x:v>45673</x:v>
      </x:c>
      <x:c r="E901" s="74" t="n">
        <x:v>205500</x:v>
      </x:c>
      <x:c r="F901" s="69" t="str">
        <x:v>Initial</x:v>
      </x:c>
      <x:c r="G901" s="69" t="str">
        <x:v>Paid</x:v>
      </x:c>
      <x:c r="H901" s="69" t="str">
        <x:v>Direct Credit</x:v>
      </x:c>
      <x:c r="I901" s="76" t="n">
        <x:f>IF(D901&lt;&gt;"",MAX(0,D901-C901),IF(G901="Overdue",MAX(0,'START_HERE'!$B$7-C901),0))</x:f>
        <x:v>4</x:v>
      </x:c>
    </x:row>
    <x:row r="902" ht="18" customHeight="1">
      <x:c r="A902" s="69" t="str">
        <x:v>PAY-000901</x:v>
      </x:c>
      <x:c r="B902" s="69" t="str">
        <x:v>AGR-00294</x:v>
      </x:c>
      <x:c r="C902" s="72" t="n">
        <x:v>46034</x:v>
      </x:c>
      <x:c r="D902" s="72" t="n">
        <x:v>46039</x:v>
      </x:c>
      <x:c r="E902" s="74" t="n">
        <x:v>205500</x:v>
      </x:c>
      <x:c r="F902" s="69" t="str">
        <x:v>Final</x:v>
      </x:c>
      <x:c r="G902" s="69" t="str">
        <x:v>Paid</x:v>
      </x:c>
      <x:c r="H902" s="69" t="str">
        <x:v>EFT</x:v>
      </x:c>
      <x:c r="I902" s="76" t="n">
        <x:f>IF(D902&lt;&gt;"",MAX(0,D902-C902),IF(G902="Overdue",MAX(0,'START_HERE'!$B$7-C902),0))</x:f>
        <x:v>5</x:v>
      </x:c>
    </x:row>
    <x:row r="903" ht="18" customHeight="1">
      <x:c r="A903" s="69" t="str">
        <x:v>PAY-000902</x:v>
      </x:c>
      <x:c r="B903" s="69" t="str">
        <x:v>AGR-00295</x:v>
      </x:c>
      <x:c r="C903" s="72" t="n">
        <x:v>45555</x:v>
      </x:c>
      <x:c r="D903" s="72" t="n">
        <x:v>45580</x:v>
      </x:c>
      <x:c r="E903" s="74" t="n">
        <x:v>48500</x:v>
      </x:c>
      <x:c r="F903" s="69" t="str">
        <x:v>Initial</x:v>
      </x:c>
      <x:c r="G903" s="69" t="str">
        <x:v>Paid</x:v>
      </x:c>
      <x:c r="H903" s="69" t="str">
        <x:v>EFT</x:v>
      </x:c>
      <x:c r="I903" s="76" t="n">
        <x:f>IF(D903&lt;&gt;"",MAX(0,D903-C903),IF(G903="Overdue",MAX(0,'START_HERE'!$B$7-C903),0))</x:f>
        <x:v>25</x:v>
      </x:c>
    </x:row>
    <x:row r="904" ht="18" customHeight="1">
      <x:c r="A904" s="69" t="str">
        <x:v>PAY-000903</x:v>
      </x:c>
      <x:c r="B904" s="69" t="str">
        <x:v>AGR-00295</x:v>
      </x:c>
      <x:c r="C904" s="72" t="n">
        <x:v>45829</x:v>
      </x:c>
      <x:c r="D904" s="72" t="n">
        <x:v>45855</x:v>
      </x:c>
      <x:c r="E904" s="74" t="n">
        <x:v>48500</x:v>
      </x:c>
      <x:c r="F904" s="69" t="str">
        <x:v>Final</x:v>
      </x:c>
      <x:c r="G904" s="69" t="str">
        <x:v>Paid</x:v>
      </x:c>
      <x:c r="H904" s="69" t="str">
        <x:v>EFT</x:v>
      </x:c>
      <x:c r="I904" s="76" t="n">
        <x:f>IF(D904&lt;&gt;"",MAX(0,D904-C904),IF(G904="Overdue",MAX(0,'START_HERE'!$B$7-C904),0))</x:f>
        <x:v>26</x:v>
      </x:c>
    </x:row>
    <x:row r="905" ht="18" customHeight="1">
      <x:c r="A905" s="69" t="str">
        <x:v>PAY-000904</x:v>
      </x:c>
      <x:c r="B905" s="69" t="str">
        <x:v>AGR-00296</x:v>
      </x:c>
      <x:c r="C905" s="72" t="n">
        <x:v>45170</x:v>
      </x:c>
      <x:c r="D905" s="72" t="n">
        <x:v>45174</x:v>
      </x:c>
      <x:c r="E905" s="74" t="n">
        <x:v>3500</x:v>
      </x:c>
      <x:c r="F905" s="69" t="str">
        <x:v>Initial</x:v>
      </x:c>
      <x:c r="G905" s="69" t="str">
        <x:v>Paid</x:v>
      </x:c>
      <x:c r="H905" s="69" t="str">
        <x:v>Direct Credit</x:v>
      </x:c>
      <x:c r="I905" s="76" t="n">
        <x:f>IF(D905&lt;&gt;"",MAX(0,D905-C905),IF(G905="Overdue",MAX(0,'START_HERE'!$B$7-C905),0))</x:f>
        <x:v>4</x:v>
      </x:c>
    </x:row>
    <x:row r="906" ht="18" customHeight="1">
      <x:c r="A906" s="69" t="str">
        <x:v>PAY-000905</x:v>
      </x:c>
      <x:c r="B906" s="69" t="str">
        <x:v>AGR-00296</x:v>
      </x:c>
      <x:c r="C906" s="72" t="n">
        <x:v>45307</x:v>
      </x:c>
      <x:c r="D906" s="72" t="n">
        <x:v>45303</x:v>
      </x:c>
      <x:c r="E906" s="74" t="n">
        <x:v>3500</x:v>
      </x:c>
      <x:c r="F906" s="69" t="str">
        <x:v>Progress</x:v>
      </x:c>
      <x:c r="G906" s="69" t="str">
        <x:v>Paid</x:v>
      </x:c>
      <x:c r="H906" s="69" t="str">
        <x:v>EFT</x:v>
      </x:c>
      <x:c r="I906" s="76" t="n">
        <x:f>IF(D906&lt;&gt;"",MAX(0,D906-C906),IF(G906="Overdue",MAX(0,'START_HERE'!$B$7-C906),0))</x:f>
        <x:v>0</x:v>
      </x:c>
    </x:row>
    <x:row r="907" ht="18" customHeight="1">
      <x:c r="A907" s="69" t="str">
        <x:v>PAY-000906</x:v>
      </x:c>
      <x:c r="B907" s="69" t="str">
        <x:v>AGR-00296</x:v>
      </x:c>
      <x:c r="C907" s="72" t="n">
        <x:v>45444</x:v>
      </x:c>
      <x:c r="D907" s="72"/>
      <x:c r="E907" s="74" t="n">
        <x:v>3500</x:v>
      </x:c>
      <x:c r="F907" s="69" t="str">
        <x:v>Progress</x:v>
      </x:c>
      <x:c r="G907" s="69" t="str">
        <x:v>Overdue</x:v>
      </x:c>
      <x:c r="H907" s="69" t="str">
        <x:v>Direct Credit</x:v>
      </x:c>
      <x:c r="I907" s="76" t="n">
        <x:f>IF(D907&lt;&gt;"",MAX(0,D907-C907),IF(G907="Overdue",MAX(0,'START_HERE'!$B$7-C907),0))</x:f>
        <x:v>821</x:v>
      </x:c>
    </x:row>
    <x:row r="908" ht="18" customHeight="1">
      <x:c r="A908" s="69" t="str">
        <x:v>PAY-000907</x:v>
      </x:c>
      <x:c r="B908" s="69" t="str">
        <x:v>AGR-00296</x:v>
      </x:c>
      <x:c r="C908" s="72" t="n">
        <x:v>45581</x:v>
      </x:c>
      <x:c r="D908" s="72" t="n">
        <x:v>45605</x:v>
      </x:c>
      <x:c r="E908" s="74" t="n">
        <x:v>3500</x:v>
      </x:c>
      <x:c r="F908" s="69" t="str">
        <x:v>Final</x:v>
      </x:c>
      <x:c r="G908" s="69" t="str">
        <x:v>Paid</x:v>
      </x:c>
      <x:c r="H908" s="69" t="str">
        <x:v>EFT</x:v>
      </x:c>
      <x:c r="I908" s="76" t="n">
        <x:f>IF(D908&lt;&gt;"",MAX(0,D908-C908),IF(G908="Overdue",MAX(0,'START_HERE'!$B$7-C908),0))</x:f>
        <x:v>24</x:v>
      </x:c>
    </x:row>
    <x:row r="909" ht="18" customHeight="1">
      <x:c r="A909" s="69" t="str">
        <x:v>PAY-000908</x:v>
      </x:c>
      <x:c r="B909" s="69" t="str">
        <x:v>AGR-00297</x:v>
      </x:c>
      <x:c r="C909" s="72" t="n">
        <x:v>45379</x:v>
      </x:c>
      <x:c r="D909" s="72" t="n">
        <x:v>45386</x:v>
      </x:c>
      <x:c r="E909" s="74" t="n">
        <x:v>152700</x:v>
      </x:c>
      <x:c r="F909" s="69" t="str">
        <x:v>Initial</x:v>
      </x:c>
      <x:c r="G909" s="69" t="str">
        <x:v>Paid</x:v>
      </x:c>
      <x:c r="H909" s="69" t="str">
        <x:v>EFT</x:v>
      </x:c>
      <x:c r="I909" s="76" t="n">
        <x:f>IF(D909&lt;&gt;"",MAX(0,D909-C909),IF(G909="Overdue",MAX(0,'START_HERE'!$B$7-C909),0))</x:f>
        <x:v>7</x:v>
      </x:c>
    </x:row>
    <x:row r="910" ht="18" customHeight="1">
      <x:c r="A910" s="69" t="str">
        <x:v>PAY-000909</x:v>
      </x:c>
      <x:c r="B910" s="69" t="str">
        <x:v>AGR-00297</x:v>
      </x:c>
      <x:c r="C910" s="72" t="n">
        <x:v>45501</x:v>
      </x:c>
      <x:c r="D910" s="72" t="n">
        <x:v>45526</x:v>
      </x:c>
      <x:c r="E910" s="74" t="n">
        <x:v>152700</x:v>
      </x:c>
      <x:c r="F910" s="69" t="str">
        <x:v>Progress</x:v>
      </x:c>
      <x:c r="G910" s="69" t="str">
        <x:v>Paid</x:v>
      </x:c>
      <x:c r="H910" s="69" t="str">
        <x:v>Direct Credit</x:v>
      </x:c>
      <x:c r="I910" s="76" t="n">
        <x:f>IF(D910&lt;&gt;"",MAX(0,D910-C910),IF(G910="Overdue",MAX(0,'START_HERE'!$B$7-C910),0))</x:f>
        <x:v>25</x:v>
      </x:c>
    </x:row>
    <x:row r="911" ht="18" customHeight="1">
      <x:c r="A911" s="69" t="str">
        <x:v>PAY-000910</x:v>
      </x:c>
      <x:c r="B911" s="69" t="str">
        <x:v>AGR-00297</x:v>
      </x:c>
      <x:c r="C911" s="72" t="n">
        <x:v>45622</x:v>
      </x:c>
      <x:c r="D911" s="72" t="n">
        <x:v>45644</x:v>
      </x:c>
      <x:c r="E911" s="74" t="n">
        <x:v>152600</x:v>
      </x:c>
      <x:c r="F911" s="69" t="str">
        <x:v>Final</x:v>
      </x:c>
      <x:c r="G911" s="69" t="str">
        <x:v>Paid</x:v>
      </x:c>
      <x:c r="H911" s="69" t="str">
        <x:v>Direct Credit</x:v>
      </x:c>
      <x:c r="I911" s="76" t="n">
        <x:f>IF(D911&lt;&gt;"",MAX(0,D911-C911),IF(G911="Overdue",MAX(0,'START_HERE'!$B$7-C911),0))</x:f>
        <x:v>22</x:v>
      </x:c>
    </x:row>
    <x:row r="912" ht="18" customHeight="1">
      <x:c r="A912" s="69" t="str">
        <x:v>PAY-000911</x:v>
      </x:c>
      <x:c r="B912" s="69" t="str">
        <x:v>AGR-00298</x:v>
      </x:c>
      <x:c r="C912" s="72" t="n">
        <x:v>45484</x:v>
      </x:c>
      <x:c r="D912" s="72" t="n">
        <x:v>45491</x:v>
      </x:c>
      <x:c r="E912" s="74" t="n">
        <x:v>76700</x:v>
      </x:c>
      <x:c r="F912" s="69" t="str">
        <x:v>Initial</x:v>
      </x:c>
      <x:c r="G912" s="69" t="str">
        <x:v>Paid</x:v>
      </x:c>
      <x:c r="H912" s="69" t="str">
        <x:v>EFT</x:v>
      </x:c>
      <x:c r="I912" s="76" t="n">
        <x:f>IF(D912&lt;&gt;"",MAX(0,D912-C912),IF(G912="Overdue",MAX(0,'START_HERE'!$B$7-C912),0))</x:f>
        <x:v>7</x:v>
      </x:c>
    </x:row>
    <x:row r="913" ht="18" customHeight="1">
      <x:c r="A913" s="69" t="str">
        <x:v>PAY-000912</x:v>
      </x:c>
      <x:c r="B913" s="69" t="str">
        <x:v>AGR-00298</x:v>
      </x:c>
      <x:c r="C913" s="72" t="n">
        <x:v>45667</x:v>
      </x:c>
      <x:c r="D913" s="72" t="n">
        <x:v>45689</x:v>
      </x:c>
      <x:c r="E913" s="74" t="n">
        <x:v>76700</x:v>
      </x:c>
      <x:c r="F913" s="69" t="str">
        <x:v>Progress</x:v>
      </x:c>
      <x:c r="G913" s="69" t="str">
        <x:v>Paid</x:v>
      </x:c>
      <x:c r="H913" s="69" t="str">
        <x:v>Direct Credit</x:v>
      </x:c>
      <x:c r="I913" s="76" t="n">
        <x:f>IF(D913&lt;&gt;"",MAX(0,D913-C913),IF(G913="Overdue",MAX(0,'START_HERE'!$B$7-C913),0))</x:f>
        <x:v>22</x:v>
      </x:c>
    </x:row>
    <x:row r="914" ht="18" customHeight="1">
      <x:c r="A914" s="69" t="str">
        <x:v>PAY-000913</x:v>
      </x:c>
      <x:c r="B914" s="69" t="str">
        <x:v>AGR-00298</x:v>
      </x:c>
      <x:c r="C914" s="72" t="n">
        <x:v>45849</x:v>
      </x:c>
      <x:c r="D914" s="72" t="n">
        <x:v>45871</x:v>
      </x:c>
      <x:c r="E914" s="74" t="n">
        <x:v>76600</x:v>
      </x:c>
      <x:c r="F914" s="69" t="str">
        <x:v>Final</x:v>
      </x:c>
      <x:c r="G914" s="69" t="str">
        <x:v>Paid</x:v>
      </x:c>
      <x:c r="H914" s="69" t="str">
        <x:v>EFT</x:v>
      </x:c>
      <x:c r="I914" s="76" t="n">
        <x:f>IF(D914&lt;&gt;"",MAX(0,D914-C914),IF(G914="Overdue",MAX(0,'START_HERE'!$B$7-C914),0))</x:f>
        <x:v>22</x:v>
      </x:c>
    </x:row>
    <x:row r="915" ht="18" customHeight="1">
      <x:c r="A915" s="69" t="str">
        <x:v>PAY-000914</x:v>
      </x:c>
      <x:c r="B915" s="69" t="str">
        <x:v>AGR-00299</x:v>
      </x:c>
      <x:c r="C915" s="72" t="n">
        <x:v>46256</x:v>
      </x:c>
      <x:c r="D915" s="72" t="n">
        <x:v>46252</x:v>
      </x:c>
      <x:c r="E915" s="74" t="n">
        <x:v>126000</x:v>
      </x:c>
      <x:c r="F915" s="69" t="str">
        <x:v>Initial</x:v>
      </x:c>
      <x:c r="G915" s="69" t="str">
        <x:v>Paid</x:v>
      </x:c>
      <x:c r="H915" s="69" t="str">
        <x:v>Direct Credit</x:v>
      </x:c>
      <x:c r="I915" s="76" t="n">
        <x:f>IF(D915&lt;&gt;"",MAX(0,D915-C915),IF(G915="Overdue",MAX(0,'START_HERE'!$B$7-C915),0))</x:f>
        <x:v>0</x:v>
      </x:c>
    </x:row>
    <x:row r="916" ht="18" customHeight="1">
      <x:c r="A916" s="69" t="str">
        <x:v>PAY-000915</x:v>
      </x:c>
      <x:c r="B916" s="69" t="str">
        <x:v>AGR-00299</x:v>
      </x:c>
      <x:c r="C916" s="72" t="n">
        <x:v>46378</x:v>
      </x:c>
      <x:c r="D916" s="72"/>
      <x:c r="E916" s="74" t="n">
        <x:v>126000</x:v>
      </x:c>
      <x:c r="F916" s="69" t="str">
        <x:v>Progress</x:v>
      </x:c>
      <x:c r="G916" s="69" t="str">
        <x:v>Scheduled</x:v>
      </x:c>
      <x:c r="H916" s="69" t="str">
        <x:v>EFT</x:v>
      </x:c>
      <x:c r="I916" s="76" t="n">
        <x:f>IF(D916&lt;&gt;"",MAX(0,D916-C916),IF(G916="Overdue",MAX(0,'START_HERE'!$B$7-C916),0))</x:f>
        <x:v>0</x:v>
      </x:c>
    </x:row>
    <x:row r="917" ht="18" customHeight="1">
      <x:c r="A917" s="69" t="str">
        <x:v>PAY-000916</x:v>
      </x:c>
      <x:c r="B917" s="69" t="str">
        <x:v>AGR-00299</x:v>
      </x:c>
      <x:c r="C917" s="72" t="n">
        <x:v>46499</x:v>
      </x:c>
      <x:c r="D917" s="72"/>
      <x:c r="E917" s="74" t="n">
        <x:v>126000</x:v>
      </x:c>
      <x:c r="F917" s="69" t="str">
        <x:v>Final</x:v>
      </x:c>
      <x:c r="G917" s="69" t="str">
        <x:v>Scheduled</x:v>
      </x:c>
      <x:c r="H917" s="69" t="str">
        <x:v>EFT</x:v>
      </x:c>
      <x:c r="I917" s="76" t="n">
        <x:f>IF(D917&lt;&gt;"",MAX(0,D917-C917),IF(G917="Overdue",MAX(0,'START_HERE'!$B$7-C917),0))</x:f>
        <x:v>0</x:v>
      </x:c>
    </x:row>
    <x:row r="918" ht="18" customHeight="1">
      <x:c r="A918" s="69" t="str">
        <x:v>PAY-000917</x:v>
      </x:c>
      <x:c r="B918" s="69" t="str">
        <x:v>AGR-00300</x:v>
      </x:c>
      <x:c r="C918" s="72" t="n">
        <x:v>45971</x:v>
      </x:c>
      <x:c r="D918" s="72" t="n">
        <x:v>45990</x:v>
      </x:c>
      <x:c r="E918" s="74" t="n">
        <x:v>56000</x:v>
      </x:c>
      <x:c r="F918" s="69" t="str">
        <x:v>Initial</x:v>
      </x:c>
      <x:c r="G918" s="69" t="str">
        <x:v>Paid</x:v>
      </x:c>
      <x:c r="H918" s="69" t="str">
        <x:v>EFT</x:v>
      </x:c>
      <x:c r="I918" s="76" t="n">
        <x:f>IF(D918&lt;&gt;"",MAX(0,D918-C918),IF(G918="Overdue",MAX(0,'START_HERE'!$B$7-C918),0))</x:f>
        <x:v>19</x:v>
      </x:c>
    </x:row>
    <x:row r="919" ht="18" customHeight="1">
      <x:c r="A919" s="69" t="str">
        <x:v>PAY-000918</x:v>
      </x:c>
      <x:c r="B919" s="69" t="str">
        <x:v>AGR-00300</x:v>
      </x:c>
      <x:c r="C919" s="72" t="n">
        <x:v>46154</x:v>
      </x:c>
      <x:c r="D919" s="72" t="n">
        <x:v>46176</x:v>
      </x:c>
      <x:c r="E919" s="74" t="n">
        <x:v>56000</x:v>
      </x:c>
      <x:c r="F919" s="69" t="str">
        <x:v>Final</x:v>
      </x:c>
      <x:c r="G919" s="69" t="str">
        <x:v>Paid</x:v>
      </x:c>
      <x:c r="H919" s="69" t="str">
        <x:v>Direct Credit</x:v>
      </x:c>
      <x:c r="I919" s="76" t="n">
        <x:f>IF(D919&lt;&gt;"",MAX(0,D919-C919),IF(G919="Overdue",MAX(0,'START_HERE'!$B$7-C919),0))</x:f>
        <x:v>22</x:v>
      </x:c>
    </x:row>
    <x:row r="920" ht="18" customHeight="1">
      <x:c r="A920" s="69" t="str">
        <x:v>PAY-000919</x:v>
      </x:c>
      <x:c r="B920" s="69" t="str">
        <x:v>AGR-00301</x:v>
      </x:c>
      <x:c r="C920" s="72" t="n">
        <x:v>45781</x:v>
      </x:c>
      <x:c r="D920" s="72" t="n">
        <x:v>45795</x:v>
      </x:c>
      <x:c r="E920" s="74" t="n">
        <x:v>75000</x:v>
      </x:c>
      <x:c r="F920" s="69" t="str">
        <x:v>Initial</x:v>
      </x:c>
      <x:c r="G920" s="69" t="str">
        <x:v>Paid</x:v>
      </x:c>
      <x:c r="H920" s="69" t="str">
        <x:v>Direct Credit</x:v>
      </x:c>
      <x:c r="I920" s="76" t="n">
        <x:f>IF(D920&lt;&gt;"",MAX(0,D920-C920),IF(G920="Overdue",MAX(0,'START_HERE'!$B$7-C920),0))</x:f>
        <x:v>14</x:v>
      </x:c>
    </x:row>
    <x:row r="921" ht="18" customHeight="1">
      <x:c r="A921" s="69" t="str">
        <x:v>PAY-000920</x:v>
      </x:c>
      <x:c r="B921" s="69" t="str">
        <x:v>AGR-00301</x:v>
      </x:c>
      <x:c r="C921" s="72" t="n">
        <x:v>45964</x:v>
      </x:c>
      <x:c r="D921" s="72" t="n">
        <x:v>45972</x:v>
      </x:c>
      <x:c r="E921" s="74" t="n">
        <x:v>75000</x:v>
      </x:c>
      <x:c r="F921" s="69" t="str">
        <x:v>Final</x:v>
      </x:c>
      <x:c r="G921" s="69" t="str">
        <x:v>Paid</x:v>
      </x:c>
      <x:c r="H921" s="69" t="str">
        <x:v>Direct Credit</x:v>
      </x:c>
      <x:c r="I921" s="76" t="n">
        <x:f>IF(D921&lt;&gt;"",MAX(0,D921-C921),IF(G921="Overdue",MAX(0,'START_HERE'!$B$7-C921),0))</x:f>
        <x:v>8</x:v>
      </x:c>
    </x:row>
    <x:row r="922" ht="18" customHeight="1">
      <x:c r="A922" s="69" t="str">
        <x:v>PAY-000921</x:v>
      </x:c>
      <x:c r="B922" s="69" t="str">
        <x:v>AGR-00302</x:v>
      </x:c>
      <x:c r="C922" s="72" t="n">
        <x:v>46031</x:v>
      </x:c>
      <x:c r="D922" s="72" t="n">
        <x:v>46054</x:v>
      </x:c>
      <x:c r="E922" s="74" t="n">
        <x:v>32800</x:v>
      </x:c>
      <x:c r="F922" s="69" t="str">
        <x:v>Initial</x:v>
      </x:c>
      <x:c r="G922" s="69" t="str">
        <x:v>Paid</x:v>
      </x:c>
      <x:c r="H922" s="69" t="str">
        <x:v>EFT</x:v>
      </x:c>
      <x:c r="I922" s="76" t="n">
        <x:f>IF(D922&lt;&gt;"",MAX(0,D922-C922),IF(G922="Overdue",MAX(0,'START_HERE'!$B$7-C922),0))</x:f>
        <x:v>23</x:v>
      </x:c>
    </x:row>
    <x:row r="923" ht="18" customHeight="1">
      <x:c r="A923" s="69" t="str">
        <x:v>PAY-000922</x:v>
      </x:c>
      <x:c r="B923" s="69" t="str">
        <x:v>AGR-00302</x:v>
      </x:c>
      <x:c r="C923" s="72" t="n">
        <x:v>46214</x:v>
      </x:c>
      <x:c r="D923" s="72" t="n">
        <x:v>46211</x:v>
      </x:c>
      <x:c r="E923" s="74" t="n">
        <x:v>32800</x:v>
      </x:c>
      <x:c r="F923" s="69" t="str">
        <x:v>Progress</x:v>
      </x:c>
      <x:c r="G923" s="69" t="str">
        <x:v>Paid</x:v>
      </x:c>
      <x:c r="H923" s="69" t="str">
        <x:v>EFT</x:v>
      </x:c>
      <x:c r="I923" s="76" t="n">
        <x:f>IF(D923&lt;&gt;"",MAX(0,D923-C923),IF(G923="Overdue",MAX(0,'START_HERE'!$B$7-C923),0))</x:f>
        <x:v>0</x:v>
      </x:c>
    </x:row>
    <x:row r="924" ht="18" customHeight="1">
      <x:c r="A924" s="69" t="str">
        <x:v>PAY-000923</x:v>
      </x:c>
      <x:c r="B924" s="69" t="str">
        <x:v>AGR-00302</x:v>
      </x:c>
      <x:c r="C924" s="72" t="n">
        <x:v>46396</x:v>
      </x:c>
      <x:c r="D924" s="72"/>
      <x:c r="E924" s="74" t="n">
        <x:v>32800</x:v>
      </x:c>
      <x:c r="F924" s="69" t="str">
        <x:v>Progress</x:v>
      </x:c>
      <x:c r="G924" s="69" t="str">
        <x:v>Scheduled</x:v>
      </x:c>
      <x:c r="H924" s="69" t="str">
        <x:v>EFT</x:v>
      </x:c>
      <x:c r="I924" s="76" t="n">
        <x:f>IF(D924&lt;&gt;"",MAX(0,D924-C924),IF(G924="Overdue",MAX(0,'START_HERE'!$B$7-C924),0))</x:f>
        <x:v>0</x:v>
      </x:c>
    </x:row>
    <x:row r="925" ht="18" customHeight="1">
      <x:c r="A925" s="69" t="str">
        <x:v>PAY-000924</x:v>
      </x:c>
      <x:c r="B925" s="69" t="str">
        <x:v>AGR-00302</x:v>
      </x:c>
      <x:c r="C925" s="72" t="n">
        <x:v>46579</x:v>
      </x:c>
      <x:c r="D925" s="72"/>
      <x:c r="E925" s="74" t="n">
        <x:v>32600</x:v>
      </x:c>
      <x:c r="F925" s="69" t="str">
        <x:v>Final</x:v>
      </x:c>
      <x:c r="G925" s="69" t="str">
        <x:v>Scheduled</x:v>
      </x:c>
      <x:c r="H925" s="69" t="str">
        <x:v>Direct Credit</x:v>
      </x:c>
      <x:c r="I925" s="76" t="n">
        <x:f>IF(D925&lt;&gt;"",MAX(0,D925-C925),IF(G925="Overdue",MAX(0,'START_HERE'!$B$7-C925),0))</x:f>
        <x:v>0</x:v>
      </x:c>
    </x:row>
    <x:row r="926" ht="18" customHeight="1">
      <x:c r="A926" s="69" t="str">
        <x:v>PAY-000925</x:v>
      </x:c>
      <x:c r="B926" s="69" t="str">
        <x:v>AGR-00303</x:v>
      </x:c>
      <x:c r="C926" s="72" t="n">
        <x:v>45896</x:v>
      </x:c>
      <x:c r="D926" s="72" t="n">
        <x:v>45923</x:v>
      </x:c>
      <x:c r="E926" s="74" t="n">
        <x:v>42500</x:v>
      </x:c>
      <x:c r="F926" s="69" t="str">
        <x:v>Initial</x:v>
      </x:c>
      <x:c r="G926" s="69" t="str">
        <x:v>Paid</x:v>
      </x:c>
      <x:c r="H926" s="69" t="str">
        <x:v>Direct Credit</x:v>
      </x:c>
      <x:c r="I926" s="76" t="n">
        <x:f>IF(D926&lt;&gt;"",MAX(0,D926-C926),IF(G926="Overdue",MAX(0,'START_HERE'!$B$7-C926),0))</x:f>
        <x:v>27</x:v>
      </x:c>
    </x:row>
    <x:row r="927" ht="18" customHeight="1">
      <x:c r="A927" s="69" t="str">
        <x:v>PAY-000926</x:v>
      </x:c>
      <x:c r="B927" s="69" t="str">
        <x:v>AGR-00303</x:v>
      </x:c>
      <x:c r="C927" s="72" t="n">
        <x:v>45987</x:v>
      </x:c>
      <x:c r="D927" s="72" t="n">
        <x:v>46011</x:v>
      </x:c>
      <x:c r="E927" s="74" t="n">
        <x:v>42500</x:v>
      </x:c>
      <x:c r="F927" s="69" t="str">
        <x:v>Progress</x:v>
      </x:c>
      <x:c r="G927" s="69" t="str">
        <x:v>Paid</x:v>
      </x:c>
      <x:c r="H927" s="69" t="str">
        <x:v>Direct Credit</x:v>
      </x:c>
      <x:c r="I927" s="76" t="n">
        <x:f>IF(D927&lt;&gt;"",MAX(0,D927-C927),IF(G927="Overdue",MAX(0,'START_HERE'!$B$7-C927),0))</x:f>
        <x:v>24</x:v>
      </x:c>
    </x:row>
    <x:row r="928" ht="18" customHeight="1">
      <x:c r="A928" s="69" t="str">
        <x:v>PAY-000927</x:v>
      </x:c>
      <x:c r="B928" s="69" t="str">
        <x:v>AGR-00303</x:v>
      </x:c>
      <x:c r="C928" s="72" t="n">
        <x:v>46079</x:v>
      </x:c>
      <x:c r="D928" s="72" t="n">
        <x:v>46107</x:v>
      </x:c>
      <x:c r="E928" s="74" t="n">
        <x:v>42500</x:v>
      </x:c>
      <x:c r="F928" s="69" t="str">
        <x:v>Progress</x:v>
      </x:c>
      <x:c r="G928" s="69" t="str">
        <x:v>Paid</x:v>
      </x:c>
      <x:c r="H928" s="69" t="str">
        <x:v>EFT</x:v>
      </x:c>
      <x:c r="I928" s="76" t="n">
        <x:f>IF(D928&lt;&gt;"",MAX(0,D928-C928),IF(G928="Overdue",MAX(0,'START_HERE'!$B$7-C928),0))</x:f>
        <x:v>28</x:v>
      </x:c>
    </x:row>
    <x:row r="929" ht="18" customHeight="1">
      <x:c r="A929" s="69" t="str">
        <x:v>PAY-000928</x:v>
      </x:c>
      <x:c r="B929" s="69" t="str">
        <x:v>AGR-00303</x:v>
      </x:c>
      <x:c r="C929" s="72" t="n">
        <x:v>46170</x:v>
      </x:c>
      <x:c r="D929" s="72" t="n">
        <x:v>46168</x:v>
      </x:c>
      <x:c r="E929" s="74" t="n">
        <x:v>42500</x:v>
      </x:c>
      <x:c r="F929" s="69" t="str">
        <x:v>Final</x:v>
      </x:c>
      <x:c r="G929" s="69" t="str">
        <x:v>Paid</x:v>
      </x:c>
      <x:c r="H929" s="69" t="str">
        <x:v>Direct Credit</x:v>
      </x:c>
      <x:c r="I929" s="76" t="n">
        <x:f>IF(D929&lt;&gt;"",MAX(0,D929-C929),IF(G929="Overdue",MAX(0,'START_HERE'!$B$7-C929),0))</x:f>
        <x:v>0</x:v>
      </x:c>
    </x:row>
    <x:row r="930" ht="18" customHeight="1">
      <x:c r="A930" s="69" t="str">
        <x:v>PAY-000929</x:v>
      </x:c>
      <x:c r="B930" s="69" t="str">
        <x:v>AGR-00304</x:v>
      </x:c>
      <x:c r="C930" s="72" t="n">
        <x:v>45913</x:v>
      </x:c>
      <x:c r="D930" s="72" t="n">
        <x:v>45918</x:v>
      </x:c>
      <x:c r="E930" s="74" t="n">
        <x:v>58000</x:v>
      </x:c>
      <x:c r="F930" s="69" t="str">
        <x:v>Initial</x:v>
      </x:c>
      <x:c r="G930" s="69" t="str">
        <x:v>Paid</x:v>
      </x:c>
      <x:c r="H930" s="69" t="str">
        <x:v>Direct Credit</x:v>
      </x:c>
      <x:c r="I930" s="76" t="n">
        <x:f>IF(D930&lt;&gt;"",MAX(0,D930-C930),IF(G930="Overdue",MAX(0,'START_HERE'!$B$7-C930),0))</x:f>
        <x:v>5</x:v>
      </x:c>
    </x:row>
    <x:row r="931" ht="18" customHeight="1">
      <x:c r="A931" s="69" t="str">
        <x:v>PAY-000930</x:v>
      </x:c>
      <x:c r="B931" s="69" t="str">
        <x:v>AGR-00304</x:v>
      </x:c>
      <x:c r="C931" s="72" t="n">
        <x:v>46278</x:v>
      </x:c>
      <x:c r="D931" s="72"/>
      <x:c r="E931" s="74" t="n">
        <x:v>58000</x:v>
      </x:c>
      <x:c r="F931" s="69" t="str">
        <x:v>Final</x:v>
      </x:c>
      <x:c r="G931" s="69" t="str">
        <x:v>Scheduled</x:v>
      </x:c>
      <x:c r="H931" s="69" t="str">
        <x:v>EFT</x:v>
      </x:c>
      <x:c r="I931" s="76" t="n">
        <x:f>IF(D931&lt;&gt;"",MAX(0,D931-C931),IF(G931="Overdue",MAX(0,'START_HERE'!$B$7-C931),0))</x:f>
        <x:v>0</x:v>
      </x:c>
    </x:row>
    <x:row r="932" ht="18" customHeight="1">
      <x:c r="A932" s="69" t="str">
        <x:v>PAY-000931</x:v>
      </x:c>
      <x:c r="B932" s="69" t="str">
        <x:v>AGR-00305</x:v>
      </x:c>
      <x:c r="C932" s="72" t="n">
        <x:v>45691</x:v>
      </x:c>
      <x:c r="D932" s="72" t="n">
        <x:v>45691</x:v>
      </x:c>
      <x:c r="E932" s="74" t="n">
        <x:v>15500</x:v>
      </x:c>
      <x:c r="F932" s="69" t="str">
        <x:v>Initial</x:v>
      </x:c>
      <x:c r="G932" s="69" t="str">
        <x:v>Paid</x:v>
      </x:c>
      <x:c r="H932" s="69" t="str">
        <x:v>Direct Credit</x:v>
      </x:c>
      <x:c r="I932" s="76" t="n">
        <x:f>IF(D932&lt;&gt;"",MAX(0,D932-C932),IF(G932="Overdue",MAX(0,'START_HERE'!$B$7-C932),0))</x:f>
        <x:v>0</x:v>
      </x:c>
    </x:row>
    <x:row r="933" ht="18" customHeight="1">
      <x:c r="A933" s="69" t="str">
        <x:v>PAY-000932</x:v>
      </x:c>
      <x:c r="B933" s="69" t="str">
        <x:v>AGR-00305</x:v>
      </x:c>
      <x:c r="C933" s="72" t="n">
        <x:v>45828</x:v>
      </x:c>
      <x:c r="D933" s="72" t="n">
        <x:v>45848</x:v>
      </x:c>
      <x:c r="E933" s="74" t="n">
        <x:v>15500</x:v>
      </x:c>
      <x:c r="F933" s="69" t="str">
        <x:v>Progress</x:v>
      </x:c>
      <x:c r="G933" s="69" t="str">
        <x:v>Paid</x:v>
      </x:c>
      <x:c r="H933" s="69" t="str">
        <x:v>Direct Credit</x:v>
      </x:c>
      <x:c r="I933" s="76" t="n">
        <x:f>IF(D933&lt;&gt;"",MAX(0,D933-C933),IF(G933="Overdue",MAX(0,'START_HERE'!$B$7-C933),0))</x:f>
        <x:v>20</x:v>
      </x:c>
    </x:row>
    <x:row r="934" ht="18" customHeight="1">
      <x:c r="A934" s="69" t="str">
        <x:v>PAY-000933</x:v>
      </x:c>
      <x:c r="B934" s="69" t="str">
        <x:v>AGR-00305</x:v>
      </x:c>
      <x:c r="C934" s="72" t="n">
        <x:v>45965</x:v>
      </x:c>
      <x:c r="D934" s="72" t="n">
        <x:v>45992</x:v>
      </x:c>
      <x:c r="E934" s="74" t="n">
        <x:v>15500</x:v>
      </x:c>
      <x:c r="F934" s="69" t="str">
        <x:v>Progress</x:v>
      </x:c>
      <x:c r="G934" s="69" t="str">
        <x:v>Paid</x:v>
      </x:c>
      <x:c r="H934" s="69" t="str">
        <x:v>EFT</x:v>
      </x:c>
      <x:c r="I934" s="76" t="n">
        <x:f>IF(D934&lt;&gt;"",MAX(0,D934-C934),IF(G934="Overdue",MAX(0,'START_HERE'!$B$7-C934),0))</x:f>
        <x:v>27</x:v>
      </x:c>
    </x:row>
    <x:row r="935" ht="18" customHeight="1">
      <x:c r="A935" s="69" t="str">
        <x:v>PAY-000934</x:v>
      </x:c>
      <x:c r="B935" s="69" t="str">
        <x:v>AGR-00305</x:v>
      </x:c>
      <x:c r="C935" s="72" t="n">
        <x:v>46102</x:v>
      </x:c>
      <x:c r="D935" s="72" t="n">
        <x:v>46119</x:v>
      </x:c>
      <x:c r="E935" s="74" t="n">
        <x:v>15500</x:v>
      </x:c>
      <x:c r="F935" s="69" t="str">
        <x:v>Final</x:v>
      </x:c>
      <x:c r="G935" s="69" t="str">
        <x:v>Paid</x:v>
      </x:c>
      <x:c r="H935" s="69" t="str">
        <x:v>EFT</x:v>
      </x:c>
      <x:c r="I935" s="76" t="n">
        <x:f>IF(D935&lt;&gt;"",MAX(0,D935-C935),IF(G935="Overdue",MAX(0,'START_HERE'!$B$7-C935),0))</x:f>
        <x:v>17</x:v>
      </x:c>
    </x:row>
    <x:row r="936" ht="18" customHeight="1">
      <x:c r="A936" s="69" t="str">
        <x:v>PAY-000935</x:v>
      </x:c>
      <x:c r="B936" s="69" t="str">
        <x:v>AGR-00306</x:v>
      </x:c>
      <x:c r="C936" s="72" t="n">
        <x:v>45507</x:v>
      </x:c>
      <x:c r="D936" s="72" t="n">
        <x:v>45516</x:v>
      </x:c>
      <x:c r="E936" s="74" t="n">
        <x:v>61300</x:v>
      </x:c>
      <x:c r="F936" s="69" t="str">
        <x:v>Initial</x:v>
      </x:c>
      <x:c r="G936" s="69" t="str">
        <x:v>Paid</x:v>
      </x:c>
      <x:c r="H936" s="69" t="str">
        <x:v>EFT</x:v>
      </x:c>
      <x:c r="I936" s="76" t="n">
        <x:f>IF(D936&lt;&gt;"",MAX(0,D936-C936),IF(G936="Overdue",MAX(0,'START_HERE'!$B$7-C936),0))</x:f>
        <x:v>9</x:v>
      </x:c>
    </x:row>
    <x:row r="937" ht="18" customHeight="1">
      <x:c r="A937" s="69" t="str">
        <x:v>PAY-000936</x:v>
      </x:c>
      <x:c r="B937" s="69" t="str">
        <x:v>AGR-00306</x:v>
      </x:c>
      <x:c r="C937" s="72" t="n">
        <x:v>45629</x:v>
      </x:c>
      <x:c r="D937" s="72" t="n">
        <x:v>45624</x:v>
      </x:c>
      <x:c r="E937" s="74" t="n">
        <x:v>61300</x:v>
      </x:c>
      <x:c r="F937" s="69" t="str">
        <x:v>Progress</x:v>
      </x:c>
      <x:c r="G937" s="69" t="str">
        <x:v>Paid</x:v>
      </x:c>
      <x:c r="H937" s="69" t="str">
        <x:v>EFT</x:v>
      </x:c>
      <x:c r="I937" s="76" t="n">
        <x:f>IF(D937&lt;&gt;"",MAX(0,D937-C937),IF(G937="Overdue",MAX(0,'START_HERE'!$B$7-C937),0))</x:f>
        <x:v>0</x:v>
      </x:c>
    </x:row>
    <x:row r="938" ht="18" customHeight="1">
      <x:c r="A938" s="69" t="str">
        <x:v>PAY-000937</x:v>
      </x:c>
      <x:c r="B938" s="69" t="str">
        <x:v>AGR-00306</x:v>
      </x:c>
      <x:c r="C938" s="72" t="n">
        <x:v>45750</x:v>
      </x:c>
      <x:c r="D938" s="72" t="n">
        <x:v>45758</x:v>
      </x:c>
      <x:c r="E938" s="74" t="n">
        <x:v>61400</x:v>
      </x:c>
      <x:c r="F938" s="69" t="str">
        <x:v>Final</x:v>
      </x:c>
      <x:c r="G938" s="69" t="str">
        <x:v>Paid</x:v>
      </x:c>
      <x:c r="H938" s="69" t="str">
        <x:v>EFT</x:v>
      </x:c>
      <x:c r="I938" s="76" t="n">
        <x:f>IF(D938&lt;&gt;"",MAX(0,D938-C938),IF(G938="Overdue",MAX(0,'START_HERE'!$B$7-C938),0))</x:f>
        <x:v>8</x:v>
      </x:c>
    </x:row>
    <x:row r="939" ht="18" customHeight="1">
      <x:c r="A939" s="69" t="str">
        <x:v>PAY-000938</x:v>
      </x:c>
      <x:c r="B939" s="69" t="str">
        <x:v>AGR-00307</x:v>
      </x:c>
      <x:c r="C939" s="72" t="n">
        <x:v>45017</x:v>
      </x:c>
      <x:c r="D939" s="72" t="n">
        <x:v>45045</x:v>
      </x:c>
      <x:c r="E939" s="74" t="n">
        <x:v>243000</x:v>
      </x:c>
      <x:c r="F939" s="69" t="str">
        <x:v>Initial</x:v>
      </x:c>
      <x:c r="G939" s="69" t="str">
        <x:v>Paid</x:v>
      </x:c>
      <x:c r="H939" s="69" t="str">
        <x:v>Direct Credit</x:v>
      </x:c>
      <x:c r="I939" s="76" t="n">
        <x:f>IF(D939&lt;&gt;"",MAX(0,D939-C939),IF(G939="Overdue",MAX(0,'START_HERE'!$B$7-C939),0))</x:f>
        <x:v>28</x:v>
      </x:c>
    </x:row>
    <x:row r="940" ht="18" customHeight="1">
      <x:c r="A940" s="69" t="str">
        <x:v>PAY-000939</x:v>
      </x:c>
      <x:c r="B940" s="69" t="str">
        <x:v>AGR-00307</x:v>
      </x:c>
      <x:c r="C940" s="72" t="n">
        <x:v>45291</x:v>
      </x:c>
      <x:c r="D940" s="72" t="n">
        <x:v>45289</x:v>
      </x:c>
      <x:c r="E940" s="74" t="n">
        <x:v>243000</x:v>
      </x:c>
      <x:c r="F940" s="69" t="str">
        <x:v>Final</x:v>
      </x:c>
      <x:c r="G940" s="69" t="str">
        <x:v>Paid</x:v>
      </x:c>
      <x:c r="H940" s="69" t="str">
        <x:v>Direct Credit</x:v>
      </x:c>
      <x:c r="I940" s="76" t="n">
        <x:f>IF(D940&lt;&gt;"",MAX(0,D940-C940),IF(G940="Overdue",MAX(0,'START_HERE'!$B$7-C940),0))</x:f>
        <x:v>0</x:v>
      </x:c>
    </x:row>
    <x:row r="941" ht="18" customHeight="1">
      <x:c r="A941" s="69" t="str">
        <x:v>PAY-000940</x:v>
      </x:c>
      <x:c r="B941" s="69" t="str">
        <x:v>AGR-00308</x:v>
      </x:c>
      <x:c r="C941" s="72" t="n">
        <x:v>45464</x:v>
      </x:c>
      <x:c r="D941" s="72" t="n">
        <x:v>45466</x:v>
      </x:c>
      <x:c r="E941" s="74" t="n">
        <x:v>124500</x:v>
      </x:c>
      <x:c r="F941" s="69" t="str">
        <x:v>Initial</x:v>
      </x:c>
      <x:c r="G941" s="69" t="str">
        <x:v>Paid</x:v>
      </x:c>
      <x:c r="H941" s="69" t="str">
        <x:v>EFT</x:v>
      </x:c>
      <x:c r="I941" s="76" t="n">
        <x:f>IF(D941&lt;&gt;"",MAX(0,D941-C941),IF(G941="Overdue",MAX(0,'START_HERE'!$B$7-C941),0))</x:f>
        <x:v>2</x:v>
      </x:c>
    </x:row>
    <x:row r="942" ht="18" customHeight="1">
      <x:c r="A942" s="69" t="str">
        <x:v>PAY-000941</x:v>
      </x:c>
      <x:c r="B942" s="69" t="str">
        <x:v>AGR-00308</x:v>
      </x:c>
      <x:c r="C942" s="72" t="n">
        <x:v>45555</x:v>
      </x:c>
      <x:c r="D942" s="72" t="n">
        <x:v>45576</x:v>
      </x:c>
      <x:c r="E942" s="74" t="n">
        <x:v>124500</x:v>
      </x:c>
      <x:c r="F942" s="69" t="str">
        <x:v>Progress</x:v>
      </x:c>
      <x:c r="G942" s="69" t="str">
        <x:v>Paid</x:v>
      </x:c>
      <x:c r="H942" s="69" t="str">
        <x:v>EFT</x:v>
      </x:c>
      <x:c r="I942" s="76" t="n">
        <x:f>IF(D942&lt;&gt;"",MAX(0,D942-C942),IF(G942="Overdue",MAX(0,'START_HERE'!$B$7-C942),0))</x:f>
        <x:v>21</x:v>
      </x:c>
    </x:row>
    <x:row r="943" ht="18" customHeight="1">
      <x:c r="A943" s="69" t="str">
        <x:v>PAY-000942</x:v>
      </x:c>
      <x:c r="B943" s="69" t="str">
        <x:v>AGR-00308</x:v>
      </x:c>
      <x:c r="C943" s="72" t="n">
        <x:v>45647</x:v>
      </x:c>
      <x:c r="D943" s="72" t="n">
        <x:v>45651</x:v>
      </x:c>
      <x:c r="E943" s="74" t="n">
        <x:v>124500</x:v>
      </x:c>
      <x:c r="F943" s="69" t="str">
        <x:v>Progress</x:v>
      </x:c>
      <x:c r="G943" s="69" t="str">
        <x:v>Paid</x:v>
      </x:c>
      <x:c r="H943" s="69" t="str">
        <x:v>Direct Credit</x:v>
      </x:c>
      <x:c r="I943" s="76" t="n">
        <x:f>IF(D943&lt;&gt;"",MAX(0,D943-C943),IF(G943="Overdue",MAX(0,'START_HERE'!$B$7-C943),0))</x:f>
        <x:v>4</x:v>
      </x:c>
    </x:row>
    <x:row r="944" ht="18" customHeight="1">
      <x:c r="A944" s="69" t="str">
        <x:v>PAY-000943</x:v>
      </x:c>
      <x:c r="B944" s="69" t="str">
        <x:v>AGR-00308</x:v>
      </x:c>
      <x:c r="C944" s="72" t="n">
        <x:v>45738</x:v>
      </x:c>
      <x:c r="D944" s="72" t="n">
        <x:v>45750</x:v>
      </x:c>
      <x:c r="E944" s="74" t="n">
        <x:v>124500</x:v>
      </x:c>
      <x:c r="F944" s="69" t="str">
        <x:v>Final</x:v>
      </x:c>
      <x:c r="G944" s="69" t="str">
        <x:v>Paid</x:v>
      </x:c>
      <x:c r="H944" s="69" t="str">
        <x:v>EFT</x:v>
      </x:c>
      <x:c r="I944" s="76" t="n">
        <x:f>IF(D944&lt;&gt;"",MAX(0,D944-C944),IF(G944="Overdue",MAX(0,'START_HERE'!$B$7-C944),0))</x:f>
        <x:v>12</x:v>
      </x:c>
    </x:row>
    <x:row r="945" ht="18" customHeight="1">
      <x:c r="A945" s="69" t="str">
        <x:v>PAY-000944</x:v>
      </x:c>
      <x:c r="B945" s="69" t="str">
        <x:v>AGR-00309</x:v>
      </x:c>
      <x:c r="C945" s="72" t="n">
        <x:v>46319</x:v>
      </x:c>
      <x:c r="D945" s="72"/>
      <x:c r="E945" s="74" t="n">
        <x:v>215500</x:v>
      </x:c>
      <x:c r="F945" s="69" t="str">
        <x:v>Initial</x:v>
      </x:c>
      <x:c r="G945" s="69" t="str">
        <x:v>Scheduled</x:v>
      </x:c>
      <x:c r="H945" s="69" t="str">
        <x:v>Direct Credit</x:v>
      </x:c>
      <x:c r="I945" s="76" t="n">
        <x:f>IF(D945&lt;&gt;"",MAX(0,D945-C945),IF(G945="Overdue",MAX(0,'START_HERE'!$B$7-C945),0))</x:f>
        <x:v>0</x:v>
      </x:c>
    </x:row>
    <x:row r="946" ht="18" customHeight="1">
      <x:c r="A946" s="69" t="str">
        <x:v>PAY-000945</x:v>
      </x:c>
      <x:c r="B946" s="69" t="str">
        <x:v>AGR-00309</x:v>
      </x:c>
      <x:c r="C946" s="72" t="n">
        <x:v>46684</x:v>
      </x:c>
      <x:c r="D946" s="72"/>
      <x:c r="E946" s="74" t="n">
        <x:v>215500</x:v>
      </x:c>
      <x:c r="F946" s="69" t="str">
        <x:v>Final</x:v>
      </x:c>
      <x:c r="G946" s="69" t="str">
        <x:v>Scheduled</x:v>
      </x:c>
      <x:c r="H946" s="69" t="str">
        <x:v>EFT</x:v>
      </x:c>
      <x:c r="I946" s="76" t="n">
        <x:f>IF(D946&lt;&gt;"",MAX(0,D946-C946),IF(G946="Overdue",MAX(0,'START_HERE'!$B$7-C946),0))</x:f>
        <x:v>0</x:v>
      </x:c>
    </x:row>
    <x:row r="947" ht="18" customHeight="1">
      <x:c r="A947" s="69" t="str">
        <x:v>PAY-000946</x:v>
      </x:c>
      <x:c r="B947" s="69" t="str">
        <x:v>AGR-00310</x:v>
      </x:c>
      <x:c r="C947" s="72" t="n">
        <x:v>46025</x:v>
      </x:c>
      <x:c r="D947" s="72"/>
      <x:c r="E947" s="74" t="n">
        <x:v>164500</x:v>
      </x:c>
      <x:c r="F947" s="69" t="str">
        <x:v>Initial</x:v>
      </x:c>
      <x:c r="G947" s="69" t="str">
        <x:v>Overdue</x:v>
      </x:c>
      <x:c r="H947" s="69" t="str">
        <x:v>Direct Credit</x:v>
      </x:c>
      <x:c r="I947" s="76" t="n">
        <x:f>IF(D947&lt;&gt;"",MAX(0,D947-C947),IF(G947="Overdue",MAX(0,'START_HERE'!$B$7-C947),0))</x:f>
        <x:v>240</x:v>
      </x:c>
    </x:row>
    <x:row r="948" ht="18" customHeight="1">
      <x:c r="A948" s="69" t="str">
        <x:v>PAY-000947</x:v>
      </x:c>
      <x:c r="B948" s="69" t="str">
        <x:v>AGR-00310</x:v>
      </x:c>
      <x:c r="C948" s="72" t="n">
        <x:v>46299</x:v>
      </x:c>
      <x:c r="D948" s="72"/>
      <x:c r="E948" s="74" t="n">
        <x:v>164500</x:v>
      </x:c>
      <x:c r="F948" s="69" t="str">
        <x:v>Final</x:v>
      </x:c>
      <x:c r="G948" s="69" t="str">
        <x:v>Scheduled</x:v>
      </x:c>
      <x:c r="H948" s="69" t="str">
        <x:v>Direct Credit</x:v>
      </x:c>
      <x:c r="I948" s="76" t="n">
        <x:f>IF(D948&lt;&gt;"",MAX(0,D948-C948),IF(G948="Overdue",MAX(0,'START_HERE'!$B$7-C948),0))</x:f>
        <x:v>0</x:v>
      </x:c>
    </x:row>
    <x:row r="949" ht="18" customHeight="1">
      <x:c r="A949" s="69" t="str">
        <x:v>PAY-000948</x:v>
      </x:c>
      <x:c r="B949" s="69" t="str">
        <x:v>AGR-00311</x:v>
      </x:c>
      <x:c r="C949" s="72" t="n">
        <x:v>46106</x:v>
      </x:c>
      <x:c r="D949" s="72" t="n">
        <x:v>46115</x:v>
      </x:c>
      <x:c r="E949" s="74" t="n">
        <x:v>59000</x:v>
      </x:c>
      <x:c r="F949" s="69" t="str">
        <x:v>Initial</x:v>
      </x:c>
      <x:c r="G949" s="69" t="str">
        <x:v>Paid</x:v>
      </x:c>
      <x:c r="H949" s="69" t="str">
        <x:v>EFT</x:v>
      </x:c>
      <x:c r="I949" s="76" t="n">
        <x:f>IF(D949&lt;&gt;"",MAX(0,D949-C949),IF(G949="Overdue",MAX(0,'START_HERE'!$B$7-C949),0))</x:f>
        <x:v>9</x:v>
      </x:c>
    </x:row>
    <x:row r="950" ht="18" customHeight="1">
      <x:c r="A950" s="69" t="str">
        <x:v>PAY-000949</x:v>
      </x:c>
      <x:c r="B950" s="69" t="str">
        <x:v>AGR-00311</x:v>
      </x:c>
      <x:c r="C950" s="72" t="n">
        <x:v>46289</x:v>
      </x:c>
      <x:c r="D950" s="72"/>
      <x:c r="E950" s="74" t="n">
        <x:v>59000</x:v>
      </x:c>
      <x:c r="F950" s="69" t="str">
        <x:v>Final</x:v>
      </x:c>
      <x:c r="G950" s="69" t="str">
        <x:v>Scheduled</x:v>
      </x:c>
      <x:c r="H950" s="69" t="str">
        <x:v>Direct Credit</x:v>
      </x:c>
      <x:c r="I950" s="76" t="n">
        <x:f>IF(D950&lt;&gt;"",MAX(0,D950-C950),IF(G950="Overdue",MAX(0,'START_HERE'!$B$7-C950),0))</x:f>
        <x:v>0</x:v>
      </x:c>
    </x:row>
    <x:row r="951" ht="18" customHeight="1">
      <x:c r="A951" s="69" t="str">
        <x:v>PAY-000950</x:v>
      </x:c>
      <x:c r="B951" s="69" t="str">
        <x:v>AGR-00312</x:v>
      </x:c>
      <x:c r="C951" s="72" t="n">
        <x:v>45030</x:v>
      </x:c>
      <x:c r="D951" s="72" t="n">
        <x:v>45052</x:v>
      </x:c>
      <x:c r="E951" s="74" t="n">
        <x:v>29300</x:v>
      </x:c>
      <x:c r="F951" s="69" t="str">
        <x:v>Initial</x:v>
      </x:c>
      <x:c r="G951" s="69" t="str">
        <x:v>Paid</x:v>
      </x:c>
      <x:c r="H951" s="69" t="str">
        <x:v>Direct Credit</x:v>
      </x:c>
      <x:c r="I951" s="76" t="n">
        <x:f>IF(D951&lt;&gt;"",MAX(0,D951-C951),IF(G951="Overdue",MAX(0,'START_HERE'!$B$7-C951),0))</x:f>
        <x:v>22</x:v>
      </x:c>
    </x:row>
    <x:row r="952" ht="18" customHeight="1">
      <x:c r="A952" s="69" t="str">
        <x:v>PAY-000951</x:v>
      </x:c>
      <x:c r="B952" s="69" t="str">
        <x:v>AGR-00312</x:v>
      </x:c>
      <x:c r="C952" s="72" t="n">
        <x:v>45213</x:v>
      </x:c>
      <x:c r="D952" s="72" t="n">
        <x:v>45228</x:v>
      </x:c>
      <x:c r="E952" s="74" t="n">
        <x:v>29300</x:v>
      </x:c>
      <x:c r="F952" s="69" t="str">
        <x:v>Progress</x:v>
      </x:c>
      <x:c r="G952" s="69" t="str">
        <x:v>Paid</x:v>
      </x:c>
      <x:c r="H952" s="69" t="str">
        <x:v>EFT</x:v>
      </x:c>
      <x:c r="I952" s="76" t="n">
        <x:f>IF(D952&lt;&gt;"",MAX(0,D952-C952),IF(G952="Overdue",MAX(0,'START_HERE'!$B$7-C952),0))</x:f>
        <x:v>15</x:v>
      </x:c>
    </x:row>
    <x:row r="953" ht="18" customHeight="1">
      <x:c r="A953" s="69" t="str">
        <x:v>PAY-000952</x:v>
      </x:c>
      <x:c r="B953" s="69" t="str">
        <x:v>AGR-00312</x:v>
      </x:c>
      <x:c r="C953" s="72" t="n">
        <x:v>45395</x:v>
      </x:c>
      <x:c r="D953" s="72" t="n">
        <x:v>45391</x:v>
      </x:c>
      <x:c r="E953" s="74" t="n">
        <x:v>29400</x:v>
      </x:c>
      <x:c r="F953" s="69" t="str">
        <x:v>Final</x:v>
      </x:c>
      <x:c r="G953" s="69" t="str">
        <x:v>Paid</x:v>
      </x:c>
      <x:c r="H953" s="69" t="str">
        <x:v>Direct Credit</x:v>
      </x:c>
      <x:c r="I953" s="76" t="n">
        <x:f>IF(D953&lt;&gt;"",MAX(0,D953-C953),IF(G953="Overdue",MAX(0,'START_HERE'!$B$7-C953),0))</x:f>
        <x:v>0</x:v>
      </x:c>
    </x:row>
    <x:row r="954" ht="18" customHeight="1">
      <x:c r="A954" s="69" t="str">
        <x:v>PAY-000953</x:v>
      </x:c>
      <x:c r="B954" s="69" t="str">
        <x:v>AGR-00313</x:v>
      </x:c>
      <x:c r="C954" s="72" t="n">
        <x:v>45851</x:v>
      </x:c>
      <x:c r="D954" s="72" t="n">
        <x:v>45848</x:v>
      </x:c>
      <x:c r="E954" s="74" t="n">
        <x:v>68500</x:v>
      </x:c>
      <x:c r="F954" s="69" t="str">
        <x:v>Initial</x:v>
      </x:c>
      <x:c r="G954" s="69" t="str">
        <x:v>Paid</x:v>
      </x:c>
      <x:c r="H954" s="69" t="str">
        <x:v>EFT</x:v>
      </x:c>
      <x:c r="I954" s="76" t="n">
        <x:f>IF(D954&lt;&gt;"",MAX(0,D954-C954),IF(G954="Overdue",MAX(0,'START_HERE'!$B$7-C954),0))</x:f>
        <x:v>0</x:v>
      </x:c>
    </x:row>
    <x:row r="955" ht="18" customHeight="1">
      <x:c r="A955" s="69" t="str">
        <x:v>PAY-000954</x:v>
      </x:c>
      <x:c r="B955" s="69" t="str">
        <x:v>AGR-00313</x:v>
      </x:c>
      <x:c r="C955" s="72" t="n">
        <x:v>45988</x:v>
      </x:c>
      <x:c r="D955" s="72" t="n">
        <x:v>45996</x:v>
      </x:c>
      <x:c r="E955" s="74" t="n">
        <x:v>68500</x:v>
      </x:c>
      <x:c r="F955" s="69" t="str">
        <x:v>Progress</x:v>
      </x:c>
      <x:c r="G955" s="69" t="str">
        <x:v>Paid</x:v>
      </x:c>
      <x:c r="H955" s="69" t="str">
        <x:v>EFT</x:v>
      </x:c>
      <x:c r="I955" s="76" t="n">
        <x:f>IF(D955&lt;&gt;"",MAX(0,D955-C955),IF(G955="Overdue",MAX(0,'START_HERE'!$B$7-C955),0))</x:f>
        <x:v>8</x:v>
      </x:c>
    </x:row>
    <x:row r="956" ht="18" customHeight="1">
      <x:c r="A956" s="69" t="str">
        <x:v>PAY-000955</x:v>
      </x:c>
      <x:c r="B956" s="69" t="str">
        <x:v>AGR-00313</x:v>
      </x:c>
      <x:c r="C956" s="72" t="n">
        <x:v>46125</x:v>
      </x:c>
      <x:c r="D956" s="72" t="n">
        <x:v>46140</x:v>
      </x:c>
      <x:c r="E956" s="74" t="n">
        <x:v>68500</x:v>
      </x:c>
      <x:c r="F956" s="69" t="str">
        <x:v>Progress</x:v>
      </x:c>
      <x:c r="G956" s="69" t="str">
        <x:v>Paid</x:v>
      </x:c>
      <x:c r="H956" s="69" t="str">
        <x:v>Direct Credit</x:v>
      </x:c>
      <x:c r="I956" s="76" t="n">
        <x:f>IF(D956&lt;&gt;"",MAX(0,D956-C956),IF(G956="Overdue",MAX(0,'START_HERE'!$B$7-C956),0))</x:f>
        <x:v>15</x:v>
      </x:c>
    </x:row>
    <x:row r="957" ht="18" customHeight="1">
      <x:c r="A957" s="69" t="str">
        <x:v>PAY-000956</x:v>
      </x:c>
      <x:c r="B957" s="69" t="str">
        <x:v>AGR-00313</x:v>
      </x:c>
      <x:c r="C957" s="72" t="n">
        <x:v>46262</x:v>
      </x:c>
      <x:c r="D957" s="72" t="n">
        <x:v>46285</x:v>
      </x:c>
      <x:c r="E957" s="74" t="n">
        <x:v>68500</x:v>
      </x:c>
      <x:c r="F957" s="69" t="str">
        <x:v>Final</x:v>
      </x:c>
      <x:c r="G957" s="69" t="str">
        <x:v>Paid</x:v>
      </x:c>
      <x:c r="H957" s="69" t="str">
        <x:v>Direct Credit</x:v>
      </x:c>
      <x:c r="I957" s="76" t="n">
        <x:f>IF(D957&lt;&gt;"",MAX(0,D957-C957),IF(G957="Overdue",MAX(0,'START_HERE'!$B$7-C957),0))</x:f>
        <x:v>23</x:v>
      </x:c>
    </x:row>
    <x:row r="958" ht="18" customHeight="1">
      <x:c r="A958" s="69" t="str">
        <x:v>PAY-000957</x:v>
      </x:c>
      <x:c r="B958" s="69" t="str">
        <x:v>AGR-00314</x:v>
      </x:c>
      <x:c r="C958" s="72" t="n">
        <x:v>46220</x:v>
      </x:c>
      <x:c r="D958" s="72" t="n">
        <x:v>46226</x:v>
      </x:c>
      <x:c r="E958" s="74" t="n">
        <x:v>218500</x:v>
      </x:c>
      <x:c r="F958" s="69" t="str">
        <x:v>Initial</x:v>
      </x:c>
      <x:c r="G958" s="69" t="str">
        <x:v>Paid</x:v>
      </x:c>
      <x:c r="H958" s="69" t="str">
        <x:v>EFT</x:v>
      </x:c>
      <x:c r="I958" s="76" t="n">
        <x:f>IF(D958&lt;&gt;"",MAX(0,D958-C958),IF(G958="Overdue",MAX(0,'START_HERE'!$B$7-C958),0))</x:f>
        <x:v>6</x:v>
      </x:c>
    </x:row>
    <x:row r="959" ht="18" customHeight="1">
      <x:c r="A959" s="69" t="str">
        <x:v>PAY-000958</x:v>
      </x:c>
      <x:c r="B959" s="69" t="str">
        <x:v>AGR-00314</x:v>
      </x:c>
      <x:c r="C959" s="72" t="n">
        <x:v>46494</x:v>
      </x:c>
      <x:c r="D959" s="72"/>
      <x:c r="E959" s="74" t="n">
        <x:v>218500</x:v>
      </x:c>
      <x:c r="F959" s="69" t="str">
        <x:v>Final</x:v>
      </x:c>
      <x:c r="G959" s="69" t="str">
        <x:v>Scheduled</x:v>
      </x:c>
      <x:c r="H959" s="69" t="str">
        <x:v>EFT</x:v>
      </x:c>
      <x:c r="I959" s="76" t="n">
        <x:f>IF(D959&lt;&gt;"",MAX(0,D959-C959),IF(G959="Overdue",MAX(0,'START_HERE'!$B$7-C959),0))</x:f>
        <x:v>0</x:v>
      </x:c>
    </x:row>
    <x:row r="960" ht="18" customHeight="1">
      <x:c r="A960" s="69" t="str">
        <x:v>PAY-000959</x:v>
      </x:c>
      <x:c r="B960" s="69" t="str">
        <x:v>AGR-00315</x:v>
      </x:c>
      <x:c r="C960" s="72" t="n">
        <x:v>46163</x:v>
      </x:c>
      <x:c r="D960" s="72" t="n">
        <x:v>46189</x:v>
      </x:c>
      <x:c r="E960" s="74" t="n">
        <x:v>97300</x:v>
      </x:c>
      <x:c r="F960" s="69" t="str">
        <x:v>Initial</x:v>
      </x:c>
      <x:c r="G960" s="69" t="str">
        <x:v>Paid</x:v>
      </x:c>
      <x:c r="H960" s="69" t="str">
        <x:v>Direct Credit</x:v>
      </x:c>
      <x:c r="I960" s="76" t="n">
        <x:f>IF(D960&lt;&gt;"",MAX(0,D960-C960),IF(G960="Overdue",MAX(0,'START_HERE'!$B$7-C960),0))</x:f>
        <x:v>26</x:v>
      </x:c>
    </x:row>
    <x:row r="961" ht="18" customHeight="1">
      <x:c r="A961" s="69" t="str">
        <x:v>PAY-000960</x:v>
      </x:c>
      <x:c r="B961" s="69" t="str">
        <x:v>AGR-00315</x:v>
      </x:c>
      <x:c r="C961" s="72" t="n">
        <x:v>46346</x:v>
      </x:c>
      <x:c r="D961" s="72"/>
      <x:c r="E961" s="74" t="n">
        <x:v>97300</x:v>
      </x:c>
      <x:c r="F961" s="69" t="str">
        <x:v>Progress</x:v>
      </x:c>
      <x:c r="G961" s="69" t="str">
        <x:v>Scheduled</x:v>
      </x:c>
      <x:c r="H961" s="69" t="str">
        <x:v>Direct Credit</x:v>
      </x:c>
      <x:c r="I961" s="76" t="n">
        <x:f>IF(D961&lt;&gt;"",MAX(0,D961-C961),IF(G961="Overdue",MAX(0,'START_HERE'!$B$7-C961),0))</x:f>
        <x:v>0</x:v>
      </x:c>
    </x:row>
    <x:row r="962" ht="18" customHeight="1">
      <x:c r="A962" s="69" t="str">
        <x:v>PAY-000961</x:v>
      </x:c>
      <x:c r="B962" s="69" t="str">
        <x:v>AGR-00315</x:v>
      </x:c>
      <x:c r="C962" s="72" t="n">
        <x:v>46528</x:v>
      </x:c>
      <x:c r="D962" s="72"/>
      <x:c r="E962" s="74" t="n">
        <x:v>97400</x:v>
      </x:c>
      <x:c r="F962" s="69" t="str">
        <x:v>Final</x:v>
      </x:c>
      <x:c r="G962" s="69" t="str">
        <x:v>Scheduled</x:v>
      </x:c>
      <x:c r="H962" s="69" t="str">
        <x:v>EFT</x:v>
      </x:c>
      <x:c r="I962" s="76" t="n">
        <x:f>IF(D962&lt;&gt;"",MAX(0,D962-C962),IF(G962="Overdue",MAX(0,'START_HERE'!$B$7-C962),0))</x:f>
        <x:v>0</x:v>
      </x:c>
    </x:row>
    <x:row r="963" ht="18" customHeight="1">
      <x:c r="A963" s="69" t="str">
        <x:v>PAY-000962</x:v>
      </x:c>
      <x:c r="B963" s="69" t="str">
        <x:v>AGR-00316</x:v>
      </x:c>
      <x:c r="C963" s="72" t="n">
        <x:v>45694</x:v>
      </x:c>
      <x:c r="D963" s="72"/>
      <x:c r="E963" s="74" t="n">
        <x:v>9500</x:v>
      </x:c>
      <x:c r="F963" s="69" t="str">
        <x:v>Initial</x:v>
      </x:c>
      <x:c r="G963" s="69" t="str">
        <x:v>Overdue</x:v>
      </x:c>
      <x:c r="H963" s="69" t="str">
        <x:v>EFT</x:v>
      </x:c>
      <x:c r="I963" s="76" t="n">
        <x:f>IF(D963&lt;&gt;"",MAX(0,D963-C963),IF(G963="Overdue",MAX(0,'START_HERE'!$B$7-C963),0))</x:f>
        <x:v>571</x:v>
      </x:c>
    </x:row>
    <x:row r="964" ht="18" customHeight="1">
      <x:c r="A964" s="69" t="str">
        <x:v>PAY-000963</x:v>
      </x:c>
      <x:c r="B964" s="69" t="str">
        <x:v>AGR-00316</x:v>
      </x:c>
      <x:c r="C964" s="72" t="n">
        <x:v>45968</x:v>
      </x:c>
      <x:c r="D964" s="72" t="n">
        <x:v>45973</x:v>
      </x:c>
      <x:c r="E964" s="74" t="n">
        <x:v>9500</x:v>
      </x:c>
      <x:c r="F964" s="69" t="str">
        <x:v>Final</x:v>
      </x:c>
      <x:c r="G964" s="69" t="str">
        <x:v>Paid</x:v>
      </x:c>
      <x:c r="H964" s="69" t="str">
        <x:v>Direct Credit</x:v>
      </x:c>
      <x:c r="I964" s="76" t="n">
        <x:f>IF(D964&lt;&gt;"",MAX(0,D964-C964),IF(G964="Overdue",MAX(0,'START_HERE'!$B$7-C964),0))</x:f>
        <x:v>5</x:v>
      </x:c>
    </x:row>
    <x:row r="965" ht="18" customHeight="1">
      <x:c r="A965" s="69" t="str">
        <x:v>PAY-000964</x:v>
      </x:c>
      <x:c r="B965" s="69" t="str">
        <x:v>AGR-00317</x:v>
      </x:c>
      <x:c r="C965" s="72" t="n">
        <x:v>46175</x:v>
      </x:c>
      <x:c r="D965" s="72" t="n">
        <x:v>46190</x:v>
      </x:c>
      <x:c r="E965" s="74" t="n">
        <x:v>123700</x:v>
      </x:c>
      <x:c r="F965" s="69" t="str">
        <x:v>Initial</x:v>
      </x:c>
      <x:c r="G965" s="69" t="str">
        <x:v>Paid</x:v>
      </x:c>
      <x:c r="H965" s="69" t="str">
        <x:v>Direct Credit</x:v>
      </x:c>
      <x:c r="I965" s="76" t="n">
        <x:f>IF(D965&lt;&gt;"",MAX(0,D965-C965),IF(G965="Overdue",MAX(0,'START_HERE'!$B$7-C965),0))</x:f>
        <x:v>15</x:v>
      </x:c>
    </x:row>
    <x:row r="966" ht="18" customHeight="1">
      <x:c r="A966" s="69" t="str">
        <x:v>PAY-000965</x:v>
      </x:c>
      <x:c r="B966" s="69" t="str">
        <x:v>AGR-00317</x:v>
      </x:c>
      <x:c r="C966" s="72" t="n">
        <x:v>46418</x:v>
      </x:c>
      <x:c r="D966" s="72"/>
      <x:c r="E966" s="74" t="n">
        <x:v>123700</x:v>
      </x:c>
      <x:c r="F966" s="69" t="str">
        <x:v>Progress</x:v>
      </x:c>
      <x:c r="G966" s="69" t="str">
        <x:v>Scheduled</x:v>
      </x:c>
      <x:c r="H966" s="69" t="str">
        <x:v>Direct Credit</x:v>
      </x:c>
      <x:c r="I966" s="76" t="n">
        <x:f>IF(D966&lt;&gt;"",MAX(0,D966-C966),IF(G966="Overdue",MAX(0,'START_HERE'!$B$7-C966),0))</x:f>
        <x:v>0</x:v>
      </x:c>
    </x:row>
    <x:row r="967" ht="18" customHeight="1">
      <x:c r="A967" s="69" t="str">
        <x:v>PAY-000966</x:v>
      </x:c>
      <x:c r="B967" s="69" t="str">
        <x:v>AGR-00317</x:v>
      </x:c>
      <x:c r="C967" s="72" t="n">
        <x:v>46662</x:v>
      </x:c>
      <x:c r="D967" s="72"/>
      <x:c r="E967" s="74" t="n">
        <x:v>123600</x:v>
      </x:c>
      <x:c r="F967" s="69" t="str">
        <x:v>Final</x:v>
      </x:c>
      <x:c r="G967" s="69" t="str">
        <x:v>Scheduled</x:v>
      </x:c>
      <x:c r="H967" s="69" t="str">
        <x:v>EFT</x:v>
      </x:c>
      <x:c r="I967" s="76" t="n">
        <x:f>IF(D967&lt;&gt;"",MAX(0,D967-C967),IF(G967="Overdue",MAX(0,'START_HERE'!$B$7-C967),0))</x:f>
        <x:v>0</x:v>
      </x:c>
    </x:row>
    <x:row r="968" ht="18" customHeight="1">
      <x:c r="A968" s="69" t="str">
        <x:v>PAY-000967</x:v>
      </x:c>
      <x:c r="B968" s="69" t="str">
        <x:v>AGR-00318</x:v>
      </x:c>
      <x:c r="C968" s="72" t="n">
        <x:v>45456</x:v>
      </x:c>
      <x:c r="D968" s="72" t="n">
        <x:v>45472</x:v>
      </x:c>
      <x:c r="E968" s="74" t="n">
        <x:v>128300</x:v>
      </x:c>
      <x:c r="F968" s="69" t="str">
        <x:v>Initial</x:v>
      </x:c>
      <x:c r="G968" s="69" t="str">
        <x:v>Paid</x:v>
      </x:c>
      <x:c r="H968" s="69" t="str">
        <x:v>EFT</x:v>
      </x:c>
      <x:c r="I968" s="76" t="n">
        <x:f>IF(D968&lt;&gt;"",MAX(0,D968-C968),IF(G968="Overdue",MAX(0,'START_HERE'!$B$7-C968),0))</x:f>
        <x:v>16</x:v>
      </x:c>
    </x:row>
    <x:row r="969" ht="18" customHeight="1">
      <x:c r="A969" s="69" t="str">
        <x:v>PAY-000968</x:v>
      </x:c>
      <x:c r="B969" s="69" t="str">
        <x:v>AGR-00318</x:v>
      </x:c>
      <x:c r="C969" s="72" t="n">
        <x:v>45578</x:v>
      </x:c>
      <x:c r="D969" s="72" t="n">
        <x:v>45590</x:v>
      </x:c>
      <x:c r="E969" s="74" t="n">
        <x:v>128300</x:v>
      </x:c>
      <x:c r="F969" s="69" t="str">
        <x:v>Progress</x:v>
      </x:c>
      <x:c r="G969" s="69" t="str">
        <x:v>Paid</x:v>
      </x:c>
      <x:c r="H969" s="69" t="str">
        <x:v>Direct Credit</x:v>
      </x:c>
      <x:c r="I969" s="76" t="n">
        <x:f>IF(D969&lt;&gt;"",MAX(0,D969-C969),IF(G969="Overdue",MAX(0,'START_HERE'!$B$7-C969),0))</x:f>
        <x:v>12</x:v>
      </x:c>
    </x:row>
    <x:row r="970" ht="18" customHeight="1">
      <x:c r="A970" s="69" t="str">
        <x:v>PAY-000969</x:v>
      </x:c>
      <x:c r="B970" s="69" t="str">
        <x:v>AGR-00318</x:v>
      </x:c>
      <x:c r="C970" s="72" t="n">
        <x:v>45699</x:v>
      </x:c>
      <x:c r="D970" s="72" t="n">
        <x:v>45714</x:v>
      </x:c>
      <x:c r="E970" s="74" t="n">
        <x:v>128400</x:v>
      </x:c>
      <x:c r="F970" s="69" t="str">
        <x:v>Final</x:v>
      </x:c>
      <x:c r="G970" s="69" t="str">
        <x:v>Paid</x:v>
      </x:c>
      <x:c r="H970" s="69" t="str">
        <x:v>Direct Credit</x:v>
      </x:c>
      <x:c r="I970" s="76" t="n">
        <x:f>IF(D970&lt;&gt;"",MAX(0,D970-C970),IF(G970="Overdue",MAX(0,'START_HERE'!$B$7-C970),0))</x:f>
        <x:v>15</x:v>
      </x:c>
    </x:row>
    <x:row r="971" ht="18" customHeight="1">
      <x:c r="A971" s="69" t="str">
        <x:v>PAY-000970</x:v>
      </x:c>
      <x:c r="B971" s="69" t="str">
        <x:v>AGR-00319</x:v>
      </x:c>
      <x:c r="C971" s="72" t="n">
        <x:v>45400</x:v>
      </x:c>
      <x:c r="D971" s="72" t="n">
        <x:v>45418</x:v>
      </x:c>
      <x:c r="E971" s="74" t="n">
        <x:v>171500</x:v>
      </x:c>
      <x:c r="F971" s="69" t="str">
        <x:v>Initial</x:v>
      </x:c>
      <x:c r="G971" s="69" t="str">
        <x:v>Paid</x:v>
      </x:c>
      <x:c r="H971" s="69" t="str">
        <x:v>Direct Credit</x:v>
      </x:c>
      <x:c r="I971" s="76" t="n">
        <x:f>IF(D971&lt;&gt;"",MAX(0,D971-C971),IF(G971="Overdue",MAX(0,'START_HERE'!$B$7-C971),0))</x:f>
        <x:v>18</x:v>
      </x:c>
    </x:row>
    <x:row r="972" ht="18" customHeight="1">
      <x:c r="A972" s="69" t="str">
        <x:v>PAY-000971</x:v>
      </x:c>
      <x:c r="B972" s="69" t="str">
        <x:v>AGR-00319</x:v>
      </x:c>
      <x:c r="C972" s="72" t="n">
        <x:v>45674</x:v>
      </x:c>
      <x:c r="D972" s="72" t="n">
        <x:v>45684</x:v>
      </x:c>
      <x:c r="E972" s="74" t="n">
        <x:v>171500</x:v>
      </x:c>
      <x:c r="F972" s="69" t="str">
        <x:v>Final</x:v>
      </x:c>
      <x:c r="G972" s="69" t="str">
        <x:v>Paid</x:v>
      </x:c>
      <x:c r="H972" s="69" t="str">
        <x:v>EFT</x:v>
      </x:c>
      <x:c r="I972" s="76" t="n">
        <x:f>IF(D972&lt;&gt;"",MAX(0,D972-C972),IF(G972="Overdue",MAX(0,'START_HERE'!$B$7-C972),0))</x:f>
        <x:v>10</x:v>
      </x:c>
    </x:row>
    <x:row r="973" ht="18" customHeight="1">
      <x:c r="A973" s="69" t="str">
        <x:v>PAY-000972</x:v>
      </x:c>
      <x:c r="B973" s="69" t="str">
        <x:v>AGR-00320</x:v>
      </x:c>
      <x:c r="C973" s="72" t="n">
        <x:v>46190</x:v>
      </x:c>
      <x:c r="D973" s="72" t="n">
        <x:v>46194</x:v>
      </x:c>
      <x:c r="E973" s="74" t="n">
        <x:v>85000</x:v>
      </x:c>
      <x:c r="F973" s="69" t="str">
        <x:v>Initial</x:v>
      </x:c>
      <x:c r="G973" s="69" t="str">
        <x:v>Paid</x:v>
      </x:c>
      <x:c r="H973" s="69" t="str">
        <x:v>Direct Credit</x:v>
      </x:c>
      <x:c r="I973" s="76" t="n">
        <x:f>IF(D973&lt;&gt;"",MAX(0,D973-C973),IF(G973="Overdue",MAX(0,'START_HERE'!$B$7-C973),0))</x:f>
        <x:v>4</x:v>
      </x:c>
    </x:row>
    <x:row r="974" ht="18" customHeight="1">
      <x:c r="A974" s="69" t="str">
        <x:v>PAY-000973</x:v>
      </x:c>
      <x:c r="B974" s="69" t="str">
        <x:v>AGR-00320</x:v>
      </x:c>
      <x:c r="C974" s="72" t="n">
        <x:v>46373</x:v>
      </x:c>
      <x:c r="D974" s="72"/>
      <x:c r="E974" s="74" t="n">
        <x:v>85000</x:v>
      </x:c>
      <x:c r="F974" s="69" t="str">
        <x:v>Final</x:v>
      </x:c>
      <x:c r="G974" s="69" t="str">
        <x:v>Scheduled</x:v>
      </x:c>
      <x:c r="H974" s="69" t="str">
        <x:v>EFT</x:v>
      </x:c>
      <x:c r="I974" s="76" t="n">
        <x:f>IF(D974&lt;&gt;"",MAX(0,D974-C974),IF(G974="Overdue",MAX(0,'START_HERE'!$B$7-C974),0))</x:f>
        <x:v>0</x:v>
      </x:c>
    </x:row>
    <x:row r="975" ht="18" customHeight="1">
      <x:c r="A975" s="69" t="str">
        <x:v>PAY-000974</x:v>
      </x:c>
      <x:c r="B975" s="69" t="str">
        <x:v>AGR-00321</x:v>
      </x:c>
      <x:c r="C975" s="72" t="n">
        <x:v>45347</x:v>
      </x:c>
      <x:c r="D975" s="72" t="n">
        <x:v>45362</x:v>
      </x:c>
      <x:c r="E975" s="74" t="n">
        <x:v>48000</x:v>
      </x:c>
      <x:c r="F975" s="69" t="str">
        <x:v>Initial</x:v>
      </x:c>
      <x:c r="G975" s="69" t="str">
        <x:v>Paid</x:v>
      </x:c>
      <x:c r="H975" s="69" t="str">
        <x:v>Direct Credit</x:v>
      </x:c>
      <x:c r="I975" s="76" t="n">
        <x:f>IF(D975&lt;&gt;"",MAX(0,D975-C975),IF(G975="Overdue",MAX(0,'START_HERE'!$B$7-C975),0))</x:f>
        <x:v>15</x:v>
      </x:c>
    </x:row>
    <x:row r="976" ht="18" customHeight="1">
      <x:c r="A976" s="69" t="str">
        <x:v>PAY-000975</x:v>
      </x:c>
      <x:c r="B976" s="69" t="str">
        <x:v>AGR-00321</x:v>
      </x:c>
      <x:c r="C976" s="72" t="n">
        <x:v>45530</x:v>
      </x:c>
      <x:c r="D976" s="72" t="n">
        <x:v>45554</x:v>
      </x:c>
      <x:c r="E976" s="74" t="n">
        <x:v>48000</x:v>
      </x:c>
      <x:c r="F976" s="69" t="str">
        <x:v>Progress</x:v>
      </x:c>
      <x:c r="G976" s="69" t="str">
        <x:v>Paid</x:v>
      </x:c>
      <x:c r="H976" s="69" t="str">
        <x:v>Direct Credit</x:v>
      </x:c>
      <x:c r="I976" s="76" t="n">
        <x:f>IF(D976&lt;&gt;"",MAX(0,D976-C976),IF(G976="Overdue",MAX(0,'START_HERE'!$B$7-C976),0))</x:f>
        <x:v>24</x:v>
      </x:c>
    </x:row>
    <x:row r="977" ht="18" customHeight="1">
      <x:c r="A977" s="69" t="str">
        <x:v>PAY-000976</x:v>
      </x:c>
      <x:c r="B977" s="69" t="str">
        <x:v>AGR-00321</x:v>
      </x:c>
      <x:c r="C977" s="72" t="n">
        <x:v>45712</x:v>
      </x:c>
      <x:c r="D977" s="72" t="n">
        <x:v>45717</x:v>
      </x:c>
      <x:c r="E977" s="74" t="n">
        <x:v>48000</x:v>
      </x:c>
      <x:c r="F977" s="69" t="str">
        <x:v>Final</x:v>
      </x:c>
      <x:c r="G977" s="69" t="str">
        <x:v>Paid</x:v>
      </x:c>
      <x:c r="H977" s="69" t="str">
        <x:v>Direct Credit</x:v>
      </x:c>
      <x:c r="I977" s="76" t="n">
        <x:f>IF(D977&lt;&gt;"",MAX(0,D977-C977),IF(G977="Overdue",MAX(0,'START_HERE'!$B$7-C977),0))</x:f>
        <x:v>5</x:v>
      </x:c>
    </x:row>
    <x:row r="978" ht="18" customHeight="1">
      <x:c r="A978" s="69" t="str">
        <x:v>PAY-000977</x:v>
      </x:c>
      <x:c r="B978" s="69" t="str">
        <x:v>AGR-00322</x:v>
      </x:c>
      <x:c r="C978" s="72" t="n">
        <x:v>45323</x:v>
      </x:c>
      <x:c r="D978" s="72"/>
      <x:c r="E978" s="74" t="n">
        <x:v>107000</x:v>
      </x:c>
      <x:c r="F978" s="69" t="str">
        <x:v>Initial</x:v>
      </x:c>
      <x:c r="G978" s="69" t="str">
        <x:v>Overdue</x:v>
      </x:c>
      <x:c r="H978" s="69" t="str">
        <x:v>EFT</x:v>
      </x:c>
      <x:c r="I978" s="76" t="n">
        <x:f>IF(D978&lt;&gt;"",MAX(0,D978-C978),IF(G978="Overdue",MAX(0,'START_HERE'!$B$7-C978),0))</x:f>
        <x:v>942</x:v>
      </x:c>
    </x:row>
    <x:row r="979" ht="18" customHeight="1">
      <x:c r="A979" s="69" t="str">
        <x:v>PAY-000978</x:v>
      </x:c>
      <x:c r="B979" s="69" t="str">
        <x:v>AGR-00322</x:v>
      </x:c>
      <x:c r="C979" s="72" t="n">
        <x:v>45688</x:v>
      </x:c>
      <x:c r="D979" s="72" t="n">
        <x:v>45697</x:v>
      </x:c>
      <x:c r="E979" s="74" t="n">
        <x:v>107000</x:v>
      </x:c>
      <x:c r="F979" s="69" t="str">
        <x:v>Final</x:v>
      </x:c>
      <x:c r="G979" s="69" t="str">
        <x:v>Paid</x:v>
      </x:c>
      <x:c r="H979" s="69" t="str">
        <x:v>EFT</x:v>
      </x:c>
      <x:c r="I979" s="76" t="n">
        <x:f>IF(D979&lt;&gt;"",MAX(0,D979-C979),IF(G979="Overdue",MAX(0,'START_HERE'!$B$7-C979),0))</x:f>
        <x:v>9</x:v>
      </x:c>
    </x:row>
    <x:row r="980" ht="18" customHeight="1">
      <x:c r="A980" s="69" t="str">
        <x:v>PAY-000979</x:v>
      </x:c>
      <x:c r="B980" s="69" t="str">
        <x:v>AGR-00323</x:v>
      </x:c>
      <x:c r="C980" s="72" t="n">
        <x:v>45488</x:v>
      </x:c>
      <x:c r="D980" s="72" t="n">
        <x:v>45500</x:v>
      </x:c>
      <x:c r="E980" s="74" t="n">
        <x:v>85300</x:v>
      </x:c>
      <x:c r="F980" s="69" t="str">
        <x:v>Initial</x:v>
      </x:c>
      <x:c r="G980" s="69" t="str">
        <x:v>Paid</x:v>
      </x:c>
      <x:c r="H980" s="69" t="str">
        <x:v>Direct Credit</x:v>
      </x:c>
      <x:c r="I980" s="76" t="n">
        <x:f>IF(D980&lt;&gt;"",MAX(0,D980-C980),IF(G980="Overdue",MAX(0,'START_HERE'!$B$7-C980),0))</x:f>
        <x:v>12</x:v>
      </x:c>
    </x:row>
    <x:row r="981" ht="18" customHeight="1">
      <x:c r="A981" s="69" t="str">
        <x:v>PAY-000980</x:v>
      </x:c>
      <x:c r="B981" s="69" t="str">
        <x:v>AGR-00323</x:v>
      </x:c>
      <x:c r="C981" s="72" t="n">
        <x:v>45610</x:v>
      </x:c>
      <x:c r="D981" s="72" t="n">
        <x:v>45631</x:v>
      </x:c>
      <x:c r="E981" s="74" t="n">
        <x:v>85300</x:v>
      </x:c>
      <x:c r="F981" s="69" t="str">
        <x:v>Progress</x:v>
      </x:c>
      <x:c r="G981" s="69" t="str">
        <x:v>Paid</x:v>
      </x:c>
      <x:c r="H981" s="69" t="str">
        <x:v>Direct Credit</x:v>
      </x:c>
      <x:c r="I981" s="76" t="n">
        <x:f>IF(D981&lt;&gt;"",MAX(0,D981-C981),IF(G981="Overdue",MAX(0,'START_HERE'!$B$7-C981),0))</x:f>
        <x:v>21</x:v>
      </x:c>
    </x:row>
    <x:row r="982" ht="18" customHeight="1">
      <x:c r="A982" s="69" t="str">
        <x:v>PAY-000981</x:v>
      </x:c>
      <x:c r="B982" s="69" t="str">
        <x:v>AGR-00323</x:v>
      </x:c>
      <x:c r="C982" s="72" t="n">
        <x:v>45731</x:v>
      </x:c>
      <x:c r="D982" s="72" t="n">
        <x:v>45739</x:v>
      </x:c>
      <x:c r="E982" s="74" t="n">
        <x:v>85400</x:v>
      </x:c>
      <x:c r="F982" s="69" t="str">
        <x:v>Final</x:v>
      </x:c>
      <x:c r="G982" s="69" t="str">
        <x:v>Paid</x:v>
      </x:c>
      <x:c r="H982" s="69" t="str">
        <x:v>EFT</x:v>
      </x:c>
      <x:c r="I982" s="76" t="n">
        <x:f>IF(D982&lt;&gt;"",MAX(0,D982-C982),IF(G982="Overdue",MAX(0,'START_HERE'!$B$7-C982),0))</x:f>
        <x:v>8</x:v>
      </x:c>
    </x:row>
    <x:row r="983" ht="18" customHeight="1">
      <x:c r="A983" s="69" t="str">
        <x:v>PAY-000982</x:v>
      </x:c>
      <x:c r="B983" s="69" t="str">
        <x:v>AGR-00324</x:v>
      </x:c>
      <x:c r="C983" s="72" t="n">
        <x:v>46234</x:v>
      </x:c>
      <x:c r="D983" s="72" t="n">
        <x:v>46257</x:v>
      </x:c>
      <x:c r="E983" s="74" t="n">
        <x:v>47000</x:v>
      </x:c>
      <x:c r="F983" s="69" t="str">
        <x:v>Initial</x:v>
      </x:c>
      <x:c r="G983" s="69" t="str">
        <x:v>Paid</x:v>
      </x:c>
      <x:c r="H983" s="69" t="str">
        <x:v>EFT</x:v>
      </x:c>
      <x:c r="I983" s="76" t="n">
        <x:f>IF(D983&lt;&gt;"",MAX(0,D983-C983),IF(G983="Overdue",MAX(0,'START_HERE'!$B$7-C983),0))</x:f>
        <x:v>23</x:v>
      </x:c>
    </x:row>
    <x:row r="984" ht="18" customHeight="1">
      <x:c r="A984" s="69" t="str">
        <x:v>PAY-000983</x:v>
      </x:c>
      <x:c r="B984" s="69" t="str">
        <x:v>AGR-00324</x:v>
      </x:c>
      <x:c r="C984" s="72" t="n">
        <x:v>46356</x:v>
      </x:c>
      <x:c r="D984" s="72"/>
      <x:c r="E984" s="74" t="n">
        <x:v>47000</x:v>
      </x:c>
      <x:c r="F984" s="69" t="str">
        <x:v>Progress</x:v>
      </x:c>
      <x:c r="G984" s="69" t="str">
        <x:v>Scheduled</x:v>
      </x:c>
      <x:c r="H984" s="69" t="str">
        <x:v>EFT</x:v>
      </x:c>
      <x:c r="I984" s="76" t="n">
        <x:f>IF(D984&lt;&gt;"",MAX(0,D984-C984),IF(G984="Overdue",MAX(0,'START_HERE'!$B$7-C984),0))</x:f>
        <x:v>0</x:v>
      </x:c>
    </x:row>
    <x:row r="985" ht="18" customHeight="1">
      <x:c r="A985" s="69" t="str">
        <x:v>PAY-000984</x:v>
      </x:c>
      <x:c r="B985" s="69" t="str">
        <x:v>AGR-00324</x:v>
      </x:c>
      <x:c r="C985" s="72" t="n">
        <x:v>46477</x:v>
      </x:c>
      <x:c r="D985" s="72"/>
      <x:c r="E985" s="74" t="n">
        <x:v>47000</x:v>
      </x:c>
      <x:c r="F985" s="69" t="str">
        <x:v>Final</x:v>
      </x:c>
      <x:c r="G985" s="69" t="str">
        <x:v>Scheduled</x:v>
      </x:c>
      <x:c r="H985" s="69" t="str">
        <x:v>EFT</x:v>
      </x:c>
      <x:c r="I985" s="76" t="n">
        <x:f>IF(D985&lt;&gt;"",MAX(0,D985-C985),IF(G985="Overdue",MAX(0,'START_HERE'!$B$7-C985),0))</x:f>
        <x:v>0</x:v>
      </x:c>
    </x:row>
    <x:row r="986" ht="18" customHeight="1">
      <x:c r="A986" s="69" t="str">
        <x:v>PAY-000985</x:v>
      </x:c>
      <x:c r="B986" s="69" t="str">
        <x:v>AGR-00325</x:v>
      </x:c>
      <x:c r="C986" s="72" t="n">
        <x:v>45294</x:v>
      </x:c>
      <x:c r="D986" s="72" t="n">
        <x:v>45297</x:v>
      </x:c>
      <x:c r="E986" s="74" t="n">
        <x:v>71700</x:v>
      </x:c>
      <x:c r="F986" s="69" t="str">
        <x:v>Initial</x:v>
      </x:c>
      <x:c r="G986" s="69" t="str">
        <x:v>Paid</x:v>
      </x:c>
      <x:c r="H986" s="69" t="str">
        <x:v>Direct Credit</x:v>
      </x:c>
      <x:c r="I986" s="76" t="n">
        <x:f>IF(D986&lt;&gt;"",MAX(0,D986-C986),IF(G986="Overdue",MAX(0,'START_HERE'!$B$7-C986),0))</x:f>
        <x:v>3</x:v>
      </x:c>
    </x:row>
    <x:row r="987" ht="18" customHeight="1">
      <x:c r="A987" s="69" t="str">
        <x:v>PAY-000986</x:v>
      </x:c>
      <x:c r="B987" s="69" t="str">
        <x:v>AGR-00325</x:v>
      </x:c>
      <x:c r="C987" s="72" t="n">
        <x:v>45477</x:v>
      </x:c>
      <x:c r="D987" s="72"/>
      <x:c r="E987" s="74" t="n">
        <x:v>71700</x:v>
      </x:c>
      <x:c r="F987" s="69" t="str">
        <x:v>Progress</x:v>
      </x:c>
      <x:c r="G987" s="69" t="str">
        <x:v>Overdue</x:v>
      </x:c>
      <x:c r="H987" s="69" t="str">
        <x:v>Direct Credit</x:v>
      </x:c>
      <x:c r="I987" s="76" t="n">
        <x:f>IF(D987&lt;&gt;"",MAX(0,D987-C987),IF(G987="Overdue",MAX(0,'START_HERE'!$B$7-C987),0))</x:f>
        <x:v>788</x:v>
      </x:c>
    </x:row>
    <x:row r="988" ht="18" customHeight="1">
      <x:c r="A988" s="69" t="str">
        <x:v>PAY-000987</x:v>
      </x:c>
      <x:c r="B988" s="69" t="str">
        <x:v>AGR-00325</x:v>
      </x:c>
      <x:c r="C988" s="72" t="n">
        <x:v>45659</x:v>
      </x:c>
      <x:c r="D988" s="72" t="n">
        <x:v>45654</x:v>
      </x:c>
      <x:c r="E988" s="74" t="n">
        <x:v>71600</x:v>
      </x:c>
      <x:c r="F988" s="69" t="str">
        <x:v>Final</x:v>
      </x:c>
      <x:c r="G988" s="69" t="str">
        <x:v>Paid</x:v>
      </x:c>
      <x:c r="H988" s="69" t="str">
        <x:v>EFT</x:v>
      </x:c>
      <x:c r="I988" s="76" t="n">
        <x:f>IF(D988&lt;&gt;"",MAX(0,D988-C988),IF(G988="Overdue",MAX(0,'START_HERE'!$B$7-C988),0))</x:f>
        <x:v>0</x:v>
      </x:c>
    </x:row>
    <x:row r="989" ht="18" customHeight="1">
      <x:c r="A989" s="69" t="str">
        <x:v>PAY-000988</x:v>
      </x:c>
      <x:c r="B989" s="69" t="str">
        <x:v>AGR-00326</x:v>
      </x:c>
      <x:c r="C989" s="72" t="n">
        <x:v>45815</x:v>
      </x:c>
      <x:c r="D989" s="72" t="n">
        <x:v>45834</x:v>
      </x:c>
      <x:c r="E989" s="74" t="n">
        <x:v>69300</x:v>
      </x:c>
      <x:c r="F989" s="69" t="str">
        <x:v>Initial</x:v>
      </x:c>
      <x:c r="G989" s="69" t="str">
        <x:v>Paid</x:v>
      </x:c>
      <x:c r="H989" s="69" t="str">
        <x:v>EFT</x:v>
      </x:c>
      <x:c r="I989" s="76" t="n">
        <x:f>IF(D989&lt;&gt;"",MAX(0,D989-C989),IF(G989="Overdue",MAX(0,'START_HERE'!$B$7-C989),0))</x:f>
        <x:v>19</x:v>
      </x:c>
    </x:row>
    <x:row r="990" ht="18" customHeight="1">
      <x:c r="A990" s="69" t="str">
        <x:v>PAY-000989</x:v>
      </x:c>
      <x:c r="B990" s="69" t="str">
        <x:v>AGR-00326</x:v>
      </x:c>
      <x:c r="C990" s="72" t="n">
        <x:v>45952</x:v>
      </x:c>
      <x:c r="D990" s="72" t="n">
        <x:v>45952</x:v>
      </x:c>
      <x:c r="E990" s="74" t="n">
        <x:v>69300</x:v>
      </x:c>
      <x:c r="F990" s="69" t="str">
        <x:v>Progress</x:v>
      </x:c>
      <x:c r="G990" s="69" t="str">
        <x:v>Paid</x:v>
      </x:c>
      <x:c r="H990" s="69" t="str">
        <x:v>Direct Credit</x:v>
      </x:c>
      <x:c r="I990" s="76" t="n">
        <x:f>IF(D990&lt;&gt;"",MAX(0,D990-C990),IF(G990="Overdue",MAX(0,'START_HERE'!$B$7-C990),0))</x:f>
        <x:v>0</x:v>
      </x:c>
    </x:row>
    <x:row r="991" ht="18" customHeight="1">
      <x:c r="A991" s="69" t="str">
        <x:v>PAY-000990</x:v>
      </x:c>
      <x:c r="B991" s="69" t="str">
        <x:v>AGR-00326</x:v>
      </x:c>
      <x:c r="C991" s="72" t="n">
        <x:v>46089</x:v>
      </x:c>
      <x:c r="D991" s="72" t="n">
        <x:v>46117</x:v>
      </x:c>
      <x:c r="E991" s="74" t="n">
        <x:v>69300</x:v>
      </x:c>
      <x:c r="F991" s="69" t="str">
        <x:v>Progress</x:v>
      </x:c>
      <x:c r="G991" s="69" t="str">
        <x:v>Paid</x:v>
      </x:c>
      <x:c r="H991" s="69" t="str">
        <x:v>EFT</x:v>
      </x:c>
      <x:c r="I991" s="76" t="n">
        <x:f>IF(D991&lt;&gt;"",MAX(0,D991-C991),IF(G991="Overdue",MAX(0,'START_HERE'!$B$7-C991),0))</x:f>
        <x:v>28</x:v>
      </x:c>
    </x:row>
    <x:row r="992" ht="18" customHeight="1">
      <x:c r="A992" s="69" t="str">
        <x:v>PAY-000991</x:v>
      </x:c>
      <x:c r="B992" s="69" t="str">
        <x:v>AGR-00326</x:v>
      </x:c>
      <x:c r="C992" s="72" t="n">
        <x:v>46226</x:v>
      </x:c>
      <x:c r="D992" s="72" t="n">
        <x:v>46222</x:v>
      </x:c>
      <x:c r="E992" s="74" t="n">
        <x:v>69100</x:v>
      </x:c>
      <x:c r="F992" s="69" t="str">
        <x:v>Final</x:v>
      </x:c>
      <x:c r="G992" s="69" t="str">
        <x:v>Paid</x:v>
      </x:c>
      <x:c r="H992" s="69" t="str">
        <x:v>Direct Credit</x:v>
      </x:c>
      <x:c r="I992" s="76" t="n">
        <x:f>IF(D992&lt;&gt;"",MAX(0,D992-C992),IF(G992="Overdue",MAX(0,'START_HERE'!$B$7-C992),0))</x:f>
        <x:v>0</x:v>
      </x:c>
    </x:row>
    <x:row r="993" ht="18" customHeight="1">
      <x:c r="A993" s="69" t="str">
        <x:v>PAY-000992</x:v>
      </x:c>
      <x:c r="B993" s="69" t="str">
        <x:v>AGR-00327</x:v>
      </x:c>
      <x:c r="C993" s="72" t="n">
        <x:v>45381</x:v>
      </x:c>
      <x:c r="D993" s="72" t="n">
        <x:v>45401</x:v>
      </x:c>
      <x:c r="E993" s="74" t="n">
        <x:v>72000</x:v>
      </x:c>
      <x:c r="F993" s="69" t="str">
        <x:v>Initial</x:v>
      </x:c>
      <x:c r="G993" s="69" t="str">
        <x:v>Paid</x:v>
      </x:c>
      <x:c r="H993" s="69" t="str">
        <x:v>Direct Credit</x:v>
      </x:c>
      <x:c r="I993" s="76" t="n">
        <x:f>IF(D993&lt;&gt;"",MAX(0,D993-C993),IF(G993="Overdue",MAX(0,'START_HERE'!$B$7-C993),0))</x:f>
        <x:v>20</x:v>
      </x:c>
    </x:row>
    <x:row r="994" ht="18" customHeight="1">
      <x:c r="A994" s="69" t="str">
        <x:v>PAY-000993</x:v>
      </x:c>
      <x:c r="B994" s="69" t="str">
        <x:v>AGR-00327</x:v>
      </x:c>
      <x:c r="C994" s="72" t="n">
        <x:v>45518</x:v>
      </x:c>
      <x:c r="D994" s="72" t="n">
        <x:v>45533</x:v>
      </x:c>
      <x:c r="E994" s="74" t="n">
        <x:v>72000</x:v>
      </x:c>
      <x:c r="F994" s="69" t="str">
        <x:v>Progress</x:v>
      </x:c>
      <x:c r="G994" s="69" t="str">
        <x:v>Paid</x:v>
      </x:c>
      <x:c r="H994" s="69" t="str">
        <x:v>Direct Credit</x:v>
      </x:c>
      <x:c r="I994" s="76" t="n">
        <x:f>IF(D994&lt;&gt;"",MAX(0,D994-C994),IF(G994="Overdue",MAX(0,'START_HERE'!$B$7-C994),0))</x:f>
        <x:v>15</x:v>
      </x:c>
    </x:row>
    <x:row r="995" ht="18" customHeight="1">
      <x:c r="A995" s="69" t="str">
        <x:v>PAY-000994</x:v>
      </x:c>
      <x:c r="B995" s="69" t="str">
        <x:v>AGR-00327</x:v>
      </x:c>
      <x:c r="C995" s="72" t="n">
        <x:v>45655</x:v>
      </x:c>
      <x:c r="D995" s="72" t="n">
        <x:v>45661</x:v>
      </x:c>
      <x:c r="E995" s="74" t="n">
        <x:v>72000</x:v>
      </x:c>
      <x:c r="F995" s="69" t="str">
        <x:v>Progress</x:v>
      </x:c>
      <x:c r="G995" s="69" t="str">
        <x:v>Paid</x:v>
      </x:c>
      <x:c r="H995" s="69" t="str">
        <x:v>Direct Credit</x:v>
      </x:c>
      <x:c r="I995" s="76" t="n">
        <x:f>IF(D995&lt;&gt;"",MAX(0,D995-C995),IF(G995="Overdue",MAX(0,'START_HERE'!$B$7-C995),0))</x:f>
        <x:v>6</x:v>
      </x:c>
    </x:row>
    <x:row r="996" ht="18" customHeight="1">
      <x:c r="A996" s="69" t="str">
        <x:v>PAY-000995</x:v>
      </x:c>
      <x:c r="B996" s="69" t="str">
        <x:v>AGR-00327</x:v>
      </x:c>
      <x:c r="C996" s="72" t="n">
        <x:v>45792</x:v>
      </x:c>
      <x:c r="D996" s="72" t="n">
        <x:v>45800</x:v>
      </x:c>
      <x:c r="E996" s="74" t="n">
        <x:v>72000</x:v>
      </x:c>
      <x:c r="F996" s="69" t="str">
        <x:v>Final</x:v>
      </x:c>
      <x:c r="G996" s="69" t="str">
        <x:v>Paid</x:v>
      </x:c>
      <x:c r="H996" s="69" t="str">
        <x:v>Direct Credit</x:v>
      </x:c>
      <x:c r="I996" s="76" t="n">
        <x:f>IF(D996&lt;&gt;"",MAX(0,D996-C996),IF(G996="Overdue",MAX(0,'START_HERE'!$B$7-C996),0))</x:f>
        <x:v>8</x:v>
      </x:c>
    </x:row>
    <x:row r="997" ht="18" customHeight="1">
      <x:c r="A997" s="69" t="str">
        <x:v>PAY-000996</x:v>
      </x:c>
      <x:c r="B997" s="69" t="str">
        <x:v>AGR-00328</x:v>
      </x:c>
      <x:c r="C997" s="72" t="n">
        <x:v>45264</x:v>
      </x:c>
      <x:c r="D997" s="72" t="n">
        <x:v>45270</x:v>
      </x:c>
      <x:c r="E997" s="74" t="n">
        <x:v>219500</x:v>
      </x:c>
      <x:c r="F997" s="69" t="str">
        <x:v>Initial</x:v>
      </x:c>
      <x:c r="G997" s="69" t="str">
        <x:v>Paid</x:v>
      </x:c>
      <x:c r="H997" s="69" t="str">
        <x:v>Direct Credit</x:v>
      </x:c>
      <x:c r="I997" s="76" t="n">
        <x:f>IF(D997&lt;&gt;"",MAX(0,D997-C997),IF(G997="Overdue",MAX(0,'START_HERE'!$B$7-C997),0))</x:f>
        <x:v>6</x:v>
      </x:c>
    </x:row>
    <x:row r="998" ht="18" customHeight="1">
      <x:c r="A998" s="69" t="str">
        <x:v>PAY-000997</x:v>
      </x:c>
      <x:c r="B998" s="69" t="str">
        <x:v>AGR-00328</x:v>
      </x:c>
      <x:c r="C998" s="72" t="n">
        <x:v>45447</x:v>
      </x:c>
      <x:c r="D998" s="72" t="n">
        <x:v>45462</x:v>
      </x:c>
      <x:c r="E998" s="74" t="n">
        <x:v>219500</x:v>
      </x:c>
      <x:c r="F998" s="69" t="str">
        <x:v>Final</x:v>
      </x:c>
      <x:c r="G998" s="69" t="str">
        <x:v>Paid</x:v>
      </x:c>
      <x:c r="H998" s="69" t="str">
        <x:v>Direct Credit</x:v>
      </x:c>
      <x:c r="I998" s="76" t="n">
        <x:f>IF(D998&lt;&gt;"",MAX(0,D998-C998),IF(G998="Overdue",MAX(0,'START_HERE'!$B$7-C998),0))</x:f>
        <x:v>15</x:v>
      </x:c>
    </x:row>
    <x:row r="999" ht="18" customHeight="1">
      <x:c r="A999" s="69" t="str">
        <x:v>PAY-000998</x:v>
      </x:c>
      <x:c r="B999" s="69" t="str">
        <x:v>AGR-00329</x:v>
      </x:c>
      <x:c r="C999" s="72" t="n">
        <x:v>45429</x:v>
      </x:c>
      <x:c r="D999" s="72" t="n">
        <x:v>45430</x:v>
      </x:c>
      <x:c r="E999" s="74" t="n">
        <x:v>37300</x:v>
      </x:c>
      <x:c r="F999" s="69" t="str">
        <x:v>Initial</x:v>
      </x:c>
      <x:c r="G999" s="69" t="str">
        <x:v>Paid</x:v>
      </x:c>
      <x:c r="H999" s="69" t="str">
        <x:v>EFT</x:v>
      </x:c>
      <x:c r="I999" s="76" t="n">
        <x:f>IF(D999&lt;&gt;"",MAX(0,D999-C999),IF(G999="Overdue",MAX(0,'START_HERE'!$B$7-C999),0))</x:f>
        <x:v>1</x:v>
      </x:c>
    </x:row>
    <x:row r="1000" ht="18" customHeight="1">
      <x:c r="A1000" s="69" t="str">
        <x:v>PAY-000999</x:v>
      </x:c>
      <x:c r="B1000" s="69" t="str">
        <x:v>AGR-00329</x:v>
      </x:c>
      <x:c r="C1000" s="72" t="n">
        <x:v>45672</x:v>
      </x:c>
      <x:c r="D1000" s="72" t="n">
        <x:v>45687</x:v>
      </x:c>
      <x:c r="E1000" s="74" t="n">
        <x:v>37300</x:v>
      </x:c>
      <x:c r="F1000" s="69" t="str">
        <x:v>Progress</x:v>
      </x:c>
      <x:c r="G1000" s="69" t="str">
        <x:v>Paid</x:v>
      </x:c>
      <x:c r="H1000" s="69" t="str">
        <x:v>Direct Credit</x:v>
      </x:c>
      <x:c r="I1000" s="76" t="n">
        <x:f>IF(D1000&lt;&gt;"",MAX(0,D1000-C1000),IF(G1000="Overdue",MAX(0,'START_HERE'!$B$7-C1000),0))</x:f>
        <x:v>15</x:v>
      </x:c>
    </x:row>
    <x:row r="1001" ht="18" customHeight="1">
      <x:c r="A1001" s="69" t="str">
        <x:v>PAY-001000</x:v>
      </x:c>
      <x:c r="B1001" s="69" t="str">
        <x:v>AGR-00329</x:v>
      </x:c>
      <x:c r="C1001" s="72" t="n">
        <x:v>45916</x:v>
      </x:c>
      <x:c r="D1001" s="72" t="n">
        <x:v>45916</x:v>
      </x:c>
      <x:c r="E1001" s="74" t="n">
        <x:v>37400</x:v>
      </x:c>
      <x:c r="F1001" s="69" t="str">
        <x:v>Final</x:v>
      </x:c>
      <x:c r="G1001" s="69" t="str">
        <x:v>Paid</x:v>
      </x:c>
      <x:c r="H1001" s="69" t="str">
        <x:v>EFT</x:v>
      </x:c>
      <x:c r="I1001" s="76" t="n">
        <x:f>IF(D1001&lt;&gt;"",MAX(0,D1001-C1001),IF(G1001="Overdue",MAX(0,'START_HERE'!$B$7-C1001),0))</x:f>
        <x:v>0</x:v>
      </x:c>
    </x:row>
    <x:row r="1002" ht="18" customHeight="1">
      <x:c r="A1002" s="69" t="str">
        <x:v>PAY-001001</x:v>
      </x:c>
      <x:c r="B1002" s="69" t="str">
        <x:v>AGR-00330</x:v>
      </x:c>
      <x:c r="C1002" s="72" t="n">
        <x:v>45588</x:v>
      </x:c>
      <x:c r="D1002" s="72" t="n">
        <x:v>45589</x:v>
      </x:c>
      <x:c r="E1002" s="74" t="n">
        <x:v>72500</x:v>
      </x:c>
      <x:c r="F1002" s="69" t="str">
        <x:v>Initial</x:v>
      </x:c>
      <x:c r="G1002" s="69" t="str">
        <x:v>Paid</x:v>
      </x:c>
      <x:c r="H1002" s="69" t="str">
        <x:v>EFT</x:v>
      </x:c>
      <x:c r="I1002" s="76" t="n">
        <x:f>IF(D1002&lt;&gt;"",MAX(0,D1002-C1002),IF(G1002="Overdue",MAX(0,'START_HERE'!$B$7-C1002),0))</x:f>
        <x:v>1</x:v>
      </x:c>
    </x:row>
    <x:row r="1003" ht="18" customHeight="1">
      <x:c r="A1003" s="69" t="str">
        <x:v>PAY-001002</x:v>
      </x:c>
      <x:c r="B1003" s="69" t="str">
        <x:v>AGR-00330</x:v>
      </x:c>
      <x:c r="C1003" s="72" t="n">
        <x:v>45953</x:v>
      </x:c>
      <x:c r="D1003" s="72" t="n">
        <x:v>45962</x:v>
      </x:c>
      <x:c r="E1003" s="74" t="n">
        <x:v>72500</x:v>
      </x:c>
      <x:c r="F1003" s="69" t="str">
        <x:v>Final</x:v>
      </x:c>
      <x:c r="G1003" s="69" t="str">
        <x:v>Paid</x:v>
      </x:c>
      <x:c r="H1003" s="69" t="str">
        <x:v>Direct Credit</x:v>
      </x:c>
      <x:c r="I1003" s="76" t="n">
        <x:f>IF(D1003&lt;&gt;"",MAX(0,D1003-C1003),IF(G1003="Overdue",MAX(0,'START_HERE'!$B$7-C1003),0))</x:f>
        <x:v>9</x:v>
      </x:c>
    </x:row>
    <x:row r="1004" ht="18" customHeight="1">
      <x:c r="A1004" s="69" t="str">
        <x:v>PAY-001003</x:v>
      </x:c>
      <x:c r="B1004" s="69" t="str">
        <x:v>AGR-00331</x:v>
      </x:c>
      <x:c r="C1004" s="72" t="n">
        <x:v>45140</x:v>
      </x:c>
      <x:c r="D1004" s="72" t="n">
        <x:v>45159</x:v>
      </x:c>
      <x:c r="E1004" s="74" t="n">
        <x:v>93000</x:v>
      </x:c>
      <x:c r="F1004" s="69" t="str">
        <x:v>Initial</x:v>
      </x:c>
      <x:c r="G1004" s="69" t="str">
        <x:v>Paid</x:v>
      </x:c>
      <x:c r="H1004" s="69" t="str">
        <x:v>EFT</x:v>
      </x:c>
      <x:c r="I1004" s="76" t="n">
        <x:f>IF(D1004&lt;&gt;"",MAX(0,D1004-C1004),IF(G1004="Overdue",MAX(0,'START_HERE'!$B$7-C1004),0))</x:f>
        <x:v>19</x:v>
      </x:c>
    </x:row>
    <x:row r="1005" ht="18" customHeight="1">
      <x:c r="A1005" s="69" t="str">
        <x:v>PAY-001004</x:v>
      </x:c>
      <x:c r="B1005" s="69" t="str">
        <x:v>AGR-00331</x:v>
      </x:c>
      <x:c r="C1005" s="72" t="n">
        <x:v>45383</x:v>
      </x:c>
      <x:c r="D1005" s="72" t="n">
        <x:v>45398</x:v>
      </x:c>
      <x:c r="E1005" s="74" t="n">
        <x:v>93000</x:v>
      </x:c>
      <x:c r="F1005" s="69" t="str">
        <x:v>Progress</x:v>
      </x:c>
      <x:c r="G1005" s="69" t="str">
        <x:v>Paid</x:v>
      </x:c>
      <x:c r="H1005" s="69" t="str">
        <x:v>EFT</x:v>
      </x:c>
      <x:c r="I1005" s="76" t="n">
        <x:f>IF(D1005&lt;&gt;"",MAX(0,D1005-C1005),IF(G1005="Overdue",MAX(0,'START_HERE'!$B$7-C1005),0))</x:f>
        <x:v>15</x:v>
      </x:c>
    </x:row>
    <x:row r="1006" ht="18" customHeight="1">
      <x:c r="A1006" s="69" t="str">
        <x:v>PAY-001005</x:v>
      </x:c>
      <x:c r="B1006" s="69" t="str">
        <x:v>AGR-00331</x:v>
      </x:c>
      <x:c r="C1006" s="72" t="n">
        <x:v>45627</x:v>
      </x:c>
      <x:c r="D1006" s="72" t="n">
        <x:v>45637</x:v>
      </x:c>
      <x:c r="E1006" s="74" t="n">
        <x:v>93000</x:v>
      </x:c>
      <x:c r="F1006" s="69" t="str">
        <x:v>Final</x:v>
      </x:c>
      <x:c r="G1006" s="69" t="str">
        <x:v>Paid</x:v>
      </x:c>
      <x:c r="H1006" s="69" t="str">
        <x:v>EFT</x:v>
      </x:c>
      <x:c r="I1006" s="76" t="n">
        <x:f>IF(D1006&lt;&gt;"",MAX(0,D1006-C1006),IF(G1006="Overdue",MAX(0,'START_HERE'!$B$7-C1006),0))</x:f>
        <x:v>10</x:v>
      </x:c>
    </x:row>
    <x:row r="1007" ht="18" customHeight="1">
      <x:c r="A1007" s="69" t="str">
        <x:v>PAY-001006</x:v>
      </x:c>
      <x:c r="B1007" s="69" t="str">
        <x:v>AGR-00332</x:v>
      </x:c>
      <x:c r="C1007" s="72" t="n">
        <x:v>45267</x:v>
      </x:c>
      <x:c r="D1007" s="72" t="n">
        <x:v>45272</x:v>
      </x:c>
      <x:c r="E1007" s="74" t="n">
        <x:v>47000</x:v>
      </x:c>
      <x:c r="F1007" s="69" t="str">
        <x:v>Initial</x:v>
      </x:c>
      <x:c r="G1007" s="69" t="str">
        <x:v>Paid</x:v>
      </x:c>
      <x:c r="H1007" s="69" t="str">
        <x:v>Direct Credit</x:v>
      </x:c>
      <x:c r="I1007" s="76" t="n">
        <x:f>IF(D1007&lt;&gt;"",MAX(0,D1007-C1007),IF(G1007="Overdue",MAX(0,'START_HERE'!$B$7-C1007),0))</x:f>
        <x:v>5</x:v>
      </x:c>
    </x:row>
    <x:row r="1008" ht="18" customHeight="1">
      <x:c r="A1008" s="69" t="str">
        <x:v>PAY-001007</x:v>
      </x:c>
      <x:c r="B1008" s="69" t="str">
        <x:v>AGR-00332</x:v>
      </x:c>
      <x:c r="C1008" s="72" t="n">
        <x:v>45510</x:v>
      </x:c>
      <x:c r="D1008" s="72" t="n">
        <x:v>45516</x:v>
      </x:c>
      <x:c r="E1008" s="74" t="n">
        <x:v>47000</x:v>
      </x:c>
      <x:c r="F1008" s="69" t="str">
        <x:v>Progress</x:v>
      </x:c>
      <x:c r="G1008" s="69" t="str">
        <x:v>Paid</x:v>
      </x:c>
      <x:c r="H1008" s="69" t="str">
        <x:v>Direct Credit</x:v>
      </x:c>
      <x:c r="I1008" s="76" t="n">
        <x:f>IF(D1008&lt;&gt;"",MAX(0,D1008-C1008),IF(G1008="Overdue",MAX(0,'START_HERE'!$B$7-C1008),0))</x:f>
        <x:v>6</x:v>
      </x:c>
    </x:row>
    <x:row r="1009" ht="18" customHeight="1">
      <x:c r="A1009" s="69" t="str">
        <x:v>PAY-001008</x:v>
      </x:c>
      <x:c r="B1009" s="69" t="str">
        <x:v>AGR-00332</x:v>
      </x:c>
      <x:c r="C1009" s="72" t="n">
        <x:v>45754</x:v>
      </x:c>
      <x:c r="D1009" s="72" t="n">
        <x:v>45770</x:v>
      </x:c>
      <x:c r="E1009" s="74" t="n">
        <x:v>47000</x:v>
      </x:c>
      <x:c r="F1009" s="69" t="str">
        <x:v>Final</x:v>
      </x:c>
      <x:c r="G1009" s="69" t="str">
        <x:v>Paid</x:v>
      </x:c>
      <x:c r="H1009" s="69" t="str">
        <x:v>Direct Credit</x:v>
      </x:c>
      <x:c r="I1009" s="76" t="n">
        <x:f>IF(D1009&lt;&gt;"",MAX(0,D1009-C1009),IF(G1009="Overdue",MAX(0,'START_HERE'!$B$7-C1009),0))</x:f>
        <x:v>16</x:v>
      </x:c>
    </x:row>
    <x:row r="1010" ht="18" customHeight="1">
      <x:c r="A1010" s="69" t="str">
        <x:v>PAY-001009</x:v>
      </x:c>
      <x:c r="B1010" s="69" t="str">
        <x:v>AGR-00333</x:v>
      </x:c>
      <x:c r="C1010" s="72" t="n">
        <x:v>45261</x:v>
      </x:c>
      <x:c r="D1010" s="72" t="n">
        <x:v>45269</x:v>
      </x:c>
      <x:c r="E1010" s="74" t="n">
        <x:v>89300</x:v>
      </x:c>
      <x:c r="F1010" s="69" t="str">
        <x:v>Initial</x:v>
      </x:c>
      <x:c r="G1010" s="69" t="str">
        <x:v>Paid</x:v>
      </x:c>
      <x:c r="H1010" s="69" t="str">
        <x:v>EFT</x:v>
      </x:c>
      <x:c r="I1010" s="76" t="n">
        <x:f>IF(D1010&lt;&gt;"",MAX(0,D1010-C1010),IF(G1010="Overdue",MAX(0,'START_HERE'!$B$7-C1010),0))</x:f>
        <x:v>8</x:v>
      </x:c>
    </x:row>
    <x:row r="1011" ht="18" customHeight="1">
      <x:c r="A1011" s="69" t="str">
        <x:v>PAY-001010</x:v>
      </x:c>
      <x:c r="B1011" s="69" t="str">
        <x:v>AGR-00333</x:v>
      </x:c>
      <x:c r="C1011" s="72" t="n">
        <x:v>45398</x:v>
      </x:c>
      <x:c r="D1011" s="72" t="n">
        <x:v>45420</x:v>
      </x:c>
      <x:c r="E1011" s="74" t="n">
        <x:v>89300</x:v>
      </x:c>
      <x:c r="F1011" s="69" t="str">
        <x:v>Progress</x:v>
      </x:c>
      <x:c r="G1011" s="69" t="str">
        <x:v>Paid</x:v>
      </x:c>
      <x:c r="H1011" s="69" t="str">
        <x:v>Direct Credit</x:v>
      </x:c>
      <x:c r="I1011" s="76" t="n">
        <x:f>IF(D1011&lt;&gt;"",MAX(0,D1011-C1011),IF(G1011="Overdue",MAX(0,'START_HERE'!$B$7-C1011),0))</x:f>
        <x:v>22</x:v>
      </x:c>
    </x:row>
    <x:row r="1012" ht="18" customHeight="1">
      <x:c r="A1012" s="69" t="str">
        <x:v>PAY-001011</x:v>
      </x:c>
      <x:c r="B1012" s="69" t="str">
        <x:v>AGR-00333</x:v>
      </x:c>
      <x:c r="C1012" s="72" t="n">
        <x:v>45535</x:v>
      </x:c>
      <x:c r="D1012" s="72" t="n">
        <x:v>45558</x:v>
      </x:c>
      <x:c r="E1012" s="74" t="n">
        <x:v>89300</x:v>
      </x:c>
      <x:c r="F1012" s="69" t="str">
        <x:v>Progress</x:v>
      </x:c>
      <x:c r="G1012" s="69" t="str">
        <x:v>Paid</x:v>
      </x:c>
      <x:c r="H1012" s="69" t="str">
        <x:v>Direct Credit</x:v>
      </x:c>
      <x:c r="I1012" s="76" t="n">
        <x:f>IF(D1012&lt;&gt;"",MAX(0,D1012-C1012),IF(G1012="Overdue",MAX(0,'START_HERE'!$B$7-C1012),0))</x:f>
        <x:v>23</x:v>
      </x:c>
    </x:row>
    <x:row r="1013" ht="18" customHeight="1">
      <x:c r="A1013" s="69" t="str">
        <x:v>PAY-001012</x:v>
      </x:c>
      <x:c r="B1013" s="69" t="str">
        <x:v>AGR-00333</x:v>
      </x:c>
      <x:c r="C1013" s="72" t="n">
        <x:v>45672</x:v>
      </x:c>
      <x:c r="D1013" s="72" t="n">
        <x:v>45697</x:v>
      </x:c>
      <x:c r="E1013" s="74" t="n">
        <x:v>89100</x:v>
      </x:c>
      <x:c r="F1013" s="69" t="str">
        <x:v>Final</x:v>
      </x:c>
      <x:c r="G1013" s="69" t="str">
        <x:v>Paid</x:v>
      </x:c>
      <x:c r="H1013" s="69" t="str">
        <x:v>EFT</x:v>
      </x:c>
      <x:c r="I1013" s="76" t="n">
        <x:f>IF(D1013&lt;&gt;"",MAX(0,D1013-C1013),IF(G1013="Overdue",MAX(0,'START_HERE'!$B$7-C1013),0))</x:f>
        <x:v>25</x:v>
      </x:c>
    </x:row>
    <x:row r="1014" ht="18" customHeight="1">
      <x:c r="A1014" s="69" t="str">
        <x:v>PAY-001013</x:v>
      </x:c>
      <x:c r="B1014" s="69" t="str">
        <x:v>AGR-00334</x:v>
      </x:c>
      <x:c r="C1014" s="72" t="n">
        <x:v>45095</x:v>
      </x:c>
      <x:c r="D1014" s="72"/>
      <x:c r="E1014" s="74" t="n">
        <x:v>44700</x:v>
      </x:c>
      <x:c r="F1014" s="69" t="str">
        <x:v>Initial</x:v>
      </x:c>
      <x:c r="G1014" s="69" t="str">
        <x:v>Overdue</x:v>
      </x:c>
      <x:c r="H1014" s="69" t="str">
        <x:v>Direct Credit</x:v>
      </x:c>
      <x:c r="I1014" s="76" t="n">
        <x:f>IF(D1014&lt;&gt;"",MAX(0,D1014-C1014),IF(G1014="Overdue",MAX(0,'START_HERE'!$B$7-C1014),0))</x:f>
        <x:v>1170</x:v>
      </x:c>
    </x:row>
    <x:row r="1015" ht="18" customHeight="1">
      <x:c r="A1015" s="69" t="str">
        <x:v>PAY-001014</x:v>
      </x:c>
      <x:c r="B1015" s="69" t="str">
        <x:v>AGR-00334</x:v>
      </x:c>
      <x:c r="C1015" s="72" t="n">
        <x:v>45338</x:v>
      </x:c>
      <x:c r="D1015" s="72" t="n">
        <x:v>45364</x:v>
      </x:c>
      <x:c r="E1015" s="74" t="n">
        <x:v>44700</x:v>
      </x:c>
      <x:c r="F1015" s="69" t="str">
        <x:v>Progress</x:v>
      </x:c>
      <x:c r="G1015" s="69" t="str">
        <x:v>Paid</x:v>
      </x:c>
      <x:c r="H1015" s="69" t="str">
        <x:v>Direct Credit</x:v>
      </x:c>
      <x:c r="I1015" s="76" t="n">
        <x:f>IF(D1015&lt;&gt;"",MAX(0,D1015-C1015),IF(G1015="Overdue",MAX(0,'START_HERE'!$B$7-C1015),0))</x:f>
        <x:v>26</x:v>
      </x:c>
    </x:row>
    <x:row r="1016" ht="18" customHeight="1">
      <x:c r="A1016" s="69" t="str">
        <x:v>PAY-001015</x:v>
      </x:c>
      <x:c r="B1016" s="69" t="str">
        <x:v>AGR-00334</x:v>
      </x:c>
      <x:c r="C1016" s="72" t="n">
        <x:v>45582</x:v>
      </x:c>
      <x:c r="D1016" s="72" t="n">
        <x:v>45607</x:v>
      </x:c>
      <x:c r="E1016" s="74" t="n">
        <x:v>44600</x:v>
      </x:c>
      <x:c r="F1016" s="69" t="str">
        <x:v>Final</x:v>
      </x:c>
      <x:c r="G1016" s="69" t="str">
        <x:v>Paid</x:v>
      </x:c>
      <x:c r="H1016" s="69" t="str">
        <x:v>EFT</x:v>
      </x:c>
      <x:c r="I1016" s="76" t="n">
        <x:f>IF(D1016&lt;&gt;"",MAX(0,D1016-C1016),IF(G1016="Overdue",MAX(0,'START_HERE'!$B$7-C1016),0))</x:f>
        <x:v>25</x:v>
      </x:c>
    </x:row>
    <x:row r="1017" ht="18" customHeight="1">
      <x:c r="A1017" s="69" t="str">
        <x:v>PAY-001016</x:v>
      </x:c>
      <x:c r="B1017" s="69" t="str">
        <x:v>AGR-00335</x:v>
      </x:c>
      <x:c r="C1017" s="72" t="n">
        <x:v>45780</x:v>
      </x:c>
      <x:c r="D1017" s="72" t="n">
        <x:v>45778</x:v>
      </x:c>
      <x:c r="E1017" s="74" t="n">
        <x:v>96500</x:v>
      </x:c>
      <x:c r="F1017" s="69" t="str">
        <x:v>Initial</x:v>
      </x:c>
      <x:c r="G1017" s="69" t="str">
        <x:v>Paid</x:v>
      </x:c>
      <x:c r="H1017" s="69" t="str">
        <x:v>EFT</x:v>
      </x:c>
      <x:c r="I1017" s="76" t="n">
        <x:f>IF(D1017&lt;&gt;"",MAX(0,D1017-C1017),IF(G1017="Overdue",MAX(0,'START_HERE'!$B$7-C1017),0))</x:f>
        <x:v>0</x:v>
      </x:c>
    </x:row>
    <x:row r="1018" ht="18" customHeight="1">
      <x:c r="A1018" s="69" t="str">
        <x:v>PAY-001017</x:v>
      </x:c>
      <x:c r="B1018" s="69" t="str">
        <x:v>AGR-00335</x:v>
      </x:c>
      <x:c r="C1018" s="72" t="n">
        <x:v>46054</x:v>
      </x:c>
      <x:c r="D1018" s="72" t="n">
        <x:v>46057</x:v>
      </x:c>
      <x:c r="E1018" s="74" t="n">
        <x:v>96500</x:v>
      </x:c>
      <x:c r="F1018" s="69" t="str">
        <x:v>Final</x:v>
      </x:c>
      <x:c r="G1018" s="69" t="str">
        <x:v>Paid</x:v>
      </x:c>
      <x:c r="H1018" s="69" t="str">
        <x:v>EFT</x:v>
      </x:c>
      <x:c r="I1018" s="76" t="n">
        <x:f>IF(D1018&lt;&gt;"",MAX(0,D1018-C1018),IF(G1018="Overdue",MAX(0,'START_HERE'!$B$7-C1018),0))</x:f>
        <x:v>3</x:v>
      </x:c>
    </x:row>
    <x:row r="1019" ht="18" customHeight="1">
      <x:c r="A1019" s="69" t="str">
        <x:v>PAY-001018</x:v>
      </x:c>
      <x:c r="B1019" s="69" t="str">
        <x:v>AGR-00336</x:v>
      </x:c>
      <x:c r="C1019" s="72" t="n">
        <x:v>46094</x:v>
      </x:c>
      <x:c r="D1019" s="72"/>
      <x:c r="E1019" s="74" t="n">
        <x:v>18300</x:v>
      </x:c>
      <x:c r="F1019" s="69" t="str">
        <x:v>Initial</x:v>
      </x:c>
      <x:c r="G1019" s="69" t="str">
        <x:v>Overdue</x:v>
      </x:c>
      <x:c r="H1019" s="69" t="str">
        <x:v>Direct Credit</x:v>
      </x:c>
      <x:c r="I1019" s="76" t="n">
        <x:f>IF(D1019&lt;&gt;"",MAX(0,D1019-C1019),IF(G1019="Overdue",MAX(0,'START_HERE'!$B$7-C1019),0))</x:f>
        <x:v>171</x:v>
      </x:c>
    </x:row>
    <x:row r="1020" ht="18" customHeight="1">
      <x:c r="A1020" s="69" t="str">
        <x:v>PAY-001019</x:v>
      </x:c>
      <x:c r="B1020" s="69" t="str">
        <x:v>AGR-00336</x:v>
      </x:c>
      <x:c r="C1020" s="72" t="n">
        <x:v>46337</x:v>
      </x:c>
      <x:c r="D1020" s="72"/>
      <x:c r="E1020" s="74" t="n">
        <x:v>18300</x:v>
      </x:c>
      <x:c r="F1020" s="69" t="str">
        <x:v>Progress</x:v>
      </x:c>
      <x:c r="G1020" s="69" t="str">
        <x:v>Scheduled</x:v>
      </x:c>
      <x:c r="H1020" s="69" t="str">
        <x:v>EFT</x:v>
      </x:c>
      <x:c r="I1020" s="76" t="n">
        <x:f>IF(D1020&lt;&gt;"",MAX(0,D1020-C1020),IF(G1020="Overdue",MAX(0,'START_HERE'!$B$7-C1020),0))</x:f>
        <x:v>0</x:v>
      </x:c>
    </x:row>
    <x:row r="1021" ht="18" customHeight="1">
      <x:c r="A1021" s="69" t="str">
        <x:v>PAY-001020</x:v>
      </x:c>
      <x:c r="B1021" s="69" t="str">
        <x:v>AGR-00336</x:v>
      </x:c>
      <x:c r="C1021" s="72" t="n">
        <x:v>46581</x:v>
      </x:c>
      <x:c r="D1021" s="72"/>
      <x:c r="E1021" s="74" t="n">
        <x:v>18400</x:v>
      </x:c>
      <x:c r="F1021" s="69" t="str">
        <x:v>Final</x:v>
      </x:c>
      <x:c r="G1021" s="69" t="str">
        <x:v>Scheduled</x:v>
      </x:c>
      <x:c r="H1021" s="69" t="str">
        <x:v>Direct Credit</x:v>
      </x:c>
      <x:c r="I1021" s="76" t="n">
        <x:f>IF(D1021&lt;&gt;"",MAX(0,D1021-C1021),IF(G1021="Overdue",MAX(0,'START_HERE'!$B$7-C1021),0))</x:f>
        <x:v>0</x:v>
      </x:c>
    </x:row>
    <x:row r="1022" ht="18" customHeight="1">
      <x:c r="A1022" s="69" t="str">
        <x:v>PAY-001021</x:v>
      </x:c>
      <x:c r="B1022" s="69" t="str">
        <x:v>AGR-00337</x:v>
      </x:c>
      <x:c r="C1022" s="72" t="n">
        <x:v>45301</x:v>
      </x:c>
      <x:c r="D1022" s="72" t="n">
        <x:v>45306</x:v>
      </x:c>
      <x:c r="E1022" s="74" t="n">
        <x:v>129000</x:v>
      </x:c>
      <x:c r="F1022" s="69" t="str">
        <x:v>Initial</x:v>
      </x:c>
      <x:c r="G1022" s="69" t="str">
        <x:v>Paid</x:v>
      </x:c>
      <x:c r="H1022" s="69" t="str">
        <x:v>Direct Credit</x:v>
      </x:c>
      <x:c r="I1022" s="76" t="n">
        <x:f>IF(D1022&lt;&gt;"",MAX(0,D1022-C1022),IF(G1022="Overdue",MAX(0,'START_HERE'!$B$7-C1022),0))</x:f>
        <x:v>5</x:v>
      </x:c>
    </x:row>
    <x:row r="1023" ht="18" customHeight="1">
      <x:c r="A1023" s="69" t="str">
        <x:v>PAY-001022</x:v>
      </x:c>
      <x:c r="B1023" s="69" t="str">
        <x:v>AGR-00337</x:v>
      </x:c>
      <x:c r="C1023" s="72" t="n">
        <x:v>45484</x:v>
      </x:c>
      <x:c r="D1023" s="72" t="n">
        <x:v>45507</x:v>
      </x:c>
      <x:c r="E1023" s="74" t="n">
        <x:v>129000</x:v>
      </x:c>
      <x:c r="F1023" s="69" t="str">
        <x:v>Progress</x:v>
      </x:c>
      <x:c r="G1023" s="69" t="str">
        <x:v>Paid</x:v>
      </x:c>
      <x:c r="H1023" s="69" t="str">
        <x:v>Direct Credit</x:v>
      </x:c>
      <x:c r="I1023" s="76" t="n">
        <x:f>IF(D1023&lt;&gt;"",MAX(0,D1023-C1023),IF(G1023="Overdue",MAX(0,'START_HERE'!$B$7-C1023),0))</x:f>
        <x:v>23</x:v>
      </x:c>
    </x:row>
    <x:row r="1024" ht="18" customHeight="1">
      <x:c r="A1024" s="69" t="str">
        <x:v>PAY-001023</x:v>
      </x:c>
      <x:c r="B1024" s="69" t="str">
        <x:v>AGR-00337</x:v>
      </x:c>
      <x:c r="C1024" s="72" t="n">
        <x:v>45666</x:v>
      </x:c>
      <x:c r="D1024" s="72" t="n">
        <x:v>45694</x:v>
      </x:c>
      <x:c r="E1024" s="74" t="n">
        <x:v>129000</x:v>
      </x:c>
      <x:c r="F1024" s="69" t="str">
        <x:v>Progress</x:v>
      </x:c>
      <x:c r="G1024" s="69" t="str">
        <x:v>Paid</x:v>
      </x:c>
      <x:c r="H1024" s="69" t="str">
        <x:v>EFT</x:v>
      </x:c>
      <x:c r="I1024" s="76" t="n">
        <x:f>IF(D1024&lt;&gt;"",MAX(0,D1024-C1024),IF(G1024="Overdue",MAX(0,'START_HERE'!$B$7-C1024),0))</x:f>
        <x:v>28</x:v>
      </x:c>
    </x:row>
    <x:row r="1025" ht="18" customHeight="1">
      <x:c r="A1025" s="69" t="str">
        <x:v>PAY-001024</x:v>
      </x:c>
      <x:c r="B1025" s="69" t="str">
        <x:v>AGR-00337</x:v>
      </x:c>
      <x:c r="C1025" s="72" t="n">
        <x:v>45849</x:v>
      </x:c>
      <x:c r="D1025" s="72" t="n">
        <x:v>45847</x:v>
      </x:c>
      <x:c r="E1025" s="74" t="n">
        <x:v>129000</x:v>
      </x:c>
      <x:c r="F1025" s="69" t="str">
        <x:v>Final</x:v>
      </x:c>
      <x:c r="G1025" s="69" t="str">
        <x:v>Paid</x:v>
      </x:c>
      <x:c r="H1025" s="69" t="str">
        <x:v>EFT</x:v>
      </x:c>
      <x:c r="I1025" s="76" t="n">
        <x:f>IF(D1025&lt;&gt;"",MAX(0,D1025-C1025),IF(G1025="Overdue",MAX(0,'START_HERE'!$B$7-C1025),0))</x:f>
        <x:v>0</x:v>
      </x:c>
    </x:row>
    <x:row r="1026" ht="18" customHeight="1">
      <x:c r="A1026" s="69" t="str">
        <x:v>PAY-001025</x:v>
      </x:c>
      <x:c r="B1026" s="69" t="str">
        <x:v>AGR-00338</x:v>
      </x:c>
      <x:c r="C1026" s="72" t="n">
        <x:v>45573</x:v>
      </x:c>
      <x:c r="D1026" s="72" t="n">
        <x:v>45571</x:v>
      </x:c>
      <x:c r="E1026" s="74" t="n">
        <x:v>203500</x:v>
      </x:c>
      <x:c r="F1026" s="69" t="str">
        <x:v>Initial</x:v>
      </x:c>
      <x:c r="G1026" s="69" t="str">
        <x:v>Paid</x:v>
      </x:c>
      <x:c r="H1026" s="69" t="str">
        <x:v>Direct Credit</x:v>
      </x:c>
      <x:c r="I1026" s="76" t="n">
        <x:f>IF(D1026&lt;&gt;"",MAX(0,D1026-C1026),IF(G1026="Overdue",MAX(0,'START_HERE'!$B$7-C1026),0))</x:f>
        <x:v>0</x:v>
      </x:c>
    </x:row>
    <x:row r="1027" ht="18" customHeight="1">
      <x:c r="A1027" s="69" t="str">
        <x:v>PAY-001026</x:v>
      </x:c>
      <x:c r="B1027" s="69" t="str">
        <x:v>AGR-00338</x:v>
      </x:c>
      <x:c r="C1027" s="72" t="n">
        <x:v>45847</x:v>
      </x:c>
      <x:c r="D1027" s="72" t="n">
        <x:v>45858</x:v>
      </x:c>
      <x:c r="E1027" s="74" t="n">
        <x:v>203500</x:v>
      </x:c>
      <x:c r="F1027" s="69" t="str">
        <x:v>Final</x:v>
      </x:c>
      <x:c r="G1027" s="69" t="str">
        <x:v>Paid</x:v>
      </x:c>
      <x:c r="H1027" s="69" t="str">
        <x:v>Direct Credit</x:v>
      </x:c>
      <x:c r="I1027" s="76" t="n">
        <x:f>IF(D1027&lt;&gt;"",MAX(0,D1027-C1027),IF(G1027="Overdue",MAX(0,'START_HERE'!$B$7-C1027),0))</x:f>
        <x:v>11</x:v>
      </x:c>
    </x:row>
    <x:row r="1028" ht="18" customHeight="1">
      <x:c r="A1028" s="69" t="str">
        <x:v>PAY-001027</x:v>
      </x:c>
      <x:c r="B1028" s="69" t="str">
        <x:v>AGR-00339</x:v>
      </x:c>
      <x:c r="C1028" s="72" t="n">
        <x:v>45683</x:v>
      </x:c>
      <x:c r="D1028" s="72" t="n">
        <x:v>45697</x:v>
      </x:c>
      <x:c r="E1028" s="74" t="n">
        <x:v>62500</x:v>
      </x:c>
      <x:c r="F1028" s="69" t="str">
        <x:v>Initial</x:v>
      </x:c>
      <x:c r="G1028" s="69" t="str">
        <x:v>Paid</x:v>
      </x:c>
      <x:c r="H1028" s="69" t="str">
        <x:v>EFT</x:v>
      </x:c>
      <x:c r="I1028" s="76" t="n">
        <x:f>IF(D1028&lt;&gt;"",MAX(0,D1028-C1028),IF(G1028="Overdue",MAX(0,'START_HERE'!$B$7-C1028),0))</x:f>
        <x:v>14</x:v>
      </x:c>
    </x:row>
    <x:row r="1029" ht="18" customHeight="1">
      <x:c r="A1029" s="69" t="str">
        <x:v>PAY-001028</x:v>
      </x:c>
      <x:c r="B1029" s="69" t="str">
        <x:v>AGR-00339</x:v>
      </x:c>
      <x:c r="C1029" s="72" t="n">
        <x:v>45774</x:v>
      </x:c>
      <x:c r="D1029" s="72"/>
      <x:c r="E1029" s="74" t="n">
        <x:v>62500</x:v>
      </x:c>
      <x:c r="F1029" s="69" t="str">
        <x:v>Progress</x:v>
      </x:c>
      <x:c r="G1029" s="69" t="str">
        <x:v>Overdue</x:v>
      </x:c>
      <x:c r="H1029" s="69" t="str">
        <x:v>Direct Credit</x:v>
      </x:c>
      <x:c r="I1029" s="76" t="n">
        <x:f>IF(D1029&lt;&gt;"",MAX(0,D1029-C1029),IF(G1029="Overdue",MAX(0,'START_HERE'!$B$7-C1029),0))</x:f>
        <x:v>491</x:v>
      </x:c>
    </x:row>
    <x:row r="1030" ht="18" customHeight="1">
      <x:c r="A1030" s="69" t="str">
        <x:v>PAY-001029</x:v>
      </x:c>
      <x:c r="B1030" s="69" t="str">
        <x:v>AGR-00339</x:v>
      </x:c>
      <x:c r="C1030" s="72" t="n">
        <x:v>45866</x:v>
      </x:c>
      <x:c r="D1030" s="72" t="n">
        <x:v>45890</x:v>
      </x:c>
      <x:c r="E1030" s="74" t="n">
        <x:v>62500</x:v>
      </x:c>
      <x:c r="F1030" s="69" t="str">
        <x:v>Progress</x:v>
      </x:c>
      <x:c r="G1030" s="69" t="str">
        <x:v>Paid</x:v>
      </x:c>
      <x:c r="H1030" s="69" t="str">
        <x:v>EFT</x:v>
      </x:c>
      <x:c r="I1030" s="76" t="n">
        <x:f>IF(D1030&lt;&gt;"",MAX(0,D1030-C1030),IF(G1030="Overdue",MAX(0,'START_HERE'!$B$7-C1030),0))</x:f>
        <x:v>24</x:v>
      </x:c>
    </x:row>
    <x:row r="1031" ht="18" customHeight="1">
      <x:c r="A1031" s="69" t="str">
        <x:v>PAY-001030</x:v>
      </x:c>
      <x:c r="B1031" s="69" t="str">
        <x:v>AGR-00339</x:v>
      </x:c>
      <x:c r="C1031" s="72" t="n">
        <x:v>45957</x:v>
      </x:c>
      <x:c r="D1031" s="72" t="n">
        <x:v>45983</x:v>
      </x:c>
      <x:c r="E1031" s="74" t="n">
        <x:v>62500</x:v>
      </x:c>
      <x:c r="F1031" s="69" t="str">
        <x:v>Final</x:v>
      </x:c>
      <x:c r="G1031" s="69" t="str">
        <x:v>Paid</x:v>
      </x:c>
      <x:c r="H1031" s="69" t="str">
        <x:v>EFT</x:v>
      </x:c>
      <x:c r="I1031" s="76" t="n">
        <x:f>IF(D1031&lt;&gt;"",MAX(0,D1031-C1031),IF(G1031="Overdue",MAX(0,'START_HERE'!$B$7-C1031),0))</x:f>
        <x:v>26</x:v>
      </x:c>
    </x:row>
    <x:row r="1032" ht="18" customHeight="1">
      <x:c r="A1032" s="69" t="str">
        <x:v>PAY-001031</x:v>
      </x:c>
      <x:c r="B1032" s="69" t="str">
        <x:v>AGR-00340</x:v>
      </x:c>
      <x:c r="C1032" s="72" t="n">
        <x:v>45699</x:v>
      </x:c>
      <x:c r="D1032" s="72" t="n">
        <x:v>45697</x:v>
      </x:c>
      <x:c r="E1032" s="74" t="n">
        <x:v>67000</x:v>
      </x:c>
      <x:c r="F1032" s="69" t="str">
        <x:v>Initial</x:v>
      </x:c>
      <x:c r="G1032" s="69" t="str">
        <x:v>Paid</x:v>
      </x:c>
      <x:c r="H1032" s="69" t="str">
        <x:v>EFT</x:v>
      </x:c>
      <x:c r="I1032" s="76" t="n">
        <x:f>IF(D1032&lt;&gt;"",MAX(0,D1032-C1032),IF(G1032="Overdue",MAX(0,'START_HERE'!$B$7-C1032),0))</x:f>
        <x:v>0</x:v>
      </x:c>
    </x:row>
    <x:row r="1033" ht="18" customHeight="1">
      <x:c r="A1033" s="69" t="str">
        <x:v>PAY-001032</x:v>
      </x:c>
      <x:c r="B1033" s="69" t="str">
        <x:v>AGR-00340</x:v>
      </x:c>
      <x:c r="C1033" s="72" t="n">
        <x:v>45790</x:v>
      </x:c>
      <x:c r="D1033" s="72" t="n">
        <x:v>45801</x:v>
      </x:c>
      <x:c r="E1033" s="74" t="n">
        <x:v>67000</x:v>
      </x:c>
      <x:c r="F1033" s="69" t="str">
        <x:v>Progress</x:v>
      </x:c>
      <x:c r="G1033" s="69" t="str">
        <x:v>Paid</x:v>
      </x:c>
      <x:c r="H1033" s="69" t="str">
        <x:v>EFT</x:v>
      </x:c>
      <x:c r="I1033" s="76" t="n">
        <x:f>IF(D1033&lt;&gt;"",MAX(0,D1033-C1033),IF(G1033="Overdue",MAX(0,'START_HERE'!$B$7-C1033),0))</x:f>
        <x:v>11</x:v>
      </x:c>
    </x:row>
    <x:row r="1034" ht="18" customHeight="1">
      <x:c r="A1034" s="69" t="str">
        <x:v>PAY-001033</x:v>
      </x:c>
      <x:c r="B1034" s="69" t="str">
        <x:v>AGR-00340</x:v>
      </x:c>
      <x:c r="C1034" s="72" t="n">
        <x:v>45882</x:v>
      </x:c>
      <x:c r="D1034" s="72" t="n">
        <x:v>45892</x:v>
      </x:c>
      <x:c r="E1034" s="74" t="n">
        <x:v>67000</x:v>
      </x:c>
      <x:c r="F1034" s="69" t="str">
        <x:v>Progress</x:v>
      </x:c>
      <x:c r="G1034" s="69" t="str">
        <x:v>Paid</x:v>
      </x:c>
      <x:c r="H1034" s="69" t="str">
        <x:v>EFT</x:v>
      </x:c>
      <x:c r="I1034" s="76" t="n">
        <x:f>IF(D1034&lt;&gt;"",MAX(0,D1034-C1034),IF(G1034="Overdue",MAX(0,'START_HERE'!$B$7-C1034),0))</x:f>
        <x:v>10</x:v>
      </x:c>
    </x:row>
    <x:row r="1035" ht="18" customHeight="1">
      <x:c r="A1035" s="69" t="str">
        <x:v>PAY-001034</x:v>
      </x:c>
      <x:c r="B1035" s="69" t="str">
        <x:v>AGR-00340</x:v>
      </x:c>
      <x:c r="C1035" s="72" t="n">
        <x:v>45973</x:v>
      </x:c>
      <x:c r="D1035" s="72" t="n">
        <x:v>45980</x:v>
      </x:c>
      <x:c r="E1035" s="74" t="n">
        <x:v>67000</x:v>
      </x:c>
      <x:c r="F1035" s="69" t="str">
        <x:v>Final</x:v>
      </x:c>
      <x:c r="G1035" s="69" t="str">
        <x:v>Paid</x:v>
      </x:c>
      <x:c r="H1035" s="69" t="str">
        <x:v>EFT</x:v>
      </x:c>
      <x:c r="I1035" s="76" t="n">
        <x:f>IF(D1035&lt;&gt;"",MAX(0,D1035-C1035),IF(G1035="Overdue",MAX(0,'START_HERE'!$B$7-C1035),0))</x:f>
        <x:v>7</x:v>
      </x:c>
    </x:row>
    <x:row r="1036" ht="18" customHeight="1">
      <x:c r="A1036" s="69" t="str">
        <x:v>PAY-001035</x:v>
      </x:c>
      <x:c r="B1036" s="69" t="str">
        <x:v>AGR-00341</x:v>
      </x:c>
      <x:c r="C1036" s="72" t="n">
        <x:v>45881</x:v>
      </x:c>
      <x:c r="D1036" s="72" t="n">
        <x:v>45879</x:v>
      </x:c>
      <x:c r="E1036" s="74" t="n">
        <x:v>71300</x:v>
      </x:c>
      <x:c r="F1036" s="69" t="str">
        <x:v>Initial</x:v>
      </x:c>
      <x:c r="G1036" s="69" t="str">
        <x:v>Paid</x:v>
      </x:c>
      <x:c r="H1036" s="69" t="str">
        <x:v>EFT</x:v>
      </x:c>
      <x:c r="I1036" s="76" t="n">
        <x:f>IF(D1036&lt;&gt;"",MAX(0,D1036-C1036),IF(G1036="Overdue",MAX(0,'START_HERE'!$B$7-C1036),0))</x:f>
        <x:v>0</x:v>
      </x:c>
    </x:row>
    <x:row r="1037" ht="18" customHeight="1">
      <x:c r="A1037" s="69" t="str">
        <x:v>PAY-001036</x:v>
      </x:c>
      <x:c r="B1037" s="69" t="str">
        <x:v>AGR-00341</x:v>
      </x:c>
      <x:c r="C1037" s="72" t="n">
        <x:v>46064</x:v>
      </x:c>
      <x:c r="D1037" s="72" t="n">
        <x:v>46069</x:v>
      </x:c>
      <x:c r="E1037" s="74" t="n">
        <x:v>71300</x:v>
      </x:c>
      <x:c r="F1037" s="69" t="str">
        <x:v>Progress</x:v>
      </x:c>
      <x:c r="G1037" s="69" t="str">
        <x:v>Paid</x:v>
      </x:c>
      <x:c r="H1037" s="69" t="str">
        <x:v>EFT</x:v>
      </x:c>
      <x:c r="I1037" s="76" t="n">
        <x:f>IF(D1037&lt;&gt;"",MAX(0,D1037-C1037),IF(G1037="Overdue",MAX(0,'START_HERE'!$B$7-C1037),0))</x:f>
        <x:v>5</x:v>
      </x:c>
    </x:row>
    <x:row r="1038" ht="18" customHeight="1">
      <x:c r="A1038" s="69" t="str">
        <x:v>PAY-001037</x:v>
      </x:c>
      <x:c r="B1038" s="69" t="str">
        <x:v>AGR-00341</x:v>
      </x:c>
      <x:c r="C1038" s="72" t="n">
        <x:v>46246</x:v>
      </x:c>
      <x:c r="D1038" s="72"/>
      <x:c r="E1038" s="74" t="n">
        <x:v>71300</x:v>
      </x:c>
      <x:c r="F1038" s="69" t="str">
        <x:v>Progress</x:v>
      </x:c>
      <x:c r="G1038" s="69" t="str">
        <x:v>Overdue</x:v>
      </x:c>
      <x:c r="H1038" s="69" t="str">
        <x:v>EFT</x:v>
      </x:c>
      <x:c r="I1038" s="76" t="n">
        <x:f>IF(D1038&lt;&gt;"",MAX(0,D1038-C1038),IF(G1038="Overdue",MAX(0,'START_HERE'!$B$7-C1038),0))</x:f>
        <x:v>19</x:v>
      </x:c>
    </x:row>
    <x:row r="1039" ht="18" customHeight="1">
      <x:c r="A1039" s="69" t="str">
        <x:v>PAY-001038</x:v>
      </x:c>
      <x:c r="B1039" s="69" t="str">
        <x:v>AGR-00341</x:v>
      </x:c>
      <x:c r="C1039" s="72" t="n">
        <x:v>46429</x:v>
      </x:c>
      <x:c r="D1039" s="72"/>
      <x:c r="E1039" s="74" t="n">
        <x:v>71100</x:v>
      </x:c>
      <x:c r="F1039" s="69" t="str">
        <x:v>Final</x:v>
      </x:c>
      <x:c r="G1039" s="69" t="str">
        <x:v>Scheduled</x:v>
      </x:c>
      <x:c r="H1039" s="69" t="str">
        <x:v>EFT</x:v>
      </x:c>
      <x:c r="I1039" s="76" t="n">
        <x:f>IF(D1039&lt;&gt;"",MAX(0,D1039-C1039),IF(G1039="Overdue",MAX(0,'START_HERE'!$B$7-C1039),0))</x:f>
        <x:v>0</x:v>
      </x:c>
    </x:row>
    <x:row r="1040" ht="18" customHeight="1">
      <x:c r="A1040" s="69" t="str">
        <x:v>PAY-001039</x:v>
      </x:c>
      <x:c r="B1040" s="69" t="str">
        <x:v>AGR-00342</x:v>
      </x:c>
      <x:c r="C1040" s="72" t="n">
        <x:v>45595</x:v>
      </x:c>
      <x:c r="D1040" s="72" t="n">
        <x:v>45618</x:v>
      </x:c>
      <x:c r="E1040" s="74" t="n">
        <x:v>115300</x:v>
      </x:c>
      <x:c r="F1040" s="69" t="str">
        <x:v>Initial</x:v>
      </x:c>
      <x:c r="G1040" s="69" t="str">
        <x:v>Paid</x:v>
      </x:c>
      <x:c r="H1040" s="69" t="str">
        <x:v>EFT</x:v>
      </x:c>
      <x:c r="I1040" s="76" t="n">
        <x:f>IF(D1040&lt;&gt;"",MAX(0,D1040-C1040),IF(G1040="Overdue",MAX(0,'START_HERE'!$B$7-C1040),0))</x:f>
        <x:v>23</x:v>
      </x:c>
    </x:row>
    <x:row r="1041" ht="18" customHeight="1">
      <x:c r="A1041" s="69" t="str">
        <x:v>PAY-001040</x:v>
      </x:c>
      <x:c r="B1041" s="69" t="str">
        <x:v>AGR-00342</x:v>
      </x:c>
      <x:c r="C1041" s="72" t="n">
        <x:v>45732</x:v>
      </x:c>
      <x:c r="D1041" s="72" t="n">
        <x:v>45733</x:v>
      </x:c>
      <x:c r="E1041" s="74" t="n">
        <x:v>115300</x:v>
      </x:c>
      <x:c r="F1041" s="69" t="str">
        <x:v>Progress</x:v>
      </x:c>
      <x:c r="G1041" s="69" t="str">
        <x:v>Paid</x:v>
      </x:c>
      <x:c r="H1041" s="69" t="str">
        <x:v>Direct Credit</x:v>
      </x:c>
      <x:c r="I1041" s="76" t="n">
        <x:f>IF(D1041&lt;&gt;"",MAX(0,D1041-C1041),IF(G1041="Overdue",MAX(0,'START_HERE'!$B$7-C1041),0))</x:f>
        <x:v>1</x:v>
      </x:c>
    </x:row>
    <x:row r="1042" ht="18" customHeight="1">
      <x:c r="A1042" s="69" t="str">
        <x:v>PAY-001041</x:v>
      </x:c>
      <x:c r="B1042" s="69" t="str">
        <x:v>AGR-00342</x:v>
      </x:c>
      <x:c r="C1042" s="72" t="n">
        <x:v>45869</x:v>
      </x:c>
      <x:c r="D1042" s="72"/>
      <x:c r="E1042" s="74" t="n">
        <x:v>115300</x:v>
      </x:c>
      <x:c r="F1042" s="69" t="str">
        <x:v>Progress</x:v>
      </x:c>
      <x:c r="G1042" s="69" t="str">
        <x:v>Overdue</x:v>
      </x:c>
      <x:c r="H1042" s="69" t="str">
        <x:v>EFT</x:v>
      </x:c>
      <x:c r="I1042" s="76" t="n">
        <x:f>IF(D1042&lt;&gt;"",MAX(0,D1042-C1042),IF(G1042="Overdue",MAX(0,'START_HERE'!$B$7-C1042),0))</x:f>
        <x:v>396</x:v>
      </x:c>
    </x:row>
    <x:row r="1043" ht="18" customHeight="1">
      <x:c r="A1043" s="69" t="str">
        <x:v>PAY-001042</x:v>
      </x:c>
      <x:c r="B1043" s="69" t="str">
        <x:v>AGR-00342</x:v>
      </x:c>
      <x:c r="C1043" s="72" t="n">
        <x:v>46006</x:v>
      </x:c>
      <x:c r="D1043" s="72" t="n">
        <x:v>46024</x:v>
      </x:c>
      <x:c r="E1043" s="74" t="n">
        <x:v>115100</x:v>
      </x:c>
      <x:c r="F1043" s="69" t="str">
        <x:v>Final</x:v>
      </x:c>
      <x:c r="G1043" s="69" t="str">
        <x:v>Paid</x:v>
      </x:c>
      <x:c r="H1043" s="69" t="str">
        <x:v>EFT</x:v>
      </x:c>
      <x:c r="I1043" s="76" t="n">
        <x:f>IF(D1043&lt;&gt;"",MAX(0,D1043-C1043),IF(G1043="Overdue",MAX(0,'START_HERE'!$B$7-C1043),0))</x:f>
        <x:v>18</x:v>
      </x:c>
    </x:row>
    <x:row r="1044" ht="18" customHeight="1">
      <x:c r="A1044" s="69" t="str">
        <x:v>PAY-001043</x:v>
      </x:c>
      <x:c r="B1044" s="69" t="str">
        <x:v>AGR-00343</x:v>
      </x:c>
      <x:c r="C1044" s="72" t="n">
        <x:v>45825</x:v>
      </x:c>
      <x:c r="D1044" s="72" t="n">
        <x:v>45828</x:v>
      </x:c>
      <x:c r="E1044" s="74" t="n">
        <x:v>81000</x:v>
      </x:c>
      <x:c r="F1044" s="69" t="str">
        <x:v>Initial</x:v>
      </x:c>
      <x:c r="G1044" s="69" t="str">
        <x:v>Paid</x:v>
      </x:c>
      <x:c r="H1044" s="69" t="str">
        <x:v>EFT</x:v>
      </x:c>
      <x:c r="I1044" s="76" t="n">
        <x:f>IF(D1044&lt;&gt;"",MAX(0,D1044-C1044),IF(G1044="Overdue",MAX(0,'START_HERE'!$B$7-C1044),0))</x:f>
        <x:v>3</x:v>
      </x:c>
    </x:row>
    <x:row r="1045" ht="18" customHeight="1">
      <x:c r="A1045" s="69" t="str">
        <x:v>PAY-001044</x:v>
      </x:c>
      <x:c r="B1045" s="69" t="str">
        <x:v>AGR-00343</x:v>
      </x:c>
      <x:c r="C1045" s="72" t="n">
        <x:v>46190</x:v>
      </x:c>
      <x:c r="D1045" s="72" t="n">
        <x:v>46218</x:v>
      </x:c>
      <x:c r="E1045" s="74" t="n">
        <x:v>81000</x:v>
      </x:c>
      <x:c r="F1045" s="69" t="str">
        <x:v>Final</x:v>
      </x:c>
      <x:c r="G1045" s="69" t="str">
        <x:v>Paid</x:v>
      </x:c>
      <x:c r="H1045" s="69" t="str">
        <x:v>Direct Credit</x:v>
      </x:c>
      <x:c r="I1045" s="76" t="n">
        <x:f>IF(D1045&lt;&gt;"",MAX(0,D1045-C1045),IF(G1045="Overdue",MAX(0,'START_HERE'!$B$7-C1045),0))</x:f>
        <x:v>28</x:v>
      </x:c>
    </x:row>
    <x:row r="1046" ht="18" customHeight="1">
      <x:c r="A1046" s="69" t="str">
        <x:v>PAY-001045</x:v>
      </x:c>
      <x:c r="B1046" s="69" t="str">
        <x:v>AGR-00344</x:v>
      </x:c>
      <x:c r="C1046" s="72" t="n">
        <x:v>45123</x:v>
      </x:c>
      <x:c r="D1046" s="72" t="n">
        <x:v>45122</x:v>
      </x:c>
      <x:c r="E1046" s="74" t="n">
        <x:v>103300</x:v>
      </x:c>
      <x:c r="F1046" s="69" t="str">
        <x:v>Initial</x:v>
      </x:c>
      <x:c r="G1046" s="69" t="str">
        <x:v>Paid</x:v>
      </x:c>
      <x:c r="H1046" s="69" t="str">
        <x:v>EFT</x:v>
      </x:c>
      <x:c r="I1046" s="76" t="n">
        <x:f>IF(D1046&lt;&gt;"",MAX(0,D1046-C1046),IF(G1046="Overdue",MAX(0,'START_HERE'!$B$7-C1046),0))</x:f>
        <x:v>0</x:v>
      </x:c>
    </x:row>
    <x:row r="1047" ht="18" customHeight="1">
      <x:c r="A1047" s="69" t="str">
        <x:v>PAY-001046</x:v>
      </x:c>
      <x:c r="B1047" s="69" t="str">
        <x:v>AGR-00344</x:v>
      </x:c>
      <x:c r="C1047" s="72" t="n">
        <x:v>45214</x:v>
      </x:c>
      <x:c r="D1047" s="72" t="n">
        <x:v>45224</x:v>
      </x:c>
      <x:c r="E1047" s="74" t="n">
        <x:v>103300</x:v>
      </x:c>
      <x:c r="F1047" s="69" t="str">
        <x:v>Progress</x:v>
      </x:c>
      <x:c r="G1047" s="69" t="str">
        <x:v>Paid</x:v>
      </x:c>
      <x:c r="H1047" s="69" t="str">
        <x:v>EFT</x:v>
      </x:c>
      <x:c r="I1047" s="76" t="n">
        <x:f>IF(D1047&lt;&gt;"",MAX(0,D1047-C1047),IF(G1047="Overdue",MAX(0,'START_HERE'!$B$7-C1047),0))</x:f>
        <x:v>10</x:v>
      </x:c>
    </x:row>
    <x:row r="1048" ht="18" customHeight="1">
      <x:c r="A1048" s="69" t="str">
        <x:v>PAY-001047</x:v>
      </x:c>
      <x:c r="B1048" s="69" t="str">
        <x:v>AGR-00344</x:v>
      </x:c>
      <x:c r="C1048" s="72" t="n">
        <x:v>45306</x:v>
      </x:c>
      <x:c r="D1048" s="72" t="n">
        <x:v>45316</x:v>
      </x:c>
      <x:c r="E1048" s="74" t="n">
        <x:v>103300</x:v>
      </x:c>
      <x:c r="F1048" s="69" t="str">
        <x:v>Progress</x:v>
      </x:c>
      <x:c r="G1048" s="69" t="str">
        <x:v>Paid</x:v>
      </x:c>
      <x:c r="H1048" s="69" t="str">
        <x:v>Direct Credit</x:v>
      </x:c>
      <x:c r="I1048" s="76" t="n">
        <x:f>IF(D1048&lt;&gt;"",MAX(0,D1048-C1048),IF(G1048="Overdue",MAX(0,'START_HERE'!$B$7-C1048),0))</x:f>
        <x:v>10</x:v>
      </x:c>
    </x:row>
    <x:row r="1049" ht="18" customHeight="1">
      <x:c r="A1049" s="69" t="str">
        <x:v>PAY-001048</x:v>
      </x:c>
      <x:c r="B1049" s="69" t="str">
        <x:v>AGR-00344</x:v>
      </x:c>
      <x:c r="C1049" s="72" t="n">
        <x:v>45397</x:v>
      </x:c>
      <x:c r="D1049" s="72" t="n">
        <x:v>45398</x:v>
      </x:c>
      <x:c r="E1049" s="74" t="n">
        <x:v>103100</x:v>
      </x:c>
      <x:c r="F1049" s="69" t="str">
        <x:v>Final</x:v>
      </x:c>
      <x:c r="G1049" s="69" t="str">
        <x:v>Paid</x:v>
      </x:c>
      <x:c r="H1049" s="69" t="str">
        <x:v>Direct Credit</x:v>
      </x:c>
      <x:c r="I1049" s="76" t="n">
        <x:f>IF(D1049&lt;&gt;"",MAX(0,D1049-C1049),IF(G1049="Overdue",MAX(0,'START_HERE'!$B$7-C1049),0))</x:f>
        <x:v>1</x:v>
      </x:c>
    </x:row>
    <x:row r="1050" ht="18" customHeight="1">
      <x:c r="A1050" s="69" t="str">
        <x:v>PAY-001049</x:v>
      </x:c>
      <x:c r="B1050" s="69" t="str">
        <x:v>AGR-00345</x:v>
      </x:c>
      <x:c r="C1050" s="72" t="n">
        <x:v>45222</x:v>
      </x:c>
      <x:c r="D1050" s="72" t="n">
        <x:v>45223</x:v>
      </x:c>
      <x:c r="E1050" s="74" t="n">
        <x:v>112000</x:v>
      </x:c>
      <x:c r="F1050" s="69" t="str">
        <x:v>Initial</x:v>
      </x:c>
      <x:c r="G1050" s="69" t="str">
        <x:v>Paid</x:v>
      </x:c>
      <x:c r="H1050" s="69" t="str">
        <x:v>Direct Credit</x:v>
      </x:c>
      <x:c r="I1050" s="76" t="n">
        <x:f>IF(D1050&lt;&gt;"",MAX(0,D1050-C1050),IF(G1050="Overdue",MAX(0,'START_HERE'!$B$7-C1050),0))</x:f>
        <x:v>1</x:v>
      </x:c>
    </x:row>
    <x:row r="1051" ht="18" customHeight="1">
      <x:c r="A1051" s="69" t="str">
        <x:v>PAY-001050</x:v>
      </x:c>
      <x:c r="B1051" s="69" t="str">
        <x:v>AGR-00345</x:v>
      </x:c>
      <x:c r="C1051" s="72" t="n">
        <x:v>45359</x:v>
      </x:c>
      <x:c r="D1051" s="72" t="n">
        <x:v>45375</x:v>
      </x:c>
      <x:c r="E1051" s="74" t="n">
        <x:v>112000</x:v>
      </x:c>
      <x:c r="F1051" s="69" t="str">
        <x:v>Progress</x:v>
      </x:c>
      <x:c r="G1051" s="69" t="str">
        <x:v>Paid</x:v>
      </x:c>
      <x:c r="H1051" s="69" t="str">
        <x:v>EFT</x:v>
      </x:c>
      <x:c r="I1051" s="76" t="n">
        <x:f>IF(D1051&lt;&gt;"",MAX(0,D1051-C1051),IF(G1051="Overdue",MAX(0,'START_HERE'!$B$7-C1051),0))</x:f>
        <x:v>16</x:v>
      </x:c>
    </x:row>
    <x:row r="1052" ht="18" customHeight="1">
      <x:c r="A1052" s="69" t="str">
        <x:v>PAY-001051</x:v>
      </x:c>
      <x:c r="B1052" s="69" t="str">
        <x:v>AGR-00345</x:v>
      </x:c>
      <x:c r="C1052" s="72" t="n">
        <x:v>45496</x:v>
      </x:c>
      <x:c r="D1052" s="72" t="n">
        <x:v>45501</x:v>
      </x:c>
      <x:c r="E1052" s="74" t="n">
        <x:v>112000</x:v>
      </x:c>
      <x:c r="F1052" s="69" t="str">
        <x:v>Progress</x:v>
      </x:c>
      <x:c r="G1052" s="69" t="str">
        <x:v>Paid</x:v>
      </x:c>
      <x:c r="H1052" s="69" t="str">
        <x:v>EFT</x:v>
      </x:c>
      <x:c r="I1052" s="76" t="n">
        <x:f>IF(D1052&lt;&gt;"",MAX(0,D1052-C1052),IF(G1052="Overdue",MAX(0,'START_HERE'!$B$7-C1052),0))</x:f>
        <x:v>5</x:v>
      </x:c>
    </x:row>
    <x:row r="1053" ht="18" customHeight="1">
      <x:c r="A1053" s="69" t="str">
        <x:v>PAY-001052</x:v>
      </x:c>
      <x:c r="B1053" s="69" t="str">
        <x:v>AGR-00345</x:v>
      </x:c>
      <x:c r="C1053" s="72" t="n">
        <x:v>45633</x:v>
      </x:c>
      <x:c r="D1053" s="72"/>
      <x:c r="E1053" s="74" t="n">
        <x:v>112000</x:v>
      </x:c>
      <x:c r="F1053" s="69" t="str">
        <x:v>Final</x:v>
      </x:c>
      <x:c r="G1053" s="69" t="str">
        <x:v>Overdue</x:v>
      </x:c>
      <x:c r="H1053" s="69" t="str">
        <x:v>Direct Credit</x:v>
      </x:c>
      <x:c r="I1053" s="76" t="n">
        <x:f>IF(D1053&lt;&gt;"",MAX(0,D1053-C1053),IF(G1053="Overdue",MAX(0,'START_HERE'!$B$7-C1053),0))</x:f>
        <x:v>632</x:v>
      </x:c>
    </x:row>
    <x:row r="1054" ht="18" customHeight="1">
      <x:c r="A1054" s="69" t="str">
        <x:v>PAY-001053</x:v>
      </x:c>
      <x:c r="B1054" s="69" t="str">
        <x:v>AGR-00346</x:v>
      </x:c>
      <x:c r="C1054" s="72" t="n">
        <x:v>46146</x:v>
      </x:c>
      <x:c r="D1054" s="72" t="n">
        <x:v>46165</x:v>
      </x:c>
      <x:c r="E1054" s="74" t="n">
        <x:v>24500</x:v>
      </x:c>
      <x:c r="F1054" s="69" t="str">
        <x:v>Initial</x:v>
      </x:c>
      <x:c r="G1054" s="69" t="str">
        <x:v>Paid</x:v>
      </x:c>
      <x:c r="H1054" s="69" t="str">
        <x:v>Direct Credit</x:v>
      </x:c>
      <x:c r="I1054" s="76" t="n">
        <x:f>IF(D1054&lt;&gt;"",MAX(0,D1054-C1054),IF(G1054="Overdue",MAX(0,'START_HERE'!$B$7-C1054),0))</x:f>
        <x:v>19</x:v>
      </x:c>
    </x:row>
    <x:row r="1055" ht="18" customHeight="1">
      <x:c r="A1055" s="69" t="str">
        <x:v>PAY-001054</x:v>
      </x:c>
      <x:c r="B1055" s="69" t="str">
        <x:v>AGR-00346</x:v>
      </x:c>
      <x:c r="C1055" s="72" t="n">
        <x:v>46420</x:v>
      </x:c>
      <x:c r="D1055" s="72"/>
      <x:c r="E1055" s="74" t="n">
        <x:v>24500</x:v>
      </x:c>
      <x:c r="F1055" s="69" t="str">
        <x:v>Final</x:v>
      </x:c>
      <x:c r="G1055" s="69" t="str">
        <x:v>Scheduled</x:v>
      </x:c>
      <x:c r="H1055" s="69" t="str">
        <x:v>EFT</x:v>
      </x:c>
      <x:c r="I1055" s="76" t="n">
        <x:f>IF(D1055&lt;&gt;"",MAX(0,D1055-C1055),IF(G1055="Overdue",MAX(0,'START_HERE'!$B$7-C1055),0))</x:f>
        <x:v>0</x:v>
      </x:c>
    </x:row>
    <x:row r="1056" ht="18" customHeight="1">
      <x:c r="A1056" s="69" t="str">
        <x:v>PAY-001055</x:v>
      </x:c>
      <x:c r="B1056" s="69" t="str">
        <x:v>AGR-00347</x:v>
      </x:c>
      <x:c r="C1056" s="72" t="n">
        <x:v>45787</x:v>
      </x:c>
      <x:c r="D1056" s="72" t="n">
        <x:v>45796</x:v>
      </x:c>
      <x:c r="E1056" s="74" t="n">
        <x:v>31300</x:v>
      </x:c>
      <x:c r="F1056" s="69" t="str">
        <x:v>Initial</x:v>
      </x:c>
      <x:c r="G1056" s="69" t="str">
        <x:v>Paid</x:v>
      </x:c>
      <x:c r="H1056" s="69" t="str">
        <x:v>Direct Credit</x:v>
      </x:c>
      <x:c r="I1056" s="76" t="n">
        <x:f>IF(D1056&lt;&gt;"",MAX(0,D1056-C1056),IF(G1056="Overdue",MAX(0,'START_HERE'!$B$7-C1056),0))</x:f>
        <x:v>9</x:v>
      </x:c>
    </x:row>
    <x:row r="1057" ht="18" customHeight="1">
      <x:c r="A1057" s="69" t="str">
        <x:v>PAY-001056</x:v>
      </x:c>
      <x:c r="B1057" s="69" t="str">
        <x:v>AGR-00347</x:v>
      </x:c>
      <x:c r="C1057" s="72" t="n">
        <x:v>45970</x:v>
      </x:c>
      <x:c r="D1057" s="72" t="n">
        <x:v>45978</x:v>
      </x:c>
      <x:c r="E1057" s="74" t="n">
        <x:v>31300</x:v>
      </x:c>
      <x:c r="F1057" s="69" t="str">
        <x:v>Progress</x:v>
      </x:c>
      <x:c r="G1057" s="69" t="str">
        <x:v>Paid</x:v>
      </x:c>
      <x:c r="H1057" s="69" t="str">
        <x:v>EFT</x:v>
      </x:c>
      <x:c r="I1057" s="76" t="n">
        <x:f>IF(D1057&lt;&gt;"",MAX(0,D1057-C1057),IF(G1057="Overdue",MAX(0,'START_HERE'!$B$7-C1057),0))</x:f>
        <x:v>8</x:v>
      </x:c>
    </x:row>
    <x:row r="1058" ht="18" customHeight="1">
      <x:c r="A1058" s="69" t="str">
        <x:v>PAY-001057</x:v>
      </x:c>
      <x:c r="B1058" s="69" t="str">
        <x:v>AGR-00347</x:v>
      </x:c>
      <x:c r="C1058" s="72" t="n">
        <x:v>46152</x:v>
      </x:c>
      <x:c r="D1058" s="72" t="n">
        <x:v>46165</x:v>
      </x:c>
      <x:c r="E1058" s="74" t="n">
        <x:v>31400</x:v>
      </x:c>
      <x:c r="F1058" s="69" t="str">
        <x:v>Final</x:v>
      </x:c>
      <x:c r="G1058" s="69" t="str">
        <x:v>Paid</x:v>
      </x:c>
      <x:c r="H1058" s="69" t="str">
        <x:v>EFT</x:v>
      </x:c>
      <x:c r="I1058" s="76" t="n">
        <x:f>IF(D1058&lt;&gt;"",MAX(0,D1058-C1058),IF(G1058="Overdue",MAX(0,'START_HERE'!$B$7-C1058),0))</x:f>
        <x:v>13</x:v>
      </x:c>
    </x:row>
    <x:row r="1059" ht="18" customHeight="1">
      <x:c r="A1059" s="69" t="str">
        <x:v>PAY-001058</x:v>
      </x:c>
      <x:c r="B1059" s="69" t="str">
        <x:v>AGR-00348</x:v>
      </x:c>
      <x:c r="C1059" s="72" t="n">
        <x:v>45951</x:v>
      </x:c>
      <x:c r="D1059" s="72" t="n">
        <x:v>45974</x:v>
      </x:c>
      <x:c r="E1059" s="74" t="n">
        <x:v>243000</x:v>
      </x:c>
      <x:c r="F1059" s="69" t="str">
        <x:v>Initial</x:v>
      </x:c>
      <x:c r="G1059" s="69" t="str">
        <x:v>Paid</x:v>
      </x:c>
      <x:c r="H1059" s="69" t="str">
        <x:v>Direct Credit</x:v>
      </x:c>
      <x:c r="I1059" s="76" t="n">
        <x:f>IF(D1059&lt;&gt;"",MAX(0,D1059-C1059),IF(G1059="Overdue",MAX(0,'START_HERE'!$B$7-C1059),0))</x:f>
        <x:v>23</x:v>
      </x:c>
    </x:row>
    <x:row r="1060" ht="18" customHeight="1">
      <x:c r="A1060" s="69" t="str">
        <x:v>PAY-001059</x:v>
      </x:c>
      <x:c r="B1060" s="69" t="str">
        <x:v>AGR-00348</x:v>
      </x:c>
      <x:c r="C1060" s="72" t="n">
        <x:v>46316</x:v>
      </x:c>
      <x:c r="D1060" s="72"/>
      <x:c r="E1060" s="74" t="n">
        <x:v>243000</x:v>
      </x:c>
      <x:c r="F1060" s="69" t="str">
        <x:v>Final</x:v>
      </x:c>
      <x:c r="G1060" s="69" t="str">
        <x:v>Scheduled</x:v>
      </x:c>
      <x:c r="H1060" s="69" t="str">
        <x:v>Direct Credit</x:v>
      </x:c>
      <x:c r="I1060" s="76" t="n">
        <x:f>IF(D1060&lt;&gt;"",MAX(0,D1060-C1060),IF(G1060="Overdue",MAX(0,'START_HERE'!$B$7-C1060),0))</x:f>
        <x:v>0</x:v>
      </x:c>
    </x:row>
    <x:row r="1061" ht="18" customHeight="1">
      <x:c r="A1061" s="69" t="str">
        <x:v>PAY-001060</x:v>
      </x:c>
      <x:c r="B1061" s="69" t="str">
        <x:v>AGR-00349</x:v>
      </x:c>
      <x:c r="C1061" s="72" t="n">
        <x:v>45421</x:v>
      </x:c>
      <x:c r="D1061" s="72" t="n">
        <x:v>45418</x:v>
      </x:c>
      <x:c r="E1061" s="74" t="n">
        <x:v>120300</x:v>
      </x:c>
      <x:c r="F1061" s="69" t="str">
        <x:v>Initial</x:v>
      </x:c>
      <x:c r="G1061" s="69" t="str">
        <x:v>Paid</x:v>
      </x:c>
      <x:c r="H1061" s="69" t="str">
        <x:v>Direct Credit</x:v>
      </x:c>
      <x:c r="I1061" s="76" t="n">
        <x:f>IF(D1061&lt;&gt;"",MAX(0,D1061-C1061),IF(G1061="Overdue",MAX(0,'START_HERE'!$B$7-C1061),0))</x:f>
        <x:v>0</x:v>
      </x:c>
    </x:row>
    <x:row r="1062" ht="18" customHeight="1">
      <x:c r="A1062" s="69" t="str">
        <x:v>PAY-001061</x:v>
      </x:c>
      <x:c r="B1062" s="69" t="str">
        <x:v>AGR-00349</x:v>
      </x:c>
      <x:c r="C1062" s="72" t="n">
        <x:v>45543</x:v>
      </x:c>
      <x:c r="D1062" s="72" t="n">
        <x:v>45542</x:v>
      </x:c>
      <x:c r="E1062" s="74" t="n">
        <x:v>120300</x:v>
      </x:c>
      <x:c r="F1062" s="69" t="str">
        <x:v>Progress</x:v>
      </x:c>
      <x:c r="G1062" s="69" t="str">
        <x:v>Paid</x:v>
      </x:c>
      <x:c r="H1062" s="69" t="str">
        <x:v>Direct Credit</x:v>
      </x:c>
      <x:c r="I1062" s="76" t="n">
        <x:f>IF(D1062&lt;&gt;"",MAX(0,D1062-C1062),IF(G1062="Overdue",MAX(0,'START_HERE'!$B$7-C1062),0))</x:f>
        <x:v>0</x:v>
      </x:c>
    </x:row>
    <x:row r="1063" ht="18" customHeight="1">
      <x:c r="A1063" s="69" t="str">
        <x:v>PAY-001062</x:v>
      </x:c>
      <x:c r="B1063" s="69" t="str">
        <x:v>AGR-00349</x:v>
      </x:c>
      <x:c r="C1063" s="72" t="n">
        <x:v>45664</x:v>
      </x:c>
      <x:c r="D1063" s="72" t="n">
        <x:v>45688</x:v>
      </x:c>
      <x:c r="E1063" s="74" t="n">
        <x:v>120400</x:v>
      </x:c>
      <x:c r="F1063" s="69" t="str">
        <x:v>Final</x:v>
      </x:c>
      <x:c r="G1063" s="69" t="str">
        <x:v>Paid</x:v>
      </x:c>
      <x:c r="H1063" s="69" t="str">
        <x:v>EFT</x:v>
      </x:c>
      <x:c r="I1063" s="76" t="n">
        <x:f>IF(D1063&lt;&gt;"",MAX(0,D1063-C1063),IF(G1063="Overdue",MAX(0,'START_HERE'!$B$7-C1063),0))</x:f>
        <x:v>24</x:v>
      </x:c>
    </x:row>
    <x:row r="1064" ht="18" customHeight="1">
      <x:c r="A1064" s="69" t="str">
        <x:v>PAY-001063</x:v>
      </x:c>
      <x:c r="B1064" s="69" t="str">
        <x:v>AGR-00350</x:v>
      </x:c>
      <x:c r="C1064" s="72" t="n">
        <x:v>45557</x:v>
      </x:c>
      <x:c r="D1064" s="72" t="n">
        <x:v>45584</x:v>
      </x:c>
      <x:c r="E1064" s="74" t="n">
        <x:v>5000</x:v>
      </x:c>
      <x:c r="F1064" s="69" t="str">
        <x:v>Initial</x:v>
      </x:c>
      <x:c r="G1064" s="69" t="str">
        <x:v>Paid</x:v>
      </x:c>
      <x:c r="H1064" s="69" t="str">
        <x:v>Direct Credit</x:v>
      </x:c>
      <x:c r="I1064" s="76" t="n">
        <x:f>IF(D1064&lt;&gt;"",MAX(0,D1064-C1064),IF(G1064="Overdue",MAX(0,'START_HERE'!$B$7-C1064),0))</x:f>
        <x:v>27</x:v>
      </x:c>
    </x:row>
    <x:row r="1065" ht="18" customHeight="1">
      <x:c r="A1065" s="69" t="str">
        <x:v>PAY-001064</x:v>
      </x:c>
      <x:c r="B1065" s="69" t="str">
        <x:v>AGR-00350</x:v>
      </x:c>
      <x:c r="C1065" s="72" t="n">
        <x:v>45648</x:v>
      </x:c>
      <x:c r="D1065" s="72" t="n">
        <x:v>45651</x:v>
      </x:c>
      <x:c r="E1065" s="74" t="n">
        <x:v>5000</x:v>
      </x:c>
      <x:c r="F1065" s="69" t="str">
        <x:v>Progress</x:v>
      </x:c>
      <x:c r="G1065" s="69" t="str">
        <x:v>Paid</x:v>
      </x:c>
      <x:c r="H1065" s="69" t="str">
        <x:v>EFT</x:v>
      </x:c>
      <x:c r="I1065" s="76" t="n">
        <x:f>IF(D1065&lt;&gt;"",MAX(0,D1065-C1065),IF(G1065="Overdue",MAX(0,'START_HERE'!$B$7-C1065),0))</x:f>
        <x:v>3</x:v>
      </x:c>
    </x:row>
    <x:row r="1066" ht="18" customHeight="1">
      <x:c r="A1066" s="69" t="str">
        <x:v>PAY-001065</x:v>
      </x:c>
      <x:c r="B1066" s="69" t="str">
        <x:v>AGR-00350</x:v>
      </x:c>
      <x:c r="C1066" s="72" t="n">
        <x:v>45740</x:v>
      </x:c>
      <x:c r="D1066" s="72" t="n">
        <x:v>45738</x:v>
      </x:c>
      <x:c r="E1066" s="74" t="n">
        <x:v>5000</x:v>
      </x:c>
      <x:c r="F1066" s="69" t="str">
        <x:v>Progress</x:v>
      </x:c>
      <x:c r="G1066" s="69" t="str">
        <x:v>Paid</x:v>
      </x:c>
      <x:c r="H1066" s="69" t="str">
        <x:v>EFT</x:v>
      </x:c>
      <x:c r="I1066" s="76" t="n">
        <x:f>IF(D1066&lt;&gt;"",MAX(0,D1066-C1066),IF(G1066="Overdue",MAX(0,'START_HERE'!$B$7-C1066),0))</x:f>
        <x:v>0</x:v>
      </x:c>
    </x:row>
    <x:row r="1067" ht="18" customHeight="1">
      <x:c r="A1067" s="69" t="str">
        <x:v>PAY-001066</x:v>
      </x:c>
      <x:c r="B1067" s="69" t="str">
        <x:v>AGR-00350</x:v>
      </x:c>
      <x:c r="C1067" s="72" t="n">
        <x:v>45831</x:v>
      </x:c>
      <x:c r="D1067" s="72" t="n">
        <x:v>45829</x:v>
      </x:c>
      <x:c r="E1067" s="74" t="n">
        <x:v>5000</x:v>
      </x:c>
      <x:c r="F1067" s="69" t="str">
        <x:v>Final</x:v>
      </x:c>
      <x:c r="G1067" s="69" t="str">
        <x:v>Paid</x:v>
      </x:c>
      <x:c r="H1067" s="69" t="str">
        <x:v>EFT</x:v>
      </x:c>
      <x:c r="I1067" s="76" t="n">
        <x:f>IF(D1067&lt;&gt;"",MAX(0,D1067-C1067),IF(G1067="Overdue",MAX(0,'START_HERE'!$B$7-C1067),0))</x:f>
        <x:v>0</x:v>
      </x:c>
    </x:row>
    <x:row r="1068" ht="18" customHeight="1">
      <x:c r="A1068" s="69" t="str">
        <x:v>PAY-001067</x:v>
      </x:c>
      <x:c r="B1068" s="69" t="str">
        <x:v>AGR-00351</x:v>
      </x:c>
      <x:c r="C1068" s="72" t="n">
        <x:v>46268</x:v>
      </x:c>
      <x:c r="D1068" s="72"/>
      <x:c r="E1068" s="74" t="n">
        <x:v>100800</x:v>
      </x:c>
      <x:c r="F1068" s="69" t="str">
        <x:v>Initial</x:v>
      </x:c>
      <x:c r="G1068" s="69" t="str">
        <x:v>Scheduled</x:v>
      </x:c>
      <x:c r="H1068" s="69" t="str">
        <x:v>EFT</x:v>
      </x:c>
      <x:c r="I1068" s="76" t="n">
        <x:f>IF(D1068&lt;&gt;"",MAX(0,D1068-C1068),IF(G1068="Overdue",MAX(0,'START_HERE'!$B$7-C1068),0))</x:f>
        <x:v>0</x:v>
      </x:c>
    </x:row>
    <x:row r="1069" ht="18" customHeight="1">
      <x:c r="A1069" s="69" t="str">
        <x:v>PAY-001068</x:v>
      </x:c>
      <x:c r="B1069" s="69" t="str">
        <x:v>AGR-00351</x:v>
      </x:c>
      <x:c r="C1069" s="72" t="n">
        <x:v>46359</x:v>
      </x:c>
      <x:c r="D1069" s="72"/>
      <x:c r="E1069" s="74" t="n">
        <x:v>100800</x:v>
      </x:c>
      <x:c r="F1069" s="69" t="str">
        <x:v>Progress</x:v>
      </x:c>
      <x:c r="G1069" s="69" t="str">
        <x:v>Scheduled</x:v>
      </x:c>
      <x:c r="H1069" s="69" t="str">
        <x:v>Direct Credit</x:v>
      </x:c>
      <x:c r="I1069" s="76" t="n">
        <x:f>IF(D1069&lt;&gt;"",MAX(0,D1069-C1069),IF(G1069="Overdue",MAX(0,'START_HERE'!$B$7-C1069),0))</x:f>
        <x:v>0</x:v>
      </x:c>
    </x:row>
    <x:row r="1070" ht="18" customHeight="1">
      <x:c r="A1070" s="69" t="str">
        <x:v>PAY-001069</x:v>
      </x:c>
      <x:c r="B1070" s="69" t="str">
        <x:v>AGR-00351</x:v>
      </x:c>
      <x:c r="C1070" s="72" t="n">
        <x:v>46451</x:v>
      </x:c>
      <x:c r="D1070" s="72"/>
      <x:c r="E1070" s="74" t="n">
        <x:v>100800</x:v>
      </x:c>
      <x:c r="F1070" s="69" t="str">
        <x:v>Progress</x:v>
      </x:c>
      <x:c r="G1070" s="69" t="str">
        <x:v>Scheduled</x:v>
      </x:c>
      <x:c r="H1070" s="69" t="str">
        <x:v>EFT</x:v>
      </x:c>
      <x:c r="I1070" s="76" t="n">
        <x:f>IF(D1070&lt;&gt;"",MAX(0,D1070-C1070),IF(G1070="Overdue",MAX(0,'START_HERE'!$B$7-C1070),0))</x:f>
        <x:v>0</x:v>
      </x:c>
    </x:row>
    <x:row r="1071" ht="18" customHeight="1">
      <x:c r="A1071" s="69" t="str">
        <x:v>PAY-001070</x:v>
      </x:c>
      <x:c r="B1071" s="69" t="str">
        <x:v>AGR-00351</x:v>
      </x:c>
      <x:c r="C1071" s="72" t="n">
        <x:v>46542</x:v>
      </x:c>
      <x:c r="D1071" s="72"/>
      <x:c r="E1071" s="74" t="n">
        <x:v>100600</x:v>
      </x:c>
      <x:c r="F1071" s="69" t="str">
        <x:v>Final</x:v>
      </x:c>
      <x:c r="G1071" s="69" t="str">
        <x:v>Scheduled</x:v>
      </x:c>
      <x:c r="H1071" s="69" t="str">
        <x:v>EFT</x:v>
      </x:c>
      <x:c r="I1071" s="76" t="n">
        <x:f>IF(D1071&lt;&gt;"",MAX(0,D1071-C1071),IF(G1071="Overdue",MAX(0,'START_HERE'!$B$7-C1071),0))</x:f>
        <x:v>0</x:v>
      </x:c>
    </x:row>
    <x:row r="1072" ht="18" customHeight="1">
      <x:c r="A1072" s="69" t="str">
        <x:v>PAY-001071</x:v>
      </x:c>
      <x:c r="B1072" s="69" t="str">
        <x:v>AGR-00352</x:v>
      </x:c>
      <x:c r="C1072" s="72" t="n">
        <x:v>45464</x:v>
      </x:c>
      <x:c r="D1072" s="72" t="n">
        <x:v>45462</x:v>
      </x:c>
      <x:c r="E1072" s="74" t="n">
        <x:v>7000</x:v>
      </x:c>
      <x:c r="F1072" s="69" t="str">
        <x:v>Initial</x:v>
      </x:c>
      <x:c r="G1072" s="69" t="str">
        <x:v>Paid</x:v>
      </x:c>
      <x:c r="H1072" s="69" t="str">
        <x:v>EFT</x:v>
      </x:c>
      <x:c r="I1072" s="76" t="n">
        <x:f>IF(D1072&lt;&gt;"",MAX(0,D1072-C1072),IF(G1072="Overdue",MAX(0,'START_HERE'!$B$7-C1072),0))</x:f>
        <x:v>0</x:v>
      </x:c>
    </x:row>
    <x:row r="1073" ht="18" customHeight="1">
      <x:c r="A1073" s="69" t="str">
        <x:v>PAY-001072</x:v>
      </x:c>
      <x:c r="B1073" s="69" t="str">
        <x:v>AGR-00352</x:v>
      </x:c>
      <x:c r="C1073" s="72" t="n">
        <x:v>45829</x:v>
      </x:c>
      <x:c r="D1073" s="72" t="n">
        <x:v>45851</x:v>
      </x:c>
      <x:c r="E1073" s="74" t="n">
        <x:v>7000</x:v>
      </x:c>
      <x:c r="F1073" s="69" t="str">
        <x:v>Final</x:v>
      </x:c>
      <x:c r="G1073" s="69" t="str">
        <x:v>Paid</x:v>
      </x:c>
      <x:c r="H1073" s="69" t="str">
        <x:v>Direct Credit</x:v>
      </x:c>
      <x:c r="I1073" s="76" t="n">
        <x:f>IF(D1073&lt;&gt;"",MAX(0,D1073-C1073),IF(G1073="Overdue",MAX(0,'START_HERE'!$B$7-C1073),0))</x:f>
        <x:v>22</x:v>
      </x:c>
    </x:row>
    <x:row r="1074" ht="18" customHeight="1">
      <x:c r="A1074" s="69" t="str">
        <x:v>PAY-001073</x:v>
      </x:c>
      <x:c r="B1074" s="69" t="str">
        <x:v>AGR-00353</x:v>
      </x:c>
      <x:c r="C1074" s="72" t="n">
        <x:v>45277</x:v>
      </x:c>
      <x:c r="D1074" s="72" t="n">
        <x:v>45295</x:v>
      </x:c>
      <x:c r="E1074" s="74" t="n">
        <x:v>20500</x:v>
      </x:c>
      <x:c r="F1074" s="69" t="str">
        <x:v>Initial</x:v>
      </x:c>
      <x:c r="G1074" s="69" t="str">
        <x:v>Paid</x:v>
      </x:c>
      <x:c r="H1074" s="69" t="str">
        <x:v>EFT</x:v>
      </x:c>
      <x:c r="I1074" s="76" t="n">
        <x:f>IF(D1074&lt;&gt;"",MAX(0,D1074-C1074),IF(G1074="Overdue",MAX(0,'START_HERE'!$B$7-C1074),0))</x:f>
        <x:v>18</x:v>
      </x:c>
    </x:row>
    <x:row r="1075" ht="18" customHeight="1">
      <x:c r="A1075" s="69" t="str">
        <x:v>PAY-001074</x:v>
      </x:c>
      <x:c r="B1075" s="69" t="str">
        <x:v>AGR-00353</x:v>
      </x:c>
      <x:c r="C1075" s="72" t="n">
        <x:v>45414</x:v>
      </x:c>
      <x:c r="D1075" s="72" t="n">
        <x:v>45415</x:v>
      </x:c>
      <x:c r="E1075" s="74" t="n">
        <x:v>20500</x:v>
      </x:c>
      <x:c r="F1075" s="69" t="str">
        <x:v>Progress</x:v>
      </x:c>
      <x:c r="G1075" s="69" t="str">
        <x:v>Paid</x:v>
      </x:c>
      <x:c r="H1075" s="69" t="str">
        <x:v>EFT</x:v>
      </x:c>
      <x:c r="I1075" s="76" t="n">
        <x:f>IF(D1075&lt;&gt;"",MAX(0,D1075-C1075),IF(G1075="Overdue",MAX(0,'START_HERE'!$B$7-C1075),0))</x:f>
        <x:v>1</x:v>
      </x:c>
    </x:row>
    <x:row r="1076" ht="18" customHeight="1">
      <x:c r="A1076" s="69" t="str">
        <x:v>PAY-001075</x:v>
      </x:c>
      <x:c r="B1076" s="69" t="str">
        <x:v>AGR-00353</x:v>
      </x:c>
      <x:c r="C1076" s="72" t="n">
        <x:v>45551</x:v>
      </x:c>
      <x:c r="D1076" s="72" t="n">
        <x:v>45566</x:v>
      </x:c>
      <x:c r="E1076" s="74" t="n">
        <x:v>20500</x:v>
      </x:c>
      <x:c r="F1076" s="69" t="str">
        <x:v>Progress</x:v>
      </x:c>
      <x:c r="G1076" s="69" t="str">
        <x:v>Paid</x:v>
      </x:c>
      <x:c r="H1076" s="69" t="str">
        <x:v>Direct Credit</x:v>
      </x:c>
      <x:c r="I1076" s="76" t="n">
        <x:f>IF(D1076&lt;&gt;"",MAX(0,D1076-C1076),IF(G1076="Overdue",MAX(0,'START_HERE'!$B$7-C1076),0))</x:f>
        <x:v>15</x:v>
      </x:c>
    </x:row>
    <x:row r="1077" ht="18" customHeight="1">
      <x:c r="A1077" s="69" t="str">
        <x:v>PAY-001076</x:v>
      </x:c>
      <x:c r="B1077" s="69" t="str">
        <x:v>AGR-00353</x:v>
      </x:c>
      <x:c r="C1077" s="72" t="n">
        <x:v>45688</x:v>
      </x:c>
      <x:c r="D1077" s="72" t="n">
        <x:v>45714</x:v>
      </x:c>
      <x:c r="E1077" s="74" t="n">
        <x:v>20500</x:v>
      </x:c>
      <x:c r="F1077" s="69" t="str">
        <x:v>Final</x:v>
      </x:c>
      <x:c r="G1077" s="69" t="str">
        <x:v>Paid</x:v>
      </x:c>
      <x:c r="H1077" s="69" t="str">
        <x:v>Direct Credit</x:v>
      </x:c>
      <x:c r="I1077" s="76" t="n">
        <x:f>IF(D1077&lt;&gt;"",MAX(0,D1077-C1077),IF(G1077="Overdue",MAX(0,'START_HERE'!$B$7-C1077),0))</x:f>
        <x:v>26</x:v>
      </x:c>
    </x:row>
    <x:row r="1078" ht="18" customHeight="1">
      <x:c r="A1078" s="69" t="str">
        <x:v>PAY-001077</x:v>
      </x:c>
      <x:c r="B1078" s="69" t="str">
        <x:v>AGR-00354</x:v>
      </x:c>
      <x:c r="C1078" s="72" t="n">
        <x:v>45765</x:v>
      </x:c>
      <x:c r="D1078" s="72" t="n">
        <x:v>45774</x:v>
      </x:c>
      <x:c r="E1078" s="74" t="n">
        <x:v>168700</x:v>
      </x:c>
      <x:c r="F1078" s="69" t="str">
        <x:v>Initial</x:v>
      </x:c>
      <x:c r="G1078" s="69" t="str">
        <x:v>Paid</x:v>
      </x:c>
      <x:c r="H1078" s="69" t="str">
        <x:v>Direct Credit</x:v>
      </x:c>
      <x:c r="I1078" s="76" t="n">
        <x:f>IF(D1078&lt;&gt;"",MAX(0,D1078-C1078),IF(G1078="Overdue",MAX(0,'START_HERE'!$B$7-C1078),0))</x:f>
        <x:v>9</x:v>
      </x:c>
    </x:row>
    <x:row r="1079" ht="18" customHeight="1">
      <x:c r="A1079" s="69" t="str">
        <x:v>PAY-001078</x:v>
      </x:c>
      <x:c r="B1079" s="69" t="str">
        <x:v>AGR-00354</x:v>
      </x:c>
      <x:c r="C1079" s="72" t="n">
        <x:v>45948</x:v>
      </x:c>
      <x:c r="D1079" s="72" t="n">
        <x:v>45968</x:v>
      </x:c>
      <x:c r="E1079" s="74" t="n">
        <x:v>168700</x:v>
      </x:c>
      <x:c r="F1079" s="69" t="str">
        <x:v>Progress</x:v>
      </x:c>
      <x:c r="G1079" s="69" t="str">
        <x:v>Paid</x:v>
      </x:c>
      <x:c r="H1079" s="69" t="str">
        <x:v>Direct Credit</x:v>
      </x:c>
      <x:c r="I1079" s="76" t="n">
        <x:f>IF(D1079&lt;&gt;"",MAX(0,D1079-C1079),IF(G1079="Overdue",MAX(0,'START_HERE'!$B$7-C1079),0))</x:f>
        <x:v>20</x:v>
      </x:c>
    </x:row>
    <x:row r="1080" ht="18" customHeight="1">
      <x:c r="A1080" s="69" t="str">
        <x:v>PAY-001079</x:v>
      </x:c>
      <x:c r="B1080" s="69" t="str">
        <x:v>AGR-00354</x:v>
      </x:c>
      <x:c r="C1080" s="72" t="n">
        <x:v>46130</x:v>
      </x:c>
      <x:c r="D1080" s="72" t="n">
        <x:v>46127</x:v>
      </x:c>
      <x:c r="E1080" s="74" t="n">
        <x:v>168600</x:v>
      </x:c>
      <x:c r="F1080" s="69" t="str">
        <x:v>Final</x:v>
      </x:c>
      <x:c r="G1080" s="69" t="str">
        <x:v>Paid</x:v>
      </x:c>
      <x:c r="H1080" s="69" t="str">
        <x:v>EFT</x:v>
      </x:c>
      <x:c r="I1080" s="76" t="n">
        <x:f>IF(D1080&lt;&gt;"",MAX(0,D1080-C1080),IF(G1080="Overdue",MAX(0,'START_HERE'!$B$7-C1080),0))</x:f>
        <x:v>0</x:v>
      </x:c>
    </x:row>
    <x:row r="1081" ht="18" customHeight="1">
      <x:c r="A1081" s="69" t="str">
        <x:v>PAY-001080</x:v>
      </x:c>
      <x:c r="B1081" s="69" t="str">
        <x:v>AGR-00355</x:v>
      </x:c>
      <x:c r="C1081" s="72" t="n">
        <x:v>46059</x:v>
      </x:c>
      <x:c r="D1081" s="72"/>
      <x:c r="E1081" s="74" t="n">
        <x:v>72300</x:v>
      </x:c>
      <x:c r="F1081" s="69" t="str">
        <x:v>Initial</x:v>
      </x:c>
      <x:c r="G1081" s="69" t="str">
        <x:v>Overdue</x:v>
      </x:c>
      <x:c r="H1081" s="69" t="str">
        <x:v>Direct Credit</x:v>
      </x:c>
      <x:c r="I1081" s="76" t="n">
        <x:f>IF(D1081&lt;&gt;"",MAX(0,D1081-C1081),IF(G1081="Overdue",MAX(0,'START_HERE'!$B$7-C1081),0))</x:f>
        <x:v>206</x:v>
      </x:c>
    </x:row>
    <x:row r="1082" ht="18" customHeight="1">
      <x:c r="A1082" s="69" t="str">
        <x:v>PAY-001081</x:v>
      </x:c>
      <x:c r="B1082" s="69" t="str">
        <x:v>AGR-00355</x:v>
      </x:c>
      <x:c r="C1082" s="72" t="n">
        <x:v>46242</x:v>
      </x:c>
      <x:c r="D1082" s="72" t="n">
        <x:v>46261</x:v>
      </x:c>
      <x:c r="E1082" s="74" t="n">
        <x:v>72300</x:v>
      </x:c>
      <x:c r="F1082" s="69" t="str">
        <x:v>Progress</x:v>
      </x:c>
      <x:c r="G1082" s="69" t="str">
        <x:v>Paid</x:v>
      </x:c>
      <x:c r="H1082" s="69" t="str">
        <x:v>Direct Credit</x:v>
      </x:c>
      <x:c r="I1082" s="76" t="n">
        <x:f>IF(D1082&lt;&gt;"",MAX(0,D1082-C1082),IF(G1082="Overdue",MAX(0,'START_HERE'!$B$7-C1082),0))</x:f>
        <x:v>19</x:v>
      </x:c>
    </x:row>
    <x:row r="1083" ht="18" customHeight="1">
      <x:c r="A1083" s="69" t="str">
        <x:v>PAY-001082</x:v>
      </x:c>
      <x:c r="B1083" s="69" t="str">
        <x:v>AGR-00355</x:v>
      </x:c>
      <x:c r="C1083" s="72" t="n">
        <x:v>46424</x:v>
      </x:c>
      <x:c r="D1083" s="72"/>
      <x:c r="E1083" s="74" t="n">
        <x:v>72300</x:v>
      </x:c>
      <x:c r="F1083" s="69" t="str">
        <x:v>Progress</x:v>
      </x:c>
      <x:c r="G1083" s="69" t="str">
        <x:v>Scheduled</x:v>
      </x:c>
      <x:c r="H1083" s="69" t="str">
        <x:v>Direct Credit</x:v>
      </x:c>
      <x:c r="I1083" s="76" t="n">
        <x:f>IF(D1083&lt;&gt;"",MAX(0,D1083-C1083),IF(G1083="Overdue",MAX(0,'START_HERE'!$B$7-C1083),0))</x:f>
        <x:v>0</x:v>
      </x:c>
    </x:row>
    <x:row r="1084" ht="18" customHeight="1">
      <x:c r="A1084" s="69" t="str">
        <x:v>PAY-001083</x:v>
      </x:c>
      <x:c r="B1084" s="69" t="str">
        <x:v>AGR-00355</x:v>
      </x:c>
      <x:c r="C1084" s="72" t="n">
        <x:v>46607</x:v>
      </x:c>
      <x:c r="D1084" s="72"/>
      <x:c r="E1084" s="74" t="n">
        <x:v>72100</x:v>
      </x:c>
      <x:c r="F1084" s="69" t="str">
        <x:v>Final</x:v>
      </x:c>
      <x:c r="G1084" s="69" t="str">
        <x:v>Scheduled</x:v>
      </x:c>
      <x:c r="H1084" s="69" t="str">
        <x:v>EFT</x:v>
      </x:c>
      <x:c r="I1084" s="76" t="n">
        <x:f>IF(D1084&lt;&gt;"",MAX(0,D1084-C1084),IF(G1084="Overdue",MAX(0,'START_HERE'!$B$7-C1084),0))</x:f>
        <x:v>0</x:v>
      </x:c>
    </x:row>
    <x:row r="1085" ht="18" customHeight="1">
      <x:c r="A1085" s="69" t="str">
        <x:v>PAY-001084</x:v>
      </x:c>
      <x:c r="B1085" s="69" t="str">
        <x:v>AGR-00356</x:v>
      </x:c>
      <x:c r="C1085" s="72" t="n">
        <x:v>45356</x:v>
      </x:c>
      <x:c r="D1085" s="72" t="n">
        <x:v>45372</x:v>
      </x:c>
      <x:c r="E1085" s="74" t="n">
        <x:v>84000</x:v>
      </x:c>
      <x:c r="F1085" s="69" t="str">
        <x:v>Initial</x:v>
      </x:c>
      <x:c r="G1085" s="69" t="str">
        <x:v>Paid</x:v>
      </x:c>
      <x:c r="H1085" s="69" t="str">
        <x:v>Direct Credit</x:v>
      </x:c>
      <x:c r="I1085" s="76" t="n">
        <x:f>IF(D1085&lt;&gt;"",MAX(0,D1085-C1085),IF(G1085="Overdue",MAX(0,'START_HERE'!$B$7-C1085),0))</x:f>
        <x:v>16</x:v>
      </x:c>
    </x:row>
    <x:row r="1086" ht="18" customHeight="1">
      <x:c r="A1086" s="69" t="str">
        <x:v>PAY-001085</x:v>
      </x:c>
      <x:c r="B1086" s="69" t="str">
        <x:v>AGR-00356</x:v>
      </x:c>
      <x:c r="C1086" s="72" t="n">
        <x:v>45493</x:v>
      </x:c>
      <x:c r="D1086" s="72" t="n">
        <x:v>45500</x:v>
      </x:c>
      <x:c r="E1086" s="74" t="n">
        <x:v>84000</x:v>
      </x:c>
      <x:c r="F1086" s="69" t="str">
        <x:v>Progress</x:v>
      </x:c>
      <x:c r="G1086" s="69" t="str">
        <x:v>Paid</x:v>
      </x:c>
      <x:c r="H1086" s="69" t="str">
        <x:v>EFT</x:v>
      </x:c>
      <x:c r="I1086" s="76" t="n">
        <x:f>IF(D1086&lt;&gt;"",MAX(0,D1086-C1086),IF(G1086="Overdue",MAX(0,'START_HERE'!$B$7-C1086),0))</x:f>
        <x:v>7</x:v>
      </x:c>
    </x:row>
    <x:row r="1087" ht="18" customHeight="1">
      <x:c r="A1087" s="69" t="str">
        <x:v>PAY-001086</x:v>
      </x:c>
      <x:c r="B1087" s="69" t="str">
        <x:v>AGR-00356</x:v>
      </x:c>
      <x:c r="C1087" s="72" t="n">
        <x:v>45630</x:v>
      </x:c>
      <x:c r="D1087" s="72" t="n">
        <x:v>45648</x:v>
      </x:c>
      <x:c r="E1087" s="74" t="n">
        <x:v>84000</x:v>
      </x:c>
      <x:c r="F1087" s="69" t="str">
        <x:v>Progress</x:v>
      </x:c>
      <x:c r="G1087" s="69" t="str">
        <x:v>Paid</x:v>
      </x:c>
      <x:c r="H1087" s="69" t="str">
        <x:v>EFT</x:v>
      </x:c>
      <x:c r="I1087" s="76" t="n">
        <x:f>IF(D1087&lt;&gt;"",MAX(0,D1087-C1087),IF(G1087="Overdue",MAX(0,'START_HERE'!$B$7-C1087),0))</x:f>
        <x:v>18</x:v>
      </x:c>
    </x:row>
    <x:row r="1088" ht="18" customHeight="1">
      <x:c r="A1088" s="69" t="str">
        <x:v>PAY-001087</x:v>
      </x:c>
      <x:c r="B1088" s="69" t="str">
        <x:v>AGR-00356</x:v>
      </x:c>
      <x:c r="C1088" s="72" t="n">
        <x:v>45767</x:v>
      </x:c>
      <x:c r="D1088" s="72" t="n">
        <x:v>45775</x:v>
      </x:c>
      <x:c r="E1088" s="74" t="n">
        <x:v>84000</x:v>
      </x:c>
      <x:c r="F1088" s="69" t="str">
        <x:v>Final</x:v>
      </x:c>
      <x:c r="G1088" s="69" t="str">
        <x:v>Paid</x:v>
      </x:c>
      <x:c r="H1088" s="69" t="str">
        <x:v>Direct Credit</x:v>
      </x:c>
      <x:c r="I1088" s="76" t="n">
        <x:f>IF(D1088&lt;&gt;"",MAX(0,D1088-C1088),IF(G1088="Overdue",MAX(0,'START_HERE'!$B$7-C1088),0))</x:f>
        <x:v>8</x:v>
      </x:c>
    </x:row>
    <x:row r="1089" ht="18" customHeight="1">
      <x:c r="A1089" s="69" t="str">
        <x:v>PAY-001088</x:v>
      </x:c>
      <x:c r="B1089" s="69" t="str">
        <x:v>AGR-00357</x:v>
      </x:c>
      <x:c r="C1089" s="72" t="n">
        <x:v>46151</x:v>
      </x:c>
      <x:c r="D1089" s="72" t="n">
        <x:v>46156</x:v>
      </x:c>
      <x:c r="E1089" s="74" t="n">
        <x:v>113000</x:v>
      </x:c>
      <x:c r="F1089" s="69" t="str">
        <x:v>Initial</x:v>
      </x:c>
      <x:c r="G1089" s="69" t="str">
        <x:v>Paid</x:v>
      </x:c>
      <x:c r="H1089" s="69" t="str">
        <x:v>EFT</x:v>
      </x:c>
      <x:c r="I1089" s="76" t="n">
        <x:f>IF(D1089&lt;&gt;"",MAX(0,D1089-C1089),IF(G1089="Overdue",MAX(0,'START_HERE'!$B$7-C1089),0))</x:f>
        <x:v>5</x:v>
      </x:c>
    </x:row>
    <x:row r="1090" ht="18" customHeight="1">
      <x:c r="A1090" s="69" t="str">
        <x:v>PAY-001089</x:v>
      </x:c>
      <x:c r="B1090" s="69" t="str">
        <x:v>AGR-00357</x:v>
      </x:c>
      <x:c r="C1090" s="72" t="n">
        <x:v>46334</x:v>
      </x:c>
      <x:c r="D1090" s="72"/>
      <x:c r="E1090" s="74" t="n">
        <x:v>113000</x:v>
      </x:c>
      <x:c r="F1090" s="69" t="str">
        <x:v>Progress</x:v>
      </x:c>
      <x:c r="G1090" s="69" t="str">
        <x:v>Scheduled</x:v>
      </x:c>
      <x:c r="H1090" s="69" t="str">
        <x:v>EFT</x:v>
      </x:c>
      <x:c r="I1090" s="76" t="n">
        <x:f>IF(D1090&lt;&gt;"",MAX(0,D1090-C1090),IF(G1090="Overdue",MAX(0,'START_HERE'!$B$7-C1090),0))</x:f>
        <x:v>0</x:v>
      </x:c>
    </x:row>
    <x:row r="1091" ht="18" customHeight="1">
      <x:c r="A1091" s="69" t="str">
        <x:v>PAY-001090</x:v>
      </x:c>
      <x:c r="B1091" s="69" t="str">
        <x:v>AGR-00357</x:v>
      </x:c>
      <x:c r="C1091" s="72" t="n">
        <x:v>46516</x:v>
      </x:c>
      <x:c r="D1091" s="72"/>
      <x:c r="E1091" s="74" t="n">
        <x:v>113000</x:v>
      </x:c>
      <x:c r="F1091" s="69" t="str">
        <x:v>Final</x:v>
      </x:c>
      <x:c r="G1091" s="69" t="str">
        <x:v>Scheduled</x:v>
      </x:c>
      <x:c r="H1091" s="69" t="str">
        <x:v>Direct Credit</x:v>
      </x:c>
      <x:c r="I1091" s="76" t="n">
        <x:f>IF(D1091&lt;&gt;"",MAX(0,D1091-C1091),IF(G1091="Overdue",MAX(0,'START_HERE'!$B$7-C1091),0))</x:f>
        <x:v>0</x:v>
      </x:c>
    </x:row>
    <x:row r="1092" ht="18" customHeight="1">
      <x:c r="A1092" s="69" t="str">
        <x:v>PAY-001091</x:v>
      </x:c>
      <x:c r="B1092" s="69" t="str">
        <x:v>AGR-00358</x:v>
      </x:c>
      <x:c r="C1092" s="72" t="n">
        <x:v>45899</x:v>
      </x:c>
      <x:c r="D1092" s="72" t="n">
        <x:v>45897</x:v>
      </x:c>
      <x:c r="E1092" s="74" t="n">
        <x:v>73000</x:v>
      </x:c>
      <x:c r="F1092" s="69" t="str">
        <x:v>Initial</x:v>
      </x:c>
      <x:c r="G1092" s="69" t="str">
        <x:v>Paid</x:v>
      </x:c>
      <x:c r="H1092" s="69" t="str">
        <x:v>EFT</x:v>
      </x:c>
      <x:c r="I1092" s="76" t="n">
        <x:f>IF(D1092&lt;&gt;"",MAX(0,D1092-C1092),IF(G1092="Overdue",MAX(0,'START_HERE'!$B$7-C1092),0))</x:f>
        <x:v>0</x:v>
      </x:c>
    </x:row>
    <x:row r="1093" ht="18" customHeight="1">
      <x:c r="A1093" s="69" t="str">
        <x:v>PAY-001092</x:v>
      </x:c>
      <x:c r="B1093" s="69" t="str">
        <x:v>AGR-00358</x:v>
      </x:c>
      <x:c r="C1093" s="72" t="n">
        <x:v>46082</x:v>
      </x:c>
      <x:c r="D1093" s="72" t="n">
        <x:v>46093</x:v>
      </x:c>
      <x:c r="E1093" s="74" t="n">
        <x:v>73000</x:v>
      </x:c>
      <x:c r="F1093" s="69" t="str">
        <x:v>Progress</x:v>
      </x:c>
      <x:c r="G1093" s="69" t="str">
        <x:v>Paid</x:v>
      </x:c>
      <x:c r="H1093" s="69" t="str">
        <x:v>EFT</x:v>
      </x:c>
      <x:c r="I1093" s="76" t="n">
        <x:f>IF(D1093&lt;&gt;"",MAX(0,D1093-C1093),IF(G1093="Overdue",MAX(0,'START_HERE'!$B$7-C1093),0))</x:f>
        <x:v>11</x:v>
      </x:c>
    </x:row>
    <x:row r="1094" ht="18" customHeight="1">
      <x:c r="A1094" s="69" t="str">
        <x:v>PAY-001093</x:v>
      </x:c>
      <x:c r="B1094" s="69" t="str">
        <x:v>AGR-00358</x:v>
      </x:c>
      <x:c r="C1094" s="72" t="n">
        <x:v>46264</x:v>
      </x:c>
      <x:c r="D1094" s="72" t="n">
        <x:v>46273</x:v>
      </x:c>
      <x:c r="E1094" s="74" t="n">
        <x:v>73000</x:v>
      </x:c>
      <x:c r="F1094" s="69" t="str">
        <x:v>Progress</x:v>
      </x:c>
      <x:c r="G1094" s="69" t="str">
        <x:v>Paid</x:v>
      </x:c>
      <x:c r="H1094" s="69" t="str">
        <x:v>EFT</x:v>
      </x:c>
      <x:c r="I1094" s="76" t="n">
        <x:f>IF(D1094&lt;&gt;"",MAX(0,D1094-C1094),IF(G1094="Overdue",MAX(0,'START_HERE'!$B$7-C1094),0))</x:f>
        <x:v>9</x:v>
      </x:c>
    </x:row>
    <x:row r="1095" ht="18" customHeight="1">
      <x:c r="A1095" s="69" t="str">
        <x:v>PAY-001094</x:v>
      </x:c>
      <x:c r="B1095" s="69" t="str">
        <x:v>AGR-00358</x:v>
      </x:c>
      <x:c r="C1095" s="72" t="n">
        <x:v>46447</x:v>
      </x:c>
      <x:c r="D1095" s="72"/>
      <x:c r="E1095" s="74" t="n">
        <x:v>73000</x:v>
      </x:c>
      <x:c r="F1095" s="69" t="str">
        <x:v>Final</x:v>
      </x:c>
      <x:c r="G1095" s="69" t="str">
        <x:v>Scheduled</x:v>
      </x:c>
      <x:c r="H1095" s="69" t="str">
        <x:v>EFT</x:v>
      </x:c>
      <x:c r="I1095" s="76" t="n">
        <x:f>IF(D1095&lt;&gt;"",MAX(0,D1095-C1095),IF(G1095="Overdue",MAX(0,'START_HERE'!$B$7-C1095),0))</x:f>
        <x:v>0</x:v>
      </x:c>
    </x:row>
    <x:row r="1096" ht="18" customHeight="1">
      <x:c r="A1096" s="69" t="str">
        <x:v>PAY-001095</x:v>
      </x:c>
      <x:c r="B1096" s="69" t="str">
        <x:v>AGR-00359</x:v>
      </x:c>
      <x:c r="C1096" s="72" t="n">
        <x:v>46236</x:v>
      </x:c>
      <x:c r="D1096" s="72" t="n">
        <x:v>46243</x:v>
      </x:c>
      <x:c r="E1096" s="74" t="n">
        <x:v>47500</x:v>
      </x:c>
      <x:c r="F1096" s="69" t="str">
        <x:v>Initial</x:v>
      </x:c>
      <x:c r="G1096" s="69" t="str">
        <x:v>Paid</x:v>
      </x:c>
      <x:c r="H1096" s="69" t="str">
        <x:v>EFT</x:v>
      </x:c>
      <x:c r="I1096" s="76" t="n">
        <x:f>IF(D1096&lt;&gt;"",MAX(0,D1096-C1096),IF(G1096="Overdue",MAX(0,'START_HERE'!$B$7-C1096),0))</x:f>
        <x:v>7</x:v>
      </x:c>
    </x:row>
    <x:row r="1097" ht="18" customHeight="1">
      <x:c r="A1097" s="69" t="str">
        <x:v>PAY-001096</x:v>
      </x:c>
      <x:c r="B1097" s="69" t="str">
        <x:v>AGR-00359</x:v>
      </x:c>
      <x:c r="C1097" s="72" t="n">
        <x:v>46419</x:v>
      </x:c>
      <x:c r="D1097" s="72"/>
      <x:c r="E1097" s="74" t="n">
        <x:v>47500</x:v>
      </x:c>
      <x:c r="F1097" s="69" t="str">
        <x:v>Final</x:v>
      </x:c>
      <x:c r="G1097" s="69" t="str">
        <x:v>Scheduled</x:v>
      </x:c>
      <x:c r="H1097" s="69" t="str">
        <x:v>EFT</x:v>
      </x:c>
      <x:c r="I1097" s="76" t="n">
        <x:f>IF(D1097&lt;&gt;"",MAX(0,D1097-C1097),IF(G1097="Overdue",MAX(0,'START_HERE'!$B$7-C1097),0))</x:f>
        <x:v>0</x:v>
      </x:c>
    </x:row>
    <x:row r="1098" ht="18" customHeight="1">
      <x:c r="A1098" s="69" t="str">
        <x:v>PAY-001097</x:v>
      </x:c>
      <x:c r="B1098" s="69" t="str">
        <x:v>AGR-00360</x:v>
      </x:c>
      <x:c r="C1098" s="72" t="n">
        <x:v>45384</x:v>
      </x:c>
      <x:c r="D1098" s="72" t="n">
        <x:v>45396</x:v>
      </x:c>
      <x:c r="E1098" s="74" t="n">
        <x:v>212500</x:v>
      </x:c>
      <x:c r="F1098" s="69" t="str">
        <x:v>Initial</x:v>
      </x:c>
      <x:c r="G1098" s="69" t="str">
        <x:v>Paid</x:v>
      </x:c>
      <x:c r="H1098" s="69" t="str">
        <x:v>EFT</x:v>
      </x:c>
      <x:c r="I1098" s="76" t="n">
        <x:f>IF(D1098&lt;&gt;"",MAX(0,D1098-C1098),IF(G1098="Overdue",MAX(0,'START_HERE'!$B$7-C1098),0))</x:f>
        <x:v>12</x:v>
      </x:c>
    </x:row>
    <x:row r="1099" ht="18" customHeight="1">
      <x:c r="A1099" s="69" t="str">
        <x:v>PAY-001098</x:v>
      </x:c>
      <x:c r="B1099" s="69" t="str">
        <x:v>AGR-00360</x:v>
      </x:c>
      <x:c r="C1099" s="72" t="n">
        <x:v>45567</x:v>
      </x:c>
      <x:c r="D1099" s="72" t="n">
        <x:v>45580</x:v>
      </x:c>
      <x:c r="E1099" s="74" t="n">
        <x:v>212500</x:v>
      </x:c>
      <x:c r="F1099" s="69" t="str">
        <x:v>Final</x:v>
      </x:c>
      <x:c r="G1099" s="69" t="str">
        <x:v>Paid</x:v>
      </x:c>
      <x:c r="H1099" s="69" t="str">
        <x:v>Direct Credit</x:v>
      </x:c>
      <x:c r="I1099" s="76" t="n">
        <x:f>IF(D1099&lt;&gt;"",MAX(0,D1099-C1099),IF(G1099="Overdue",MAX(0,'START_HERE'!$B$7-C1099),0))</x:f>
        <x:v>13</x:v>
      </x:c>
    </x:row>
    <x:row r="1100" ht="18" customHeight="1">
      <x:c r="A1100" s="69" t="str">
        <x:v>PAY-001099</x:v>
      </x:c>
      <x:c r="B1100" s="69" t="str">
        <x:v>AGR-00361</x:v>
      </x:c>
      <x:c r="C1100" s="72" t="n">
        <x:v>45089</x:v>
      </x:c>
      <x:c r="D1100" s="72" t="n">
        <x:v>45084</x:v>
      </x:c>
      <x:c r="E1100" s="74" t="n">
        <x:v>138300</x:v>
      </x:c>
      <x:c r="F1100" s="69" t="str">
        <x:v>Initial</x:v>
      </x:c>
      <x:c r="G1100" s="69" t="str">
        <x:v>Paid</x:v>
      </x:c>
      <x:c r="H1100" s="69" t="str">
        <x:v>Direct Credit</x:v>
      </x:c>
      <x:c r="I1100" s="76" t="n">
        <x:f>IF(D1100&lt;&gt;"",MAX(0,D1100-C1100),IF(G1100="Overdue",MAX(0,'START_HERE'!$B$7-C1100),0))</x:f>
        <x:v>0</x:v>
      </x:c>
    </x:row>
    <x:row r="1101" ht="18" customHeight="1">
      <x:c r="A1101" s="69" t="str">
        <x:v>PAY-001100</x:v>
      </x:c>
      <x:c r="B1101" s="69" t="str">
        <x:v>AGR-00361</x:v>
      </x:c>
      <x:c r="C1101" s="72" t="n">
        <x:v>45272</x:v>
      </x:c>
      <x:c r="D1101" s="72" t="n">
        <x:v>45276</x:v>
      </x:c>
      <x:c r="E1101" s="74" t="n">
        <x:v>138300</x:v>
      </x:c>
      <x:c r="F1101" s="69" t="str">
        <x:v>Progress</x:v>
      </x:c>
      <x:c r="G1101" s="69" t="str">
        <x:v>Paid</x:v>
      </x:c>
      <x:c r="H1101" s="69" t="str">
        <x:v>Direct Credit</x:v>
      </x:c>
      <x:c r="I1101" s="76" t="n">
        <x:f>IF(D1101&lt;&gt;"",MAX(0,D1101-C1101),IF(G1101="Overdue",MAX(0,'START_HERE'!$B$7-C1101),0))</x:f>
        <x:v>4</x:v>
      </x:c>
    </x:row>
    <x:row r="1102" ht="18" customHeight="1">
      <x:c r="A1102" s="69" t="str">
        <x:v>PAY-001101</x:v>
      </x:c>
      <x:c r="B1102" s="69" t="str">
        <x:v>AGR-00361</x:v>
      </x:c>
      <x:c r="C1102" s="72" t="n">
        <x:v>45454</x:v>
      </x:c>
      <x:c r="D1102" s="72" t="n">
        <x:v>45464</x:v>
      </x:c>
      <x:c r="E1102" s="74" t="n">
        <x:v>138400</x:v>
      </x:c>
      <x:c r="F1102" s="69" t="str">
        <x:v>Final</x:v>
      </x:c>
      <x:c r="G1102" s="69" t="str">
        <x:v>Paid</x:v>
      </x:c>
      <x:c r="H1102" s="69" t="str">
        <x:v>EFT</x:v>
      </x:c>
      <x:c r="I1102" s="76" t="n">
        <x:f>IF(D1102&lt;&gt;"",MAX(0,D1102-C1102),IF(G1102="Overdue",MAX(0,'START_HERE'!$B$7-C1102),0))</x:f>
        <x:v>10</x:v>
      </x:c>
    </x:row>
    <x:row r="1103" ht="18" customHeight="1">
      <x:c r="A1103" s="69" t="str">
        <x:v>PAY-001102</x:v>
      </x:c>
      <x:c r="B1103" s="69" t="str">
        <x:v>AGR-00362</x:v>
      </x:c>
      <x:c r="C1103" s="72" t="n">
        <x:v>46196</x:v>
      </x:c>
      <x:c r="D1103" s="72" t="n">
        <x:v>46224</x:v>
      </x:c>
      <x:c r="E1103" s="74" t="n">
        <x:v>64300</x:v>
      </x:c>
      <x:c r="F1103" s="69" t="str">
        <x:v>Initial</x:v>
      </x:c>
      <x:c r="G1103" s="69" t="str">
        <x:v>Paid</x:v>
      </x:c>
      <x:c r="H1103" s="69" t="str">
        <x:v>Direct Credit</x:v>
      </x:c>
      <x:c r="I1103" s="76" t="n">
        <x:f>IF(D1103&lt;&gt;"",MAX(0,D1103-C1103),IF(G1103="Overdue",MAX(0,'START_HERE'!$B$7-C1103),0))</x:f>
        <x:v>28</x:v>
      </x:c>
    </x:row>
    <x:row r="1104" ht="18" customHeight="1">
      <x:c r="A1104" s="69" t="str">
        <x:v>PAY-001103</x:v>
      </x:c>
      <x:c r="B1104" s="69" t="str">
        <x:v>AGR-00362</x:v>
      </x:c>
      <x:c r="C1104" s="72" t="n">
        <x:v>46287</x:v>
      </x:c>
      <x:c r="D1104" s="72"/>
      <x:c r="E1104" s="74" t="n">
        <x:v>64300</x:v>
      </x:c>
      <x:c r="F1104" s="69" t="str">
        <x:v>Progress</x:v>
      </x:c>
      <x:c r="G1104" s="69" t="str">
        <x:v>Scheduled</x:v>
      </x:c>
      <x:c r="H1104" s="69" t="str">
        <x:v>Direct Credit</x:v>
      </x:c>
      <x:c r="I1104" s="76" t="n">
        <x:f>IF(D1104&lt;&gt;"",MAX(0,D1104-C1104),IF(G1104="Overdue",MAX(0,'START_HERE'!$B$7-C1104),0))</x:f>
        <x:v>0</x:v>
      </x:c>
    </x:row>
    <x:row r="1105" ht="18" customHeight="1">
      <x:c r="A1105" s="69" t="str">
        <x:v>PAY-001104</x:v>
      </x:c>
      <x:c r="B1105" s="69" t="str">
        <x:v>AGR-00362</x:v>
      </x:c>
      <x:c r="C1105" s="72" t="n">
        <x:v>46379</x:v>
      </x:c>
      <x:c r="D1105" s="72"/>
      <x:c r="E1105" s="74" t="n">
        <x:v>64300</x:v>
      </x:c>
      <x:c r="F1105" s="69" t="str">
        <x:v>Progress</x:v>
      </x:c>
      <x:c r="G1105" s="69" t="str">
        <x:v>Scheduled</x:v>
      </x:c>
      <x:c r="H1105" s="69" t="str">
        <x:v>Direct Credit</x:v>
      </x:c>
      <x:c r="I1105" s="76" t="n">
        <x:f>IF(D1105&lt;&gt;"",MAX(0,D1105-C1105),IF(G1105="Overdue",MAX(0,'START_HERE'!$B$7-C1105),0))</x:f>
        <x:v>0</x:v>
      </x:c>
    </x:row>
    <x:row r="1106" ht="18" customHeight="1">
      <x:c r="A1106" s="69" t="str">
        <x:v>PAY-001105</x:v>
      </x:c>
      <x:c r="B1106" s="69" t="str">
        <x:v>AGR-00362</x:v>
      </x:c>
      <x:c r="C1106" s="72" t="n">
        <x:v>46470</x:v>
      </x:c>
      <x:c r="D1106" s="72"/>
      <x:c r="E1106" s="74" t="n">
        <x:v>64100</x:v>
      </x:c>
      <x:c r="F1106" s="69" t="str">
        <x:v>Final</x:v>
      </x:c>
      <x:c r="G1106" s="69" t="str">
        <x:v>Scheduled</x:v>
      </x:c>
      <x:c r="H1106" s="69" t="str">
        <x:v>Direct Credit</x:v>
      </x:c>
      <x:c r="I1106" s="76" t="n">
        <x:f>IF(D1106&lt;&gt;"",MAX(0,D1106-C1106),IF(G1106="Overdue",MAX(0,'START_HERE'!$B$7-C1106),0))</x:f>
        <x:v>0</x:v>
      </x:c>
    </x:row>
    <x:row r="1107" ht="18" customHeight="1">
      <x:c r="A1107" s="69" t="str">
        <x:v>PAY-001106</x:v>
      </x:c>
      <x:c r="B1107" s="69" t="str">
        <x:v>AGR-00363</x:v>
      </x:c>
      <x:c r="C1107" s="72" t="n">
        <x:v>45403</x:v>
      </x:c>
      <x:c r="D1107" s="72" t="n">
        <x:v>45422</x:v>
      </x:c>
      <x:c r="E1107" s="74" t="n">
        <x:v>70000</x:v>
      </x:c>
      <x:c r="F1107" s="69" t="str">
        <x:v>Initial</x:v>
      </x:c>
      <x:c r="G1107" s="69" t="str">
        <x:v>Paid</x:v>
      </x:c>
      <x:c r="H1107" s="69" t="str">
        <x:v>EFT</x:v>
      </x:c>
      <x:c r="I1107" s="76" t="n">
        <x:f>IF(D1107&lt;&gt;"",MAX(0,D1107-C1107),IF(G1107="Overdue",MAX(0,'START_HERE'!$B$7-C1107),0))</x:f>
        <x:v>19</x:v>
      </x:c>
    </x:row>
    <x:row r="1108" ht="18" customHeight="1">
      <x:c r="A1108" s="69" t="str">
        <x:v>PAY-001107</x:v>
      </x:c>
      <x:c r="B1108" s="69" t="str">
        <x:v>AGR-00363</x:v>
      </x:c>
      <x:c r="C1108" s="72" t="n">
        <x:v>45586</x:v>
      </x:c>
      <x:c r="D1108" s="72"/>
      <x:c r="E1108" s="74" t="n">
        <x:v>70000</x:v>
      </x:c>
      <x:c r="F1108" s="69" t="str">
        <x:v>Progress</x:v>
      </x:c>
      <x:c r="G1108" s="69" t="str">
        <x:v>Overdue</x:v>
      </x:c>
      <x:c r="H1108" s="69" t="str">
        <x:v>Direct Credit</x:v>
      </x:c>
      <x:c r="I1108" s="76" t="n">
        <x:f>IF(D1108&lt;&gt;"",MAX(0,D1108-C1108),IF(G1108="Overdue",MAX(0,'START_HERE'!$B$7-C1108),0))</x:f>
        <x:v>679</x:v>
      </x:c>
    </x:row>
    <x:row r="1109" ht="18" customHeight="1">
      <x:c r="A1109" s="69" t="str">
        <x:v>PAY-001108</x:v>
      </x:c>
      <x:c r="B1109" s="69" t="str">
        <x:v>AGR-00363</x:v>
      </x:c>
      <x:c r="C1109" s="72" t="n">
        <x:v>45768</x:v>
      </x:c>
      <x:c r="D1109" s="72"/>
      <x:c r="E1109" s="74" t="n">
        <x:v>70000</x:v>
      </x:c>
      <x:c r="F1109" s="69" t="str">
        <x:v>Progress</x:v>
      </x:c>
      <x:c r="G1109" s="69" t="str">
        <x:v>Overdue</x:v>
      </x:c>
      <x:c r="H1109" s="69" t="str">
        <x:v>Direct Credit</x:v>
      </x:c>
      <x:c r="I1109" s="76" t="n">
        <x:f>IF(D1109&lt;&gt;"",MAX(0,D1109-C1109),IF(G1109="Overdue",MAX(0,'START_HERE'!$B$7-C1109),0))</x:f>
        <x:v>497</x:v>
      </x:c>
    </x:row>
    <x:row r="1110" ht="18" customHeight="1">
      <x:c r="A1110" s="69" t="str">
        <x:v>PAY-001109</x:v>
      </x:c>
      <x:c r="B1110" s="69" t="str">
        <x:v>AGR-00363</x:v>
      </x:c>
      <x:c r="C1110" s="72" t="n">
        <x:v>45951</x:v>
      </x:c>
      <x:c r="D1110" s="72" t="n">
        <x:v>45966</x:v>
      </x:c>
      <x:c r="E1110" s="74" t="n">
        <x:v>70000</x:v>
      </x:c>
      <x:c r="F1110" s="69" t="str">
        <x:v>Final</x:v>
      </x:c>
      <x:c r="G1110" s="69" t="str">
        <x:v>Paid</x:v>
      </x:c>
      <x:c r="H1110" s="69" t="str">
        <x:v>Direct Credit</x:v>
      </x:c>
      <x:c r="I1110" s="76" t="n">
        <x:f>IF(D1110&lt;&gt;"",MAX(0,D1110-C1110),IF(G1110="Overdue",MAX(0,'START_HERE'!$B$7-C1110),0))</x:f>
        <x:v>15</x:v>
      </x:c>
    </x:row>
    <x:row r="1111" ht="18" customHeight="1">
      <x:c r="A1111" s="69" t="str">
        <x:v>PAY-001110</x:v>
      </x:c>
      <x:c r="B1111" s="69" t="str">
        <x:v>AGR-00364</x:v>
      </x:c>
      <x:c r="C1111" s="72" t="n">
        <x:v>45204</x:v>
      </x:c>
      <x:c r="D1111" s="72" t="n">
        <x:v>45227</x:v>
      </x:c>
      <x:c r="E1111" s="74" t="n">
        <x:v>53000</x:v>
      </x:c>
      <x:c r="F1111" s="69" t="str">
        <x:v>Initial</x:v>
      </x:c>
      <x:c r="G1111" s="69" t="str">
        <x:v>Paid</x:v>
      </x:c>
      <x:c r="H1111" s="69" t="str">
        <x:v>Direct Credit</x:v>
      </x:c>
      <x:c r="I1111" s="76" t="n">
        <x:f>IF(D1111&lt;&gt;"",MAX(0,D1111-C1111),IF(G1111="Overdue",MAX(0,'START_HERE'!$B$7-C1111),0))</x:f>
        <x:v>23</x:v>
      </x:c>
    </x:row>
    <x:row r="1112" ht="18" customHeight="1">
      <x:c r="A1112" s="69" t="str">
        <x:v>PAY-001111</x:v>
      </x:c>
      <x:c r="B1112" s="69" t="str">
        <x:v>AGR-00364</x:v>
      </x:c>
      <x:c r="C1112" s="72" t="n">
        <x:v>45478</x:v>
      </x:c>
      <x:c r="D1112" s="72" t="n">
        <x:v>45482</x:v>
      </x:c>
      <x:c r="E1112" s="74" t="n">
        <x:v>53000</x:v>
      </x:c>
      <x:c r="F1112" s="69" t="str">
        <x:v>Final</x:v>
      </x:c>
      <x:c r="G1112" s="69" t="str">
        <x:v>Paid</x:v>
      </x:c>
      <x:c r="H1112" s="69" t="str">
        <x:v>EFT</x:v>
      </x:c>
      <x:c r="I1112" s="76" t="n">
        <x:f>IF(D1112&lt;&gt;"",MAX(0,D1112-C1112),IF(G1112="Overdue",MAX(0,'START_HERE'!$B$7-C1112),0))</x:f>
        <x:v>4</x:v>
      </x:c>
    </x:row>
    <x:row r="1113" ht="18" customHeight="1">
      <x:c r="A1113" s="69" t="str">
        <x:v>PAY-001112</x:v>
      </x:c>
      <x:c r="B1113" s="69" t="str">
        <x:v>AGR-00365</x:v>
      </x:c>
      <x:c r="C1113" s="72" t="n">
        <x:v>46241</x:v>
      </x:c>
      <x:c r="D1113" s="72" t="n">
        <x:v>46239</x:v>
      </x:c>
      <x:c r="E1113" s="74" t="n">
        <x:v>16300</x:v>
      </x:c>
      <x:c r="F1113" s="69" t="str">
        <x:v>Initial</x:v>
      </x:c>
      <x:c r="G1113" s="69" t="str">
        <x:v>Paid</x:v>
      </x:c>
      <x:c r="H1113" s="69" t="str">
        <x:v>EFT</x:v>
      </x:c>
      <x:c r="I1113" s="76" t="n">
        <x:f>IF(D1113&lt;&gt;"",MAX(0,D1113-C1113),IF(G1113="Overdue",MAX(0,'START_HERE'!$B$7-C1113),0))</x:f>
        <x:v>0</x:v>
      </x:c>
    </x:row>
    <x:row r="1114" ht="18" customHeight="1">
      <x:c r="A1114" s="69" t="str">
        <x:v>PAY-001113</x:v>
      </x:c>
      <x:c r="B1114" s="69" t="str">
        <x:v>AGR-00365</x:v>
      </x:c>
      <x:c r="C1114" s="72" t="n">
        <x:v>46484</x:v>
      </x:c>
      <x:c r="D1114" s="72"/>
      <x:c r="E1114" s="74" t="n">
        <x:v>16300</x:v>
      </x:c>
      <x:c r="F1114" s="69" t="str">
        <x:v>Progress</x:v>
      </x:c>
      <x:c r="G1114" s="69" t="str">
        <x:v>Scheduled</x:v>
      </x:c>
      <x:c r="H1114" s="69" t="str">
        <x:v>EFT</x:v>
      </x:c>
      <x:c r="I1114" s="76" t="n">
        <x:f>IF(D1114&lt;&gt;"",MAX(0,D1114-C1114),IF(G1114="Overdue",MAX(0,'START_HERE'!$B$7-C1114),0))</x:f>
        <x:v>0</x:v>
      </x:c>
    </x:row>
    <x:row r="1115" ht="18" customHeight="1">
      <x:c r="A1115" s="69" t="str">
        <x:v>PAY-001114</x:v>
      </x:c>
      <x:c r="B1115" s="69" t="str">
        <x:v>AGR-00365</x:v>
      </x:c>
      <x:c r="C1115" s="72" t="n">
        <x:v>46728</x:v>
      </x:c>
      <x:c r="D1115" s="72"/>
      <x:c r="E1115" s="74" t="n">
        <x:v>16400</x:v>
      </x:c>
      <x:c r="F1115" s="69" t="str">
        <x:v>Final</x:v>
      </x:c>
      <x:c r="G1115" s="69" t="str">
        <x:v>Scheduled</x:v>
      </x:c>
      <x:c r="H1115" s="69" t="str">
        <x:v>Direct Credit</x:v>
      </x:c>
      <x:c r="I1115" s="76" t="n">
        <x:f>IF(D1115&lt;&gt;"",MAX(0,D1115-C1115),IF(G1115="Overdue",MAX(0,'START_HERE'!$B$7-C1115),0))</x:f>
        <x:v>0</x:v>
      </x:c>
    </x:row>
    <x:row r="1116" ht="18" customHeight="1">
      <x:c r="A1116" s="69" t="str">
        <x:v>PAY-001115</x:v>
      </x:c>
      <x:c r="B1116" s="69" t="str">
        <x:v>AGR-00366</x:v>
      </x:c>
      <x:c r="C1116" s="72" t="n">
        <x:v>45119</x:v>
      </x:c>
      <x:c r="D1116" s="72"/>
      <x:c r="E1116" s="74" t="n">
        <x:v>132000</x:v>
      </x:c>
      <x:c r="F1116" s="69" t="str">
        <x:v>Initial</x:v>
      </x:c>
      <x:c r="G1116" s="69" t="str">
        <x:v>Overdue</x:v>
      </x:c>
      <x:c r="H1116" s="69" t="str">
        <x:v>EFT</x:v>
      </x:c>
      <x:c r="I1116" s="76" t="n">
        <x:f>IF(D1116&lt;&gt;"",MAX(0,D1116-C1116),IF(G1116="Overdue",MAX(0,'START_HERE'!$B$7-C1116),0))</x:f>
        <x:v>1146</x:v>
      </x:c>
    </x:row>
    <x:row r="1117" ht="18" customHeight="1">
      <x:c r="A1117" s="69" t="str">
        <x:v>PAY-001116</x:v>
      </x:c>
      <x:c r="B1117" s="69" t="str">
        <x:v>AGR-00366</x:v>
      </x:c>
      <x:c r="C1117" s="72" t="n">
        <x:v>45241</x:v>
      </x:c>
      <x:c r="D1117" s="72" t="n">
        <x:v>45251</x:v>
      </x:c>
      <x:c r="E1117" s="74" t="n">
        <x:v>132000</x:v>
      </x:c>
      <x:c r="F1117" s="69" t="str">
        <x:v>Progress</x:v>
      </x:c>
      <x:c r="G1117" s="69" t="str">
        <x:v>Paid</x:v>
      </x:c>
      <x:c r="H1117" s="69" t="str">
        <x:v>EFT</x:v>
      </x:c>
      <x:c r="I1117" s="76" t="n">
        <x:f>IF(D1117&lt;&gt;"",MAX(0,D1117-C1117),IF(G1117="Overdue",MAX(0,'START_HERE'!$B$7-C1117),0))</x:f>
        <x:v>10</x:v>
      </x:c>
    </x:row>
    <x:row r="1118" ht="18" customHeight="1">
      <x:c r="A1118" s="69" t="str">
        <x:v>PAY-001117</x:v>
      </x:c>
      <x:c r="B1118" s="69" t="str">
        <x:v>AGR-00366</x:v>
      </x:c>
      <x:c r="C1118" s="72" t="n">
        <x:v>45362</x:v>
      </x:c>
      <x:c r="D1118" s="72" t="n">
        <x:v>45375</x:v>
      </x:c>
      <x:c r="E1118" s="74" t="n">
        <x:v>132000</x:v>
      </x:c>
      <x:c r="F1118" s="69" t="str">
        <x:v>Final</x:v>
      </x:c>
      <x:c r="G1118" s="69" t="str">
        <x:v>Paid</x:v>
      </x:c>
      <x:c r="H1118" s="69" t="str">
        <x:v>Direct Credit</x:v>
      </x:c>
      <x:c r="I1118" s="76" t="n">
        <x:f>IF(D1118&lt;&gt;"",MAX(0,D1118-C1118),IF(G1118="Overdue",MAX(0,'START_HERE'!$B$7-C1118),0))</x:f>
        <x:v>13</x:v>
      </x:c>
    </x:row>
    <x:row r="1119" ht="18" customHeight="1">
      <x:c r="A1119" s="69" t="str">
        <x:v>PAY-001118</x:v>
      </x:c>
      <x:c r="B1119" s="69" t="str">
        <x:v>AGR-00367</x:v>
      </x:c>
      <x:c r="C1119" s="72" t="n">
        <x:v>45956</x:v>
      </x:c>
      <x:c r="D1119" s="72" t="n">
        <x:v>45973</x:v>
      </x:c>
      <x:c r="E1119" s="74" t="n">
        <x:v>136500</x:v>
      </x:c>
      <x:c r="F1119" s="69" t="str">
        <x:v>Initial</x:v>
      </x:c>
      <x:c r="G1119" s="69" t="str">
        <x:v>Paid</x:v>
      </x:c>
      <x:c r="H1119" s="69" t="str">
        <x:v>Direct Credit</x:v>
      </x:c>
      <x:c r="I1119" s="76" t="n">
        <x:f>IF(D1119&lt;&gt;"",MAX(0,D1119-C1119),IF(G1119="Overdue",MAX(0,'START_HERE'!$B$7-C1119),0))</x:f>
        <x:v>17</x:v>
      </x:c>
    </x:row>
    <x:row r="1120" ht="18" customHeight="1">
      <x:c r="A1120" s="69" t="str">
        <x:v>PAY-001119</x:v>
      </x:c>
      <x:c r="B1120" s="69" t="str">
        <x:v>AGR-00367</x:v>
      </x:c>
      <x:c r="C1120" s="72" t="n">
        <x:v>46230</x:v>
      </x:c>
      <x:c r="D1120" s="72" t="n">
        <x:v>46232</x:v>
      </x:c>
      <x:c r="E1120" s="74" t="n">
        <x:v>136500</x:v>
      </x:c>
      <x:c r="F1120" s="69" t="str">
        <x:v>Final</x:v>
      </x:c>
      <x:c r="G1120" s="69" t="str">
        <x:v>Paid</x:v>
      </x:c>
      <x:c r="H1120" s="69" t="str">
        <x:v>EFT</x:v>
      </x:c>
      <x:c r="I1120" s="76" t="n">
        <x:f>IF(D1120&lt;&gt;"",MAX(0,D1120-C1120),IF(G1120="Overdue",MAX(0,'START_HERE'!$B$7-C1120),0))</x:f>
        <x:v>2</x:v>
      </x:c>
    </x:row>
    <x:row r="1121" ht="18" customHeight="1">
      <x:c r="A1121" s="69" t="str">
        <x:v>PAY-001120</x:v>
      </x:c>
      <x:c r="B1121" s="69" t="str">
        <x:v>AGR-00368</x:v>
      </x:c>
      <x:c r="C1121" s="72" t="n">
        <x:v>46133</x:v>
      </x:c>
      <x:c r="D1121" s="72" t="n">
        <x:v>46141</x:v>
      </x:c>
      <x:c r="E1121" s="74" t="n">
        <x:v>120000</x:v>
      </x:c>
      <x:c r="F1121" s="69" t="str">
        <x:v>Initial</x:v>
      </x:c>
      <x:c r="G1121" s="69" t="str">
        <x:v>Paid</x:v>
      </x:c>
      <x:c r="H1121" s="69" t="str">
        <x:v>EFT</x:v>
      </x:c>
      <x:c r="I1121" s="76" t="n">
        <x:f>IF(D1121&lt;&gt;"",MAX(0,D1121-C1121),IF(G1121="Overdue",MAX(0,'START_HERE'!$B$7-C1121),0))</x:f>
        <x:v>8</x:v>
      </x:c>
    </x:row>
    <x:row r="1122" ht="18" customHeight="1">
      <x:c r="A1122" s="69" t="str">
        <x:v>PAY-001121</x:v>
      </x:c>
      <x:c r="B1122" s="69" t="str">
        <x:v>AGR-00368</x:v>
      </x:c>
      <x:c r="C1122" s="72" t="n">
        <x:v>46316</x:v>
      </x:c>
      <x:c r="D1122" s="72"/>
      <x:c r="E1122" s="74" t="n">
        <x:v>120000</x:v>
      </x:c>
      <x:c r="F1122" s="69" t="str">
        <x:v>Final</x:v>
      </x:c>
      <x:c r="G1122" s="69" t="str">
        <x:v>Scheduled</x:v>
      </x:c>
      <x:c r="H1122" s="69" t="str">
        <x:v>Direct Credit</x:v>
      </x:c>
      <x:c r="I1122" s="76" t="n">
        <x:f>IF(D1122&lt;&gt;"",MAX(0,D1122-C1122),IF(G1122="Overdue",MAX(0,'START_HERE'!$B$7-C1122),0))</x:f>
        <x:v>0</x:v>
      </x:c>
    </x:row>
    <x:row r="1123" ht="18" customHeight="1">
      <x:c r="A1123" s="69" t="str">
        <x:v>PAY-001122</x:v>
      </x:c>
      <x:c r="B1123" s="69" t="str">
        <x:v>AGR-00369</x:v>
      </x:c>
      <x:c r="C1123" s="72" t="n">
        <x:v>45416</x:v>
      </x:c>
      <x:c r="D1123" s="72" t="n">
        <x:v>45433</x:v>
      </x:c>
      <x:c r="E1123" s="74" t="n">
        <x:v>49500</x:v>
      </x:c>
      <x:c r="F1123" s="69" t="str">
        <x:v>Initial</x:v>
      </x:c>
      <x:c r="G1123" s="69" t="str">
        <x:v>Paid</x:v>
      </x:c>
      <x:c r="H1123" s="69" t="str">
        <x:v>EFT</x:v>
      </x:c>
      <x:c r="I1123" s="76" t="n">
        <x:f>IF(D1123&lt;&gt;"",MAX(0,D1123-C1123),IF(G1123="Overdue",MAX(0,'START_HERE'!$B$7-C1123),0))</x:f>
        <x:v>17</x:v>
      </x:c>
    </x:row>
    <x:row r="1124" ht="18" customHeight="1">
      <x:c r="A1124" s="69" t="str">
        <x:v>PAY-001123</x:v>
      </x:c>
      <x:c r="B1124" s="69" t="str">
        <x:v>AGR-00369</x:v>
      </x:c>
      <x:c r="C1124" s="72" t="n">
        <x:v>45690</x:v>
      </x:c>
      <x:c r="D1124" s="72" t="n">
        <x:v>45700</x:v>
      </x:c>
      <x:c r="E1124" s="74" t="n">
        <x:v>49500</x:v>
      </x:c>
      <x:c r="F1124" s="69" t="str">
        <x:v>Final</x:v>
      </x:c>
      <x:c r="G1124" s="69" t="str">
        <x:v>Paid</x:v>
      </x:c>
      <x:c r="H1124" s="69" t="str">
        <x:v>EFT</x:v>
      </x:c>
      <x:c r="I1124" s="76" t="n">
        <x:f>IF(D1124&lt;&gt;"",MAX(0,D1124-C1124),IF(G1124="Overdue",MAX(0,'START_HERE'!$B$7-C1124),0))</x:f>
        <x:v>10</x:v>
      </x:c>
    </x:row>
    <x:row r="1125" ht="18" customHeight="1">
      <x:c r="A1125" s="69" t="str">
        <x:v>PAY-001124</x:v>
      </x:c>
      <x:c r="B1125" s="69" t="str">
        <x:v>AGR-00370</x:v>
      </x:c>
      <x:c r="C1125" s="72" t="n">
        <x:v>45676</x:v>
      </x:c>
      <x:c r="D1125" s="72" t="n">
        <x:v>45704</x:v>
      </x:c>
      <x:c r="E1125" s="74" t="n">
        <x:v>80800</x:v>
      </x:c>
      <x:c r="F1125" s="69" t="str">
        <x:v>Initial</x:v>
      </x:c>
      <x:c r="G1125" s="69" t="str">
        <x:v>Paid</x:v>
      </x:c>
      <x:c r="H1125" s="69" t="str">
        <x:v>EFT</x:v>
      </x:c>
      <x:c r="I1125" s="76" t="n">
        <x:f>IF(D1125&lt;&gt;"",MAX(0,D1125-C1125),IF(G1125="Overdue",MAX(0,'START_HERE'!$B$7-C1125),0))</x:f>
        <x:v>28</x:v>
      </x:c>
    </x:row>
    <x:row r="1126" ht="18" customHeight="1">
      <x:c r="A1126" s="69" t="str">
        <x:v>PAY-001125</x:v>
      </x:c>
      <x:c r="B1126" s="69" t="str">
        <x:v>AGR-00370</x:v>
      </x:c>
      <x:c r="C1126" s="72" t="n">
        <x:v>45767</x:v>
      </x:c>
      <x:c r="D1126" s="72" t="n">
        <x:v>45786</x:v>
      </x:c>
      <x:c r="E1126" s="74" t="n">
        <x:v>80800</x:v>
      </x:c>
      <x:c r="F1126" s="69" t="str">
        <x:v>Progress</x:v>
      </x:c>
      <x:c r="G1126" s="69" t="str">
        <x:v>Paid</x:v>
      </x:c>
      <x:c r="H1126" s="69" t="str">
        <x:v>Direct Credit</x:v>
      </x:c>
      <x:c r="I1126" s="76" t="n">
        <x:f>IF(D1126&lt;&gt;"",MAX(0,D1126-C1126),IF(G1126="Overdue",MAX(0,'START_HERE'!$B$7-C1126),0))</x:f>
        <x:v>19</x:v>
      </x:c>
    </x:row>
    <x:row r="1127" ht="18" customHeight="1">
      <x:c r="A1127" s="69" t="str">
        <x:v>PAY-001126</x:v>
      </x:c>
      <x:c r="B1127" s="69" t="str">
        <x:v>AGR-00370</x:v>
      </x:c>
      <x:c r="C1127" s="72" t="n">
        <x:v>45859</x:v>
      </x:c>
      <x:c r="D1127" s="72"/>
      <x:c r="E1127" s="74" t="n">
        <x:v>80800</x:v>
      </x:c>
      <x:c r="F1127" s="69" t="str">
        <x:v>Progress</x:v>
      </x:c>
      <x:c r="G1127" s="69" t="str">
        <x:v>Overdue</x:v>
      </x:c>
      <x:c r="H1127" s="69" t="str">
        <x:v>Direct Credit</x:v>
      </x:c>
      <x:c r="I1127" s="76" t="n">
        <x:f>IF(D1127&lt;&gt;"",MAX(0,D1127-C1127),IF(G1127="Overdue",MAX(0,'START_HERE'!$B$7-C1127),0))</x:f>
        <x:v>406</x:v>
      </x:c>
    </x:row>
    <x:row r="1128" ht="18" customHeight="1">
      <x:c r="A1128" s="69" t="str">
        <x:v>PAY-001127</x:v>
      </x:c>
      <x:c r="B1128" s="69" t="str">
        <x:v>AGR-00370</x:v>
      </x:c>
      <x:c r="C1128" s="72" t="n">
        <x:v>45950</x:v>
      </x:c>
      <x:c r="D1128" s="72"/>
      <x:c r="E1128" s="74" t="n">
        <x:v>80600</x:v>
      </x:c>
      <x:c r="F1128" s="69" t="str">
        <x:v>Final</x:v>
      </x:c>
      <x:c r="G1128" s="69" t="str">
        <x:v>Overdue</x:v>
      </x:c>
      <x:c r="H1128" s="69" t="str">
        <x:v>EFT</x:v>
      </x:c>
      <x:c r="I1128" s="76" t="n">
        <x:f>IF(D1128&lt;&gt;"",MAX(0,D1128-C1128),IF(G1128="Overdue",MAX(0,'START_HERE'!$B$7-C1128),0))</x:f>
        <x:v>315</x:v>
      </x:c>
    </x:row>
    <x:row r="1129" ht="18" customHeight="1">
      <x:c r="A1129" s="69" t="str">
        <x:v>PAY-001128</x:v>
      </x:c>
      <x:c r="B1129" s="69" t="str">
        <x:v>AGR-00371</x:v>
      </x:c>
      <x:c r="C1129" s="72" t="n">
        <x:v>45848</x:v>
      </x:c>
      <x:c r="D1129" s="72" t="n">
        <x:v>45851</x:v>
      </x:c>
      <x:c r="E1129" s="74" t="n">
        <x:v>98700</x:v>
      </x:c>
      <x:c r="F1129" s="69" t="str">
        <x:v>Initial</x:v>
      </x:c>
      <x:c r="G1129" s="69" t="str">
        <x:v>Paid</x:v>
      </x:c>
      <x:c r="H1129" s="69" t="str">
        <x:v>Direct Credit</x:v>
      </x:c>
      <x:c r="I1129" s="76" t="n">
        <x:f>IF(D1129&lt;&gt;"",MAX(0,D1129-C1129),IF(G1129="Overdue",MAX(0,'START_HERE'!$B$7-C1129),0))</x:f>
        <x:v>3</x:v>
      </x:c>
    </x:row>
    <x:row r="1130" ht="18" customHeight="1">
      <x:c r="A1130" s="69" t="str">
        <x:v>PAY-001129</x:v>
      </x:c>
      <x:c r="B1130" s="69" t="str">
        <x:v>AGR-00371</x:v>
      </x:c>
      <x:c r="C1130" s="72" t="n">
        <x:v>46031</x:v>
      </x:c>
      <x:c r="D1130" s="72" t="n">
        <x:v>46048</x:v>
      </x:c>
      <x:c r="E1130" s="74" t="n">
        <x:v>98700</x:v>
      </x:c>
      <x:c r="F1130" s="69" t="str">
        <x:v>Progress</x:v>
      </x:c>
      <x:c r="G1130" s="69" t="str">
        <x:v>Paid</x:v>
      </x:c>
      <x:c r="H1130" s="69" t="str">
        <x:v>EFT</x:v>
      </x:c>
      <x:c r="I1130" s="76" t="n">
        <x:f>IF(D1130&lt;&gt;"",MAX(0,D1130-C1130),IF(G1130="Overdue",MAX(0,'START_HERE'!$B$7-C1130),0))</x:f>
        <x:v>17</x:v>
      </x:c>
    </x:row>
    <x:row r="1131" ht="18" customHeight="1">
      <x:c r="A1131" s="69" t="str">
        <x:v>PAY-001130</x:v>
      </x:c>
      <x:c r="B1131" s="69" t="str">
        <x:v>AGR-00371</x:v>
      </x:c>
      <x:c r="C1131" s="72" t="n">
        <x:v>46213</x:v>
      </x:c>
      <x:c r="D1131" s="72"/>
      <x:c r="E1131" s="74" t="n">
        <x:v>98600</x:v>
      </x:c>
      <x:c r="F1131" s="69" t="str">
        <x:v>Final</x:v>
      </x:c>
      <x:c r="G1131" s="69" t="str">
        <x:v>Overdue</x:v>
      </x:c>
      <x:c r="H1131" s="69" t="str">
        <x:v>Direct Credit</x:v>
      </x:c>
      <x:c r="I1131" s="76" t="n">
        <x:f>IF(D1131&lt;&gt;"",MAX(0,D1131-C1131),IF(G1131="Overdue",MAX(0,'START_HERE'!$B$7-C1131),0))</x:f>
        <x:v>52</x:v>
      </x:c>
    </x:row>
    <x:row r="1132" ht="18" customHeight="1">
      <x:c r="A1132" s="69" t="str">
        <x:v>PAY-001131</x:v>
      </x:c>
      <x:c r="B1132" s="69" t="str">
        <x:v>AGR-00372</x:v>
      </x:c>
      <x:c r="C1132" s="72" t="n">
        <x:v>45622</x:v>
      </x:c>
      <x:c r="D1132" s="72" t="n">
        <x:v>45638</x:v>
      </x:c>
      <x:c r="E1132" s="74" t="n">
        <x:v>72000</x:v>
      </x:c>
      <x:c r="F1132" s="69" t="str">
        <x:v>Initial</x:v>
      </x:c>
      <x:c r="G1132" s="69" t="str">
        <x:v>Paid</x:v>
      </x:c>
      <x:c r="H1132" s="69" t="str">
        <x:v>EFT</x:v>
      </x:c>
      <x:c r="I1132" s="76" t="n">
        <x:f>IF(D1132&lt;&gt;"",MAX(0,D1132-C1132),IF(G1132="Overdue",MAX(0,'START_HERE'!$B$7-C1132),0))</x:f>
        <x:v>16</x:v>
      </x:c>
    </x:row>
    <x:row r="1133" ht="18" customHeight="1">
      <x:c r="A1133" s="69" t="str">
        <x:v>PAY-001132</x:v>
      </x:c>
      <x:c r="B1133" s="69" t="str">
        <x:v>AGR-00372</x:v>
      </x:c>
      <x:c r="C1133" s="72" t="n">
        <x:v>45759</x:v>
      </x:c>
      <x:c r="D1133" s="72" t="n">
        <x:v>45773</x:v>
      </x:c>
      <x:c r="E1133" s="74" t="n">
        <x:v>72000</x:v>
      </x:c>
      <x:c r="F1133" s="69" t="str">
        <x:v>Progress</x:v>
      </x:c>
      <x:c r="G1133" s="69" t="str">
        <x:v>Paid</x:v>
      </x:c>
      <x:c r="H1133" s="69" t="str">
        <x:v>EFT</x:v>
      </x:c>
      <x:c r="I1133" s="76" t="n">
        <x:f>IF(D1133&lt;&gt;"",MAX(0,D1133-C1133),IF(G1133="Overdue",MAX(0,'START_HERE'!$B$7-C1133),0))</x:f>
        <x:v>14</x:v>
      </x:c>
    </x:row>
    <x:row r="1134" ht="18" customHeight="1">
      <x:c r="A1134" s="69" t="str">
        <x:v>PAY-001133</x:v>
      </x:c>
      <x:c r="B1134" s="69" t="str">
        <x:v>AGR-00372</x:v>
      </x:c>
      <x:c r="C1134" s="72" t="n">
        <x:v>45896</x:v>
      </x:c>
      <x:c r="D1134" s="72" t="n">
        <x:v>45919</x:v>
      </x:c>
      <x:c r="E1134" s="74" t="n">
        <x:v>72000</x:v>
      </x:c>
      <x:c r="F1134" s="69" t="str">
        <x:v>Progress</x:v>
      </x:c>
      <x:c r="G1134" s="69" t="str">
        <x:v>Paid</x:v>
      </x:c>
      <x:c r="H1134" s="69" t="str">
        <x:v>EFT</x:v>
      </x:c>
      <x:c r="I1134" s="76" t="n">
        <x:f>IF(D1134&lt;&gt;"",MAX(0,D1134-C1134),IF(G1134="Overdue",MAX(0,'START_HERE'!$B$7-C1134),0))</x:f>
        <x:v>23</x:v>
      </x:c>
    </x:row>
    <x:row r="1135" ht="18" customHeight="1">
      <x:c r="A1135" s="69" t="str">
        <x:v>PAY-001134</x:v>
      </x:c>
      <x:c r="B1135" s="69" t="str">
        <x:v>AGR-00372</x:v>
      </x:c>
      <x:c r="C1135" s="72" t="n">
        <x:v>46033</x:v>
      </x:c>
      <x:c r="D1135" s="72" t="n">
        <x:v>46040</x:v>
      </x:c>
      <x:c r="E1135" s="74" t="n">
        <x:v>72000</x:v>
      </x:c>
      <x:c r="F1135" s="69" t="str">
        <x:v>Final</x:v>
      </x:c>
      <x:c r="G1135" s="69" t="str">
        <x:v>Paid</x:v>
      </x:c>
      <x:c r="H1135" s="69" t="str">
        <x:v>EFT</x:v>
      </x:c>
      <x:c r="I1135" s="76" t="n">
        <x:f>IF(D1135&lt;&gt;"",MAX(0,D1135-C1135),IF(G1135="Overdue",MAX(0,'START_HERE'!$B$7-C1135),0))</x:f>
        <x:v>7</x:v>
      </x:c>
    </x:row>
    <x:row r="1136" ht="18" customHeight="1">
      <x:c r="A1136" s="69" t="str">
        <x:v>PAY-001135</x:v>
      </x:c>
      <x:c r="B1136" s="69" t="str">
        <x:v>AGR-00373</x:v>
      </x:c>
      <x:c r="C1136" s="72" t="n">
        <x:v>45408</x:v>
      </x:c>
      <x:c r="D1136" s="72" t="n">
        <x:v>45431</x:v>
      </x:c>
      <x:c r="E1136" s="74" t="n">
        <x:v>162000</x:v>
      </x:c>
      <x:c r="F1136" s="69" t="str">
        <x:v>Initial</x:v>
      </x:c>
      <x:c r="G1136" s="69" t="str">
        <x:v>Paid</x:v>
      </x:c>
      <x:c r="H1136" s="69" t="str">
        <x:v>EFT</x:v>
      </x:c>
      <x:c r="I1136" s="76" t="n">
        <x:f>IF(D1136&lt;&gt;"",MAX(0,D1136-C1136),IF(G1136="Overdue",MAX(0,'START_HERE'!$B$7-C1136),0))</x:f>
        <x:v>23</x:v>
      </x:c>
    </x:row>
    <x:row r="1137" ht="18" customHeight="1">
      <x:c r="A1137" s="69" t="str">
        <x:v>PAY-001136</x:v>
      </x:c>
      <x:c r="B1137" s="69" t="str">
        <x:v>AGR-00373</x:v>
      </x:c>
      <x:c r="C1137" s="72" t="n">
        <x:v>45682</x:v>
      </x:c>
      <x:c r="D1137" s="72" t="n">
        <x:v>45695</x:v>
      </x:c>
      <x:c r="E1137" s="74" t="n">
        <x:v>162000</x:v>
      </x:c>
      <x:c r="F1137" s="69" t="str">
        <x:v>Final</x:v>
      </x:c>
      <x:c r="G1137" s="69" t="str">
        <x:v>Paid</x:v>
      </x:c>
      <x:c r="H1137" s="69" t="str">
        <x:v>Direct Credit</x:v>
      </x:c>
      <x:c r="I1137" s="76" t="n">
        <x:f>IF(D1137&lt;&gt;"",MAX(0,D1137-C1137),IF(G1137="Overdue",MAX(0,'START_HERE'!$B$7-C1137),0))</x:f>
        <x:v>13</x:v>
      </x:c>
    </x:row>
    <x:row r="1138" ht="18" customHeight="1">
      <x:c r="A1138" s="69" t="str">
        <x:v>PAY-001137</x:v>
      </x:c>
      <x:c r="B1138" s="69" t="str">
        <x:v>AGR-00374</x:v>
      </x:c>
      <x:c r="C1138" s="72" t="n">
        <x:v>45308</x:v>
      </x:c>
      <x:c r="D1138" s="72" t="n">
        <x:v>45319</x:v>
      </x:c>
      <x:c r="E1138" s="74" t="n">
        <x:v>74800</x:v>
      </x:c>
      <x:c r="F1138" s="69" t="str">
        <x:v>Initial</x:v>
      </x:c>
      <x:c r="G1138" s="69" t="str">
        <x:v>Paid</x:v>
      </x:c>
      <x:c r="H1138" s="69" t="str">
        <x:v>EFT</x:v>
      </x:c>
      <x:c r="I1138" s="76" t="n">
        <x:f>IF(D1138&lt;&gt;"",MAX(0,D1138-C1138),IF(G1138="Overdue",MAX(0,'START_HERE'!$B$7-C1138),0))</x:f>
        <x:v>11</x:v>
      </x:c>
    </x:row>
    <x:row r="1139" ht="18" customHeight="1">
      <x:c r="A1139" s="69" t="str">
        <x:v>PAY-001138</x:v>
      </x:c>
      <x:c r="B1139" s="69" t="str">
        <x:v>AGR-00374</x:v>
      </x:c>
      <x:c r="C1139" s="72" t="n">
        <x:v>45399</x:v>
      </x:c>
      <x:c r="D1139" s="72" t="n">
        <x:v>45404</x:v>
      </x:c>
      <x:c r="E1139" s="74" t="n">
        <x:v>74800</x:v>
      </x:c>
      <x:c r="F1139" s="69" t="str">
        <x:v>Progress</x:v>
      </x:c>
      <x:c r="G1139" s="69" t="str">
        <x:v>Paid</x:v>
      </x:c>
      <x:c r="H1139" s="69" t="str">
        <x:v>EFT</x:v>
      </x:c>
      <x:c r="I1139" s="76" t="n">
        <x:f>IF(D1139&lt;&gt;"",MAX(0,D1139-C1139),IF(G1139="Overdue",MAX(0,'START_HERE'!$B$7-C1139),0))</x:f>
        <x:v>5</x:v>
      </x:c>
    </x:row>
    <x:row r="1140" ht="18" customHeight="1">
      <x:c r="A1140" s="69" t="str">
        <x:v>PAY-001139</x:v>
      </x:c>
      <x:c r="B1140" s="69" t="str">
        <x:v>AGR-00374</x:v>
      </x:c>
      <x:c r="C1140" s="72" t="n">
        <x:v>45491</x:v>
      </x:c>
      <x:c r="D1140" s="72" t="n">
        <x:v>45510</x:v>
      </x:c>
      <x:c r="E1140" s="74" t="n">
        <x:v>74800</x:v>
      </x:c>
      <x:c r="F1140" s="69" t="str">
        <x:v>Progress</x:v>
      </x:c>
      <x:c r="G1140" s="69" t="str">
        <x:v>Paid</x:v>
      </x:c>
      <x:c r="H1140" s="69" t="str">
        <x:v>EFT</x:v>
      </x:c>
      <x:c r="I1140" s="76" t="n">
        <x:f>IF(D1140&lt;&gt;"",MAX(0,D1140-C1140),IF(G1140="Overdue",MAX(0,'START_HERE'!$B$7-C1140),0))</x:f>
        <x:v>19</x:v>
      </x:c>
    </x:row>
    <x:row r="1141" ht="18" customHeight="1">
      <x:c r="A1141" s="69" t="str">
        <x:v>PAY-001140</x:v>
      </x:c>
      <x:c r="B1141" s="69" t="str">
        <x:v>AGR-00374</x:v>
      </x:c>
      <x:c r="C1141" s="72" t="n">
        <x:v>45582</x:v>
      </x:c>
      <x:c r="D1141" s="72" t="n">
        <x:v>45579</x:v>
      </x:c>
      <x:c r="E1141" s="74" t="n">
        <x:v>74600</x:v>
      </x:c>
      <x:c r="F1141" s="69" t="str">
        <x:v>Final</x:v>
      </x:c>
      <x:c r="G1141" s="69" t="str">
        <x:v>Paid</x:v>
      </x:c>
      <x:c r="H1141" s="69" t="str">
        <x:v>Direct Credit</x:v>
      </x:c>
      <x:c r="I1141" s="76" t="n">
        <x:f>IF(D1141&lt;&gt;"",MAX(0,D1141-C1141),IF(G1141="Overdue",MAX(0,'START_HERE'!$B$7-C1141),0))</x:f>
        <x:v>0</x:v>
      </x:c>
    </x:row>
    <x:row r="1142" ht="18" customHeight="1">
      <x:c r="A1142" s="69" t="str">
        <x:v>PAY-001141</x:v>
      </x:c>
      <x:c r="B1142" s="69" t="str">
        <x:v>AGR-00375</x:v>
      </x:c>
      <x:c r="C1142" s="72" t="n">
        <x:v>45203</x:v>
      </x:c>
      <x:c r="D1142" s="72" t="n">
        <x:v>45212</x:v>
      </x:c>
      <x:c r="E1142" s="74" t="n">
        <x:v>45700</x:v>
      </x:c>
      <x:c r="F1142" s="69" t="str">
        <x:v>Initial</x:v>
      </x:c>
      <x:c r="G1142" s="69" t="str">
        <x:v>Paid</x:v>
      </x:c>
      <x:c r="H1142" s="69" t="str">
        <x:v>EFT</x:v>
      </x:c>
      <x:c r="I1142" s="76" t="n">
        <x:f>IF(D1142&lt;&gt;"",MAX(0,D1142-C1142),IF(G1142="Overdue",MAX(0,'START_HERE'!$B$7-C1142),0))</x:f>
        <x:v>9</x:v>
      </x:c>
    </x:row>
    <x:row r="1143" ht="18" customHeight="1">
      <x:c r="A1143" s="69" t="str">
        <x:v>PAY-001142</x:v>
      </x:c>
      <x:c r="B1143" s="69" t="str">
        <x:v>AGR-00375</x:v>
      </x:c>
      <x:c r="C1143" s="72" t="n">
        <x:v>45446</x:v>
      </x:c>
      <x:c r="D1143" s="72" t="n">
        <x:v>45466</x:v>
      </x:c>
      <x:c r="E1143" s="74" t="n">
        <x:v>45700</x:v>
      </x:c>
      <x:c r="F1143" s="69" t="str">
        <x:v>Progress</x:v>
      </x:c>
      <x:c r="G1143" s="69" t="str">
        <x:v>Paid</x:v>
      </x:c>
      <x:c r="H1143" s="69" t="str">
        <x:v>Direct Credit</x:v>
      </x:c>
      <x:c r="I1143" s="76" t="n">
        <x:f>IF(D1143&lt;&gt;"",MAX(0,D1143-C1143),IF(G1143="Overdue",MAX(0,'START_HERE'!$B$7-C1143),0))</x:f>
        <x:v>20</x:v>
      </x:c>
    </x:row>
    <x:row r="1144" ht="18" customHeight="1">
      <x:c r="A1144" s="69" t="str">
        <x:v>PAY-001143</x:v>
      </x:c>
      <x:c r="B1144" s="69" t="str">
        <x:v>AGR-00375</x:v>
      </x:c>
      <x:c r="C1144" s="72" t="n">
        <x:v>45690</x:v>
      </x:c>
      <x:c r="D1144" s="72"/>
      <x:c r="E1144" s="74" t="n">
        <x:v>45600</x:v>
      </x:c>
      <x:c r="F1144" s="69" t="str">
        <x:v>Final</x:v>
      </x:c>
      <x:c r="G1144" s="69" t="str">
        <x:v>Overdue</x:v>
      </x:c>
      <x:c r="H1144" s="69" t="str">
        <x:v>Direct Credit</x:v>
      </x:c>
      <x:c r="I1144" s="76" t="n">
        <x:f>IF(D1144&lt;&gt;"",MAX(0,D1144-C1144),IF(G1144="Overdue",MAX(0,'START_HERE'!$B$7-C1144),0))</x:f>
        <x:v>575</x:v>
      </x:c>
    </x:row>
    <x:row r="1145" ht="18" customHeight="1">
      <x:c r="A1145" s="69" t="str">
        <x:v>PAY-001144</x:v>
      </x:c>
      <x:c r="B1145" s="69" t="str">
        <x:v>AGR-00376</x:v>
      </x:c>
      <x:c r="C1145" s="72" t="n">
        <x:v>45870</x:v>
      </x:c>
      <x:c r="D1145" s="72" t="n">
        <x:v>45868</x:v>
      </x:c>
      <x:c r="E1145" s="74" t="n">
        <x:v>226000</x:v>
      </x:c>
      <x:c r="F1145" s="69" t="str">
        <x:v>Initial</x:v>
      </x:c>
      <x:c r="G1145" s="69" t="str">
        <x:v>Paid</x:v>
      </x:c>
      <x:c r="H1145" s="69" t="str">
        <x:v>Direct Credit</x:v>
      </x:c>
      <x:c r="I1145" s="76" t="n">
        <x:f>IF(D1145&lt;&gt;"",MAX(0,D1145-C1145),IF(G1145="Overdue",MAX(0,'START_HERE'!$B$7-C1145),0))</x:f>
        <x:v>0</x:v>
      </x:c>
    </x:row>
    <x:row r="1146" ht="18" customHeight="1">
      <x:c r="A1146" s="69" t="str">
        <x:v>PAY-001145</x:v>
      </x:c>
      <x:c r="B1146" s="69" t="str">
        <x:v>AGR-00376</x:v>
      </x:c>
      <x:c r="C1146" s="72" t="n">
        <x:v>46053</x:v>
      </x:c>
      <x:c r="D1146" s="72" t="n">
        <x:v>46054</x:v>
      </x:c>
      <x:c r="E1146" s="74" t="n">
        <x:v>226000</x:v>
      </x:c>
      <x:c r="F1146" s="69" t="str">
        <x:v>Final</x:v>
      </x:c>
      <x:c r="G1146" s="69" t="str">
        <x:v>Paid</x:v>
      </x:c>
      <x:c r="H1146" s="69" t="str">
        <x:v>Direct Credit</x:v>
      </x:c>
      <x:c r="I1146" s="76" t="n">
        <x:f>IF(D1146&lt;&gt;"",MAX(0,D1146-C1146),IF(G1146="Overdue",MAX(0,'START_HERE'!$B$7-C1146),0))</x:f>
        <x:v>1</x:v>
      </x:c>
    </x:row>
    <x:row r="1147" ht="18" customHeight="1">
      <x:c r="A1147" s="69" t="str">
        <x:v>PAY-001146</x:v>
      </x:c>
      <x:c r="B1147" s="69" t="str">
        <x:v>AGR-00377</x:v>
      </x:c>
      <x:c r="C1147" s="72" t="n">
        <x:v>45451</x:v>
      </x:c>
      <x:c r="D1147" s="72" t="n">
        <x:v>45457</x:v>
      </x:c>
      <x:c r="E1147" s="74" t="n">
        <x:v>123000</x:v>
      </x:c>
      <x:c r="F1147" s="69" t="str">
        <x:v>Initial</x:v>
      </x:c>
      <x:c r="G1147" s="69" t="str">
        <x:v>Paid</x:v>
      </x:c>
      <x:c r="H1147" s="69" t="str">
        <x:v>EFT</x:v>
      </x:c>
      <x:c r="I1147" s="76" t="n">
        <x:f>IF(D1147&lt;&gt;"",MAX(0,D1147-C1147),IF(G1147="Overdue",MAX(0,'START_HERE'!$B$7-C1147),0))</x:f>
        <x:v>6</x:v>
      </x:c>
    </x:row>
    <x:row r="1148" ht="18" customHeight="1">
      <x:c r="A1148" s="69" t="str">
        <x:v>PAY-001147</x:v>
      </x:c>
      <x:c r="B1148" s="69" t="str">
        <x:v>AGR-00377</x:v>
      </x:c>
      <x:c r="C1148" s="72" t="n">
        <x:v>45634</x:v>
      </x:c>
      <x:c r="D1148" s="72" t="n">
        <x:v>45630</x:v>
      </x:c>
      <x:c r="E1148" s="74" t="n">
        <x:v>123000</x:v>
      </x:c>
      <x:c r="F1148" s="69" t="str">
        <x:v>Final</x:v>
      </x:c>
      <x:c r="G1148" s="69" t="str">
        <x:v>Paid</x:v>
      </x:c>
      <x:c r="H1148" s="69" t="str">
        <x:v>Direct Credit</x:v>
      </x:c>
      <x:c r="I1148" s="76" t="n">
        <x:f>IF(D1148&lt;&gt;"",MAX(0,D1148-C1148),IF(G1148="Overdue",MAX(0,'START_HERE'!$B$7-C1148),0))</x:f>
        <x:v>0</x:v>
      </x:c>
    </x:row>
    <x:row r="1149" ht="18" customHeight="1">
      <x:c r="A1149" s="69" t="str">
        <x:v>PAY-001148</x:v>
      </x:c>
      <x:c r="B1149" s="69" t="str">
        <x:v>AGR-00378</x:v>
      </x:c>
      <x:c r="C1149" s="72" t="n">
        <x:v>46232</x:v>
      </x:c>
      <x:c r="D1149" s="72" t="n">
        <x:v>46242</x:v>
      </x:c>
      <x:c r="E1149" s="74" t="n">
        <x:v>192500</x:v>
      </x:c>
      <x:c r="F1149" s="69" t="str">
        <x:v>Initial</x:v>
      </x:c>
      <x:c r="G1149" s="69" t="str">
        <x:v>Paid</x:v>
      </x:c>
      <x:c r="H1149" s="69" t="str">
        <x:v>Direct Credit</x:v>
      </x:c>
      <x:c r="I1149" s="76" t="n">
        <x:f>IF(D1149&lt;&gt;"",MAX(0,D1149-C1149),IF(G1149="Overdue",MAX(0,'START_HERE'!$B$7-C1149),0))</x:f>
        <x:v>10</x:v>
      </x:c>
    </x:row>
    <x:row r="1150" ht="18" customHeight="1">
      <x:c r="A1150" s="69" t="str">
        <x:v>PAY-001149</x:v>
      </x:c>
      <x:c r="B1150" s="69" t="str">
        <x:v>AGR-00378</x:v>
      </x:c>
      <x:c r="C1150" s="72" t="n">
        <x:v>46597</x:v>
      </x:c>
      <x:c r="D1150" s="72"/>
      <x:c r="E1150" s="74" t="n">
        <x:v>192500</x:v>
      </x:c>
      <x:c r="F1150" s="69" t="str">
        <x:v>Final</x:v>
      </x:c>
      <x:c r="G1150" s="69" t="str">
        <x:v>Scheduled</x:v>
      </x:c>
      <x:c r="H1150" s="69" t="str">
        <x:v>Direct Credit</x:v>
      </x:c>
      <x:c r="I1150" s="76" t="n">
        <x:f>IF(D1150&lt;&gt;"",MAX(0,D1150-C1150),IF(G1150="Overdue",MAX(0,'START_HERE'!$B$7-C1150),0))</x:f>
        <x:v>0</x:v>
      </x:c>
    </x:row>
    <x:row r="1151" ht="18" customHeight="1">
      <x:c r="A1151" s="69" t="str">
        <x:v>PAY-001150</x:v>
      </x:c>
      <x:c r="B1151" s="69" t="str">
        <x:v>AGR-00379</x:v>
      </x:c>
      <x:c r="C1151" s="72" t="n">
        <x:v>45200</x:v>
      </x:c>
      <x:c r="D1151" s="72" t="n">
        <x:v>45208</x:v>
      </x:c>
      <x:c r="E1151" s="74" t="n">
        <x:v>39000</x:v>
      </x:c>
      <x:c r="F1151" s="69" t="str">
        <x:v>Initial</x:v>
      </x:c>
      <x:c r="G1151" s="69" t="str">
        <x:v>Paid</x:v>
      </x:c>
      <x:c r="H1151" s="69" t="str">
        <x:v>EFT</x:v>
      </x:c>
      <x:c r="I1151" s="76" t="n">
        <x:f>IF(D1151&lt;&gt;"",MAX(0,D1151-C1151),IF(G1151="Overdue",MAX(0,'START_HERE'!$B$7-C1151),0))</x:f>
        <x:v>8</x:v>
      </x:c>
    </x:row>
    <x:row r="1152" ht="18" customHeight="1">
      <x:c r="A1152" s="69" t="str">
        <x:v>PAY-001151</x:v>
      </x:c>
      <x:c r="B1152" s="69" t="str">
        <x:v>AGR-00379</x:v>
      </x:c>
      <x:c r="C1152" s="72" t="n">
        <x:v>45383</x:v>
      </x:c>
      <x:c r="D1152" s="72" t="n">
        <x:v>45408</x:v>
      </x:c>
      <x:c r="E1152" s="74" t="n">
        <x:v>39000</x:v>
      </x:c>
      <x:c r="F1152" s="69" t="str">
        <x:v>Progress</x:v>
      </x:c>
      <x:c r="G1152" s="69" t="str">
        <x:v>Paid</x:v>
      </x:c>
      <x:c r="H1152" s="69" t="str">
        <x:v>EFT</x:v>
      </x:c>
      <x:c r="I1152" s="76" t="n">
        <x:f>IF(D1152&lt;&gt;"",MAX(0,D1152-C1152),IF(G1152="Overdue",MAX(0,'START_HERE'!$B$7-C1152),0))</x:f>
        <x:v>25</x:v>
      </x:c>
    </x:row>
    <x:row r="1153" ht="18" customHeight="1">
      <x:c r="A1153" s="69" t="str">
        <x:v>PAY-001152</x:v>
      </x:c>
      <x:c r="B1153" s="69" t="str">
        <x:v>AGR-00379</x:v>
      </x:c>
      <x:c r="C1153" s="72" t="n">
        <x:v>45565</x:v>
      </x:c>
      <x:c r="D1153" s="72" t="n">
        <x:v>45581</x:v>
      </x:c>
      <x:c r="E1153" s="74" t="n">
        <x:v>39000</x:v>
      </x:c>
      <x:c r="F1153" s="69" t="str">
        <x:v>Progress</x:v>
      </x:c>
      <x:c r="G1153" s="69" t="str">
        <x:v>Paid</x:v>
      </x:c>
      <x:c r="H1153" s="69" t="str">
        <x:v>Direct Credit</x:v>
      </x:c>
      <x:c r="I1153" s="76" t="n">
        <x:f>IF(D1153&lt;&gt;"",MAX(0,D1153-C1153),IF(G1153="Overdue",MAX(0,'START_HERE'!$B$7-C1153),0))</x:f>
        <x:v>16</x:v>
      </x:c>
    </x:row>
    <x:row r="1154" ht="18" customHeight="1">
      <x:c r="A1154" s="69" t="str">
        <x:v>PAY-001153</x:v>
      </x:c>
      <x:c r="B1154" s="69" t="str">
        <x:v>AGR-00379</x:v>
      </x:c>
      <x:c r="C1154" s="72" t="n">
        <x:v>45748</x:v>
      </x:c>
      <x:c r="D1154" s="72" t="n">
        <x:v>45762</x:v>
      </x:c>
      <x:c r="E1154" s="74" t="n">
        <x:v>39000</x:v>
      </x:c>
      <x:c r="F1154" s="69" t="str">
        <x:v>Final</x:v>
      </x:c>
      <x:c r="G1154" s="69" t="str">
        <x:v>Paid</x:v>
      </x:c>
      <x:c r="H1154" s="69" t="str">
        <x:v>Direct Credit</x:v>
      </x:c>
      <x:c r="I1154" s="76" t="n">
        <x:f>IF(D1154&lt;&gt;"",MAX(0,D1154-C1154),IF(G1154="Overdue",MAX(0,'START_HERE'!$B$7-C1154),0))</x:f>
        <x:v>14</x:v>
      </x:c>
    </x:row>
    <x:row r="1155" ht="18" customHeight="1">
      <x:c r="A1155" s="69" t="str">
        <x:v>PAY-001154</x:v>
      </x:c>
      <x:c r="B1155" s="69" t="str">
        <x:v>AGR-00380</x:v>
      </x:c>
      <x:c r="C1155" s="72" t="n">
        <x:v>45370</x:v>
      </x:c>
      <x:c r="D1155" s="72" t="n">
        <x:v>45391</x:v>
      </x:c>
      <x:c r="E1155" s="74" t="n">
        <x:v>24000</x:v>
      </x:c>
      <x:c r="F1155" s="69" t="str">
        <x:v>Initial</x:v>
      </x:c>
      <x:c r="G1155" s="69" t="str">
        <x:v>Paid</x:v>
      </x:c>
      <x:c r="H1155" s="69" t="str">
        <x:v>EFT</x:v>
      </x:c>
      <x:c r="I1155" s="76" t="n">
        <x:f>IF(D1155&lt;&gt;"",MAX(0,D1155-C1155),IF(G1155="Overdue",MAX(0,'START_HERE'!$B$7-C1155),0))</x:f>
        <x:v>21</x:v>
      </x:c>
    </x:row>
    <x:row r="1156" ht="18" customHeight="1">
      <x:c r="A1156" s="69" t="str">
        <x:v>PAY-001155</x:v>
      </x:c>
      <x:c r="B1156" s="69" t="str">
        <x:v>AGR-00380</x:v>
      </x:c>
      <x:c r="C1156" s="72" t="n">
        <x:v>45735</x:v>
      </x:c>
      <x:c r="D1156" s="72" t="n">
        <x:v>45742</x:v>
      </x:c>
      <x:c r="E1156" s="74" t="n">
        <x:v>24000</x:v>
      </x:c>
      <x:c r="F1156" s="69" t="str">
        <x:v>Final</x:v>
      </x:c>
      <x:c r="G1156" s="69" t="str">
        <x:v>Paid</x:v>
      </x:c>
      <x:c r="H1156" s="69" t="str">
        <x:v>Direct Credit</x:v>
      </x:c>
      <x:c r="I1156" s="76" t="n">
        <x:f>IF(D1156&lt;&gt;"",MAX(0,D1156-C1156),IF(G1156="Overdue",MAX(0,'START_HERE'!$B$7-C1156),0))</x:f>
        <x:v>7</x:v>
      </x:c>
    </x:row>
    <x:row r="1157" ht="18" customHeight="1">
      <x:c r="A1157" s="69" t="str">
        <x:v>PAY-001156</x:v>
      </x:c>
      <x:c r="B1157" s="69" t="str">
        <x:v>AGR-00381</x:v>
      </x:c>
      <x:c r="C1157" s="72" t="n">
        <x:v>45688</x:v>
      </x:c>
      <x:c r="D1157" s="72" t="n">
        <x:v>45700</x:v>
      </x:c>
      <x:c r="E1157" s="74" t="n">
        <x:v>82800</x:v>
      </x:c>
      <x:c r="F1157" s="69" t="str">
        <x:v>Initial</x:v>
      </x:c>
      <x:c r="G1157" s="69" t="str">
        <x:v>Paid</x:v>
      </x:c>
      <x:c r="H1157" s="69" t="str">
        <x:v>Direct Credit</x:v>
      </x:c>
      <x:c r="I1157" s="76" t="n">
        <x:f>IF(D1157&lt;&gt;"",MAX(0,D1157-C1157),IF(G1157="Overdue",MAX(0,'START_HERE'!$B$7-C1157),0))</x:f>
        <x:v>12</x:v>
      </x:c>
    </x:row>
    <x:row r="1158" ht="18" customHeight="1">
      <x:c r="A1158" s="69" t="str">
        <x:v>PAY-001157</x:v>
      </x:c>
      <x:c r="B1158" s="69" t="str">
        <x:v>AGR-00381</x:v>
      </x:c>
      <x:c r="C1158" s="72" t="n">
        <x:v>45871</x:v>
      </x:c>
      <x:c r="D1158" s="72" t="n">
        <x:v>45882</x:v>
      </x:c>
      <x:c r="E1158" s="74" t="n">
        <x:v>82800</x:v>
      </x:c>
      <x:c r="F1158" s="69" t="str">
        <x:v>Progress</x:v>
      </x:c>
      <x:c r="G1158" s="69" t="str">
        <x:v>Paid</x:v>
      </x:c>
      <x:c r="H1158" s="69" t="str">
        <x:v>Direct Credit</x:v>
      </x:c>
      <x:c r="I1158" s="76" t="n">
        <x:f>IF(D1158&lt;&gt;"",MAX(0,D1158-C1158),IF(G1158="Overdue",MAX(0,'START_HERE'!$B$7-C1158),0))</x:f>
        <x:v>11</x:v>
      </x:c>
    </x:row>
    <x:row r="1159" ht="18" customHeight="1">
      <x:c r="A1159" s="69" t="str">
        <x:v>PAY-001158</x:v>
      </x:c>
      <x:c r="B1159" s="69" t="str">
        <x:v>AGR-00381</x:v>
      </x:c>
      <x:c r="C1159" s="72" t="n">
        <x:v>46053</x:v>
      </x:c>
      <x:c r="D1159" s="72" t="n">
        <x:v>46050</x:v>
      </x:c>
      <x:c r="E1159" s="74" t="n">
        <x:v>82800</x:v>
      </x:c>
      <x:c r="F1159" s="69" t="str">
        <x:v>Progress</x:v>
      </x:c>
      <x:c r="G1159" s="69" t="str">
        <x:v>Paid</x:v>
      </x:c>
      <x:c r="H1159" s="69" t="str">
        <x:v>EFT</x:v>
      </x:c>
      <x:c r="I1159" s="76" t="n">
        <x:f>IF(D1159&lt;&gt;"",MAX(0,D1159-C1159),IF(G1159="Overdue",MAX(0,'START_HERE'!$B$7-C1159),0))</x:f>
        <x:v>0</x:v>
      </x:c>
    </x:row>
    <x:row r="1160" ht="18" customHeight="1">
      <x:c r="A1160" s="69" t="str">
        <x:v>PAY-001159</x:v>
      </x:c>
      <x:c r="B1160" s="69" t="str">
        <x:v>AGR-00381</x:v>
      </x:c>
      <x:c r="C1160" s="72" t="n">
        <x:v>46236</x:v>
      </x:c>
      <x:c r="D1160" s="72" t="n">
        <x:v>46241</x:v>
      </x:c>
      <x:c r="E1160" s="74" t="n">
        <x:v>82600</x:v>
      </x:c>
      <x:c r="F1160" s="69" t="str">
        <x:v>Final</x:v>
      </x:c>
      <x:c r="G1160" s="69" t="str">
        <x:v>Paid</x:v>
      </x:c>
      <x:c r="H1160" s="69" t="str">
        <x:v>Direct Credit</x:v>
      </x:c>
      <x:c r="I1160" s="76" t="n">
        <x:f>IF(D1160&lt;&gt;"",MAX(0,D1160-C1160),IF(G1160="Overdue",MAX(0,'START_HERE'!$B$7-C1160),0))</x:f>
        <x:v>5</x:v>
      </x:c>
    </x:row>
    <x:row r="1161" ht="18" customHeight="1">
      <x:c r="A1161" s="69" t="str">
        <x:v>PAY-001160</x:v>
      </x:c>
      <x:c r="B1161" s="69" t="str">
        <x:v>AGR-00382</x:v>
      </x:c>
      <x:c r="C1161" s="72" t="n">
        <x:v>45978</x:v>
      </x:c>
      <x:c r="D1161" s="72" t="n">
        <x:v>45982</x:v>
      </x:c>
      <x:c r="E1161" s="74" t="n">
        <x:v>144500</x:v>
      </x:c>
      <x:c r="F1161" s="69" t="str">
        <x:v>Initial</x:v>
      </x:c>
      <x:c r="G1161" s="69" t="str">
        <x:v>Paid</x:v>
      </x:c>
      <x:c r="H1161" s="69" t="str">
        <x:v>Direct Credit</x:v>
      </x:c>
      <x:c r="I1161" s="76" t="n">
        <x:f>IF(D1161&lt;&gt;"",MAX(0,D1161-C1161),IF(G1161="Overdue",MAX(0,'START_HERE'!$B$7-C1161),0))</x:f>
        <x:v>4</x:v>
      </x:c>
    </x:row>
    <x:row r="1162" ht="18" customHeight="1">
      <x:c r="A1162" s="69" t="str">
        <x:v>PAY-001161</x:v>
      </x:c>
      <x:c r="B1162" s="69" t="str">
        <x:v>AGR-00382</x:v>
      </x:c>
      <x:c r="C1162" s="72" t="n">
        <x:v>46252</x:v>
      </x:c>
      <x:c r="D1162" s="72" t="n">
        <x:v>46266</x:v>
      </x:c>
      <x:c r="E1162" s="74" t="n">
        <x:v>144500</x:v>
      </x:c>
      <x:c r="F1162" s="69" t="str">
        <x:v>Final</x:v>
      </x:c>
      <x:c r="G1162" s="69" t="str">
        <x:v>Paid</x:v>
      </x:c>
      <x:c r="H1162" s="69" t="str">
        <x:v>EFT</x:v>
      </x:c>
      <x:c r="I1162" s="76" t="n">
        <x:f>IF(D1162&lt;&gt;"",MAX(0,D1162-C1162),IF(G1162="Overdue",MAX(0,'START_HERE'!$B$7-C1162),0))</x:f>
        <x:v>14</x:v>
      </x:c>
    </x:row>
    <x:row r="1163" ht="18" customHeight="1">
      <x:c r="A1163" s="69" t="str">
        <x:v>PAY-001162</x:v>
      </x:c>
      <x:c r="B1163" s="69" t="str">
        <x:v>AGR-00383</x:v>
      </x:c>
      <x:c r="C1163" s="72" t="n">
        <x:v>45396</x:v>
      </x:c>
      <x:c r="D1163" s="72" t="n">
        <x:v>45409</x:v>
      </x:c>
      <x:c r="E1163" s="74" t="n">
        <x:v>42000</x:v>
      </x:c>
      <x:c r="F1163" s="69" t="str">
        <x:v>Initial</x:v>
      </x:c>
      <x:c r="G1163" s="69" t="str">
        <x:v>Paid</x:v>
      </x:c>
      <x:c r="H1163" s="69" t="str">
        <x:v>Direct Credit</x:v>
      </x:c>
      <x:c r="I1163" s="76" t="n">
        <x:f>IF(D1163&lt;&gt;"",MAX(0,D1163-C1163),IF(G1163="Overdue",MAX(0,'START_HERE'!$B$7-C1163),0))</x:f>
        <x:v>13</x:v>
      </x:c>
    </x:row>
    <x:row r="1164" ht="18" customHeight="1">
      <x:c r="A1164" s="69" t="str">
        <x:v>PAY-001163</x:v>
      </x:c>
      <x:c r="B1164" s="69" t="str">
        <x:v>AGR-00383</x:v>
      </x:c>
      <x:c r="C1164" s="72" t="n">
        <x:v>45761</x:v>
      </x:c>
      <x:c r="D1164" s="72" t="n">
        <x:v>45782</x:v>
      </x:c>
      <x:c r="E1164" s="74" t="n">
        <x:v>42000</x:v>
      </x:c>
      <x:c r="F1164" s="69" t="str">
        <x:v>Final</x:v>
      </x:c>
      <x:c r="G1164" s="69" t="str">
        <x:v>Paid</x:v>
      </x:c>
      <x:c r="H1164" s="69" t="str">
        <x:v>EFT</x:v>
      </x:c>
      <x:c r="I1164" s="76" t="n">
        <x:f>IF(D1164&lt;&gt;"",MAX(0,D1164-C1164),IF(G1164="Overdue",MAX(0,'START_HERE'!$B$7-C1164),0))</x:f>
        <x:v>21</x:v>
      </x:c>
    </x:row>
    <x:row r="1165" ht="18" customHeight="1">
      <x:c r="A1165" s="69" t="str">
        <x:v>PAY-001164</x:v>
      </x:c>
      <x:c r="B1165" s="69" t="str">
        <x:v>AGR-00384</x:v>
      </x:c>
      <x:c r="C1165" s="72" t="n">
        <x:v>45880</x:v>
      </x:c>
      <x:c r="D1165" s="72" t="n">
        <x:v>45900</x:v>
      </x:c>
      <x:c r="E1165" s="74" t="n">
        <x:v>67300</x:v>
      </x:c>
      <x:c r="F1165" s="69" t="str">
        <x:v>Initial</x:v>
      </x:c>
      <x:c r="G1165" s="69" t="str">
        <x:v>Paid</x:v>
      </x:c>
      <x:c r="H1165" s="69" t="str">
        <x:v>Direct Credit</x:v>
      </x:c>
      <x:c r="I1165" s="76" t="n">
        <x:f>IF(D1165&lt;&gt;"",MAX(0,D1165-C1165),IF(G1165="Overdue",MAX(0,'START_HERE'!$B$7-C1165),0))</x:f>
        <x:v>20</x:v>
      </x:c>
    </x:row>
    <x:row r="1166" ht="18" customHeight="1">
      <x:c r="A1166" s="69" t="str">
        <x:v>PAY-001165</x:v>
      </x:c>
      <x:c r="B1166" s="69" t="str">
        <x:v>AGR-00384</x:v>
      </x:c>
      <x:c r="C1166" s="72" t="n">
        <x:v>46063</x:v>
      </x:c>
      <x:c r="D1166" s="72"/>
      <x:c r="E1166" s="74" t="n">
        <x:v>67300</x:v>
      </x:c>
      <x:c r="F1166" s="69" t="str">
        <x:v>Progress</x:v>
      </x:c>
      <x:c r="G1166" s="69" t="str">
        <x:v>Overdue</x:v>
      </x:c>
      <x:c r="H1166" s="69" t="str">
        <x:v>Direct Credit</x:v>
      </x:c>
      <x:c r="I1166" s="76" t="n">
        <x:f>IF(D1166&lt;&gt;"",MAX(0,D1166-C1166),IF(G1166="Overdue",MAX(0,'START_HERE'!$B$7-C1166),0))</x:f>
        <x:v>202</x:v>
      </x:c>
    </x:row>
    <x:row r="1167" ht="18" customHeight="1">
      <x:c r="A1167" s="69" t="str">
        <x:v>PAY-001166</x:v>
      </x:c>
      <x:c r="B1167" s="69" t="str">
        <x:v>AGR-00384</x:v>
      </x:c>
      <x:c r="C1167" s="72" t="n">
        <x:v>46245</x:v>
      </x:c>
      <x:c r="D1167" s="72" t="n">
        <x:v>46252</x:v>
      </x:c>
      <x:c r="E1167" s="74" t="n">
        <x:v>67400</x:v>
      </x:c>
      <x:c r="F1167" s="69" t="str">
        <x:v>Final</x:v>
      </x:c>
      <x:c r="G1167" s="69" t="str">
        <x:v>Paid</x:v>
      </x:c>
      <x:c r="H1167" s="69" t="str">
        <x:v>EFT</x:v>
      </x:c>
      <x:c r="I1167" s="76" t="n">
        <x:f>IF(D1167&lt;&gt;"",MAX(0,D1167-C1167),IF(G1167="Overdue",MAX(0,'START_HERE'!$B$7-C1167),0))</x:f>
        <x:v>7</x:v>
      </x:c>
    </x:row>
    <x:row r="1168" ht="18" customHeight="1">
      <x:c r="A1168" s="69" t="str">
        <x:v>PAY-001167</x:v>
      </x:c>
      <x:c r="B1168" s="69" t="str">
        <x:v>AGR-00385</x:v>
      </x:c>
      <x:c r="C1168" s="72" t="n">
        <x:v>45510</x:v>
      </x:c>
      <x:c r="D1168" s="72" t="n">
        <x:v>45525</x:v>
      </x:c>
      <x:c r="E1168" s="74" t="n">
        <x:v>13300</x:v>
      </x:c>
      <x:c r="F1168" s="69" t="str">
        <x:v>Initial</x:v>
      </x:c>
      <x:c r="G1168" s="69" t="str">
        <x:v>Paid</x:v>
      </x:c>
      <x:c r="H1168" s="69" t="str">
        <x:v>Direct Credit</x:v>
      </x:c>
      <x:c r="I1168" s="76" t="n">
        <x:f>IF(D1168&lt;&gt;"",MAX(0,D1168-C1168),IF(G1168="Overdue",MAX(0,'START_HERE'!$B$7-C1168),0))</x:f>
        <x:v>15</x:v>
      </x:c>
    </x:row>
    <x:row r="1169" ht="18" customHeight="1">
      <x:c r="A1169" s="69" t="str">
        <x:v>PAY-001168</x:v>
      </x:c>
      <x:c r="B1169" s="69" t="str">
        <x:v>AGR-00385</x:v>
      </x:c>
      <x:c r="C1169" s="72" t="n">
        <x:v>45601</x:v>
      </x:c>
      <x:c r="D1169" s="72" t="n">
        <x:v>45611</x:v>
      </x:c>
      <x:c r="E1169" s="74" t="n">
        <x:v>13300</x:v>
      </x:c>
      <x:c r="F1169" s="69" t="str">
        <x:v>Progress</x:v>
      </x:c>
      <x:c r="G1169" s="69" t="str">
        <x:v>Paid</x:v>
      </x:c>
      <x:c r="H1169" s="69" t="str">
        <x:v>Direct Credit</x:v>
      </x:c>
      <x:c r="I1169" s="76" t="n">
        <x:f>IF(D1169&lt;&gt;"",MAX(0,D1169-C1169),IF(G1169="Overdue",MAX(0,'START_HERE'!$B$7-C1169),0))</x:f>
        <x:v>10</x:v>
      </x:c>
    </x:row>
    <x:row r="1170" ht="18" customHeight="1">
      <x:c r="A1170" s="69" t="str">
        <x:v>PAY-001169</x:v>
      </x:c>
      <x:c r="B1170" s="69" t="str">
        <x:v>AGR-00385</x:v>
      </x:c>
      <x:c r="C1170" s="72" t="n">
        <x:v>45693</x:v>
      </x:c>
      <x:c r="D1170" s="72" t="n">
        <x:v>45718</x:v>
      </x:c>
      <x:c r="E1170" s="74" t="n">
        <x:v>13300</x:v>
      </x:c>
      <x:c r="F1170" s="69" t="str">
        <x:v>Progress</x:v>
      </x:c>
      <x:c r="G1170" s="69" t="str">
        <x:v>Paid</x:v>
      </x:c>
      <x:c r="H1170" s="69" t="str">
        <x:v>Direct Credit</x:v>
      </x:c>
      <x:c r="I1170" s="76" t="n">
        <x:f>IF(D1170&lt;&gt;"",MAX(0,D1170-C1170),IF(G1170="Overdue",MAX(0,'START_HERE'!$B$7-C1170),0))</x:f>
        <x:v>25</x:v>
      </x:c>
    </x:row>
    <x:row r="1171" ht="18" customHeight="1">
      <x:c r="A1171" s="69" t="str">
        <x:v>PAY-001170</x:v>
      </x:c>
      <x:c r="B1171" s="69" t="str">
        <x:v>AGR-00385</x:v>
      </x:c>
      <x:c r="C1171" s="72" t="n">
        <x:v>45784</x:v>
      </x:c>
      <x:c r="D1171" s="72" t="n">
        <x:v>45808</x:v>
      </x:c>
      <x:c r="E1171" s="74" t="n">
        <x:v>13100</x:v>
      </x:c>
      <x:c r="F1171" s="69" t="str">
        <x:v>Final</x:v>
      </x:c>
      <x:c r="G1171" s="69" t="str">
        <x:v>Paid</x:v>
      </x:c>
      <x:c r="H1171" s="69" t="str">
        <x:v>EFT</x:v>
      </x:c>
      <x:c r="I1171" s="76" t="n">
        <x:f>IF(D1171&lt;&gt;"",MAX(0,D1171-C1171),IF(G1171="Overdue",MAX(0,'START_HERE'!$B$7-C1171),0))</x:f>
        <x:v>24</x:v>
      </x:c>
    </x:row>
    <x:row r="1172" ht="18" customHeight="1">
      <x:c r="A1172" s="69" t="str">
        <x:v>PAY-001171</x:v>
      </x:c>
      <x:c r="B1172" s="69" t="str">
        <x:v>AGR-00386</x:v>
      </x:c>
      <x:c r="C1172" s="72" t="n">
        <x:v>45443</x:v>
      </x:c>
      <x:c r="D1172" s="72" t="n">
        <x:v>45461</x:v>
      </x:c>
      <x:c r="E1172" s="74" t="n">
        <x:v>50800</x:v>
      </x:c>
      <x:c r="F1172" s="69" t="str">
        <x:v>Initial</x:v>
      </x:c>
      <x:c r="G1172" s="69" t="str">
        <x:v>Paid</x:v>
      </x:c>
      <x:c r="H1172" s="69" t="str">
        <x:v>Direct Credit</x:v>
      </x:c>
      <x:c r="I1172" s="76" t="n">
        <x:f>IF(D1172&lt;&gt;"",MAX(0,D1172-C1172),IF(G1172="Overdue",MAX(0,'START_HERE'!$B$7-C1172),0))</x:f>
        <x:v>18</x:v>
      </x:c>
    </x:row>
    <x:row r="1173" ht="18" customHeight="1">
      <x:c r="A1173" s="69" t="str">
        <x:v>PAY-001172</x:v>
      </x:c>
      <x:c r="B1173" s="69" t="str">
        <x:v>AGR-00386</x:v>
      </x:c>
      <x:c r="C1173" s="72" t="n">
        <x:v>45626</x:v>
      </x:c>
      <x:c r="D1173" s="72" t="n">
        <x:v>45626</x:v>
      </x:c>
      <x:c r="E1173" s="74" t="n">
        <x:v>50800</x:v>
      </x:c>
      <x:c r="F1173" s="69" t="str">
        <x:v>Progress</x:v>
      </x:c>
      <x:c r="G1173" s="69" t="str">
        <x:v>Paid</x:v>
      </x:c>
      <x:c r="H1173" s="69" t="str">
        <x:v>EFT</x:v>
      </x:c>
      <x:c r="I1173" s="76" t="n">
        <x:f>IF(D1173&lt;&gt;"",MAX(0,D1173-C1173),IF(G1173="Overdue",MAX(0,'START_HERE'!$B$7-C1173),0))</x:f>
        <x:v>0</x:v>
      </x:c>
    </x:row>
    <x:row r="1174" ht="18" customHeight="1">
      <x:c r="A1174" s="69" t="str">
        <x:v>PAY-001173</x:v>
      </x:c>
      <x:c r="B1174" s="69" t="str">
        <x:v>AGR-00386</x:v>
      </x:c>
      <x:c r="C1174" s="72" t="n">
        <x:v>45808</x:v>
      </x:c>
      <x:c r="D1174" s="72" t="n">
        <x:v>45818</x:v>
      </x:c>
      <x:c r="E1174" s="74" t="n">
        <x:v>50800</x:v>
      </x:c>
      <x:c r="F1174" s="69" t="str">
        <x:v>Progress</x:v>
      </x:c>
      <x:c r="G1174" s="69" t="str">
        <x:v>Paid</x:v>
      </x:c>
      <x:c r="H1174" s="69" t="str">
        <x:v>Direct Credit</x:v>
      </x:c>
      <x:c r="I1174" s="76" t="n">
        <x:f>IF(D1174&lt;&gt;"",MAX(0,D1174-C1174),IF(G1174="Overdue",MAX(0,'START_HERE'!$B$7-C1174),0))</x:f>
        <x:v>10</x:v>
      </x:c>
    </x:row>
    <x:row r="1175" ht="18" customHeight="1">
      <x:c r="A1175" s="69" t="str">
        <x:v>PAY-001174</x:v>
      </x:c>
      <x:c r="B1175" s="69" t="str">
        <x:v>AGR-00386</x:v>
      </x:c>
      <x:c r="C1175" s="72" t="n">
        <x:v>45991</x:v>
      </x:c>
      <x:c r="D1175" s="72" t="n">
        <x:v>45999</x:v>
      </x:c>
      <x:c r="E1175" s="74" t="n">
        <x:v>50600</x:v>
      </x:c>
      <x:c r="F1175" s="69" t="str">
        <x:v>Final</x:v>
      </x:c>
      <x:c r="G1175" s="69" t="str">
        <x:v>Paid</x:v>
      </x:c>
      <x:c r="H1175" s="69" t="str">
        <x:v>Direct Credit</x:v>
      </x:c>
      <x:c r="I1175" s="76" t="n">
        <x:f>IF(D1175&lt;&gt;"",MAX(0,D1175-C1175),IF(G1175="Overdue",MAX(0,'START_HERE'!$B$7-C1175),0))</x:f>
        <x:v>8</x:v>
      </x:c>
    </x:row>
    <x:row r="1176" ht="18" customHeight="1">
      <x:c r="A1176" s="69" t="str">
        <x:v>PAY-001175</x:v>
      </x:c>
      <x:c r="B1176" s="69" t="str">
        <x:v>AGR-00387</x:v>
      </x:c>
      <x:c r="C1176" s="72" t="n">
        <x:v>45231</x:v>
      </x:c>
      <x:c r="D1176" s="72" t="n">
        <x:v>45256</x:v>
      </x:c>
      <x:c r="E1176" s="74" t="n">
        <x:v>254000</x:v>
      </x:c>
      <x:c r="F1176" s="69" t="str">
        <x:v>Initial</x:v>
      </x:c>
      <x:c r="G1176" s="69" t="str">
        <x:v>Paid</x:v>
      </x:c>
      <x:c r="H1176" s="69" t="str">
        <x:v>EFT</x:v>
      </x:c>
      <x:c r="I1176" s="76" t="n">
        <x:f>IF(D1176&lt;&gt;"",MAX(0,D1176-C1176),IF(G1176="Overdue",MAX(0,'START_HERE'!$B$7-C1176),0))</x:f>
        <x:v>25</x:v>
      </x:c>
    </x:row>
    <x:row r="1177" ht="18" customHeight="1">
      <x:c r="A1177" s="69" t="str">
        <x:v>PAY-001176</x:v>
      </x:c>
      <x:c r="B1177" s="69" t="str">
        <x:v>AGR-00387</x:v>
      </x:c>
      <x:c r="C1177" s="72" t="n">
        <x:v>45596</x:v>
      </x:c>
      <x:c r="D1177" s="72" t="n">
        <x:v>45615</x:v>
      </x:c>
      <x:c r="E1177" s="74" t="n">
        <x:v>254000</x:v>
      </x:c>
      <x:c r="F1177" s="69" t="str">
        <x:v>Final</x:v>
      </x:c>
      <x:c r="G1177" s="69" t="str">
        <x:v>Paid</x:v>
      </x:c>
      <x:c r="H1177" s="69" t="str">
        <x:v>EFT</x:v>
      </x:c>
      <x:c r="I1177" s="76" t="n">
        <x:f>IF(D1177&lt;&gt;"",MAX(0,D1177-C1177),IF(G1177="Overdue",MAX(0,'START_HERE'!$B$7-C1177),0))</x:f>
        <x:v>19</x:v>
      </x:c>
    </x:row>
    <x:row r="1178" ht="18" customHeight="1">
      <x:c r="A1178" s="69" t="str">
        <x:v>PAY-001177</x:v>
      </x:c>
      <x:c r="B1178" s="69" t="str">
        <x:v>AGR-00388</x:v>
      </x:c>
      <x:c r="C1178" s="72" t="n">
        <x:v>46039</x:v>
      </x:c>
      <x:c r="D1178" s="72" t="n">
        <x:v>46056</x:v>
      </x:c>
      <x:c r="E1178" s="74" t="n">
        <x:v>103300</x:v>
      </x:c>
      <x:c r="F1178" s="69" t="str">
        <x:v>Initial</x:v>
      </x:c>
      <x:c r="G1178" s="69" t="str">
        <x:v>Paid</x:v>
      </x:c>
      <x:c r="H1178" s="69" t="str">
        <x:v>Direct Credit</x:v>
      </x:c>
      <x:c r="I1178" s="76" t="n">
        <x:f>IF(D1178&lt;&gt;"",MAX(0,D1178-C1178),IF(G1178="Overdue",MAX(0,'START_HERE'!$B$7-C1178),0))</x:f>
        <x:v>17</x:v>
      </x:c>
    </x:row>
    <x:row r="1179" ht="18" customHeight="1">
      <x:c r="A1179" s="69" t="str">
        <x:v>PAY-001178</x:v>
      </x:c>
      <x:c r="B1179" s="69" t="str">
        <x:v>AGR-00388</x:v>
      </x:c>
      <x:c r="C1179" s="72" t="n">
        <x:v>46176</x:v>
      </x:c>
      <x:c r="D1179" s="72" t="n">
        <x:v>46192</x:v>
      </x:c>
      <x:c r="E1179" s="74" t="n">
        <x:v>103300</x:v>
      </x:c>
      <x:c r="F1179" s="69" t="str">
        <x:v>Progress</x:v>
      </x:c>
      <x:c r="G1179" s="69" t="str">
        <x:v>Paid</x:v>
      </x:c>
      <x:c r="H1179" s="69" t="str">
        <x:v>EFT</x:v>
      </x:c>
      <x:c r="I1179" s="76" t="n">
        <x:f>IF(D1179&lt;&gt;"",MAX(0,D1179-C1179),IF(G1179="Overdue",MAX(0,'START_HERE'!$B$7-C1179),0))</x:f>
        <x:v>16</x:v>
      </x:c>
    </x:row>
    <x:row r="1180" ht="18" customHeight="1">
      <x:c r="A1180" s="69" t="str">
        <x:v>PAY-001179</x:v>
      </x:c>
      <x:c r="B1180" s="69" t="str">
        <x:v>AGR-00388</x:v>
      </x:c>
      <x:c r="C1180" s="72" t="n">
        <x:v>46313</x:v>
      </x:c>
      <x:c r="D1180" s="72"/>
      <x:c r="E1180" s="74" t="n">
        <x:v>103300</x:v>
      </x:c>
      <x:c r="F1180" s="69" t="str">
        <x:v>Progress</x:v>
      </x:c>
      <x:c r="G1180" s="69" t="str">
        <x:v>Scheduled</x:v>
      </x:c>
      <x:c r="H1180" s="69" t="str">
        <x:v>Direct Credit</x:v>
      </x:c>
      <x:c r="I1180" s="76" t="n">
        <x:f>IF(D1180&lt;&gt;"",MAX(0,D1180-C1180),IF(G1180="Overdue",MAX(0,'START_HERE'!$B$7-C1180),0))</x:f>
        <x:v>0</x:v>
      </x:c>
    </x:row>
    <x:row r="1181" ht="18" customHeight="1">
      <x:c r="A1181" s="69" t="str">
        <x:v>PAY-001180</x:v>
      </x:c>
      <x:c r="B1181" s="69" t="str">
        <x:v>AGR-00388</x:v>
      </x:c>
      <x:c r="C1181" s="72" t="n">
        <x:v>46450</x:v>
      </x:c>
      <x:c r="D1181" s="72"/>
      <x:c r="E1181" s="74" t="n">
        <x:v>103100</x:v>
      </x:c>
      <x:c r="F1181" s="69" t="str">
        <x:v>Final</x:v>
      </x:c>
      <x:c r="G1181" s="69" t="str">
        <x:v>Scheduled</x:v>
      </x:c>
      <x:c r="H1181" s="69" t="str">
        <x:v>Direct Credit</x:v>
      </x:c>
      <x:c r="I1181" s="76" t="n">
        <x:f>IF(D1181&lt;&gt;"",MAX(0,D1181-C1181),IF(G1181="Overdue",MAX(0,'START_HERE'!$B$7-C1181),0))</x:f>
        <x:v>0</x:v>
      </x:c>
    </x:row>
    <x:row r="1182" ht="18" customHeight="1">
      <x:c r="A1182" s="69" t="str">
        <x:v>PAY-001181</x:v>
      </x:c>
      <x:c r="B1182" s="69" t="str">
        <x:v>AGR-00389</x:v>
      </x:c>
      <x:c r="C1182" s="72" t="n">
        <x:v>45522</x:v>
      </x:c>
      <x:c r="D1182" s="72" t="n">
        <x:v>45520</x:v>
      </x:c>
      <x:c r="E1182" s="74" t="n">
        <x:v>12000</x:v>
      </x:c>
      <x:c r="F1182" s="69" t="str">
        <x:v>Initial</x:v>
      </x:c>
      <x:c r="G1182" s="69" t="str">
        <x:v>Paid</x:v>
      </x:c>
      <x:c r="H1182" s="69" t="str">
        <x:v>Direct Credit</x:v>
      </x:c>
      <x:c r="I1182" s="76" t="n">
        <x:f>IF(D1182&lt;&gt;"",MAX(0,D1182-C1182),IF(G1182="Overdue",MAX(0,'START_HERE'!$B$7-C1182),0))</x:f>
        <x:v>0</x:v>
      </x:c>
    </x:row>
    <x:row r="1183" ht="18" customHeight="1">
      <x:c r="A1183" s="69" t="str">
        <x:v>PAY-001182</x:v>
      </x:c>
      <x:c r="B1183" s="69" t="str">
        <x:v>AGR-00389</x:v>
      </x:c>
      <x:c r="C1183" s="72" t="n">
        <x:v>45705</x:v>
      </x:c>
      <x:c r="D1183" s="72" t="n">
        <x:v>45723</x:v>
      </x:c>
      <x:c r="E1183" s="74" t="n">
        <x:v>12000</x:v>
      </x:c>
      <x:c r="F1183" s="69" t="str">
        <x:v>Progress</x:v>
      </x:c>
      <x:c r="G1183" s="69" t="str">
        <x:v>Paid</x:v>
      </x:c>
      <x:c r="H1183" s="69" t="str">
        <x:v>Direct Credit</x:v>
      </x:c>
      <x:c r="I1183" s="76" t="n">
        <x:f>IF(D1183&lt;&gt;"",MAX(0,D1183-C1183),IF(G1183="Overdue",MAX(0,'START_HERE'!$B$7-C1183),0))</x:f>
        <x:v>18</x:v>
      </x:c>
    </x:row>
    <x:row r="1184" ht="18" customHeight="1">
      <x:c r="A1184" s="69" t="str">
        <x:v>PAY-001183</x:v>
      </x:c>
      <x:c r="B1184" s="69" t="str">
        <x:v>AGR-00389</x:v>
      </x:c>
      <x:c r="C1184" s="72" t="n">
        <x:v>45887</x:v>
      </x:c>
      <x:c r="D1184" s="72" t="n">
        <x:v>45884</x:v>
      </x:c>
      <x:c r="E1184" s="74" t="n">
        <x:v>12000</x:v>
      </x:c>
      <x:c r="F1184" s="69" t="str">
        <x:v>Final</x:v>
      </x:c>
      <x:c r="G1184" s="69" t="str">
        <x:v>Paid</x:v>
      </x:c>
      <x:c r="H1184" s="69" t="str">
        <x:v>EFT</x:v>
      </x:c>
      <x:c r="I1184" s="76" t="n">
        <x:f>IF(D1184&lt;&gt;"",MAX(0,D1184-C1184),IF(G1184="Overdue",MAX(0,'START_HERE'!$B$7-C1184),0))</x:f>
        <x:v>0</x:v>
      </x:c>
    </x:row>
    <x:row r="1185" ht="18" customHeight="1">
      <x:c r="A1185" s="69" t="str">
        <x:v>PAY-001184</x:v>
      </x:c>
      <x:c r="B1185" s="69" t="str">
        <x:v>AGR-00390</x:v>
      </x:c>
      <x:c r="C1185" s="72" t="n">
        <x:v>45233</x:v>
      </x:c>
      <x:c r="D1185" s="72" t="n">
        <x:v>45260</x:v>
      </x:c>
      <x:c r="E1185" s="74" t="n">
        <x:v>83000</x:v>
      </x:c>
      <x:c r="F1185" s="69" t="str">
        <x:v>Initial</x:v>
      </x:c>
      <x:c r="G1185" s="69" t="str">
        <x:v>Paid</x:v>
      </x:c>
      <x:c r="H1185" s="69" t="str">
        <x:v>EFT</x:v>
      </x:c>
      <x:c r="I1185" s="76" t="n">
        <x:f>IF(D1185&lt;&gt;"",MAX(0,D1185-C1185),IF(G1185="Overdue",MAX(0,'START_HERE'!$B$7-C1185),0))</x:f>
        <x:v>27</x:v>
      </x:c>
    </x:row>
    <x:row r="1186" ht="18" customHeight="1">
      <x:c r="A1186" s="69" t="str">
        <x:v>PAY-001185</x:v>
      </x:c>
      <x:c r="B1186" s="69" t="str">
        <x:v>AGR-00390</x:v>
      </x:c>
      <x:c r="C1186" s="72" t="n">
        <x:v>45324</x:v>
      </x:c>
      <x:c r="D1186" s="72" t="n">
        <x:v>45352</x:v>
      </x:c>
      <x:c r="E1186" s="74" t="n">
        <x:v>83000</x:v>
      </x:c>
      <x:c r="F1186" s="69" t="str">
        <x:v>Progress</x:v>
      </x:c>
      <x:c r="G1186" s="69" t="str">
        <x:v>Paid</x:v>
      </x:c>
      <x:c r="H1186" s="69" t="str">
        <x:v>Direct Credit</x:v>
      </x:c>
      <x:c r="I1186" s="76" t="n">
        <x:f>IF(D1186&lt;&gt;"",MAX(0,D1186-C1186),IF(G1186="Overdue",MAX(0,'START_HERE'!$B$7-C1186),0))</x:f>
        <x:v>28</x:v>
      </x:c>
    </x:row>
    <x:row r="1187" ht="18" customHeight="1">
      <x:c r="A1187" s="69" t="str">
        <x:v>PAY-001186</x:v>
      </x:c>
      <x:c r="B1187" s="69" t="str">
        <x:v>AGR-00390</x:v>
      </x:c>
      <x:c r="C1187" s="72" t="n">
        <x:v>45416</x:v>
      </x:c>
      <x:c r="D1187" s="72" t="n">
        <x:v>45444</x:v>
      </x:c>
      <x:c r="E1187" s="74" t="n">
        <x:v>83000</x:v>
      </x:c>
      <x:c r="F1187" s="69" t="str">
        <x:v>Progress</x:v>
      </x:c>
      <x:c r="G1187" s="69" t="str">
        <x:v>Paid</x:v>
      </x:c>
      <x:c r="H1187" s="69" t="str">
        <x:v>Direct Credit</x:v>
      </x:c>
      <x:c r="I1187" s="76" t="n">
        <x:f>IF(D1187&lt;&gt;"",MAX(0,D1187-C1187),IF(G1187="Overdue",MAX(0,'START_HERE'!$B$7-C1187),0))</x:f>
        <x:v>28</x:v>
      </x:c>
    </x:row>
    <x:row r="1188" ht="18" customHeight="1">
      <x:c r="A1188" s="69" t="str">
        <x:v>PAY-001187</x:v>
      </x:c>
      <x:c r="B1188" s="69" t="str">
        <x:v>AGR-00390</x:v>
      </x:c>
      <x:c r="C1188" s="72" t="n">
        <x:v>45507</x:v>
      </x:c>
      <x:c r="D1188" s="72" t="n">
        <x:v>45523</x:v>
      </x:c>
      <x:c r="E1188" s="74" t="n">
        <x:v>83000</x:v>
      </x:c>
      <x:c r="F1188" s="69" t="str">
        <x:v>Final</x:v>
      </x:c>
      <x:c r="G1188" s="69" t="str">
        <x:v>Paid</x:v>
      </x:c>
      <x:c r="H1188" s="69" t="str">
        <x:v>Direct Credit</x:v>
      </x:c>
      <x:c r="I1188" s="76" t="n">
        <x:f>IF(D1188&lt;&gt;"",MAX(0,D1188-C1188),IF(G1188="Overdue",MAX(0,'START_HERE'!$B$7-C1188),0))</x:f>
        <x:v>16</x:v>
      </x:c>
    </x:row>
    <x:row r="1189" ht="18" customHeight="1">
      <x:c r="A1189" s="69" t="str">
        <x:v>PAY-001188</x:v>
      </x:c>
      <x:c r="B1189" s="69" t="str">
        <x:v>AGR-00391</x:v>
      </x:c>
      <x:c r="C1189" s="72" t="n">
        <x:v>45563</x:v>
      </x:c>
      <x:c r="D1189" s="72" t="n">
        <x:v>45580</x:v>
      </x:c>
      <x:c r="E1189" s="74" t="n">
        <x:v>117300</x:v>
      </x:c>
      <x:c r="F1189" s="69" t="str">
        <x:v>Initial</x:v>
      </x:c>
      <x:c r="G1189" s="69" t="str">
        <x:v>Paid</x:v>
      </x:c>
      <x:c r="H1189" s="69" t="str">
        <x:v>EFT</x:v>
      </x:c>
      <x:c r="I1189" s="76" t="n">
        <x:f>IF(D1189&lt;&gt;"",MAX(0,D1189-C1189),IF(G1189="Overdue",MAX(0,'START_HERE'!$B$7-C1189),0))</x:f>
        <x:v>17</x:v>
      </x:c>
    </x:row>
    <x:row r="1190" ht="18" customHeight="1">
      <x:c r="A1190" s="69" t="str">
        <x:v>PAY-001189</x:v>
      </x:c>
      <x:c r="B1190" s="69" t="str">
        <x:v>AGR-00391</x:v>
      </x:c>
      <x:c r="C1190" s="72" t="n">
        <x:v>45746</x:v>
      </x:c>
      <x:c r="D1190" s="72" t="n">
        <x:v>45760</x:v>
      </x:c>
      <x:c r="E1190" s="74" t="n">
        <x:v>117300</x:v>
      </x:c>
      <x:c r="F1190" s="69" t="str">
        <x:v>Progress</x:v>
      </x:c>
      <x:c r="G1190" s="69" t="str">
        <x:v>Paid</x:v>
      </x:c>
      <x:c r="H1190" s="69" t="str">
        <x:v>EFT</x:v>
      </x:c>
      <x:c r="I1190" s="76" t="n">
        <x:f>IF(D1190&lt;&gt;"",MAX(0,D1190-C1190),IF(G1190="Overdue",MAX(0,'START_HERE'!$B$7-C1190),0))</x:f>
        <x:v>14</x:v>
      </x:c>
    </x:row>
    <x:row r="1191" ht="18" customHeight="1">
      <x:c r="A1191" s="69" t="str">
        <x:v>PAY-001190</x:v>
      </x:c>
      <x:c r="B1191" s="69" t="str">
        <x:v>AGR-00391</x:v>
      </x:c>
      <x:c r="C1191" s="72" t="n">
        <x:v>45928</x:v>
      </x:c>
      <x:c r="D1191" s="72" t="n">
        <x:v>45946</x:v>
      </x:c>
      <x:c r="E1191" s="74" t="n">
        <x:v>117300</x:v>
      </x:c>
      <x:c r="F1191" s="69" t="str">
        <x:v>Progress</x:v>
      </x:c>
      <x:c r="G1191" s="69" t="str">
        <x:v>Paid</x:v>
      </x:c>
      <x:c r="H1191" s="69" t="str">
        <x:v>Direct Credit</x:v>
      </x:c>
      <x:c r="I1191" s="76" t="n">
        <x:f>IF(D1191&lt;&gt;"",MAX(0,D1191-C1191),IF(G1191="Overdue",MAX(0,'START_HERE'!$B$7-C1191),0))</x:f>
        <x:v>18</x:v>
      </x:c>
    </x:row>
    <x:row r="1192" ht="18" customHeight="1">
      <x:c r="A1192" s="69" t="str">
        <x:v>PAY-001191</x:v>
      </x:c>
      <x:c r="B1192" s="69" t="str">
        <x:v>AGR-00391</x:v>
      </x:c>
      <x:c r="C1192" s="72" t="n">
        <x:v>46111</x:v>
      </x:c>
      <x:c r="D1192" s="72" t="n">
        <x:v>46118</x:v>
      </x:c>
      <x:c r="E1192" s="74" t="n">
        <x:v>117100</x:v>
      </x:c>
      <x:c r="F1192" s="69" t="str">
        <x:v>Final</x:v>
      </x:c>
      <x:c r="G1192" s="69" t="str">
        <x:v>Paid</x:v>
      </x:c>
      <x:c r="H1192" s="69" t="str">
        <x:v>Direct Credit</x:v>
      </x:c>
      <x:c r="I1192" s="76" t="n">
        <x:f>IF(D1192&lt;&gt;"",MAX(0,D1192-C1192),IF(G1192="Overdue",MAX(0,'START_HERE'!$B$7-C1192),0))</x:f>
        <x:v>7</x:v>
      </x:c>
    </x:row>
    <x:row r="1193" ht="18" customHeight="1">
      <x:c r="A1193" s="69" t="str">
        <x:v>PAY-001192</x:v>
      </x:c>
      <x:c r="B1193" s="69" t="str">
        <x:v>AGR-00392</x:v>
      </x:c>
      <x:c r="C1193" s="72" t="n">
        <x:v>46249</x:v>
      </x:c>
      <x:c r="D1193" s="72" t="n">
        <x:v>46263</x:v>
      </x:c>
      <x:c r="E1193" s="74" t="n">
        <x:v>90500</x:v>
      </x:c>
      <x:c r="F1193" s="69" t="str">
        <x:v>Initial</x:v>
      </x:c>
      <x:c r="G1193" s="69" t="str">
        <x:v>Paid</x:v>
      </x:c>
      <x:c r="H1193" s="69" t="str">
        <x:v>EFT</x:v>
      </x:c>
      <x:c r="I1193" s="76" t="n">
        <x:f>IF(D1193&lt;&gt;"",MAX(0,D1193-C1193),IF(G1193="Overdue",MAX(0,'START_HERE'!$B$7-C1193),0))</x:f>
        <x:v>14</x:v>
      </x:c>
    </x:row>
    <x:row r="1194" ht="18" customHeight="1">
      <x:c r="A1194" s="69" t="str">
        <x:v>PAY-001193</x:v>
      </x:c>
      <x:c r="B1194" s="69" t="str">
        <x:v>AGR-00392</x:v>
      </x:c>
      <x:c r="C1194" s="72" t="n">
        <x:v>46432</x:v>
      </x:c>
      <x:c r="D1194" s="72"/>
      <x:c r="E1194" s="74" t="n">
        <x:v>90500</x:v>
      </x:c>
      <x:c r="F1194" s="69" t="str">
        <x:v>Final</x:v>
      </x:c>
      <x:c r="G1194" s="69" t="str">
        <x:v>Scheduled</x:v>
      </x:c>
      <x:c r="H1194" s="69" t="str">
        <x:v>EFT</x:v>
      </x:c>
      <x:c r="I1194" s="76" t="n">
        <x:f>IF(D1194&lt;&gt;"",MAX(0,D1194-C1194),IF(G1194="Overdue",MAX(0,'START_HERE'!$B$7-C1194),0))</x:f>
        <x:v>0</x:v>
      </x:c>
    </x:row>
    <x:row r="1195" ht="18" customHeight="1">
      <x:c r="A1195" s="69" t="str">
        <x:v>PAY-001194</x:v>
      </x:c>
      <x:c r="B1195" s="69" t="str">
        <x:v>AGR-00393</x:v>
      </x:c>
      <x:c r="C1195" s="72" t="n">
        <x:v>46208</x:v>
      </x:c>
      <x:c r="D1195" s="72" t="n">
        <x:v>46219</x:v>
      </x:c>
      <x:c r="E1195" s="74" t="n">
        <x:v>75500</x:v>
      </x:c>
      <x:c r="F1195" s="69" t="str">
        <x:v>Initial</x:v>
      </x:c>
      <x:c r="G1195" s="69" t="str">
        <x:v>Paid</x:v>
      </x:c>
      <x:c r="H1195" s="69" t="str">
        <x:v>EFT</x:v>
      </x:c>
      <x:c r="I1195" s="76" t="n">
        <x:f>IF(D1195&lt;&gt;"",MAX(0,D1195-C1195),IF(G1195="Overdue",MAX(0,'START_HERE'!$B$7-C1195),0))</x:f>
        <x:v>11</x:v>
      </x:c>
    </x:row>
    <x:row r="1196" ht="18" customHeight="1">
      <x:c r="A1196" s="69" t="str">
        <x:v>PAY-001195</x:v>
      </x:c>
      <x:c r="B1196" s="69" t="str">
        <x:v>AGR-00393</x:v>
      </x:c>
      <x:c r="C1196" s="72" t="n">
        <x:v>46345</x:v>
      </x:c>
      <x:c r="D1196" s="72"/>
      <x:c r="E1196" s="74" t="n">
        <x:v>75500</x:v>
      </x:c>
      <x:c r="F1196" s="69" t="str">
        <x:v>Progress</x:v>
      </x:c>
      <x:c r="G1196" s="69" t="str">
        <x:v>Scheduled</x:v>
      </x:c>
      <x:c r="H1196" s="69" t="str">
        <x:v>Direct Credit</x:v>
      </x:c>
      <x:c r="I1196" s="76" t="n">
        <x:f>IF(D1196&lt;&gt;"",MAX(0,D1196-C1196),IF(G1196="Overdue",MAX(0,'START_HERE'!$B$7-C1196),0))</x:f>
        <x:v>0</x:v>
      </x:c>
    </x:row>
    <x:row r="1197" ht="18" customHeight="1">
      <x:c r="A1197" s="69" t="str">
        <x:v>PAY-001196</x:v>
      </x:c>
      <x:c r="B1197" s="69" t="str">
        <x:v>AGR-00393</x:v>
      </x:c>
      <x:c r="C1197" s="72" t="n">
        <x:v>46482</x:v>
      </x:c>
      <x:c r="D1197" s="72"/>
      <x:c r="E1197" s="74" t="n">
        <x:v>75500</x:v>
      </x:c>
      <x:c r="F1197" s="69" t="str">
        <x:v>Progress</x:v>
      </x:c>
      <x:c r="G1197" s="69" t="str">
        <x:v>Scheduled</x:v>
      </x:c>
      <x:c r="H1197" s="69" t="str">
        <x:v>EFT</x:v>
      </x:c>
      <x:c r="I1197" s="76" t="n">
        <x:f>IF(D1197&lt;&gt;"",MAX(0,D1197-C1197),IF(G1197="Overdue",MAX(0,'START_HERE'!$B$7-C1197),0))</x:f>
        <x:v>0</x:v>
      </x:c>
    </x:row>
    <x:row r="1198" ht="18" customHeight="1">
      <x:c r="A1198" s="69" t="str">
        <x:v>PAY-001197</x:v>
      </x:c>
      <x:c r="B1198" s="69" t="str">
        <x:v>AGR-00393</x:v>
      </x:c>
      <x:c r="C1198" s="72" t="n">
        <x:v>46619</x:v>
      </x:c>
      <x:c r="D1198" s="72"/>
      <x:c r="E1198" s="74" t="n">
        <x:v>75500</x:v>
      </x:c>
      <x:c r="F1198" s="69" t="str">
        <x:v>Final</x:v>
      </x:c>
      <x:c r="G1198" s="69" t="str">
        <x:v>Scheduled</x:v>
      </x:c>
      <x:c r="H1198" s="69" t="str">
        <x:v>EFT</x:v>
      </x:c>
      <x:c r="I1198" s="76" t="n">
        <x:f>IF(D1198&lt;&gt;"",MAX(0,D1198-C1198),IF(G1198="Overdue",MAX(0,'START_HERE'!$B$7-C1198),0))</x:f>
        <x:v>0</x:v>
      </x:c>
    </x:row>
    <x:row r="1199" ht="18" customHeight="1">
      <x:c r="A1199" s="69" t="str">
        <x:v>PAY-001198</x:v>
      </x:c>
      <x:c r="B1199" s="69" t="str">
        <x:v>AGR-00394</x:v>
      </x:c>
      <x:c r="C1199" s="72" t="n">
        <x:v>45986</x:v>
      </x:c>
      <x:c r="D1199" s="72" t="n">
        <x:v>46000</x:v>
      </x:c>
      <x:c r="E1199" s="74" t="n">
        <x:v>72800</x:v>
      </x:c>
      <x:c r="F1199" s="69" t="str">
        <x:v>Initial</x:v>
      </x:c>
      <x:c r="G1199" s="69" t="str">
        <x:v>Paid</x:v>
      </x:c>
      <x:c r="H1199" s="69" t="str">
        <x:v>Direct Credit</x:v>
      </x:c>
      <x:c r="I1199" s="76" t="n">
        <x:f>IF(D1199&lt;&gt;"",MAX(0,D1199-C1199),IF(G1199="Overdue",MAX(0,'START_HERE'!$B$7-C1199),0))</x:f>
        <x:v>14</x:v>
      </x:c>
    </x:row>
    <x:row r="1200" ht="18" customHeight="1">
      <x:c r="A1200" s="69" t="str">
        <x:v>PAY-001199</x:v>
      </x:c>
      <x:c r="B1200" s="69" t="str">
        <x:v>AGR-00394</x:v>
      </x:c>
      <x:c r="C1200" s="72" t="n">
        <x:v>46169</x:v>
      </x:c>
      <x:c r="D1200" s="72"/>
      <x:c r="E1200" s="74" t="n">
        <x:v>72800</x:v>
      </x:c>
      <x:c r="F1200" s="69" t="str">
        <x:v>Progress</x:v>
      </x:c>
      <x:c r="G1200" s="69" t="str">
        <x:v>Overdue</x:v>
      </x:c>
      <x:c r="H1200" s="69" t="str">
        <x:v>Direct Credit</x:v>
      </x:c>
      <x:c r="I1200" s="76" t="n">
        <x:f>IF(D1200&lt;&gt;"",MAX(0,D1200-C1200),IF(G1200="Overdue",MAX(0,'START_HERE'!$B$7-C1200),0))</x:f>
        <x:v>96</x:v>
      </x:c>
    </x:row>
    <x:row r="1201" ht="18" customHeight="1">
      <x:c r="A1201" s="69" t="str">
        <x:v>PAY-001200</x:v>
      </x:c>
      <x:c r="B1201" s="69" t="str">
        <x:v>AGR-00394</x:v>
      </x:c>
      <x:c r="C1201" s="72" t="n">
        <x:v>46351</x:v>
      </x:c>
      <x:c r="D1201" s="72"/>
      <x:c r="E1201" s="74" t="n">
        <x:v>72800</x:v>
      </x:c>
      <x:c r="F1201" s="69" t="str">
        <x:v>Progress</x:v>
      </x:c>
      <x:c r="G1201" s="69" t="str">
        <x:v>Scheduled</x:v>
      </x:c>
      <x:c r="H1201" s="69" t="str">
        <x:v>EFT</x:v>
      </x:c>
      <x:c r="I1201" s="76" t="n">
        <x:f>IF(D1201&lt;&gt;"",MAX(0,D1201-C1201),IF(G1201="Overdue",MAX(0,'START_HERE'!$B$7-C1201),0))</x:f>
        <x:v>0</x:v>
      </x:c>
    </x:row>
    <x:row r="1202" ht="18" customHeight="1">
      <x:c r="A1202" s="69" t="str">
        <x:v>PAY-001201</x:v>
      </x:c>
      <x:c r="B1202" s="69" t="str">
        <x:v>AGR-00394</x:v>
      </x:c>
      <x:c r="C1202" s="72" t="n">
        <x:v>46534</x:v>
      </x:c>
      <x:c r="D1202" s="72"/>
      <x:c r="E1202" s="74" t="n">
        <x:v>72600</x:v>
      </x:c>
      <x:c r="F1202" s="69" t="str">
        <x:v>Final</x:v>
      </x:c>
      <x:c r="G1202" s="69" t="str">
        <x:v>Scheduled</x:v>
      </x:c>
      <x:c r="H1202" s="69" t="str">
        <x:v>EFT</x:v>
      </x:c>
      <x:c r="I1202" s="76" t="n">
        <x:f>IF(D1202&lt;&gt;"",MAX(0,D1202-C1202),IF(G1202="Overdue",MAX(0,'START_HERE'!$B$7-C1202),0))</x:f>
        <x:v>0</x:v>
      </x:c>
    </x:row>
    <x:row r="1203" ht="18" customHeight="1">
      <x:c r="A1203" s="69" t="str">
        <x:v>PAY-001202</x:v>
      </x:c>
      <x:c r="B1203" s="69" t="str">
        <x:v>AGR-00395</x:v>
      </x:c>
      <x:c r="C1203" s="72" t="n">
        <x:v>45007</x:v>
      </x:c>
      <x:c r="D1203" s="72"/>
      <x:c r="E1203" s="74" t="n">
        <x:v>114300</x:v>
      </x:c>
      <x:c r="F1203" s="69" t="str">
        <x:v>Initial</x:v>
      </x:c>
      <x:c r="G1203" s="69" t="str">
        <x:v>Overdue</x:v>
      </x:c>
      <x:c r="H1203" s="69" t="str">
        <x:v>EFT</x:v>
      </x:c>
      <x:c r="I1203" s="76" t="n">
        <x:f>IF(D1203&lt;&gt;"",MAX(0,D1203-C1203),IF(G1203="Overdue",MAX(0,'START_HERE'!$B$7-C1203),0))</x:f>
        <x:v>1258</x:v>
      </x:c>
    </x:row>
    <x:row r="1204" ht="18" customHeight="1">
      <x:c r="A1204" s="69" t="str">
        <x:v>PAY-001203</x:v>
      </x:c>
      <x:c r="B1204" s="69" t="str">
        <x:v>AGR-00395</x:v>
      </x:c>
      <x:c r="C1204" s="72" t="n">
        <x:v>45129</x:v>
      </x:c>
      <x:c r="D1204" s="72" t="n">
        <x:v>45129</x:v>
      </x:c>
      <x:c r="E1204" s="74" t="n">
        <x:v>114300</x:v>
      </x:c>
      <x:c r="F1204" s="69" t="str">
        <x:v>Progress</x:v>
      </x:c>
      <x:c r="G1204" s="69" t="str">
        <x:v>Paid</x:v>
      </x:c>
      <x:c r="H1204" s="69" t="str">
        <x:v>EFT</x:v>
      </x:c>
      <x:c r="I1204" s="76" t="n">
        <x:f>IF(D1204&lt;&gt;"",MAX(0,D1204-C1204),IF(G1204="Overdue",MAX(0,'START_HERE'!$B$7-C1204),0))</x:f>
        <x:v>0</x:v>
      </x:c>
    </x:row>
    <x:row r="1205" ht="18" customHeight="1">
      <x:c r="A1205" s="69" t="str">
        <x:v>PAY-001204</x:v>
      </x:c>
      <x:c r="B1205" s="69" t="str">
        <x:v>AGR-00395</x:v>
      </x:c>
      <x:c r="C1205" s="72" t="n">
        <x:v>45250</x:v>
      </x:c>
      <x:c r="D1205" s="72" t="n">
        <x:v>45271</x:v>
      </x:c>
      <x:c r="E1205" s="74" t="n">
        <x:v>114400</x:v>
      </x:c>
      <x:c r="F1205" s="69" t="str">
        <x:v>Final</x:v>
      </x:c>
      <x:c r="G1205" s="69" t="str">
        <x:v>Paid</x:v>
      </x:c>
      <x:c r="H1205" s="69" t="str">
        <x:v>EFT</x:v>
      </x:c>
      <x:c r="I1205" s="76" t="n">
        <x:f>IF(D1205&lt;&gt;"",MAX(0,D1205-C1205),IF(G1205="Overdue",MAX(0,'START_HERE'!$B$7-C1205),0))</x:f>
        <x:v>21</x:v>
      </x:c>
    </x:row>
    <x:row r="1206" ht="18" customHeight="1">
      <x:c r="A1206" s="69" t="str">
        <x:v>PAY-001205</x:v>
      </x:c>
      <x:c r="B1206" s="69" t="str">
        <x:v>AGR-00396</x:v>
      </x:c>
      <x:c r="C1206" s="72" t="n">
        <x:v>46033</x:v>
      </x:c>
      <x:c r="D1206" s="72" t="n">
        <x:v>46041</x:v>
      </x:c>
      <x:c r="E1206" s="74" t="n">
        <x:v>94500</x:v>
      </x:c>
      <x:c r="F1206" s="69" t="str">
        <x:v>Initial</x:v>
      </x:c>
      <x:c r="G1206" s="69" t="str">
        <x:v>Paid</x:v>
      </x:c>
      <x:c r="H1206" s="69" t="str">
        <x:v>Direct Credit</x:v>
      </x:c>
      <x:c r="I1206" s="76" t="n">
        <x:f>IF(D1206&lt;&gt;"",MAX(0,D1206-C1206),IF(G1206="Overdue",MAX(0,'START_HERE'!$B$7-C1206),0))</x:f>
        <x:v>8</x:v>
      </x:c>
    </x:row>
    <x:row r="1207" ht="18" customHeight="1">
      <x:c r="A1207" s="69" t="str">
        <x:v>PAY-001206</x:v>
      </x:c>
      <x:c r="B1207" s="69" t="str">
        <x:v>AGR-00396</x:v>
      </x:c>
      <x:c r="C1207" s="72" t="n">
        <x:v>46216</x:v>
      </x:c>
      <x:c r="D1207" s="72"/>
      <x:c r="E1207" s="74" t="n">
        <x:v>94500</x:v>
      </x:c>
      <x:c r="F1207" s="69" t="str">
        <x:v>Progress</x:v>
      </x:c>
      <x:c r="G1207" s="69" t="str">
        <x:v>Overdue</x:v>
      </x:c>
      <x:c r="H1207" s="69" t="str">
        <x:v>EFT</x:v>
      </x:c>
      <x:c r="I1207" s="76" t="n">
        <x:f>IF(D1207&lt;&gt;"",MAX(0,D1207-C1207),IF(G1207="Overdue",MAX(0,'START_HERE'!$B$7-C1207),0))</x:f>
        <x:v>49</x:v>
      </x:c>
    </x:row>
    <x:row r="1208" ht="18" customHeight="1">
      <x:c r="A1208" s="69" t="str">
        <x:v>PAY-001207</x:v>
      </x:c>
      <x:c r="B1208" s="69" t="str">
        <x:v>AGR-00396</x:v>
      </x:c>
      <x:c r="C1208" s="72" t="n">
        <x:v>46398</x:v>
      </x:c>
      <x:c r="D1208" s="72"/>
      <x:c r="E1208" s="74" t="n">
        <x:v>94500</x:v>
      </x:c>
      <x:c r="F1208" s="69" t="str">
        <x:v>Progress</x:v>
      </x:c>
      <x:c r="G1208" s="69" t="str">
        <x:v>Scheduled</x:v>
      </x:c>
      <x:c r="H1208" s="69" t="str">
        <x:v>EFT</x:v>
      </x:c>
      <x:c r="I1208" s="76" t="n">
        <x:f>IF(D1208&lt;&gt;"",MAX(0,D1208-C1208),IF(G1208="Overdue",MAX(0,'START_HERE'!$B$7-C1208),0))</x:f>
        <x:v>0</x:v>
      </x:c>
    </x:row>
    <x:row r="1209" ht="18" customHeight="1">
      <x:c r="A1209" s="69" t="str">
        <x:v>PAY-001208</x:v>
      </x:c>
      <x:c r="B1209" s="69" t="str">
        <x:v>AGR-00396</x:v>
      </x:c>
      <x:c r="C1209" s="72" t="n">
        <x:v>46581</x:v>
      </x:c>
      <x:c r="D1209" s="72"/>
      <x:c r="E1209" s="74" t="n">
        <x:v>94500</x:v>
      </x:c>
      <x:c r="F1209" s="69" t="str">
        <x:v>Final</x:v>
      </x:c>
      <x:c r="G1209" s="69" t="str">
        <x:v>Scheduled</x:v>
      </x:c>
      <x:c r="H1209" s="69" t="str">
        <x:v>Direct Credit</x:v>
      </x:c>
      <x:c r="I1209" s="76" t="n">
        <x:f>IF(D1209&lt;&gt;"",MAX(0,D1209-C1209),IF(G1209="Overdue",MAX(0,'START_HERE'!$B$7-C1209),0))</x:f>
        <x:v>0</x:v>
      </x:c>
    </x:row>
    <x:row r="1210" ht="18" customHeight="1">
      <x:c r="A1210" s="69" t="str">
        <x:v>PAY-001209</x:v>
      </x:c>
      <x:c r="B1210" s="69" t="str">
        <x:v>AGR-00397</x:v>
      </x:c>
      <x:c r="C1210" s="72" t="n">
        <x:v>46051</x:v>
      </x:c>
      <x:c r="D1210" s="72" t="n">
        <x:v>46076</x:v>
      </x:c>
      <x:c r="E1210" s="74" t="n">
        <x:v>166300</x:v>
      </x:c>
      <x:c r="F1210" s="69" t="str">
        <x:v>Initial</x:v>
      </x:c>
      <x:c r="G1210" s="69" t="str">
        <x:v>Paid</x:v>
      </x:c>
      <x:c r="H1210" s="69" t="str">
        <x:v>EFT</x:v>
      </x:c>
      <x:c r="I1210" s="76" t="n">
        <x:f>IF(D1210&lt;&gt;"",MAX(0,D1210-C1210),IF(G1210="Overdue",MAX(0,'START_HERE'!$B$7-C1210),0))</x:f>
        <x:v>25</x:v>
      </x:c>
    </x:row>
    <x:row r="1211" ht="18" customHeight="1">
      <x:c r="A1211" s="69" t="str">
        <x:v>PAY-001210</x:v>
      </x:c>
      <x:c r="B1211" s="69" t="str">
        <x:v>AGR-00397</x:v>
      </x:c>
      <x:c r="C1211" s="72" t="n">
        <x:v>46294</x:v>
      </x:c>
      <x:c r="D1211" s="72"/>
      <x:c r="E1211" s="74" t="n">
        <x:v>166300</x:v>
      </x:c>
      <x:c r="F1211" s="69" t="str">
        <x:v>Progress</x:v>
      </x:c>
      <x:c r="G1211" s="69" t="str">
        <x:v>Scheduled</x:v>
      </x:c>
      <x:c r="H1211" s="69" t="str">
        <x:v>Direct Credit</x:v>
      </x:c>
      <x:c r="I1211" s="76" t="n">
        <x:f>IF(D1211&lt;&gt;"",MAX(0,D1211-C1211),IF(G1211="Overdue",MAX(0,'START_HERE'!$B$7-C1211),0))</x:f>
        <x:v>0</x:v>
      </x:c>
    </x:row>
    <x:row r="1212" ht="18" customHeight="1">
      <x:c r="A1212" s="69" t="str">
        <x:v>PAY-001211</x:v>
      </x:c>
      <x:c r="B1212" s="69" t="str">
        <x:v>AGR-00397</x:v>
      </x:c>
      <x:c r="C1212" s="72" t="n">
        <x:v>46538</x:v>
      </x:c>
      <x:c r="D1212" s="72"/>
      <x:c r="E1212" s="74" t="n">
        <x:v>166400</x:v>
      </x:c>
      <x:c r="F1212" s="69" t="str">
        <x:v>Final</x:v>
      </x:c>
      <x:c r="G1212" s="69" t="str">
        <x:v>Scheduled</x:v>
      </x:c>
      <x:c r="H1212" s="69" t="str">
        <x:v>EFT</x:v>
      </x:c>
      <x:c r="I1212" s="76" t="n">
        <x:f>IF(D1212&lt;&gt;"",MAX(0,D1212-C1212),IF(G1212="Overdue",MAX(0,'START_HERE'!$B$7-C1212),0))</x:f>
        <x:v>0</x:v>
      </x:c>
    </x:row>
    <x:row r="1213" ht="18" customHeight="1">
      <x:c r="A1213" s="69" t="str">
        <x:v>PAY-001212</x:v>
      </x:c>
      <x:c r="B1213" s="69" t="str">
        <x:v>AGR-00398</x:v>
      </x:c>
      <x:c r="C1213" s="72" t="n">
        <x:v>46251</x:v>
      </x:c>
      <x:c r="D1213" s="72" t="n">
        <x:v>46259</x:v>
      </x:c>
      <x:c r="E1213" s="74" t="n">
        <x:v>83300</x:v>
      </x:c>
      <x:c r="F1213" s="69" t="str">
        <x:v>Initial</x:v>
      </x:c>
      <x:c r="G1213" s="69" t="str">
        <x:v>Paid</x:v>
      </x:c>
      <x:c r="H1213" s="69" t="str">
        <x:v>Direct Credit</x:v>
      </x:c>
      <x:c r="I1213" s="76" t="n">
        <x:f>IF(D1213&lt;&gt;"",MAX(0,D1213-C1213),IF(G1213="Overdue",MAX(0,'START_HERE'!$B$7-C1213),0))</x:f>
        <x:v>8</x:v>
      </x:c>
    </x:row>
    <x:row r="1214" ht="18" customHeight="1">
      <x:c r="A1214" s="69" t="str">
        <x:v>PAY-001213</x:v>
      </x:c>
      <x:c r="B1214" s="69" t="str">
        <x:v>AGR-00398</x:v>
      </x:c>
      <x:c r="C1214" s="72" t="n">
        <x:v>46494</x:v>
      </x:c>
      <x:c r="D1214" s="72"/>
      <x:c r="E1214" s="74" t="n">
        <x:v>83300</x:v>
      </x:c>
      <x:c r="F1214" s="69" t="str">
        <x:v>Progress</x:v>
      </x:c>
      <x:c r="G1214" s="69" t="str">
        <x:v>Scheduled</x:v>
      </x:c>
      <x:c r="H1214" s="69" t="str">
        <x:v>Direct Credit</x:v>
      </x:c>
      <x:c r="I1214" s="76" t="n">
        <x:f>IF(D1214&lt;&gt;"",MAX(0,D1214-C1214),IF(G1214="Overdue",MAX(0,'START_HERE'!$B$7-C1214),0))</x:f>
        <x:v>0</x:v>
      </x:c>
    </x:row>
    <x:row r="1215" ht="18" customHeight="1">
      <x:c r="A1215" s="69" t="str">
        <x:v>PAY-001214</x:v>
      </x:c>
      <x:c r="B1215" s="69" t="str">
        <x:v>AGR-00398</x:v>
      </x:c>
      <x:c r="C1215" s="72" t="n">
        <x:v>46738</x:v>
      </x:c>
      <x:c r="D1215" s="72"/>
      <x:c r="E1215" s="74" t="n">
        <x:v>83400</x:v>
      </x:c>
      <x:c r="F1215" s="69" t="str">
        <x:v>Final</x:v>
      </x:c>
      <x:c r="G1215" s="69" t="str">
        <x:v>Scheduled</x:v>
      </x:c>
      <x:c r="H1215" s="69" t="str">
        <x:v>Direct Credit</x:v>
      </x:c>
      <x:c r="I1215" s="76" t="n">
        <x:f>IF(D1215&lt;&gt;"",MAX(0,D1215-C1215),IF(G1215="Overdue",MAX(0,'START_HERE'!$B$7-C1215),0))</x:f>
        <x:v>0</x:v>
      </x:c>
    </x:row>
    <x:row r="1216" ht="18" customHeight="1">
      <x:c r="A1216" s="69" t="str">
        <x:v>PAY-001215</x:v>
      </x:c>
      <x:c r="B1216" s="69" t="str">
        <x:v>AGR-00399</x:v>
      </x:c>
      <x:c r="C1216" s="72" t="n">
        <x:v>45804</x:v>
      </x:c>
      <x:c r="D1216" s="72" t="n">
        <x:v>45818</x:v>
      </x:c>
      <x:c r="E1216" s="74" t="n">
        <x:v>72000</x:v>
      </x:c>
      <x:c r="F1216" s="69" t="str">
        <x:v>Initial</x:v>
      </x:c>
      <x:c r="G1216" s="69" t="str">
        <x:v>Paid</x:v>
      </x:c>
      <x:c r="H1216" s="69" t="str">
        <x:v>EFT</x:v>
      </x:c>
      <x:c r="I1216" s="76" t="n">
        <x:f>IF(D1216&lt;&gt;"",MAX(0,D1216-C1216),IF(G1216="Overdue",MAX(0,'START_HERE'!$B$7-C1216),0))</x:f>
        <x:v>14</x:v>
      </x:c>
    </x:row>
    <x:row r="1217" ht="18" customHeight="1">
      <x:c r="A1217" s="69" t="str">
        <x:v>PAY-001216</x:v>
      </x:c>
      <x:c r="B1217" s="69" t="str">
        <x:v>AGR-00399</x:v>
      </x:c>
      <x:c r="C1217" s="72" t="n">
        <x:v>46047</x:v>
      </x:c>
      <x:c r="D1217" s="72" t="n">
        <x:v>46054</x:v>
      </x:c>
      <x:c r="E1217" s="74" t="n">
        <x:v>72000</x:v>
      </x:c>
      <x:c r="F1217" s="69" t="str">
        <x:v>Progress</x:v>
      </x:c>
      <x:c r="G1217" s="69" t="str">
        <x:v>Paid</x:v>
      </x:c>
      <x:c r="H1217" s="69" t="str">
        <x:v>Direct Credit</x:v>
      </x:c>
      <x:c r="I1217" s="76" t="n">
        <x:f>IF(D1217&lt;&gt;"",MAX(0,D1217-C1217),IF(G1217="Overdue",MAX(0,'START_HERE'!$B$7-C1217),0))</x:f>
        <x:v>7</x:v>
      </x:c>
    </x:row>
    <x:row r="1218" ht="18" customHeight="1">
      <x:c r="A1218" s="69" t="str">
        <x:v>PAY-001217</x:v>
      </x:c>
      <x:c r="B1218" s="69" t="str">
        <x:v>AGR-00399</x:v>
      </x:c>
      <x:c r="C1218" s="72" t="n">
        <x:v>46291</x:v>
      </x:c>
      <x:c r="D1218" s="72"/>
      <x:c r="E1218" s="74" t="n">
        <x:v>72000</x:v>
      </x:c>
      <x:c r="F1218" s="69" t="str">
        <x:v>Final</x:v>
      </x:c>
      <x:c r="G1218" s="69" t="str">
        <x:v>Scheduled</x:v>
      </x:c>
      <x:c r="H1218" s="69" t="str">
        <x:v>EFT</x:v>
      </x:c>
      <x:c r="I1218" s="76" t="n">
        <x:f>IF(D1218&lt;&gt;"",MAX(0,D1218-C1218),IF(G1218="Overdue",MAX(0,'START_HERE'!$B$7-C1218),0))</x:f>
        <x:v>0</x:v>
      </x:c>
    </x:row>
    <x:row r="1219" ht="18" customHeight="1">
      <x:c r="A1219" s="69" t="str">
        <x:v>PAY-001218</x:v>
      </x:c>
      <x:c r="B1219" s="69" t="str">
        <x:v>AGR-00400</x:v>
      </x:c>
      <x:c r="C1219" s="72" t="n">
        <x:v>45488</x:v>
      </x:c>
      <x:c r="D1219" s="72"/>
      <x:c r="E1219" s="74" t="n">
        <x:v>52300</x:v>
      </x:c>
      <x:c r="F1219" s="69" t="str">
        <x:v>Initial</x:v>
      </x:c>
      <x:c r="G1219" s="69" t="str">
        <x:v>Overdue</x:v>
      </x:c>
      <x:c r="H1219" s="69" t="str">
        <x:v>Direct Credit</x:v>
      </x:c>
      <x:c r="I1219" s="76" t="n">
        <x:f>IF(D1219&lt;&gt;"",MAX(0,D1219-C1219),IF(G1219="Overdue",MAX(0,'START_HERE'!$B$7-C1219),0))</x:f>
        <x:v>777</x:v>
      </x:c>
    </x:row>
    <x:row r="1220" ht="18" customHeight="1">
      <x:c r="A1220" s="69" t="str">
        <x:v>PAY-001219</x:v>
      </x:c>
      <x:c r="B1220" s="69" t="str">
        <x:v>AGR-00400</x:v>
      </x:c>
      <x:c r="C1220" s="72" t="n">
        <x:v>45610</x:v>
      </x:c>
      <x:c r="D1220" s="72" t="n">
        <x:v>45617</x:v>
      </x:c>
      <x:c r="E1220" s="74" t="n">
        <x:v>52300</x:v>
      </x:c>
      <x:c r="F1220" s="69" t="str">
        <x:v>Progress</x:v>
      </x:c>
      <x:c r="G1220" s="69" t="str">
        <x:v>Paid</x:v>
      </x:c>
      <x:c r="H1220" s="69" t="str">
        <x:v>EFT</x:v>
      </x:c>
      <x:c r="I1220" s="76" t="n">
        <x:f>IF(D1220&lt;&gt;"",MAX(0,D1220-C1220),IF(G1220="Overdue",MAX(0,'START_HERE'!$B$7-C1220),0))</x:f>
        <x:v>7</x:v>
      </x:c>
    </x:row>
    <x:row r="1221" ht="18" customHeight="1">
      <x:c r="A1221" s="69" t="str">
        <x:v>PAY-001220</x:v>
      </x:c>
      <x:c r="B1221" s="69" t="str">
        <x:v>AGR-00400</x:v>
      </x:c>
      <x:c r="C1221" s="72" t="n">
        <x:v>45731</x:v>
      </x:c>
      <x:c r="D1221" s="72" t="n">
        <x:v>45726</x:v>
      </x:c>
      <x:c r="E1221" s="74" t="n">
        <x:v>52400</x:v>
      </x:c>
      <x:c r="F1221" s="69" t="str">
        <x:v>Final</x:v>
      </x:c>
      <x:c r="G1221" s="69" t="str">
        <x:v>Paid</x:v>
      </x:c>
      <x:c r="H1221" s="69" t="str">
        <x:v>Direct Credit</x:v>
      </x:c>
      <x:c r="I1221" s="76" t="n">
        <x:f>IF(D1221&lt;&gt;"",MAX(0,D1221-C1221),IF(G1221="Overdue",MAX(0,'START_HERE'!$B$7-C1221),0))</x:f>
        <x:v>0</x:v>
      </x:c>
    </x:row>
    <x:row r="1222" ht="18" customHeight="1">
      <x:c r="A1222" s="69" t="str">
        <x:v>PAY-001221</x:v>
      </x:c>
      <x:c r="B1222" s="69" t="str">
        <x:v>AGR-00401</x:v>
      </x:c>
      <x:c r="C1222" s="72" t="n">
        <x:v>45818</x:v>
      </x:c>
      <x:c r="D1222" s="72" t="n">
        <x:v>45822</x:v>
      </x:c>
      <x:c r="E1222" s="74" t="n">
        <x:v>265000</x:v>
      </x:c>
      <x:c r="F1222" s="69" t="str">
        <x:v>Initial</x:v>
      </x:c>
      <x:c r="G1222" s="69" t="str">
        <x:v>Paid</x:v>
      </x:c>
      <x:c r="H1222" s="69" t="str">
        <x:v>EFT</x:v>
      </x:c>
      <x:c r="I1222" s="76" t="n">
        <x:f>IF(D1222&lt;&gt;"",MAX(0,D1222-C1222),IF(G1222="Overdue",MAX(0,'START_HERE'!$B$7-C1222),0))</x:f>
        <x:v>4</x:v>
      </x:c>
    </x:row>
    <x:row r="1223" ht="18" customHeight="1">
      <x:c r="A1223" s="69" t="str">
        <x:v>PAY-001222</x:v>
      </x:c>
      <x:c r="B1223" s="69" t="str">
        <x:v>AGR-00401</x:v>
      </x:c>
      <x:c r="C1223" s="72" t="n">
        <x:v>46001</x:v>
      </x:c>
      <x:c r="D1223" s="72" t="n">
        <x:v>46018</x:v>
      </x:c>
      <x:c r="E1223" s="74" t="n">
        <x:v>265000</x:v>
      </x:c>
      <x:c r="F1223" s="69" t="str">
        <x:v>Final</x:v>
      </x:c>
      <x:c r="G1223" s="69" t="str">
        <x:v>Paid</x:v>
      </x:c>
      <x:c r="H1223" s="69" t="str">
        <x:v>EFT</x:v>
      </x:c>
      <x:c r="I1223" s="76" t="n">
        <x:f>IF(D1223&lt;&gt;"",MAX(0,D1223-C1223),IF(G1223="Overdue",MAX(0,'START_HERE'!$B$7-C1223),0))</x:f>
        <x:v>17</x:v>
      </x:c>
    </x:row>
    <x:row r="1224" ht="18" customHeight="1">
      <x:c r="A1224" s="69" t="str">
        <x:v>PAY-001223</x:v>
      </x:c>
      <x:c r="B1224" s="69" t="str">
        <x:v>AGR-00402</x:v>
      </x:c>
      <x:c r="C1224" s="72" t="n">
        <x:v>45976</x:v>
      </x:c>
      <x:c r="D1224" s="72" t="n">
        <x:v>46002</x:v>
      </x:c>
      <x:c r="E1224" s="74" t="n">
        <x:v>89800</x:v>
      </x:c>
      <x:c r="F1224" s="69" t="str">
        <x:v>Initial</x:v>
      </x:c>
      <x:c r="G1224" s="69" t="str">
        <x:v>Paid</x:v>
      </x:c>
      <x:c r="H1224" s="69" t="str">
        <x:v>Direct Credit</x:v>
      </x:c>
      <x:c r="I1224" s="76" t="n">
        <x:f>IF(D1224&lt;&gt;"",MAX(0,D1224-C1224),IF(G1224="Overdue",MAX(0,'START_HERE'!$B$7-C1224),0))</x:f>
        <x:v>26</x:v>
      </x:c>
    </x:row>
    <x:row r="1225" ht="18" customHeight="1">
      <x:c r="A1225" s="69" t="str">
        <x:v>PAY-001224</x:v>
      </x:c>
      <x:c r="B1225" s="69" t="str">
        <x:v>AGR-00402</x:v>
      </x:c>
      <x:c r="C1225" s="72" t="n">
        <x:v>46067</x:v>
      </x:c>
      <x:c r="D1225" s="72" t="n">
        <x:v>46089</x:v>
      </x:c>
      <x:c r="E1225" s="74" t="n">
        <x:v>89800</x:v>
      </x:c>
      <x:c r="F1225" s="69" t="str">
        <x:v>Progress</x:v>
      </x:c>
      <x:c r="G1225" s="69" t="str">
        <x:v>Paid</x:v>
      </x:c>
      <x:c r="H1225" s="69" t="str">
        <x:v>Direct Credit</x:v>
      </x:c>
      <x:c r="I1225" s="76" t="n">
        <x:f>IF(D1225&lt;&gt;"",MAX(0,D1225-C1225),IF(G1225="Overdue",MAX(0,'START_HERE'!$B$7-C1225),0))</x:f>
        <x:v>22</x:v>
      </x:c>
    </x:row>
    <x:row r="1226" ht="18" customHeight="1">
      <x:c r="A1226" s="69" t="str">
        <x:v>PAY-001225</x:v>
      </x:c>
      <x:c r="B1226" s="69" t="str">
        <x:v>AGR-00402</x:v>
      </x:c>
      <x:c r="C1226" s="72" t="n">
        <x:v>46159</x:v>
      </x:c>
      <x:c r="D1226" s="72" t="n">
        <x:v>46183</x:v>
      </x:c>
      <x:c r="E1226" s="74" t="n">
        <x:v>89800</x:v>
      </x:c>
      <x:c r="F1226" s="69" t="str">
        <x:v>Progress</x:v>
      </x:c>
      <x:c r="G1226" s="69" t="str">
        <x:v>Paid</x:v>
      </x:c>
      <x:c r="H1226" s="69" t="str">
        <x:v>Direct Credit</x:v>
      </x:c>
      <x:c r="I1226" s="76" t="n">
        <x:f>IF(D1226&lt;&gt;"",MAX(0,D1226-C1226),IF(G1226="Overdue",MAX(0,'START_HERE'!$B$7-C1226),0))</x:f>
        <x:v>24</x:v>
      </x:c>
    </x:row>
    <x:row r="1227" ht="18" customHeight="1">
      <x:c r="A1227" s="69" t="str">
        <x:v>PAY-001226</x:v>
      </x:c>
      <x:c r="B1227" s="69" t="str">
        <x:v>AGR-00402</x:v>
      </x:c>
      <x:c r="C1227" s="72" t="n">
        <x:v>46250</x:v>
      </x:c>
      <x:c r="D1227" s="72" t="n">
        <x:v>46253</x:v>
      </x:c>
      <x:c r="E1227" s="74" t="n">
        <x:v>89600</x:v>
      </x:c>
      <x:c r="F1227" s="69" t="str">
        <x:v>Final</x:v>
      </x:c>
      <x:c r="G1227" s="69" t="str">
        <x:v>Paid</x:v>
      </x:c>
      <x:c r="H1227" s="69" t="str">
        <x:v>EFT</x:v>
      </x:c>
      <x:c r="I1227" s="76" t="n">
        <x:f>IF(D1227&lt;&gt;"",MAX(0,D1227-C1227),IF(G1227="Overdue",MAX(0,'START_HERE'!$B$7-C1227),0))</x:f>
        <x:v>3</x:v>
      </x:c>
    </x:row>
    <x:row r="1228" ht="18" customHeight="1">
      <x:c r="A1228" s="69" t="str">
        <x:v>PAY-001227</x:v>
      </x:c>
      <x:c r="B1228" s="69" t="str">
        <x:v>AGR-00403</x:v>
      </x:c>
      <x:c r="C1228" s="72" t="n">
        <x:v>46056</x:v>
      </x:c>
      <x:c r="D1228" s="72" t="n">
        <x:v>46054</x:v>
      </x:c>
      <x:c r="E1228" s="74" t="n">
        <x:v>31000</x:v>
      </x:c>
      <x:c r="F1228" s="69" t="str">
        <x:v>Initial</x:v>
      </x:c>
      <x:c r="G1228" s="69" t="str">
        <x:v>Paid</x:v>
      </x:c>
      <x:c r="H1228" s="69" t="str">
        <x:v>Direct Credit</x:v>
      </x:c>
      <x:c r="I1228" s="76" t="n">
        <x:f>IF(D1228&lt;&gt;"",MAX(0,D1228-C1228),IF(G1228="Overdue",MAX(0,'START_HERE'!$B$7-C1228),0))</x:f>
        <x:v>0</x:v>
      </x:c>
    </x:row>
    <x:row r="1229" ht="18" customHeight="1">
      <x:c r="A1229" s="69" t="str">
        <x:v>PAY-001228</x:v>
      </x:c>
      <x:c r="B1229" s="69" t="str">
        <x:v>AGR-00403</x:v>
      </x:c>
      <x:c r="C1229" s="72" t="n">
        <x:v>46239</x:v>
      </x:c>
      <x:c r="D1229" s="72"/>
      <x:c r="E1229" s="74" t="n">
        <x:v>31000</x:v>
      </x:c>
      <x:c r="F1229" s="69" t="str">
        <x:v>Progress</x:v>
      </x:c>
      <x:c r="G1229" s="69" t="str">
        <x:v>Overdue</x:v>
      </x:c>
      <x:c r="H1229" s="69" t="str">
        <x:v>EFT</x:v>
      </x:c>
      <x:c r="I1229" s="76" t="n">
        <x:f>IF(D1229&lt;&gt;"",MAX(0,D1229-C1229),IF(G1229="Overdue",MAX(0,'START_HERE'!$B$7-C1229),0))</x:f>
        <x:v>26</x:v>
      </x:c>
    </x:row>
    <x:row r="1230" ht="18" customHeight="1">
      <x:c r="A1230" s="69" t="str">
        <x:v>PAY-001229</x:v>
      </x:c>
      <x:c r="B1230" s="69" t="str">
        <x:v>AGR-00403</x:v>
      </x:c>
      <x:c r="C1230" s="72" t="n">
        <x:v>46421</x:v>
      </x:c>
      <x:c r="D1230" s="72"/>
      <x:c r="E1230" s="74" t="n">
        <x:v>31000</x:v>
      </x:c>
      <x:c r="F1230" s="69" t="str">
        <x:v>Progress</x:v>
      </x:c>
      <x:c r="G1230" s="69" t="str">
        <x:v>Scheduled</x:v>
      </x:c>
      <x:c r="H1230" s="69" t="str">
        <x:v>Direct Credit</x:v>
      </x:c>
      <x:c r="I1230" s="76" t="n">
        <x:f>IF(D1230&lt;&gt;"",MAX(0,D1230-C1230),IF(G1230="Overdue",MAX(0,'START_HERE'!$B$7-C1230),0))</x:f>
        <x:v>0</x:v>
      </x:c>
    </x:row>
    <x:row r="1231" ht="18" customHeight="1">
      <x:c r="A1231" s="69" t="str">
        <x:v>PAY-001230</x:v>
      </x:c>
      <x:c r="B1231" s="69" t="str">
        <x:v>AGR-00403</x:v>
      </x:c>
      <x:c r="C1231" s="72" t="n">
        <x:v>46604</x:v>
      </x:c>
      <x:c r="D1231" s="72"/>
      <x:c r="E1231" s="74" t="n">
        <x:v>31000</x:v>
      </x:c>
      <x:c r="F1231" s="69" t="str">
        <x:v>Final</x:v>
      </x:c>
      <x:c r="G1231" s="69" t="str">
        <x:v>Scheduled</x:v>
      </x:c>
      <x:c r="H1231" s="69" t="str">
        <x:v>EFT</x:v>
      </x:c>
      <x:c r="I1231" s="76" t="n">
        <x:f>IF(D1231&lt;&gt;"",MAX(0,D1231-C1231),IF(G1231="Overdue",MAX(0,'START_HERE'!$B$7-C1231),0))</x:f>
        <x:v>0</x:v>
      </x:c>
    </x:row>
    <x:row r="1232" ht="18" customHeight="1">
      <x:c r="A1232" s="69" t="str">
        <x:v>PAY-001231</x:v>
      </x:c>
      <x:c r="B1232" s="69" t="str">
        <x:v>AGR-00404</x:v>
      </x:c>
      <x:c r="C1232" s="72" t="n">
        <x:v>45582</x:v>
      </x:c>
      <x:c r="D1232" s="72" t="n">
        <x:v>45588</x:v>
      </x:c>
      <x:c r="E1232" s="74" t="n">
        <x:v>20500</x:v>
      </x:c>
      <x:c r="F1232" s="69" t="str">
        <x:v>Initial</x:v>
      </x:c>
      <x:c r="G1232" s="69" t="str">
        <x:v>Paid</x:v>
      </x:c>
      <x:c r="H1232" s="69" t="str">
        <x:v>EFT</x:v>
      </x:c>
      <x:c r="I1232" s="76" t="n">
        <x:f>IF(D1232&lt;&gt;"",MAX(0,D1232-C1232),IF(G1232="Overdue",MAX(0,'START_HERE'!$B$7-C1232),0))</x:f>
        <x:v>6</x:v>
      </x:c>
    </x:row>
    <x:row r="1233" ht="18" customHeight="1">
      <x:c r="A1233" s="69" t="str">
        <x:v>PAY-001232</x:v>
      </x:c>
      <x:c r="B1233" s="69" t="str">
        <x:v>AGR-00404</x:v>
      </x:c>
      <x:c r="C1233" s="72" t="n">
        <x:v>45947</x:v>
      </x:c>
      <x:c r="D1233" s="72" t="n">
        <x:v>45963</x:v>
      </x:c>
      <x:c r="E1233" s="74" t="n">
        <x:v>20500</x:v>
      </x:c>
      <x:c r="F1233" s="69" t="str">
        <x:v>Final</x:v>
      </x:c>
      <x:c r="G1233" s="69" t="str">
        <x:v>Paid</x:v>
      </x:c>
      <x:c r="H1233" s="69" t="str">
        <x:v>EFT</x:v>
      </x:c>
      <x:c r="I1233" s="76" t="n">
        <x:f>IF(D1233&lt;&gt;"",MAX(0,D1233-C1233),IF(G1233="Overdue",MAX(0,'START_HERE'!$B$7-C1233),0))</x:f>
        <x:v>16</x:v>
      </x:c>
    </x:row>
    <x:row r="1234" ht="18" customHeight="1">
      <x:c r="A1234" s="69" t="str">
        <x:v>PAY-001233</x:v>
      </x:c>
      <x:c r="B1234" s="69" t="str">
        <x:v>AGR-00405</x:v>
      </x:c>
      <x:c r="C1234" s="72" t="n">
        <x:v>45458</x:v>
      </x:c>
      <x:c r="D1234" s="72" t="n">
        <x:v>45463</x:v>
      </x:c>
      <x:c r="E1234" s="74" t="n">
        <x:v>43000</x:v>
      </x:c>
      <x:c r="F1234" s="69" t="str">
        <x:v>Initial</x:v>
      </x:c>
      <x:c r="G1234" s="69" t="str">
        <x:v>Paid</x:v>
      </x:c>
      <x:c r="H1234" s="69" t="str">
        <x:v>EFT</x:v>
      </x:c>
      <x:c r="I1234" s="76" t="n">
        <x:f>IF(D1234&lt;&gt;"",MAX(0,D1234-C1234),IF(G1234="Overdue",MAX(0,'START_HERE'!$B$7-C1234),0))</x:f>
        <x:v>5</x:v>
      </x:c>
    </x:row>
    <x:row r="1235" ht="18" customHeight="1">
      <x:c r="A1235" s="69" t="str">
        <x:v>PAY-001234</x:v>
      </x:c>
      <x:c r="B1235" s="69" t="str">
        <x:v>AGR-00405</x:v>
      </x:c>
      <x:c r="C1235" s="72" t="n">
        <x:v>45701</x:v>
      </x:c>
      <x:c r="D1235" s="72" t="n">
        <x:v>45710</x:v>
      </x:c>
      <x:c r="E1235" s="74" t="n">
        <x:v>43000</x:v>
      </x:c>
      <x:c r="F1235" s="69" t="str">
        <x:v>Progress</x:v>
      </x:c>
      <x:c r="G1235" s="69" t="str">
        <x:v>Paid</x:v>
      </x:c>
      <x:c r="H1235" s="69" t="str">
        <x:v>EFT</x:v>
      </x:c>
      <x:c r="I1235" s="76" t="n">
        <x:f>IF(D1235&lt;&gt;"",MAX(0,D1235-C1235),IF(G1235="Overdue",MAX(0,'START_HERE'!$B$7-C1235),0))</x:f>
        <x:v>9</x:v>
      </x:c>
    </x:row>
    <x:row r="1236" ht="18" customHeight="1">
      <x:c r="A1236" s="69" t="str">
        <x:v>PAY-001235</x:v>
      </x:c>
      <x:c r="B1236" s="69" t="str">
        <x:v>AGR-00405</x:v>
      </x:c>
      <x:c r="C1236" s="72" t="n">
        <x:v>45945</x:v>
      </x:c>
      <x:c r="D1236" s="72" t="n">
        <x:v>45968</x:v>
      </x:c>
      <x:c r="E1236" s="74" t="n">
        <x:v>43000</x:v>
      </x:c>
      <x:c r="F1236" s="69" t="str">
        <x:v>Final</x:v>
      </x:c>
      <x:c r="G1236" s="69" t="str">
        <x:v>Paid</x:v>
      </x:c>
      <x:c r="H1236" s="69" t="str">
        <x:v>EFT</x:v>
      </x:c>
      <x:c r="I1236" s="76" t="n">
        <x:f>IF(D1236&lt;&gt;"",MAX(0,D1236-C1236),IF(G1236="Overdue",MAX(0,'START_HERE'!$B$7-C1236),0))</x:f>
        <x:v>23</x:v>
      </x:c>
    </x:row>
    <x:row r="1237" ht="18" customHeight="1">
      <x:c r="A1237" s="69" t="str">
        <x:v>PAY-001236</x:v>
      </x:c>
      <x:c r="B1237" s="69" t="str">
        <x:v>AGR-00406</x:v>
      </x:c>
      <x:c r="C1237" s="72" t="n">
        <x:v>45303</x:v>
      </x:c>
      <x:c r="D1237" s="72" t="n">
        <x:v>45322</x:v>
      </x:c>
      <x:c r="E1237" s="74" t="n">
        <x:v>107800</x:v>
      </x:c>
      <x:c r="F1237" s="69" t="str">
        <x:v>Initial</x:v>
      </x:c>
      <x:c r="G1237" s="69" t="str">
        <x:v>Paid</x:v>
      </x:c>
      <x:c r="H1237" s="69" t="str">
        <x:v>EFT</x:v>
      </x:c>
      <x:c r="I1237" s="76" t="n">
        <x:f>IF(D1237&lt;&gt;"",MAX(0,D1237-C1237),IF(G1237="Overdue",MAX(0,'START_HERE'!$B$7-C1237),0))</x:f>
        <x:v>19</x:v>
      </x:c>
    </x:row>
    <x:row r="1238" ht="18" customHeight="1">
      <x:c r="A1238" s="69" t="str">
        <x:v>PAY-001237</x:v>
      </x:c>
      <x:c r="B1238" s="69" t="str">
        <x:v>AGR-00406</x:v>
      </x:c>
      <x:c r="C1238" s="72" t="n">
        <x:v>45486</x:v>
      </x:c>
      <x:c r="D1238" s="72" t="n">
        <x:v>45499</x:v>
      </x:c>
      <x:c r="E1238" s="74" t="n">
        <x:v>107800</x:v>
      </x:c>
      <x:c r="F1238" s="69" t="str">
        <x:v>Progress</x:v>
      </x:c>
      <x:c r="G1238" s="69" t="str">
        <x:v>Paid</x:v>
      </x:c>
      <x:c r="H1238" s="69" t="str">
        <x:v>EFT</x:v>
      </x:c>
      <x:c r="I1238" s="76" t="n">
        <x:f>IF(D1238&lt;&gt;"",MAX(0,D1238-C1238),IF(G1238="Overdue",MAX(0,'START_HERE'!$B$7-C1238),0))</x:f>
        <x:v>13</x:v>
      </x:c>
    </x:row>
    <x:row r="1239" ht="18" customHeight="1">
      <x:c r="A1239" s="69" t="str">
        <x:v>PAY-001238</x:v>
      </x:c>
      <x:c r="B1239" s="69" t="str">
        <x:v>AGR-00406</x:v>
      </x:c>
      <x:c r="C1239" s="72" t="n">
        <x:v>45668</x:v>
      </x:c>
      <x:c r="D1239" s="72" t="n">
        <x:v>45693</x:v>
      </x:c>
      <x:c r="E1239" s="74" t="n">
        <x:v>107800</x:v>
      </x:c>
      <x:c r="F1239" s="69" t="str">
        <x:v>Progress</x:v>
      </x:c>
      <x:c r="G1239" s="69" t="str">
        <x:v>Paid</x:v>
      </x:c>
      <x:c r="H1239" s="69" t="str">
        <x:v>EFT</x:v>
      </x:c>
      <x:c r="I1239" s="76" t="n">
        <x:f>IF(D1239&lt;&gt;"",MAX(0,D1239-C1239),IF(G1239="Overdue",MAX(0,'START_HERE'!$B$7-C1239),0))</x:f>
        <x:v>25</x:v>
      </x:c>
    </x:row>
    <x:row r="1240" ht="18" customHeight="1">
      <x:c r="A1240" s="69" t="str">
        <x:v>PAY-001239</x:v>
      </x:c>
      <x:c r="B1240" s="69" t="str">
        <x:v>AGR-00406</x:v>
      </x:c>
      <x:c r="C1240" s="72" t="n">
        <x:v>45851</x:v>
      </x:c>
      <x:c r="D1240" s="72"/>
      <x:c r="E1240" s="74" t="n">
        <x:v>107600</x:v>
      </x:c>
      <x:c r="F1240" s="69" t="str">
        <x:v>Final</x:v>
      </x:c>
      <x:c r="G1240" s="69" t="str">
        <x:v>Overdue</x:v>
      </x:c>
      <x:c r="H1240" s="69" t="str">
        <x:v>Direct Credit</x:v>
      </x:c>
      <x:c r="I1240" s="76" t="n">
        <x:f>IF(D1240&lt;&gt;"",MAX(0,D1240-C1240),IF(G1240="Overdue",MAX(0,'START_HERE'!$B$7-C1240),0))</x:f>
        <x:v>414</x:v>
      </x:c>
    </x:row>
    <x:row r="1241" ht="18" customHeight="1">
      <x:c r="A1241" s="69" t="str">
        <x:v>PAY-001240</x:v>
      </x:c>
      <x:c r="B1241" s="69" t="str">
        <x:v>AGR-00407</x:v>
      </x:c>
      <x:c r="C1241" s="72" t="n">
        <x:v>45355</x:v>
      </x:c>
      <x:c r="D1241" s="72" t="n">
        <x:v>45354</x:v>
      </x:c>
      <x:c r="E1241" s="74" t="n">
        <x:v>133500</x:v>
      </x:c>
      <x:c r="F1241" s="69" t="str">
        <x:v>Initial</x:v>
      </x:c>
      <x:c r="G1241" s="69" t="str">
        <x:v>Paid</x:v>
      </x:c>
      <x:c r="H1241" s="69" t="str">
        <x:v>Direct Credit</x:v>
      </x:c>
      <x:c r="I1241" s="76" t="n">
        <x:f>IF(D1241&lt;&gt;"",MAX(0,D1241-C1241),IF(G1241="Overdue",MAX(0,'START_HERE'!$B$7-C1241),0))</x:f>
        <x:v>0</x:v>
      </x:c>
    </x:row>
    <x:row r="1242" ht="18" customHeight="1">
      <x:c r="A1242" s="69" t="str">
        <x:v>PAY-001241</x:v>
      </x:c>
      <x:c r="B1242" s="69" t="str">
        <x:v>AGR-00407</x:v>
      </x:c>
      <x:c r="C1242" s="72" t="n">
        <x:v>45629</x:v>
      </x:c>
      <x:c r="D1242" s="72" t="n">
        <x:v>45647</x:v>
      </x:c>
      <x:c r="E1242" s="74" t="n">
        <x:v>133500</x:v>
      </x:c>
      <x:c r="F1242" s="69" t="str">
        <x:v>Final</x:v>
      </x:c>
      <x:c r="G1242" s="69" t="str">
        <x:v>Paid</x:v>
      </x:c>
      <x:c r="H1242" s="69" t="str">
        <x:v>Direct Credit</x:v>
      </x:c>
      <x:c r="I1242" s="76" t="n">
        <x:f>IF(D1242&lt;&gt;"",MAX(0,D1242-C1242),IF(G1242="Overdue",MAX(0,'START_HERE'!$B$7-C1242),0))</x:f>
        <x:v>18</x:v>
      </x:c>
    </x:row>
    <x:row r="1243" ht="18" customHeight="1">
      <x:c r="A1243" s="69" t="str">
        <x:v>PAY-001242</x:v>
      </x:c>
      <x:c r="B1243" s="69" t="str">
        <x:v>AGR-00408</x:v>
      </x:c>
      <x:c r="C1243" s="72" t="n">
        <x:v>45643</x:v>
      </x:c>
      <x:c r="D1243" s="72" t="n">
        <x:v>45653</x:v>
      </x:c>
      <x:c r="E1243" s="74" t="n">
        <x:v>111500</x:v>
      </x:c>
      <x:c r="F1243" s="69" t="str">
        <x:v>Initial</x:v>
      </x:c>
      <x:c r="G1243" s="69" t="str">
        <x:v>Paid</x:v>
      </x:c>
      <x:c r="H1243" s="69" t="str">
        <x:v>Direct Credit</x:v>
      </x:c>
      <x:c r="I1243" s="76" t="n">
        <x:f>IF(D1243&lt;&gt;"",MAX(0,D1243-C1243),IF(G1243="Overdue",MAX(0,'START_HERE'!$B$7-C1243),0))</x:f>
        <x:v>10</x:v>
      </x:c>
    </x:row>
    <x:row r="1244" ht="18" customHeight="1">
      <x:c r="A1244" s="69" t="str">
        <x:v>PAY-001243</x:v>
      </x:c>
      <x:c r="B1244" s="69" t="str">
        <x:v>AGR-00408</x:v>
      </x:c>
      <x:c r="C1244" s="72" t="n">
        <x:v>45917</x:v>
      </x:c>
      <x:c r="D1244" s="72" t="n">
        <x:v>45936</x:v>
      </x:c>
      <x:c r="E1244" s="74" t="n">
        <x:v>111500</x:v>
      </x:c>
      <x:c r="F1244" s="69" t="str">
        <x:v>Final</x:v>
      </x:c>
      <x:c r="G1244" s="69" t="str">
        <x:v>Paid</x:v>
      </x:c>
      <x:c r="H1244" s="69" t="str">
        <x:v>Direct Credit</x:v>
      </x:c>
      <x:c r="I1244" s="76" t="n">
        <x:f>IF(D1244&lt;&gt;"",MAX(0,D1244-C1244),IF(G1244="Overdue",MAX(0,'START_HERE'!$B$7-C1244),0))</x:f>
        <x:v>19</x:v>
      </x:c>
    </x:row>
    <x:row r="1245" ht="18" customHeight="1">
      <x:c r="A1245" s="69" t="str">
        <x:v>PAY-001244</x:v>
      </x:c>
      <x:c r="B1245" s="69" t="str">
        <x:v>AGR-00409</x:v>
      </x:c>
      <x:c r="C1245" s="72" t="n">
        <x:v>45059</x:v>
      </x:c>
      <x:c r="D1245" s="72"/>
      <x:c r="E1245" s="74" t="n">
        <x:v>97000</x:v>
      </x:c>
      <x:c r="F1245" s="69" t="str">
        <x:v>Initial</x:v>
      </x:c>
      <x:c r="G1245" s="69" t="str">
        <x:v>Overdue</x:v>
      </x:c>
      <x:c r="H1245" s="69" t="str">
        <x:v>EFT</x:v>
      </x:c>
      <x:c r="I1245" s="76" t="n">
        <x:f>IF(D1245&lt;&gt;"",MAX(0,D1245-C1245),IF(G1245="Overdue",MAX(0,'START_HERE'!$B$7-C1245),0))</x:f>
        <x:v>1206</x:v>
      </x:c>
    </x:row>
    <x:row r="1246" ht="18" customHeight="1">
      <x:c r="A1246" s="69" t="str">
        <x:v>PAY-001245</x:v>
      </x:c>
      <x:c r="B1246" s="69" t="str">
        <x:v>AGR-00409</x:v>
      </x:c>
      <x:c r="C1246" s="72" t="n">
        <x:v>45242</x:v>
      </x:c>
      <x:c r="D1246" s="72"/>
      <x:c r="E1246" s="74" t="n">
        <x:v>97000</x:v>
      </x:c>
      <x:c r="F1246" s="69" t="str">
        <x:v>Progress</x:v>
      </x:c>
      <x:c r="G1246" s="69" t="str">
        <x:v>Overdue</x:v>
      </x:c>
      <x:c r="H1246" s="69" t="str">
        <x:v>EFT</x:v>
      </x:c>
      <x:c r="I1246" s="76" t="n">
        <x:f>IF(D1246&lt;&gt;"",MAX(0,D1246-C1246),IF(G1246="Overdue",MAX(0,'START_HERE'!$B$7-C1246),0))</x:f>
        <x:v>1023</x:v>
      </x:c>
    </x:row>
    <x:row r="1247" ht="18" customHeight="1">
      <x:c r="A1247" s="69" t="str">
        <x:v>PAY-001246</x:v>
      </x:c>
      <x:c r="B1247" s="69" t="str">
        <x:v>AGR-00409</x:v>
      </x:c>
      <x:c r="C1247" s="72" t="n">
        <x:v>45424</x:v>
      </x:c>
      <x:c r="D1247" s="72"/>
      <x:c r="E1247" s="74" t="n">
        <x:v>97000</x:v>
      </x:c>
      <x:c r="F1247" s="69" t="str">
        <x:v>Progress</x:v>
      </x:c>
      <x:c r="G1247" s="69" t="str">
        <x:v>Overdue</x:v>
      </x:c>
      <x:c r="H1247" s="69" t="str">
        <x:v>EFT</x:v>
      </x:c>
      <x:c r="I1247" s="76" t="n">
        <x:f>IF(D1247&lt;&gt;"",MAX(0,D1247-C1247),IF(G1247="Overdue",MAX(0,'START_HERE'!$B$7-C1247),0))</x:f>
        <x:v>841</x:v>
      </x:c>
    </x:row>
    <x:row r="1248" ht="18" customHeight="1">
      <x:c r="A1248" s="69" t="str">
        <x:v>PAY-001247</x:v>
      </x:c>
      <x:c r="B1248" s="69" t="str">
        <x:v>AGR-00409</x:v>
      </x:c>
      <x:c r="C1248" s="72" t="n">
        <x:v>45607</x:v>
      </x:c>
      <x:c r="D1248" s="72" t="n">
        <x:v>45620</x:v>
      </x:c>
      <x:c r="E1248" s="74" t="n">
        <x:v>97000</x:v>
      </x:c>
      <x:c r="F1248" s="69" t="str">
        <x:v>Final</x:v>
      </x:c>
      <x:c r="G1248" s="69" t="str">
        <x:v>Paid</x:v>
      </x:c>
      <x:c r="H1248" s="69" t="str">
        <x:v>EFT</x:v>
      </x:c>
      <x:c r="I1248" s="76" t="n">
        <x:f>IF(D1248&lt;&gt;"",MAX(0,D1248-C1248),IF(G1248="Overdue",MAX(0,'START_HERE'!$B$7-C1248),0))</x:f>
        <x:v>13</x:v>
      </x:c>
    </x:row>
    <x:row r="1249" ht="18" customHeight="1">
      <x:c r="A1249" s="69" t="str">
        <x:v>PAY-001248</x:v>
      </x:c>
      <x:c r="B1249" s="69" t="str">
        <x:v>AGR-00410</x:v>
      </x:c>
      <x:c r="C1249" s="72" t="n">
        <x:v>45472</x:v>
      </x:c>
      <x:c r="D1249" s="72" t="n">
        <x:v>45471</x:v>
      </x:c>
      <x:c r="E1249" s="74" t="n">
        <x:v>48800</x:v>
      </x:c>
      <x:c r="F1249" s="69" t="str">
        <x:v>Initial</x:v>
      </x:c>
      <x:c r="G1249" s="69" t="str">
        <x:v>Paid</x:v>
      </x:c>
      <x:c r="H1249" s="69" t="str">
        <x:v>Direct Credit</x:v>
      </x:c>
      <x:c r="I1249" s="76" t="n">
        <x:f>IF(D1249&lt;&gt;"",MAX(0,D1249-C1249),IF(G1249="Overdue",MAX(0,'START_HERE'!$B$7-C1249),0))</x:f>
        <x:v>0</x:v>
      </x:c>
    </x:row>
    <x:row r="1250" ht="18" customHeight="1">
      <x:c r="A1250" s="69" t="str">
        <x:v>PAY-001249</x:v>
      </x:c>
      <x:c r="B1250" s="69" t="str">
        <x:v>AGR-00410</x:v>
      </x:c>
      <x:c r="C1250" s="72" t="n">
        <x:v>45563</x:v>
      </x:c>
      <x:c r="D1250" s="72" t="n">
        <x:v>45587</x:v>
      </x:c>
      <x:c r="E1250" s="74" t="n">
        <x:v>48800</x:v>
      </x:c>
      <x:c r="F1250" s="69" t="str">
        <x:v>Progress</x:v>
      </x:c>
      <x:c r="G1250" s="69" t="str">
        <x:v>Paid</x:v>
      </x:c>
      <x:c r="H1250" s="69" t="str">
        <x:v>EFT</x:v>
      </x:c>
      <x:c r="I1250" s="76" t="n">
        <x:f>IF(D1250&lt;&gt;"",MAX(0,D1250-C1250),IF(G1250="Overdue",MAX(0,'START_HERE'!$B$7-C1250),0))</x:f>
        <x:v>24</x:v>
      </x:c>
    </x:row>
    <x:row r="1251" ht="18" customHeight="1">
      <x:c r="A1251" s="69" t="str">
        <x:v>PAY-001250</x:v>
      </x:c>
      <x:c r="B1251" s="69" t="str">
        <x:v>AGR-00410</x:v>
      </x:c>
      <x:c r="C1251" s="72" t="n">
        <x:v>45655</x:v>
      </x:c>
      <x:c r="D1251" s="72" t="n">
        <x:v>45675</x:v>
      </x:c>
      <x:c r="E1251" s="74" t="n">
        <x:v>48800</x:v>
      </x:c>
      <x:c r="F1251" s="69" t="str">
        <x:v>Progress</x:v>
      </x:c>
      <x:c r="G1251" s="69" t="str">
        <x:v>Paid</x:v>
      </x:c>
      <x:c r="H1251" s="69" t="str">
        <x:v>EFT</x:v>
      </x:c>
      <x:c r="I1251" s="76" t="n">
        <x:f>IF(D1251&lt;&gt;"",MAX(0,D1251-C1251),IF(G1251="Overdue",MAX(0,'START_HERE'!$B$7-C1251),0))</x:f>
        <x:v>20</x:v>
      </x:c>
    </x:row>
    <x:row r="1252" ht="18" customHeight="1">
      <x:c r="A1252" s="69" t="str">
        <x:v>PAY-001251</x:v>
      </x:c>
      <x:c r="B1252" s="69" t="str">
        <x:v>AGR-00410</x:v>
      </x:c>
      <x:c r="C1252" s="72" t="n">
        <x:v>45746</x:v>
      </x:c>
      <x:c r="D1252" s="72" t="n">
        <x:v>45772</x:v>
      </x:c>
      <x:c r="E1252" s="74" t="n">
        <x:v>48600</x:v>
      </x:c>
      <x:c r="F1252" s="69" t="str">
        <x:v>Final</x:v>
      </x:c>
      <x:c r="G1252" s="69" t="str">
        <x:v>Paid</x:v>
      </x:c>
      <x:c r="H1252" s="69" t="str">
        <x:v>EFT</x:v>
      </x:c>
      <x:c r="I1252" s="76" t="n">
        <x:f>IF(D1252&lt;&gt;"",MAX(0,D1252-C1252),IF(G1252="Overdue",MAX(0,'START_HERE'!$B$7-C1252),0))</x:f>
        <x:v>26</x:v>
      </x:c>
    </x:row>
    <x:row r="1253" ht="18" customHeight="1">
      <x:c r="A1253" s="69" t="str">
        <x:v>PAY-001252</x:v>
      </x:c>
      <x:c r="B1253" s="69" t="str">
        <x:v>AGR-00411</x:v>
      </x:c>
      <x:c r="C1253" s="72" t="n">
        <x:v>46002</x:v>
      </x:c>
      <x:c r="D1253" s="72" t="n">
        <x:v>46011</x:v>
      </x:c>
      <x:c r="E1253" s="74" t="n">
        <x:v>102700</x:v>
      </x:c>
      <x:c r="F1253" s="69" t="str">
        <x:v>Initial</x:v>
      </x:c>
      <x:c r="G1253" s="69" t="str">
        <x:v>Paid</x:v>
      </x:c>
      <x:c r="H1253" s="69" t="str">
        <x:v>Direct Credit</x:v>
      </x:c>
      <x:c r="I1253" s="76" t="n">
        <x:f>IF(D1253&lt;&gt;"",MAX(0,D1253-C1253),IF(G1253="Overdue",MAX(0,'START_HERE'!$B$7-C1253),0))</x:f>
        <x:v>9</x:v>
      </x:c>
    </x:row>
    <x:row r="1254" ht="18" customHeight="1">
      <x:c r="A1254" s="69" t="str">
        <x:v>PAY-001253</x:v>
      </x:c>
      <x:c r="B1254" s="69" t="str">
        <x:v>AGR-00411</x:v>
      </x:c>
      <x:c r="C1254" s="72" t="n">
        <x:v>46124</x:v>
      </x:c>
      <x:c r="D1254" s="72" t="n">
        <x:v>46128</x:v>
      </x:c>
      <x:c r="E1254" s="74" t="n">
        <x:v>102700</x:v>
      </x:c>
      <x:c r="F1254" s="69" t="str">
        <x:v>Progress</x:v>
      </x:c>
      <x:c r="G1254" s="69" t="str">
        <x:v>Paid</x:v>
      </x:c>
      <x:c r="H1254" s="69" t="str">
        <x:v>EFT</x:v>
      </x:c>
      <x:c r="I1254" s="76" t="n">
        <x:f>IF(D1254&lt;&gt;"",MAX(0,D1254-C1254),IF(G1254="Overdue",MAX(0,'START_HERE'!$B$7-C1254),0))</x:f>
        <x:v>4</x:v>
      </x:c>
    </x:row>
    <x:row r="1255" ht="18" customHeight="1">
      <x:c r="A1255" s="69" t="str">
        <x:v>PAY-001254</x:v>
      </x:c>
      <x:c r="B1255" s="69" t="str">
        <x:v>AGR-00411</x:v>
      </x:c>
      <x:c r="C1255" s="72" t="n">
        <x:v>46245</x:v>
      </x:c>
      <x:c r="D1255" s="72" t="n">
        <x:v>46248</x:v>
      </x:c>
      <x:c r="E1255" s="74" t="n">
        <x:v>102600</x:v>
      </x:c>
      <x:c r="F1255" s="69" t="str">
        <x:v>Final</x:v>
      </x:c>
      <x:c r="G1255" s="69" t="str">
        <x:v>Paid</x:v>
      </x:c>
      <x:c r="H1255" s="69" t="str">
        <x:v>Direct Credit</x:v>
      </x:c>
      <x:c r="I1255" s="76" t="n">
        <x:f>IF(D1255&lt;&gt;"",MAX(0,D1255-C1255),IF(G1255="Overdue",MAX(0,'START_HERE'!$B$7-C1255),0))</x:f>
        <x:v>3</x:v>
      </x:c>
    </x:row>
    <x:row r="1256" ht="18" customHeight="1">
      <x:c r="A1256" s="69" t="str">
        <x:v>PAY-001255</x:v>
      </x:c>
      <x:c r="B1256" s="69" t="str">
        <x:v>AGR-00412</x:v>
      </x:c>
      <x:c r="C1256" s="72" t="n">
        <x:v>45530</x:v>
      </x:c>
      <x:c r="D1256" s="72" t="n">
        <x:v>45535</x:v>
      </x:c>
      <x:c r="E1256" s="74" t="n">
        <x:v>82000</x:v>
      </x:c>
      <x:c r="F1256" s="69" t="str">
        <x:v>Initial</x:v>
      </x:c>
      <x:c r="G1256" s="69" t="str">
        <x:v>Paid</x:v>
      </x:c>
      <x:c r="H1256" s="69" t="str">
        <x:v>Direct Credit</x:v>
      </x:c>
      <x:c r="I1256" s="76" t="n">
        <x:f>IF(D1256&lt;&gt;"",MAX(0,D1256-C1256),IF(G1256="Overdue",MAX(0,'START_HERE'!$B$7-C1256),0))</x:f>
        <x:v>5</x:v>
      </x:c>
    </x:row>
    <x:row r="1257" ht="18" customHeight="1">
      <x:c r="A1257" s="69" t="str">
        <x:v>PAY-001256</x:v>
      </x:c>
      <x:c r="B1257" s="69" t="str">
        <x:v>AGR-00412</x:v>
      </x:c>
      <x:c r="C1257" s="72" t="n">
        <x:v>45895</x:v>
      </x:c>
      <x:c r="D1257" s="72" t="n">
        <x:v>45894</x:v>
      </x:c>
      <x:c r="E1257" s="74" t="n">
        <x:v>82000</x:v>
      </x:c>
      <x:c r="F1257" s="69" t="str">
        <x:v>Final</x:v>
      </x:c>
      <x:c r="G1257" s="69" t="str">
        <x:v>Paid</x:v>
      </x:c>
      <x:c r="H1257" s="69" t="str">
        <x:v>Direct Credit</x:v>
      </x:c>
      <x:c r="I1257" s="76" t="n">
        <x:f>IF(D1257&lt;&gt;"",MAX(0,D1257-C1257),IF(G1257="Overdue",MAX(0,'START_HERE'!$B$7-C1257),0))</x:f>
        <x:v>0</x:v>
      </x:c>
    </x:row>
    <x:row r="1258" ht="18" customHeight="1">
      <x:c r="A1258" s="69" t="str">
        <x:v>PAY-001257</x:v>
      </x:c>
      <x:c r="B1258" s="69" t="str">
        <x:v>AGR-00413</x:v>
      </x:c>
      <x:c r="C1258" s="72" t="n">
        <x:v>46122</x:v>
      </x:c>
      <x:c r="D1258" s="72" t="n">
        <x:v>46122</x:v>
      </x:c>
      <x:c r="E1258" s="74" t="n">
        <x:v>147300</x:v>
      </x:c>
      <x:c r="F1258" s="69" t="str">
        <x:v>Initial</x:v>
      </x:c>
      <x:c r="G1258" s="69" t="str">
        <x:v>Paid</x:v>
      </x:c>
      <x:c r="H1258" s="69" t="str">
        <x:v>EFT</x:v>
      </x:c>
      <x:c r="I1258" s="76" t="n">
        <x:f>IF(D1258&lt;&gt;"",MAX(0,D1258-C1258),IF(G1258="Overdue",MAX(0,'START_HERE'!$B$7-C1258),0))</x:f>
        <x:v>0</x:v>
      </x:c>
    </x:row>
    <x:row r="1259" ht="18" customHeight="1">
      <x:c r="A1259" s="69" t="str">
        <x:v>PAY-001258</x:v>
      </x:c>
      <x:c r="B1259" s="69" t="str">
        <x:v>AGR-00413</x:v>
      </x:c>
      <x:c r="C1259" s="72" t="n">
        <x:v>46244</x:v>
      </x:c>
      <x:c r="D1259" s="72" t="n">
        <x:v>46242</x:v>
      </x:c>
      <x:c r="E1259" s="74" t="n">
        <x:v>147300</x:v>
      </x:c>
      <x:c r="F1259" s="69" t="str">
        <x:v>Progress</x:v>
      </x:c>
      <x:c r="G1259" s="69" t="str">
        <x:v>Paid</x:v>
      </x:c>
      <x:c r="H1259" s="69" t="str">
        <x:v>Direct Credit</x:v>
      </x:c>
      <x:c r="I1259" s="76" t="n">
        <x:f>IF(D1259&lt;&gt;"",MAX(0,D1259-C1259),IF(G1259="Overdue",MAX(0,'START_HERE'!$B$7-C1259),0))</x:f>
        <x:v>0</x:v>
      </x:c>
    </x:row>
    <x:row r="1260" ht="18" customHeight="1">
      <x:c r="A1260" s="69" t="str">
        <x:v>PAY-001259</x:v>
      </x:c>
      <x:c r="B1260" s="69" t="str">
        <x:v>AGR-00413</x:v>
      </x:c>
      <x:c r="C1260" s="72" t="n">
        <x:v>46365</x:v>
      </x:c>
      <x:c r="D1260" s="72"/>
      <x:c r="E1260" s="74" t="n">
        <x:v>147400</x:v>
      </x:c>
      <x:c r="F1260" s="69" t="str">
        <x:v>Final</x:v>
      </x:c>
      <x:c r="G1260" s="69" t="str">
        <x:v>Scheduled</x:v>
      </x:c>
      <x:c r="H1260" s="69" t="str">
        <x:v>Direct Credit</x:v>
      </x:c>
      <x:c r="I1260" s="76" t="n">
        <x:f>IF(D1260&lt;&gt;"",MAX(0,D1260-C1260),IF(G1260="Overdue",MAX(0,'START_HERE'!$B$7-C1260),0))</x:f>
        <x:v>0</x:v>
      </x:c>
    </x:row>
    <x:row r="1261" ht="18" customHeight="1">
      <x:c r="A1261" s="69" t="str">
        <x:v>PAY-001260</x:v>
      </x:c>
      <x:c r="B1261" s="69" t="str">
        <x:v>AGR-00414</x:v>
      </x:c>
      <x:c r="C1261" s="72" t="n">
        <x:v>45528</x:v>
      </x:c>
      <x:c r="D1261" s="72"/>
      <x:c r="E1261" s="74" t="n">
        <x:v>25500</x:v>
      </x:c>
      <x:c r="F1261" s="69" t="str">
        <x:v>Initial</x:v>
      </x:c>
      <x:c r="G1261" s="69" t="str">
        <x:v>Overdue</x:v>
      </x:c>
      <x:c r="H1261" s="69" t="str">
        <x:v>EFT</x:v>
      </x:c>
      <x:c r="I1261" s="76" t="n">
        <x:f>IF(D1261&lt;&gt;"",MAX(0,D1261-C1261),IF(G1261="Overdue",MAX(0,'START_HERE'!$B$7-C1261),0))</x:f>
        <x:v>737</x:v>
      </x:c>
    </x:row>
    <x:row r="1262" ht="18" customHeight="1">
      <x:c r="A1262" s="69" t="str">
        <x:v>PAY-001261</x:v>
      </x:c>
      <x:c r="B1262" s="69" t="str">
        <x:v>AGR-00414</x:v>
      </x:c>
      <x:c r="C1262" s="72" t="n">
        <x:v>45711</x:v>
      </x:c>
      <x:c r="D1262" s="72" t="n">
        <x:v>45710</x:v>
      </x:c>
      <x:c r="E1262" s="74" t="n">
        <x:v>25500</x:v>
      </x:c>
      <x:c r="F1262" s="69" t="str">
        <x:v>Final</x:v>
      </x:c>
      <x:c r="G1262" s="69" t="str">
        <x:v>Paid</x:v>
      </x:c>
      <x:c r="H1262" s="69" t="str">
        <x:v>Direct Credit</x:v>
      </x:c>
      <x:c r="I1262" s="76" t="n">
        <x:f>IF(D1262&lt;&gt;"",MAX(0,D1262-C1262),IF(G1262="Overdue",MAX(0,'START_HERE'!$B$7-C1262),0))</x:f>
        <x:v>0</x:v>
      </x:c>
    </x:row>
    <x:row r="1263" ht="18" customHeight="1">
      <x:c r="A1263" s="69" t="str">
        <x:v>PAY-001262</x:v>
      </x:c>
      <x:c r="B1263" s="69" t="str">
        <x:v>AGR-00415</x:v>
      </x:c>
      <x:c r="C1263" s="72" t="n">
        <x:v>46128</x:v>
      </x:c>
      <x:c r="D1263" s="72" t="n">
        <x:v>46143</x:v>
      </x:c>
      <x:c r="E1263" s="74" t="n">
        <x:v>96300</x:v>
      </x:c>
      <x:c r="F1263" s="69" t="str">
        <x:v>Initial</x:v>
      </x:c>
      <x:c r="G1263" s="69" t="str">
        <x:v>Paid</x:v>
      </x:c>
      <x:c r="H1263" s="69" t="str">
        <x:v>Direct Credit</x:v>
      </x:c>
      <x:c r="I1263" s="76" t="n">
        <x:f>IF(D1263&lt;&gt;"",MAX(0,D1263-C1263),IF(G1263="Overdue",MAX(0,'START_HERE'!$B$7-C1263),0))</x:f>
        <x:v>15</x:v>
      </x:c>
    </x:row>
    <x:row r="1264" ht="18" customHeight="1">
      <x:c r="A1264" s="69" t="str">
        <x:v>PAY-001263</x:v>
      </x:c>
      <x:c r="B1264" s="69" t="str">
        <x:v>AGR-00415</x:v>
      </x:c>
      <x:c r="C1264" s="72" t="n">
        <x:v>46265</x:v>
      </x:c>
      <x:c r="D1264" s="72" t="n">
        <x:v>46277</x:v>
      </x:c>
      <x:c r="E1264" s="74" t="n">
        <x:v>96300</x:v>
      </x:c>
      <x:c r="F1264" s="69" t="str">
        <x:v>Progress</x:v>
      </x:c>
      <x:c r="G1264" s="69" t="str">
        <x:v>Paid</x:v>
      </x:c>
      <x:c r="H1264" s="69" t="str">
        <x:v>Direct Credit</x:v>
      </x:c>
      <x:c r="I1264" s="76" t="n">
        <x:f>IF(D1264&lt;&gt;"",MAX(0,D1264-C1264),IF(G1264="Overdue",MAX(0,'START_HERE'!$B$7-C1264),0))</x:f>
        <x:v>12</x:v>
      </x:c>
    </x:row>
    <x:row r="1265" ht="18" customHeight="1">
      <x:c r="A1265" s="69" t="str">
        <x:v>PAY-001264</x:v>
      </x:c>
      <x:c r="B1265" s="69" t="str">
        <x:v>AGR-00415</x:v>
      </x:c>
      <x:c r="C1265" s="72" t="n">
        <x:v>46402</x:v>
      </x:c>
      <x:c r="D1265" s="72"/>
      <x:c r="E1265" s="74" t="n">
        <x:v>96300</x:v>
      </x:c>
      <x:c r="F1265" s="69" t="str">
        <x:v>Progress</x:v>
      </x:c>
      <x:c r="G1265" s="69" t="str">
        <x:v>Scheduled</x:v>
      </x:c>
      <x:c r="H1265" s="69" t="str">
        <x:v>Direct Credit</x:v>
      </x:c>
      <x:c r="I1265" s="76" t="n">
        <x:f>IF(D1265&lt;&gt;"",MAX(0,D1265-C1265),IF(G1265="Overdue",MAX(0,'START_HERE'!$B$7-C1265),0))</x:f>
        <x:v>0</x:v>
      </x:c>
    </x:row>
    <x:row r="1266" ht="18" customHeight="1">
      <x:c r="A1266" s="69" t="str">
        <x:v>PAY-001265</x:v>
      </x:c>
      <x:c r="B1266" s="69" t="str">
        <x:v>AGR-00415</x:v>
      </x:c>
      <x:c r="C1266" s="72" t="n">
        <x:v>46539</x:v>
      </x:c>
      <x:c r="D1266" s="72"/>
      <x:c r="E1266" s="74" t="n">
        <x:v>96100</x:v>
      </x:c>
      <x:c r="F1266" s="69" t="str">
        <x:v>Final</x:v>
      </x:c>
      <x:c r="G1266" s="69" t="str">
        <x:v>Scheduled</x:v>
      </x:c>
      <x:c r="H1266" s="69" t="str">
        <x:v>Direct Credit</x:v>
      </x:c>
      <x:c r="I1266" s="76" t="n">
        <x:f>IF(D1266&lt;&gt;"",MAX(0,D1266-C1266),IF(G1266="Overdue",MAX(0,'START_HERE'!$B$7-C1266),0))</x:f>
        <x:v>0</x:v>
      </x:c>
    </x:row>
    <x:row r="1267" ht="18" customHeight="1">
      <x:c r="A1267" s="69" t="str">
        <x:v>PAY-001266</x:v>
      </x:c>
      <x:c r="B1267" s="69" t="str">
        <x:v>AGR-00416</x:v>
      </x:c>
      <x:c r="C1267" s="72" t="n">
        <x:v>45591</x:v>
      </x:c>
      <x:c r="D1267" s="72" t="n">
        <x:v>45588</x:v>
      </x:c>
      <x:c r="E1267" s="74" t="n">
        <x:v>102800</x:v>
      </x:c>
      <x:c r="F1267" s="69" t="str">
        <x:v>Initial</x:v>
      </x:c>
      <x:c r="G1267" s="69" t="str">
        <x:v>Paid</x:v>
      </x:c>
      <x:c r="H1267" s="69" t="str">
        <x:v>Direct Credit</x:v>
      </x:c>
      <x:c r="I1267" s="76" t="n">
        <x:f>IF(D1267&lt;&gt;"",MAX(0,D1267-C1267),IF(G1267="Overdue",MAX(0,'START_HERE'!$B$7-C1267),0))</x:f>
        <x:v>0</x:v>
      </x:c>
    </x:row>
    <x:row r="1268" ht="18" customHeight="1">
      <x:c r="A1268" s="69" t="str">
        <x:v>PAY-001267</x:v>
      </x:c>
      <x:c r="B1268" s="69" t="str">
        <x:v>AGR-00416</x:v>
      </x:c>
      <x:c r="C1268" s="72" t="n">
        <x:v>45728</x:v>
      </x:c>
      <x:c r="D1268" s="72" t="n">
        <x:v>45736</x:v>
      </x:c>
      <x:c r="E1268" s="74" t="n">
        <x:v>102800</x:v>
      </x:c>
      <x:c r="F1268" s="69" t="str">
        <x:v>Progress</x:v>
      </x:c>
      <x:c r="G1268" s="69" t="str">
        <x:v>Paid</x:v>
      </x:c>
      <x:c r="H1268" s="69" t="str">
        <x:v>Direct Credit</x:v>
      </x:c>
      <x:c r="I1268" s="76" t="n">
        <x:f>IF(D1268&lt;&gt;"",MAX(0,D1268-C1268),IF(G1268="Overdue",MAX(0,'START_HERE'!$B$7-C1268),0))</x:f>
        <x:v>8</x:v>
      </x:c>
    </x:row>
    <x:row r="1269" ht="18" customHeight="1">
      <x:c r="A1269" s="69" t="str">
        <x:v>PAY-001268</x:v>
      </x:c>
      <x:c r="B1269" s="69" t="str">
        <x:v>AGR-00416</x:v>
      </x:c>
      <x:c r="C1269" s="72" t="n">
        <x:v>45865</x:v>
      </x:c>
      <x:c r="D1269" s="72"/>
      <x:c r="E1269" s="74" t="n">
        <x:v>102800</x:v>
      </x:c>
      <x:c r="F1269" s="69" t="str">
        <x:v>Progress</x:v>
      </x:c>
      <x:c r="G1269" s="69" t="str">
        <x:v>Overdue</x:v>
      </x:c>
      <x:c r="H1269" s="69" t="str">
        <x:v>Direct Credit</x:v>
      </x:c>
      <x:c r="I1269" s="76" t="n">
        <x:f>IF(D1269&lt;&gt;"",MAX(0,D1269-C1269),IF(G1269="Overdue",MAX(0,'START_HERE'!$B$7-C1269),0))</x:f>
        <x:v>400</x:v>
      </x:c>
    </x:row>
    <x:row r="1270" ht="18" customHeight="1">
      <x:c r="A1270" s="69" t="str">
        <x:v>PAY-001269</x:v>
      </x:c>
      <x:c r="B1270" s="69" t="str">
        <x:v>AGR-00416</x:v>
      </x:c>
      <x:c r="C1270" s="72" t="n">
        <x:v>46002</x:v>
      </x:c>
      <x:c r="D1270" s="72" t="n">
        <x:v>46014</x:v>
      </x:c>
      <x:c r="E1270" s="74" t="n">
        <x:v>102600</x:v>
      </x:c>
      <x:c r="F1270" s="69" t="str">
        <x:v>Final</x:v>
      </x:c>
      <x:c r="G1270" s="69" t="str">
        <x:v>Paid</x:v>
      </x:c>
      <x:c r="H1270" s="69" t="str">
        <x:v>EFT</x:v>
      </x:c>
      <x:c r="I1270" s="76" t="n">
        <x:f>IF(D1270&lt;&gt;"",MAX(0,D1270-C1270),IF(G1270="Overdue",MAX(0,'START_HERE'!$B$7-C1270),0))</x:f>
        <x:v>12</x:v>
      </x:c>
    </x:row>
    <x:row r="1271" ht="18" customHeight="1">
      <x:c r="A1271" s="69" t="str">
        <x:v>PAY-001270</x:v>
      </x:c>
      <x:c r="B1271" s="69" t="str">
        <x:v>AGR-00417</x:v>
      </x:c>
      <x:c r="C1271" s="72" t="n">
        <x:v>45163</x:v>
      </x:c>
      <x:c r="D1271" s="72" t="n">
        <x:v>45158</x:v>
      </x:c>
      <x:c r="E1271" s="74" t="n">
        <x:v>3500</x:v>
      </x:c>
      <x:c r="F1271" s="69" t="str">
        <x:v>Initial</x:v>
      </x:c>
      <x:c r="G1271" s="69" t="str">
        <x:v>Paid</x:v>
      </x:c>
      <x:c r="H1271" s="69" t="str">
        <x:v>EFT</x:v>
      </x:c>
      <x:c r="I1271" s="76" t="n">
        <x:f>IF(D1271&lt;&gt;"",MAX(0,D1271-C1271),IF(G1271="Overdue",MAX(0,'START_HERE'!$B$7-C1271),0))</x:f>
        <x:v>0</x:v>
      </x:c>
    </x:row>
    <x:row r="1272" ht="18" customHeight="1">
      <x:c r="A1272" s="69" t="str">
        <x:v>PAY-001271</x:v>
      </x:c>
      <x:c r="B1272" s="69" t="str">
        <x:v>AGR-00417</x:v>
      </x:c>
      <x:c r="C1272" s="72" t="n">
        <x:v>45346</x:v>
      </x:c>
      <x:c r="D1272" s="72" t="n">
        <x:v>45349</x:v>
      </x:c>
      <x:c r="E1272" s="74" t="n">
        <x:v>3500</x:v>
      </x:c>
      <x:c r="F1272" s="69" t="str">
        <x:v>Progress</x:v>
      </x:c>
      <x:c r="G1272" s="69" t="str">
        <x:v>Paid</x:v>
      </x:c>
      <x:c r="H1272" s="69" t="str">
        <x:v>Direct Credit</x:v>
      </x:c>
      <x:c r="I1272" s="76" t="n">
        <x:f>IF(D1272&lt;&gt;"",MAX(0,D1272-C1272),IF(G1272="Overdue",MAX(0,'START_HERE'!$B$7-C1272),0))</x:f>
        <x:v>3</x:v>
      </x:c>
    </x:row>
    <x:row r="1273" ht="18" customHeight="1">
      <x:c r="A1273" s="69" t="str">
        <x:v>PAY-001272</x:v>
      </x:c>
      <x:c r="B1273" s="69" t="str">
        <x:v>AGR-00417</x:v>
      </x:c>
      <x:c r="C1273" s="72" t="n">
        <x:v>45528</x:v>
      </x:c>
      <x:c r="D1273" s="72" t="n">
        <x:v>45550</x:v>
      </x:c>
      <x:c r="E1273" s="74" t="n">
        <x:v>3500</x:v>
      </x:c>
      <x:c r="F1273" s="69" t="str">
        <x:v>Progress</x:v>
      </x:c>
      <x:c r="G1273" s="69" t="str">
        <x:v>Paid</x:v>
      </x:c>
      <x:c r="H1273" s="69" t="str">
        <x:v>Direct Credit</x:v>
      </x:c>
      <x:c r="I1273" s="76" t="n">
        <x:f>IF(D1273&lt;&gt;"",MAX(0,D1273-C1273),IF(G1273="Overdue",MAX(0,'START_HERE'!$B$7-C1273),0))</x:f>
        <x:v>22</x:v>
      </x:c>
    </x:row>
    <x:row r="1274" ht="18" customHeight="1">
      <x:c r="A1274" s="69" t="str">
        <x:v>PAY-001273</x:v>
      </x:c>
      <x:c r="B1274" s="69" t="str">
        <x:v>AGR-00417</x:v>
      </x:c>
      <x:c r="C1274" s="72" t="n">
        <x:v>45711</x:v>
      </x:c>
      <x:c r="D1274" s="72" t="n">
        <x:v>45727</x:v>
      </x:c>
      <x:c r="E1274" s="74" t="n">
        <x:v>3500</x:v>
      </x:c>
      <x:c r="F1274" s="69" t="str">
        <x:v>Final</x:v>
      </x:c>
      <x:c r="G1274" s="69" t="str">
        <x:v>Paid</x:v>
      </x:c>
      <x:c r="H1274" s="69" t="str">
        <x:v>Direct Credit</x:v>
      </x:c>
      <x:c r="I1274" s="76" t="n">
        <x:f>IF(D1274&lt;&gt;"",MAX(0,D1274-C1274),IF(G1274="Overdue",MAX(0,'START_HERE'!$B$7-C1274),0))</x:f>
        <x:v>16</x:v>
      </x:c>
    </x:row>
    <x:row r="1275" ht="18" customHeight="1">
      <x:c r="A1275" s="69" t="str">
        <x:v>PAY-001274</x:v>
      </x:c>
      <x:c r="B1275" s="69" t="str">
        <x:v>AGR-00418</x:v>
      </x:c>
      <x:c r="C1275" s="72" t="n">
        <x:v>45996</x:v>
      </x:c>
      <x:c r="D1275" s="72"/>
      <x:c r="E1275" s="74" t="n">
        <x:v>76000</x:v>
      </x:c>
      <x:c r="F1275" s="69" t="str">
        <x:v>Initial</x:v>
      </x:c>
      <x:c r="G1275" s="69" t="str">
        <x:v>Overdue</x:v>
      </x:c>
      <x:c r="H1275" s="69" t="str">
        <x:v>Direct Credit</x:v>
      </x:c>
      <x:c r="I1275" s="76" t="n">
        <x:f>IF(D1275&lt;&gt;"",MAX(0,D1275-C1275),IF(G1275="Overdue",MAX(0,'START_HERE'!$B$7-C1275),0))</x:f>
        <x:v>269</x:v>
      </x:c>
    </x:row>
    <x:row r="1276" ht="18" customHeight="1">
      <x:c r="A1276" s="69" t="str">
        <x:v>PAY-001275</x:v>
      </x:c>
      <x:c r="B1276" s="69" t="str">
        <x:v>AGR-00418</x:v>
      </x:c>
      <x:c r="C1276" s="72" t="n">
        <x:v>46361</x:v>
      </x:c>
      <x:c r="D1276" s="72"/>
      <x:c r="E1276" s="74" t="n">
        <x:v>76000</x:v>
      </x:c>
      <x:c r="F1276" s="69" t="str">
        <x:v>Final</x:v>
      </x:c>
      <x:c r="G1276" s="69" t="str">
        <x:v>Scheduled</x:v>
      </x:c>
      <x:c r="H1276" s="69" t="str">
        <x:v>EFT</x:v>
      </x:c>
      <x:c r="I1276" s="76" t="n">
        <x:f>IF(D1276&lt;&gt;"",MAX(0,D1276-C1276),IF(G1276="Overdue",MAX(0,'START_HERE'!$B$7-C1276),0))</x:f>
        <x:v>0</x:v>
      </x:c>
    </x:row>
    <x:row r="1277" ht="18" customHeight="1">
      <x:c r="A1277" s="69" t="str">
        <x:v>PAY-001276</x:v>
      </x:c>
      <x:c r="B1277" s="69" t="str">
        <x:v>AGR-00419</x:v>
      </x:c>
      <x:c r="C1277" s="72" t="n">
        <x:v>45518</x:v>
      </x:c>
      <x:c r="D1277" s="72" t="n">
        <x:v>45536</x:v>
      </x:c>
      <x:c r="E1277" s="74" t="n">
        <x:v>60500</x:v>
      </x:c>
      <x:c r="F1277" s="69" t="str">
        <x:v>Initial</x:v>
      </x:c>
      <x:c r="G1277" s="69" t="str">
        <x:v>Paid</x:v>
      </x:c>
      <x:c r="H1277" s="69" t="str">
        <x:v>EFT</x:v>
      </x:c>
      <x:c r="I1277" s="76" t="n">
        <x:f>IF(D1277&lt;&gt;"",MAX(0,D1277-C1277),IF(G1277="Overdue",MAX(0,'START_HERE'!$B$7-C1277),0))</x:f>
        <x:v>18</x:v>
      </x:c>
    </x:row>
    <x:row r="1278" ht="18" customHeight="1">
      <x:c r="A1278" s="69" t="str">
        <x:v>PAY-001277</x:v>
      </x:c>
      <x:c r="B1278" s="69" t="str">
        <x:v>AGR-00419</x:v>
      </x:c>
      <x:c r="C1278" s="72" t="n">
        <x:v>45792</x:v>
      </x:c>
      <x:c r="D1278" s="72"/>
      <x:c r="E1278" s="74" t="n">
        <x:v>60500</x:v>
      </x:c>
      <x:c r="F1278" s="69" t="str">
        <x:v>Final</x:v>
      </x:c>
      <x:c r="G1278" s="69" t="str">
        <x:v>Overdue</x:v>
      </x:c>
      <x:c r="H1278" s="69" t="str">
        <x:v>EFT</x:v>
      </x:c>
      <x:c r="I1278" s="76" t="n">
        <x:f>IF(D1278&lt;&gt;"",MAX(0,D1278-C1278),IF(G1278="Overdue",MAX(0,'START_HERE'!$B$7-C1278),0))</x:f>
        <x:v>473</x:v>
      </x:c>
    </x:row>
    <x:row r="1279" ht="18" customHeight="1">
      <x:c r="A1279" s="69" t="str">
        <x:v>PAY-001278</x:v>
      </x:c>
      <x:c r="B1279" s="69" t="str">
        <x:v>AGR-00420</x:v>
      </x:c>
      <x:c r="C1279" s="72" t="n">
        <x:v>45570</x:v>
      </x:c>
      <x:c r="D1279" s="72" t="n">
        <x:v>45584</x:v>
      </x:c>
      <x:c r="E1279" s="74" t="n">
        <x:v>33500</x:v>
      </x:c>
      <x:c r="F1279" s="69" t="str">
        <x:v>Initial</x:v>
      </x:c>
      <x:c r="G1279" s="69" t="str">
        <x:v>Paid</x:v>
      </x:c>
      <x:c r="H1279" s="69" t="str">
        <x:v>Direct Credit</x:v>
      </x:c>
      <x:c r="I1279" s="76" t="n">
        <x:f>IF(D1279&lt;&gt;"",MAX(0,D1279-C1279),IF(G1279="Overdue",MAX(0,'START_HERE'!$B$7-C1279),0))</x:f>
        <x:v>14</x:v>
      </x:c>
    </x:row>
    <x:row r="1280" ht="18" customHeight="1">
      <x:c r="A1280" s="69" t="str">
        <x:v>PAY-001279</x:v>
      </x:c>
      <x:c r="B1280" s="69" t="str">
        <x:v>AGR-00420</x:v>
      </x:c>
      <x:c r="C1280" s="72" t="n">
        <x:v>45661</x:v>
      </x:c>
      <x:c r="D1280" s="72" t="n">
        <x:v>45677</x:v>
      </x:c>
      <x:c r="E1280" s="74" t="n">
        <x:v>33500</x:v>
      </x:c>
      <x:c r="F1280" s="69" t="str">
        <x:v>Progress</x:v>
      </x:c>
      <x:c r="G1280" s="69" t="str">
        <x:v>Paid</x:v>
      </x:c>
      <x:c r="H1280" s="69" t="str">
        <x:v>Direct Credit</x:v>
      </x:c>
      <x:c r="I1280" s="76" t="n">
        <x:f>IF(D1280&lt;&gt;"",MAX(0,D1280-C1280),IF(G1280="Overdue",MAX(0,'START_HERE'!$B$7-C1280),0))</x:f>
        <x:v>16</x:v>
      </x:c>
    </x:row>
    <x:row r="1281" ht="18" customHeight="1">
      <x:c r="A1281" s="69" t="str">
        <x:v>PAY-001280</x:v>
      </x:c>
      <x:c r="B1281" s="69" t="str">
        <x:v>AGR-00420</x:v>
      </x:c>
      <x:c r="C1281" s="72" t="n">
        <x:v>45753</x:v>
      </x:c>
      <x:c r="D1281" s="72" t="n">
        <x:v>45761</x:v>
      </x:c>
      <x:c r="E1281" s="74" t="n">
        <x:v>33500</x:v>
      </x:c>
      <x:c r="F1281" s="69" t="str">
        <x:v>Progress</x:v>
      </x:c>
      <x:c r="G1281" s="69" t="str">
        <x:v>Paid</x:v>
      </x:c>
      <x:c r="H1281" s="69" t="str">
        <x:v>EFT</x:v>
      </x:c>
      <x:c r="I1281" s="76" t="n">
        <x:f>IF(D1281&lt;&gt;"",MAX(0,D1281-C1281),IF(G1281="Overdue",MAX(0,'START_HERE'!$B$7-C1281),0))</x:f>
        <x:v>8</x:v>
      </x:c>
    </x:row>
    <x:row r="1282" ht="18" customHeight="1">
      <x:c r="A1282" s="69" t="str">
        <x:v>PAY-001281</x:v>
      </x:c>
      <x:c r="B1282" s="69" t="str">
        <x:v>AGR-00420</x:v>
      </x:c>
      <x:c r="C1282" s="72" t="n">
        <x:v>45844</x:v>
      </x:c>
      <x:c r="D1282" s="72" t="n">
        <x:v>45844</x:v>
      </x:c>
      <x:c r="E1282" s="74" t="n">
        <x:v>33500</x:v>
      </x:c>
      <x:c r="F1282" s="69" t="str">
        <x:v>Final</x:v>
      </x:c>
      <x:c r="G1282" s="69" t="str">
        <x:v>Paid</x:v>
      </x:c>
      <x:c r="H1282" s="69" t="str">
        <x:v>EFT</x:v>
      </x:c>
      <x:c r="I1282" s="76" t="n">
        <x:f>IF(D1282&lt;&gt;"",MAX(0,D1282-C1282),IF(G1282="Overdue",MAX(0,'START_HERE'!$B$7-C1282),0))</x:f>
        <x:v>0</x:v>
      </x:c>
    </x:row>
    <x:row r="1283" ht="18" customHeight="1">
      <x:c r="A1283" s="69" t="str">
        <x:v>PAY-001282</x:v>
      </x:c>
      <x:c r="B1283" s="69" t="str">
        <x:v>AGR-00421</x:v>
      </x:c>
      <x:c r="C1283" s="72" t="n">
        <x:v>45883</x:v>
      </x:c>
      <x:c r="D1283" s="72" t="n">
        <x:v>45902</x:v>
      </x:c>
      <x:c r="E1283" s="74" t="n">
        <x:v>9500</x:v>
      </x:c>
      <x:c r="F1283" s="69" t="str">
        <x:v>Initial</x:v>
      </x:c>
      <x:c r="G1283" s="69" t="str">
        <x:v>Paid</x:v>
      </x:c>
      <x:c r="H1283" s="69" t="str">
        <x:v>Direct Credit</x:v>
      </x:c>
      <x:c r="I1283" s="76" t="n">
        <x:f>IF(D1283&lt;&gt;"",MAX(0,D1283-C1283),IF(G1283="Overdue",MAX(0,'START_HERE'!$B$7-C1283),0))</x:f>
        <x:v>19</x:v>
      </x:c>
    </x:row>
    <x:row r="1284" ht="18" customHeight="1">
      <x:c r="A1284" s="69" t="str">
        <x:v>PAY-001283</x:v>
      </x:c>
      <x:c r="B1284" s="69" t="str">
        <x:v>AGR-00421</x:v>
      </x:c>
      <x:c r="C1284" s="72" t="n">
        <x:v>46066</x:v>
      </x:c>
      <x:c r="D1284" s="72" t="n">
        <x:v>46070</x:v>
      </x:c>
      <x:c r="E1284" s="74" t="n">
        <x:v>9500</x:v>
      </x:c>
      <x:c r="F1284" s="69" t="str">
        <x:v>Final</x:v>
      </x:c>
      <x:c r="G1284" s="69" t="str">
        <x:v>Paid</x:v>
      </x:c>
      <x:c r="H1284" s="69" t="str">
        <x:v>Direct Credit</x:v>
      </x:c>
      <x:c r="I1284" s="76" t="n">
        <x:f>IF(D1284&lt;&gt;"",MAX(0,D1284-C1284),IF(G1284="Overdue",MAX(0,'START_HERE'!$B$7-C1284),0))</x:f>
        <x:v>4</x:v>
      </x:c>
    </x:row>
    <x:row r="1285" ht="18" customHeight="1">
      <x:c r="A1285" s="69" t="str">
        <x:v>PAY-001284</x:v>
      </x:c>
      <x:c r="B1285" s="69" t="str">
        <x:v>AGR-00422</x:v>
      </x:c>
      <x:c r="C1285" s="72" t="n">
        <x:v>45867</x:v>
      </x:c>
      <x:c r="D1285" s="72" t="n">
        <x:v>45879</x:v>
      </x:c>
      <x:c r="E1285" s="74" t="n">
        <x:v>108000</x:v>
      </x:c>
      <x:c r="F1285" s="69" t="str">
        <x:v>Initial</x:v>
      </x:c>
      <x:c r="G1285" s="69" t="str">
        <x:v>Paid</x:v>
      </x:c>
      <x:c r="H1285" s="69" t="str">
        <x:v>Direct Credit</x:v>
      </x:c>
      <x:c r="I1285" s="76" t="n">
        <x:f>IF(D1285&lt;&gt;"",MAX(0,D1285-C1285),IF(G1285="Overdue",MAX(0,'START_HERE'!$B$7-C1285),0))</x:f>
        <x:v>12</x:v>
      </x:c>
    </x:row>
    <x:row r="1286" ht="18" customHeight="1">
      <x:c r="A1286" s="69" t="str">
        <x:v>PAY-001285</x:v>
      </x:c>
      <x:c r="B1286" s="69" t="str">
        <x:v>AGR-00422</x:v>
      </x:c>
      <x:c r="C1286" s="72" t="n">
        <x:v>46110</x:v>
      </x:c>
      <x:c r="D1286" s="72" t="n">
        <x:v>46128</x:v>
      </x:c>
      <x:c r="E1286" s="74" t="n">
        <x:v>108000</x:v>
      </x:c>
      <x:c r="F1286" s="69" t="str">
        <x:v>Progress</x:v>
      </x:c>
      <x:c r="G1286" s="69" t="str">
        <x:v>Paid</x:v>
      </x:c>
      <x:c r="H1286" s="69" t="str">
        <x:v>Direct Credit</x:v>
      </x:c>
      <x:c r="I1286" s="76" t="n">
        <x:f>IF(D1286&lt;&gt;"",MAX(0,D1286-C1286),IF(G1286="Overdue",MAX(0,'START_HERE'!$B$7-C1286),0))</x:f>
        <x:v>18</x:v>
      </x:c>
    </x:row>
    <x:row r="1287" ht="18" customHeight="1">
      <x:c r="A1287" s="69" t="str">
        <x:v>PAY-001286</x:v>
      </x:c>
      <x:c r="B1287" s="69" t="str">
        <x:v>AGR-00422</x:v>
      </x:c>
      <x:c r="C1287" s="72" t="n">
        <x:v>46354</x:v>
      </x:c>
      <x:c r="D1287" s="72"/>
      <x:c r="E1287" s="74" t="n">
        <x:v>108000</x:v>
      </x:c>
      <x:c r="F1287" s="69" t="str">
        <x:v>Final</x:v>
      </x:c>
      <x:c r="G1287" s="69" t="str">
        <x:v>Scheduled</x:v>
      </x:c>
      <x:c r="H1287" s="69" t="str">
        <x:v>EFT</x:v>
      </x:c>
      <x:c r="I1287" s="76" t="n">
        <x:f>IF(D1287&lt;&gt;"",MAX(0,D1287-C1287),IF(G1287="Overdue",MAX(0,'START_HERE'!$B$7-C1287),0))</x:f>
        <x:v>0</x:v>
      </x:c>
    </x:row>
    <x:row r="1288" ht="18" customHeight="1">
      <x:c r="A1288" s="69" t="str">
        <x:v>PAY-001287</x:v>
      </x:c>
      <x:c r="B1288" s="69" t="str">
        <x:v>AGR-00423</x:v>
      </x:c>
      <x:c r="C1288" s="72" t="n">
        <x:v>45085</x:v>
      </x:c>
      <x:c r="D1288" s="72" t="n">
        <x:v>45102</x:v>
      </x:c>
      <x:c r="E1288" s="74" t="n">
        <x:v>71000</x:v>
      </x:c>
      <x:c r="F1288" s="69" t="str">
        <x:v>Initial</x:v>
      </x:c>
      <x:c r="G1288" s="69" t="str">
        <x:v>Paid</x:v>
      </x:c>
      <x:c r="H1288" s="69" t="str">
        <x:v>Direct Credit</x:v>
      </x:c>
      <x:c r="I1288" s="76" t="n">
        <x:f>IF(D1288&lt;&gt;"",MAX(0,D1288-C1288),IF(G1288="Overdue",MAX(0,'START_HERE'!$B$7-C1288),0))</x:f>
        <x:v>17</x:v>
      </x:c>
    </x:row>
    <x:row r="1289" ht="18" customHeight="1">
      <x:c r="A1289" s="69" t="str">
        <x:v>PAY-001288</x:v>
      </x:c>
      <x:c r="B1289" s="69" t="str">
        <x:v>AGR-00423</x:v>
      </x:c>
      <x:c r="C1289" s="72" t="n">
        <x:v>45359</x:v>
      </x:c>
      <x:c r="D1289" s="72" t="n">
        <x:v>45370</x:v>
      </x:c>
      <x:c r="E1289" s="74" t="n">
        <x:v>71000</x:v>
      </x:c>
      <x:c r="F1289" s="69" t="str">
        <x:v>Final</x:v>
      </x:c>
      <x:c r="G1289" s="69" t="str">
        <x:v>Paid</x:v>
      </x:c>
      <x:c r="H1289" s="69" t="str">
        <x:v>Direct Credit</x:v>
      </x:c>
      <x:c r="I1289" s="76" t="n">
        <x:f>IF(D1289&lt;&gt;"",MAX(0,D1289-C1289),IF(G1289="Overdue",MAX(0,'START_HERE'!$B$7-C1289),0))</x:f>
        <x:v>11</x:v>
      </x:c>
    </x:row>
    <x:row r="1290" ht="18" customHeight="1">
      <x:c r="A1290" s="69" t="str">
        <x:v>PAY-001289</x:v>
      </x:c>
      <x:c r="B1290" s="69" t="str">
        <x:v>AGR-00424</x:v>
      </x:c>
      <x:c r="C1290" s="72" t="n">
        <x:v>45827</x:v>
      </x:c>
      <x:c r="D1290" s="72" t="n">
        <x:v>45833</x:v>
      </x:c>
      <x:c r="E1290" s="74" t="n">
        <x:v>44000</x:v>
      </x:c>
      <x:c r="F1290" s="69" t="str">
        <x:v>Initial</x:v>
      </x:c>
      <x:c r="G1290" s="69" t="str">
        <x:v>Paid</x:v>
      </x:c>
      <x:c r="H1290" s="69" t="str">
        <x:v>EFT</x:v>
      </x:c>
      <x:c r="I1290" s="76" t="n">
        <x:f>IF(D1290&lt;&gt;"",MAX(0,D1290-C1290),IF(G1290="Overdue",MAX(0,'START_HERE'!$B$7-C1290),0))</x:f>
        <x:v>6</x:v>
      </x:c>
    </x:row>
    <x:row r="1291" ht="18" customHeight="1">
      <x:c r="A1291" s="69" t="str">
        <x:v>PAY-001290</x:v>
      </x:c>
      <x:c r="B1291" s="69" t="str">
        <x:v>AGR-00424</x:v>
      </x:c>
      <x:c r="C1291" s="72" t="n">
        <x:v>45949</x:v>
      </x:c>
      <x:c r="D1291" s="72"/>
      <x:c r="E1291" s="74" t="n">
        <x:v>44000</x:v>
      </x:c>
      <x:c r="F1291" s="69" t="str">
        <x:v>Progress</x:v>
      </x:c>
      <x:c r="G1291" s="69" t="str">
        <x:v>Overdue</x:v>
      </x:c>
      <x:c r="H1291" s="69" t="str">
        <x:v>Direct Credit</x:v>
      </x:c>
      <x:c r="I1291" s="76" t="n">
        <x:f>IF(D1291&lt;&gt;"",MAX(0,D1291-C1291),IF(G1291="Overdue",MAX(0,'START_HERE'!$B$7-C1291),0))</x:f>
        <x:v>316</x:v>
      </x:c>
    </x:row>
    <x:row r="1292" ht="18" customHeight="1">
      <x:c r="A1292" s="69" t="str">
        <x:v>PAY-001291</x:v>
      </x:c>
      <x:c r="B1292" s="69" t="str">
        <x:v>AGR-00424</x:v>
      </x:c>
      <x:c r="C1292" s="72" t="n">
        <x:v>46070</x:v>
      </x:c>
      <x:c r="D1292" s="72" t="n">
        <x:v>46082</x:v>
      </x:c>
      <x:c r="E1292" s="74" t="n">
        <x:v>44000</x:v>
      </x:c>
      <x:c r="F1292" s="69" t="str">
        <x:v>Final</x:v>
      </x:c>
      <x:c r="G1292" s="69" t="str">
        <x:v>Paid</x:v>
      </x:c>
      <x:c r="H1292" s="69" t="str">
        <x:v>EFT</x:v>
      </x:c>
      <x:c r="I1292" s="76" t="n">
        <x:f>IF(D1292&lt;&gt;"",MAX(0,D1292-C1292),IF(G1292="Overdue",MAX(0,'START_HERE'!$B$7-C1292),0))</x:f>
        <x:v>12</x:v>
      </x:c>
    </x:row>
    <x:row r="1293" ht="18" customHeight="1">
      <x:c r="A1293" s="69" t="str">
        <x:v>PAY-001292</x:v>
      </x:c>
      <x:c r="B1293" s="69" t="str">
        <x:v>AGR-00425</x:v>
      </x:c>
      <x:c r="C1293" s="72" t="n">
        <x:v>45726</x:v>
      </x:c>
      <x:c r="D1293" s="72" t="n">
        <x:v>45749</x:v>
      </x:c>
      <x:c r="E1293" s="74" t="n">
        <x:v>164700</x:v>
      </x:c>
      <x:c r="F1293" s="69" t="str">
        <x:v>Initial</x:v>
      </x:c>
      <x:c r="G1293" s="69" t="str">
        <x:v>Paid</x:v>
      </x:c>
      <x:c r="H1293" s="69" t="str">
        <x:v>EFT</x:v>
      </x:c>
      <x:c r="I1293" s="76" t="n">
        <x:f>IF(D1293&lt;&gt;"",MAX(0,D1293-C1293),IF(G1293="Overdue",MAX(0,'START_HERE'!$B$7-C1293),0))</x:f>
        <x:v>23</x:v>
      </x:c>
    </x:row>
    <x:row r="1294" ht="18" customHeight="1">
      <x:c r="A1294" s="69" t="str">
        <x:v>PAY-001293</x:v>
      </x:c>
      <x:c r="B1294" s="69" t="str">
        <x:v>AGR-00425</x:v>
      </x:c>
      <x:c r="C1294" s="72" t="n">
        <x:v>45909</x:v>
      </x:c>
      <x:c r="D1294" s="72" t="n">
        <x:v>45925</x:v>
      </x:c>
      <x:c r="E1294" s="74" t="n">
        <x:v>164700</x:v>
      </x:c>
      <x:c r="F1294" s="69" t="str">
        <x:v>Progress</x:v>
      </x:c>
      <x:c r="G1294" s="69" t="str">
        <x:v>Paid</x:v>
      </x:c>
      <x:c r="H1294" s="69" t="str">
        <x:v>EFT</x:v>
      </x:c>
      <x:c r="I1294" s="76" t="n">
        <x:f>IF(D1294&lt;&gt;"",MAX(0,D1294-C1294),IF(G1294="Overdue",MAX(0,'START_HERE'!$B$7-C1294),0))</x:f>
        <x:v>16</x:v>
      </x:c>
    </x:row>
    <x:row r="1295" ht="18" customHeight="1">
      <x:c r="A1295" s="69" t="str">
        <x:v>PAY-001294</x:v>
      </x:c>
      <x:c r="B1295" s="69" t="str">
        <x:v>AGR-00425</x:v>
      </x:c>
      <x:c r="C1295" s="72" t="n">
        <x:v>46091</x:v>
      </x:c>
      <x:c r="D1295" s="72" t="n">
        <x:v>46103</x:v>
      </x:c>
      <x:c r="E1295" s="74" t="n">
        <x:v>164600</x:v>
      </x:c>
      <x:c r="F1295" s="69" t="str">
        <x:v>Final</x:v>
      </x:c>
      <x:c r="G1295" s="69" t="str">
        <x:v>Paid</x:v>
      </x:c>
      <x:c r="H1295" s="69" t="str">
        <x:v>Direct Credit</x:v>
      </x:c>
      <x:c r="I1295" s="76" t="n">
        <x:f>IF(D1295&lt;&gt;"",MAX(0,D1295-C1295),IF(G1295="Overdue",MAX(0,'START_HERE'!$B$7-C1295),0))</x:f>
        <x:v>12</x:v>
      </x:c>
    </x:row>
    <x:row r="1296" ht="18" customHeight="1">
      <x:c r="A1296" s="69" t="str">
        <x:v>PAY-001295</x:v>
      </x:c>
      <x:c r="B1296" s="69" t="str">
        <x:v>AGR-00426</x:v>
      </x:c>
      <x:c r="C1296" s="72" t="n">
        <x:v>45562</x:v>
      </x:c>
      <x:c r="D1296" s="72" t="n">
        <x:v>45575</x:v>
      </x:c>
      <x:c r="E1296" s="74" t="n">
        <x:v>147000</x:v>
      </x:c>
      <x:c r="F1296" s="69" t="str">
        <x:v>Initial</x:v>
      </x:c>
      <x:c r="G1296" s="69" t="str">
        <x:v>Paid</x:v>
      </x:c>
      <x:c r="H1296" s="69" t="str">
        <x:v>Direct Credit</x:v>
      </x:c>
      <x:c r="I1296" s="76" t="n">
        <x:f>IF(D1296&lt;&gt;"",MAX(0,D1296-C1296),IF(G1296="Overdue",MAX(0,'START_HERE'!$B$7-C1296),0))</x:f>
        <x:v>13</x:v>
      </x:c>
    </x:row>
    <x:row r="1297" ht="18" customHeight="1">
      <x:c r="A1297" s="69" t="str">
        <x:v>PAY-001296</x:v>
      </x:c>
      <x:c r="B1297" s="69" t="str">
        <x:v>AGR-00426</x:v>
      </x:c>
      <x:c r="C1297" s="72" t="n">
        <x:v>45836</x:v>
      </x:c>
      <x:c r="D1297" s="72" t="n">
        <x:v>45858</x:v>
      </x:c>
      <x:c r="E1297" s="74" t="n">
        <x:v>147000</x:v>
      </x:c>
      <x:c r="F1297" s="69" t="str">
        <x:v>Final</x:v>
      </x:c>
      <x:c r="G1297" s="69" t="str">
        <x:v>Paid</x:v>
      </x:c>
      <x:c r="H1297" s="69" t="str">
        <x:v>EFT</x:v>
      </x:c>
      <x:c r="I1297" s="76" t="n">
        <x:f>IF(D1297&lt;&gt;"",MAX(0,D1297-C1297),IF(G1297="Overdue",MAX(0,'START_HERE'!$B$7-C1297),0))</x:f>
        <x:v>22</x:v>
      </x:c>
    </x:row>
    <x:row r="1298" ht="18" customHeight="1">
      <x:c r="A1298" s="69" t="str">
        <x:v>PAY-001297</x:v>
      </x:c>
      <x:c r="B1298" s="69" t="str">
        <x:v>AGR-00427</x:v>
      </x:c>
      <x:c r="C1298" s="72" t="n">
        <x:v>45060</x:v>
      </x:c>
      <x:c r="D1298" s="72" t="n">
        <x:v>45076</x:v>
      </x:c>
      <x:c r="E1298" s="74" t="n">
        <x:v>149000</x:v>
      </x:c>
      <x:c r="F1298" s="69" t="str">
        <x:v>Initial</x:v>
      </x:c>
      <x:c r="G1298" s="69" t="str">
        <x:v>Paid</x:v>
      </x:c>
      <x:c r="H1298" s="69" t="str">
        <x:v>EFT</x:v>
      </x:c>
      <x:c r="I1298" s="76" t="n">
        <x:f>IF(D1298&lt;&gt;"",MAX(0,D1298-C1298),IF(G1298="Overdue",MAX(0,'START_HERE'!$B$7-C1298),0))</x:f>
        <x:v>16</x:v>
      </x:c>
    </x:row>
    <x:row r="1299" ht="18" customHeight="1">
      <x:c r="A1299" s="69" t="str">
        <x:v>PAY-001298</x:v>
      </x:c>
      <x:c r="B1299" s="69" t="str">
        <x:v>AGR-00427</x:v>
      </x:c>
      <x:c r="C1299" s="72" t="n">
        <x:v>45425</x:v>
      </x:c>
      <x:c r="D1299" s="72" t="n">
        <x:v>45451</x:v>
      </x:c>
      <x:c r="E1299" s="74" t="n">
        <x:v>149000</x:v>
      </x:c>
      <x:c r="F1299" s="69" t="str">
        <x:v>Final</x:v>
      </x:c>
      <x:c r="G1299" s="69" t="str">
        <x:v>Paid</x:v>
      </x:c>
      <x:c r="H1299" s="69" t="str">
        <x:v>EFT</x:v>
      </x:c>
      <x:c r="I1299" s="76" t="n">
        <x:f>IF(D1299&lt;&gt;"",MAX(0,D1299-C1299),IF(G1299="Overdue",MAX(0,'START_HERE'!$B$7-C1299),0))</x:f>
        <x:v>26</x:v>
      </x:c>
    </x:row>
    <x:row r="1300" ht="18" customHeight="1">
      <x:c r="A1300" s="69" t="str">
        <x:v>PAY-001299</x:v>
      </x:c>
      <x:c r="B1300" s="69" t="str">
        <x:v>AGR-00428</x:v>
      </x:c>
      <x:c r="C1300" s="72" t="n">
        <x:v>45999</x:v>
      </x:c>
      <x:c r="D1300" s="72" t="n">
        <x:v>46011</x:v>
      </x:c>
      <x:c r="E1300" s="74" t="n">
        <x:v>175000</x:v>
      </x:c>
      <x:c r="F1300" s="69" t="str">
        <x:v>Initial</x:v>
      </x:c>
      <x:c r="G1300" s="69" t="str">
        <x:v>Paid</x:v>
      </x:c>
      <x:c r="H1300" s="69" t="str">
        <x:v>Direct Credit</x:v>
      </x:c>
      <x:c r="I1300" s="76" t="n">
        <x:f>IF(D1300&lt;&gt;"",MAX(0,D1300-C1300),IF(G1300="Overdue",MAX(0,'START_HERE'!$B$7-C1300),0))</x:f>
        <x:v>12</x:v>
      </x:c>
    </x:row>
    <x:row r="1301" ht="18" customHeight="1">
      <x:c r="A1301" s="69" t="str">
        <x:v>PAY-001300</x:v>
      </x:c>
      <x:c r="B1301" s="69" t="str">
        <x:v>AGR-00428</x:v>
      </x:c>
      <x:c r="C1301" s="72" t="n">
        <x:v>46121</x:v>
      </x:c>
      <x:c r="D1301" s="72" t="n">
        <x:v>46145</x:v>
      </x:c>
      <x:c r="E1301" s="74" t="n">
        <x:v>175000</x:v>
      </x:c>
      <x:c r="F1301" s="69" t="str">
        <x:v>Progress</x:v>
      </x:c>
      <x:c r="G1301" s="69" t="str">
        <x:v>Paid</x:v>
      </x:c>
      <x:c r="H1301" s="69" t="str">
        <x:v>Direct Credit</x:v>
      </x:c>
      <x:c r="I1301" s="76" t="n">
        <x:f>IF(D1301&lt;&gt;"",MAX(0,D1301-C1301),IF(G1301="Overdue",MAX(0,'START_HERE'!$B$7-C1301),0))</x:f>
        <x:v>24</x:v>
      </x:c>
    </x:row>
    <x:row r="1302" ht="18" customHeight="1">
      <x:c r="A1302" s="69" t="str">
        <x:v>PAY-001301</x:v>
      </x:c>
      <x:c r="B1302" s="69" t="str">
        <x:v>AGR-00428</x:v>
      </x:c>
      <x:c r="C1302" s="72" t="n">
        <x:v>46242</x:v>
      </x:c>
      <x:c r="D1302" s="72" t="n">
        <x:v>46265</x:v>
      </x:c>
      <x:c r="E1302" s="74" t="n">
        <x:v>175000</x:v>
      </x:c>
      <x:c r="F1302" s="69" t="str">
        <x:v>Final</x:v>
      </x:c>
      <x:c r="G1302" s="69" t="str">
        <x:v>Paid</x:v>
      </x:c>
      <x:c r="H1302" s="69" t="str">
        <x:v>Direct Credit</x:v>
      </x:c>
      <x:c r="I1302" s="76" t="n">
        <x:f>IF(D1302&lt;&gt;"",MAX(0,D1302-C1302),IF(G1302="Overdue",MAX(0,'START_HERE'!$B$7-C1302),0))</x:f>
        <x:v>23</x:v>
      </x:c>
    </x:row>
    <x:row r="1303" ht="18" customHeight="1">
      <x:c r="A1303" s="69" t="str">
        <x:v>PAY-001302</x:v>
      </x:c>
      <x:c r="B1303" s="69" t="str">
        <x:v>AGR-00429</x:v>
      </x:c>
      <x:c r="C1303" s="72" t="n">
        <x:v>45506</x:v>
      </x:c>
      <x:c r="D1303" s="72" t="n">
        <x:v>45513</x:v>
      </x:c>
      <x:c r="E1303" s="74" t="n">
        <x:v>139300</x:v>
      </x:c>
      <x:c r="F1303" s="69" t="str">
        <x:v>Initial</x:v>
      </x:c>
      <x:c r="G1303" s="69" t="str">
        <x:v>Paid</x:v>
      </x:c>
      <x:c r="H1303" s="69" t="str">
        <x:v>Direct Credit</x:v>
      </x:c>
      <x:c r="I1303" s="76" t="n">
        <x:f>IF(D1303&lt;&gt;"",MAX(0,D1303-C1303),IF(G1303="Overdue",MAX(0,'START_HERE'!$B$7-C1303),0))</x:f>
        <x:v>7</x:v>
      </x:c>
    </x:row>
    <x:row r="1304" ht="18" customHeight="1">
      <x:c r="A1304" s="69" t="str">
        <x:v>PAY-001303</x:v>
      </x:c>
      <x:c r="B1304" s="69" t="str">
        <x:v>AGR-00429</x:v>
      </x:c>
      <x:c r="C1304" s="72" t="n">
        <x:v>45749</x:v>
      </x:c>
      <x:c r="D1304" s="72" t="n">
        <x:v>45745</x:v>
      </x:c>
      <x:c r="E1304" s="74" t="n">
        <x:v>139300</x:v>
      </x:c>
      <x:c r="F1304" s="69" t="str">
        <x:v>Progress</x:v>
      </x:c>
      <x:c r="G1304" s="69" t="str">
        <x:v>Paid</x:v>
      </x:c>
      <x:c r="H1304" s="69" t="str">
        <x:v>Direct Credit</x:v>
      </x:c>
      <x:c r="I1304" s="76" t="n">
        <x:f>IF(D1304&lt;&gt;"",MAX(0,D1304-C1304),IF(G1304="Overdue",MAX(0,'START_HERE'!$B$7-C1304),0))</x:f>
        <x:v>0</x:v>
      </x:c>
    </x:row>
    <x:row r="1305" ht="18" customHeight="1">
      <x:c r="A1305" s="69" t="str">
        <x:v>PAY-001304</x:v>
      </x:c>
      <x:c r="B1305" s="69" t="str">
        <x:v>AGR-00429</x:v>
      </x:c>
      <x:c r="C1305" s="72" t="n">
        <x:v>45993</x:v>
      </x:c>
      <x:c r="D1305" s="72" t="n">
        <x:v>45991</x:v>
      </x:c>
      <x:c r="E1305" s="74" t="n">
        <x:v>139400</x:v>
      </x:c>
      <x:c r="F1305" s="69" t="str">
        <x:v>Final</x:v>
      </x:c>
      <x:c r="G1305" s="69" t="str">
        <x:v>Paid</x:v>
      </x:c>
      <x:c r="H1305" s="69" t="str">
        <x:v>Direct Credit</x:v>
      </x:c>
      <x:c r="I1305" s="76" t="n">
        <x:f>IF(D1305&lt;&gt;"",MAX(0,D1305-C1305),IF(G1305="Overdue",MAX(0,'START_HERE'!$B$7-C1305),0))</x:f>
        <x:v>0</x:v>
      </x:c>
    </x:row>
    <x:row r="1306" ht="18" customHeight="1">
      <x:c r="A1306" s="69" t="str">
        <x:v>PAY-001305</x:v>
      </x:c>
      <x:c r="B1306" s="69" t="str">
        <x:v>AGR-00430</x:v>
      </x:c>
      <x:c r="C1306" s="72" t="n">
        <x:v>45505</x:v>
      </x:c>
      <x:c r="D1306" s="72" t="n">
        <x:v>45528</x:v>
      </x:c>
      <x:c r="E1306" s="74" t="n">
        <x:v>25000</x:v>
      </x:c>
      <x:c r="F1306" s="69" t="str">
        <x:v>Initial</x:v>
      </x:c>
      <x:c r="G1306" s="69" t="str">
        <x:v>Paid</x:v>
      </x:c>
      <x:c r="H1306" s="69" t="str">
        <x:v>EFT</x:v>
      </x:c>
      <x:c r="I1306" s="76" t="n">
        <x:f>IF(D1306&lt;&gt;"",MAX(0,D1306-C1306),IF(G1306="Overdue",MAX(0,'START_HERE'!$B$7-C1306),0))</x:f>
        <x:v>23</x:v>
      </x:c>
    </x:row>
    <x:row r="1307" ht="18" customHeight="1">
      <x:c r="A1307" s="69" t="str">
        <x:v>PAY-001306</x:v>
      </x:c>
      <x:c r="B1307" s="69" t="str">
        <x:v>AGR-00430</x:v>
      </x:c>
      <x:c r="C1307" s="72" t="n">
        <x:v>45596</x:v>
      </x:c>
      <x:c r="D1307" s="72" t="n">
        <x:v>45598</x:v>
      </x:c>
      <x:c r="E1307" s="74" t="n">
        <x:v>25000</x:v>
      </x:c>
      <x:c r="F1307" s="69" t="str">
        <x:v>Progress</x:v>
      </x:c>
      <x:c r="G1307" s="69" t="str">
        <x:v>Paid</x:v>
      </x:c>
      <x:c r="H1307" s="69" t="str">
        <x:v>EFT</x:v>
      </x:c>
      <x:c r="I1307" s="76" t="n">
        <x:f>IF(D1307&lt;&gt;"",MAX(0,D1307-C1307),IF(G1307="Overdue",MAX(0,'START_HERE'!$B$7-C1307),0))</x:f>
        <x:v>2</x:v>
      </x:c>
    </x:row>
    <x:row r="1308" ht="18" customHeight="1">
      <x:c r="A1308" s="69" t="str">
        <x:v>PAY-001307</x:v>
      </x:c>
      <x:c r="B1308" s="69" t="str">
        <x:v>AGR-00430</x:v>
      </x:c>
      <x:c r="C1308" s="72" t="n">
        <x:v>45688</x:v>
      </x:c>
      <x:c r="D1308" s="72"/>
      <x:c r="E1308" s="74" t="n">
        <x:v>25000</x:v>
      </x:c>
      <x:c r="F1308" s="69" t="str">
        <x:v>Progress</x:v>
      </x:c>
      <x:c r="G1308" s="69" t="str">
        <x:v>Overdue</x:v>
      </x:c>
      <x:c r="H1308" s="69" t="str">
        <x:v>EFT</x:v>
      </x:c>
      <x:c r="I1308" s="76" t="n">
        <x:f>IF(D1308&lt;&gt;"",MAX(0,D1308-C1308),IF(G1308="Overdue",MAX(0,'START_HERE'!$B$7-C1308),0))</x:f>
        <x:v>577</x:v>
      </x:c>
    </x:row>
    <x:row r="1309" ht="18" customHeight="1">
      <x:c r="A1309" s="69" t="str">
        <x:v>PAY-001308</x:v>
      </x:c>
      <x:c r="B1309" s="69" t="str">
        <x:v>AGR-00430</x:v>
      </x:c>
      <x:c r="C1309" s="72" t="n">
        <x:v>45779</x:v>
      </x:c>
      <x:c r="D1309" s="72" t="n">
        <x:v>45797</x:v>
      </x:c>
      <x:c r="E1309" s="74" t="n">
        <x:v>25000</x:v>
      </x:c>
      <x:c r="F1309" s="69" t="str">
        <x:v>Final</x:v>
      </x:c>
      <x:c r="G1309" s="69" t="str">
        <x:v>Paid</x:v>
      </x:c>
      <x:c r="H1309" s="69" t="str">
        <x:v>Direct Credit</x:v>
      </x:c>
      <x:c r="I1309" s="76" t="n">
        <x:f>IF(D1309&lt;&gt;"",MAX(0,D1309-C1309),IF(G1309="Overdue",MAX(0,'START_HERE'!$B$7-C1309),0))</x:f>
        <x:v>18</x:v>
      </x:c>
    </x:row>
    <x:row r="1310" ht="18" customHeight="1">
      <x:c r="A1310" s="69" t="str">
        <x:v>PAY-001309</x:v>
      </x:c>
      <x:c r="B1310" s="69" t="str">
        <x:v>AGR-00431</x:v>
      </x:c>
      <x:c r="C1310" s="72" t="n">
        <x:v>45602</x:v>
      </x:c>
      <x:c r="D1310" s="72" t="n">
        <x:v>45627</x:v>
      </x:c>
      <x:c r="E1310" s="74" t="n">
        <x:v>142500</x:v>
      </x:c>
      <x:c r="F1310" s="69" t="str">
        <x:v>Initial</x:v>
      </x:c>
      <x:c r="G1310" s="69" t="str">
        <x:v>Paid</x:v>
      </x:c>
      <x:c r="H1310" s="69" t="str">
        <x:v>EFT</x:v>
      </x:c>
      <x:c r="I1310" s="76" t="n">
        <x:f>IF(D1310&lt;&gt;"",MAX(0,D1310-C1310),IF(G1310="Overdue",MAX(0,'START_HERE'!$B$7-C1310),0))</x:f>
        <x:v>25</x:v>
      </x:c>
    </x:row>
    <x:row r="1311" ht="18" customHeight="1">
      <x:c r="A1311" s="69" t="str">
        <x:v>PAY-001310</x:v>
      </x:c>
      <x:c r="B1311" s="69" t="str">
        <x:v>AGR-00431</x:v>
      </x:c>
      <x:c r="C1311" s="72" t="n">
        <x:v>45785</x:v>
      </x:c>
      <x:c r="D1311" s="72" t="n">
        <x:v>45807</x:v>
      </x:c>
      <x:c r="E1311" s="74" t="n">
        <x:v>142500</x:v>
      </x:c>
      <x:c r="F1311" s="69" t="str">
        <x:v>Final</x:v>
      </x:c>
      <x:c r="G1311" s="69" t="str">
        <x:v>Paid</x:v>
      </x:c>
      <x:c r="H1311" s="69" t="str">
        <x:v>Direct Credit</x:v>
      </x:c>
      <x:c r="I1311" s="76" t="n">
        <x:f>IF(D1311&lt;&gt;"",MAX(0,D1311-C1311),IF(G1311="Overdue",MAX(0,'START_HERE'!$B$7-C1311),0))</x:f>
        <x:v>22</x:v>
      </x:c>
    </x:row>
    <x:row r="1312" ht="18" customHeight="1">
      <x:c r="A1312" s="69" t="str">
        <x:v>PAY-001311</x:v>
      </x:c>
      <x:c r="B1312" s="69" t="str">
        <x:v>AGR-00432</x:v>
      </x:c>
      <x:c r="C1312" s="72" t="n">
        <x:v>45522</x:v>
      </x:c>
      <x:c r="D1312" s="72" t="n">
        <x:v>45542</x:v>
      </x:c>
      <x:c r="E1312" s="74" t="n">
        <x:v>181000</x:v>
      </x:c>
      <x:c r="F1312" s="69" t="str">
        <x:v>Initial</x:v>
      </x:c>
      <x:c r="G1312" s="69" t="str">
        <x:v>Paid</x:v>
      </x:c>
      <x:c r="H1312" s="69" t="str">
        <x:v>EFT</x:v>
      </x:c>
      <x:c r="I1312" s="76" t="n">
        <x:f>IF(D1312&lt;&gt;"",MAX(0,D1312-C1312),IF(G1312="Overdue",MAX(0,'START_HERE'!$B$7-C1312),0))</x:f>
        <x:v>20</x:v>
      </x:c>
    </x:row>
    <x:row r="1313" ht="18" customHeight="1">
      <x:c r="A1313" s="69" t="str">
        <x:v>PAY-001312</x:v>
      </x:c>
      <x:c r="B1313" s="69" t="str">
        <x:v>AGR-00432</x:v>
      </x:c>
      <x:c r="C1313" s="72" t="n">
        <x:v>45705</x:v>
      </x:c>
      <x:c r="D1313" s="72" t="n">
        <x:v>45720</x:v>
      </x:c>
      <x:c r="E1313" s="74" t="n">
        <x:v>181000</x:v>
      </x:c>
      <x:c r="F1313" s="69" t="str">
        <x:v>Final</x:v>
      </x:c>
      <x:c r="G1313" s="69" t="str">
        <x:v>Paid</x:v>
      </x:c>
      <x:c r="H1313" s="69" t="str">
        <x:v>EFT</x:v>
      </x:c>
      <x:c r="I1313" s="76" t="n">
        <x:f>IF(D1313&lt;&gt;"",MAX(0,D1313-C1313),IF(G1313="Overdue",MAX(0,'START_HERE'!$B$7-C1313),0))</x:f>
        <x:v>15</x:v>
      </x:c>
    </x:row>
    <x:row r="1314" ht="18" customHeight="1">
      <x:c r="A1314" s="69" t="str">
        <x:v>PAY-001313</x:v>
      </x:c>
      <x:c r="B1314" s="69" t="str">
        <x:v>AGR-00433</x:v>
      </x:c>
      <x:c r="C1314" s="72" t="n">
        <x:v>45755</x:v>
      </x:c>
      <x:c r="D1314" s="72" t="n">
        <x:v>45755</x:v>
      </x:c>
      <x:c r="E1314" s="74" t="n">
        <x:v>186500</x:v>
      </x:c>
      <x:c r="F1314" s="69" t="str">
        <x:v>Initial</x:v>
      </x:c>
      <x:c r="G1314" s="69" t="str">
        <x:v>Paid</x:v>
      </x:c>
      <x:c r="H1314" s="69" t="str">
        <x:v>EFT</x:v>
      </x:c>
      <x:c r="I1314" s="76" t="n">
        <x:f>IF(D1314&lt;&gt;"",MAX(0,D1314-C1314),IF(G1314="Overdue",MAX(0,'START_HERE'!$B$7-C1314),0))</x:f>
        <x:v>0</x:v>
      </x:c>
    </x:row>
    <x:row r="1315" ht="18" customHeight="1">
      <x:c r="A1315" s="69" t="str">
        <x:v>PAY-001314</x:v>
      </x:c>
      <x:c r="B1315" s="69" t="str">
        <x:v>AGR-00433</x:v>
      </x:c>
      <x:c r="C1315" s="72" t="n">
        <x:v>46029</x:v>
      </x:c>
      <x:c r="D1315" s="72" t="n">
        <x:v>46028</x:v>
      </x:c>
      <x:c r="E1315" s="74" t="n">
        <x:v>186500</x:v>
      </x:c>
      <x:c r="F1315" s="69" t="str">
        <x:v>Final</x:v>
      </x:c>
      <x:c r="G1315" s="69" t="str">
        <x:v>Paid</x:v>
      </x:c>
      <x:c r="H1315" s="69" t="str">
        <x:v>EFT</x:v>
      </x:c>
      <x:c r="I1315" s="76" t="n">
        <x:f>IF(D1315&lt;&gt;"",MAX(0,D1315-C1315),IF(G1315="Overdue",MAX(0,'START_HERE'!$B$7-C1315),0))</x:f>
        <x:v>0</x:v>
      </x:c>
    </x:row>
    <x:row r="1316" ht="18" customHeight="1">
      <x:c r="A1316" s="69" t="str">
        <x:v>PAY-001315</x:v>
      </x:c>
      <x:c r="B1316" s="69" t="str">
        <x:v>AGR-00434</x:v>
      </x:c>
      <x:c r="C1316" s="72" t="n">
        <x:v>46085</x:v>
      </x:c>
      <x:c r="D1316" s="72" t="n">
        <x:v>46099</x:v>
      </x:c>
      <x:c r="E1316" s="74" t="n">
        <x:v>14800</x:v>
      </x:c>
      <x:c r="F1316" s="69" t="str">
        <x:v>Initial</x:v>
      </x:c>
      <x:c r="G1316" s="69" t="str">
        <x:v>Paid</x:v>
      </x:c>
      <x:c r="H1316" s="69" t="str">
        <x:v>Direct Credit</x:v>
      </x:c>
      <x:c r="I1316" s="76" t="n">
        <x:f>IF(D1316&lt;&gt;"",MAX(0,D1316-C1316),IF(G1316="Overdue",MAX(0,'START_HERE'!$B$7-C1316),0))</x:f>
        <x:v>14</x:v>
      </x:c>
    </x:row>
    <x:row r="1317" ht="18" customHeight="1">
      <x:c r="A1317" s="69" t="str">
        <x:v>PAY-001316</x:v>
      </x:c>
      <x:c r="B1317" s="69" t="str">
        <x:v>AGR-00434</x:v>
      </x:c>
      <x:c r="C1317" s="72" t="n">
        <x:v>46222</x:v>
      </x:c>
      <x:c r="D1317" s="72" t="n">
        <x:v>46225</x:v>
      </x:c>
      <x:c r="E1317" s="74" t="n">
        <x:v>14800</x:v>
      </x:c>
      <x:c r="F1317" s="69" t="str">
        <x:v>Progress</x:v>
      </x:c>
      <x:c r="G1317" s="69" t="str">
        <x:v>Paid</x:v>
      </x:c>
      <x:c r="H1317" s="69" t="str">
        <x:v>EFT</x:v>
      </x:c>
      <x:c r="I1317" s="76" t="n">
        <x:f>IF(D1317&lt;&gt;"",MAX(0,D1317-C1317),IF(G1317="Overdue",MAX(0,'START_HERE'!$B$7-C1317),0))</x:f>
        <x:v>3</x:v>
      </x:c>
    </x:row>
    <x:row r="1318" ht="18" customHeight="1">
      <x:c r="A1318" s="69" t="str">
        <x:v>PAY-001317</x:v>
      </x:c>
      <x:c r="B1318" s="69" t="str">
        <x:v>AGR-00434</x:v>
      </x:c>
      <x:c r="C1318" s="72" t="n">
        <x:v>46359</x:v>
      </x:c>
      <x:c r="D1318" s="72"/>
      <x:c r="E1318" s="74" t="n">
        <x:v>14800</x:v>
      </x:c>
      <x:c r="F1318" s="69" t="str">
        <x:v>Progress</x:v>
      </x:c>
      <x:c r="G1318" s="69" t="str">
        <x:v>Scheduled</x:v>
      </x:c>
      <x:c r="H1318" s="69" t="str">
        <x:v>Direct Credit</x:v>
      </x:c>
      <x:c r="I1318" s="76" t="n">
        <x:f>IF(D1318&lt;&gt;"",MAX(0,D1318-C1318),IF(G1318="Overdue",MAX(0,'START_HERE'!$B$7-C1318),0))</x:f>
        <x:v>0</x:v>
      </x:c>
    </x:row>
    <x:row r="1319" ht="18" customHeight="1">
      <x:c r="A1319" s="69" t="str">
        <x:v>PAY-001318</x:v>
      </x:c>
      <x:c r="B1319" s="69" t="str">
        <x:v>AGR-00434</x:v>
      </x:c>
      <x:c r="C1319" s="72" t="n">
        <x:v>46496</x:v>
      </x:c>
      <x:c r="D1319" s="72"/>
      <x:c r="E1319" s="74" t="n">
        <x:v>14600</x:v>
      </x:c>
      <x:c r="F1319" s="69" t="str">
        <x:v>Final</x:v>
      </x:c>
      <x:c r="G1319" s="69" t="str">
        <x:v>Scheduled</x:v>
      </x:c>
      <x:c r="H1319" s="69" t="str">
        <x:v>EFT</x:v>
      </x:c>
      <x:c r="I1319" s="76" t="n">
        <x:f>IF(D1319&lt;&gt;"",MAX(0,D1319-C1319),IF(G1319="Overdue",MAX(0,'START_HERE'!$B$7-C1319),0))</x:f>
        <x:v>0</x:v>
      </x:c>
    </x:row>
    <x:row r="1320" ht="18" customHeight="1">
      <x:c r="A1320" s="69" t="str">
        <x:v>PAY-001319</x:v>
      </x:c>
      <x:c r="B1320" s="69" t="str">
        <x:v>AGR-00435</x:v>
      </x:c>
      <x:c r="C1320" s="72" t="n">
        <x:v>46282</x:v>
      </x:c>
      <x:c r="D1320" s="72"/>
      <x:c r="E1320" s="74" t="n">
        <x:v>174700</x:v>
      </x:c>
      <x:c r="F1320" s="69" t="str">
        <x:v>Initial</x:v>
      </x:c>
      <x:c r="G1320" s="69" t="str">
        <x:v>Scheduled</x:v>
      </x:c>
      <x:c r="H1320" s="69" t="str">
        <x:v>EFT</x:v>
      </x:c>
      <x:c r="I1320" s="76" t="n">
        <x:f>IF(D1320&lt;&gt;"",MAX(0,D1320-C1320),IF(G1320="Overdue",MAX(0,'START_HERE'!$B$7-C1320),0))</x:f>
        <x:v>0</x:v>
      </x:c>
    </x:row>
    <x:row r="1321" ht="18" customHeight="1">
      <x:c r="A1321" s="69" t="str">
        <x:v>PAY-001320</x:v>
      </x:c>
      <x:c r="B1321" s="69" t="str">
        <x:v>AGR-00435</x:v>
      </x:c>
      <x:c r="C1321" s="72" t="n">
        <x:v>46404</x:v>
      </x:c>
      <x:c r="D1321" s="72"/>
      <x:c r="E1321" s="74" t="n">
        <x:v>174700</x:v>
      </x:c>
      <x:c r="F1321" s="69" t="str">
        <x:v>Progress</x:v>
      </x:c>
      <x:c r="G1321" s="69" t="str">
        <x:v>Scheduled</x:v>
      </x:c>
      <x:c r="H1321" s="69" t="str">
        <x:v>Direct Credit</x:v>
      </x:c>
      <x:c r="I1321" s="76" t="n">
        <x:f>IF(D1321&lt;&gt;"",MAX(0,D1321-C1321),IF(G1321="Overdue",MAX(0,'START_HERE'!$B$7-C1321),0))</x:f>
        <x:v>0</x:v>
      </x:c>
    </x:row>
    <x:row r="1322" ht="18" customHeight="1">
      <x:c r="A1322" s="69" t="str">
        <x:v>PAY-001321</x:v>
      </x:c>
      <x:c r="B1322" s="69" t="str">
        <x:v>AGR-00435</x:v>
      </x:c>
      <x:c r="C1322" s="72" t="n">
        <x:v>46525</x:v>
      </x:c>
      <x:c r="D1322" s="72"/>
      <x:c r="E1322" s="74" t="n">
        <x:v>174600</x:v>
      </x:c>
      <x:c r="F1322" s="69" t="str">
        <x:v>Final</x:v>
      </x:c>
      <x:c r="G1322" s="69" t="str">
        <x:v>Scheduled</x:v>
      </x:c>
      <x:c r="H1322" s="69" t="str">
        <x:v>Direct Credit</x:v>
      </x:c>
      <x:c r="I1322" s="76" t="n">
        <x:f>IF(D1322&lt;&gt;"",MAX(0,D1322-C1322),IF(G1322="Overdue",MAX(0,'START_HERE'!$B$7-C1322),0))</x:f>
        <x:v>0</x:v>
      </x:c>
    </x:row>
    <x:row r="1323" ht="18" customHeight="1">
      <x:c r="A1323" s="69" t="str">
        <x:v>PAY-001322</x:v>
      </x:c>
      <x:c r="B1323" s="69" t="str">
        <x:v>AGR-00436</x:v>
      </x:c>
      <x:c r="C1323" s="72" t="n">
        <x:v>45998</x:v>
      </x:c>
      <x:c r="D1323" s="72" t="n">
        <x:v>46016</x:v>
      </x:c>
      <x:c r="E1323" s="74" t="n">
        <x:v>21000</x:v>
      </x:c>
      <x:c r="F1323" s="69" t="str">
        <x:v>Initial</x:v>
      </x:c>
      <x:c r="G1323" s="69" t="str">
        <x:v>Paid</x:v>
      </x:c>
      <x:c r="H1323" s="69" t="str">
        <x:v>EFT</x:v>
      </x:c>
      <x:c r="I1323" s="76" t="n">
        <x:f>IF(D1323&lt;&gt;"",MAX(0,D1323-C1323),IF(G1323="Overdue",MAX(0,'START_HERE'!$B$7-C1323),0))</x:f>
        <x:v>18</x:v>
      </x:c>
    </x:row>
    <x:row r="1324" ht="18" customHeight="1">
      <x:c r="A1324" s="69" t="str">
        <x:v>PAY-001323</x:v>
      </x:c>
      <x:c r="B1324" s="69" t="str">
        <x:v>AGR-00436</x:v>
      </x:c>
      <x:c r="C1324" s="72" t="n">
        <x:v>46272</x:v>
      </x:c>
      <x:c r="D1324" s="72"/>
      <x:c r="E1324" s="74" t="n">
        <x:v>21000</x:v>
      </x:c>
      <x:c r="F1324" s="69" t="str">
        <x:v>Final</x:v>
      </x:c>
      <x:c r="G1324" s="69" t="str">
        <x:v>Scheduled</x:v>
      </x:c>
      <x:c r="H1324" s="69" t="str">
        <x:v>EFT</x:v>
      </x:c>
      <x:c r="I1324" s="76" t="n">
        <x:f>IF(D1324&lt;&gt;"",MAX(0,D1324-C1324),IF(G1324="Overdue",MAX(0,'START_HERE'!$B$7-C1324),0))</x:f>
        <x:v>0</x:v>
      </x:c>
    </x:row>
    <x:row r="1325" ht="18" customHeight="1">
      <x:c r="A1325" s="69" t="str">
        <x:v>PAY-001324</x:v>
      </x:c>
      <x:c r="B1325" s="69" t="str">
        <x:v>AGR-00437</x:v>
      </x:c>
      <x:c r="C1325" s="72" t="n">
        <x:v>45062</x:v>
      </x:c>
      <x:c r="D1325" s="72" t="n">
        <x:v>45061</x:v>
      </x:c>
      <x:c r="E1325" s="74" t="n">
        <x:v>140000</x:v>
      </x:c>
      <x:c r="F1325" s="69" t="str">
        <x:v>Initial</x:v>
      </x:c>
      <x:c r="G1325" s="69" t="str">
        <x:v>Paid</x:v>
      </x:c>
      <x:c r="H1325" s="69" t="str">
        <x:v>Direct Credit</x:v>
      </x:c>
      <x:c r="I1325" s="76" t="n">
        <x:f>IF(D1325&lt;&gt;"",MAX(0,D1325-C1325),IF(G1325="Overdue",MAX(0,'START_HERE'!$B$7-C1325),0))</x:f>
        <x:v>0</x:v>
      </x:c>
    </x:row>
    <x:row r="1326" ht="18" customHeight="1">
      <x:c r="A1326" s="69" t="str">
        <x:v>PAY-001325</x:v>
      </x:c>
      <x:c r="B1326" s="69" t="str">
        <x:v>AGR-00437</x:v>
      </x:c>
      <x:c r="C1326" s="72" t="n">
        <x:v>45245</x:v>
      </x:c>
      <x:c r="D1326" s="72" t="n">
        <x:v>45260</x:v>
      </x:c>
      <x:c r="E1326" s="74" t="n">
        <x:v>140000</x:v>
      </x:c>
      <x:c r="F1326" s="69" t="str">
        <x:v>Final</x:v>
      </x:c>
      <x:c r="G1326" s="69" t="str">
        <x:v>Paid</x:v>
      </x:c>
      <x:c r="H1326" s="69" t="str">
        <x:v>EFT</x:v>
      </x:c>
      <x:c r="I1326" s="76" t="n">
        <x:f>IF(D1326&lt;&gt;"",MAX(0,D1326-C1326),IF(G1326="Overdue",MAX(0,'START_HERE'!$B$7-C1326),0))</x:f>
        <x:v>15</x:v>
      </x:c>
    </x:row>
    <x:row r="1327" ht="18" customHeight="1">
      <x:c r="A1327" s="69" t="str">
        <x:v>PAY-001326</x:v>
      </x:c>
      <x:c r="B1327" s="69" t="str">
        <x:v>AGR-00438</x:v>
      </x:c>
      <x:c r="C1327" s="72" t="n">
        <x:v>45179</x:v>
      </x:c>
      <x:c r="D1327" s="72" t="n">
        <x:v>45187</x:v>
      </x:c>
      <x:c r="E1327" s="74" t="n">
        <x:v>4000</x:v>
      </x:c>
      <x:c r="F1327" s="69" t="str">
        <x:v>Initial</x:v>
      </x:c>
      <x:c r="G1327" s="69" t="str">
        <x:v>Paid</x:v>
      </x:c>
      <x:c r="H1327" s="69" t="str">
        <x:v>Direct Credit</x:v>
      </x:c>
      <x:c r="I1327" s="76" t="n">
        <x:f>IF(D1327&lt;&gt;"",MAX(0,D1327-C1327),IF(G1327="Overdue",MAX(0,'START_HERE'!$B$7-C1327),0))</x:f>
        <x:v>8</x:v>
      </x:c>
    </x:row>
    <x:row r="1328" ht="18" customHeight="1">
      <x:c r="A1328" s="69" t="str">
        <x:v>PAY-001327</x:v>
      </x:c>
      <x:c r="B1328" s="69" t="str">
        <x:v>AGR-00438</x:v>
      </x:c>
      <x:c r="C1328" s="72" t="n">
        <x:v>45544</x:v>
      </x:c>
      <x:c r="D1328" s="72" t="n">
        <x:v>45571</x:v>
      </x:c>
      <x:c r="E1328" s="74" t="n">
        <x:v>4000</x:v>
      </x:c>
      <x:c r="F1328" s="69" t="str">
        <x:v>Final</x:v>
      </x:c>
      <x:c r="G1328" s="69" t="str">
        <x:v>Paid</x:v>
      </x:c>
      <x:c r="H1328" s="69" t="str">
        <x:v>EFT</x:v>
      </x:c>
      <x:c r="I1328" s="76" t="n">
        <x:f>IF(D1328&lt;&gt;"",MAX(0,D1328-C1328),IF(G1328="Overdue",MAX(0,'START_HERE'!$B$7-C1328),0))</x:f>
        <x:v>27</x:v>
      </x:c>
    </x:row>
    <x:row r="1329" ht="18" customHeight="1">
      <x:c r="A1329" s="69" t="str">
        <x:v>PAY-001328</x:v>
      </x:c>
      <x:c r="B1329" s="69" t="str">
        <x:v>AGR-00439</x:v>
      </x:c>
      <x:c r="C1329" s="72" t="n">
        <x:v>45347</x:v>
      </x:c>
      <x:c r="D1329" s="72" t="n">
        <x:v>45360</x:v>
      </x:c>
      <x:c r="E1329" s="74" t="n">
        <x:v>120300</x:v>
      </x:c>
      <x:c r="F1329" s="69" t="str">
        <x:v>Initial</x:v>
      </x:c>
      <x:c r="G1329" s="69" t="str">
        <x:v>Paid</x:v>
      </x:c>
      <x:c r="H1329" s="69" t="str">
        <x:v>EFT</x:v>
      </x:c>
      <x:c r="I1329" s="76" t="n">
        <x:f>IF(D1329&lt;&gt;"",MAX(0,D1329-C1329),IF(G1329="Overdue",MAX(0,'START_HERE'!$B$7-C1329),0))</x:f>
        <x:v>13</x:v>
      </x:c>
    </x:row>
    <x:row r="1330" ht="18" customHeight="1">
      <x:c r="A1330" s="69" t="str">
        <x:v>PAY-001329</x:v>
      </x:c>
      <x:c r="B1330" s="69" t="str">
        <x:v>AGR-00439</x:v>
      </x:c>
      <x:c r="C1330" s="72" t="n">
        <x:v>45530</x:v>
      </x:c>
      <x:c r="D1330" s="72" t="n">
        <x:v>45537</x:v>
      </x:c>
      <x:c r="E1330" s="74" t="n">
        <x:v>120300</x:v>
      </x:c>
      <x:c r="F1330" s="69" t="str">
        <x:v>Progress</x:v>
      </x:c>
      <x:c r="G1330" s="69" t="str">
        <x:v>Paid</x:v>
      </x:c>
      <x:c r="H1330" s="69" t="str">
        <x:v>Direct Credit</x:v>
      </x:c>
      <x:c r="I1330" s="76" t="n">
        <x:f>IF(D1330&lt;&gt;"",MAX(0,D1330-C1330),IF(G1330="Overdue",MAX(0,'START_HERE'!$B$7-C1330),0))</x:f>
        <x:v>7</x:v>
      </x:c>
    </x:row>
    <x:row r="1331" ht="18" customHeight="1">
      <x:c r="A1331" s="69" t="str">
        <x:v>PAY-001330</x:v>
      </x:c>
      <x:c r="B1331" s="69" t="str">
        <x:v>AGR-00439</x:v>
      </x:c>
      <x:c r="C1331" s="72" t="n">
        <x:v>45712</x:v>
      </x:c>
      <x:c r="D1331" s="72"/>
      <x:c r="E1331" s="74" t="n">
        <x:v>120400</x:v>
      </x:c>
      <x:c r="F1331" s="69" t="str">
        <x:v>Final</x:v>
      </x:c>
      <x:c r="G1331" s="69" t="str">
        <x:v>Overdue</x:v>
      </x:c>
      <x:c r="H1331" s="69" t="str">
        <x:v>EFT</x:v>
      </x:c>
      <x:c r="I1331" s="76" t="n">
        <x:f>IF(D1331&lt;&gt;"",MAX(0,D1331-C1331),IF(G1331="Overdue",MAX(0,'START_HERE'!$B$7-C1331),0))</x:f>
        <x:v>553</x:v>
      </x:c>
    </x:row>
    <x:row r="1332" ht="18" customHeight="1">
      <x:c r="A1332" s="69" t="str">
        <x:v>PAY-001331</x:v>
      </x:c>
      <x:c r="B1332" s="69" t="str">
        <x:v>AGR-00440</x:v>
      </x:c>
      <x:c r="C1332" s="72" t="n">
        <x:v>45106</x:v>
      </x:c>
      <x:c r="D1332" s="72" t="n">
        <x:v>45111</x:v>
      </x:c>
      <x:c r="E1332" s="74" t="n">
        <x:v>98300</x:v>
      </x:c>
      <x:c r="F1332" s="69" t="str">
        <x:v>Initial</x:v>
      </x:c>
      <x:c r="G1332" s="69" t="str">
        <x:v>Paid</x:v>
      </x:c>
      <x:c r="H1332" s="69" t="str">
        <x:v>Direct Credit</x:v>
      </x:c>
      <x:c r="I1332" s="76" t="n">
        <x:f>IF(D1332&lt;&gt;"",MAX(0,D1332-C1332),IF(G1332="Overdue",MAX(0,'START_HERE'!$B$7-C1332),0))</x:f>
        <x:v>5</x:v>
      </x:c>
    </x:row>
    <x:row r="1333" ht="18" customHeight="1">
      <x:c r="A1333" s="69" t="str">
        <x:v>PAY-001332</x:v>
      </x:c>
      <x:c r="B1333" s="69" t="str">
        <x:v>AGR-00440</x:v>
      </x:c>
      <x:c r="C1333" s="72" t="n">
        <x:v>45349</x:v>
      </x:c>
      <x:c r="D1333" s="72" t="n">
        <x:v>45363</x:v>
      </x:c>
      <x:c r="E1333" s="74" t="n">
        <x:v>98300</x:v>
      </x:c>
      <x:c r="F1333" s="69" t="str">
        <x:v>Progress</x:v>
      </x:c>
      <x:c r="G1333" s="69" t="str">
        <x:v>Paid</x:v>
      </x:c>
      <x:c r="H1333" s="69" t="str">
        <x:v>Direct Credit</x:v>
      </x:c>
      <x:c r="I1333" s="76" t="n">
        <x:f>IF(D1333&lt;&gt;"",MAX(0,D1333-C1333),IF(G1333="Overdue",MAX(0,'START_HERE'!$B$7-C1333),0))</x:f>
        <x:v>14</x:v>
      </x:c>
    </x:row>
    <x:row r="1334" ht="18" customHeight="1">
      <x:c r="A1334" s="69" t="str">
        <x:v>PAY-001333</x:v>
      </x:c>
      <x:c r="B1334" s="69" t="str">
        <x:v>AGR-00440</x:v>
      </x:c>
      <x:c r="C1334" s="72" t="n">
        <x:v>45593</x:v>
      </x:c>
      <x:c r="D1334" s="72" t="n">
        <x:v>45613</x:v>
      </x:c>
      <x:c r="E1334" s="74" t="n">
        <x:v>98400</x:v>
      </x:c>
      <x:c r="F1334" s="69" t="str">
        <x:v>Final</x:v>
      </x:c>
      <x:c r="G1334" s="69" t="str">
        <x:v>Paid</x:v>
      </x:c>
      <x:c r="H1334" s="69" t="str">
        <x:v>EFT</x:v>
      </x:c>
      <x:c r="I1334" s="76" t="n">
        <x:f>IF(D1334&lt;&gt;"",MAX(0,D1334-C1334),IF(G1334="Overdue",MAX(0,'START_HERE'!$B$7-C1334),0))</x:f>
        <x:v>20</x:v>
      </x:c>
    </x:row>
    <x:row r="1335" ht="18" customHeight="1">
      <x:c r="A1335" s="69" t="str">
        <x:v>PAY-001334</x:v>
      </x:c>
      <x:c r="B1335" s="69" t="str">
        <x:v>AGR-00441</x:v>
      </x:c>
      <x:c r="C1335" s="72" t="n">
        <x:v>45086</x:v>
      </x:c>
      <x:c r="D1335" s="72" t="n">
        <x:v>45104</x:v>
      </x:c>
      <x:c r="E1335" s="74" t="n">
        <x:v>123000</x:v>
      </x:c>
      <x:c r="F1335" s="69" t="str">
        <x:v>Initial</x:v>
      </x:c>
      <x:c r="G1335" s="69" t="str">
        <x:v>Paid</x:v>
      </x:c>
      <x:c r="H1335" s="69" t="str">
        <x:v>EFT</x:v>
      </x:c>
      <x:c r="I1335" s="76" t="n">
        <x:f>IF(D1335&lt;&gt;"",MAX(0,D1335-C1335),IF(G1335="Overdue",MAX(0,'START_HERE'!$B$7-C1335),0))</x:f>
        <x:v>18</x:v>
      </x:c>
    </x:row>
    <x:row r="1336" ht="18" customHeight="1">
      <x:c r="A1336" s="69" t="str">
        <x:v>PAY-001335</x:v>
      </x:c>
      <x:c r="B1336" s="69" t="str">
        <x:v>AGR-00441</x:v>
      </x:c>
      <x:c r="C1336" s="72" t="n">
        <x:v>45451</x:v>
      </x:c>
      <x:c r="D1336" s="72" t="n">
        <x:v>45455</x:v>
      </x:c>
      <x:c r="E1336" s="74" t="n">
        <x:v>123000</x:v>
      </x:c>
      <x:c r="F1336" s="69" t="str">
        <x:v>Final</x:v>
      </x:c>
      <x:c r="G1336" s="69" t="str">
        <x:v>Paid</x:v>
      </x:c>
      <x:c r="H1336" s="69" t="str">
        <x:v>EFT</x:v>
      </x:c>
      <x:c r="I1336" s="76" t="n">
        <x:f>IF(D1336&lt;&gt;"",MAX(0,D1336-C1336),IF(G1336="Overdue",MAX(0,'START_HERE'!$B$7-C1336),0))</x:f>
        <x:v>4</x:v>
      </x:c>
    </x:row>
    <x:row r="1337" ht="18" customHeight="1">
      <x:c r="A1337" s="69" t="str">
        <x:v>PAY-001336</x:v>
      </x:c>
      <x:c r="B1337" s="69" t="str">
        <x:v>AGR-00442</x:v>
      </x:c>
      <x:c r="C1337" s="72" t="n">
        <x:v>45544</x:v>
      </x:c>
      <x:c r="D1337" s="72" t="n">
        <x:v>45556</x:v>
      </x:c>
      <x:c r="E1337" s="74" t="n">
        <x:v>128000</x:v>
      </x:c>
      <x:c r="F1337" s="69" t="str">
        <x:v>Initial</x:v>
      </x:c>
      <x:c r="G1337" s="69" t="str">
        <x:v>Paid</x:v>
      </x:c>
      <x:c r="H1337" s="69" t="str">
        <x:v>EFT</x:v>
      </x:c>
      <x:c r="I1337" s="76" t="n">
        <x:f>IF(D1337&lt;&gt;"",MAX(0,D1337-C1337),IF(G1337="Overdue",MAX(0,'START_HERE'!$B$7-C1337),0))</x:f>
        <x:v>12</x:v>
      </x:c>
    </x:row>
    <x:row r="1338" ht="18" customHeight="1">
      <x:c r="A1338" s="69" t="str">
        <x:v>PAY-001337</x:v>
      </x:c>
      <x:c r="B1338" s="69" t="str">
        <x:v>AGR-00442</x:v>
      </x:c>
      <x:c r="C1338" s="72" t="n">
        <x:v>45727</x:v>
      </x:c>
      <x:c r="D1338" s="72"/>
      <x:c r="E1338" s="74" t="n">
        <x:v>128000</x:v>
      </x:c>
      <x:c r="F1338" s="69" t="str">
        <x:v>Progress</x:v>
      </x:c>
      <x:c r="G1338" s="69" t="str">
        <x:v>Overdue</x:v>
      </x:c>
      <x:c r="H1338" s="69" t="str">
        <x:v>EFT</x:v>
      </x:c>
      <x:c r="I1338" s="76" t="n">
        <x:f>IF(D1338&lt;&gt;"",MAX(0,D1338-C1338),IF(G1338="Overdue",MAX(0,'START_HERE'!$B$7-C1338),0))</x:f>
        <x:v>538</x:v>
      </x:c>
    </x:row>
    <x:row r="1339" ht="18" customHeight="1">
      <x:c r="A1339" s="69" t="str">
        <x:v>PAY-001338</x:v>
      </x:c>
      <x:c r="B1339" s="69" t="str">
        <x:v>AGR-00442</x:v>
      </x:c>
      <x:c r="C1339" s="72" t="n">
        <x:v>45909</x:v>
      </x:c>
      <x:c r="D1339" s="72" t="n">
        <x:v>45908</x:v>
      </x:c>
      <x:c r="E1339" s="74" t="n">
        <x:v>128000</x:v>
      </x:c>
      <x:c r="F1339" s="69" t="str">
        <x:v>Progress</x:v>
      </x:c>
      <x:c r="G1339" s="69" t="str">
        <x:v>Paid</x:v>
      </x:c>
      <x:c r="H1339" s="69" t="str">
        <x:v>EFT</x:v>
      </x:c>
      <x:c r="I1339" s="76" t="n">
        <x:f>IF(D1339&lt;&gt;"",MAX(0,D1339-C1339),IF(G1339="Overdue",MAX(0,'START_HERE'!$B$7-C1339),0))</x:f>
        <x:v>0</x:v>
      </x:c>
    </x:row>
    <x:row r="1340" ht="18" customHeight="1">
      <x:c r="A1340" s="69" t="str">
        <x:v>PAY-001339</x:v>
      </x:c>
      <x:c r="B1340" s="69" t="str">
        <x:v>AGR-00442</x:v>
      </x:c>
      <x:c r="C1340" s="72" t="n">
        <x:v>46092</x:v>
      </x:c>
      <x:c r="D1340" s="72" t="n">
        <x:v>46091</x:v>
      </x:c>
      <x:c r="E1340" s="74" t="n">
        <x:v>128000</x:v>
      </x:c>
      <x:c r="F1340" s="69" t="str">
        <x:v>Final</x:v>
      </x:c>
      <x:c r="G1340" s="69" t="str">
        <x:v>Paid</x:v>
      </x:c>
      <x:c r="H1340" s="69" t="str">
        <x:v>EFT</x:v>
      </x:c>
      <x:c r="I1340" s="76" t="n">
        <x:f>IF(D1340&lt;&gt;"",MAX(0,D1340-C1340),IF(G1340="Overdue",MAX(0,'START_HERE'!$B$7-C1340),0))</x:f>
        <x:v>0</x:v>
      </x:c>
    </x:row>
    <x:row r="1341" ht="18" customHeight="1">
      <x:c r="A1341" s="69" t="str">
        <x:v>PAY-001340</x:v>
      </x:c>
      <x:c r="B1341" s="69" t="str">
        <x:v>AGR-00443</x:v>
      </x:c>
      <x:c r="C1341" s="72" t="n">
        <x:v>45321</x:v>
      </x:c>
      <x:c r="D1341" s="72" t="n">
        <x:v>45330</x:v>
      </x:c>
      <x:c r="E1341" s="74" t="n">
        <x:v>89000</x:v>
      </x:c>
      <x:c r="F1341" s="69" t="str">
        <x:v>Initial</x:v>
      </x:c>
      <x:c r="G1341" s="69" t="str">
        <x:v>Paid</x:v>
      </x:c>
      <x:c r="H1341" s="69" t="str">
        <x:v>Direct Credit</x:v>
      </x:c>
      <x:c r="I1341" s="76" t="n">
        <x:f>IF(D1341&lt;&gt;"",MAX(0,D1341-C1341),IF(G1341="Overdue",MAX(0,'START_HERE'!$B$7-C1341),0))</x:f>
        <x:v>9</x:v>
      </x:c>
    </x:row>
    <x:row r="1342" ht="18" customHeight="1">
      <x:c r="A1342" s="69" t="str">
        <x:v>PAY-001341</x:v>
      </x:c>
      <x:c r="B1342" s="69" t="str">
        <x:v>AGR-00443</x:v>
      </x:c>
      <x:c r="C1342" s="72" t="n">
        <x:v>45504</x:v>
      </x:c>
      <x:c r="D1342" s="72" t="n">
        <x:v>45517</x:v>
      </x:c>
      <x:c r="E1342" s="74" t="n">
        <x:v>89000</x:v>
      </x:c>
      <x:c r="F1342" s="69" t="str">
        <x:v>Progress</x:v>
      </x:c>
      <x:c r="G1342" s="69" t="str">
        <x:v>Paid</x:v>
      </x:c>
      <x:c r="H1342" s="69" t="str">
        <x:v>Direct Credit</x:v>
      </x:c>
      <x:c r="I1342" s="76" t="n">
        <x:f>IF(D1342&lt;&gt;"",MAX(0,D1342-C1342),IF(G1342="Overdue",MAX(0,'START_HERE'!$B$7-C1342),0))</x:f>
        <x:v>13</x:v>
      </x:c>
    </x:row>
    <x:row r="1343" ht="18" customHeight="1">
      <x:c r="A1343" s="69" t="str">
        <x:v>PAY-001342</x:v>
      </x:c>
      <x:c r="B1343" s="69" t="str">
        <x:v>AGR-00443</x:v>
      </x:c>
      <x:c r="C1343" s="72" t="n">
        <x:v>45686</x:v>
      </x:c>
      <x:c r="D1343" s="72" t="n">
        <x:v>45681</x:v>
      </x:c>
      <x:c r="E1343" s="74" t="n">
        <x:v>89000</x:v>
      </x:c>
      <x:c r="F1343" s="69" t="str">
        <x:v>Final</x:v>
      </x:c>
      <x:c r="G1343" s="69" t="str">
        <x:v>Paid</x:v>
      </x:c>
      <x:c r="H1343" s="69" t="str">
        <x:v>Direct Credit</x:v>
      </x:c>
      <x:c r="I1343" s="76" t="n">
        <x:f>IF(D1343&lt;&gt;"",MAX(0,D1343-C1343),IF(G1343="Overdue",MAX(0,'START_HERE'!$B$7-C1343),0))</x:f>
        <x:v>0</x:v>
      </x:c>
    </x:row>
    <x:row r="1344" ht="18" customHeight="1">
      <x:c r="A1344" s="69" t="str">
        <x:v>PAY-001343</x:v>
      </x:c>
      <x:c r="B1344" s="69" t="str">
        <x:v>AGR-00444</x:v>
      </x:c>
      <x:c r="C1344" s="72" t="n">
        <x:v>45229</x:v>
      </x:c>
      <x:c r="D1344" s="72" t="n">
        <x:v>45225</x:v>
      </x:c>
      <x:c r="E1344" s="74" t="n">
        <x:v>28500</x:v>
      </x:c>
      <x:c r="F1344" s="69" t="str">
        <x:v>Initial</x:v>
      </x:c>
      <x:c r="G1344" s="69" t="str">
        <x:v>Paid</x:v>
      </x:c>
      <x:c r="H1344" s="69" t="str">
        <x:v>EFT</x:v>
      </x:c>
      <x:c r="I1344" s="76" t="n">
        <x:f>IF(D1344&lt;&gt;"",MAX(0,D1344-C1344),IF(G1344="Overdue",MAX(0,'START_HERE'!$B$7-C1344),0))</x:f>
        <x:v>0</x:v>
      </x:c>
    </x:row>
    <x:row r="1345" ht="18" customHeight="1">
      <x:c r="A1345" s="69" t="str">
        <x:v>PAY-001344</x:v>
      </x:c>
      <x:c r="B1345" s="69" t="str">
        <x:v>AGR-00444</x:v>
      </x:c>
      <x:c r="C1345" s="72" t="n">
        <x:v>45412</x:v>
      </x:c>
      <x:c r="D1345" s="72" t="n">
        <x:v>45432</x:v>
      </x:c>
      <x:c r="E1345" s="74" t="n">
        <x:v>28500</x:v>
      </x:c>
      <x:c r="F1345" s="69" t="str">
        <x:v>Progress</x:v>
      </x:c>
      <x:c r="G1345" s="69" t="str">
        <x:v>Paid</x:v>
      </x:c>
      <x:c r="H1345" s="69" t="str">
        <x:v>EFT</x:v>
      </x:c>
      <x:c r="I1345" s="76" t="n">
        <x:f>IF(D1345&lt;&gt;"",MAX(0,D1345-C1345),IF(G1345="Overdue",MAX(0,'START_HERE'!$B$7-C1345),0))</x:f>
        <x:v>20</x:v>
      </x:c>
    </x:row>
    <x:row r="1346" ht="18" customHeight="1">
      <x:c r="A1346" s="69" t="str">
        <x:v>PAY-001345</x:v>
      </x:c>
      <x:c r="B1346" s="69" t="str">
        <x:v>AGR-00444</x:v>
      </x:c>
      <x:c r="C1346" s="72" t="n">
        <x:v>45594</x:v>
      </x:c>
      <x:c r="D1346" s="72" t="n">
        <x:v>45600</x:v>
      </x:c>
      <x:c r="E1346" s="74" t="n">
        <x:v>28500</x:v>
      </x:c>
      <x:c r="F1346" s="69" t="str">
        <x:v>Progress</x:v>
      </x:c>
      <x:c r="G1346" s="69" t="str">
        <x:v>Paid</x:v>
      </x:c>
      <x:c r="H1346" s="69" t="str">
        <x:v>EFT</x:v>
      </x:c>
      <x:c r="I1346" s="76" t="n">
        <x:f>IF(D1346&lt;&gt;"",MAX(0,D1346-C1346),IF(G1346="Overdue",MAX(0,'START_HERE'!$B$7-C1346),0))</x:f>
        <x:v>6</x:v>
      </x:c>
    </x:row>
    <x:row r="1347" ht="18" customHeight="1">
      <x:c r="A1347" s="69" t="str">
        <x:v>PAY-001346</x:v>
      </x:c>
      <x:c r="B1347" s="69" t="str">
        <x:v>AGR-00444</x:v>
      </x:c>
      <x:c r="C1347" s="72" t="n">
        <x:v>45777</x:v>
      </x:c>
      <x:c r="D1347" s="72" t="n">
        <x:v>45803</x:v>
      </x:c>
      <x:c r="E1347" s="74" t="n">
        <x:v>28500</x:v>
      </x:c>
      <x:c r="F1347" s="69" t="str">
        <x:v>Final</x:v>
      </x:c>
      <x:c r="G1347" s="69" t="str">
        <x:v>Paid</x:v>
      </x:c>
      <x:c r="H1347" s="69" t="str">
        <x:v>EFT</x:v>
      </x:c>
      <x:c r="I1347" s="76" t="n">
        <x:f>IF(D1347&lt;&gt;"",MAX(0,D1347-C1347),IF(G1347="Overdue",MAX(0,'START_HERE'!$B$7-C1347),0))</x:f>
        <x:v>26</x:v>
      </x:c>
    </x:row>
    <x:row r="1348" ht="18" customHeight="1">
      <x:c r="A1348" s="69" t="str">
        <x:v>PAY-001347</x:v>
      </x:c>
      <x:c r="B1348" s="69" t="str">
        <x:v>AGR-00445</x:v>
      </x:c>
      <x:c r="C1348" s="72" t="n">
        <x:v>46059</x:v>
      </x:c>
      <x:c r="D1348" s="72" t="n">
        <x:v>46080</x:v>
      </x:c>
      <x:c r="E1348" s="74" t="n">
        <x:v>170000</x:v>
      </x:c>
      <x:c r="F1348" s="69" t="str">
        <x:v>Initial</x:v>
      </x:c>
      <x:c r="G1348" s="69" t="str">
        <x:v>Paid</x:v>
      </x:c>
      <x:c r="H1348" s="69" t="str">
        <x:v>Direct Credit</x:v>
      </x:c>
      <x:c r="I1348" s="76" t="n">
        <x:f>IF(D1348&lt;&gt;"",MAX(0,D1348-C1348),IF(G1348="Overdue",MAX(0,'START_HERE'!$B$7-C1348),0))</x:f>
        <x:v>21</x:v>
      </x:c>
    </x:row>
    <x:row r="1349" ht="18" customHeight="1">
      <x:c r="A1349" s="69" t="str">
        <x:v>PAY-001348</x:v>
      </x:c>
      <x:c r="B1349" s="69" t="str">
        <x:v>AGR-00445</x:v>
      </x:c>
      <x:c r="C1349" s="72" t="n">
        <x:v>46242</x:v>
      </x:c>
      <x:c r="D1349" s="72" t="n">
        <x:v>46258</x:v>
      </x:c>
      <x:c r="E1349" s="74" t="n">
        <x:v>170000</x:v>
      </x:c>
      <x:c r="F1349" s="69" t="str">
        <x:v>Final</x:v>
      </x:c>
      <x:c r="G1349" s="69" t="str">
        <x:v>Paid</x:v>
      </x:c>
      <x:c r="H1349" s="69" t="str">
        <x:v>EFT</x:v>
      </x:c>
      <x:c r="I1349" s="76" t="n">
        <x:f>IF(D1349&lt;&gt;"",MAX(0,D1349-C1349),IF(G1349="Overdue",MAX(0,'START_HERE'!$B$7-C1349),0))</x:f>
        <x:v>16</x:v>
      </x:c>
    </x:row>
    <x:row r="1350" ht="18" customHeight="1">
      <x:c r="A1350" s="69" t="str">
        <x:v>PAY-001349</x:v>
      </x:c>
      <x:c r="B1350" s="69" t="str">
        <x:v>AGR-00446</x:v>
      </x:c>
      <x:c r="C1350" s="72" t="n">
        <x:v>45936</x:v>
      </x:c>
      <x:c r="D1350" s="72" t="n">
        <x:v>45933</x:v>
      </x:c>
      <x:c r="E1350" s="74" t="n">
        <x:v>23000</x:v>
      </x:c>
      <x:c r="F1350" s="69" t="str">
        <x:v>Initial</x:v>
      </x:c>
      <x:c r="G1350" s="69" t="str">
        <x:v>Paid</x:v>
      </x:c>
      <x:c r="H1350" s="69" t="str">
        <x:v>EFT</x:v>
      </x:c>
      <x:c r="I1350" s="76" t="n">
        <x:f>IF(D1350&lt;&gt;"",MAX(0,D1350-C1350),IF(G1350="Overdue",MAX(0,'START_HERE'!$B$7-C1350),0))</x:f>
        <x:v>0</x:v>
      </x:c>
    </x:row>
    <x:row r="1351" ht="18" customHeight="1">
      <x:c r="A1351" s="69" t="str">
        <x:v>PAY-001350</x:v>
      </x:c>
      <x:c r="B1351" s="69" t="str">
        <x:v>AGR-00446</x:v>
      </x:c>
      <x:c r="C1351" s="72" t="n">
        <x:v>46119</x:v>
      </x:c>
      <x:c r="D1351" s="72" t="n">
        <x:v>46143</x:v>
      </x:c>
      <x:c r="E1351" s="74" t="n">
        <x:v>23000</x:v>
      </x:c>
      <x:c r="F1351" s="69" t="str">
        <x:v>Progress</x:v>
      </x:c>
      <x:c r="G1351" s="69" t="str">
        <x:v>Paid</x:v>
      </x:c>
      <x:c r="H1351" s="69" t="str">
        <x:v>Direct Credit</x:v>
      </x:c>
      <x:c r="I1351" s="76" t="n">
        <x:f>IF(D1351&lt;&gt;"",MAX(0,D1351-C1351),IF(G1351="Overdue",MAX(0,'START_HERE'!$B$7-C1351),0))</x:f>
        <x:v>24</x:v>
      </x:c>
    </x:row>
    <x:row r="1352" ht="18" customHeight="1">
      <x:c r="A1352" s="69" t="str">
        <x:v>PAY-001351</x:v>
      </x:c>
      <x:c r="B1352" s="69" t="str">
        <x:v>AGR-00446</x:v>
      </x:c>
      <x:c r="C1352" s="72" t="n">
        <x:v>46301</x:v>
      </x:c>
      <x:c r="D1352" s="72"/>
      <x:c r="E1352" s="74" t="n">
        <x:v>23000</x:v>
      </x:c>
      <x:c r="F1352" s="69" t="str">
        <x:v>Progress</x:v>
      </x:c>
      <x:c r="G1352" s="69" t="str">
        <x:v>Scheduled</x:v>
      </x:c>
      <x:c r="H1352" s="69" t="str">
        <x:v>Direct Credit</x:v>
      </x:c>
      <x:c r="I1352" s="76" t="n">
        <x:f>IF(D1352&lt;&gt;"",MAX(0,D1352-C1352),IF(G1352="Overdue",MAX(0,'START_HERE'!$B$7-C1352),0))</x:f>
        <x:v>0</x:v>
      </x:c>
    </x:row>
    <x:row r="1353" ht="18" customHeight="1">
      <x:c r="A1353" s="69" t="str">
        <x:v>PAY-001352</x:v>
      </x:c>
      <x:c r="B1353" s="69" t="str">
        <x:v>AGR-00446</x:v>
      </x:c>
      <x:c r="C1353" s="72" t="n">
        <x:v>46484</x:v>
      </x:c>
      <x:c r="D1353" s="72"/>
      <x:c r="E1353" s="74" t="n">
        <x:v>23000</x:v>
      </x:c>
      <x:c r="F1353" s="69" t="str">
        <x:v>Final</x:v>
      </x:c>
      <x:c r="G1353" s="69" t="str">
        <x:v>Scheduled</x:v>
      </x:c>
      <x:c r="H1353" s="69" t="str">
        <x:v>Direct Credit</x:v>
      </x:c>
      <x:c r="I1353" s="76" t="n">
        <x:f>IF(D1353&lt;&gt;"",MAX(0,D1353-C1353),IF(G1353="Overdue",MAX(0,'START_HERE'!$B$7-C1353),0))</x:f>
        <x:v>0</x:v>
      </x:c>
    </x:row>
    <x:row r="1354" ht="18" customHeight="1">
      <x:c r="A1354" s="69" t="str">
        <x:v>PAY-001353</x:v>
      </x:c>
      <x:c r="B1354" s="69" t="str">
        <x:v>AGR-00447</x:v>
      </x:c>
      <x:c r="C1354" s="72" t="n">
        <x:v>45932</x:v>
      </x:c>
      <x:c r="D1354" s="72" t="n">
        <x:v>45932</x:v>
      </x:c>
      <x:c r="E1354" s="74" t="n">
        <x:v>9000</x:v>
      </x:c>
      <x:c r="F1354" s="69" t="str">
        <x:v>Initial</x:v>
      </x:c>
      <x:c r="G1354" s="69" t="str">
        <x:v>Paid</x:v>
      </x:c>
      <x:c r="H1354" s="69" t="str">
        <x:v>Direct Credit</x:v>
      </x:c>
      <x:c r="I1354" s="76" t="n">
        <x:f>IF(D1354&lt;&gt;"",MAX(0,D1354-C1354),IF(G1354="Overdue",MAX(0,'START_HERE'!$B$7-C1354),0))</x:f>
        <x:v>0</x:v>
      </x:c>
    </x:row>
    <x:row r="1355" ht="18" customHeight="1">
      <x:c r="A1355" s="69" t="str">
        <x:v>PAY-001354</x:v>
      </x:c>
      <x:c r="B1355" s="69" t="str">
        <x:v>AGR-00447</x:v>
      </x:c>
      <x:c r="C1355" s="72" t="n">
        <x:v>46054</x:v>
      </x:c>
      <x:c r="D1355" s="72" t="n">
        <x:v>46079</x:v>
      </x:c>
      <x:c r="E1355" s="74" t="n">
        <x:v>9000</x:v>
      </x:c>
      <x:c r="F1355" s="69" t="str">
        <x:v>Progress</x:v>
      </x:c>
      <x:c r="G1355" s="69" t="str">
        <x:v>Paid</x:v>
      </x:c>
      <x:c r="H1355" s="69" t="str">
        <x:v>EFT</x:v>
      </x:c>
      <x:c r="I1355" s="76" t="n">
        <x:f>IF(D1355&lt;&gt;"",MAX(0,D1355-C1355),IF(G1355="Overdue",MAX(0,'START_HERE'!$B$7-C1355),0))</x:f>
        <x:v>25</x:v>
      </x:c>
    </x:row>
    <x:row r="1356" ht="18" customHeight="1">
      <x:c r="A1356" s="69" t="str">
        <x:v>PAY-001355</x:v>
      </x:c>
      <x:c r="B1356" s="69" t="str">
        <x:v>AGR-00447</x:v>
      </x:c>
      <x:c r="C1356" s="72" t="n">
        <x:v>46175</x:v>
      </x:c>
      <x:c r="D1356" s="72" t="n">
        <x:v>46174</x:v>
      </x:c>
      <x:c r="E1356" s="74" t="n">
        <x:v>9000</x:v>
      </x:c>
      <x:c r="F1356" s="69" t="str">
        <x:v>Final</x:v>
      </x:c>
      <x:c r="G1356" s="69" t="str">
        <x:v>Paid</x:v>
      </x:c>
      <x:c r="H1356" s="69" t="str">
        <x:v>Direct Credit</x:v>
      </x:c>
      <x:c r="I1356" s="76" t="n">
        <x:f>IF(D1356&lt;&gt;"",MAX(0,D1356-C1356),IF(G1356="Overdue",MAX(0,'START_HERE'!$B$7-C1356),0))</x:f>
        <x:v>0</x:v>
      </x:c>
    </x:row>
    <x:row r="1357" ht="18" customHeight="1">
      <x:c r="A1357" s="69" t="str">
        <x:v>PAY-001356</x:v>
      </x:c>
      <x:c r="B1357" s="69" t="str">
        <x:v>AGR-00448</x:v>
      </x:c>
      <x:c r="C1357" s="72" t="n">
        <x:v>45350</x:v>
      </x:c>
      <x:c r="D1357" s="72" t="n">
        <x:v>45372</x:v>
      </x:c>
      <x:c r="E1357" s="74" t="n">
        <x:v>103300</x:v>
      </x:c>
      <x:c r="F1357" s="69" t="str">
        <x:v>Initial</x:v>
      </x:c>
      <x:c r="G1357" s="69" t="str">
        <x:v>Paid</x:v>
      </x:c>
      <x:c r="H1357" s="69" t="str">
        <x:v>Direct Credit</x:v>
      </x:c>
      <x:c r="I1357" s="76" t="n">
        <x:f>IF(D1357&lt;&gt;"",MAX(0,D1357-C1357),IF(G1357="Overdue",MAX(0,'START_HERE'!$B$7-C1357),0))</x:f>
        <x:v>22</x:v>
      </x:c>
    </x:row>
    <x:row r="1358" ht="18" customHeight="1">
      <x:c r="A1358" s="69" t="str">
        <x:v>PAY-001357</x:v>
      </x:c>
      <x:c r="B1358" s="69" t="str">
        <x:v>AGR-00448</x:v>
      </x:c>
      <x:c r="C1358" s="72" t="n">
        <x:v>45441</x:v>
      </x:c>
      <x:c r="D1358" s="72" t="n">
        <x:v>45459</x:v>
      </x:c>
      <x:c r="E1358" s="74" t="n">
        <x:v>103300</x:v>
      </x:c>
      <x:c r="F1358" s="69" t="str">
        <x:v>Progress</x:v>
      </x:c>
      <x:c r="G1358" s="69" t="str">
        <x:v>Paid</x:v>
      </x:c>
      <x:c r="H1358" s="69" t="str">
        <x:v>Direct Credit</x:v>
      </x:c>
      <x:c r="I1358" s="76" t="n">
        <x:f>IF(D1358&lt;&gt;"",MAX(0,D1358-C1358),IF(G1358="Overdue",MAX(0,'START_HERE'!$B$7-C1358),0))</x:f>
        <x:v>18</x:v>
      </x:c>
    </x:row>
    <x:row r="1359" ht="18" customHeight="1">
      <x:c r="A1359" s="69" t="str">
        <x:v>PAY-001358</x:v>
      </x:c>
      <x:c r="B1359" s="69" t="str">
        <x:v>AGR-00448</x:v>
      </x:c>
      <x:c r="C1359" s="72" t="n">
        <x:v>45533</x:v>
      </x:c>
      <x:c r="D1359" s="72" t="n">
        <x:v>45558</x:v>
      </x:c>
      <x:c r="E1359" s="74" t="n">
        <x:v>103300</x:v>
      </x:c>
      <x:c r="F1359" s="69" t="str">
        <x:v>Progress</x:v>
      </x:c>
      <x:c r="G1359" s="69" t="str">
        <x:v>Paid</x:v>
      </x:c>
      <x:c r="H1359" s="69" t="str">
        <x:v>Direct Credit</x:v>
      </x:c>
      <x:c r="I1359" s="76" t="n">
        <x:f>IF(D1359&lt;&gt;"",MAX(0,D1359-C1359),IF(G1359="Overdue",MAX(0,'START_HERE'!$B$7-C1359),0))</x:f>
        <x:v>25</x:v>
      </x:c>
    </x:row>
    <x:row r="1360" ht="18" customHeight="1">
      <x:c r="A1360" s="69" t="str">
        <x:v>PAY-001359</x:v>
      </x:c>
      <x:c r="B1360" s="69" t="str">
        <x:v>AGR-00448</x:v>
      </x:c>
      <x:c r="C1360" s="72" t="n">
        <x:v>45624</x:v>
      </x:c>
      <x:c r="D1360" s="72" t="n">
        <x:v>45632</x:v>
      </x:c>
      <x:c r="E1360" s="74" t="n">
        <x:v>103100</x:v>
      </x:c>
      <x:c r="F1360" s="69" t="str">
        <x:v>Final</x:v>
      </x:c>
      <x:c r="G1360" s="69" t="str">
        <x:v>Paid</x:v>
      </x:c>
      <x:c r="H1360" s="69" t="str">
        <x:v>Direct Credit</x:v>
      </x:c>
      <x:c r="I1360" s="76" t="n">
        <x:f>IF(D1360&lt;&gt;"",MAX(0,D1360-C1360),IF(G1360="Overdue",MAX(0,'START_HERE'!$B$7-C1360),0))</x:f>
        <x:v>8</x:v>
      </x:c>
    </x:row>
    <x:row r="1361" ht="18" customHeight="1">
      <x:c r="A1361" s="69" t="str">
        <x:v>PAY-001360</x:v>
      </x:c>
      <x:c r="B1361" s="69" t="str">
        <x:v>AGR-00449</x:v>
      </x:c>
      <x:c r="C1361" s="72" t="n">
        <x:v>45756</x:v>
      </x:c>
      <x:c r="D1361" s="72" t="n">
        <x:v>45755</x:v>
      </x:c>
      <x:c r="E1361" s="74" t="n">
        <x:v>42000</x:v>
      </x:c>
      <x:c r="F1361" s="69" t="str">
        <x:v>Initial</x:v>
      </x:c>
      <x:c r="G1361" s="69" t="str">
        <x:v>Paid</x:v>
      </x:c>
      <x:c r="H1361" s="69" t="str">
        <x:v>Direct Credit</x:v>
      </x:c>
      <x:c r="I1361" s="76" t="n">
        <x:f>IF(D1361&lt;&gt;"",MAX(0,D1361-C1361),IF(G1361="Overdue",MAX(0,'START_HERE'!$B$7-C1361),0))</x:f>
        <x:v>0</x:v>
      </x:c>
    </x:row>
    <x:row r="1362" ht="18" customHeight="1">
      <x:c r="A1362" s="69" t="str">
        <x:v>PAY-001361</x:v>
      </x:c>
      <x:c r="B1362" s="69" t="str">
        <x:v>AGR-00449</x:v>
      </x:c>
      <x:c r="C1362" s="72" t="n">
        <x:v>45939</x:v>
      </x:c>
      <x:c r="D1362" s="72" t="n">
        <x:v>45951</x:v>
      </x:c>
      <x:c r="E1362" s="74" t="n">
        <x:v>42000</x:v>
      </x:c>
      <x:c r="F1362" s="69" t="str">
        <x:v>Final</x:v>
      </x:c>
      <x:c r="G1362" s="69" t="str">
        <x:v>Paid</x:v>
      </x:c>
      <x:c r="H1362" s="69" t="str">
        <x:v>Direct Credit</x:v>
      </x:c>
      <x:c r="I1362" s="76" t="n">
        <x:f>IF(D1362&lt;&gt;"",MAX(0,D1362-C1362),IF(G1362="Overdue",MAX(0,'START_HERE'!$B$7-C1362),0))</x:f>
        <x:v>12</x:v>
      </x:c>
    </x:row>
    <x:row r="1363" ht="18" customHeight="1">
      <x:c r="A1363" s="69" t="str">
        <x:v>PAY-001362</x:v>
      </x:c>
      <x:c r="B1363" s="69" t="str">
        <x:v>AGR-00450</x:v>
      </x:c>
      <x:c r="C1363" s="72" t="n">
        <x:v>45508</x:v>
      </x:c>
      <x:c r="D1363" s="72" t="n">
        <x:v>45521</x:v>
      </x:c>
      <x:c r="E1363" s="74" t="n">
        <x:v>136300</x:v>
      </x:c>
      <x:c r="F1363" s="69" t="str">
        <x:v>Initial</x:v>
      </x:c>
      <x:c r="G1363" s="69" t="str">
        <x:v>Paid</x:v>
      </x:c>
      <x:c r="H1363" s="69" t="str">
        <x:v>Direct Credit</x:v>
      </x:c>
      <x:c r="I1363" s="76" t="n">
        <x:f>IF(D1363&lt;&gt;"",MAX(0,D1363-C1363),IF(G1363="Overdue",MAX(0,'START_HERE'!$B$7-C1363),0))</x:f>
        <x:v>13</x:v>
      </x:c>
    </x:row>
    <x:row r="1364" ht="18" customHeight="1">
      <x:c r="A1364" s="69" t="str">
        <x:v>PAY-001363</x:v>
      </x:c>
      <x:c r="B1364" s="69" t="str">
        <x:v>AGR-00450</x:v>
      </x:c>
      <x:c r="C1364" s="72" t="n">
        <x:v>45630</x:v>
      </x:c>
      <x:c r="D1364" s="72" t="n">
        <x:v>45627</x:v>
      </x:c>
      <x:c r="E1364" s="74" t="n">
        <x:v>136300</x:v>
      </x:c>
      <x:c r="F1364" s="69" t="str">
        <x:v>Progress</x:v>
      </x:c>
      <x:c r="G1364" s="69" t="str">
        <x:v>Paid</x:v>
      </x:c>
      <x:c r="H1364" s="69" t="str">
        <x:v>EFT</x:v>
      </x:c>
      <x:c r="I1364" s="76" t="n">
        <x:f>IF(D1364&lt;&gt;"",MAX(0,D1364-C1364),IF(G1364="Overdue",MAX(0,'START_HERE'!$B$7-C1364),0))</x:f>
        <x:v>0</x:v>
      </x:c>
    </x:row>
    <x:row r="1365" ht="18" customHeight="1">
      <x:c r="A1365" s="69" t="str">
        <x:v>PAY-001364</x:v>
      </x:c>
      <x:c r="B1365" s="69" t="str">
        <x:v>AGR-00450</x:v>
      </x:c>
      <x:c r="C1365" s="72" t="n">
        <x:v>45751</x:v>
      </x:c>
      <x:c r="D1365" s="72" t="n">
        <x:v>45754</x:v>
      </x:c>
      <x:c r="E1365" s="74" t="n">
        <x:v>136400</x:v>
      </x:c>
      <x:c r="F1365" s="69" t="str">
        <x:v>Final</x:v>
      </x:c>
      <x:c r="G1365" s="69" t="str">
        <x:v>Paid</x:v>
      </x:c>
      <x:c r="H1365" s="69" t="str">
        <x:v>EFT</x:v>
      </x:c>
      <x:c r="I1365" s="76" t="n">
        <x:f>IF(D1365&lt;&gt;"",MAX(0,D1365-C1365),IF(G1365="Overdue",MAX(0,'START_HERE'!$B$7-C1365),0))</x:f>
        <x:v>3</x:v>
      </x:c>
    </x:row>
    <x:row r="1366" ht="18" customHeight="1">
      <x:c r="A1366" s="69" t="str">
        <x:v>PAY-001365</x:v>
      </x:c>
      <x:c r="B1366" s="69" t="str">
        <x:v>AGR-00451</x:v>
      </x:c>
      <x:c r="C1366" s="72" t="n">
        <x:v>45793</x:v>
      </x:c>
      <x:c r="D1366" s="72" t="n">
        <x:v>45810</x:v>
      </x:c>
      <x:c r="E1366" s="74" t="n">
        <x:v>49000</x:v>
      </x:c>
      <x:c r="F1366" s="69" t="str">
        <x:v>Initial</x:v>
      </x:c>
      <x:c r="G1366" s="69" t="str">
        <x:v>Paid</x:v>
      </x:c>
      <x:c r="H1366" s="69" t="str">
        <x:v>EFT</x:v>
      </x:c>
      <x:c r="I1366" s="76" t="n">
        <x:f>IF(D1366&lt;&gt;"",MAX(0,D1366-C1366),IF(G1366="Overdue",MAX(0,'START_HERE'!$B$7-C1366),0))</x:f>
        <x:v>17</x:v>
      </x:c>
    </x:row>
    <x:row r="1367" ht="18" customHeight="1">
      <x:c r="A1367" s="69" t="str">
        <x:v>PAY-001366</x:v>
      </x:c>
      <x:c r="B1367" s="69" t="str">
        <x:v>AGR-00451</x:v>
      </x:c>
      <x:c r="C1367" s="72" t="n">
        <x:v>45930</x:v>
      </x:c>
      <x:c r="D1367" s="72" t="n">
        <x:v>45935</x:v>
      </x:c>
      <x:c r="E1367" s="74" t="n">
        <x:v>49000</x:v>
      </x:c>
      <x:c r="F1367" s="69" t="str">
        <x:v>Progress</x:v>
      </x:c>
      <x:c r="G1367" s="69" t="str">
        <x:v>Paid</x:v>
      </x:c>
      <x:c r="H1367" s="69" t="str">
        <x:v>EFT</x:v>
      </x:c>
      <x:c r="I1367" s="76" t="n">
        <x:f>IF(D1367&lt;&gt;"",MAX(0,D1367-C1367),IF(G1367="Overdue",MAX(0,'START_HERE'!$B$7-C1367),0))</x:f>
        <x:v>5</x:v>
      </x:c>
    </x:row>
    <x:row r="1368" ht="18" customHeight="1">
      <x:c r="A1368" s="69" t="str">
        <x:v>PAY-001367</x:v>
      </x:c>
      <x:c r="B1368" s="69" t="str">
        <x:v>AGR-00451</x:v>
      </x:c>
      <x:c r="C1368" s="72" t="n">
        <x:v>46067</x:v>
      </x:c>
      <x:c r="D1368" s="72" t="n">
        <x:v>46063</x:v>
      </x:c>
      <x:c r="E1368" s="74" t="n">
        <x:v>49000</x:v>
      </x:c>
      <x:c r="F1368" s="69" t="str">
        <x:v>Progress</x:v>
      </x:c>
      <x:c r="G1368" s="69" t="str">
        <x:v>Paid</x:v>
      </x:c>
      <x:c r="H1368" s="69" t="str">
        <x:v>EFT</x:v>
      </x:c>
      <x:c r="I1368" s="76" t="n">
        <x:f>IF(D1368&lt;&gt;"",MAX(0,D1368-C1368),IF(G1368="Overdue",MAX(0,'START_HERE'!$B$7-C1368),0))</x:f>
        <x:v>0</x:v>
      </x:c>
    </x:row>
    <x:row r="1369" ht="18" customHeight="1">
      <x:c r="A1369" s="69" t="str">
        <x:v>PAY-001368</x:v>
      </x:c>
      <x:c r="B1369" s="69" t="str">
        <x:v>AGR-00451</x:v>
      </x:c>
      <x:c r="C1369" s="72" t="n">
        <x:v>46204</x:v>
      </x:c>
      <x:c r="D1369" s="72" t="n">
        <x:v>46199</x:v>
      </x:c>
      <x:c r="E1369" s="74" t="n">
        <x:v>49000</x:v>
      </x:c>
      <x:c r="F1369" s="69" t="str">
        <x:v>Final</x:v>
      </x:c>
      <x:c r="G1369" s="69" t="str">
        <x:v>Paid</x:v>
      </x:c>
      <x:c r="H1369" s="69" t="str">
        <x:v>Direct Credit</x:v>
      </x:c>
      <x:c r="I1369" s="76" t="n">
        <x:f>IF(D1369&lt;&gt;"",MAX(0,D1369-C1369),IF(G1369="Overdue",MAX(0,'START_HERE'!$B$7-C1369),0))</x:f>
        <x:v>0</x:v>
      </x:c>
    </x:row>
    <x:row r="1370" ht="18" customHeight="1">
      <x:c r="A1370" s="69" t="str">
        <x:v>PAY-001369</x:v>
      </x:c>
      <x:c r="B1370" s="69" t="str">
        <x:v>AGR-00452</x:v>
      </x:c>
      <x:c r="C1370" s="72" t="n">
        <x:v>46228</x:v>
      </x:c>
      <x:c r="D1370" s="72" t="n">
        <x:v>46234</x:v>
      </x:c>
      <x:c r="E1370" s="74" t="n">
        <x:v>107800</x:v>
      </x:c>
      <x:c r="F1370" s="69" t="str">
        <x:v>Initial</x:v>
      </x:c>
      <x:c r="G1370" s="69" t="str">
        <x:v>Paid</x:v>
      </x:c>
      <x:c r="H1370" s="69" t="str">
        <x:v>EFT</x:v>
      </x:c>
      <x:c r="I1370" s="76" t="n">
        <x:f>IF(D1370&lt;&gt;"",MAX(0,D1370-C1370),IF(G1370="Overdue",MAX(0,'START_HERE'!$B$7-C1370),0))</x:f>
        <x:v>6</x:v>
      </x:c>
    </x:row>
    <x:row r="1371" ht="18" customHeight="1">
      <x:c r="A1371" s="69" t="str">
        <x:v>PAY-001370</x:v>
      </x:c>
      <x:c r="B1371" s="69" t="str">
        <x:v>AGR-00452</x:v>
      </x:c>
      <x:c r="C1371" s="72" t="n">
        <x:v>46319</x:v>
      </x:c>
      <x:c r="D1371" s="72"/>
      <x:c r="E1371" s="74" t="n">
        <x:v>107800</x:v>
      </x:c>
      <x:c r="F1371" s="69" t="str">
        <x:v>Progress</x:v>
      </x:c>
      <x:c r="G1371" s="69" t="str">
        <x:v>Scheduled</x:v>
      </x:c>
      <x:c r="H1371" s="69" t="str">
        <x:v>Direct Credit</x:v>
      </x:c>
      <x:c r="I1371" s="76" t="n">
        <x:f>IF(D1371&lt;&gt;"",MAX(0,D1371-C1371),IF(G1371="Overdue",MAX(0,'START_HERE'!$B$7-C1371),0))</x:f>
        <x:v>0</x:v>
      </x:c>
    </x:row>
    <x:row r="1372" ht="18" customHeight="1">
      <x:c r="A1372" s="69" t="str">
        <x:v>PAY-001371</x:v>
      </x:c>
      <x:c r="B1372" s="69" t="str">
        <x:v>AGR-00452</x:v>
      </x:c>
      <x:c r="C1372" s="72" t="n">
        <x:v>46411</x:v>
      </x:c>
      <x:c r="D1372" s="72"/>
      <x:c r="E1372" s="74" t="n">
        <x:v>107800</x:v>
      </x:c>
      <x:c r="F1372" s="69" t="str">
        <x:v>Progress</x:v>
      </x:c>
      <x:c r="G1372" s="69" t="str">
        <x:v>Scheduled</x:v>
      </x:c>
      <x:c r="H1372" s="69" t="str">
        <x:v>EFT</x:v>
      </x:c>
      <x:c r="I1372" s="76" t="n">
        <x:f>IF(D1372&lt;&gt;"",MAX(0,D1372-C1372),IF(G1372="Overdue",MAX(0,'START_HERE'!$B$7-C1372),0))</x:f>
        <x:v>0</x:v>
      </x:c>
    </x:row>
    <x:row r="1373" ht="18" customHeight="1">
      <x:c r="A1373" s="69" t="str">
        <x:v>PAY-001372</x:v>
      </x:c>
      <x:c r="B1373" s="69" t="str">
        <x:v>AGR-00452</x:v>
      </x:c>
      <x:c r="C1373" s="72" t="n">
        <x:v>46502</x:v>
      </x:c>
      <x:c r="D1373" s="72"/>
      <x:c r="E1373" s="74" t="n">
        <x:v>107600</x:v>
      </x:c>
      <x:c r="F1373" s="69" t="str">
        <x:v>Final</x:v>
      </x:c>
      <x:c r="G1373" s="69" t="str">
        <x:v>Scheduled</x:v>
      </x:c>
      <x:c r="H1373" s="69" t="str">
        <x:v>Direct Credit</x:v>
      </x:c>
      <x:c r="I1373" s="76" t="n">
        <x:f>IF(D1373&lt;&gt;"",MAX(0,D1373-C1373),IF(G1373="Overdue",MAX(0,'START_HERE'!$B$7-C1373),0))</x:f>
        <x:v>0</x:v>
      </x:c>
    </x:row>
    <x:row r="1374" ht="18" customHeight="1">
      <x:c r="A1374" s="69" t="str">
        <x:v>PAY-001373</x:v>
      </x:c>
      <x:c r="B1374" s="69" t="str">
        <x:v>AGR-00453</x:v>
      </x:c>
      <x:c r="C1374" s="72" t="n">
        <x:v>45682</x:v>
      </x:c>
      <x:c r="D1374" s="72" t="n">
        <x:v>45696</x:v>
      </x:c>
      <x:c r="E1374" s="74" t="n">
        <x:v>31500</x:v>
      </x:c>
      <x:c r="F1374" s="69" t="str">
        <x:v>Initial</x:v>
      </x:c>
      <x:c r="G1374" s="69" t="str">
        <x:v>Paid</x:v>
      </x:c>
      <x:c r="H1374" s="69" t="str">
        <x:v>Direct Credit</x:v>
      </x:c>
      <x:c r="I1374" s="76" t="n">
        <x:f>IF(D1374&lt;&gt;"",MAX(0,D1374-C1374),IF(G1374="Overdue",MAX(0,'START_HERE'!$B$7-C1374),0))</x:f>
        <x:v>14</x:v>
      </x:c>
    </x:row>
    <x:row r="1375" ht="18" customHeight="1">
      <x:c r="A1375" s="69" t="str">
        <x:v>PAY-001374</x:v>
      </x:c>
      <x:c r="B1375" s="69" t="str">
        <x:v>AGR-00453</x:v>
      </x:c>
      <x:c r="C1375" s="72" t="n">
        <x:v>45865</x:v>
      </x:c>
      <x:c r="D1375" s="72" t="n">
        <x:v>45865</x:v>
      </x:c>
      <x:c r="E1375" s="74" t="n">
        <x:v>31500</x:v>
      </x:c>
      <x:c r="F1375" s="69" t="str">
        <x:v>Final</x:v>
      </x:c>
      <x:c r="G1375" s="69" t="str">
        <x:v>Paid</x:v>
      </x:c>
      <x:c r="H1375" s="69" t="str">
        <x:v>EFT</x:v>
      </x:c>
      <x:c r="I1375" s="76" t="n">
        <x:f>IF(D1375&lt;&gt;"",MAX(0,D1375-C1375),IF(G1375="Overdue",MAX(0,'START_HERE'!$B$7-C1375),0))</x:f>
        <x:v>0</x:v>
      </x:c>
    </x:row>
    <x:row r="1376" ht="18" customHeight="1">
      <x:c r="A1376" s="69" t="str">
        <x:v>PAY-001375</x:v>
      </x:c>
      <x:c r="B1376" s="69" t="str">
        <x:v>AGR-00454</x:v>
      </x:c>
      <x:c r="C1376" s="72" t="n">
        <x:v>45652</x:v>
      </x:c>
      <x:c r="D1376" s="72" t="n">
        <x:v>45651</x:v>
      </x:c>
      <x:c r="E1376" s="74" t="n">
        <x:v>72700</x:v>
      </x:c>
      <x:c r="F1376" s="69" t="str">
        <x:v>Initial</x:v>
      </x:c>
      <x:c r="G1376" s="69" t="str">
        <x:v>Paid</x:v>
      </x:c>
      <x:c r="H1376" s="69" t="str">
        <x:v>Direct Credit</x:v>
      </x:c>
      <x:c r="I1376" s="76" t="n">
        <x:f>IF(D1376&lt;&gt;"",MAX(0,D1376-C1376),IF(G1376="Overdue",MAX(0,'START_HERE'!$B$7-C1376),0))</x:f>
        <x:v>0</x:v>
      </x:c>
    </x:row>
    <x:row r="1377" ht="18" customHeight="1">
      <x:c r="A1377" s="69" t="str">
        <x:v>PAY-001376</x:v>
      </x:c>
      <x:c r="B1377" s="69" t="str">
        <x:v>AGR-00454</x:v>
      </x:c>
      <x:c r="C1377" s="72" t="n">
        <x:v>45895</x:v>
      </x:c>
      <x:c r="D1377" s="72" t="n">
        <x:v>45905</x:v>
      </x:c>
      <x:c r="E1377" s="74" t="n">
        <x:v>72700</x:v>
      </x:c>
      <x:c r="F1377" s="69" t="str">
        <x:v>Progress</x:v>
      </x:c>
      <x:c r="G1377" s="69" t="str">
        <x:v>Paid</x:v>
      </x:c>
      <x:c r="H1377" s="69" t="str">
        <x:v>Direct Credit</x:v>
      </x:c>
      <x:c r="I1377" s="76" t="n">
        <x:f>IF(D1377&lt;&gt;"",MAX(0,D1377-C1377),IF(G1377="Overdue",MAX(0,'START_HERE'!$B$7-C1377),0))</x:f>
        <x:v>10</x:v>
      </x:c>
    </x:row>
    <x:row r="1378" ht="18" customHeight="1">
      <x:c r="A1378" s="69" t="str">
        <x:v>PAY-001377</x:v>
      </x:c>
      <x:c r="B1378" s="69" t="str">
        <x:v>AGR-00454</x:v>
      </x:c>
      <x:c r="C1378" s="72" t="n">
        <x:v>46139</x:v>
      </x:c>
      <x:c r="D1378" s="72" t="n">
        <x:v>46140</x:v>
      </x:c>
      <x:c r="E1378" s="74" t="n">
        <x:v>72600</x:v>
      </x:c>
      <x:c r="F1378" s="69" t="str">
        <x:v>Final</x:v>
      </x:c>
      <x:c r="G1378" s="69" t="str">
        <x:v>Paid</x:v>
      </x:c>
      <x:c r="H1378" s="69" t="str">
        <x:v>EFT</x:v>
      </x:c>
      <x:c r="I1378" s="76" t="n">
        <x:f>IF(D1378&lt;&gt;"",MAX(0,D1378-C1378),IF(G1378="Overdue",MAX(0,'START_HERE'!$B$7-C1378),0))</x:f>
        <x:v>1</x:v>
      </x:c>
    </x:row>
    <x:row r="1379" ht="18" customHeight="1">
      <x:c r="A1379" s="69" t="str">
        <x:v>PAY-001378</x:v>
      </x:c>
      <x:c r="B1379" s="69" t="str">
        <x:v>AGR-00455</x:v>
      </x:c>
      <x:c r="C1379" s="72" t="n">
        <x:v>45334</x:v>
      </x:c>
      <x:c r="D1379" s="72" t="n">
        <x:v>45346</x:v>
      </x:c>
      <x:c r="E1379" s="74" t="n">
        <x:v>48700</x:v>
      </x:c>
      <x:c r="F1379" s="69" t="str">
        <x:v>Initial</x:v>
      </x:c>
      <x:c r="G1379" s="69" t="str">
        <x:v>Paid</x:v>
      </x:c>
      <x:c r="H1379" s="69" t="str">
        <x:v>Direct Credit</x:v>
      </x:c>
      <x:c r="I1379" s="76" t="n">
        <x:f>IF(D1379&lt;&gt;"",MAX(0,D1379-C1379),IF(G1379="Overdue",MAX(0,'START_HERE'!$B$7-C1379),0))</x:f>
        <x:v>12</x:v>
      </x:c>
    </x:row>
    <x:row r="1380" ht="18" customHeight="1">
      <x:c r="A1380" s="69" t="str">
        <x:v>PAY-001379</x:v>
      </x:c>
      <x:c r="B1380" s="69" t="str">
        <x:v>AGR-00455</x:v>
      </x:c>
      <x:c r="C1380" s="72" t="n">
        <x:v>45456</x:v>
      </x:c>
      <x:c r="D1380" s="72" t="n">
        <x:v>45474</x:v>
      </x:c>
      <x:c r="E1380" s="74" t="n">
        <x:v>48700</x:v>
      </x:c>
      <x:c r="F1380" s="69" t="str">
        <x:v>Progress</x:v>
      </x:c>
      <x:c r="G1380" s="69" t="str">
        <x:v>Paid</x:v>
      </x:c>
      <x:c r="H1380" s="69" t="str">
        <x:v>EFT</x:v>
      </x:c>
      <x:c r="I1380" s="76" t="n">
        <x:f>IF(D1380&lt;&gt;"",MAX(0,D1380-C1380),IF(G1380="Overdue",MAX(0,'START_HERE'!$B$7-C1380),0))</x:f>
        <x:v>18</x:v>
      </x:c>
    </x:row>
    <x:row r="1381" ht="18" customHeight="1">
      <x:c r="A1381" s="69" t="str">
        <x:v>PAY-001380</x:v>
      </x:c>
      <x:c r="B1381" s="69" t="str">
        <x:v>AGR-00455</x:v>
      </x:c>
      <x:c r="C1381" s="72" t="n">
        <x:v>45577</x:v>
      </x:c>
      <x:c r="D1381" s="72" t="n">
        <x:v>45588</x:v>
      </x:c>
      <x:c r="E1381" s="74" t="n">
        <x:v>48600</x:v>
      </x:c>
      <x:c r="F1381" s="69" t="str">
        <x:v>Final</x:v>
      </x:c>
      <x:c r="G1381" s="69" t="str">
        <x:v>Paid</x:v>
      </x:c>
      <x:c r="H1381" s="69" t="str">
        <x:v>EFT</x:v>
      </x:c>
      <x:c r="I1381" s="76" t="n">
        <x:f>IF(D1381&lt;&gt;"",MAX(0,D1381-C1381),IF(G1381="Overdue",MAX(0,'START_HERE'!$B$7-C1381),0))</x:f>
        <x:v>11</x:v>
      </x:c>
    </x:row>
    <x:row r="1382" ht="18" customHeight="1">
      <x:c r="A1382" s="69" t="str">
        <x:v>PAY-001381</x:v>
      </x:c>
      <x:c r="B1382" s="69" t="str">
        <x:v>AGR-00456</x:v>
      </x:c>
      <x:c r="C1382" s="72" t="n">
        <x:v>45790</x:v>
      </x:c>
      <x:c r="D1382" s="72" t="n">
        <x:v>45786</x:v>
      </x:c>
      <x:c r="E1382" s="74" t="n">
        <x:v>44000</x:v>
      </x:c>
      <x:c r="F1382" s="69" t="str">
        <x:v>Initial</x:v>
      </x:c>
      <x:c r="G1382" s="69" t="str">
        <x:v>Paid</x:v>
      </x:c>
      <x:c r="H1382" s="69" t="str">
        <x:v>EFT</x:v>
      </x:c>
      <x:c r="I1382" s="76" t="n">
        <x:f>IF(D1382&lt;&gt;"",MAX(0,D1382-C1382),IF(G1382="Overdue",MAX(0,'START_HERE'!$B$7-C1382),0))</x:f>
        <x:v>0</x:v>
      </x:c>
    </x:row>
    <x:row r="1383" ht="18" customHeight="1">
      <x:c r="A1383" s="69" t="str">
        <x:v>PAY-001382</x:v>
      </x:c>
      <x:c r="B1383" s="69" t="str">
        <x:v>AGR-00456</x:v>
      </x:c>
      <x:c r="C1383" s="72" t="n">
        <x:v>45973</x:v>
      </x:c>
      <x:c r="D1383" s="72" t="n">
        <x:v>45976</x:v>
      </x:c>
      <x:c r="E1383" s="74" t="n">
        <x:v>44000</x:v>
      </x:c>
      <x:c r="F1383" s="69" t="str">
        <x:v>Progress</x:v>
      </x:c>
      <x:c r="G1383" s="69" t="str">
        <x:v>Paid</x:v>
      </x:c>
      <x:c r="H1383" s="69" t="str">
        <x:v>EFT</x:v>
      </x:c>
      <x:c r="I1383" s="76" t="n">
        <x:f>IF(D1383&lt;&gt;"",MAX(0,D1383-C1383),IF(G1383="Overdue",MAX(0,'START_HERE'!$B$7-C1383),0))</x:f>
        <x:v>3</x:v>
      </x:c>
    </x:row>
    <x:row r="1384" ht="18" customHeight="1">
      <x:c r="A1384" s="69" t="str">
        <x:v>PAY-001383</x:v>
      </x:c>
      <x:c r="B1384" s="69" t="str">
        <x:v>AGR-00456</x:v>
      </x:c>
      <x:c r="C1384" s="72" t="n">
        <x:v>46155</x:v>
      </x:c>
      <x:c r="D1384" s="72" t="n">
        <x:v>46164</x:v>
      </x:c>
      <x:c r="E1384" s="74" t="n">
        <x:v>44000</x:v>
      </x:c>
      <x:c r="F1384" s="69" t="str">
        <x:v>Final</x:v>
      </x:c>
      <x:c r="G1384" s="69" t="str">
        <x:v>Paid</x:v>
      </x:c>
      <x:c r="H1384" s="69" t="str">
        <x:v>Direct Credit</x:v>
      </x:c>
      <x:c r="I1384" s="76" t="n">
        <x:f>IF(D1384&lt;&gt;"",MAX(0,D1384-C1384),IF(G1384="Overdue",MAX(0,'START_HERE'!$B$7-C1384),0))</x:f>
        <x:v>9</x:v>
      </x:c>
    </x:row>
    <x:row r="1385" ht="18" customHeight="1">
      <x:c r="A1385" s="69" t="str">
        <x:v>PAY-001384</x:v>
      </x:c>
      <x:c r="B1385" s="69" t="str">
        <x:v>AGR-00457</x:v>
      </x:c>
      <x:c r="C1385" s="72" t="n">
        <x:v>45496</x:v>
      </x:c>
      <x:c r="D1385" s="72" t="n">
        <x:v>45512</x:v>
      </x:c>
      <x:c r="E1385" s="74" t="n">
        <x:v>68800</x:v>
      </x:c>
      <x:c r="F1385" s="69" t="str">
        <x:v>Initial</x:v>
      </x:c>
      <x:c r="G1385" s="69" t="str">
        <x:v>Paid</x:v>
      </x:c>
      <x:c r="H1385" s="69" t="str">
        <x:v>Direct Credit</x:v>
      </x:c>
      <x:c r="I1385" s="76" t="n">
        <x:f>IF(D1385&lt;&gt;"",MAX(0,D1385-C1385),IF(G1385="Overdue",MAX(0,'START_HERE'!$B$7-C1385),0))</x:f>
        <x:v>16</x:v>
      </x:c>
    </x:row>
    <x:row r="1386" ht="18" customHeight="1">
      <x:c r="A1386" s="69" t="str">
        <x:v>PAY-001385</x:v>
      </x:c>
      <x:c r="B1386" s="69" t="str">
        <x:v>AGR-00457</x:v>
      </x:c>
      <x:c r="C1386" s="72" t="n">
        <x:v>45587</x:v>
      </x:c>
      <x:c r="D1386" s="72" t="n">
        <x:v>45615</x:v>
      </x:c>
      <x:c r="E1386" s="74" t="n">
        <x:v>68800</x:v>
      </x:c>
      <x:c r="F1386" s="69" t="str">
        <x:v>Progress</x:v>
      </x:c>
      <x:c r="G1386" s="69" t="str">
        <x:v>Paid</x:v>
      </x:c>
      <x:c r="H1386" s="69" t="str">
        <x:v>Direct Credit</x:v>
      </x:c>
      <x:c r="I1386" s="76" t="n">
        <x:f>IF(D1386&lt;&gt;"",MAX(0,D1386-C1386),IF(G1386="Overdue",MAX(0,'START_HERE'!$B$7-C1386),0))</x:f>
        <x:v>28</x:v>
      </x:c>
    </x:row>
    <x:row r="1387" ht="18" customHeight="1">
      <x:c r="A1387" s="69" t="str">
        <x:v>PAY-001386</x:v>
      </x:c>
      <x:c r="B1387" s="69" t="str">
        <x:v>AGR-00457</x:v>
      </x:c>
      <x:c r="C1387" s="72" t="n">
        <x:v>45679</x:v>
      </x:c>
      <x:c r="D1387" s="72" t="n">
        <x:v>45677</x:v>
      </x:c>
      <x:c r="E1387" s="74" t="n">
        <x:v>68800</x:v>
      </x:c>
      <x:c r="F1387" s="69" t="str">
        <x:v>Progress</x:v>
      </x:c>
      <x:c r="G1387" s="69" t="str">
        <x:v>Paid</x:v>
      </x:c>
      <x:c r="H1387" s="69" t="str">
        <x:v>Direct Credit</x:v>
      </x:c>
      <x:c r="I1387" s="76" t="n">
        <x:f>IF(D1387&lt;&gt;"",MAX(0,D1387-C1387),IF(G1387="Overdue",MAX(0,'START_HERE'!$B$7-C1387),0))</x:f>
        <x:v>0</x:v>
      </x:c>
    </x:row>
    <x:row r="1388" ht="18" customHeight="1">
      <x:c r="A1388" s="69" t="str">
        <x:v>PAY-001387</x:v>
      </x:c>
      <x:c r="B1388" s="69" t="str">
        <x:v>AGR-00457</x:v>
      </x:c>
      <x:c r="C1388" s="72" t="n">
        <x:v>45770</x:v>
      </x:c>
      <x:c r="D1388" s="72" t="n">
        <x:v>45778</x:v>
      </x:c>
      <x:c r="E1388" s="74" t="n">
        <x:v>68600</x:v>
      </x:c>
      <x:c r="F1388" s="69" t="str">
        <x:v>Final</x:v>
      </x:c>
      <x:c r="G1388" s="69" t="str">
        <x:v>Paid</x:v>
      </x:c>
      <x:c r="H1388" s="69" t="str">
        <x:v>EFT</x:v>
      </x:c>
      <x:c r="I1388" s="76" t="n">
        <x:f>IF(D1388&lt;&gt;"",MAX(0,D1388-C1388),IF(G1388="Overdue",MAX(0,'START_HERE'!$B$7-C1388),0))</x:f>
        <x:v>8</x:v>
      </x:c>
    </x:row>
    <x:row r="1389" ht="18" customHeight="1">
      <x:c r="A1389" s="69" t="str">
        <x:v>PAY-001388</x:v>
      </x:c>
      <x:c r="B1389" s="69" t="str">
        <x:v>AGR-00458</x:v>
      </x:c>
      <x:c r="C1389" s="72" t="n">
        <x:v>46115</x:v>
      </x:c>
      <x:c r="D1389" s="72" t="n">
        <x:v>46129</x:v>
      </x:c>
      <x:c r="E1389" s="74" t="n">
        <x:v>115700</x:v>
      </x:c>
      <x:c r="F1389" s="69" t="str">
        <x:v>Initial</x:v>
      </x:c>
      <x:c r="G1389" s="69" t="str">
        <x:v>Paid</x:v>
      </x:c>
      <x:c r="H1389" s="69" t="str">
        <x:v>EFT</x:v>
      </x:c>
      <x:c r="I1389" s="76" t="n">
        <x:f>IF(D1389&lt;&gt;"",MAX(0,D1389-C1389),IF(G1389="Overdue",MAX(0,'START_HERE'!$B$7-C1389),0))</x:f>
        <x:v>14</x:v>
      </x:c>
    </x:row>
    <x:row r="1390" ht="18" customHeight="1">
      <x:c r="A1390" s="69" t="str">
        <x:v>PAY-001389</x:v>
      </x:c>
      <x:c r="B1390" s="69" t="str">
        <x:v>AGR-00458</x:v>
      </x:c>
      <x:c r="C1390" s="72" t="n">
        <x:v>46358</x:v>
      </x:c>
      <x:c r="D1390" s="72"/>
      <x:c r="E1390" s="74" t="n">
        <x:v>115700</x:v>
      </x:c>
      <x:c r="F1390" s="69" t="str">
        <x:v>Progress</x:v>
      </x:c>
      <x:c r="G1390" s="69" t="str">
        <x:v>Scheduled</x:v>
      </x:c>
      <x:c r="H1390" s="69" t="str">
        <x:v>Direct Credit</x:v>
      </x:c>
      <x:c r="I1390" s="76" t="n">
        <x:f>IF(D1390&lt;&gt;"",MAX(0,D1390-C1390),IF(G1390="Overdue",MAX(0,'START_HERE'!$B$7-C1390),0))</x:f>
        <x:v>0</x:v>
      </x:c>
    </x:row>
    <x:row r="1391" ht="18" customHeight="1">
      <x:c r="A1391" s="69" t="str">
        <x:v>PAY-001390</x:v>
      </x:c>
      <x:c r="B1391" s="69" t="str">
        <x:v>AGR-00458</x:v>
      </x:c>
      <x:c r="C1391" s="72" t="n">
        <x:v>46602</x:v>
      </x:c>
      <x:c r="D1391" s="72"/>
      <x:c r="E1391" s="74" t="n">
        <x:v>115600</x:v>
      </x:c>
      <x:c r="F1391" s="69" t="str">
        <x:v>Final</x:v>
      </x:c>
      <x:c r="G1391" s="69" t="str">
        <x:v>Scheduled</x:v>
      </x:c>
      <x:c r="H1391" s="69" t="str">
        <x:v>EFT</x:v>
      </x:c>
      <x:c r="I1391" s="76" t="n">
        <x:f>IF(D1391&lt;&gt;"",MAX(0,D1391-C1391),IF(G1391="Overdue",MAX(0,'START_HERE'!$B$7-C1391),0))</x:f>
        <x:v>0</x:v>
      </x:c>
    </x:row>
    <x:row r="1392" ht="18" customHeight="1">
      <x:c r="A1392" s="69" t="str">
        <x:v>PAY-001391</x:v>
      </x:c>
      <x:c r="B1392" s="69" t="str">
        <x:v>AGR-00459</x:v>
      </x:c>
      <x:c r="C1392" s="72" t="n">
        <x:v>45562</x:v>
      </x:c>
      <x:c r="D1392" s="72" t="n">
        <x:v>45588</x:v>
      </x:c>
      <x:c r="E1392" s="74" t="n">
        <x:v>5500</x:v>
      </x:c>
      <x:c r="F1392" s="69" t="str">
        <x:v>Initial</x:v>
      </x:c>
      <x:c r="G1392" s="69" t="str">
        <x:v>Paid</x:v>
      </x:c>
      <x:c r="H1392" s="69" t="str">
        <x:v>Direct Credit</x:v>
      </x:c>
      <x:c r="I1392" s="76" t="n">
        <x:f>IF(D1392&lt;&gt;"",MAX(0,D1392-C1392),IF(G1392="Overdue",MAX(0,'START_HERE'!$B$7-C1392),0))</x:f>
        <x:v>26</x:v>
      </x:c>
    </x:row>
    <x:row r="1393" ht="18" customHeight="1">
      <x:c r="A1393" s="69" t="str">
        <x:v>PAY-001392</x:v>
      </x:c>
      <x:c r="B1393" s="69" t="str">
        <x:v>AGR-00459</x:v>
      </x:c>
      <x:c r="C1393" s="72" t="n">
        <x:v>45745</x:v>
      </x:c>
      <x:c r="D1393" s="72" t="n">
        <x:v>45771</x:v>
      </x:c>
      <x:c r="E1393" s="74" t="n">
        <x:v>5500</x:v>
      </x:c>
      <x:c r="F1393" s="69" t="str">
        <x:v>Progress</x:v>
      </x:c>
      <x:c r="G1393" s="69" t="str">
        <x:v>Paid</x:v>
      </x:c>
      <x:c r="H1393" s="69" t="str">
        <x:v>EFT</x:v>
      </x:c>
      <x:c r="I1393" s="76" t="n">
        <x:f>IF(D1393&lt;&gt;"",MAX(0,D1393-C1393),IF(G1393="Overdue",MAX(0,'START_HERE'!$B$7-C1393),0))</x:f>
        <x:v>26</x:v>
      </x:c>
    </x:row>
    <x:row r="1394" ht="18" customHeight="1">
      <x:c r="A1394" s="69" t="str">
        <x:v>PAY-001393</x:v>
      </x:c>
      <x:c r="B1394" s="69" t="str">
        <x:v>AGR-00459</x:v>
      </x:c>
      <x:c r="C1394" s="72" t="n">
        <x:v>45927</x:v>
      </x:c>
      <x:c r="D1394" s="72" t="n">
        <x:v>45928</x:v>
      </x:c>
      <x:c r="E1394" s="74" t="n">
        <x:v>5500</x:v>
      </x:c>
      <x:c r="F1394" s="69" t="str">
        <x:v>Progress</x:v>
      </x:c>
      <x:c r="G1394" s="69" t="str">
        <x:v>Paid</x:v>
      </x:c>
      <x:c r="H1394" s="69" t="str">
        <x:v>Direct Credit</x:v>
      </x:c>
      <x:c r="I1394" s="76" t="n">
        <x:f>IF(D1394&lt;&gt;"",MAX(0,D1394-C1394),IF(G1394="Overdue",MAX(0,'START_HERE'!$B$7-C1394),0))</x:f>
        <x:v>1</x:v>
      </x:c>
    </x:row>
    <x:row r="1395" ht="18" customHeight="1">
      <x:c r="A1395" s="69" t="str">
        <x:v>PAY-001394</x:v>
      </x:c>
      <x:c r="B1395" s="69" t="str">
        <x:v>AGR-00459</x:v>
      </x:c>
      <x:c r="C1395" s="72" t="n">
        <x:v>46110</x:v>
      </x:c>
      <x:c r="D1395" s="72" t="n">
        <x:v>46124</x:v>
      </x:c>
      <x:c r="E1395" s="74" t="n">
        <x:v>5500</x:v>
      </x:c>
      <x:c r="F1395" s="69" t="str">
        <x:v>Final</x:v>
      </x:c>
      <x:c r="G1395" s="69" t="str">
        <x:v>Paid</x:v>
      </x:c>
      <x:c r="H1395" s="69" t="str">
        <x:v>EFT</x:v>
      </x:c>
      <x:c r="I1395" s="76" t="n">
        <x:f>IF(D1395&lt;&gt;"",MAX(0,D1395-C1395),IF(G1395="Overdue",MAX(0,'START_HERE'!$B$7-C1395),0))</x:f>
        <x:v>14</x:v>
      </x:c>
    </x:row>
    <x:row r="1396" ht="18" customHeight="1">
      <x:c r="A1396" s="69" t="str">
        <x:v>PAY-001395</x:v>
      </x:c>
      <x:c r="B1396" s="69" t="str">
        <x:v>AGR-00460</x:v>
      </x:c>
      <x:c r="C1396" s="72" t="n">
        <x:v>45947</x:v>
      </x:c>
      <x:c r="D1396" s="72" t="n">
        <x:v>45944</x:v>
      </x:c>
      <x:c r="E1396" s="74" t="n">
        <x:v>97700</x:v>
      </x:c>
      <x:c r="F1396" s="69" t="str">
        <x:v>Initial</x:v>
      </x:c>
      <x:c r="G1396" s="69" t="str">
        <x:v>Paid</x:v>
      </x:c>
      <x:c r="H1396" s="69" t="str">
        <x:v>EFT</x:v>
      </x:c>
      <x:c r="I1396" s="76" t="n">
        <x:f>IF(D1396&lt;&gt;"",MAX(0,D1396-C1396),IF(G1396="Overdue",MAX(0,'START_HERE'!$B$7-C1396),0))</x:f>
        <x:v>0</x:v>
      </x:c>
    </x:row>
    <x:row r="1397" ht="18" customHeight="1">
      <x:c r="A1397" s="69" t="str">
        <x:v>PAY-001396</x:v>
      </x:c>
      <x:c r="B1397" s="69" t="str">
        <x:v>AGR-00460</x:v>
      </x:c>
      <x:c r="C1397" s="72" t="n">
        <x:v>46069</x:v>
      </x:c>
      <x:c r="D1397" s="72" t="n">
        <x:v>46097</x:v>
      </x:c>
      <x:c r="E1397" s="74" t="n">
        <x:v>97700</x:v>
      </x:c>
      <x:c r="F1397" s="69" t="str">
        <x:v>Progress</x:v>
      </x:c>
      <x:c r="G1397" s="69" t="str">
        <x:v>Paid</x:v>
      </x:c>
      <x:c r="H1397" s="69" t="str">
        <x:v>Direct Credit</x:v>
      </x:c>
      <x:c r="I1397" s="76" t="n">
        <x:f>IF(D1397&lt;&gt;"",MAX(0,D1397-C1397),IF(G1397="Overdue",MAX(0,'START_HERE'!$B$7-C1397),0))</x:f>
        <x:v>28</x:v>
      </x:c>
    </x:row>
    <x:row r="1398" ht="18" customHeight="1">
      <x:c r="A1398" s="69" t="str">
        <x:v>PAY-001397</x:v>
      </x:c>
      <x:c r="B1398" s="69" t="str">
        <x:v>AGR-00460</x:v>
      </x:c>
      <x:c r="C1398" s="72" t="n">
        <x:v>46190</x:v>
      </x:c>
      <x:c r="D1398" s="72" t="n">
        <x:v>46205</x:v>
      </x:c>
      <x:c r="E1398" s="74" t="n">
        <x:v>97600</x:v>
      </x:c>
      <x:c r="F1398" s="69" t="str">
        <x:v>Final</x:v>
      </x:c>
      <x:c r="G1398" s="69" t="str">
        <x:v>Paid</x:v>
      </x:c>
      <x:c r="H1398" s="69" t="str">
        <x:v>EFT</x:v>
      </x:c>
      <x:c r="I1398" s="76" t="n">
        <x:f>IF(D1398&lt;&gt;"",MAX(0,D1398-C1398),IF(G1398="Overdue",MAX(0,'START_HERE'!$B$7-C1398),0))</x:f>
        <x:v>15</x:v>
      </x:c>
    </x:row>
    <x:row r="1399" ht="18" customHeight="1">
      <x:c r="A1399" s="69" t="str">
        <x:v>PAY-001398</x:v>
      </x:c>
      <x:c r="B1399" s="69" t="str">
        <x:v>AGR-00461</x:v>
      </x:c>
      <x:c r="C1399" s="72" t="n">
        <x:v>45425</x:v>
      </x:c>
      <x:c r="D1399" s="72" t="n">
        <x:v>45444</x:v>
      </x:c>
      <x:c r="E1399" s="74" t="n">
        <x:v>87300</x:v>
      </x:c>
      <x:c r="F1399" s="69" t="str">
        <x:v>Initial</x:v>
      </x:c>
      <x:c r="G1399" s="69" t="str">
        <x:v>Paid</x:v>
      </x:c>
      <x:c r="H1399" s="69" t="str">
        <x:v>Direct Credit</x:v>
      </x:c>
      <x:c r="I1399" s="76" t="n">
        <x:f>IF(D1399&lt;&gt;"",MAX(0,D1399-C1399),IF(G1399="Overdue",MAX(0,'START_HERE'!$B$7-C1399),0))</x:f>
        <x:v>19</x:v>
      </x:c>
    </x:row>
    <x:row r="1400" ht="18" customHeight="1">
      <x:c r="A1400" s="69" t="str">
        <x:v>PAY-001399</x:v>
      </x:c>
      <x:c r="B1400" s="69" t="str">
        <x:v>AGR-00461</x:v>
      </x:c>
      <x:c r="C1400" s="72" t="n">
        <x:v>45608</x:v>
      </x:c>
      <x:c r="D1400" s="72" t="n">
        <x:v>45627</x:v>
      </x:c>
      <x:c r="E1400" s="74" t="n">
        <x:v>87300</x:v>
      </x:c>
      <x:c r="F1400" s="69" t="str">
        <x:v>Progress</x:v>
      </x:c>
      <x:c r="G1400" s="69" t="str">
        <x:v>Paid</x:v>
      </x:c>
      <x:c r="H1400" s="69" t="str">
        <x:v>EFT</x:v>
      </x:c>
      <x:c r="I1400" s="76" t="n">
        <x:f>IF(D1400&lt;&gt;"",MAX(0,D1400-C1400),IF(G1400="Overdue",MAX(0,'START_HERE'!$B$7-C1400),0))</x:f>
        <x:v>19</x:v>
      </x:c>
    </x:row>
    <x:row r="1401" ht="18" customHeight="1">
      <x:c r="A1401" s="69" t="str">
        <x:v>PAY-001400</x:v>
      </x:c>
      <x:c r="B1401" s="69" t="str">
        <x:v>AGR-00461</x:v>
      </x:c>
      <x:c r="C1401" s="72" t="n">
        <x:v>45790</x:v>
      </x:c>
      <x:c r="D1401" s="72"/>
      <x:c r="E1401" s="74" t="n">
        <x:v>87300</x:v>
      </x:c>
      <x:c r="F1401" s="69" t="str">
        <x:v>Progress</x:v>
      </x:c>
      <x:c r="G1401" s="69" t="str">
        <x:v>Overdue</x:v>
      </x:c>
      <x:c r="H1401" s="69" t="str">
        <x:v>Direct Credit</x:v>
      </x:c>
      <x:c r="I1401" s="76" t="n">
        <x:f>IF(D1401&lt;&gt;"",MAX(0,D1401-C1401),IF(G1401="Overdue",MAX(0,'START_HERE'!$B$7-C1401),0))</x:f>
        <x:v>475</x:v>
      </x:c>
    </x:row>
    <x:row r="1402" ht="18" customHeight="1">
      <x:c r="A1402" s="69" t="str">
        <x:v>PAY-001401</x:v>
      </x:c>
      <x:c r="B1402" s="69" t="str">
        <x:v>AGR-00461</x:v>
      </x:c>
      <x:c r="C1402" s="72" t="n">
        <x:v>45973</x:v>
      </x:c>
      <x:c r="D1402" s="72" t="n">
        <x:v>45973</x:v>
      </x:c>
      <x:c r="E1402" s="74" t="n">
        <x:v>87100</x:v>
      </x:c>
      <x:c r="F1402" s="69" t="str">
        <x:v>Final</x:v>
      </x:c>
      <x:c r="G1402" s="69" t="str">
        <x:v>Paid</x:v>
      </x:c>
      <x:c r="H1402" s="69" t="str">
        <x:v>Direct Credit</x:v>
      </x:c>
      <x:c r="I1402" s="76" t="n">
        <x:f>IF(D1402&lt;&gt;"",MAX(0,D1402-C1402),IF(G1402="Overdue",MAX(0,'START_HERE'!$B$7-C1402),0))</x:f>
        <x:v>0</x:v>
      </x:c>
    </x:row>
    <x:row r="1403" ht="18" customHeight="1">
      <x:c r="A1403" s="69" t="str">
        <x:v>PAY-001402</x:v>
      </x:c>
      <x:c r="B1403" s="69" t="str">
        <x:v>AGR-00462</x:v>
      </x:c>
      <x:c r="C1403" s="72" t="n">
        <x:v>45549</x:v>
      </x:c>
      <x:c r="D1403" s="72" t="n">
        <x:v>45546</x:v>
      </x:c>
      <x:c r="E1403" s="74" t="n">
        <x:v>118500</x:v>
      </x:c>
      <x:c r="F1403" s="69" t="str">
        <x:v>Initial</x:v>
      </x:c>
      <x:c r="G1403" s="69" t="str">
        <x:v>Paid</x:v>
      </x:c>
      <x:c r="H1403" s="69" t="str">
        <x:v>EFT</x:v>
      </x:c>
      <x:c r="I1403" s="76" t="n">
        <x:f>IF(D1403&lt;&gt;"",MAX(0,D1403-C1403),IF(G1403="Overdue",MAX(0,'START_HERE'!$B$7-C1403),0))</x:f>
        <x:v>0</x:v>
      </x:c>
    </x:row>
    <x:row r="1404" ht="18" customHeight="1">
      <x:c r="A1404" s="69" t="str">
        <x:v>PAY-001403</x:v>
      </x:c>
      <x:c r="B1404" s="69" t="str">
        <x:v>AGR-00462</x:v>
      </x:c>
      <x:c r="C1404" s="72" t="n">
        <x:v>45732</x:v>
      </x:c>
      <x:c r="D1404" s="72" t="n">
        <x:v>45734</x:v>
      </x:c>
      <x:c r="E1404" s="74" t="n">
        <x:v>118500</x:v>
      </x:c>
      <x:c r="F1404" s="69" t="str">
        <x:v>Final</x:v>
      </x:c>
      <x:c r="G1404" s="69" t="str">
        <x:v>Paid</x:v>
      </x:c>
      <x:c r="H1404" s="69" t="str">
        <x:v>EFT</x:v>
      </x:c>
      <x:c r="I1404" s="76" t="n">
        <x:f>IF(D1404&lt;&gt;"",MAX(0,D1404-C1404),IF(G1404="Overdue",MAX(0,'START_HERE'!$B$7-C1404),0))</x:f>
        <x:v>2</x:v>
      </x:c>
    </x:row>
    <x:row r="1405" ht="18" customHeight="1">
      <x:c r="A1405" s="69" t="str">
        <x:v>PAY-001404</x:v>
      </x:c>
      <x:c r="B1405" s="69" t="str">
        <x:v>AGR-00463</x:v>
      </x:c>
      <x:c r="C1405" s="72" t="n">
        <x:v>45821</x:v>
      </x:c>
      <x:c r="D1405" s="72" t="n">
        <x:v>45848</x:v>
      </x:c>
      <x:c r="E1405" s="74" t="n">
        <x:v>66300</x:v>
      </x:c>
      <x:c r="F1405" s="69" t="str">
        <x:v>Initial</x:v>
      </x:c>
      <x:c r="G1405" s="69" t="str">
        <x:v>Paid</x:v>
      </x:c>
      <x:c r="H1405" s="69" t="str">
        <x:v>Direct Credit</x:v>
      </x:c>
      <x:c r="I1405" s="76" t="n">
        <x:f>IF(D1405&lt;&gt;"",MAX(0,D1405-C1405),IF(G1405="Overdue",MAX(0,'START_HERE'!$B$7-C1405),0))</x:f>
        <x:v>27</x:v>
      </x:c>
    </x:row>
    <x:row r="1406" ht="18" customHeight="1">
      <x:c r="A1406" s="69" t="str">
        <x:v>PAY-001405</x:v>
      </x:c>
      <x:c r="B1406" s="69" t="str">
        <x:v>AGR-00463</x:v>
      </x:c>
      <x:c r="C1406" s="72" t="n">
        <x:v>45958</x:v>
      </x:c>
      <x:c r="D1406" s="72" t="n">
        <x:v>45954</x:v>
      </x:c>
      <x:c r="E1406" s="74" t="n">
        <x:v>66300</x:v>
      </x:c>
      <x:c r="F1406" s="69" t="str">
        <x:v>Progress</x:v>
      </x:c>
      <x:c r="G1406" s="69" t="str">
        <x:v>Paid</x:v>
      </x:c>
      <x:c r="H1406" s="69" t="str">
        <x:v>EFT</x:v>
      </x:c>
      <x:c r="I1406" s="76" t="n">
        <x:f>IF(D1406&lt;&gt;"",MAX(0,D1406-C1406),IF(G1406="Overdue",MAX(0,'START_HERE'!$B$7-C1406),0))</x:f>
        <x:v>0</x:v>
      </x:c>
    </x:row>
    <x:row r="1407" ht="18" customHeight="1">
      <x:c r="A1407" s="69" t="str">
        <x:v>PAY-001406</x:v>
      </x:c>
      <x:c r="B1407" s="69" t="str">
        <x:v>AGR-00463</x:v>
      </x:c>
      <x:c r="C1407" s="72" t="n">
        <x:v>46095</x:v>
      </x:c>
      <x:c r="D1407" s="72" t="n">
        <x:v>46110</x:v>
      </x:c>
      <x:c r="E1407" s="74" t="n">
        <x:v>66300</x:v>
      </x:c>
      <x:c r="F1407" s="69" t="str">
        <x:v>Progress</x:v>
      </x:c>
      <x:c r="G1407" s="69" t="str">
        <x:v>Paid</x:v>
      </x:c>
      <x:c r="H1407" s="69" t="str">
        <x:v>EFT</x:v>
      </x:c>
      <x:c r="I1407" s="76" t="n">
        <x:f>IF(D1407&lt;&gt;"",MAX(0,D1407-C1407),IF(G1407="Overdue",MAX(0,'START_HERE'!$B$7-C1407),0))</x:f>
        <x:v>15</x:v>
      </x:c>
    </x:row>
    <x:row r="1408" ht="18" customHeight="1">
      <x:c r="A1408" s="69" t="str">
        <x:v>PAY-001407</x:v>
      </x:c>
      <x:c r="B1408" s="69" t="str">
        <x:v>AGR-00463</x:v>
      </x:c>
      <x:c r="C1408" s="72" t="n">
        <x:v>46232</x:v>
      </x:c>
      <x:c r="D1408" s="72" t="n">
        <x:v>46252</x:v>
      </x:c>
      <x:c r="E1408" s="74" t="n">
        <x:v>66100</x:v>
      </x:c>
      <x:c r="F1408" s="69" t="str">
        <x:v>Final</x:v>
      </x:c>
      <x:c r="G1408" s="69" t="str">
        <x:v>Paid</x:v>
      </x:c>
      <x:c r="H1408" s="69" t="str">
        <x:v>Direct Credit</x:v>
      </x:c>
      <x:c r="I1408" s="76" t="n">
        <x:f>IF(D1408&lt;&gt;"",MAX(0,D1408-C1408),IF(G1408="Overdue",MAX(0,'START_HERE'!$B$7-C1408),0))</x:f>
        <x:v>20</x:v>
      </x:c>
    </x:row>
    <x:row r="1409" ht="18" customHeight="1">
      <x:c r="A1409" s="69" t="str">
        <x:v>PAY-001408</x:v>
      </x:c>
      <x:c r="B1409" s="69" t="str">
        <x:v>AGR-00464</x:v>
      </x:c>
      <x:c r="C1409" s="72" t="n">
        <x:v>46093</x:v>
      </x:c>
      <x:c r="D1409" s="72"/>
      <x:c r="E1409" s="74" t="n">
        <x:v>148300</x:v>
      </x:c>
      <x:c r="F1409" s="69" t="str">
        <x:v>Initial</x:v>
      </x:c>
      <x:c r="G1409" s="69" t="str">
        <x:v>Overdue</x:v>
      </x:c>
      <x:c r="H1409" s="69" t="str">
        <x:v>EFT</x:v>
      </x:c>
      <x:c r="I1409" s="76" t="n">
        <x:f>IF(D1409&lt;&gt;"",MAX(0,D1409-C1409),IF(G1409="Overdue",MAX(0,'START_HERE'!$B$7-C1409),0))</x:f>
        <x:v>172</x:v>
      </x:c>
    </x:row>
    <x:row r="1410" ht="18" customHeight="1">
      <x:c r="A1410" s="69" t="str">
        <x:v>PAY-001409</x:v>
      </x:c>
      <x:c r="B1410" s="69" t="str">
        <x:v>AGR-00464</x:v>
      </x:c>
      <x:c r="C1410" s="72" t="n">
        <x:v>46215</x:v>
      </x:c>
      <x:c r="D1410" s="72" t="n">
        <x:v>46231</x:v>
      </x:c>
      <x:c r="E1410" s="74" t="n">
        <x:v>148300</x:v>
      </x:c>
      <x:c r="F1410" s="69" t="str">
        <x:v>Progress</x:v>
      </x:c>
      <x:c r="G1410" s="69" t="str">
        <x:v>Paid</x:v>
      </x:c>
      <x:c r="H1410" s="69" t="str">
        <x:v>Direct Credit</x:v>
      </x:c>
      <x:c r="I1410" s="76" t="n">
        <x:f>IF(D1410&lt;&gt;"",MAX(0,D1410-C1410),IF(G1410="Overdue",MAX(0,'START_HERE'!$B$7-C1410),0))</x:f>
        <x:v>16</x:v>
      </x:c>
    </x:row>
    <x:row r="1411" ht="18" customHeight="1">
      <x:c r="A1411" s="69" t="str">
        <x:v>PAY-001410</x:v>
      </x:c>
      <x:c r="B1411" s="69" t="str">
        <x:v>AGR-00464</x:v>
      </x:c>
      <x:c r="C1411" s="72" t="n">
        <x:v>46336</x:v>
      </x:c>
      <x:c r="D1411" s="72"/>
      <x:c r="E1411" s="74" t="n">
        <x:v>148400</x:v>
      </x:c>
      <x:c r="F1411" s="69" t="str">
        <x:v>Final</x:v>
      </x:c>
      <x:c r="G1411" s="69" t="str">
        <x:v>Scheduled</x:v>
      </x:c>
      <x:c r="H1411" s="69" t="str">
        <x:v>Direct Credit</x:v>
      </x:c>
      <x:c r="I1411" s="76" t="n">
        <x:f>IF(D1411&lt;&gt;"",MAX(0,D1411-C1411),IF(G1411="Overdue",MAX(0,'START_HERE'!$B$7-C1411),0))</x:f>
        <x:v>0</x:v>
      </x:c>
    </x:row>
    <x:row r="1412" ht="18" customHeight="1">
      <x:c r="A1412" s="69" t="str">
        <x:v>PAY-001411</x:v>
      </x:c>
      <x:c r="B1412" s="69" t="str">
        <x:v>AGR-00465</x:v>
      </x:c>
      <x:c r="C1412" s="72" t="n">
        <x:v>46213</x:v>
      </x:c>
      <x:c r="D1412" s="72" t="n">
        <x:v>46230</x:v>
      </x:c>
      <x:c r="E1412" s="74" t="n">
        <x:v>31500</x:v>
      </x:c>
      <x:c r="F1412" s="69" t="str">
        <x:v>Initial</x:v>
      </x:c>
      <x:c r="G1412" s="69" t="str">
        <x:v>Paid</x:v>
      </x:c>
      <x:c r="H1412" s="69" t="str">
        <x:v>EFT</x:v>
      </x:c>
      <x:c r="I1412" s="76" t="n">
        <x:f>IF(D1412&lt;&gt;"",MAX(0,D1412-C1412),IF(G1412="Overdue",MAX(0,'START_HERE'!$B$7-C1412),0))</x:f>
        <x:v>17</x:v>
      </x:c>
    </x:row>
    <x:row r="1413" ht="18" customHeight="1">
      <x:c r="A1413" s="69" t="str">
        <x:v>PAY-001412</x:v>
      </x:c>
      <x:c r="B1413" s="69" t="str">
        <x:v>AGR-00465</x:v>
      </x:c>
      <x:c r="C1413" s="72" t="n">
        <x:v>46487</x:v>
      </x:c>
      <x:c r="D1413" s="72"/>
      <x:c r="E1413" s="74" t="n">
        <x:v>31500</x:v>
      </x:c>
      <x:c r="F1413" s="69" t="str">
        <x:v>Final</x:v>
      </x:c>
      <x:c r="G1413" s="69" t="str">
        <x:v>Scheduled</x:v>
      </x:c>
      <x:c r="H1413" s="69" t="str">
        <x:v>Direct Credit</x:v>
      </x:c>
      <x:c r="I1413" s="76" t="n">
        <x:f>IF(D1413&lt;&gt;"",MAX(0,D1413-C1413),IF(G1413="Overdue",MAX(0,'START_HERE'!$B$7-C1413),0))</x:f>
        <x:v>0</x:v>
      </x:c>
    </x:row>
    <x:row r="1414" ht="18" customHeight="1">
      <x:c r="A1414" s="69" t="str">
        <x:v>PAY-001413</x:v>
      </x:c>
      <x:c r="B1414" s="69" t="str">
        <x:v>AGR-00466</x:v>
      </x:c>
      <x:c r="C1414" s="72" t="n">
        <x:v>45444</x:v>
      </x:c>
      <x:c r="D1414" s="72" t="n">
        <x:v>45456</x:v>
      </x:c>
      <x:c r="E1414" s="74" t="n">
        <x:v>76700</x:v>
      </x:c>
      <x:c r="F1414" s="69" t="str">
        <x:v>Initial</x:v>
      </x:c>
      <x:c r="G1414" s="69" t="str">
        <x:v>Paid</x:v>
      </x:c>
      <x:c r="H1414" s="69" t="str">
        <x:v>Direct Credit</x:v>
      </x:c>
      <x:c r="I1414" s="76" t="n">
        <x:f>IF(D1414&lt;&gt;"",MAX(0,D1414-C1414),IF(G1414="Overdue",MAX(0,'START_HERE'!$B$7-C1414),0))</x:f>
        <x:v>12</x:v>
      </x:c>
    </x:row>
    <x:row r="1415" ht="18" customHeight="1">
      <x:c r="A1415" s="69" t="str">
        <x:v>PAY-001414</x:v>
      </x:c>
      <x:c r="B1415" s="69" t="str">
        <x:v>AGR-00466</x:v>
      </x:c>
      <x:c r="C1415" s="72" t="n">
        <x:v>45687</x:v>
      </x:c>
      <x:c r="D1415" s="72" t="n">
        <x:v>45712</x:v>
      </x:c>
      <x:c r="E1415" s="74" t="n">
        <x:v>76700</x:v>
      </x:c>
      <x:c r="F1415" s="69" t="str">
        <x:v>Progress</x:v>
      </x:c>
      <x:c r="G1415" s="69" t="str">
        <x:v>Paid</x:v>
      </x:c>
      <x:c r="H1415" s="69" t="str">
        <x:v>EFT</x:v>
      </x:c>
      <x:c r="I1415" s="76" t="n">
        <x:f>IF(D1415&lt;&gt;"",MAX(0,D1415-C1415),IF(G1415="Overdue",MAX(0,'START_HERE'!$B$7-C1415),0))</x:f>
        <x:v>25</x:v>
      </x:c>
    </x:row>
    <x:row r="1416" ht="18" customHeight="1">
      <x:c r="A1416" s="69" t="str">
        <x:v>PAY-001415</x:v>
      </x:c>
      <x:c r="B1416" s="69" t="str">
        <x:v>AGR-00466</x:v>
      </x:c>
      <x:c r="C1416" s="72" t="n">
        <x:v>45931</x:v>
      </x:c>
      <x:c r="D1416" s="72" t="n">
        <x:v>45951</x:v>
      </x:c>
      <x:c r="E1416" s="74" t="n">
        <x:v>76600</x:v>
      </x:c>
      <x:c r="F1416" s="69" t="str">
        <x:v>Final</x:v>
      </x:c>
      <x:c r="G1416" s="69" t="str">
        <x:v>Paid</x:v>
      </x:c>
      <x:c r="H1416" s="69" t="str">
        <x:v>EFT</x:v>
      </x:c>
      <x:c r="I1416" s="76" t="n">
        <x:f>IF(D1416&lt;&gt;"",MAX(0,D1416-C1416),IF(G1416="Overdue",MAX(0,'START_HERE'!$B$7-C1416),0))</x:f>
        <x:v>20</x:v>
      </x:c>
    </x:row>
    <x:row r="1417" ht="18" customHeight="1">
      <x:c r="A1417" s="69" t="str">
        <x:v>PAY-001416</x:v>
      </x:c>
      <x:c r="B1417" s="69" t="str">
        <x:v>AGR-00467</x:v>
      </x:c>
      <x:c r="C1417" s="72" t="n">
        <x:v>45906</x:v>
      </x:c>
      <x:c r="D1417" s="72" t="n">
        <x:v>45924</x:v>
      </x:c>
      <x:c r="E1417" s="74" t="n">
        <x:v>113800</x:v>
      </x:c>
      <x:c r="F1417" s="69" t="str">
        <x:v>Initial</x:v>
      </x:c>
      <x:c r="G1417" s="69" t="str">
        <x:v>Paid</x:v>
      </x:c>
      <x:c r="H1417" s="69" t="str">
        <x:v>Direct Credit</x:v>
      </x:c>
      <x:c r="I1417" s="76" t="n">
        <x:f>IF(D1417&lt;&gt;"",MAX(0,D1417-C1417),IF(G1417="Overdue",MAX(0,'START_HERE'!$B$7-C1417),0))</x:f>
        <x:v>18</x:v>
      </x:c>
    </x:row>
    <x:row r="1418" ht="18" customHeight="1">
      <x:c r="A1418" s="69" t="str">
        <x:v>PAY-001417</x:v>
      </x:c>
      <x:c r="B1418" s="69" t="str">
        <x:v>AGR-00467</x:v>
      </x:c>
      <x:c r="C1418" s="72" t="n">
        <x:v>46043</x:v>
      </x:c>
      <x:c r="D1418" s="72" t="n">
        <x:v>46069</x:v>
      </x:c>
      <x:c r="E1418" s="74" t="n">
        <x:v>113800</x:v>
      </x:c>
      <x:c r="F1418" s="69" t="str">
        <x:v>Progress</x:v>
      </x:c>
      <x:c r="G1418" s="69" t="str">
        <x:v>Paid</x:v>
      </x:c>
      <x:c r="H1418" s="69" t="str">
        <x:v>Direct Credit</x:v>
      </x:c>
      <x:c r="I1418" s="76" t="n">
        <x:f>IF(D1418&lt;&gt;"",MAX(0,D1418-C1418),IF(G1418="Overdue",MAX(0,'START_HERE'!$B$7-C1418),0))</x:f>
        <x:v>26</x:v>
      </x:c>
    </x:row>
    <x:row r="1419" ht="18" customHeight="1">
      <x:c r="A1419" s="69" t="str">
        <x:v>PAY-001418</x:v>
      </x:c>
      <x:c r="B1419" s="69" t="str">
        <x:v>AGR-00467</x:v>
      </x:c>
      <x:c r="C1419" s="72" t="n">
        <x:v>46180</x:v>
      </x:c>
      <x:c r="D1419" s="72" t="n">
        <x:v>46187</x:v>
      </x:c>
      <x:c r="E1419" s="74" t="n">
        <x:v>113800</x:v>
      </x:c>
      <x:c r="F1419" s="69" t="str">
        <x:v>Progress</x:v>
      </x:c>
      <x:c r="G1419" s="69" t="str">
        <x:v>Paid</x:v>
      </x:c>
      <x:c r="H1419" s="69" t="str">
        <x:v>EFT</x:v>
      </x:c>
      <x:c r="I1419" s="76" t="n">
        <x:f>IF(D1419&lt;&gt;"",MAX(0,D1419-C1419),IF(G1419="Overdue",MAX(0,'START_HERE'!$B$7-C1419),0))</x:f>
        <x:v>7</x:v>
      </x:c>
    </x:row>
    <x:row r="1420" ht="18" customHeight="1">
      <x:c r="A1420" s="69" t="str">
        <x:v>PAY-001419</x:v>
      </x:c>
      <x:c r="B1420" s="69" t="str">
        <x:v>AGR-00467</x:v>
      </x:c>
      <x:c r="C1420" s="72" t="n">
        <x:v>46317</x:v>
      </x:c>
      <x:c r="D1420" s="72"/>
      <x:c r="E1420" s="74" t="n">
        <x:v>113600</x:v>
      </x:c>
      <x:c r="F1420" s="69" t="str">
        <x:v>Final</x:v>
      </x:c>
      <x:c r="G1420" s="69" t="str">
        <x:v>Scheduled</x:v>
      </x:c>
      <x:c r="H1420" s="69" t="str">
        <x:v>Direct Credit</x:v>
      </x:c>
      <x:c r="I1420" s="76" t="n">
        <x:f>IF(D1420&lt;&gt;"",MAX(0,D1420-C1420),IF(G1420="Overdue",MAX(0,'START_HERE'!$B$7-C1420),0))</x:f>
        <x:v>0</x:v>
      </x:c>
    </x:row>
    <x:row r="1421" ht="18" customHeight="1">
      <x:c r="A1421" s="69" t="str">
        <x:v>PAY-001420</x:v>
      </x:c>
      <x:c r="B1421" s="69" t="str">
        <x:v>AGR-00468</x:v>
      </x:c>
      <x:c r="C1421" s="72" t="n">
        <x:v>45780</x:v>
      </x:c>
      <x:c r="D1421" s="72" t="n">
        <x:v>45808</x:v>
      </x:c>
      <x:c r="E1421" s="74" t="n">
        <x:v>66000</x:v>
      </x:c>
      <x:c r="F1421" s="69" t="str">
        <x:v>Initial</x:v>
      </x:c>
      <x:c r="G1421" s="69" t="str">
        <x:v>Paid</x:v>
      </x:c>
      <x:c r="H1421" s="69" t="str">
        <x:v>Direct Credit</x:v>
      </x:c>
      <x:c r="I1421" s="76" t="n">
        <x:f>IF(D1421&lt;&gt;"",MAX(0,D1421-C1421),IF(G1421="Overdue",MAX(0,'START_HERE'!$B$7-C1421),0))</x:f>
        <x:v>28</x:v>
      </x:c>
    </x:row>
    <x:row r="1422" ht="18" customHeight="1">
      <x:c r="A1422" s="69" t="str">
        <x:v>PAY-001421</x:v>
      </x:c>
      <x:c r="B1422" s="69" t="str">
        <x:v>AGR-00468</x:v>
      </x:c>
      <x:c r="C1422" s="72" t="n">
        <x:v>46054</x:v>
      </x:c>
      <x:c r="D1422" s="72"/>
      <x:c r="E1422" s="74" t="n">
        <x:v>66000</x:v>
      </x:c>
      <x:c r="F1422" s="69" t="str">
        <x:v>Final</x:v>
      </x:c>
      <x:c r="G1422" s="69" t="str">
        <x:v>Overdue</x:v>
      </x:c>
      <x:c r="H1422" s="69" t="str">
        <x:v>Direct Credit</x:v>
      </x:c>
      <x:c r="I1422" s="76" t="n">
        <x:f>IF(D1422&lt;&gt;"",MAX(0,D1422-C1422),IF(G1422="Overdue",MAX(0,'START_HERE'!$B$7-C1422),0))</x:f>
        <x:v>211</x:v>
      </x:c>
    </x:row>
    <x:row r="1423" ht="18" customHeight="1">
      <x:c r="A1423" s="69" t="str">
        <x:v>PAY-001422</x:v>
      </x:c>
      <x:c r="B1423" s="69" t="str">
        <x:v>AGR-00469</x:v>
      </x:c>
      <x:c r="C1423" s="72" t="n">
        <x:v>46056</x:v>
      </x:c>
      <x:c r="D1423" s="72" t="n">
        <x:v>46059</x:v>
      </x:c>
      <x:c r="E1423" s="74" t="n">
        <x:v>77700</x:v>
      </x:c>
      <x:c r="F1423" s="69" t="str">
        <x:v>Initial</x:v>
      </x:c>
      <x:c r="G1423" s="69" t="str">
        <x:v>Paid</x:v>
      </x:c>
      <x:c r="H1423" s="69" t="str">
        <x:v>EFT</x:v>
      </x:c>
      <x:c r="I1423" s="76" t="n">
        <x:f>IF(D1423&lt;&gt;"",MAX(0,D1423-C1423),IF(G1423="Overdue",MAX(0,'START_HERE'!$B$7-C1423),0))</x:f>
        <x:v>3</x:v>
      </x:c>
    </x:row>
    <x:row r="1424" ht="18" customHeight="1">
      <x:c r="A1424" s="69" t="str">
        <x:v>PAY-001423</x:v>
      </x:c>
      <x:c r="B1424" s="69" t="str">
        <x:v>AGR-00469</x:v>
      </x:c>
      <x:c r="C1424" s="72" t="n">
        <x:v>46239</x:v>
      </x:c>
      <x:c r="D1424" s="72" t="n">
        <x:v>46248</x:v>
      </x:c>
      <x:c r="E1424" s="74" t="n">
        <x:v>77700</x:v>
      </x:c>
      <x:c r="F1424" s="69" t="str">
        <x:v>Progress</x:v>
      </x:c>
      <x:c r="G1424" s="69" t="str">
        <x:v>Paid</x:v>
      </x:c>
      <x:c r="H1424" s="69" t="str">
        <x:v>EFT</x:v>
      </x:c>
      <x:c r="I1424" s="76" t="n">
        <x:f>IF(D1424&lt;&gt;"",MAX(0,D1424-C1424),IF(G1424="Overdue",MAX(0,'START_HERE'!$B$7-C1424),0))</x:f>
        <x:v>9</x:v>
      </x:c>
    </x:row>
    <x:row r="1425" ht="18" customHeight="1">
      <x:c r="A1425" s="69" t="str">
        <x:v>PAY-001424</x:v>
      </x:c>
      <x:c r="B1425" s="69" t="str">
        <x:v>AGR-00469</x:v>
      </x:c>
      <x:c r="C1425" s="72" t="n">
        <x:v>46421</x:v>
      </x:c>
      <x:c r="D1425" s="72"/>
      <x:c r="E1425" s="74" t="n">
        <x:v>77600</x:v>
      </x:c>
      <x:c r="F1425" s="69" t="str">
        <x:v>Final</x:v>
      </x:c>
      <x:c r="G1425" s="69" t="str">
        <x:v>Scheduled</x:v>
      </x:c>
      <x:c r="H1425" s="69" t="str">
        <x:v>EFT</x:v>
      </x:c>
      <x:c r="I1425" s="76" t="n">
        <x:f>IF(D1425&lt;&gt;"",MAX(0,D1425-C1425),IF(G1425="Overdue",MAX(0,'START_HERE'!$B$7-C1425),0))</x:f>
        <x:v>0</x:v>
      </x:c>
    </x:row>
    <x:row r="1426" ht="18" customHeight="1">
      <x:c r="A1426" s="69" t="str">
        <x:v>PAY-001425</x:v>
      </x:c>
      <x:c r="B1426" s="69" t="str">
        <x:v>AGR-00470</x:v>
      </x:c>
      <x:c r="C1426" s="72" t="n">
        <x:v>46155</x:v>
      </x:c>
      <x:c r="D1426" s="72" t="n">
        <x:v>46152</x:v>
      </x:c>
      <x:c r="E1426" s="74" t="n">
        <x:v>92800</x:v>
      </x:c>
      <x:c r="F1426" s="69" t="str">
        <x:v>Initial</x:v>
      </x:c>
      <x:c r="G1426" s="69" t="str">
        <x:v>Paid</x:v>
      </x:c>
      <x:c r="H1426" s="69" t="str">
        <x:v>EFT</x:v>
      </x:c>
      <x:c r="I1426" s="76" t="n">
        <x:f>IF(D1426&lt;&gt;"",MAX(0,D1426-C1426),IF(G1426="Overdue",MAX(0,'START_HERE'!$B$7-C1426),0))</x:f>
        <x:v>0</x:v>
      </x:c>
    </x:row>
    <x:row r="1427" ht="18" customHeight="1">
      <x:c r="A1427" s="69" t="str">
        <x:v>PAY-001426</x:v>
      </x:c>
      <x:c r="B1427" s="69" t="str">
        <x:v>AGR-00470</x:v>
      </x:c>
      <x:c r="C1427" s="72" t="n">
        <x:v>46246</x:v>
      </x:c>
      <x:c r="D1427" s="72" t="n">
        <x:v>46267</x:v>
      </x:c>
      <x:c r="E1427" s="74" t="n">
        <x:v>92800</x:v>
      </x:c>
      <x:c r="F1427" s="69" t="str">
        <x:v>Progress</x:v>
      </x:c>
      <x:c r="G1427" s="69" t="str">
        <x:v>Paid</x:v>
      </x:c>
      <x:c r="H1427" s="69" t="str">
        <x:v>Direct Credit</x:v>
      </x:c>
      <x:c r="I1427" s="76" t="n">
        <x:f>IF(D1427&lt;&gt;"",MAX(0,D1427-C1427),IF(G1427="Overdue",MAX(0,'START_HERE'!$B$7-C1427),0))</x:f>
        <x:v>21</x:v>
      </x:c>
    </x:row>
    <x:row r="1428" ht="18" customHeight="1">
      <x:c r="A1428" s="69" t="str">
        <x:v>PAY-001427</x:v>
      </x:c>
      <x:c r="B1428" s="69" t="str">
        <x:v>AGR-00470</x:v>
      </x:c>
      <x:c r="C1428" s="72" t="n">
        <x:v>46338</x:v>
      </x:c>
      <x:c r="D1428" s="72"/>
      <x:c r="E1428" s="74" t="n">
        <x:v>92800</x:v>
      </x:c>
      <x:c r="F1428" s="69" t="str">
        <x:v>Progress</x:v>
      </x:c>
      <x:c r="G1428" s="69" t="str">
        <x:v>Scheduled</x:v>
      </x:c>
      <x:c r="H1428" s="69" t="str">
        <x:v>EFT</x:v>
      </x:c>
      <x:c r="I1428" s="76" t="n">
        <x:f>IF(D1428&lt;&gt;"",MAX(0,D1428-C1428),IF(G1428="Overdue",MAX(0,'START_HERE'!$B$7-C1428),0))</x:f>
        <x:v>0</x:v>
      </x:c>
    </x:row>
    <x:row r="1429" ht="18" customHeight="1">
      <x:c r="A1429" s="69" t="str">
        <x:v>PAY-001428</x:v>
      </x:c>
      <x:c r="B1429" s="69" t="str">
        <x:v>AGR-00470</x:v>
      </x:c>
      <x:c r="C1429" s="72" t="n">
        <x:v>46429</x:v>
      </x:c>
      <x:c r="D1429" s="72"/>
      <x:c r="E1429" s="74" t="n">
        <x:v>92600</x:v>
      </x:c>
      <x:c r="F1429" s="69" t="str">
        <x:v>Final</x:v>
      </x:c>
      <x:c r="G1429" s="69" t="str">
        <x:v>Scheduled</x:v>
      </x:c>
      <x:c r="H1429" s="69" t="str">
        <x:v>Direct Credit</x:v>
      </x:c>
      <x:c r="I1429" s="76" t="n">
        <x:f>IF(D1429&lt;&gt;"",MAX(0,D1429-C1429),IF(G1429="Overdue",MAX(0,'START_HERE'!$B$7-C1429),0))</x:f>
        <x:v>0</x:v>
      </x:c>
    </x:row>
    <x:row r="1430" ht="18" customHeight="1">
      <x:c r="A1430" s="69" t="str">
        <x:v>PAY-001429</x:v>
      </x:c>
      <x:c r="B1430" s="69" t="str">
        <x:v>AGR-00471</x:v>
      </x:c>
      <x:c r="C1430" s="72" t="n">
        <x:v>46332</x:v>
      </x:c>
      <x:c r="D1430" s="72"/>
      <x:c r="E1430" s="74" t="n">
        <x:v>19800</x:v>
      </x:c>
      <x:c r="F1430" s="69" t="str">
        <x:v>Initial</x:v>
      </x:c>
      <x:c r="G1430" s="69" t="str">
        <x:v>Scheduled</x:v>
      </x:c>
      <x:c r="H1430" s="69" t="str">
        <x:v>Direct Credit</x:v>
      </x:c>
      <x:c r="I1430" s="76" t="n">
        <x:f>IF(D1430&lt;&gt;"",MAX(0,D1430-C1430),IF(G1430="Overdue",MAX(0,'START_HERE'!$B$7-C1430),0))</x:f>
        <x:v>0</x:v>
      </x:c>
    </x:row>
    <x:row r="1431" ht="18" customHeight="1">
      <x:c r="A1431" s="69" t="str">
        <x:v>PAY-001430</x:v>
      </x:c>
      <x:c r="B1431" s="69" t="str">
        <x:v>AGR-00471</x:v>
      </x:c>
      <x:c r="C1431" s="72" t="n">
        <x:v>46515</x:v>
      </x:c>
      <x:c r="D1431" s="72"/>
      <x:c r="E1431" s="74" t="n">
        <x:v>19800</x:v>
      </x:c>
      <x:c r="F1431" s="69" t="str">
        <x:v>Progress</x:v>
      </x:c>
      <x:c r="G1431" s="69" t="str">
        <x:v>Scheduled</x:v>
      </x:c>
      <x:c r="H1431" s="69" t="str">
        <x:v>EFT</x:v>
      </x:c>
      <x:c r="I1431" s="76" t="n">
        <x:f>IF(D1431&lt;&gt;"",MAX(0,D1431-C1431),IF(G1431="Overdue",MAX(0,'START_HERE'!$B$7-C1431),0))</x:f>
        <x:v>0</x:v>
      </x:c>
    </x:row>
    <x:row r="1432" ht="18" customHeight="1">
      <x:c r="A1432" s="69" t="str">
        <x:v>PAY-001431</x:v>
      </x:c>
      <x:c r="B1432" s="69" t="str">
        <x:v>AGR-00471</x:v>
      </x:c>
      <x:c r="C1432" s="72" t="n">
        <x:v>46697</x:v>
      </x:c>
      <x:c r="D1432" s="72"/>
      <x:c r="E1432" s="74" t="n">
        <x:v>19800</x:v>
      </x:c>
      <x:c r="F1432" s="69" t="str">
        <x:v>Progress</x:v>
      </x:c>
      <x:c r="G1432" s="69" t="str">
        <x:v>Scheduled</x:v>
      </x:c>
      <x:c r="H1432" s="69" t="str">
        <x:v>EFT</x:v>
      </x:c>
      <x:c r="I1432" s="76" t="n">
        <x:f>IF(D1432&lt;&gt;"",MAX(0,D1432-C1432),IF(G1432="Overdue",MAX(0,'START_HERE'!$B$7-C1432),0))</x:f>
        <x:v>0</x:v>
      </x:c>
    </x:row>
    <x:row r="1433" ht="18" customHeight="1">
      <x:c r="A1433" s="69" t="str">
        <x:v>PAY-001432</x:v>
      </x:c>
      <x:c r="B1433" s="69" t="str">
        <x:v>AGR-00471</x:v>
      </x:c>
      <x:c r="C1433" s="72" t="n">
        <x:v>46880</x:v>
      </x:c>
      <x:c r="D1433" s="72"/>
      <x:c r="E1433" s="74" t="n">
        <x:v>19600</x:v>
      </x:c>
      <x:c r="F1433" s="69" t="str">
        <x:v>Final</x:v>
      </x:c>
      <x:c r="G1433" s="69" t="str">
        <x:v>Scheduled</x:v>
      </x:c>
      <x:c r="H1433" s="69" t="str">
        <x:v>EFT</x:v>
      </x:c>
      <x:c r="I1433" s="76" t="n">
        <x:f>IF(D1433&lt;&gt;"",MAX(0,D1433-C1433),IF(G1433="Overdue",MAX(0,'START_HERE'!$B$7-C1433),0))</x:f>
        <x:v>0</x:v>
      </x:c>
    </x:row>
    <x:row r="1434" ht="18" customHeight="1">
      <x:c r="A1434" s="69" t="str">
        <x:v>PAY-001433</x:v>
      </x:c>
      <x:c r="B1434" s="69" t="str">
        <x:v>AGR-00472</x:v>
      </x:c>
      <x:c r="C1434" s="72" t="n">
        <x:v>46250</x:v>
      </x:c>
      <x:c r="D1434" s="72" t="n">
        <x:v>46250</x:v>
      </x:c>
      <x:c r="E1434" s="74" t="n">
        <x:v>68800</x:v>
      </x:c>
      <x:c r="F1434" s="69" t="str">
        <x:v>Initial</x:v>
      </x:c>
      <x:c r="G1434" s="69" t="str">
        <x:v>Paid</x:v>
      </x:c>
      <x:c r="H1434" s="69" t="str">
        <x:v>Direct Credit</x:v>
      </x:c>
      <x:c r="I1434" s="76" t="n">
        <x:f>IF(D1434&lt;&gt;"",MAX(0,D1434-C1434),IF(G1434="Overdue",MAX(0,'START_HERE'!$B$7-C1434),0))</x:f>
        <x:v>0</x:v>
      </x:c>
    </x:row>
    <x:row r="1435" ht="18" customHeight="1">
      <x:c r="A1435" s="69" t="str">
        <x:v>PAY-001434</x:v>
      </x:c>
      <x:c r="B1435" s="69" t="str">
        <x:v>AGR-00472</x:v>
      </x:c>
      <x:c r="C1435" s="72" t="n">
        <x:v>46341</x:v>
      </x:c>
      <x:c r="D1435" s="72"/>
      <x:c r="E1435" s="74" t="n">
        <x:v>68800</x:v>
      </x:c>
      <x:c r="F1435" s="69" t="str">
        <x:v>Progress</x:v>
      </x:c>
      <x:c r="G1435" s="69" t="str">
        <x:v>Scheduled</x:v>
      </x:c>
      <x:c r="H1435" s="69" t="str">
        <x:v>Direct Credit</x:v>
      </x:c>
      <x:c r="I1435" s="76" t="n">
        <x:f>IF(D1435&lt;&gt;"",MAX(0,D1435-C1435),IF(G1435="Overdue",MAX(0,'START_HERE'!$B$7-C1435),0))</x:f>
        <x:v>0</x:v>
      </x:c>
    </x:row>
    <x:row r="1436" ht="18" customHeight="1">
      <x:c r="A1436" s="69" t="str">
        <x:v>PAY-001435</x:v>
      </x:c>
      <x:c r="B1436" s="69" t="str">
        <x:v>AGR-00472</x:v>
      </x:c>
      <x:c r="C1436" s="72" t="n">
        <x:v>46433</x:v>
      </x:c>
      <x:c r="D1436" s="72"/>
      <x:c r="E1436" s="74" t="n">
        <x:v>68800</x:v>
      </x:c>
      <x:c r="F1436" s="69" t="str">
        <x:v>Progress</x:v>
      </x:c>
      <x:c r="G1436" s="69" t="str">
        <x:v>Scheduled</x:v>
      </x:c>
      <x:c r="H1436" s="69" t="str">
        <x:v>Direct Credit</x:v>
      </x:c>
      <x:c r="I1436" s="76" t="n">
        <x:f>IF(D1436&lt;&gt;"",MAX(0,D1436-C1436),IF(G1436="Overdue",MAX(0,'START_HERE'!$B$7-C1436),0))</x:f>
        <x:v>0</x:v>
      </x:c>
    </x:row>
    <x:row r="1437" ht="18" customHeight="1">
      <x:c r="A1437" s="69" t="str">
        <x:v>PAY-001436</x:v>
      </x:c>
      <x:c r="B1437" s="69" t="str">
        <x:v>AGR-00472</x:v>
      </x:c>
      <x:c r="C1437" s="72" t="n">
        <x:v>46524</x:v>
      </x:c>
      <x:c r="D1437" s="72"/>
      <x:c r="E1437" s="74" t="n">
        <x:v>68600</x:v>
      </x:c>
      <x:c r="F1437" s="69" t="str">
        <x:v>Final</x:v>
      </x:c>
      <x:c r="G1437" s="69" t="str">
        <x:v>Scheduled</x:v>
      </x:c>
      <x:c r="H1437" s="69" t="str">
        <x:v>EFT</x:v>
      </x:c>
      <x:c r="I1437" s="76" t="n">
        <x:f>IF(D1437&lt;&gt;"",MAX(0,D1437-C1437),IF(G1437="Overdue",MAX(0,'START_HERE'!$B$7-C1437),0))</x:f>
        <x:v>0</x:v>
      </x:c>
    </x:row>
    <x:row r="1438" ht="18" customHeight="1">
      <x:c r="A1438" s="69" t="str">
        <x:v>PAY-001437</x:v>
      </x:c>
      <x:c r="B1438" s="69" t="str">
        <x:v>AGR-00473</x:v>
      </x:c>
      <x:c r="C1438" s="72" t="n">
        <x:v>46155</x:v>
      </x:c>
      <x:c r="D1438" s="72" t="n">
        <x:v>46176</x:v>
      </x:c>
      <x:c r="E1438" s="74" t="n">
        <x:v>101700</x:v>
      </x:c>
      <x:c r="F1438" s="69" t="str">
        <x:v>Initial</x:v>
      </x:c>
      <x:c r="G1438" s="69" t="str">
        <x:v>Paid</x:v>
      </x:c>
      <x:c r="H1438" s="69" t="str">
        <x:v>Direct Credit</x:v>
      </x:c>
      <x:c r="I1438" s="76" t="n">
        <x:f>IF(D1438&lt;&gt;"",MAX(0,D1438-C1438),IF(G1438="Overdue",MAX(0,'START_HERE'!$B$7-C1438),0))</x:f>
        <x:v>21</x:v>
      </x:c>
    </x:row>
    <x:row r="1439" ht="18" customHeight="1">
      <x:c r="A1439" s="69" t="str">
        <x:v>PAY-001438</x:v>
      </x:c>
      <x:c r="B1439" s="69" t="str">
        <x:v>AGR-00473</x:v>
      </x:c>
      <x:c r="C1439" s="72" t="n">
        <x:v>46398</x:v>
      </x:c>
      <x:c r="D1439" s="72"/>
      <x:c r="E1439" s="74" t="n">
        <x:v>101700</x:v>
      </x:c>
      <x:c r="F1439" s="69" t="str">
        <x:v>Progress</x:v>
      </x:c>
      <x:c r="G1439" s="69" t="str">
        <x:v>Scheduled</x:v>
      </x:c>
      <x:c r="H1439" s="69" t="str">
        <x:v>EFT</x:v>
      </x:c>
      <x:c r="I1439" s="76" t="n">
        <x:f>IF(D1439&lt;&gt;"",MAX(0,D1439-C1439),IF(G1439="Overdue",MAX(0,'START_HERE'!$B$7-C1439),0))</x:f>
        <x:v>0</x:v>
      </x:c>
    </x:row>
    <x:row r="1440" ht="18" customHeight="1">
      <x:c r="A1440" s="69" t="str">
        <x:v>PAY-001439</x:v>
      </x:c>
      <x:c r="B1440" s="69" t="str">
        <x:v>AGR-00473</x:v>
      </x:c>
      <x:c r="C1440" s="72" t="n">
        <x:v>46642</x:v>
      </x:c>
      <x:c r="D1440" s="72"/>
      <x:c r="E1440" s="74" t="n">
        <x:v>101600</x:v>
      </x:c>
      <x:c r="F1440" s="69" t="str">
        <x:v>Final</x:v>
      </x:c>
      <x:c r="G1440" s="69" t="str">
        <x:v>Scheduled</x:v>
      </x:c>
      <x:c r="H1440" s="69" t="str">
        <x:v>Direct Credit</x:v>
      </x:c>
      <x:c r="I1440" s="76" t="n">
        <x:f>IF(D1440&lt;&gt;"",MAX(0,D1440-C1440),IF(G1440="Overdue",MAX(0,'START_HERE'!$B$7-C1440),0))</x:f>
        <x:v>0</x:v>
      </x:c>
    </x:row>
    <x:row r="1441" ht="18" customHeight="1">
      <x:c r="A1441" s="69" t="str">
        <x:v>PAY-001440</x:v>
      </x:c>
      <x:c r="B1441" s="69" t="str">
        <x:v>AGR-00474</x:v>
      </x:c>
      <x:c r="C1441" s="72" t="n">
        <x:v>46119</x:v>
      </x:c>
      <x:c r="D1441" s="72" t="n">
        <x:v>46141</x:v>
      </x:c>
      <x:c r="E1441" s="74" t="n">
        <x:v>93500</x:v>
      </x:c>
      <x:c r="F1441" s="69" t="str">
        <x:v>Initial</x:v>
      </x:c>
      <x:c r="G1441" s="69" t="str">
        <x:v>Paid</x:v>
      </x:c>
      <x:c r="H1441" s="69" t="str">
        <x:v>EFT</x:v>
      </x:c>
      <x:c r="I1441" s="76" t="n">
        <x:f>IF(D1441&lt;&gt;"",MAX(0,D1441-C1441),IF(G1441="Overdue",MAX(0,'START_HERE'!$B$7-C1441),0))</x:f>
        <x:v>22</x:v>
      </x:c>
    </x:row>
    <x:row r="1442" ht="18" customHeight="1">
      <x:c r="A1442" s="69" t="str">
        <x:v>PAY-001441</x:v>
      </x:c>
      <x:c r="B1442" s="69" t="str">
        <x:v>AGR-00474</x:v>
      </x:c>
      <x:c r="C1442" s="72" t="n">
        <x:v>46302</x:v>
      </x:c>
      <x:c r="D1442" s="72"/>
      <x:c r="E1442" s="74" t="n">
        <x:v>93500</x:v>
      </x:c>
      <x:c r="F1442" s="69" t="str">
        <x:v>Progress</x:v>
      </x:c>
      <x:c r="G1442" s="69" t="str">
        <x:v>Scheduled</x:v>
      </x:c>
      <x:c r="H1442" s="69" t="str">
        <x:v>EFT</x:v>
      </x:c>
      <x:c r="I1442" s="76" t="n">
        <x:f>IF(D1442&lt;&gt;"",MAX(0,D1442-C1442),IF(G1442="Overdue",MAX(0,'START_HERE'!$B$7-C1442),0))</x:f>
        <x:v>0</x:v>
      </x:c>
    </x:row>
    <x:row r="1443" ht="18" customHeight="1">
      <x:c r="A1443" s="69" t="str">
        <x:v>PAY-001442</x:v>
      </x:c>
      <x:c r="B1443" s="69" t="str">
        <x:v>AGR-00474</x:v>
      </x:c>
      <x:c r="C1443" s="72" t="n">
        <x:v>46484</x:v>
      </x:c>
      <x:c r="D1443" s="72"/>
      <x:c r="E1443" s="74" t="n">
        <x:v>93500</x:v>
      </x:c>
      <x:c r="F1443" s="69" t="str">
        <x:v>Progress</x:v>
      </x:c>
      <x:c r="G1443" s="69" t="str">
        <x:v>Scheduled</x:v>
      </x:c>
      <x:c r="H1443" s="69" t="str">
        <x:v>EFT</x:v>
      </x:c>
      <x:c r="I1443" s="76" t="n">
        <x:f>IF(D1443&lt;&gt;"",MAX(0,D1443-C1443),IF(G1443="Overdue",MAX(0,'START_HERE'!$B$7-C1443),0))</x:f>
        <x:v>0</x:v>
      </x:c>
    </x:row>
    <x:row r="1444" ht="18" customHeight="1">
      <x:c r="A1444" s="69" t="str">
        <x:v>PAY-001443</x:v>
      </x:c>
      <x:c r="B1444" s="69" t="str">
        <x:v>AGR-00474</x:v>
      </x:c>
      <x:c r="C1444" s="72" t="n">
        <x:v>46667</x:v>
      </x:c>
      <x:c r="D1444" s="72"/>
      <x:c r="E1444" s="74" t="n">
        <x:v>93500</x:v>
      </x:c>
      <x:c r="F1444" s="69" t="str">
        <x:v>Final</x:v>
      </x:c>
      <x:c r="G1444" s="69" t="str">
        <x:v>Scheduled</x:v>
      </x:c>
      <x:c r="H1444" s="69" t="str">
        <x:v>Direct Credit</x:v>
      </x:c>
      <x:c r="I1444" s="76" t="n">
        <x:f>IF(D1444&lt;&gt;"",MAX(0,D1444-C1444),IF(G1444="Overdue",MAX(0,'START_HERE'!$B$7-C1444),0))</x:f>
        <x:v>0</x:v>
      </x:c>
    </x:row>
    <x:row r="1445" ht="18" customHeight="1">
      <x:c r="A1445" s="69" t="str">
        <x:v>PAY-001444</x:v>
      </x:c>
      <x:c r="B1445" s="69" t="str">
        <x:v>AGR-00475</x:v>
      </x:c>
      <x:c r="C1445" s="72" t="n">
        <x:v>45121</x:v>
      </x:c>
      <x:c r="D1445" s="72" t="n">
        <x:v>45133</x:v>
      </x:c>
      <x:c r="E1445" s="74" t="n">
        <x:v>116500</x:v>
      </x:c>
      <x:c r="F1445" s="69" t="str">
        <x:v>Initial</x:v>
      </x:c>
      <x:c r="G1445" s="69" t="str">
        <x:v>Paid</x:v>
      </x:c>
      <x:c r="H1445" s="69" t="str">
        <x:v>EFT</x:v>
      </x:c>
      <x:c r="I1445" s="76" t="n">
        <x:f>IF(D1445&lt;&gt;"",MAX(0,D1445-C1445),IF(G1445="Overdue",MAX(0,'START_HERE'!$B$7-C1445),0))</x:f>
        <x:v>12</x:v>
      </x:c>
    </x:row>
    <x:row r="1446" ht="18" customHeight="1">
      <x:c r="A1446" s="69" t="str">
        <x:v>PAY-001445</x:v>
      </x:c>
      <x:c r="B1446" s="69" t="str">
        <x:v>AGR-00475</x:v>
      </x:c>
      <x:c r="C1446" s="72" t="n">
        <x:v>45212</x:v>
      </x:c>
      <x:c r="D1446" s="72"/>
      <x:c r="E1446" s="74" t="n">
        <x:v>116500</x:v>
      </x:c>
      <x:c r="F1446" s="69" t="str">
        <x:v>Progress</x:v>
      </x:c>
      <x:c r="G1446" s="69" t="str">
        <x:v>Overdue</x:v>
      </x:c>
      <x:c r="H1446" s="69" t="str">
        <x:v>EFT</x:v>
      </x:c>
      <x:c r="I1446" s="76" t="n">
        <x:f>IF(D1446&lt;&gt;"",MAX(0,D1446-C1446),IF(G1446="Overdue",MAX(0,'START_HERE'!$B$7-C1446),0))</x:f>
        <x:v>1053</x:v>
      </x:c>
    </x:row>
    <x:row r="1447" ht="18" customHeight="1">
      <x:c r="A1447" s="69" t="str">
        <x:v>PAY-001446</x:v>
      </x:c>
      <x:c r="B1447" s="69" t="str">
        <x:v>AGR-00475</x:v>
      </x:c>
      <x:c r="C1447" s="72" t="n">
        <x:v>45304</x:v>
      </x:c>
      <x:c r="D1447" s="72" t="n">
        <x:v>45318</x:v>
      </x:c>
      <x:c r="E1447" s="74" t="n">
        <x:v>116500</x:v>
      </x:c>
      <x:c r="F1447" s="69" t="str">
        <x:v>Progress</x:v>
      </x:c>
      <x:c r="G1447" s="69" t="str">
        <x:v>Paid</x:v>
      </x:c>
      <x:c r="H1447" s="69" t="str">
        <x:v>EFT</x:v>
      </x:c>
      <x:c r="I1447" s="76" t="n">
        <x:f>IF(D1447&lt;&gt;"",MAX(0,D1447-C1447),IF(G1447="Overdue",MAX(0,'START_HERE'!$B$7-C1447),0))</x:f>
        <x:v>14</x:v>
      </x:c>
    </x:row>
    <x:row r="1448" ht="18" customHeight="1">
      <x:c r="A1448" s="69" t="str">
        <x:v>PAY-001447</x:v>
      </x:c>
      <x:c r="B1448" s="69" t="str">
        <x:v>AGR-00475</x:v>
      </x:c>
      <x:c r="C1448" s="72" t="n">
        <x:v>45395</x:v>
      </x:c>
      <x:c r="D1448" s="72" t="n">
        <x:v>45394</x:v>
      </x:c>
      <x:c r="E1448" s="74" t="n">
        <x:v>116500</x:v>
      </x:c>
      <x:c r="F1448" s="69" t="str">
        <x:v>Final</x:v>
      </x:c>
      <x:c r="G1448" s="69" t="str">
        <x:v>Paid</x:v>
      </x:c>
      <x:c r="H1448" s="69" t="str">
        <x:v>EFT</x:v>
      </x:c>
      <x:c r="I1448" s="76" t="n">
        <x:f>IF(D1448&lt;&gt;"",MAX(0,D1448-C1448),IF(G1448="Overdue",MAX(0,'START_HERE'!$B$7-C1448),0))</x:f>
        <x:v>0</x:v>
      </x:c>
    </x:row>
    <x:row r="1449" ht="18" customHeight="1">
      <x:c r="A1449" s="69" t="str">
        <x:v>PAY-001448</x:v>
      </x:c>
      <x:c r="B1449" s="69" t="str">
        <x:v>AGR-00476</x:v>
      </x:c>
      <x:c r="C1449" s="72" t="n">
        <x:v>45446</x:v>
      </x:c>
      <x:c r="D1449" s="72" t="n">
        <x:v>45441</x:v>
      </x:c>
      <x:c r="E1449" s="74" t="n">
        <x:v>18300</x:v>
      </x:c>
      <x:c r="F1449" s="69" t="str">
        <x:v>Initial</x:v>
      </x:c>
      <x:c r="G1449" s="69" t="str">
        <x:v>Paid</x:v>
      </x:c>
      <x:c r="H1449" s="69" t="str">
        <x:v>EFT</x:v>
      </x:c>
      <x:c r="I1449" s="76" t="n">
        <x:f>IF(D1449&lt;&gt;"",MAX(0,D1449-C1449),IF(G1449="Overdue",MAX(0,'START_HERE'!$B$7-C1449),0))</x:f>
        <x:v>0</x:v>
      </x:c>
    </x:row>
    <x:row r="1450" ht="18" customHeight="1">
      <x:c r="A1450" s="69" t="str">
        <x:v>PAY-001449</x:v>
      </x:c>
      <x:c r="B1450" s="69" t="str">
        <x:v>AGR-00476</x:v>
      </x:c>
      <x:c r="C1450" s="72" t="n">
        <x:v>45629</x:v>
      </x:c>
      <x:c r="D1450" s="72" t="n">
        <x:v>45636</x:v>
      </x:c>
      <x:c r="E1450" s="74" t="n">
        <x:v>18300</x:v>
      </x:c>
      <x:c r="F1450" s="69" t="str">
        <x:v>Progress</x:v>
      </x:c>
      <x:c r="G1450" s="69" t="str">
        <x:v>Paid</x:v>
      </x:c>
      <x:c r="H1450" s="69" t="str">
        <x:v>Direct Credit</x:v>
      </x:c>
      <x:c r="I1450" s="76" t="n">
        <x:f>IF(D1450&lt;&gt;"",MAX(0,D1450-C1450),IF(G1450="Overdue",MAX(0,'START_HERE'!$B$7-C1450),0))</x:f>
        <x:v>7</x:v>
      </x:c>
    </x:row>
    <x:row r="1451" ht="18" customHeight="1">
      <x:c r="A1451" s="69" t="str">
        <x:v>PAY-001450</x:v>
      </x:c>
      <x:c r="B1451" s="69" t="str">
        <x:v>AGR-00476</x:v>
      </x:c>
      <x:c r="C1451" s="72" t="n">
        <x:v>45811</x:v>
      </x:c>
      <x:c r="D1451" s="72" t="n">
        <x:v>45812</x:v>
      </x:c>
      <x:c r="E1451" s="74" t="n">
        <x:v>18300</x:v>
      </x:c>
      <x:c r="F1451" s="69" t="str">
        <x:v>Progress</x:v>
      </x:c>
      <x:c r="G1451" s="69" t="str">
        <x:v>Paid</x:v>
      </x:c>
      <x:c r="H1451" s="69" t="str">
        <x:v>Direct Credit</x:v>
      </x:c>
      <x:c r="I1451" s="76" t="n">
        <x:f>IF(D1451&lt;&gt;"",MAX(0,D1451-C1451),IF(G1451="Overdue",MAX(0,'START_HERE'!$B$7-C1451),0))</x:f>
        <x:v>1</x:v>
      </x:c>
    </x:row>
    <x:row r="1452" ht="18" customHeight="1">
      <x:c r="A1452" s="69" t="str">
        <x:v>PAY-001451</x:v>
      </x:c>
      <x:c r="B1452" s="69" t="str">
        <x:v>AGR-00476</x:v>
      </x:c>
      <x:c r="C1452" s="72" t="n">
        <x:v>45994</x:v>
      </x:c>
      <x:c r="D1452" s="72" t="n">
        <x:v>46003</x:v>
      </x:c>
      <x:c r="E1452" s="74" t="n">
        <x:v>18100</x:v>
      </x:c>
      <x:c r="F1452" s="69" t="str">
        <x:v>Final</x:v>
      </x:c>
      <x:c r="G1452" s="69" t="str">
        <x:v>Paid</x:v>
      </x:c>
      <x:c r="H1452" s="69" t="str">
        <x:v>Direct Credit</x:v>
      </x:c>
      <x:c r="I1452" s="76" t="n">
        <x:f>IF(D1452&lt;&gt;"",MAX(0,D1452-C1452),IF(G1452="Overdue",MAX(0,'START_HERE'!$B$7-C1452),0))</x:f>
        <x:v>9</x:v>
      </x:c>
    </x:row>
    <x:row r="1453" ht="18" customHeight="1">
      <x:c r="A1453" s="69" t="str">
        <x:v>PAY-001452</x:v>
      </x:c>
      <x:c r="B1453" s="69" t="str">
        <x:v>AGR-00477</x:v>
      </x:c>
      <x:c r="C1453" s="72" t="n">
        <x:v>45323</x:v>
      </x:c>
      <x:c r="D1453" s="72" t="n">
        <x:v>45348</x:v>
      </x:c>
      <x:c r="E1453" s="74" t="n">
        <x:v>38800</x:v>
      </x:c>
      <x:c r="F1453" s="69" t="str">
        <x:v>Initial</x:v>
      </x:c>
      <x:c r="G1453" s="69" t="str">
        <x:v>Paid</x:v>
      </x:c>
      <x:c r="H1453" s="69" t="str">
        <x:v>Direct Credit</x:v>
      </x:c>
      <x:c r="I1453" s="76" t="n">
        <x:f>IF(D1453&lt;&gt;"",MAX(0,D1453-C1453),IF(G1453="Overdue",MAX(0,'START_HERE'!$B$7-C1453),0))</x:f>
        <x:v>25</x:v>
      </x:c>
    </x:row>
    <x:row r="1454" ht="18" customHeight="1">
      <x:c r="A1454" s="69" t="str">
        <x:v>PAY-001453</x:v>
      </x:c>
      <x:c r="B1454" s="69" t="str">
        <x:v>AGR-00477</x:v>
      </x:c>
      <x:c r="C1454" s="72" t="n">
        <x:v>45506</x:v>
      </x:c>
      <x:c r="D1454" s="72" t="n">
        <x:v>45518</x:v>
      </x:c>
      <x:c r="E1454" s="74" t="n">
        <x:v>38800</x:v>
      </x:c>
      <x:c r="F1454" s="69" t="str">
        <x:v>Progress</x:v>
      </x:c>
      <x:c r="G1454" s="69" t="str">
        <x:v>Paid</x:v>
      </x:c>
      <x:c r="H1454" s="69" t="str">
        <x:v>Direct Credit</x:v>
      </x:c>
      <x:c r="I1454" s="76" t="n">
        <x:f>IF(D1454&lt;&gt;"",MAX(0,D1454-C1454),IF(G1454="Overdue",MAX(0,'START_HERE'!$B$7-C1454),0))</x:f>
        <x:v>12</x:v>
      </x:c>
    </x:row>
    <x:row r="1455" ht="18" customHeight="1">
      <x:c r="A1455" s="69" t="str">
        <x:v>PAY-001454</x:v>
      </x:c>
      <x:c r="B1455" s="69" t="str">
        <x:v>AGR-00477</x:v>
      </x:c>
      <x:c r="C1455" s="72" t="n">
        <x:v>45688</x:v>
      </x:c>
      <x:c r="D1455" s="72" t="n">
        <x:v>45716</x:v>
      </x:c>
      <x:c r="E1455" s="74" t="n">
        <x:v>38800</x:v>
      </x:c>
      <x:c r="F1455" s="69" t="str">
        <x:v>Progress</x:v>
      </x:c>
      <x:c r="G1455" s="69" t="str">
        <x:v>Paid</x:v>
      </x:c>
      <x:c r="H1455" s="69" t="str">
        <x:v>Direct Credit</x:v>
      </x:c>
      <x:c r="I1455" s="76" t="n">
        <x:f>IF(D1455&lt;&gt;"",MAX(0,D1455-C1455),IF(G1455="Overdue",MAX(0,'START_HERE'!$B$7-C1455),0))</x:f>
        <x:v>28</x:v>
      </x:c>
    </x:row>
    <x:row r="1456" ht="18" customHeight="1">
      <x:c r="A1456" s="69" t="str">
        <x:v>PAY-001455</x:v>
      </x:c>
      <x:c r="B1456" s="69" t="str">
        <x:v>AGR-00477</x:v>
      </x:c>
      <x:c r="C1456" s="72" t="n">
        <x:v>45871</x:v>
      </x:c>
      <x:c r="D1456" s="72" t="n">
        <x:v>45895</x:v>
      </x:c>
      <x:c r="E1456" s="74" t="n">
        <x:v>38600</x:v>
      </x:c>
      <x:c r="F1456" s="69" t="str">
        <x:v>Final</x:v>
      </x:c>
      <x:c r="G1456" s="69" t="str">
        <x:v>Paid</x:v>
      </x:c>
      <x:c r="H1456" s="69" t="str">
        <x:v>Direct Credit</x:v>
      </x:c>
      <x:c r="I1456" s="76" t="n">
        <x:f>IF(D1456&lt;&gt;"",MAX(0,D1456-C1456),IF(G1456="Overdue",MAX(0,'START_HERE'!$B$7-C1456),0))</x:f>
        <x:v>24</x:v>
      </x:c>
    </x:row>
    <x:row r="1457" ht="18" customHeight="1">
      <x:c r="A1457" s="69" t="str">
        <x:v>PAY-001456</x:v>
      </x:c>
      <x:c r="B1457" s="69" t="str">
        <x:v>AGR-00478</x:v>
      </x:c>
      <x:c r="C1457" s="72" t="n">
        <x:v>45407</x:v>
      </x:c>
      <x:c r="D1457" s="72" t="n">
        <x:v>45435</x:v>
      </x:c>
      <x:c r="E1457" s="74" t="n">
        <x:v>95500</x:v>
      </x:c>
      <x:c r="F1457" s="69" t="str">
        <x:v>Initial</x:v>
      </x:c>
      <x:c r="G1457" s="69" t="str">
        <x:v>Paid</x:v>
      </x:c>
      <x:c r="H1457" s="69" t="str">
        <x:v>EFT</x:v>
      </x:c>
      <x:c r="I1457" s="76" t="n">
        <x:f>IF(D1457&lt;&gt;"",MAX(0,D1457-C1457),IF(G1457="Overdue",MAX(0,'START_HERE'!$B$7-C1457),0))</x:f>
        <x:v>28</x:v>
      </x:c>
    </x:row>
    <x:row r="1458" ht="18" customHeight="1">
      <x:c r="A1458" s="69" t="str">
        <x:v>PAY-001457</x:v>
      </x:c>
      <x:c r="B1458" s="69" t="str">
        <x:v>AGR-00478</x:v>
      </x:c>
      <x:c r="C1458" s="72" t="n">
        <x:v>45590</x:v>
      </x:c>
      <x:c r="D1458" s="72" t="n">
        <x:v>45585</x:v>
      </x:c>
      <x:c r="E1458" s="74" t="n">
        <x:v>95500</x:v>
      </x:c>
      <x:c r="F1458" s="69" t="str">
        <x:v>Progress</x:v>
      </x:c>
      <x:c r="G1458" s="69" t="str">
        <x:v>Paid</x:v>
      </x:c>
      <x:c r="H1458" s="69" t="str">
        <x:v>Direct Credit</x:v>
      </x:c>
      <x:c r="I1458" s="76" t="n">
        <x:f>IF(D1458&lt;&gt;"",MAX(0,D1458-C1458),IF(G1458="Overdue",MAX(0,'START_HERE'!$B$7-C1458),0))</x:f>
        <x:v>0</x:v>
      </x:c>
    </x:row>
    <x:row r="1459" ht="18" customHeight="1">
      <x:c r="A1459" s="69" t="str">
        <x:v>PAY-001458</x:v>
      </x:c>
      <x:c r="B1459" s="69" t="str">
        <x:v>AGR-00478</x:v>
      </x:c>
      <x:c r="C1459" s="72" t="n">
        <x:v>45772</x:v>
      </x:c>
      <x:c r="D1459" s="72" t="n">
        <x:v>45769</x:v>
      </x:c>
      <x:c r="E1459" s="74" t="n">
        <x:v>95500</x:v>
      </x:c>
      <x:c r="F1459" s="69" t="str">
        <x:v>Progress</x:v>
      </x:c>
      <x:c r="G1459" s="69" t="str">
        <x:v>Paid</x:v>
      </x:c>
      <x:c r="H1459" s="69" t="str">
        <x:v>Direct Credit</x:v>
      </x:c>
      <x:c r="I1459" s="76" t="n">
        <x:f>IF(D1459&lt;&gt;"",MAX(0,D1459-C1459),IF(G1459="Overdue",MAX(0,'START_HERE'!$B$7-C1459),0))</x:f>
        <x:v>0</x:v>
      </x:c>
    </x:row>
    <x:row r="1460" ht="18" customHeight="1">
      <x:c r="A1460" s="69" t="str">
        <x:v>PAY-001459</x:v>
      </x:c>
      <x:c r="B1460" s="69" t="str">
        <x:v>AGR-00478</x:v>
      </x:c>
      <x:c r="C1460" s="72" t="n">
        <x:v>45955</x:v>
      </x:c>
      <x:c r="D1460" s="72" t="n">
        <x:v>45953</x:v>
      </x:c>
      <x:c r="E1460" s="74" t="n">
        <x:v>95500</x:v>
      </x:c>
      <x:c r="F1460" s="69" t="str">
        <x:v>Final</x:v>
      </x:c>
      <x:c r="G1460" s="69" t="str">
        <x:v>Paid</x:v>
      </x:c>
      <x:c r="H1460" s="69" t="str">
        <x:v>Direct Credit</x:v>
      </x:c>
      <x:c r="I1460" s="76" t="n">
        <x:f>IF(D1460&lt;&gt;"",MAX(0,D1460-C1460),IF(G1460="Overdue",MAX(0,'START_HERE'!$B$7-C1460),0))</x:f>
        <x:v>0</x:v>
      </x:c>
    </x:row>
    <x:row r="1461" ht="18" customHeight="1">
      <x:c r="A1461" s="69" t="str">
        <x:v>PAY-001460</x:v>
      </x:c>
      <x:c r="B1461" s="69" t="str">
        <x:v>AGR-00479</x:v>
      </x:c>
      <x:c r="C1461" s="72" t="n">
        <x:v>46051</x:v>
      </x:c>
      <x:c r="D1461" s="72" t="n">
        <x:v>46070</x:v>
      </x:c>
      <x:c r="E1461" s="74" t="n">
        <x:v>28800</x:v>
      </x:c>
      <x:c r="F1461" s="69" t="str">
        <x:v>Initial</x:v>
      </x:c>
      <x:c r="G1461" s="69" t="str">
        <x:v>Paid</x:v>
      </x:c>
      <x:c r="H1461" s="69" t="str">
        <x:v>EFT</x:v>
      </x:c>
      <x:c r="I1461" s="76" t="n">
        <x:f>IF(D1461&lt;&gt;"",MAX(0,D1461-C1461),IF(G1461="Overdue",MAX(0,'START_HERE'!$B$7-C1461),0))</x:f>
        <x:v>19</x:v>
      </x:c>
    </x:row>
    <x:row r="1462" ht="18" customHeight="1">
      <x:c r="A1462" s="69" t="str">
        <x:v>PAY-001461</x:v>
      </x:c>
      <x:c r="B1462" s="69" t="str">
        <x:v>AGR-00479</x:v>
      </x:c>
      <x:c r="C1462" s="72" t="n">
        <x:v>46142</x:v>
      </x:c>
      <x:c r="D1462" s="72" t="n">
        <x:v>46153</x:v>
      </x:c>
      <x:c r="E1462" s="74" t="n">
        <x:v>28800</x:v>
      </x:c>
      <x:c r="F1462" s="69" t="str">
        <x:v>Progress</x:v>
      </x:c>
      <x:c r="G1462" s="69" t="str">
        <x:v>Paid</x:v>
      </x:c>
      <x:c r="H1462" s="69" t="str">
        <x:v>EFT</x:v>
      </x:c>
      <x:c r="I1462" s="76" t="n">
        <x:f>IF(D1462&lt;&gt;"",MAX(0,D1462-C1462),IF(G1462="Overdue",MAX(0,'START_HERE'!$B$7-C1462),0))</x:f>
        <x:v>11</x:v>
      </x:c>
    </x:row>
    <x:row r="1463" ht="18" customHeight="1">
      <x:c r="A1463" s="69" t="str">
        <x:v>PAY-001462</x:v>
      </x:c>
      <x:c r="B1463" s="69" t="str">
        <x:v>AGR-00479</x:v>
      </x:c>
      <x:c r="C1463" s="72" t="n">
        <x:v>46234</x:v>
      </x:c>
      <x:c r="D1463" s="72" t="n">
        <x:v>46258</x:v>
      </x:c>
      <x:c r="E1463" s="74" t="n">
        <x:v>28800</x:v>
      </x:c>
      <x:c r="F1463" s="69" t="str">
        <x:v>Progress</x:v>
      </x:c>
      <x:c r="G1463" s="69" t="str">
        <x:v>Paid</x:v>
      </x:c>
      <x:c r="H1463" s="69" t="str">
        <x:v>Direct Credit</x:v>
      </x:c>
      <x:c r="I1463" s="76" t="n">
        <x:f>IF(D1463&lt;&gt;"",MAX(0,D1463-C1463),IF(G1463="Overdue",MAX(0,'START_HERE'!$B$7-C1463),0))</x:f>
        <x:v>24</x:v>
      </x:c>
    </x:row>
    <x:row r="1464" ht="18" customHeight="1">
      <x:c r="A1464" s="69" t="str">
        <x:v>PAY-001463</x:v>
      </x:c>
      <x:c r="B1464" s="69" t="str">
        <x:v>AGR-00479</x:v>
      </x:c>
      <x:c r="C1464" s="72" t="n">
        <x:v>46325</x:v>
      </x:c>
      <x:c r="D1464" s="72"/>
      <x:c r="E1464" s="74" t="n">
        <x:v>28600</x:v>
      </x:c>
      <x:c r="F1464" s="69" t="str">
        <x:v>Final</x:v>
      </x:c>
      <x:c r="G1464" s="69" t="str">
        <x:v>Scheduled</x:v>
      </x:c>
      <x:c r="H1464" s="69" t="str">
        <x:v>EFT</x:v>
      </x:c>
      <x:c r="I1464" s="76" t="n">
        <x:f>IF(D1464&lt;&gt;"",MAX(0,D1464-C1464),IF(G1464="Overdue",MAX(0,'START_HERE'!$B$7-C1464),0))</x:f>
        <x:v>0</x:v>
      </x:c>
    </x:row>
    <x:row r="1465" ht="18" customHeight="1">
      <x:c r="A1465" s="69" t="str">
        <x:v>PAY-001464</x:v>
      </x:c>
      <x:c r="B1465" s="69" t="str">
        <x:v>AGR-00480</x:v>
      </x:c>
      <x:c r="C1465" s="72" t="n">
        <x:v>45759</x:v>
      </x:c>
      <x:c r="D1465" s="72" t="n">
        <x:v>45763</x:v>
      </x:c>
      <x:c r="E1465" s="74" t="n">
        <x:v>135000</x:v>
      </x:c>
      <x:c r="F1465" s="69" t="str">
        <x:v>Initial</x:v>
      </x:c>
      <x:c r="G1465" s="69" t="str">
        <x:v>Paid</x:v>
      </x:c>
      <x:c r="H1465" s="69" t="str">
        <x:v>Direct Credit</x:v>
      </x:c>
      <x:c r="I1465" s="76" t="n">
        <x:f>IF(D1465&lt;&gt;"",MAX(0,D1465-C1465),IF(G1465="Overdue",MAX(0,'START_HERE'!$B$7-C1465),0))</x:f>
        <x:v>4</x:v>
      </x:c>
    </x:row>
    <x:row r="1466" ht="18" customHeight="1">
      <x:c r="A1466" s="69" t="str">
        <x:v>PAY-001465</x:v>
      </x:c>
      <x:c r="B1466" s="69" t="str">
        <x:v>AGR-00480</x:v>
      </x:c>
      <x:c r="C1466" s="72" t="n">
        <x:v>46124</x:v>
      </x:c>
      <x:c r="D1466" s="72" t="n">
        <x:v>46151</x:v>
      </x:c>
      <x:c r="E1466" s="74" t="n">
        <x:v>135000</x:v>
      </x:c>
      <x:c r="F1466" s="69" t="str">
        <x:v>Final</x:v>
      </x:c>
      <x:c r="G1466" s="69" t="str">
        <x:v>Paid</x:v>
      </x:c>
      <x:c r="H1466" s="69" t="str">
        <x:v>EFT</x:v>
      </x:c>
      <x:c r="I1466" s="76" t="n">
        <x:f>IF(D1466&lt;&gt;"",MAX(0,D1466-C1466),IF(G1466="Overdue",MAX(0,'START_HERE'!$B$7-C1466),0))</x:f>
        <x:v>27</x:v>
      </x:c>
    </x:row>
    <x:row r="1467" ht="18" customHeight="1">
      <x:c r="A1467" s="69" t="str">
        <x:v>PAY-001466</x:v>
      </x:c>
      <x:c r="B1467" s="69" t="str">
        <x:v>AGR-00481</x:v>
      </x:c>
      <x:c r="C1467" s="72" t="n">
        <x:v>45266</x:v>
      </x:c>
      <x:c r="D1467" s="72"/>
      <x:c r="E1467" s="74" t="n">
        <x:v>57000</x:v>
      </x:c>
      <x:c r="F1467" s="69" t="str">
        <x:v>Initial</x:v>
      </x:c>
      <x:c r="G1467" s="69" t="str">
        <x:v>Overdue</x:v>
      </x:c>
      <x:c r="H1467" s="69" t="str">
        <x:v>EFT</x:v>
      </x:c>
      <x:c r="I1467" s="76" t="n">
        <x:f>IF(D1467&lt;&gt;"",MAX(0,D1467-C1467),IF(G1467="Overdue",MAX(0,'START_HERE'!$B$7-C1467),0))</x:f>
        <x:v>999</x:v>
      </x:c>
    </x:row>
    <x:row r="1468" ht="18" customHeight="1">
      <x:c r="A1468" s="69" t="str">
        <x:v>PAY-001467</x:v>
      </x:c>
      <x:c r="B1468" s="69" t="str">
        <x:v>AGR-00481</x:v>
      </x:c>
      <x:c r="C1468" s="72" t="n">
        <x:v>45540</x:v>
      </x:c>
      <x:c r="D1468" s="72" t="n">
        <x:v>45550</x:v>
      </x:c>
      <x:c r="E1468" s="74" t="n">
        <x:v>57000</x:v>
      </x:c>
      <x:c r="F1468" s="69" t="str">
        <x:v>Final</x:v>
      </x:c>
      <x:c r="G1468" s="69" t="str">
        <x:v>Paid</x:v>
      </x:c>
      <x:c r="H1468" s="69" t="str">
        <x:v>EFT</x:v>
      </x:c>
      <x:c r="I1468" s="76" t="n">
        <x:f>IF(D1468&lt;&gt;"",MAX(0,D1468-C1468),IF(G1468="Overdue",MAX(0,'START_HERE'!$B$7-C1468),0))</x:f>
        <x:v>10</x:v>
      </x:c>
    </x:row>
    <x:row r="1469" ht="18" customHeight="1">
      <x:c r="A1469" s="69" t="str">
        <x:v>PAY-001468</x:v>
      </x:c>
      <x:c r="B1469" s="69" t="str">
        <x:v>AGR-00482</x:v>
      </x:c>
      <x:c r="C1469" s="72" t="n">
        <x:v>46166</x:v>
      </x:c>
      <x:c r="D1469" s="72" t="n">
        <x:v>46193</x:v>
      </x:c>
      <x:c r="E1469" s="74" t="n">
        <x:v>18800</x:v>
      </x:c>
      <x:c r="F1469" s="69" t="str">
        <x:v>Initial</x:v>
      </x:c>
      <x:c r="G1469" s="69" t="str">
        <x:v>Paid</x:v>
      </x:c>
      <x:c r="H1469" s="69" t="str">
        <x:v>EFT</x:v>
      </x:c>
      <x:c r="I1469" s="76" t="n">
        <x:f>IF(D1469&lt;&gt;"",MAX(0,D1469-C1469),IF(G1469="Overdue",MAX(0,'START_HERE'!$B$7-C1469),0))</x:f>
        <x:v>27</x:v>
      </x:c>
    </x:row>
    <x:row r="1470" ht="18" customHeight="1">
      <x:c r="A1470" s="69" t="str">
        <x:v>PAY-001469</x:v>
      </x:c>
      <x:c r="B1470" s="69" t="str">
        <x:v>AGR-00482</x:v>
      </x:c>
      <x:c r="C1470" s="72" t="n">
        <x:v>46257</x:v>
      </x:c>
      <x:c r="D1470" s="72"/>
      <x:c r="E1470" s="74" t="n">
        <x:v>18800</x:v>
      </x:c>
      <x:c r="F1470" s="69" t="str">
        <x:v>Progress</x:v>
      </x:c>
      <x:c r="G1470" s="69" t="str">
        <x:v>Overdue</x:v>
      </x:c>
      <x:c r="H1470" s="69" t="str">
        <x:v>EFT</x:v>
      </x:c>
      <x:c r="I1470" s="76" t="n">
        <x:f>IF(D1470&lt;&gt;"",MAX(0,D1470-C1470),IF(G1470="Overdue",MAX(0,'START_HERE'!$B$7-C1470),0))</x:f>
        <x:v>8</x:v>
      </x:c>
    </x:row>
    <x:row r="1471" ht="18" customHeight="1">
      <x:c r="A1471" s="69" t="str">
        <x:v>PAY-001470</x:v>
      </x:c>
      <x:c r="B1471" s="69" t="str">
        <x:v>AGR-00482</x:v>
      </x:c>
      <x:c r="C1471" s="72" t="n">
        <x:v>46349</x:v>
      </x:c>
      <x:c r="D1471" s="72"/>
      <x:c r="E1471" s="74" t="n">
        <x:v>18800</x:v>
      </x:c>
      <x:c r="F1471" s="69" t="str">
        <x:v>Progress</x:v>
      </x:c>
      <x:c r="G1471" s="69" t="str">
        <x:v>Scheduled</x:v>
      </x:c>
      <x:c r="H1471" s="69" t="str">
        <x:v>Direct Credit</x:v>
      </x:c>
      <x:c r="I1471" s="76" t="n">
        <x:f>IF(D1471&lt;&gt;"",MAX(0,D1471-C1471),IF(G1471="Overdue",MAX(0,'START_HERE'!$B$7-C1471),0))</x:f>
        <x:v>0</x:v>
      </x:c>
    </x:row>
    <x:row r="1472" ht="18" customHeight="1">
      <x:c r="A1472" s="69" t="str">
        <x:v>PAY-001471</x:v>
      </x:c>
      <x:c r="B1472" s="69" t="str">
        <x:v>AGR-00482</x:v>
      </x:c>
      <x:c r="C1472" s="72" t="n">
        <x:v>46440</x:v>
      </x:c>
      <x:c r="D1472" s="72"/>
      <x:c r="E1472" s="74" t="n">
        <x:v>18600</x:v>
      </x:c>
      <x:c r="F1472" s="69" t="str">
        <x:v>Final</x:v>
      </x:c>
      <x:c r="G1472" s="69" t="str">
        <x:v>Scheduled</x:v>
      </x:c>
      <x:c r="H1472" s="69" t="str">
        <x:v>EFT</x:v>
      </x:c>
      <x:c r="I1472" s="76" t="n">
        <x:f>IF(D1472&lt;&gt;"",MAX(0,D1472-C1472),IF(G1472="Overdue",MAX(0,'START_HERE'!$B$7-C1472),0))</x:f>
        <x:v>0</x:v>
      </x:c>
    </x:row>
    <x:row r="1473" ht="18" customHeight="1">
      <x:c r="A1473" s="69" t="str">
        <x:v>PAY-001472</x:v>
      </x:c>
      <x:c r="B1473" s="69" t="str">
        <x:v>AGR-00483</x:v>
      </x:c>
      <x:c r="C1473" s="72" t="n">
        <x:v>45546</x:v>
      </x:c>
      <x:c r="D1473" s="72" t="n">
        <x:v>45574</x:v>
      </x:c>
      <x:c r="E1473" s="74" t="n">
        <x:v>120500</x:v>
      </x:c>
      <x:c r="F1473" s="69" t="str">
        <x:v>Initial</x:v>
      </x:c>
      <x:c r="G1473" s="69" t="str">
        <x:v>Paid</x:v>
      </x:c>
      <x:c r="H1473" s="69" t="str">
        <x:v>EFT</x:v>
      </x:c>
      <x:c r="I1473" s="76" t="n">
        <x:f>IF(D1473&lt;&gt;"",MAX(0,D1473-C1473),IF(G1473="Overdue",MAX(0,'START_HERE'!$B$7-C1473),0))</x:f>
        <x:v>28</x:v>
      </x:c>
    </x:row>
    <x:row r="1474" ht="18" customHeight="1">
      <x:c r="A1474" s="69" t="str">
        <x:v>PAY-001473</x:v>
      </x:c>
      <x:c r="B1474" s="69" t="str">
        <x:v>AGR-00483</x:v>
      </x:c>
      <x:c r="C1474" s="72" t="n">
        <x:v>45820</x:v>
      </x:c>
      <x:c r="D1474" s="72" t="n">
        <x:v>45816</x:v>
      </x:c>
      <x:c r="E1474" s="74" t="n">
        <x:v>120500</x:v>
      </x:c>
      <x:c r="F1474" s="69" t="str">
        <x:v>Final</x:v>
      </x:c>
      <x:c r="G1474" s="69" t="str">
        <x:v>Paid</x:v>
      </x:c>
      <x:c r="H1474" s="69" t="str">
        <x:v>EFT</x:v>
      </x:c>
      <x:c r="I1474" s="76" t="n">
        <x:f>IF(D1474&lt;&gt;"",MAX(0,D1474-C1474),IF(G1474="Overdue",MAX(0,'START_HERE'!$B$7-C1474),0))</x:f>
        <x:v>0</x:v>
      </x:c>
    </x:row>
    <x:row r="1475" ht="18" customHeight="1">
      <x:c r="A1475" s="69" t="str">
        <x:v>PAY-001474</x:v>
      </x:c>
      <x:c r="B1475" s="69" t="str">
        <x:v>AGR-00484</x:v>
      </x:c>
      <x:c r="C1475" s="72" t="n">
        <x:v>46069</x:v>
      </x:c>
      <x:c r="D1475" s="72"/>
      <x:c r="E1475" s="74" t="n">
        <x:v>136700</x:v>
      </x:c>
      <x:c r="F1475" s="69" t="str">
        <x:v>Initial</x:v>
      </x:c>
      <x:c r="G1475" s="69" t="str">
        <x:v>Overdue</x:v>
      </x:c>
      <x:c r="H1475" s="69" t="str">
        <x:v>Direct Credit</x:v>
      </x:c>
      <x:c r="I1475" s="76" t="n">
        <x:f>IF(D1475&lt;&gt;"",MAX(0,D1475-C1475),IF(G1475="Overdue",MAX(0,'START_HERE'!$B$7-C1475),0))</x:f>
        <x:v>196</x:v>
      </x:c>
    </x:row>
    <x:row r="1476" ht="18" customHeight="1">
      <x:c r="A1476" s="69" t="str">
        <x:v>PAY-001475</x:v>
      </x:c>
      <x:c r="B1476" s="69" t="str">
        <x:v>AGR-00484</x:v>
      </x:c>
      <x:c r="C1476" s="72" t="n">
        <x:v>46312</x:v>
      </x:c>
      <x:c r="D1476" s="72"/>
      <x:c r="E1476" s="74" t="n">
        <x:v>136700</x:v>
      </x:c>
      <x:c r="F1476" s="69" t="str">
        <x:v>Progress</x:v>
      </x:c>
      <x:c r="G1476" s="69" t="str">
        <x:v>Scheduled</x:v>
      </x:c>
      <x:c r="H1476" s="69" t="str">
        <x:v>EFT</x:v>
      </x:c>
      <x:c r="I1476" s="76" t="n">
        <x:f>IF(D1476&lt;&gt;"",MAX(0,D1476-C1476),IF(G1476="Overdue",MAX(0,'START_HERE'!$B$7-C1476),0))</x:f>
        <x:v>0</x:v>
      </x:c>
    </x:row>
    <x:row r="1477" ht="18" customHeight="1">
      <x:c r="A1477" s="69" t="str">
        <x:v>PAY-001476</x:v>
      </x:c>
      <x:c r="B1477" s="69" t="str">
        <x:v>AGR-00484</x:v>
      </x:c>
      <x:c r="C1477" s="72" t="n">
        <x:v>46556</x:v>
      </x:c>
      <x:c r="D1477" s="72"/>
      <x:c r="E1477" s="74" t="n">
        <x:v>136600</x:v>
      </x:c>
      <x:c r="F1477" s="69" t="str">
        <x:v>Final</x:v>
      </x:c>
      <x:c r="G1477" s="69" t="str">
        <x:v>Scheduled</x:v>
      </x:c>
      <x:c r="H1477" s="69" t="str">
        <x:v>EFT</x:v>
      </x:c>
      <x:c r="I1477" s="76" t="n">
        <x:f>IF(D1477&lt;&gt;"",MAX(0,D1477-C1477),IF(G1477="Overdue",MAX(0,'START_HERE'!$B$7-C1477),0))</x:f>
        <x:v>0</x:v>
      </x:c>
    </x:row>
    <x:row r="1478" ht="18" customHeight="1">
      <x:c r="A1478" s="69" t="str">
        <x:v>PAY-001477</x:v>
      </x:c>
      <x:c r="B1478" s="69" t="str">
        <x:v>AGR-00485</x:v>
      </x:c>
      <x:c r="C1478" s="72" t="n">
        <x:v>45039</x:v>
      </x:c>
      <x:c r="D1478" s="72" t="n">
        <x:v>45052</x:v>
      </x:c>
      <x:c r="E1478" s="74" t="n">
        <x:v>181700</x:v>
      </x:c>
      <x:c r="F1478" s="69" t="str">
        <x:v>Initial</x:v>
      </x:c>
      <x:c r="G1478" s="69" t="str">
        <x:v>Paid</x:v>
      </x:c>
      <x:c r="H1478" s="69" t="str">
        <x:v>Direct Credit</x:v>
      </x:c>
      <x:c r="I1478" s="76" t="n">
        <x:f>IF(D1478&lt;&gt;"",MAX(0,D1478-C1478),IF(G1478="Overdue",MAX(0,'START_HERE'!$B$7-C1478),0))</x:f>
        <x:v>13</x:v>
      </x:c>
    </x:row>
    <x:row r="1479" ht="18" customHeight="1">
      <x:c r="A1479" s="69" t="str">
        <x:v>PAY-001478</x:v>
      </x:c>
      <x:c r="B1479" s="69" t="str">
        <x:v>AGR-00485</x:v>
      </x:c>
      <x:c r="C1479" s="72" t="n">
        <x:v>45161</x:v>
      </x:c>
      <x:c r="D1479" s="72" t="n">
        <x:v>45175</x:v>
      </x:c>
      <x:c r="E1479" s="74" t="n">
        <x:v>181700</x:v>
      </x:c>
      <x:c r="F1479" s="69" t="str">
        <x:v>Progress</x:v>
      </x:c>
      <x:c r="G1479" s="69" t="str">
        <x:v>Paid</x:v>
      </x:c>
      <x:c r="H1479" s="69" t="str">
        <x:v>Direct Credit</x:v>
      </x:c>
      <x:c r="I1479" s="76" t="n">
        <x:f>IF(D1479&lt;&gt;"",MAX(0,D1479-C1479),IF(G1479="Overdue",MAX(0,'START_HERE'!$B$7-C1479),0))</x:f>
        <x:v>14</x:v>
      </x:c>
    </x:row>
    <x:row r="1480" ht="18" customHeight="1">
      <x:c r="A1480" s="69" t="str">
        <x:v>PAY-001479</x:v>
      </x:c>
      <x:c r="B1480" s="69" t="str">
        <x:v>AGR-00485</x:v>
      </x:c>
      <x:c r="C1480" s="72" t="n">
        <x:v>45282</x:v>
      </x:c>
      <x:c r="D1480" s="72" t="n">
        <x:v>45307</x:v>
      </x:c>
      <x:c r="E1480" s="74" t="n">
        <x:v>181600</x:v>
      </x:c>
      <x:c r="F1480" s="69" t="str">
        <x:v>Final</x:v>
      </x:c>
      <x:c r="G1480" s="69" t="str">
        <x:v>Paid</x:v>
      </x:c>
      <x:c r="H1480" s="69" t="str">
        <x:v>EFT</x:v>
      </x:c>
      <x:c r="I1480" s="76" t="n">
        <x:f>IF(D1480&lt;&gt;"",MAX(0,D1480-C1480),IF(G1480="Overdue",MAX(0,'START_HERE'!$B$7-C1480),0))</x:f>
        <x:v>25</x:v>
      </x:c>
    </x:row>
    <x:row r="1481" ht="18" customHeight="1">
      <x:c r="A1481" s="69" t="str">
        <x:v>PAY-001480</x:v>
      </x:c>
      <x:c r="B1481" s="69" t="str">
        <x:v>AGR-00486</x:v>
      </x:c>
      <x:c r="C1481" s="72" t="n">
        <x:v>45122</x:v>
      </x:c>
      <x:c r="D1481" s="72" t="n">
        <x:v>45141</x:v>
      </x:c>
      <x:c r="E1481" s="74" t="n">
        <x:v>232500</x:v>
      </x:c>
      <x:c r="F1481" s="69" t="str">
        <x:v>Initial</x:v>
      </x:c>
      <x:c r="G1481" s="69" t="str">
        <x:v>Paid</x:v>
      </x:c>
      <x:c r="H1481" s="69" t="str">
        <x:v>EFT</x:v>
      </x:c>
      <x:c r="I1481" s="76" t="n">
        <x:f>IF(D1481&lt;&gt;"",MAX(0,D1481-C1481),IF(G1481="Overdue",MAX(0,'START_HERE'!$B$7-C1481),0))</x:f>
        <x:v>19</x:v>
      </x:c>
    </x:row>
    <x:row r="1482" ht="18" customHeight="1">
      <x:c r="A1482" s="69" t="str">
        <x:v>PAY-001481</x:v>
      </x:c>
      <x:c r="B1482" s="69" t="str">
        <x:v>AGR-00486</x:v>
      </x:c>
      <x:c r="C1482" s="72" t="n">
        <x:v>45305</x:v>
      </x:c>
      <x:c r="D1482" s="72" t="n">
        <x:v>45331</x:v>
      </x:c>
      <x:c r="E1482" s="74" t="n">
        <x:v>232500</x:v>
      </x:c>
      <x:c r="F1482" s="69" t="str">
        <x:v>Final</x:v>
      </x:c>
      <x:c r="G1482" s="69" t="str">
        <x:v>Paid</x:v>
      </x:c>
      <x:c r="H1482" s="69" t="str">
        <x:v>EFT</x:v>
      </x:c>
      <x:c r="I1482" s="76" t="n">
        <x:f>IF(D1482&lt;&gt;"",MAX(0,D1482-C1482),IF(G1482="Overdue",MAX(0,'START_HERE'!$B$7-C1482),0))</x:f>
        <x:v>26</x:v>
      </x:c>
    </x:row>
    <x:row r="1483" ht="18" customHeight="1">
      <x:c r="A1483" s="69" t="str">
        <x:v>PAY-001482</x:v>
      </x:c>
      <x:c r="B1483" s="69" t="str">
        <x:v>AGR-00487</x:v>
      </x:c>
      <x:c r="C1483" s="72" t="n">
        <x:v>46039</x:v>
      </x:c>
      <x:c r="D1483" s="72" t="n">
        <x:v>46065</x:v>
      </x:c>
      <x:c r="E1483" s="74" t="n">
        <x:v>85800</x:v>
      </x:c>
      <x:c r="F1483" s="69" t="str">
        <x:v>Initial</x:v>
      </x:c>
      <x:c r="G1483" s="69" t="str">
        <x:v>Paid</x:v>
      </x:c>
      <x:c r="H1483" s="69" t="str">
        <x:v>EFT</x:v>
      </x:c>
      <x:c r="I1483" s="76" t="n">
        <x:f>IF(D1483&lt;&gt;"",MAX(0,D1483-C1483),IF(G1483="Overdue",MAX(0,'START_HERE'!$B$7-C1483),0))</x:f>
        <x:v>26</x:v>
      </x:c>
    </x:row>
    <x:row r="1484" ht="18" customHeight="1">
      <x:c r="A1484" s="69" t="str">
        <x:v>PAY-001483</x:v>
      </x:c>
      <x:c r="B1484" s="69" t="str">
        <x:v>AGR-00487</x:v>
      </x:c>
      <x:c r="C1484" s="72" t="n">
        <x:v>46130</x:v>
      </x:c>
      <x:c r="D1484" s="72" t="n">
        <x:v>46132</x:v>
      </x:c>
      <x:c r="E1484" s="74" t="n">
        <x:v>85800</x:v>
      </x:c>
      <x:c r="F1484" s="69" t="str">
        <x:v>Progress</x:v>
      </x:c>
      <x:c r="G1484" s="69" t="str">
        <x:v>Paid</x:v>
      </x:c>
      <x:c r="H1484" s="69" t="str">
        <x:v>EFT</x:v>
      </x:c>
      <x:c r="I1484" s="76" t="n">
        <x:f>IF(D1484&lt;&gt;"",MAX(0,D1484-C1484),IF(G1484="Overdue",MAX(0,'START_HERE'!$B$7-C1484),0))</x:f>
        <x:v>2</x:v>
      </x:c>
    </x:row>
    <x:row r="1485" ht="18" customHeight="1">
      <x:c r="A1485" s="69" t="str">
        <x:v>PAY-001484</x:v>
      </x:c>
      <x:c r="B1485" s="69" t="str">
        <x:v>AGR-00487</x:v>
      </x:c>
      <x:c r="C1485" s="72" t="n">
        <x:v>46222</x:v>
      </x:c>
      <x:c r="D1485" s="72" t="n">
        <x:v>46243</x:v>
      </x:c>
      <x:c r="E1485" s="74" t="n">
        <x:v>85800</x:v>
      </x:c>
      <x:c r="F1485" s="69" t="str">
        <x:v>Progress</x:v>
      </x:c>
      <x:c r="G1485" s="69" t="str">
        <x:v>Paid</x:v>
      </x:c>
      <x:c r="H1485" s="69" t="str">
        <x:v>Direct Credit</x:v>
      </x:c>
      <x:c r="I1485" s="76" t="n">
        <x:f>IF(D1485&lt;&gt;"",MAX(0,D1485-C1485),IF(G1485="Overdue",MAX(0,'START_HERE'!$B$7-C1485),0))</x:f>
        <x:v>21</x:v>
      </x:c>
    </x:row>
    <x:row r="1486" ht="18" customHeight="1">
      <x:c r="A1486" s="69" t="str">
        <x:v>PAY-001485</x:v>
      </x:c>
      <x:c r="B1486" s="69" t="str">
        <x:v>AGR-00487</x:v>
      </x:c>
      <x:c r="C1486" s="72" t="n">
        <x:v>46313</x:v>
      </x:c>
      <x:c r="D1486" s="72"/>
      <x:c r="E1486" s="74" t="n">
        <x:v>85600</x:v>
      </x:c>
      <x:c r="F1486" s="69" t="str">
        <x:v>Final</x:v>
      </x:c>
      <x:c r="G1486" s="69" t="str">
        <x:v>Scheduled</x:v>
      </x:c>
      <x:c r="H1486" s="69" t="str">
        <x:v>EFT</x:v>
      </x:c>
      <x:c r="I1486" s="76" t="n">
        <x:f>IF(D1486&lt;&gt;"",MAX(0,D1486-C1486),IF(G1486="Overdue",MAX(0,'START_HERE'!$B$7-C1486),0))</x:f>
        <x:v>0</x:v>
      </x:c>
    </x:row>
    <x:row r="1487" ht="18" customHeight="1">
      <x:c r="A1487" s="69" t="str">
        <x:v>PAY-001486</x:v>
      </x:c>
      <x:c r="B1487" s="69" t="str">
        <x:v>AGR-00488</x:v>
      </x:c>
      <x:c r="C1487" s="72" t="n">
        <x:v>46051</x:v>
      </x:c>
      <x:c r="D1487" s="72"/>
      <x:c r="E1487" s="74" t="n">
        <x:v>103700</x:v>
      </x:c>
      <x:c r="F1487" s="69" t="str">
        <x:v>Initial</x:v>
      </x:c>
      <x:c r="G1487" s="69" t="str">
        <x:v>Overdue</x:v>
      </x:c>
      <x:c r="H1487" s="69" t="str">
        <x:v>Direct Credit</x:v>
      </x:c>
      <x:c r="I1487" s="76" t="n">
        <x:f>IF(D1487&lt;&gt;"",MAX(0,D1487-C1487),IF(G1487="Overdue",MAX(0,'START_HERE'!$B$7-C1487),0))</x:f>
        <x:v>214</x:v>
      </x:c>
    </x:row>
    <x:row r="1488" ht="18" customHeight="1">
      <x:c r="A1488" s="69" t="str">
        <x:v>PAY-001487</x:v>
      </x:c>
      <x:c r="B1488" s="69" t="str">
        <x:v>AGR-00488</x:v>
      </x:c>
      <x:c r="C1488" s="72" t="n">
        <x:v>46234</x:v>
      </x:c>
      <x:c r="D1488" s="72"/>
      <x:c r="E1488" s="74" t="n">
        <x:v>103700</x:v>
      </x:c>
      <x:c r="F1488" s="69" t="str">
        <x:v>Progress</x:v>
      </x:c>
      <x:c r="G1488" s="69" t="str">
        <x:v>Overdue</x:v>
      </x:c>
      <x:c r="H1488" s="69" t="str">
        <x:v>Direct Credit</x:v>
      </x:c>
      <x:c r="I1488" s="76" t="n">
        <x:f>IF(D1488&lt;&gt;"",MAX(0,D1488-C1488),IF(G1488="Overdue",MAX(0,'START_HERE'!$B$7-C1488),0))</x:f>
        <x:v>31</x:v>
      </x:c>
    </x:row>
    <x:row r="1489" ht="18" customHeight="1">
      <x:c r="A1489" s="69" t="str">
        <x:v>PAY-001488</x:v>
      </x:c>
      <x:c r="B1489" s="69" t="str">
        <x:v>AGR-00488</x:v>
      </x:c>
      <x:c r="C1489" s="72" t="n">
        <x:v>46416</x:v>
      </x:c>
      <x:c r="D1489" s="72"/>
      <x:c r="E1489" s="74" t="n">
        <x:v>103600</x:v>
      </x:c>
      <x:c r="F1489" s="69" t="str">
        <x:v>Final</x:v>
      </x:c>
      <x:c r="G1489" s="69" t="str">
        <x:v>Scheduled</x:v>
      </x:c>
      <x:c r="H1489" s="69" t="str">
        <x:v>EFT</x:v>
      </x:c>
      <x:c r="I1489" s="76" t="n">
        <x:f>IF(D1489&lt;&gt;"",MAX(0,D1489-C1489),IF(G1489="Overdue",MAX(0,'START_HERE'!$B$7-C1489),0))</x:f>
        <x:v>0</x:v>
      </x:c>
    </x:row>
    <x:row r="1490" ht="18" customHeight="1">
      <x:c r="A1490" s="69" t="str">
        <x:v>PAY-001489</x:v>
      </x:c>
      <x:c r="B1490" s="69" t="str">
        <x:v>AGR-00489</x:v>
      </x:c>
      <x:c r="C1490" s="72" t="n">
        <x:v>45444</x:v>
      </x:c>
      <x:c r="D1490" s="72" t="n">
        <x:v>45467</x:v>
      </x:c>
      <x:c r="E1490" s="74" t="n">
        <x:v>113300</x:v>
      </x:c>
      <x:c r="F1490" s="69" t="str">
        <x:v>Initial</x:v>
      </x:c>
      <x:c r="G1490" s="69" t="str">
        <x:v>Paid</x:v>
      </x:c>
      <x:c r="H1490" s="69" t="str">
        <x:v>Direct Credit</x:v>
      </x:c>
      <x:c r="I1490" s="76" t="n">
        <x:f>IF(D1490&lt;&gt;"",MAX(0,D1490-C1490),IF(G1490="Overdue",MAX(0,'START_HERE'!$B$7-C1490),0))</x:f>
        <x:v>23</x:v>
      </x:c>
    </x:row>
    <x:row r="1491" ht="18" customHeight="1">
      <x:c r="A1491" s="69" t="str">
        <x:v>PAY-001490</x:v>
      </x:c>
      <x:c r="B1491" s="69" t="str">
        <x:v>AGR-00489</x:v>
      </x:c>
      <x:c r="C1491" s="72" t="n">
        <x:v>45566</x:v>
      </x:c>
      <x:c r="D1491" s="72" t="n">
        <x:v>45592</x:v>
      </x:c>
      <x:c r="E1491" s="74" t="n">
        <x:v>113300</x:v>
      </x:c>
      <x:c r="F1491" s="69" t="str">
        <x:v>Progress</x:v>
      </x:c>
      <x:c r="G1491" s="69" t="str">
        <x:v>Paid</x:v>
      </x:c>
      <x:c r="H1491" s="69" t="str">
        <x:v>EFT</x:v>
      </x:c>
      <x:c r="I1491" s="76" t="n">
        <x:f>IF(D1491&lt;&gt;"",MAX(0,D1491-C1491),IF(G1491="Overdue",MAX(0,'START_HERE'!$B$7-C1491),0))</x:f>
        <x:v>26</x:v>
      </x:c>
    </x:row>
    <x:row r="1492" ht="18" customHeight="1">
      <x:c r="A1492" s="69" t="str">
        <x:v>PAY-001491</x:v>
      </x:c>
      <x:c r="B1492" s="69" t="str">
        <x:v>AGR-00489</x:v>
      </x:c>
      <x:c r="C1492" s="72" t="n">
        <x:v>45687</x:v>
      </x:c>
      <x:c r="D1492" s="72"/>
      <x:c r="E1492" s="74" t="n">
        <x:v>113400</x:v>
      </x:c>
      <x:c r="F1492" s="69" t="str">
        <x:v>Final</x:v>
      </x:c>
      <x:c r="G1492" s="69" t="str">
        <x:v>Overdue</x:v>
      </x:c>
      <x:c r="H1492" s="69" t="str">
        <x:v>Direct Credit</x:v>
      </x:c>
      <x:c r="I1492" s="76" t="n">
        <x:f>IF(D1492&lt;&gt;"",MAX(0,D1492-C1492),IF(G1492="Overdue",MAX(0,'START_HERE'!$B$7-C1492),0))</x:f>
        <x:v>578</x:v>
      </x:c>
    </x:row>
    <x:row r="1493" ht="18" customHeight="1">
      <x:c r="A1493" s="69" t="str">
        <x:v>PAY-001492</x:v>
      </x:c>
      <x:c r="B1493" s="69" t="str">
        <x:v>AGR-00490</x:v>
      </x:c>
      <x:c r="C1493" s="72" t="n">
        <x:v>46229</x:v>
      </x:c>
      <x:c r="D1493" s="72" t="n">
        <x:v>46253</x:v>
      </x:c>
      <x:c r="E1493" s="74" t="n">
        <x:v>24300</x:v>
      </x:c>
      <x:c r="F1493" s="69" t="str">
        <x:v>Initial</x:v>
      </x:c>
      <x:c r="G1493" s="69" t="str">
        <x:v>Paid</x:v>
      </x:c>
      <x:c r="H1493" s="69" t="str">
        <x:v>Direct Credit</x:v>
      </x:c>
      <x:c r="I1493" s="76" t="n">
        <x:f>IF(D1493&lt;&gt;"",MAX(0,D1493-C1493),IF(G1493="Overdue",MAX(0,'START_HERE'!$B$7-C1493),0))</x:f>
        <x:v>24</x:v>
      </x:c>
    </x:row>
    <x:row r="1494" ht="18" customHeight="1">
      <x:c r="A1494" s="69" t="str">
        <x:v>PAY-001493</x:v>
      </x:c>
      <x:c r="B1494" s="69" t="str">
        <x:v>AGR-00490</x:v>
      </x:c>
      <x:c r="C1494" s="72" t="n">
        <x:v>46351</x:v>
      </x:c>
      <x:c r="D1494" s="72"/>
      <x:c r="E1494" s="74" t="n">
        <x:v>24300</x:v>
      </x:c>
      <x:c r="F1494" s="69" t="str">
        <x:v>Progress</x:v>
      </x:c>
      <x:c r="G1494" s="69" t="str">
        <x:v>Scheduled</x:v>
      </x:c>
      <x:c r="H1494" s="69" t="str">
        <x:v>Direct Credit</x:v>
      </x:c>
      <x:c r="I1494" s="76" t="n">
        <x:f>IF(D1494&lt;&gt;"",MAX(0,D1494-C1494),IF(G1494="Overdue",MAX(0,'START_HERE'!$B$7-C1494),0))</x:f>
        <x:v>0</x:v>
      </x:c>
    </x:row>
    <x:row r="1495" ht="18" customHeight="1">
      <x:c r="A1495" s="69" t="str">
        <x:v>PAY-001494</x:v>
      </x:c>
      <x:c r="B1495" s="69" t="str">
        <x:v>AGR-00490</x:v>
      </x:c>
      <x:c r="C1495" s="72" t="n">
        <x:v>46472</x:v>
      </x:c>
      <x:c r="D1495" s="72"/>
      <x:c r="E1495" s="74" t="n">
        <x:v>24400</x:v>
      </x:c>
      <x:c r="F1495" s="69" t="str">
        <x:v>Final</x:v>
      </x:c>
      <x:c r="G1495" s="69" t="str">
        <x:v>Scheduled</x:v>
      </x:c>
      <x:c r="H1495" s="69" t="str">
        <x:v>EFT</x:v>
      </x:c>
      <x:c r="I1495" s="76" t="n">
        <x:f>IF(D1495&lt;&gt;"",MAX(0,D1495-C1495),IF(G1495="Overdue",MAX(0,'START_HERE'!$B$7-C1495),0))</x:f>
        <x:v>0</x:v>
      </x:c>
    </x:row>
    <x:row r="1496" ht="18" customHeight="1">
      <x:c r="A1496" s="69" t="str">
        <x:v>PAY-001495</x:v>
      </x:c>
      <x:c r="B1496" s="69" t="str">
        <x:v>AGR-00491</x:v>
      </x:c>
      <x:c r="C1496" s="72" t="n">
        <x:v>45777</x:v>
      </x:c>
      <x:c r="D1496" s="72" t="n">
        <x:v>45793</x:v>
      </x:c>
      <x:c r="E1496" s="74" t="n">
        <x:v>130300</x:v>
      </x:c>
      <x:c r="F1496" s="69" t="str">
        <x:v>Initial</x:v>
      </x:c>
      <x:c r="G1496" s="69" t="str">
        <x:v>Paid</x:v>
      </x:c>
      <x:c r="H1496" s="69" t="str">
        <x:v>Direct Credit</x:v>
      </x:c>
      <x:c r="I1496" s="76" t="n">
        <x:f>IF(D1496&lt;&gt;"",MAX(0,D1496-C1496),IF(G1496="Overdue",MAX(0,'START_HERE'!$B$7-C1496),0))</x:f>
        <x:v>16</x:v>
      </x:c>
    </x:row>
    <x:row r="1497" ht="18" customHeight="1">
      <x:c r="A1497" s="69" t="str">
        <x:v>PAY-001496</x:v>
      </x:c>
      <x:c r="B1497" s="69" t="str">
        <x:v>AGR-00491</x:v>
      </x:c>
      <x:c r="C1497" s="72" t="n">
        <x:v>45899</x:v>
      </x:c>
      <x:c r="D1497" s="72" t="n">
        <x:v>45921</x:v>
      </x:c>
      <x:c r="E1497" s="74" t="n">
        <x:v>130300</x:v>
      </x:c>
      <x:c r="F1497" s="69" t="str">
        <x:v>Progress</x:v>
      </x:c>
      <x:c r="G1497" s="69" t="str">
        <x:v>Paid</x:v>
      </x:c>
      <x:c r="H1497" s="69" t="str">
        <x:v>Direct Credit</x:v>
      </x:c>
      <x:c r="I1497" s="76" t="n">
        <x:f>IF(D1497&lt;&gt;"",MAX(0,D1497-C1497),IF(G1497="Overdue",MAX(0,'START_HERE'!$B$7-C1497),0))</x:f>
        <x:v>22</x:v>
      </x:c>
    </x:row>
    <x:row r="1498" ht="18" customHeight="1">
      <x:c r="A1498" s="69" t="str">
        <x:v>PAY-001497</x:v>
      </x:c>
      <x:c r="B1498" s="69" t="str">
        <x:v>AGR-00491</x:v>
      </x:c>
      <x:c r="C1498" s="72" t="n">
        <x:v>46020</x:v>
      </x:c>
      <x:c r="D1498" s="72" t="n">
        <x:v>46044</x:v>
      </x:c>
      <x:c r="E1498" s="74" t="n">
        <x:v>130400</x:v>
      </x:c>
      <x:c r="F1498" s="69" t="str">
        <x:v>Final</x:v>
      </x:c>
      <x:c r="G1498" s="69" t="str">
        <x:v>Paid</x:v>
      </x:c>
      <x:c r="H1498" s="69" t="str">
        <x:v>Direct Credit</x:v>
      </x:c>
      <x:c r="I1498" s="76" t="n">
        <x:f>IF(D1498&lt;&gt;"",MAX(0,D1498-C1498),IF(G1498="Overdue",MAX(0,'START_HERE'!$B$7-C1498),0))</x:f>
        <x:v>24</x:v>
      </x:c>
    </x:row>
    <x:row r="1499" ht="18" customHeight="1">
      <x:c r="A1499" s="69" t="str">
        <x:v>PAY-001498</x:v>
      </x:c>
      <x:c r="B1499" s="69" t="str">
        <x:v>AGR-00492</x:v>
      </x:c>
      <x:c r="C1499" s="72" t="n">
        <x:v>46060</x:v>
      </x:c>
      <x:c r="D1499" s="72" t="n">
        <x:v>46071</x:v>
      </x:c>
      <x:c r="E1499" s="74" t="n">
        <x:v>36000</x:v>
      </x:c>
      <x:c r="F1499" s="69" t="str">
        <x:v>Initial</x:v>
      </x:c>
      <x:c r="G1499" s="69" t="str">
        <x:v>Paid</x:v>
      </x:c>
      <x:c r="H1499" s="69" t="str">
        <x:v>EFT</x:v>
      </x:c>
      <x:c r="I1499" s="76" t="n">
        <x:f>IF(D1499&lt;&gt;"",MAX(0,D1499-C1499),IF(G1499="Overdue",MAX(0,'START_HERE'!$B$7-C1499),0))</x:f>
        <x:v>11</x:v>
      </x:c>
    </x:row>
    <x:row r="1500" ht="18" customHeight="1">
      <x:c r="A1500" s="69" t="str">
        <x:v>PAY-001499</x:v>
      </x:c>
      <x:c r="B1500" s="69" t="str">
        <x:v>AGR-00492</x:v>
      </x:c>
      <x:c r="C1500" s="72" t="n">
        <x:v>46243</x:v>
      </x:c>
      <x:c r="D1500" s="72" t="n">
        <x:v>46239</x:v>
      </x:c>
      <x:c r="E1500" s="74" t="n">
        <x:v>36000</x:v>
      </x:c>
      <x:c r="F1500" s="69" t="str">
        <x:v>Progress</x:v>
      </x:c>
      <x:c r="G1500" s="69" t="str">
        <x:v>Paid</x:v>
      </x:c>
      <x:c r="H1500" s="69" t="str">
        <x:v>EFT</x:v>
      </x:c>
      <x:c r="I1500" s="76" t="n">
        <x:f>IF(D1500&lt;&gt;"",MAX(0,D1500-C1500),IF(G1500="Overdue",MAX(0,'START_HERE'!$B$7-C1500),0))</x:f>
        <x:v>0</x:v>
      </x:c>
    </x:row>
    <x:row r="1501" ht="18" customHeight="1">
      <x:c r="A1501" s="69" t="str">
        <x:v>PAY-001500</x:v>
      </x:c>
      <x:c r="B1501" s="69" t="str">
        <x:v>AGR-00492</x:v>
      </x:c>
      <x:c r="C1501" s="72" t="n">
        <x:v>46425</x:v>
      </x:c>
      <x:c r="D1501" s="72"/>
      <x:c r="E1501" s="74" t="n">
        <x:v>36000</x:v>
      </x:c>
      <x:c r="F1501" s="69" t="str">
        <x:v>Progress</x:v>
      </x:c>
      <x:c r="G1501" s="69" t="str">
        <x:v>Scheduled</x:v>
      </x:c>
      <x:c r="H1501" s="69" t="str">
        <x:v>Direct Credit</x:v>
      </x:c>
      <x:c r="I1501" s="76" t="n">
        <x:f>IF(D1501&lt;&gt;"",MAX(0,D1501-C1501),IF(G1501="Overdue",MAX(0,'START_HERE'!$B$7-C1501),0))</x:f>
        <x:v>0</x:v>
      </x:c>
    </x:row>
    <x:row r="1502" ht="18" customHeight="1">
      <x:c r="A1502" s="69" t="str">
        <x:v>PAY-001501</x:v>
      </x:c>
      <x:c r="B1502" s="69" t="str">
        <x:v>AGR-00492</x:v>
      </x:c>
      <x:c r="C1502" s="72" t="n">
        <x:v>46608</x:v>
      </x:c>
      <x:c r="D1502" s="72"/>
      <x:c r="E1502" s="74" t="n">
        <x:v>36000</x:v>
      </x:c>
      <x:c r="F1502" s="69" t="str">
        <x:v>Final</x:v>
      </x:c>
      <x:c r="G1502" s="69" t="str">
        <x:v>Scheduled</x:v>
      </x:c>
      <x:c r="H1502" s="69" t="str">
        <x:v>EFT</x:v>
      </x:c>
      <x:c r="I1502" s="76" t="n">
        <x:f>IF(D1502&lt;&gt;"",MAX(0,D1502-C1502),IF(G1502="Overdue",MAX(0,'START_HERE'!$B$7-C1502),0))</x:f>
        <x:v>0</x:v>
      </x:c>
    </x:row>
    <x:row r="1503" ht="18" customHeight="1">
      <x:c r="A1503" s="69" t="str">
        <x:v>PAY-001502</x:v>
      </x:c>
      <x:c r="B1503" s="69" t="str">
        <x:v>AGR-00493</x:v>
      </x:c>
      <x:c r="C1503" s="72" t="n">
        <x:v>45381</x:v>
      </x:c>
      <x:c r="D1503" s="72" t="n">
        <x:v>45388</x:v>
      </x:c>
      <x:c r="E1503" s="74" t="n">
        <x:v>41300</x:v>
      </x:c>
      <x:c r="F1503" s="69" t="str">
        <x:v>Initial</x:v>
      </x:c>
      <x:c r="G1503" s="69" t="str">
        <x:v>Paid</x:v>
      </x:c>
      <x:c r="H1503" s="69" t="str">
        <x:v>EFT</x:v>
      </x:c>
      <x:c r="I1503" s="76" t="n">
        <x:f>IF(D1503&lt;&gt;"",MAX(0,D1503-C1503),IF(G1503="Overdue",MAX(0,'START_HERE'!$B$7-C1503),0))</x:f>
        <x:v>7</x:v>
      </x:c>
    </x:row>
    <x:row r="1504" ht="18" customHeight="1">
      <x:c r="A1504" s="69" t="str">
        <x:v>PAY-001503</x:v>
      </x:c>
      <x:c r="B1504" s="69" t="str">
        <x:v>AGR-00493</x:v>
      </x:c>
      <x:c r="C1504" s="72" t="n">
        <x:v>45503</x:v>
      </x:c>
      <x:c r="D1504" s="72" t="n">
        <x:v>45526</x:v>
      </x:c>
      <x:c r="E1504" s="74" t="n">
        <x:v>41300</x:v>
      </x:c>
      <x:c r="F1504" s="69" t="str">
        <x:v>Progress</x:v>
      </x:c>
      <x:c r="G1504" s="69" t="str">
        <x:v>Paid</x:v>
      </x:c>
      <x:c r="H1504" s="69" t="str">
        <x:v>Direct Credit</x:v>
      </x:c>
      <x:c r="I1504" s="76" t="n">
        <x:f>IF(D1504&lt;&gt;"",MAX(0,D1504-C1504),IF(G1504="Overdue",MAX(0,'START_HERE'!$B$7-C1504),0))</x:f>
        <x:v>23</x:v>
      </x:c>
    </x:row>
    <x:row r="1505" ht="18" customHeight="1">
      <x:c r="A1505" s="69" t="str">
        <x:v>PAY-001504</x:v>
      </x:c>
      <x:c r="B1505" s="69" t="str">
        <x:v>AGR-00493</x:v>
      </x:c>
      <x:c r="C1505" s="72" t="n">
        <x:v>45624</x:v>
      </x:c>
      <x:c r="D1505" s="72" t="n">
        <x:v>45632</x:v>
      </x:c>
      <x:c r="E1505" s="74" t="n">
        <x:v>41400</x:v>
      </x:c>
      <x:c r="F1505" s="69" t="str">
        <x:v>Final</x:v>
      </x:c>
      <x:c r="G1505" s="69" t="str">
        <x:v>Paid</x:v>
      </x:c>
      <x:c r="H1505" s="69" t="str">
        <x:v>Direct Credit</x:v>
      </x:c>
      <x:c r="I1505" s="76" t="n">
        <x:f>IF(D1505&lt;&gt;"",MAX(0,D1505-C1505),IF(G1505="Overdue",MAX(0,'START_HERE'!$B$7-C1505),0))</x:f>
        <x:v>8</x:v>
      </x:c>
    </x:row>
    <x:row r="1506" ht="18" customHeight="1">
      <x:c r="A1506" s="69" t="str">
        <x:v>PAY-001505</x:v>
      </x:c>
      <x:c r="B1506" s="69" t="str">
        <x:v>AGR-00494</x:v>
      </x:c>
      <x:c r="C1506" s="72" t="n">
        <x:v>46157</x:v>
      </x:c>
      <x:c r="D1506" s="72" t="n">
        <x:v>46155</x:v>
      </x:c>
      <x:c r="E1506" s="74" t="n">
        <x:v>30800</x:v>
      </x:c>
      <x:c r="F1506" s="69" t="str">
        <x:v>Initial</x:v>
      </x:c>
      <x:c r="G1506" s="69" t="str">
        <x:v>Paid</x:v>
      </x:c>
      <x:c r="H1506" s="69" t="str">
        <x:v>EFT</x:v>
      </x:c>
      <x:c r="I1506" s="76" t="n">
        <x:f>IF(D1506&lt;&gt;"",MAX(0,D1506-C1506),IF(G1506="Overdue",MAX(0,'START_HERE'!$B$7-C1506),0))</x:f>
        <x:v>0</x:v>
      </x:c>
    </x:row>
    <x:row r="1507" ht="18" customHeight="1">
      <x:c r="A1507" s="69" t="str">
        <x:v>PAY-001506</x:v>
      </x:c>
      <x:c r="B1507" s="69" t="str">
        <x:v>AGR-00494</x:v>
      </x:c>
      <x:c r="C1507" s="72" t="n">
        <x:v>46294</x:v>
      </x:c>
      <x:c r="D1507" s="72"/>
      <x:c r="E1507" s="74" t="n">
        <x:v>30800</x:v>
      </x:c>
      <x:c r="F1507" s="69" t="str">
        <x:v>Progress</x:v>
      </x:c>
      <x:c r="G1507" s="69" t="str">
        <x:v>Scheduled</x:v>
      </x:c>
      <x:c r="H1507" s="69" t="str">
        <x:v>Direct Credit</x:v>
      </x:c>
      <x:c r="I1507" s="76" t="n">
        <x:f>IF(D1507&lt;&gt;"",MAX(0,D1507-C1507),IF(G1507="Overdue",MAX(0,'START_HERE'!$B$7-C1507),0))</x:f>
        <x:v>0</x:v>
      </x:c>
    </x:row>
    <x:row r="1508" ht="18" customHeight="1">
      <x:c r="A1508" s="69" t="str">
        <x:v>PAY-001507</x:v>
      </x:c>
      <x:c r="B1508" s="69" t="str">
        <x:v>AGR-00494</x:v>
      </x:c>
      <x:c r="C1508" s="72" t="n">
        <x:v>46431</x:v>
      </x:c>
      <x:c r="D1508" s="72"/>
      <x:c r="E1508" s="74" t="n">
        <x:v>30800</x:v>
      </x:c>
      <x:c r="F1508" s="69" t="str">
        <x:v>Progress</x:v>
      </x:c>
      <x:c r="G1508" s="69" t="str">
        <x:v>Scheduled</x:v>
      </x:c>
      <x:c r="H1508" s="69" t="str">
        <x:v>EFT</x:v>
      </x:c>
      <x:c r="I1508" s="76" t="n">
        <x:f>IF(D1508&lt;&gt;"",MAX(0,D1508-C1508),IF(G1508="Overdue",MAX(0,'START_HERE'!$B$7-C1508),0))</x:f>
        <x:v>0</x:v>
      </x:c>
    </x:row>
    <x:row r="1509" ht="18" customHeight="1">
      <x:c r="A1509" s="69" t="str">
        <x:v>PAY-001508</x:v>
      </x:c>
      <x:c r="B1509" s="69" t="str">
        <x:v>AGR-00494</x:v>
      </x:c>
      <x:c r="C1509" s="72" t="n">
        <x:v>46568</x:v>
      </x:c>
      <x:c r="D1509" s="72"/>
      <x:c r="E1509" s="74" t="n">
        <x:v>30600</x:v>
      </x:c>
      <x:c r="F1509" s="69" t="str">
        <x:v>Final</x:v>
      </x:c>
      <x:c r="G1509" s="69" t="str">
        <x:v>Scheduled</x:v>
      </x:c>
      <x:c r="H1509" s="69" t="str">
        <x:v>Direct Credit</x:v>
      </x:c>
      <x:c r="I1509" s="76" t="n">
        <x:f>IF(D1509&lt;&gt;"",MAX(0,D1509-C1509),IF(G1509="Overdue",MAX(0,'START_HERE'!$B$7-C1509),0))</x:f>
        <x:v>0</x:v>
      </x:c>
    </x:row>
    <x:row r="1510" ht="18" customHeight="1">
      <x:c r="A1510" s="69" t="str">
        <x:v>PAY-001509</x:v>
      </x:c>
      <x:c r="B1510" s="69" t="str">
        <x:v>AGR-00495</x:v>
      </x:c>
      <x:c r="C1510" s="72" t="n">
        <x:v>46117</x:v>
      </x:c>
      <x:c r="D1510" s="72" t="n">
        <x:v>46132</x:v>
      </x:c>
      <x:c r="E1510" s="74" t="n">
        <x:v>99000</x:v>
      </x:c>
      <x:c r="F1510" s="69" t="str">
        <x:v>Initial</x:v>
      </x:c>
      <x:c r="G1510" s="69" t="str">
        <x:v>Paid</x:v>
      </x:c>
      <x:c r="H1510" s="69" t="str">
        <x:v>EFT</x:v>
      </x:c>
      <x:c r="I1510" s="76" t="n">
        <x:f>IF(D1510&lt;&gt;"",MAX(0,D1510-C1510),IF(G1510="Overdue",MAX(0,'START_HERE'!$B$7-C1510),0))</x:f>
        <x:v>15</x:v>
      </x:c>
    </x:row>
    <x:row r="1511" ht="18" customHeight="1">
      <x:c r="A1511" s="69" t="str">
        <x:v>PAY-001510</x:v>
      </x:c>
      <x:c r="B1511" s="69" t="str">
        <x:v>AGR-00495</x:v>
      </x:c>
      <x:c r="C1511" s="72" t="n">
        <x:v>46208</x:v>
      </x:c>
      <x:c r="D1511" s="72" t="n">
        <x:v>46205</x:v>
      </x:c>
      <x:c r="E1511" s="74" t="n">
        <x:v>99000</x:v>
      </x:c>
      <x:c r="F1511" s="69" t="str">
        <x:v>Progress</x:v>
      </x:c>
      <x:c r="G1511" s="69" t="str">
        <x:v>Paid</x:v>
      </x:c>
      <x:c r="H1511" s="69" t="str">
        <x:v>EFT</x:v>
      </x:c>
      <x:c r="I1511" s="76" t="n">
        <x:f>IF(D1511&lt;&gt;"",MAX(0,D1511-C1511),IF(G1511="Overdue",MAX(0,'START_HERE'!$B$7-C1511),0))</x:f>
        <x:v>0</x:v>
      </x:c>
    </x:row>
    <x:row r="1512" ht="18" customHeight="1">
      <x:c r="A1512" s="69" t="str">
        <x:v>PAY-001511</x:v>
      </x:c>
      <x:c r="B1512" s="69" t="str">
        <x:v>AGR-00495</x:v>
      </x:c>
      <x:c r="C1512" s="72" t="n">
        <x:v>46300</x:v>
      </x:c>
      <x:c r="D1512" s="72"/>
      <x:c r="E1512" s="74" t="n">
        <x:v>99000</x:v>
      </x:c>
      <x:c r="F1512" s="69" t="str">
        <x:v>Progress</x:v>
      </x:c>
      <x:c r="G1512" s="69" t="str">
        <x:v>Scheduled</x:v>
      </x:c>
      <x:c r="H1512" s="69" t="str">
        <x:v>EFT</x:v>
      </x:c>
      <x:c r="I1512" s="76" t="n">
        <x:f>IF(D1512&lt;&gt;"",MAX(0,D1512-C1512),IF(G1512="Overdue",MAX(0,'START_HERE'!$B$7-C1512),0))</x:f>
        <x:v>0</x:v>
      </x:c>
    </x:row>
    <x:row r="1513" ht="18" customHeight="1">
      <x:c r="A1513" s="69" t="str">
        <x:v>PAY-001512</x:v>
      </x:c>
      <x:c r="B1513" s="69" t="str">
        <x:v>AGR-00495</x:v>
      </x:c>
      <x:c r="C1513" s="72" t="n">
        <x:v>46391</x:v>
      </x:c>
      <x:c r="D1513" s="72"/>
      <x:c r="E1513" s="74" t="n">
        <x:v>99000</x:v>
      </x:c>
      <x:c r="F1513" s="69" t="str">
        <x:v>Final</x:v>
      </x:c>
      <x:c r="G1513" s="69" t="str">
        <x:v>Scheduled</x:v>
      </x:c>
      <x:c r="H1513" s="69" t="str">
        <x:v>Direct Credit</x:v>
      </x:c>
      <x:c r="I1513" s="76" t="n">
        <x:f>IF(D1513&lt;&gt;"",MAX(0,D1513-C1513),IF(G1513="Overdue",MAX(0,'START_HERE'!$B$7-C1513),0))</x:f>
        <x:v>0</x:v>
      </x:c>
    </x:row>
    <x:row r="1514" ht="18" customHeight="1">
      <x:c r="A1514" s="69" t="str">
        <x:v>PAY-001513</x:v>
      </x:c>
      <x:c r="B1514" s="69" t="str">
        <x:v>AGR-00496</x:v>
      </x:c>
      <x:c r="C1514" s="72" t="n">
        <x:v>46188</x:v>
      </x:c>
      <x:c r="D1514" s="72" t="n">
        <x:v>46195</x:v>
      </x:c>
      <x:c r="E1514" s="74" t="n">
        <x:v>122000</x:v>
      </x:c>
      <x:c r="F1514" s="69" t="str">
        <x:v>Initial</x:v>
      </x:c>
      <x:c r="G1514" s="69" t="str">
        <x:v>Paid</x:v>
      </x:c>
      <x:c r="H1514" s="69" t="str">
        <x:v>EFT</x:v>
      </x:c>
      <x:c r="I1514" s="76" t="n">
        <x:f>IF(D1514&lt;&gt;"",MAX(0,D1514-C1514),IF(G1514="Overdue",MAX(0,'START_HERE'!$B$7-C1514),0))</x:f>
        <x:v>7</x:v>
      </x:c>
    </x:row>
    <x:row r="1515" ht="18" customHeight="1">
      <x:c r="A1515" s="69" t="str">
        <x:v>PAY-001514</x:v>
      </x:c>
      <x:c r="B1515" s="69" t="str">
        <x:v>AGR-00496</x:v>
      </x:c>
      <x:c r="C1515" s="72" t="n">
        <x:v>46310</x:v>
      </x:c>
      <x:c r="D1515" s="72"/>
      <x:c r="E1515" s="74" t="n">
        <x:v>122000</x:v>
      </x:c>
      <x:c r="F1515" s="69" t="str">
        <x:v>Progress</x:v>
      </x:c>
      <x:c r="G1515" s="69" t="str">
        <x:v>Scheduled</x:v>
      </x:c>
      <x:c r="H1515" s="69" t="str">
        <x:v>EFT</x:v>
      </x:c>
      <x:c r="I1515" s="76" t="n">
        <x:f>IF(D1515&lt;&gt;"",MAX(0,D1515-C1515),IF(G1515="Overdue",MAX(0,'START_HERE'!$B$7-C1515),0))</x:f>
        <x:v>0</x:v>
      </x:c>
    </x:row>
    <x:row r="1516" ht="18" customHeight="1">
      <x:c r="A1516" s="69" t="str">
        <x:v>PAY-001515</x:v>
      </x:c>
      <x:c r="B1516" s="69" t="str">
        <x:v>AGR-00496</x:v>
      </x:c>
      <x:c r="C1516" s="72" t="n">
        <x:v>46431</x:v>
      </x:c>
      <x:c r="D1516" s="72"/>
      <x:c r="E1516" s="74" t="n">
        <x:v>122000</x:v>
      </x:c>
      <x:c r="F1516" s="69" t="str">
        <x:v>Final</x:v>
      </x:c>
      <x:c r="G1516" s="69" t="str">
        <x:v>Scheduled</x:v>
      </x:c>
      <x:c r="H1516" s="69" t="str">
        <x:v>EFT</x:v>
      </x:c>
      <x:c r="I1516" s="76" t="n">
        <x:f>IF(D1516&lt;&gt;"",MAX(0,D1516-C1516),IF(G1516="Overdue",MAX(0,'START_HERE'!$B$7-C1516),0))</x:f>
        <x:v>0</x:v>
      </x:c>
    </x:row>
    <x:row r="1517" ht="18" customHeight="1">
      <x:c r="A1517" s="69" t="str">
        <x:v>PAY-001516</x:v>
      </x:c>
      <x:c r="B1517" s="69" t="str">
        <x:v>AGR-00497</x:v>
      </x:c>
      <x:c r="C1517" s="72" t="n">
        <x:v>46218</x:v>
      </x:c>
      <x:c r="D1517" s="72" t="n">
        <x:v>46237</x:v>
      </x:c>
      <x:c r="E1517" s="74" t="n">
        <x:v>22000</x:v>
      </x:c>
      <x:c r="F1517" s="69" t="str">
        <x:v>Initial</x:v>
      </x:c>
      <x:c r="G1517" s="69" t="str">
        <x:v>Paid</x:v>
      </x:c>
      <x:c r="H1517" s="69" t="str">
        <x:v>EFT</x:v>
      </x:c>
      <x:c r="I1517" s="76" t="n">
        <x:f>IF(D1517&lt;&gt;"",MAX(0,D1517-C1517),IF(G1517="Overdue",MAX(0,'START_HERE'!$B$7-C1517),0))</x:f>
        <x:v>19</x:v>
      </x:c>
    </x:row>
    <x:row r="1518" ht="18" customHeight="1">
      <x:c r="A1518" s="69" t="str">
        <x:v>PAY-001517</x:v>
      </x:c>
      <x:c r="B1518" s="69" t="str">
        <x:v>AGR-00497</x:v>
      </x:c>
      <x:c r="C1518" s="72" t="n">
        <x:v>46401</x:v>
      </x:c>
      <x:c r="D1518" s="72"/>
      <x:c r="E1518" s="74" t="n">
        <x:v>22000</x:v>
      </x:c>
      <x:c r="F1518" s="69" t="str">
        <x:v>Progress</x:v>
      </x:c>
      <x:c r="G1518" s="69" t="str">
        <x:v>Scheduled</x:v>
      </x:c>
      <x:c r="H1518" s="69" t="str">
        <x:v>Direct Credit</x:v>
      </x:c>
      <x:c r="I1518" s="76" t="n">
        <x:f>IF(D1518&lt;&gt;"",MAX(0,D1518-C1518),IF(G1518="Overdue",MAX(0,'START_HERE'!$B$7-C1518),0))</x:f>
        <x:v>0</x:v>
      </x:c>
    </x:row>
    <x:row r="1519" ht="18" customHeight="1">
      <x:c r="A1519" s="69" t="str">
        <x:v>PAY-001518</x:v>
      </x:c>
      <x:c r="B1519" s="69" t="str">
        <x:v>AGR-00497</x:v>
      </x:c>
      <x:c r="C1519" s="72" t="n">
        <x:v>46583</x:v>
      </x:c>
      <x:c r="D1519" s="72"/>
      <x:c r="E1519" s="74" t="n">
        <x:v>22000</x:v>
      </x:c>
      <x:c r="F1519" s="69" t="str">
        <x:v>Progress</x:v>
      </x:c>
      <x:c r="G1519" s="69" t="str">
        <x:v>Scheduled</x:v>
      </x:c>
      <x:c r="H1519" s="69" t="str">
        <x:v>EFT</x:v>
      </x:c>
      <x:c r="I1519" s="76" t="n">
        <x:f>IF(D1519&lt;&gt;"",MAX(0,D1519-C1519),IF(G1519="Overdue",MAX(0,'START_HERE'!$B$7-C1519),0))</x:f>
        <x:v>0</x:v>
      </x:c>
    </x:row>
    <x:row r="1520" ht="18" customHeight="1">
      <x:c r="A1520" s="69" t="str">
        <x:v>PAY-001519</x:v>
      </x:c>
      <x:c r="B1520" s="69" t="str">
        <x:v>AGR-00497</x:v>
      </x:c>
      <x:c r="C1520" s="72" t="n">
        <x:v>46766</x:v>
      </x:c>
      <x:c r="D1520" s="72"/>
      <x:c r="E1520" s="74" t="n">
        <x:v>22000</x:v>
      </x:c>
      <x:c r="F1520" s="69" t="str">
        <x:v>Final</x:v>
      </x:c>
      <x:c r="G1520" s="69" t="str">
        <x:v>Scheduled</x:v>
      </x:c>
      <x:c r="H1520" s="69" t="str">
        <x:v>EFT</x:v>
      </x:c>
      <x:c r="I1520" s="76" t="n">
        <x:f>IF(D1520&lt;&gt;"",MAX(0,D1520-C1520),IF(G1520="Overdue",MAX(0,'START_HERE'!$B$7-C1520),0))</x:f>
        <x:v>0</x:v>
      </x:c>
    </x:row>
    <x:row r="1521" ht="18" customHeight="1">
      <x:c r="A1521" s="69" t="str">
        <x:v>PAY-001520</x:v>
      </x:c>
      <x:c r="B1521" s="69" t="str">
        <x:v>AGR-00498</x:v>
      </x:c>
      <x:c r="C1521" s="72" t="n">
        <x:v>45695</x:v>
      </x:c>
      <x:c r="D1521" s="72" t="n">
        <x:v>45704</x:v>
      </x:c>
      <x:c r="E1521" s="74" t="n">
        <x:v>7000</x:v>
      </x:c>
      <x:c r="F1521" s="69" t="str">
        <x:v>Initial</x:v>
      </x:c>
      <x:c r="G1521" s="69" t="str">
        <x:v>Paid</x:v>
      </x:c>
      <x:c r="H1521" s="69" t="str">
        <x:v>EFT</x:v>
      </x:c>
      <x:c r="I1521" s="76" t="n">
        <x:f>IF(D1521&lt;&gt;"",MAX(0,D1521-C1521),IF(G1521="Overdue",MAX(0,'START_HERE'!$B$7-C1521),0))</x:f>
        <x:v>9</x:v>
      </x:c>
    </x:row>
    <x:row r="1522" ht="18" customHeight="1">
      <x:c r="A1522" s="69" t="str">
        <x:v>PAY-001521</x:v>
      </x:c>
      <x:c r="B1522" s="69" t="str">
        <x:v>AGR-00498</x:v>
      </x:c>
      <x:c r="C1522" s="72" t="n">
        <x:v>45969</x:v>
      </x:c>
      <x:c r="D1522" s="72" t="n">
        <x:v>45984</x:v>
      </x:c>
      <x:c r="E1522" s="74" t="n">
        <x:v>7000</x:v>
      </x:c>
      <x:c r="F1522" s="69" t="str">
        <x:v>Final</x:v>
      </x:c>
      <x:c r="G1522" s="69" t="str">
        <x:v>Paid</x:v>
      </x:c>
      <x:c r="H1522" s="69" t="str">
        <x:v>Direct Credit</x:v>
      </x:c>
      <x:c r="I1522" s="76" t="n">
        <x:f>IF(D1522&lt;&gt;"",MAX(0,D1522-C1522),IF(G1522="Overdue",MAX(0,'START_HERE'!$B$7-C1522),0))</x:f>
        <x:v>15</x:v>
      </x:c>
    </x:row>
    <x:row r="1523" ht="18" customHeight="1">
      <x:c r="A1523" s="69" t="str">
        <x:v>PAY-001522</x:v>
      </x:c>
      <x:c r="B1523" s="69" t="str">
        <x:v>AGR-00499</x:v>
      </x:c>
      <x:c r="C1523" s="72" t="n">
        <x:v>45791</x:v>
      </x:c>
      <x:c r="D1523" s="72" t="n">
        <x:v>45802</x:v>
      </x:c>
      <x:c r="E1523" s="74" t="n">
        <x:v>166000</x:v>
      </x:c>
      <x:c r="F1523" s="69" t="str">
        <x:v>Initial</x:v>
      </x:c>
      <x:c r="G1523" s="69" t="str">
        <x:v>Paid</x:v>
      </x:c>
      <x:c r="H1523" s="69" t="str">
        <x:v>EFT</x:v>
      </x:c>
      <x:c r="I1523" s="76" t="n">
        <x:f>IF(D1523&lt;&gt;"",MAX(0,D1523-C1523),IF(G1523="Overdue",MAX(0,'START_HERE'!$B$7-C1523),0))</x:f>
        <x:v>11</x:v>
      </x:c>
    </x:row>
    <x:row r="1524" ht="18" customHeight="1">
      <x:c r="A1524" s="69" t="str">
        <x:v>PAY-001523</x:v>
      </x:c>
      <x:c r="B1524" s="69" t="str">
        <x:v>AGR-00499</x:v>
      </x:c>
      <x:c r="C1524" s="72" t="n">
        <x:v>46156</x:v>
      </x:c>
      <x:c r="D1524" s="72" t="n">
        <x:v>46183</x:v>
      </x:c>
      <x:c r="E1524" s="74" t="n">
        <x:v>166000</x:v>
      </x:c>
      <x:c r="F1524" s="69" t="str">
        <x:v>Final</x:v>
      </x:c>
      <x:c r="G1524" s="69" t="str">
        <x:v>Paid</x:v>
      </x:c>
      <x:c r="H1524" s="69" t="str">
        <x:v>EFT</x:v>
      </x:c>
      <x:c r="I1524" s="76" t="n">
        <x:f>IF(D1524&lt;&gt;"",MAX(0,D1524-C1524),IF(G1524="Overdue",MAX(0,'START_HERE'!$B$7-C1524),0))</x:f>
        <x:v>27</x:v>
      </x:c>
    </x:row>
    <x:row r="1525" ht="18" customHeight="1">
      <x:c r="A1525" s="69" t="str">
        <x:v>PAY-001524</x:v>
      </x:c>
      <x:c r="B1525" s="69" t="str">
        <x:v>AGR-00500</x:v>
      </x:c>
      <x:c r="C1525" s="72" t="n">
        <x:v>45976</x:v>
      </x:c>
      <x:c r="D1525" s="72" t="n">
        <x:v>45986</x:v>
      </x:c>
      <x:c r="E1525" s="74" t="n">
        <x:v>101300</x:v>
      </x:c>
      <x:c r="F1525" s="69" t="str">
        <x:v>Initial</x:v>
      </x:c>
      <x:c r="G1525" s="69" t="str">
        <x:v>Paid</x:v>
      </x:c>
      <x:c r="H1525" s="69" t="str">
        <x:v>EFT</x:v>
      </x:c>
      <x:c r="I1525" s="76" t="n">
        <x:f>IF(D1525&lt;&gt;"",MAX(0,D1525-C1525),IF(G1525="Overdue",MAX(0,'START_HERE'!$B$7-C1525),0))</x:f>
        <x:v>10</x:v>
      </x:c>
    </x:row>
    <x:row r="1526" ht="18" customHeight="1">
      <x:c r="A1526" s="69" t="str">
        <x:v>PAY-001525</x:v>
      </x:c>
      <x:c r="B1526" s="69" t="str">
        <x:v>AGR-00500</x:v>
      </x:c>
      <x:c r="C1526" s="72" t="n">
        <x:v>46113</x:v>
      </x:c>
      <x:c r="D1526" s="72" t="n">
        <x:v>46116</x:v>
      </x:c>
      <x:c r="E1526" s="74" t="n">
        <x:v>101300</x:v>
      </x:c>
      <x:c r="F1526" s="69" t="str">
        <x:v>Progress</x:v>
      </x:c>
      <x:c r="G1526" s="69" t="str">
        <x:v>Paid</x:v>
      </x:c>
      <x:c r="H1526" s="69" t="str">
        <x:v>Direct Credit</x:v>
      </x:c>
      <x:c r="I1526" s="76" t="n">
        <x:f>IF(D1526&lt;&gt;"",MAX(0,D1526-C1526),IF(G1526="Overdue",MAX(0,'START_HERE'!$B$7-C1526),0))</x:f>
        <x:v>3</x:v>
      </x:c>
    </x:row>
    <x:row r="1527" ht="18" customHeight="1">
      <x:c r="A1527" s="69" t="str">
        <x:v>PAY-001526</x:v>
      </x:c>
      <x:c r="B1527" s="69" t="str">
        <x:v>AGR-00500</x:v>
      </x:c>
      <x:c r="C1527" s="72" t="n">
        <x:v>46250</x:v>
      </x:c>
      <x:c r="D1527" s="72" t="n">
        <x:v>46259</x:v>
      </x:c>
      <x:c r="E1527" s="74" t="n">
        <x:v>101300</x:v>
      </x:c>
      <x:c r="F1527" s="69" t="str">
        <x:v>Progress</x:v>
      </x:c>
      <x:c r="G1527" s="69" t="str">
        <x:v>Paid</x:v>
      </x:c>
      <x:c r="H1527" s="69" t="str">
        <x:v>EFT</x:v>
      </x:c>
      <x:c r="I1527" s="76" t="n">
        <x:f>IF(D1527&lt;&gt;"",MAX(0,D1527-C1527),IF(G1527="Overdue",MAX(0,'START_HERE'!$B$7-C1527),0))</x:f>
        <x:v>9</x:v>
      </x:c>
    </x:row>
    <x:row r="1528" ht="18" customHeight="1">
      <x:c r="A1528" s="69" t="str">
        <x:v>PAY-001527</x:v>
      </x:c>
      <x:c r="B1528" s="69" t="str">
        <x:v>AGR-00500</x:v>
      </x:c>
      <x:c r="C1528" s="72" t="n">
        <x:v>46387</x:v>
      </x:c>
      <x:c r="D1528" s="72"/>
      <x:c r="E1528" s="74" t="n">
        <x:v>101100</x:v>
      </x:c>
      <x:c r="F1528" s="69" t="str">
        <x:v>Final</x:v>
      </x:c>
      <x:c r="G1528" s="69" t="str">
        <x:v>Scheduled</x:v>
      </x:c>
      <x:c r="H1528" s="69" t="str">
        <x:v>Direct Credit</x:v>
      </x:c>
      <x:c r="I1528" s="76" t="n">
        <x:f>IF(D1528&lt;&gt;"",MAX(0,D1528-C1528),IF(G1528="Overdue",MAX(0,'START_HERE'!$B$7-C1528),0))</x:f>
        <x:v>0</x:v>
      </x:c>
    </x:row>
    <x:row r="1529" ht="18" customHeight="1">
      <x:c r="A1529" s="69" t="str">
        <x:v>PAY-001528</x:v>
      </x:c>
      <x:c r="B1529" s="69" t="str">
        <x:v>AGR-00501</x:v>
      </x:c>
      <x:c r="C1529" s="72" t="n">
        <x:v>46204</x:v>
      </x:c>
      <x:c r="D1529" s="72" t="n">
        <x:v>46210</x:v>
      </x:c>
      <x:c r="E1529" s="74" t="n">
        <x:v>71300</x:v>
      </x:c>
      <x:c r="F1529" s="69" t="str">
        <x:v>Initial</x:v>
      </x:c>
      <x:c r="G1529" s="69" t="str">
        <x:v>Paid</x:v>
      </x:c>
      <x:c r="H1529" s="69" t="str">
        <x:v>EFT</x:v>
      </x:c>
      <x:c r="I1529" s="76" t="n">
        <x:f>IF(D1529&lt;&gt;"",MAX(0,D1529-C1529),IF(G1529="Overdue",MAX(0,'START_HERE'!$B$7-C1529),0))</x:f>
        <x:v>6</x:v>
      </x:c>
    </x:row>
    <x:row r="1530" ht="18" customHeight="1">
      <x:c r="A1530" s="69" t="str">
        <x:v>PAY-001529</x:v>
      </x:c>
      <x:c r="B1530" s="69" t="str">
        <x:v>AGR-00501</x:v>
      </x:c>
      <x:c r="C1530" s="72" t="n">
        <x:v>46341</x:v>
      </x:c>
      <x:c r="D1530" s="72"/>
      <x:c r="E1530" s="74" t="n">
        <x:v>71300</x:v>
      </x:c>
      <x:c r="F1530" s="69" t="str">
        <x:v>Progress</x:v>
      </x:c>
      <x:c r="G1530" s="69" t="str">
        <x:v>Scheduled</x:v>
      </x:c>
      <x:c r="H1530" s="69" t="str">
        <x:v>Direct Credit</x:v>
      </x:c>
      <x:c r="I1530" s="76" t="n">
        <x:f>IF(D1530&lt;&gt;"",MAX(0,D1530-C1530),IF(G1530="Overdue",MAX(0,'START_HERE'!$B$7-C1530),0))</x:f>
        <x:v>0</x:v>
      </x:c>
    </x:row>
    <x:row r="1531" ht="18" customHeight="1">
      <x:c r="A1531" s="69" t="str">
        <x:v>PAY-001530</x:v>
      </x:c>
      <x:c r="B1531" s="69" t="str">
        <x:v>AGR-00501</x:v>
      </x:c>
      <x:c r="C1531" s="72" t="n">
        <x:v>46478</x:v>
      </x:c>
      <x:c r="D1531" s="72"/>
      <x:c r="E1531" s="74" t="n">
        <x:v>71300</x:v>
      </x:c>
      <x:c r="F1531" s="69" t="str">
        <x:v>Progress</x:v>
      </x:c>
      <x:c r="G1531" s="69" t="str">
        <x:v>Scheduled</x:v>
      </x:c>
      <x:c r="H1531" s="69" t="str">
        <x:v>Direct Credit</x:v>
      </x:c>
      <x:c r="I1531" s="76" t="n">
        <x:f>IF(D1531&lt;&gt;"",MAX(0,D1531-C1531),IF(G1531="Overdue",MAX(0,'START_HERE'!$B$7-C1531),0))</x:f>
        <x:v>0</x:v>
      </x:c>
    </x:row>
    <x:row r="1532" ht="18" customHeight="1">
      <x:c r="A1532" s="69" t="str">
        <x:v>PAY-001531</x:v>
      </x:c>
      <x:c r="B1532" s="69" t="str">
        <x:v>AGR-00501</x:v>
      </x:c>
      <x:c r="C1532" s="72" t="n">
        <x:v>46615</x:v>
      </x:c>
      <x:c r="D1532" s="72"/>
      <x:c r="E1532" s="74" t="n">
        <x:v>71100</x:v>
      </x:c>
      <x:c r="F1532" s="69" t="str">
        <x:v>Final</x:v>
      </x:c>
      <x:c r="G1532" s="69" t="str">
        <x:v>Scheduled</x:v>
      </x:c>
      <x:c r="H1532" s="69" t="str">
        <x:v>EFT</x:v>
      </x:c>
      <x:c r="I1532" s="76" t="n">
        <x:f>IF(D1532&lt;&gt;"",MAX(0,D1532-C1532),IF(G1532="Overdue",MAX(0,'START_HERE'!$B$7-C1532),0))</x:f>
        <x:v>0</x:v>
      </x:c>
    </x:row>
    <x:row r="1533" ht="18" customHeight="1">
      <x:c r="A1533" s="69" t="str">
        <x:v>PAY-001532</x:v>
      </x:c>
      <x:c r="B1533" s="69" t="str">
        <x:v>AGR-00502</x:v>
      </x:c>
      <x:c r="C1533" s="72" t="n">
        <x:v>45015</x:v>
      </x:c>
      <x:c r="D1533" s="72" t="n">
        <x:v>45038</x:v>
      </x:c>
      <x:c r="E1533" s="74" t="n">
        <x:v>147000</x:v>
      </x:c>
      <x:c r="F1533" s="69" t="str">
        <x:v>Initial</x:v>
      </x:c>
      <x:c r="G1533" s="69" t="str">
        <x:v>Paid</x:v>
      </x:c>
      <x:c r="H1533" s="69" t="str">
        <x:v>EFT</x:v>
      </x:c>
      <x:c r="I1533" s="76" t="n">
        <x:f>IF(D1533&lt;&gt;"",MAX(0,D1533-C1533),IF(G1533="Overdue",MAX(0,'START_HERE'!$B$7-C1533),0))</x:f>
        <x:v>23</x:v>
      </x:c>
    </x:row>
    <x:row r="1534" ht="18" customHeight="1">
      <x:c r="A1534" s="69" t="str">
        <x:v>PAY-001533</x:v>
      </x:c>
      <x:c r="B1534" s="69" t="str">
        <x:v>AGR-00502</x:v>
      </x:c>
      <x:c r="C1534" s="72" t="n">
        <x:v>45258</x:v>
      </x:c>
      <x:c r="D1534" s="72" t="n">
        <x:v>45269</x:v>
      </x:c>
      <x:c r="E1534" s="74" t="n">
        <x:v>147000</x:v>
      </x:c>
      <x:c r="F1534" s="69" t="str">
        <x:v>Progress</x:v>
      </x:c>
      <x:c r="G1534" s="69" t="str">
        <x:v>Paid</x:v>
      </x:c>
      <x:c r="H1534" s="69" t="str">
        <x:v>EFT</x:v>
      </x:c>
      <x:c r="I1534" s="76" t="n">
        <x:f>IF(D1534&lt;&gt;"",MAX(0,D1534-C1534),IF(G1534="Overdue",MAX(0,'START_HERE'!$B$7-C1534),0))</x:f>
        <x:v>11</x:v>
      </x:c>
    </x:row>
    <x:row r="1535" ht="18" customHeight="1">
      <x:c r="A1535" s="69" t="str">
        <x:v>PAY-001534</x:v>
      </x:c>
      <x:c r="B1535" s="69" t="str">
        <x:v>AGR-00502</x:v>
      </x:c>
      <x:c r="C1535" s="72" t="n">
        <x:v>45502</x:v>
      </x:c>
      <x:c r="D1535" s="72" t="n">
        <x:v>45530</x:v>
      </x:c>
      <x:c r="E1535" s="74" t="n">
        <x:v>147000</x:v>
      </x:c>
      <x:c r="F1535" s="69" t="str">
        <x:v>Final</x:v>
      </x:c>
      <x:c r="G1535" s="69" t="str">
        <x:v>Paid</x:v>
      </x:c>
      <x:c r="H1535" s="69" t="str">
        <x:v>EFT</x:v>
      </x:c>
      <x:c r="I1535" s="76" t="n">
        <x:f>IF(D1535&lt;&gt;"",MAX(0,D1535-C1535),IF(G1535="Overdue",MAX(0,'START_HERE'!$B$7-C1535),0))</x:f>
        <x:v>28</x:v>
      </x:c>
    </x:row>
    <x:row r="1536" ht="18" customHeight="1">
      <x:c r="A1536" s="69" t="str">
        <x:v>PAY-001535</x:v>
      </x:c>
      <x:c r="B1536" s="69" t="str">
        <x:v>AGR-00503</x:v>
      </x:c>
      <x:c r="C1536" s="72" t="n">
        <x:v>45393</x:v>
      </x:c>
      <x:c r="D1536" s="72" t="n">
        <x:v>45402</x:v>
      </x:c>
      <x:c r="E1536" s="74" t="n">
        <x:v>188000</x:v>
      </x:c>
      <x:c r="F1536" s="69" t="str">
        <x:v>Initial</x:v>
      </x:c>
      <x:c r="G1536" s="69" t="str">
        <x:v>Paid</x:v>
      </x:c>
      <x:c r="H1536" s="69" t="str">
        <x:v>Direct Credit</x:v>
      </x:c>
      <x:c r="I1536" s="76" t="n">
        <x:f>IF(D1536&lt;&gt;"",MAX(0,D1536-C1536),IF(G1536="Overdue",MAX(0,'START_HERE'!$B$7-C1536),0))</x:f>
        <x:v>9</x:v>
      </x:c>
    </x:row>
    <x:row r="1537" ht="18" customHeight="1">
      <x:c r="A1537" s="69" t="str">
        <x:v>PAY-001536</x:v>
      </x:c>
      <x:c r="B1537" s="69" t="str">
        <x:v>AGR-00503</x:v>
      </x:c>
      <x:c r="C1537" s="72" t="n">
        <x:v>45667</x:v>
      </x:c>
      <x:c r="D1537" s="72" t="n">
        <x:v>45665</x:v>
      </x:c>
      <x:c r="E1537" s="74" t="n">
        <x:v>188000</x:v>
      </x:c>
      <x:c r="F1537" s="69" t="str">
        <x:v>Final</x:v>
      </x:c>
      <x:c r="G1537" s="69" t="str">
        <x:v>Paid</x:v>
      </x:c>
      <x:c r="H1537" s="69" t="str">
        <x:v>EFT</x:v>
      </x:c>
      <x:c r="I1537" s="76" t="n">
        <x:f>IF(D1537&lt;&gt;"",MAX(0,D1537-C1537),IF(G1537="Overdue",MAX(0,'START_HERE'!$B$7-C1537),0))</x:f>
        <x:v>0</x:v>
      </x:c>
    </x:row>
    <x:row r="1538" ht="18" customHeight="1">
      <x:c r="A1538" s="69" t="str">
        <x:v>PAY-001537</x:v>
      </x:c>
      <x:c r="B1538" s="69" t="str">
        <x:v>AGR-00504</x:v>
      </x:c>
      <x:c r="C1538" s="72" t="n">
        <x:v>45551</x:v>
      </x:c>
      <x:c r="D1538" s="72" t="n">
        <x:v>45559</x:v>
      </x:c>
      <x:c r="E1538" s="74" t="n">
        <x:v>170000</x:v>
      </x:c>
      <x:c r="F1538" s="69" t="str">
        <x:v>Initial</x:v>
      </x:c>
      <x:c r="G1538" s="69" t="str">
        <x:v>Paid</x:v>
      </x:c>
      <x:c r="H1538" s="69" t="str">
        <x:v>EFT</x:v>
      </x:c>
      <x:c r="I1538" s="76" t="n">
        <x:f>IF(D1538&lt;&gt;"",MAX(0,D1538-C1538),IF(G1538="Overdue",MAX(0,'START_HERE'!$B$7-C1538),0))</x:f>
        <x:v>8</x:v>
      </x:c>
    </x:row>
    <x:row r="1539" ht="18" customHeight="1">
      <x:c r="A1539" s="69" t="str">
        <x:v>PAY-001538</x:v>
      </x:c>
      <x:c r="B1539" s="69" t="str">
        <x:v>AGR-00504</x:v>
      </x:c>
      <x:c r="C1539" s="72" t="n">
        <x:v>45734</x:v>
      </x:c>
      <x:c r="D1539" s="72" t="n">
        <x:v>45747</x:v>
      </x:c>
      <x:c r="E1539" s="74" t="n">
        <x:v>170000</x:v>
      </x:c>
      <x:c r="F1539" s="69" t="str">
        <x:v>Final</x:v>
      </x:c>
      <x:c r="G1539" s="69" t="str">
        <x:v>Paid</x:v>
      </x:c>
      <x:c r="H1539" s="69" t="str">
        <x:v>Direct Credit</x:v>
      </x:c>
      <x:c r="I1539" s="76" t="n">
        <x:f>IF(D1539&lt;&gt;"",MAX(0,D1539-C1539),IF(G1539="Overdue",MAX(0,'START_HERE'!$B$7-C1539),0))</x:f>
        <x:v>13</x:v>
      </x:c>
    </x:row>
    <x:row r="1540" ht="18" customHeight="1">
      <x:c r="A1540" s="69" t="str">
        <x:v>PAY-001539</x:v>
      </x:c>
      <x:c r="B1540" s="69" t="str">
        <x:v>AGR-00505</x:v>
      </x:c>
      <x:c r="C1540" s="72" t="n">
        <x:v>45654</x:v>
      </x:c>
      <x:c r="D1540" s="72" t="n">
        <x:v>45657</x:v>
      </x:c>
      <x:c r="E1540" s="74" t="n">
        <x:v>10000</x:v>
      </x:c>
      <x:c r="F1540" s="69" t="str">
        <x:v>Initial</x:v>
      </x:c>
      <x:c r="G1540" s="69" t="str">
        <x:v>Paid</x:v>
      </x:c>
      <x:c r="H1540" s="69" t="str">
        <x:v>EFT</x:v>
      </x:c>
      <x:c r="I1540" s="76" t="n">
        <x:f>IF(D1540&lt;&gt;"",MAX(0,D1540-C1540),IF(G1540="Overdue",MAX(0,'START_HERE'!$B$7-C1540),0))</x:f>
        <x:v>3</x:v>
      </x:c>
    </x:row>
    <x:row r="1541" ht="18" customHeight="1">
      <x:c r="A1541" s="69" t="str">
        <x:v>PAY-001540</x:v>
      </x:c>
      <x:c r="B1541" s="69" t="str">
        <x:v>AGR-00505</x:v>
      </x:c>
      <x:c r="C1541" s="72" t="n">
        <x:v>46019</x:v>
      </x:c>
      <x:c r="D1541" s="72" t="n">
        <x:v>46028</x:v>
      </x:c>
      <x:c r="E1541" s="74" t="n">
        <x:v>10000</x:v>
      </x:c>
      <x:c r="F1541" s="69" t="str">
        <x:v>Final</x:v>
      </x:c>
      <x:c r="G1541" s="69" t="str">
        <x:v>Paid</x:v>
      </x:c>
      <x:c r="H1541" s="69" t="str">
        <x:v>Direct Credit</x:v>
      </x:c>
      <x:c r="I1541" s="76" t="n">
        <x:f>IF(D1541&lt;&gt;"",MAX(0,D1541-C1541),IF(G1541="Overdue",MAX(0,'START_HERE'!$B$7-C1541),0))</x:f>
        <x:v>9</x:v>
      </x:c>
    </x:row>
    <x:row r="1542" ht="18" customHeight="1">
      <x:c r="A1542" s="69" t="str">
        <x:v>PAY-001541</x:v>
      </x:c>
      <x:c r="B1542" s="69" t="str">
        <x:v>AGR-00506</x:v>
      </x:c>
      <x:c r="C1542" s="72" t="n">
        <x:v>45357</x:v>
      </x:c>
      <x:c r="D1542" s="72" t="n">
        <x:v>45385</x:v>
      </x:c>
      <x:c r="E1542" s="74" t="n">
        <x:v>93300</x:v>
      </x:c>
      <x:c r="F1542" s="69" t="str">
        <x:v>Initial</x:v>
      </x:c>
      <x:c r="G1542" s="69" t="str">
        <x:v>Paid</x:v>
      </x:c>
      <x:c r="H1542" s="69" t="str">
        <x:v>Direct Credit</x:v>
      </x:c>
      <x:c r="I1542" s="76" t="n">
        <x:f>IF(D1542&lt;&gt;"",MAX(0,D1542-C1542),IF(G1542="Overdue",MAX(0,'START_HERE'!$B$7-C1542),0))</x:f>
        <x:v>28</x:v>
      </x:c>
    </x:row>
    <x:row r="1543" ht="18" customHeight="1">
      <x:c r="A1543" s="69" t="str">
        <x:v>PAY-001542</x:v>
      </x:c>
      <x:c r="B1543" s="69" t="str">
        <x:v>AGR-00506</x:v>
      </x:c>
      <x:c r="C1543" s="72" t="n">
        <x:v>45600</x:v>
      </x:c>
      <x:c r="D1543" s="72" t="n">
        <x:v>45621</x:v>
      </x:c>
      <x:c r="E1543" s="74" t="n">
        <x:v>93300</x:v>
      </x:c>
      <x:c r="F1543" s="69" t="str">
        <x:v>Progress</x:v>
      </x:c>
      <x:c r="G1543" s="69" t="str">
        <x:v>Paid</x:v>
      </x:c>
      <x:c r="H1543" s="69" t="str">
        <x:v>Direct Credit</x:v>
      </x:c>
      <x:c r="I1543" s="76" t="n">
        <x:f>IF(D1543&lt;&gt;"",MAX(0,D1543-C1543),IF(G1543="Overdue",MAX(0,'START_HERE'!$B$7-C1543),0))</x:f>
        <x:v>21</x:v>
      </x:c>
    </x:row>
    <x:row r="1544" ht="18" customHeight="1">
      <x:c r="A1544" s="69" t="str">
        <x:v>PAY-001543</x:v>
      </x:c>
      <x:c r="B1544" s="69" t="str">
        <x:v>AGR-00506</x:v>
      </x:c>
      <x:c r="C1544" s="72" t="n">
        <x:v>45844</x:v>
      </x:c>
      <x:c r="D1544" s="72"/>
      <x:c r="E1544" s="74" t="n">
        <x:v>93400</x:v>
      </x:c>
      <x:c r="F1544" s="69" t="str">
        <x:v>Final</x:v>
      </x:c>
      <x:c r="G1544" s="69" t="str">
        <x:v>Overdue</x:v>
      </x:c>
      <x:c r="H1544" s="69" t="str">
        <x:v>Direct Credit</x:v>
      </x:c>
      <x:c r="I1544" s="76" t="n">
        <x:f>IF(D1544&lt;&gt;"",MAX(0,D1544-C1544),IF(G1544="Overdue",MAX(0,'START_HERE'!$B$7-C1544),0))</x:f>
        <x:v>421</x:v>
      </x:c>
    </x:row>
    <x:row r="1545" ht="18" customHeight="1">
      <x:c r="A1545" s="69" t="str">
        <x:v>PAY-001544</x:v>
      </x:c>
      <x:c r="B1545" s="69" t="str">
        <x:v>AGR-00507</x:v>
      </x:c>
      <x:c r="C1545" s="72" t="n">
        <x:v>45583</x:v>
      </x:c>
      <x:c r="D1545" s="72" t="n">
        <x:v>45605</x:v>
      </x:c>
      <x:c r="E1545" s="74" t="n">
        <x:v>113000</x:v>
      </x:c>
      <x:c r="F1545" s="69" t="str">
        <x:v>Initial</x:v>
      </x:c>
      <x:c r="G1545" s="69" t="str">
        <x:v>Paid</x:v>
      </x:c>
      <x:c r="H1545" s="69" t="str">
        <x:v>EFT</x:v>
      </x:c>
      <x:c r="I1545" s="76" t="n">
        <x:f>IF(D1545&lt;&gt;"",MAX(0,D1545-C1545),IF(G1545="Overdue",MAX(0,'START_HERE'!$B$7-C1545),0))</x:f>
        <x:v>22</x:v>
      </x:c>
    </x:row>
    <x:row r="1546" ht="18" customHeight="1">
      <x:c r="A1546" s="69" t="str">
        <x:v>PAY-001545</x:v>
      </x:c>
      <x:c r="B1546" s="69" t="str">
        <x:v>AGR-00507</x:v>
      </x:c>
      <x:c r="C1546" s="72" t="n">
        <x:v>45857</x:v>
      </x:c>
      <x:c r="D1546" s="72" t="n">
        <x:v>45864</x:v>
      </x:c>
      <x:c r="E1546" s="74" t="n">
        <x:v>113000</x:v>
      </x:c>
      <x:c r="F1546" s="69" t="str">
        <x:v>Final</x:v>
      </x:c>
      <x:c r="G1546" s="69" t="str">
        <x:v>Paid</x:v>
      </x:c>
      <x:c r="H1546" s="69" t="str">
        <x:v>EFT</x:v>
      </x:c>
      <x:c r="I1546" s="76" t="n">
        <x:f>IF(D1546&lt;&gt;"",MAX(0,D1546-C1546),IF(G1546="Overdue",MAX(0,'START_HERE'!$B$7-C1546),0))</x:f>
        <x:v>7</x:v>
      </x:c>
    </x:row>
    <x:row r="1547" ht="18" customHeight="1">
      <x:c r="A1547" s="69" t="str">
        <x:v>PAY-001546</x:v>
      </x:c>
      <x:c r="B1547" s="69" t="str">
        <x:v>AGR-00508</x:v>
      </x:c>
      <x:c r="C1547" s="72" t="n">
        <x:v>45209</x:v>
      </x:c>
      <x:c r="D1547" s="72" t="n">
        <x:v>45221</x:v>
      </x:c>
      <x:c r="E1547" s="74" t="n">
        <x:v>31000</x:v>
      </x:c>
      <x:c r="F1547" s="69" t="str">
        <x:v>Initial</x:v>
      </x:c>
      <x:c r="G1547" s="69" t="str">
        <x:v>Paid</x:v>
      </x:c>
      <x:c r="H1547" s="69" t="str">
        <x:v>Direct Credit</x:v>
      </x:c>
      <x:c r="I1547" s="76" t="n">
        <x:f>IF(D1547&lt;&gt;"",MAX(0,D1547-C1547),IF(G1547="Overdue",MAX(0,'START_HERE'!$B$7-C1547),0))</x:f>
        <x:v>12</x:v>
      </x:c>
    </x:row>
    <x:row r="1548" ht="18" customHeight="1">
      <x:c r="A1548" s="69" t="str">
        <x:v>PAY-001547</x:v>
      </x:c>
      <x:c r="B1548" s="69" t="str">
        <x:v>AGR-00508</x:v>
      </x:c>
      <x:c r="C1548" s="72" t="n">
        <x:v>45483</x:v>
      </x:c>
      <x:c r="D1548" s="72" t="n">
        <x:v>45489</x:v>
      </x:c>
      <x:c r="E1548" s="74" t="n">
        <x:v>31000</x:v>
      </x:c>
      <x:c r="F1548" s="69" t="str">
        <x:v>Final</x:v>
      </x:c>
      <x:c r="G1548" s="69" t="str">
        <x:v>Paid</x:v>
      </x:c>
      <x:c r="H1548" s="69" t="str">
        <x:v>Direct Credit</x:v>
      </x:c>
      <x:c r="I1548" s="76" t="n">
        <x:f>IF(D1548&lt;&gt;"",MAX(0,D1548-C1548),IF(G1548="Overdue",MAX(0,'START_HERE'!$B$7-C1548),0))</x:f>
        <x:v>6</x:v>
      </x:c>
    </x:row>
    <x:row r="1549" ht="18" customHeight="1">
      <x:c r="A1549" s="69" t="str">
        <x:v>PAY-001548</x:v>
      </x:c>
      <x:c r="B1549" s="69" t="str">
        <x:v>AGR-00509</x:v>
      </x:c>
      <x:c r="C1549" s="72" t="n">
        <x:v>45835</x:v>
      </x:c>
      <x:c r="D1549" s="72" t="n">
        <x:v>45838</x:v>
      </x:c>
      <x:c r="E1549" s="74" t="n">
        <x:v>66700</x:v>
      </x:c>
      <x:c r="F1549" s="69" t="str">
        <x:v>Initial</x:v>
      </x:c>
      <x:c r="G1549" s="69" t="str">
        <x:v>Paid</x:v>
      </x:c>
      <x:c r="H1549" s="69" t="str">
        <x:v>EFT</x:v>
      </x:c>
      <x:c r="I1549" s="76" t="n">
        <x:f>IF(D1549&lt;&gt;"",MAX(0,D1549-C1549),IF(G1549="Overdue",MAX(0,'START_HERE'!$B$7-C1549),0))</x:f>
        <x:v>3</x:v>
      </x:c>
    </x:row>
    <x:row r="1550" ht="18" customHeight="1">
      <x:c r="A1550" s="69" t="str">
        <x:v>PAY-001549</x:v>
      </x:c>
      <x:c r="B1550" s="69" t="str">
        <x:v>AGR-00509</x:v>
      </x:c>
      <x:c r="C1550" s="72" t="n">
        <x:v>45957</x:v>
      </x:c>
      <x:c r="D1550" s="72" t="n">
        <x:v>45980</x:v>
      </x:c>
      <x:c r="E1550" s="74" t="n">
        <x:v>66700</x:v>
      </x:c>
      <x:c r="F1550" s="69" t="str">
        <x:v>Progress</x:v>
      </x:c>
      <x:c r="G1550" s="69" t="str">
        <x:v>Paid</x:v>
      </x:c>
      <x:c r="H1550" s="69" t="str">
        <x:v>Direct Credit</x:v>
      </x:c>
      <x:c r="I1550" s="76" t="n">
        <x:f>IF(D1550&lt;&gt;"",MAX(0,D1550-C1550),IF(G1550="Overdue",MAX(0,'START_HERE'!$B$7-C1550),0))</x:f>
        <x:v>23</x:v>
      </x:c>
    </x:row>
    <x:row r="1551" ht="18" customHeight="1">
      <x:c r="A1551" s="69" t="str">
        <x:v>PAY-001550</x:v>
      </x:c>
      <x:c r="B1551" s="69" t="str">
        <x:v>AGR-00509</x:v>
      </x:c>
      <x:c r="C1551" s="72" t="n">
        <x:v>46078</x:v>
      </x:c>
      <x:c r="D1551" s="72" t="n">
        <x:v>46082</x:v>
      </x:c>
      <x:c r="E1551" s="74" t="n">
        <x:v>66600</x:v>
      </x:c>
      <x:c r="F1551" s="69" t="str">
        <x:v>Final</x:v>
      </x:c>
      <x:c r="G1551" s="69" t="str">
        <x:v>Paid</x:v>
      </x:c>
      <x:c r="H1551" s="69" t="str">
        <x:v>EFT</x:v>
      </x:c>
      <x:c r="I1551" s="76" t="n">
        <x:f>IF(D1551&lt;&gt;"",MAX(0,D1551-C1551),IF(G1551="Overdue",MAX(0,'START_HERE'!$B$7-C1551),0))</x:f>
        <x:v>4</x:v>
      </x:c>
    </x:row>
    <x:row r="1552" ht="18" customHeight="1">
      <x:c r="A1552" s="69" t="str">
        <x:v>PAY-001551</x:v>
      </x:c>
      <x:c r="B1552" s="69" t="str">
        <x:v>AGR-00510</x:v>
      </x:c>
      <x:c r="C1552" s="72" t="n">
        <x:v>46287</x:v>
      </x:c>
      <x:c r="D1552" s="72"/>
      <x:c r="E1552" s="74" t="n">
        <x:v>74000</x:v>
      </x:c>
      <x:c r="F1552" s="69" t="str">
        <x:v>Initial</x:v>
      </x:c>
      <x:c r="G1552" s="69" t="str">
        <x:v>Scheduled</x:v>
      </x:c>
      <x:c r="H1552" s="69" t="str">
        <x:v>EFT</x:v>
      </x:c>
      <x:c r="I1552" s="76" t="n">
        <x:f>IF(D1552&lt;&gt;"",MAX(0,D1552-C1552),IF(G1552="Overdue",MAX(0,'START_HERE'!$B$7-C1552),0))</x:f>
        <x:v>0</x:v>
      </x:c>
    </x:row>
    <x:row r="1553" ht="18" customHeight="1">
      <x:c r="A1553" s="69" t="str">
        <x:v>PAY-001552</x:v>
      </x:c>
      <x:c r="B1553" s="69" t="str">
        <x:v>AGR-00510</x:v>
      </x:c>
      <x:c r="C1553" s="72" t="n">
        <x:v>46424</x:v>
      </x:c>
      <x:c r="D1553" s="72"/>
      <x:c r="E1553" s="74" t="n">
        <x:v>74000</x:v>
      </x:c>
      <x:c r="F1553" s="69" t="str">
        <x:v>Progress</x:v>
      </x:c>
      <x:c r="G1553" s="69" t="str">
        <x:v>Scheduled</x:v>
      </x:c>
      <x:c r="H1553" s="69" t="str">
        <x:v>Direct Credit</x:v>
      </x:c>
      <x:c r="I1553" s="76" t="n">
        <x:f>IF(D1553&lt;&gt;"",MAX(0,D1553-C1553),IF(G1553="Overdue",MAX(0,'START_HERE'!$B$7-C1553),0))</x:f>
        <x:v>0</x:v>
      </x:c>
    </x:row>
    <x:row r="1554" ht="18" customHeight="1">
      <x:c r="A1554" s="69" t="str">
        <x:v>PAY-001553</x:v>
      </x:c>
      <x:c r="B1554" s="69" t="str">
        <x:v>AGR-00510</x:v>
      </x:c>
      <x:c r="C1554" s="72" t="n">
        <x:v>46561</x:v>
      </x:c>
      <x:c r="D1554" s="72"/>
      <x:c r="E1554" s="74" t="n">
        <x:v>74000</x:v>
      </x:c>
      <x:c r="F1554" s="69" t="str">
        <x:v>Progress</x:v>
      </x:c>
      <x:c r="G1554" s="69" t="str">
        <x:v>Scheduled</x:v>
      </x:c>
      <x:c r="H1554" s="69" t="str">
        <x:v>EFT</x:v>
      </x:c>
      <x:c r="I1554" s="76" t="n">
        <x:f>IF(D1554&lt;&gt;"",MAX(0,D1554-C1554),IF(G1554="Overdue",MAX(0,'START_HERE'!$B$7-C1554),0))</x:f>
        <x:v>0</x:v>
      </x:c>
    </x:row>
    <x:row r="1555" ht="18" customHeight="1">
      <x:c r="A1555" s="69" t="str">
        <x:v>PAY-001554</x:v>
      </x:c>
      <x:c r="B1555" s="69" t="str">
        <x:v>AGR-00510</x:v>
      </x:c>
      <x:c r="C1555" s="72" t="n">
        <x:v>46698</x:v>
      </x:c>
      <x:c r="D1555" s="72"/>
      <x:c r="E1555" s="74" t="n">
        <x:v>74000</x:v>
      </x:c>
      <x:c r="F1555" s="69" t="str">
        <x:v>Final</x:v>
      </x:c>
      <x:c r="G1555" s="69" t="str">
        <x:v>Scheduled</x:v>
      </x:c>
      <x:c r="H1555" s="69" t="str">
        <x:v>Direct Credit</x:v>
      </x:c>
      <x:c r="I1555" s="76" t="n">
        <x:f>IF(D1555&lt;&gt;"",MAX(0,D1555-C1555),IF(G1555="Overdue",MAX(0,'START_HERE'!$B$7-C1555),0))</x:f>
        <x:v>0</x:v>
      </x:c>
    </x:row>
    <x:row r="1556" ht="18" customHeight="1">
      <x:c r="A1556" s="69" t="str">
        <x:v>PAY-001555</x:v>
      </x:c>
      <x:c r="B1556" s="69" t="str">
        <x:v>AGR-00511</x:v>
      </x:c>
      <x:c r="C1556" s="72" t="n">
        <x:v>45017</x:v>
      </x:c>
      <x:c r="D1556" s="72" t="n">
        <x:v>45019</x:v>
      </x:c>
      <x:c r="E1556" s="74" t="n">
        <x:v>130500</x:v>
      </x:c>
      <x:c r="F1556" s="69" t="str">
        <x:v>Initial</x:v>
      </x:c>
      <x:c r="G1556" s="69" t="str">
        <x:v>Paid</x:v>
      </x:c>
      <x:c r="H1556" s="69" t="str">
        <x:v>EFT</x:v>
      </x:c>
      <x:c r="I1556" s="76" t="n">
        <x:f>IF(D1556&lt;&gt;"",MAX(0,D1556-C1556),IF(G1556="Overdue",MAX(0,'START_HERE'!$B$7-C1556),0))</x:f>
        <x:v>2</x:v>
      </x:c>
    </x:row>
    <x:row r="1557" ht="18" customHeight="1">
      <x:c r="A1557" s="69" t="str">
        <x:v>PAY-001556</x:v>
      </x:c>
      <x:c r="B1557" s="69" t="str">
        <x:v>AGR-00511</x:v>
      </x:c>
      <x:c r="C1557" s="72" t="n">
        <x:v>45291</x:v>
      </x:c>
      <x:c r="D1557" s="72" t="n">
        <x:v>45300</x:v>
      </x:c>
      <x:c r="E1557" s="74" t="n">
        <x:v>130500</x:v>
      </x:c>
      <x:c r="F1557" s="69" t="str">
        <x:v>Final</x:v>
      </x:c>
      <x:c r="G1557" s="69" t="str">
        <x:v>Paid</x:v>
      </x:c>
      <x:c r="H1557" s="69" t="str">
        <x:v>EFT</x:v>
      </x:c>
      <x:c r="I1557" s="76" t="n">
        <x:f>IF(D1557&lt;&gt;"",MAX(0,D1557-C1557),IF(G1557="Overdue",MAX(0,'START_HERE'!$B$7-C1557),0))</x:f>
        <x:v>9</x:v>
      </x:c>
    </x:row>
    <x:row r="1558" ht="18" customHeight="1">
      <x:c r="A1558" s="69" t="str">
        <x:v>PAY-001557</x:v>
      </x:c>
      <x:c r="B1558" s="69" t="str">
        <x:v>AGR-00512</x:v>
      </x:c>
      <x:c r="C1558" s="72" t="n">
        <x:v>45079</x:v>
      </x:c>
      <x:c r="D1558" s="72"/>
      <x:c r="E1558" s="74" t="n">
        <x:v>67300</x:v>
      </x:c>
      <x:c r="F1558" s="69" t="str">
        <x:v>Initial</x:v>
      </x:c>
      <x:c r="G1558" s="69" t="str">
        <x:v>Overdue</x:v>
      </x:c>
      <x:c r="H1558" s="69" t="str">
        <x:v>Direct Credit</x:v>
      </x:c>
      <x:c r="I1558" s="76" t="n">
        <x:f>IF(D1558&lt;&gt;"",MAX(0,D1558-C1558),IF(G1558="Overdue",MAX(0,'START_HERE'!$B$7-C1558),0))</x:f>
        <x:v>1186</x:v>
      </x:c>
    </x:row>
    <x:row r="1559" ht="18" customHeight="1">
      <x:c r="A1559" s="69" t="str">
        <x:v>PAY-001558</x:v>
      </x:c>
      <x:c r="B1559" s="69" t="str">
        <x:v>AGR-00512</x:v>
      </x:c>
      <x:c r="C1559" s="72" t="n">
        <x:v>45322</x:v>
      </x:c>
      <x:c r="D1559" s="72" t="n">
        <x:v>45321</x:v>
      </x:c>
      <x:c r="E1559" s="74" t="n">
        <x:v>67300</x:v>
      </x:c>
      <x:c r="F1559" s="69" t="str">
        <x:v>Progress</x:v>
      </x:c>
      <x:c r="G1559" s="69" t="str">
        <x:v>Paid</x:v>
      </x:c>
      <x:c r="H1559" s="69" t="str">
        <x:v>EFT</x:v>
      </x:c>
      <x:c r="I1559" s="76" t="n">
        <x:f>IF(D1559&lt;&gt;"",MAX(0,D1559-C1559),IF(G1559="Overdue",MAX(0,'START_HERE'!$B$7-C1559),0))</x:f>
        <x:v>0</x:v>
      </x:c>
    </x:row>
    <x:row r="1560" ht="18" customHeight="1">
      <x:c r="A1560" s="69" t="str">
        <x:v>PAY-001559</x:v>
      </x:c>
      <x:c r="B1560" s="69" t="str">
        <x:v>AGR-00512</x:v>
      </x:c>
      <x:c r="C1560" s="72" t="n">
        <x:v>45566</x:v>
      </x:c>
      <x:c r="D1560" s="72" t="n">
        <x:v>45570</x:v>
      </x:c>
      <x:c r="E1560" s="74" t="n">
        <x:v>67400</x:v>
      </x:c>
      <x:c r="F1560" s="69" t="str">
        <x:v>Final</x:v>
      </x:c>
      <x:c r="G1560" s="69" t="str">
        <x:v>Paid</x:v>
      </x:c>
      <x:c r="H1560" s="69" t="str">
        <x:v>Direct Credit</x:v>
      </x:c>
      <x:c r="I1560" s="76" t="n">
        <x:f>IF(D1560&lt;&gt;"",MAX(0,D1560-C1560),IF(G1560="Overdue",MAX(0,'START_HERE'!$B$7-C1560),0))</x:f>
        <x:v>4</x:v>
      </x:c>
    </x:row>
    <x:row r="1561" ht="18" customHeight="1">
      <x:c r="A1561" s="69" t="str">
        <x:v>PAY-001560</x:v>
      </x:c>
      <x:c r="B1561" s="69" t="str">
        <x:v>AGR-00513</x:v>
      </x:c>
      <x:c r="C1561" s="72" t="n">
        <x:v>45203</x:v>
      </x:c>
      <x:c r="D1561" s="72" t="n">
        <x:v>45198</x:v>
      </x:c>
      <x:c r="E1561" s="74" t="n">
        <x:v>16300</x:v>
      </x:c>
      <x:c r="F1561" s="69" t="str">
        <x:v>Initial</x:v>
      </x:c>
      <x:c r="G1561" s="69" t="str">
        <x:v>Paid</x:v>
      </x:c>
      <x:c r="H1561" s="69" t="str">
        <x:v>Direct Credit</x:v>
      </x:c>
      <x:c r="I1561" s="76" t="n">
        <x:f>IF(D1561&lt;&gt;"",MAX(0,D1561-C1561),IF(G1561="Overdue",MAX(0,'START_HERE'!$B$7-C1561),0))</x:f>
        <x:v>0</x:v>
      </x:c>
    </x:row>
    <x:row r="1562" ht="18" customHeight="1">
      <x:c r="A1562" s="69" t="str">
        <x:v>PAY-001561</x:v>
      </x:c>
      <x:c r="B1562" s="69" t="str">
        <x:v>AGR-00513</x:v>
      </x:c>
      <x:c r="C1562" s="72" t="n">
        <x:v>45386</x:v>
      </x:c>
      <x:c r="D1562" s="72" t="n">
        <x:v>45388</x:v>
      </x:c>
      <x:c r="E1562" s="74" t="n">
        <x:v>16300</x:v>
      </x:c>
      <x:c r="F1562" s="69" t="str">
        <x:v>Progress</x:v>
      </x:c>
      <x:c r="G1562" s="69" t="str">
        <x:v>Paid</x:v>
      </x:c>
      <x:c r="H1562" s="69" t="str">
        <x:v>EFT</x:v>
      </x:c>
      <x:c r="I1562" s="76" t="n">
        <x:f>IF(D1562&lt;&gt;"",MAX(0,D1562-C1562),IF(G1562="Overdue",MAX(0,'START_HERE'!$B$7-C1562),0))</x:f>
        <x:v>2</x:v>
      </x:c>
    </x:row>
    <x:row r="1563" ht="18" customHeight="1">
      <x:c r="A1563" s="69" t="str">
        <x:v>PAY-001562</x:v>
      </x:c>
      <x:c r="B1563" s="69" t="str">
        <x:v>AGR-00513</x:v>
      </x:c>
      <x:c r="C1563" s="72" t="n">
        <x:v>45568</x:v>
      </x:c>
      <x:c r="D1563" s="72" t="n">
        <x:v>45568</x:v>
      </x:c>
      <x:c r="E1563" s="74" t="n">
        <x:v>16400</x:v>
      </x:c>
      <x:c r="F1563" s="69" t="str">
        <x:v>Final</x:v>
      </x:c>
      <x:c r="G1563" s="69" t="str">
        <x:v>Paid</x:v>
      </x:c>
      <x:c r="H1563" s="69" t="str">
        <x:v>EFT</x:v>
      </x:c>
      <x:c r="I1563" s="76" t="n">
        <x:f>IF(D1563&lt;&gt;"",MAX(0,D1563-C1563),IF(G1563="Overdue",MAX(0,'START_HERE'!$B$7-C1563),0))</x:f>
        <x:v>0</x:v>
      </x:c>
    </x:row>
    <x:row r="1564" ht="18" customHeight="1">
      <x:c r="A1564" s="69" t="str">
        <x:v>PAY-001563</x:v>
      </x:c>
      <x:c r="B1564" s="69" t="str">
        <x:v>AGR-00514</x:v>
      </x:c>
      <x:c r="C1564" s="72" t="n">
        <x:v>45013</x:v>
      </x:c>
      <x:c r="D1564" s="72" t="n">
        <x:v>45039</x:v>
      </x:c>
      <x:c r="E1564" s="74" t="n">
        <x:v>133500</x:v>
      </x:c>
      <x:c r="F1564" s="69" t="str">
        <x:v>Initial</x:v>
      </x:c>
      <x:c r="G1564" s="69" t="str">
        <x:v>Paid</x:v>
      </x:c>
      <x:c r="H1564" s="69" t="str">
        <x:v>EFT</x:v>
      </x:c>
      <x:c r="I1564" s="76" t="n">
        <x:f>IF(D1564&lt;&gt;"",MAX(0,D1564-C1564),IF(G1564="Overdue",MAX(0,'START_HERE'!$B$7-C1564),0))</x:f>
        <x:v>26</x:v>
      </x:c>
    </x:row>
    <x:row r="1565" ht="18" customHeight="1">
      <x:c r="A1565" s="69" t="str">
        <x:v>PAY-001564</x:v>
      </x:c>
      <x:c r="B1565" s="69" t="str">
        <x:v>AGR-00514</x:v>
      </x:c>
      <x:c r="C1565" s="72" t="n">
        <x:v>45287</x:v>
      </x:c>
      <x:c r="D1565" s="72" t="n">
        <x:v>45301</x:v>
      </x:c>
      <x:c r="E1565" s="74" t="n">
        <x:v>133500</x:v>
      </x:c>
      <x:c r="F1565" s="69" t="str">
        <x:v>Final</x:v>
      </x:c>
      <x:c r="G1565" s="69" t="str">
        <x:v>Paid</x:v>
      </x:c>
      <x:c r="H1565" s="69" t="str">
        <x:v>Direct Credit</x:v>
      </x:c>
      <x:c r="I1565" s="76" t="n">
        <x:f>IF(D1565&lt;&gt;"",MAX(0,D1565-C1565),IF(G1565="Overdue",MAX(0,'START_HERE'!$B$7-C1565),0))</x:f>
        <x:v>14</x:v>
      </x:c>
    </x:row>
    <x:row r="1566" ht="18" customHeight="1">
      <x:c r="A1566" s="69" t="str">
        <x:v>PAY-001565</x:v>
      </x:c>
      <x:c r="B1566" s="69" t="str">
        <x:v>AGR-00515</x:v>
      </x:c>
      <x:c r="C1566" s="72" t="n">
        <x:v>45621</x:v>
      </x:c>
      <x:c r="D1566" s="72"/>
      <x:c r="E1566" s="74" t="n">
        <x:v>111500</x:v>
      </x:c>
      <x:c r="F1566" s="69" t="str">
        <x:v>Initial</x:v>
      </x:c>
      <x:c r="G1566" s="69" t="str">
        <x:v>Overdue</x:v>
      </x:c>
      <x:c r="H1566" s="69" t="str">
        <x:v>EFT</x:v>
      </x:c>
      <x:c r="I1566" s="76" t="n">
        <x:f>IF(D1566&lt;&gt;"",MAX(0,D1566-C1566),IF(G1566="Overdue",MAX(0,'START_HERE'!$B$7-C1566),0))</x:f>
        <x:v>644</x:v>
      </x:c>
    </x:row>
    <x:row r="1567" ht="18" customHeight="1">
      <x:c r="A1567" s="69" t="str">
        <x:v>PAY-001566</x:v>
      </x:c>
      <x:c r="B1567" s="69" t="str">
        <x:v>AGR-00515</x:v>
      </x:c>
      <x:c r="C1567" s="72" t="n">
        <x:v>45895</x:v>
      </x:c>
      <x:c r="D1567" s="72" t="n">
        <x:v>45891</x:v>
      </x:c>
      <x:c r="E1567" s="74" t="n">
        <x:v>111500</x:v>
      </x:c>
      <x:c r="F1567" s="69" t="str">
        <x:v>Final</x:v>
      </x:c>
      <x:c r="G1567" s="69" t="str">
        <x:v>Paid</x:v>
      </x:c>
      <x:c r="H1567" s="69" t="str">
        <x:v>Direct Credit</x:v>
      </x:c>
      <x:c r="I1567" s="76" t="n">
        <x:f>IF(D1567&lt;&gt;"",MAX(0,D1567-C1567),IF(G1567="Overdue",MAX(0,'START_HERE'!$B$7-C1567),0))</x:f>
        <x:v>0</x:v>
      </x:c>
    </x:row>
    <x:row r="1568" ht="18" customHeight="1">
      <x:c r="A1568" s="69" t="str">
        <x:v>PAY-001567</x:v>
      </x:c>
      <x:c r="B1568" s="69" t="str">
        <x:v>AGR-00516</x:v>
      </x:c>
      <x:c r="C1568" s="72" t="n">
        <x:v>46327</x:v>
      </x:c>
      <x:c r="D1568" s="72"/>
      <x:c r="E1568" s="74" t="n">
        <x:v>92800</x:v>
      </x:c>
      <x:c r="F1568" s="69" t="str">
        <x:v>Initial</x:v>
      </x:c>
      <x:c r="G1568" s="69" t="str">
        <x:v>Scheduled</x:v>
      </x:c>
      <x:c r="H1568" s="69" t="str">
        <x:v>Direct Credit</x:v>
      </x:c>
      <x:c r="I1568" s="76" t="n">
        <x:f>IF(D1568&lt;&gt;"",MAX(0,D1568-C1568),IF(G1568="Overdue",MAX(0,'START_HERE'!$B$7-C1568),0))</x:f>
        <x:v>0</x:v>
      </x:c>
    </x:row>
    <x:row r="1569" ht="18" customHeight="1">
      <x:c r="A1569" s="69" t="str">
        <x:v>PAY-001568</x:v>
      </x:c>
      <x:c r="B1569" s="69" t="str">
        <x:v>AGR-00516</x:v>
      </x:c>
      <x:c r="C1569" s="72" t="n">
        <x:v>46418</x:v>
      </x:c>
      <x:c r="D1569" s="72"/>
      <x:c r="E1569" s="74" t="n">
        <x:v>92800</x:v>
      </x:c>
      <x:c r="F1569" s="69" t="str">
        <x:v>Progress</x:v>
      </x:c>
      <x:c r="G1569" s="69" t="str">
        <x:v>Scheduled</x:v>
      </x:c>
      <x:c r="H1569" s="69" t="str">
        <x:v>EFT</x:v>
      </x:c>
      <x:c r="I1569" s="76" t="n">
        <x:f>IF(D1569&lt;&gt;"",MAX(0,D1569-C1569),IF(G1569="Overdue",MAX(0,'START_HERE'!$B$7-C1569),0))</x:f>
        <x:v>0</x:v>
      </x:c>
    </x:row>
    <x:row r="1570" ht="18" customHeight="1">
      <x:c r="A1570" s="69" t="str">
        <x:v>PAY-001569</x:v>
      </x:c>
      <x:c r="B1570" s="69" t="str">
        <x:v>AGR-00516</x:v>
      </x:c>
      <x:c r="C1570" s="72" t="n">
        <x:v>46510</x:v>
      </x:c>
      <x:c r="D1570" s="72"/>
      <x:c r="E1570" s="74" t="n">
        <x:v>92800</x:v>
      </x:c>
      <x:c r="F1570" s="69" t="str">
        <x:v>Progress</x:v>
      </x:c>
      <x:c r="G1570" s="69" t="str">
        <x:v>Scheduled</x:v>
      </x:c>
      <x:c r="H1570" s="69" t="str">
        <x:v>Direct Credit</x:v>
      </x:c>
      <x:c r="I1570" s="76" t="n">
        <x:f>IF(D1570&lt;&gt;"",MAX(0,D1570-C1570),IF(G1570="Overdue",MAX(0,'START_HERE'!$B$7-C1570),0))</x:f>
        <x:v>0</x:v>
      </x:c>
    </x:row>
    <x:row r="1571" ht="18" customHeight="1">
      <x:c r="A1571" s="69" t="str">
        <x:v>PAY-001570</x:v>
      </x:c>
      <x:c r="B1571" s="69" t="str">
        <x:v>AGR-00516</x:v>
      </x:c>
      <x:c r="C1571" s="72" t="n">
        <x:v>46601</x:v>
      </x:c>
      <x:c r="D1571" s="72"/>
      <x:c r="E1571" s="74" t="n">
        <x:v>92600</x:v>
      </x:c>
      <x:c r="F1571" s="69" t="str">
        <x:v>Final</x:v>
      </x:c>
      <x:c r="G1571" s="69" t="str">
        <x:v>Scheduled</x:v>
      </x:c>
      <x:c r="H1571" s="69" t="str">
        <x:v>Direct Credit</x:v>
      </x:c>
      <x:c r="I1571" s="76" t="n">
        <x:f>IF(D1571&lt;&gt;"",MAX(0,D1571-C1571),IF(G1571="Overdue",MAX(0,'START_HERE'!$B$7-C1571),0))</x:f>
        <x:v>0</x:v>
      </x:c>
    </x:row>
    <x:row r="1572" ht="18" customHeight="1">
      <x:c r="A1572" s="69" t="str">
        <x:v>PAY-001571</x:v>
      </x:c>
      <x:c r="B1572" s="69" t="str">
        <x:v>AGR-00517</x:v>
      </x:c>
      <x:c r="C1572" s="72" t="n">
        <x:v>45280</x:v>
      </x:c>
      <x:c r="D1572" s="72" t="n">
        <x:v>45279</x:v>
      </x:c>
      <x:c r="E1572" s="74" t="n">
        <x:v>97500</x:v>
      </x:c>
      <x:c r="F1572" s="69" t="str">
        <x:v>Initial</x:v>
      </x:c>
      <x:c r="G1572" s="69" t="str">
        <x:v>Paid</x:v>
      </x:c>
      <x:c r="H1572" s="69" t="str">
        <x:v>Direct Credit</x:v>
      </x:c>
      <x:c r="I1572" s="76" t="n">
        <x:f>IF(D1572&lt;&gt;"",MAX(0,D1572-C1572),IF(G1572="Overdue",MAX(0,'START_HERE'!$B$7-C1572),0))</x:f>
        <x:v>0</x:v>
      </x:c>
    </x:row>
    <x:row r="1573" ht="18" customHeight="1">
      <x:c r="A1573" s="69" t="str">
        <x:v>PAY-001572</x:v>
      </x:c>
      <x:c r="B1573" s="69" t="str">
        <x:v>AGR-00517</x:v>
      </x:c>
      <x:c r="C1573" s="72" t="n">
        <x:v>45417</x:v>
      </x:c>
      <x:c r="D1573" s="72" t="n">
        <x:v>45426</x:v>
      </x:c>
      <x:c r="E1573" s="74" t="n">
        <x:v>97500</x:v>
      </x:c>
      <x:c r="F1573" s="69" t="str">
        <x:v>Progress</x:v>
      </x:c>
      <x:c r="G1573" s="69" t="str">
        <x:v>Paid</x:v>
      </x:c>
      <x:c r="H1573" s="69" t="str">
        <x:v>Direct Credit</x:v>
      </x:c>
      <x:c r="I1573" s="76" t="n">
        <x:f>IF(D1573&lt;&gt;"",MAX(0,D1573-C1573),IF(G1573="Overdue",MAX(0,'START_HERE'!$B$7-C1573),0))</x:f>
        <x:v>9</x:v>
      </x:c>
    </x:row>
    <x:row r="1574" ht="18" customHeight="1">
      <x:c r="A1574" s="69" t="str">
        <x:v>PAY-001573</x:v>
      </x:c>
      <x:c r="B1574" s="69" t="str">
        <x:v>AGR-00517</x:v>
      </x:c>
      <x:c r="C1574" s="72" t="n">
        <x:v>45554</x:v>
      </x:c>
      <x:c r="D1574" s="72" t="n">
        <x:v>45558</x:v>
      </x:c>
      <x:c r="E1574" s="74" t="n">
        <x:v>97500</x:v>
      </x:c>
      <x:c r="F1574" s="69" t="str">
        <x:v>Progress</x:v>
      </x:c>
      <x:c r="G1574" s="69" t="str">
        <x:v>Paid</x:v>
      </x:c>
      <x:c r="H1574" s="69" t="str">
        <x:v>Direct Credit</x:v>
      </x:c>
      <x:c r="I1574" s="76" t="n">
        <x:f>IF(D1574&lt;&gt;"",MAX(0,D1574-C1574),IF(G1574="Overdue",MAX(0,'START_HERE'!$B$7-C1574),0))</x:f>
        <x:v>4</x:v>
      </x:c>
    </x:row>
    <x:row r="1575" ht="18" customHeight="1">
      <x:c r="A1575" s="69" t="str">
        <x:v>PAY-001574</x:v>
      </x:c>
      <x:c r="B1575" s="69" t="str">
        <x:v>AGR-00517</x:v>
      </x:c>
      <x:c r="C1575" s="72" t="n">
        <x:v>45691</x:v>
      </x:c>
      <x:c r="D1575" s="72" t="n">
        <x:v>45687</x:v>
      </x:c>
      <x:c r="E1575" s="74" t="n">
        <x:v>97500</x:v>
      </x:c>
      <x:c r="F1575" s="69" t="str">
        <x:v>Final</x:v>
      </x:c>
      <x:c r="G1575" s="69" t="str">
        <x:v>Paid</x:v>
      </x:c>
      <x:c r="H1575" s="69" t="str">
        <x:v>Direct Credit</x:v>
      </x:c>
      <x:c r="I1575" s="76" t="n">
        <x:f>IF(D1575&lt;&gt;"",MAX(0,D1575-C1575),IF(G1575="Overdue",MAX(0,'START_HERE'!$B$7-C1575),0))</x:f>
        <x:v>0</x:v>
      </x:c>
    </x:row>
    <x:row r="1576" ht="18" customHeight="1">
      <x:c r="A1576" s="69" t="str">
        <x:v>PAY-001575</x:v>
      </x:c>
      <x:c r="B1576" s="69" t="str">
        <x:v>AGR-00518</x:v>
      </x:c>
      <x:c r="C1576" s="72" t="n">
        <x:v>45208</x:v>
      </x:c>
      <x:c r="D1576" s="72"/>
      <x:c r="E1576" s="74" t="n">
        <x:v>236500</x:v>
      </x:c>
      <x:c r="F1576" s="69" t="str">
        <x:v>Initial</x:v>
      </x:c>
      <x:c r="G1576" s="69" t="str">
        <x:v>Overdue</x:v>
      </x:c>
      <x:c r="H1576" s="69" t="str">
        <x:v>Direct Credit</x:v>
      </x:c>
      <x:c r="I1576" s="76" t="n">
        <x:f>IF(D1576&lt;&gt;"",MAX(0,D1576-C1576),IF(G1576="Overdue",MAX(0,'START_HERE'!$B$7-C1576),0))</x:f>
        <x:v>1057</x:v>
      </x:c>
    </x:row>
    <x:row r="1577" ht="18" customHeight="1">
      <x:c r="A1577" s="69" t="str">
        <x:v>PAY-001576</x:v>
      </x:c>
      <x:c r="B1577" s="69" t="str">
        <x:v>AGR-00518</x:v>
      </x:c>
      <x:c r="C1577" s="72" t="n">
        <x:v>45391</x:v>
      </x:c>
      <x:c r="D1577" s="72" t="n">
        <x:v>45413</x:v>
      </x:c>
      <x:c r="E1577" s="74" t="n">
        <x:v>236500</x:v>
      </x:c>
      <x:c r="F1577" s="69" t="str">
        <x:v>Final</x:v>
      </x:c>
      <x:c r="G1577" s="69" t="str">
        <x:v>Paid</x:v>
      </x:c>
      <x:c r="H1577" s="69" t="str">
        <x:v>EFT</x:v>
      </x:c>
      <x:c r="I1577" s="76" t="n">
        <x:f>IF(D1577&lt;&gt;"",MAX(0,D1577-C1577),IF(G1577="Overdue",MAX(0,'START_HERE'!$B$7-C1577),0))</x:f>
        <x:v>22</x:v>
      </x:c>
    </x:row>
    <x:row r="1578" ht="18" customHeight="1">
      <x:c r="A1578" s="69" t="str">
        <x:v>PAY-001577</x:v>
      </x:c>
      <x:c r="B1578" s="69" t="str">
        <x:v>AGR-00519</x:v>
      </x:c>
      <x:c r="C1578" s="72" t="n">
        <x:v>45345</x:v>
      </x:c>
      <x:c r="D1578" s="72" t="n">
        <x:v>45364</x:v>
      </x:c>
      <x:c r="E1578" s="74" t="n">
        <x:v>74500</x:v>
      </x:c>
      <x:c r="F1578" s="69" t="str">
        <x:v>Initial</x:v>
      </x:c>
      <x:c r="G1578" s="69" t="str">
        <x:v>Paid</x:v>
      </x:c>
      <x:c r="H1578" s="69" t="str">
        <x:v>Direct Credit</x:v>
      </x:c>
      <x:c r="I1578" s="76" t="n">
        <x:f>IF(D1578&lt;&gt;"",MAX(0,D1578-C1578),IF(G1578="Overdue",MAX(0,'START_HERE'!$B$7-C1578),0))</x:f>
        <x:v>19</x:v>
      </x:c>
    </x:row>
    <x:row r="1579" ht="18" customHeight="1">
      <x:c r="A1579" s="69" t="str">
        <x:v>PAY-001578</x:v>
      </x:c>
      <x:c r="B1579" s="69" t="str">
        <x:v>AGR-00519</x:v>
      </x:c>
      <x:c r="C1579" s="72" t="n">
        <x:v>45482</x:v>
      </x:c>
      <x:c r="D1579" s="72" t="n">
        <x:v>45486</x:v>
      </x:c>
      <x:c r="E1579" s="74" t="n">
        <x:v>74500</x:v>
      </x:c>
      <x:c r="F1579" s="69" t="str">
        <x:v>Progress</x:v>
      </x:c>
      <x:c r="G1579" s="69" t="str">
        <x:v>Paid</x:v>
      </x:c>
      <x:c r="H1579" s="69" t="str">
        <x:v>EFT</x:v>
      </x:c>
      <x:c r="I1579" s="76" t="n">
        <x:f>IF(D1579&lt;&gt;"",MAX(0,D1579-C1579),IF(G1579="Overdue",MAX(0,'START_HERE'!$B$7-C1579),0))</x:f>
        <x:v>4</x:v>
      </x:c>
    </x:row>
    <x:row r="1580" ht="18" customHeight="1">
      <x:c r="A1580" s="69" t="str">
        <x:v>PAY-001579</x:v>
      </x:c>
      <x:c r="B1580" s="69" t="str">
        <x:v>AGR-00519</x:v>
      </x:c>
      <x:c r="C1580" s="72" t="n">
        <x:v>45619</x:v>
      </x:c>
      <x:c r="D1580" s="72" t="n">
        <x:v>45644</x:v>
      </x:c>
      <x:c r="E1580" s="74" t="n">
        <x:v>74500</x:v>
      </x:c>
      <x:c r="F1580" s="69" t="str">
        <x:v>Progress</x:v>
      </x:c>
      <x:c r="G1580" s="69" t="str">
        <x:v>Paid</x:v>
      </x:c>
      <x:c r="H1580" s="69" t="str">
        <x:v>Direct Credit</x:v>
      </x:c>
      <x:c r="I1580" s="76" t="n">
        <x:f>IF(D1580&lt;&gt;"",MAX(0,D1580-C1580),IF(G1580="Overdue",MAX(0,'START_HERE'!$B$7-C1580),0))</x:f>
        <x:v>25</x:v>
      </x:c>
    </x:row>
    <x:row r="1581" ht="18" customHeight="1">
      <x:c r="A1581" s="69" t="str">
        <x:v>PAY-001580</x:v>
      </x:c>
      <x:c r="B1581" s="69" t="str">
        <x:v>AGR-00519</x:v>
      </x:c>
      <x:c r="C1581" s="72" t="n">
        <x:v>45756</x:v>
      </x:c>
      <x:c r="D1581" s="72" t="n">
        <x:v>45778</x:v>
      </x:c>
      <x:c r="E1581" s="74" t="n">
        <x:v>74500</x:v>
      </x:c>
      <x:c r="F1581" s="69" t="str">
        <x:v>Final</x:v>
      </x:c>
      <x:c r="G1581" s="69" t="str">
        <x:v>Paid</x:v>
      </x:c>
      <x:c r="H1581" s="69" t="str">
        <x:v>Direct Credit</x:v>
      </x:c>
      <x:c r="I1581" s="76" t="n">
        <x:f>IF(D1581&lt;&gt;"",MAX(0,D1581-C1581),IF(G1581="Overdue",MAX(0,'START_HERE'!$B$7-C1581),0))</x:f>
        <x:v>22</x:v>
      </x:c>
    </x:row>
    <x:row r="1582" ht="18" customHeight="1">
      <x:c r="A1582" s="69" t="str">
        <x:v>PAY-001581</x:v>
      </x:c>
      <x:c r="B1582" s="69" t="str">
        <x:v>AGR-00520</x:v>
      </x:c>
      <x:c r="C1582" s="72" t="n">
        <x:v>45598</x:v>
      </x:c>
      <x:c r="D1582" s="72" t="n">
        <x:v>45614</x:v>
      </x:c>
      <x:c r="E1582" s="74" t="n">
        <x:v>74000</x:v>
      </x:c>
      <x:c r="F1582" s="69" t="str">
        <x:v>Initial</x:v>
      </x:c>
      <x:c r="G1582" s="69" t="str">
        <x:v>Paid</x:v>
      </x:c>
      <x:c r="H1582" s="69" t="str">
        <x:v>Direct Credit</x:v>
      </x:c>
      <x:c r="I1582" s="76" t="n">
        <x:f>IF(D1582&lt;&gt;"",MAX(0,D1582-C1582),IF(G1582="Overdue",MAX(0,'START_HERE'!$B$7-C1582),0))</x:f>
        <x:v>16</x:v>
      </x:c>
    </x:row>
    <x:row r="1583" ht="18" customHeight="1">
      <x:c r="A1583" s="69" t="str">
        <x:v>PAY-001582</x:v>
      </x:c>
      <x:c r="B1583" s="69" t="str">
        <x:v>AGR-00520</x:v>
      </x:c>
      <x:c r="C1583" s="72" t="n">
        <x:v>45689</x:v>
      </x:c>
      <x:c r="D1583" s="72" t="n">
        <x:v>45684</x:v>
      </x:c>
      <x:c r="E1583" s="74" t="n">
        <x:v>74000</x:v>
      </x:c>
      <x:c r="F1583" s="69" t="str">
        <x:v>Progress</x:v>
      </x:c>
      <x:c r="G1583" s="69" t="str">
        <x:v>Paid</x:v>
      </x:c>
      <x:c r="H1583" s="69" t="str">
        <x:v>Direct Credit</x:v>
      </x:c>
      <x:c r="I1583" s="76" t="n">
        <x:f>IF(D1583&lt;&gt;"",MAX(0,D1583-C1583),IF(G1583="Overdue",MAX(0,'START_HERE'!$B$7-C1583),0))</x:f>
        <x:v>0</x:v>
      </x:c>
    </x:row>
    <x:row r="1584" ht="18" customHeight="1">
      <x:c r="A1584" s="69" t="str">
        <x:v>PAY-001583</x:v>
      </x:c>
      <x:c r="B1584" s="69" t="str">
        <x:v>AGR-00520</x:v>
      </x:c>
      <x:c r="C1584" s="72" t="n">
        <x:v>45781</x:v>
      </x:c>
      <x:c r="D1584" s="72" t="n">
        <x:v>45803</x:v>
      </x:c>
      <x:c r="E1584" s="74" t="n">
        <x:v>74000</x:v>
      </x:c>
      <x:c r="F1584" s="69" t="str">
        <x:v>Progress</x:v>
      </x:c>
      <x:c r="G1584" s="69" t="str">
        <x:v>Paid</x:v>
      </x:c>
      <x:c r="H1584" s="69" t="str">
        <x:v>EFT</x:v>
      </x:c>
      <x:c r="I1584" s="76" t="n">
        <x:f>IF(D1584&lt;&gt;"",MAX(0,D1584-C1584),IF(G1584="Overdue",MAX(0,'START_HERE'!$B$7-C1584),0))</x:f>
        <x:v>22</x:v>
      </x:c>
    </x:row>
    <x:row r="1585" ht="18" customHeight="1">
      <x:c r="A1585" s="69" t="str">
        <x:v>PAY-001584</x:v>
      </x:c>
      <x:c r="B1585" s="69" t="str">
        <x:v>AGR-00520</x:v>
      </x:c>
      <x:c r="C1585" s="72" t="n">
        <x:v>45872</x:v>
      </x:c>
      <x:c r="D1585" s="72" t="n">
        <x:v>45898</x:v>
      </x:c>
      <x:c r="E1585" s="74" t="n">
        <x:v>74000</x:v>
      </x:c>
      <x:c r="F1585" s="69" t="str">
        <x:v>Final</x:v>
      </x:c>
      <x:c r="G1585" s="69" t="str">
        <x:v>Paid</x:v>
      </x:c>
      <x:c r="H1585" s="69" t="str">
        <x:v>Direct Credit</x:v>
      </x:c>
      <x:c r="I1585" s="76" t="n">
        <x:f>IF(D1585&lt;&gt;"",MAX(0,D1585-C1585),IF(G1585="Overdue",MAX(0,'START_HERE'!$B$7-C1585),0))</x:f>
        <x:v>26</x:v>
      </x:c>
    </x:row>
    <x:row r="1586" ht="18" customHeight="1">
      <x:c r="A1586" s="69" t="str">
        <x:v>PAY-001585</x:v>
      </x:c>
      <x:c r="B1586" s="69" t="str">
        <x:v>AGR-00521</x:v>
      </x:c>
      <x:c r="C1586" s="72" t="n">
        <x:v>46083</x:v>
      </x:c>
      <x:c r="D1586" s="72" t="n">
        <x:v>46101</x:v>
      </x:c>
      <x:c r="E1586" s="74" t="n">
        <x:v>145700</x:v>
      </x:c>
      <x:c r="F1586" s="69" t="str">
        <x:v>Initial</x:v>
      </x:c>
      <x:c r="G1586" s="69" t="str">
        <x:v>Paid</x:v>
      </x:c>
      <x:c r="H1586" s="69" t="str">
        <x:v>Direct Credit</x:v>
      </x:c>
      <x:c r="I1586" s="76" t="n">
        <x:f>IF(D1586&lt;&gt;"",MAX(0,D1586-C1586),IF(G1586="Overdue",MAX(0,'START_HERE'!$B$7-C1586),0))</x:f>
        <x:v>18</x:v>
      </x:c>
    </x:row>
    <x:row r="1587" ht="18" customHeight="1">
      <x:c r="A1587" s="69" t="str">
        <x:v>PAY-001586</x:v>
      </x:c>
      <x:c r="B1587" s="69" t="str">
        <x:v>AGR-00521</x:v>
      </x:c>
      <x:c r="C1587" s="72" t="n">
        <x:v>46205</x:v>
      </x:c>
      <x:c r="D1587" s="72" t="n">
        <x:v>46211</x:v>
      </x:c>
      <x:c r="E1587" s="74" t="n">
        <x:v>145700</x:v>
      </x:c>
      <x:c r="F1587" s="69" t="str">
        <x:v>Progress</x:v>
      </x:c>
      <x:c r="G1587" s="69" t="str">
        <x:v>Paid</x:v>
      </x:c>
      <x:c r="H1587" s="69" t="str">
        <x:v>Direct Credit</x:v>
      </x:c>
      <x:c r="I1587" s="76" t="n">
        <x:f>IF(D1587&lt;&gt;"",MAX(0,D1587-C1587),IF(G1587="Overdue",MAX(0,'START_HERE'!$B$7-C1587),0))</x:f>
        <x:v>6</x:v>
      </x:c>
    </x:row>
    <x:row r="1588" ht="18" customHeight="1">
      <x:c r="A1588" s="69" t="str">
        <x:v>PAY-001587</x:v>
      </x:c>
      <x:c r="B1588" s="69" t="str">
        <x:v>AGR-00521</x:v>
      </x:c>
      <x:c r="C1588" s="72" t="n">
        <x:v>46326</x:v>
      </x:c>
      <x:c r="D1588" s="72"/>
      <x:c r="E1588" s="74" t="n">
        <x:v>145600</x:v>
      </x:c>
      <x:c r="F1588" s="69" t="str">
        <x:v>Final</x:v>
      </x:c>
      <x:c r="G1588" s="69" t="str">
        <x:v>Scheduled</x:v>
      </x:c>
      <x:c r="H1588" s="69" t="str">
        <x:v>Direct Credit</x:v>
      </x:c>
      <x:c r="I1588" s="76" t="n">
        <x:f>IF(D1588&lt;&gt;"",MAX(0,D1588-C1588),IF(G1588="Overdue",MAX(0,'START_HERE'!$B$7-C1588),0))</x:f>
        <x:v>0</x:v>
      </x:c>
    </x:row>
    <x:row r="1589" ht="18" customHeight="1">
      <x:c r="A1589" s="69" t="str">
        <x:v>PAY-001588</x:v>
      </x:c>
      <x:c r="B1589" s="69" t="str">
        <x:v>AGR-00522</x:v>
      </x:c>
      <x:c r="C1589" s="72" t="n">
        <x:v>45182</x:v>
      </x:c>
      <x:c r="D1589" s="72" t="n">
        <x:v>45193</x:v>
      </x:c>
      <x:c r="E1589" s="74" t="n">
        <x:v>28300</x:v>
      </x:c>
      <x:c r="F1589" s="69" t="str">
        <x:v>Initial</x:v>
      </x:c>
      <x:c r="G1589" s="69" t="str">
        <x:v>Paid</x:v>
      </x:c>
      <x:c r="H1589" s="69" t="str">
        <x:v>EFT</x:v>
      </x:c>
      <x:c r="I1589" s="76" t="n">
        <x:f>IF(D1589&lt;&gt;"",MAX(0,D1589-C1589),IF(G1589="Overdue",MAX(0,'START_HERE'!$B$7-C1589),0))</x:f>
        <x:v>11</x:v>
      </x:c>
    </x:row>
    <x:row r="1590" ht="18" customHeight="1">
      <x:c r="A1590" s="69" t="str">
        <x:v>PAY-001589</x:v>
      </x:c>
      <x:c r="B1590" s="69" t="str">
        <x:v>AGR-00522</x:v>
      </x:c>
      <x:c r="C1590" s="72" t="n">
        <x:v>45425</x:v>
      </x:c>
      <x:c r="D1590" s="72" t="n">
        <x:v>45453</x:v>
      </x:c>
      <x:c r="E1590" s="74" t="n">
        <x:v>28300</x:v>
      </x:c>
      <x:c r="F1590" s="69" t="str">
        <x:v>Progress</x:v>
      </x:c>
      <x:c r="G1590" s="69" t="str">
        <x:v>Paid</x:v>
      </x:c>
      <x:c r="H1590" s="69" t="str">
        <x:v>Direct Credit</x:v>
      </x:c>
      <x:c r="I1590" s="76" t="n">
        <x:f>IF(D1590&lt;&gt;"",MAX(0,D1590-C1590),IF(G1590="Overdue",MAX(0,'START_HERE'!$B$7-C1590),0))</x:f>
        <x:v>28</x:v>
      </x:c>
    </x:row>
    <x:row r="1591" ht="18" customHeight="1">
      <x:c r="A1591" s="69" t="str">
        <x:v>PAY-001590</x:v>
      </x:c>
      <x:c r="B1591" s="69" t="str">
        <x:v>AGR-00522</x:v>
      </x:c>
      <x:c r="C1591" s="72" t="n">
        <x:v>45669</x:v>
      </x:c>
      <x:c r="D1591" s="72" t="n">
        <x:v>45675</x:v>
      </x:c>
      <x:c r="E1591" s="74" t="n">
        <x:v>28400</x:v>
      </x:c>
      <x:c r="F1591" s="69" t="str">
        <x:v>Final</x:v>
      </x:c>
      <x:c r="G1591" s="69" t="str">
        <x:v>Paid</x:v>
      </x:c>
      <x:c r="H1591" s="69" t="str">
        <x:v>Direct Credit</x:v>
      </x:c>
      <x:c r="I1591" s="76" t="n">
        <x:f>IF(D1591&lt;&gt;"",MAX(0,D1591-C1591),IF(G1591="Overdue",MAX(0,'START_HERE'!$B$7-C1591),0))</x:f>
        <x:v>6</x:v>
      </x:c>
    </x:row>
    <x:row r="1592" ht="18" customHeight="1">
      <x:c r="A1592" s="69" t="str">
        <x:v>PAY-001591</x:v>
      </x:c>
      <x:c r="B1592" s="69" t="str">
        <x:v>AGR-00523</x:v>
      </x:c>
      <x:c r="C1592" s="72" t="n">
        <x:v>45429</x:v>
      </x:c>
      <x:c r="D1592" s="72" t="n">
        <x:v>45453</x:v>
      </x:c>
      <x:c r="E1592" s="74" t="n">
        <x:v>19000</x:v>
      </x:c>
      <x:c r="F1592" s="69" t="str">
        <x:v>Initial</x:v>
      </x:c>
      <x:c r="G1592" s="69" t="str">
        <x:v>Paid</x:v>
      </x:c>
      <x:c r="H1592" s="69" t="str">
        <x:v>Direct Credit</x:v>
      </x:c>
      <x:c r="I1592" s="76" t="n">
        <x:f>IF(D1592&lt;&gt;"",MAX(0,D1592-C1592),IF(G1592="Overdue",MAX(0,'START_HERE'!$B$7-C1592),0))</x:f>
        <x:v>24</x:v>
      </x:c>
    </x:row>
    <x:row r="1593" ht="18" customHeight="1">
      <x:c r="A1593" s="69" t="str">
        <x:v>PAY-001592</x:v>
      </x:c>
      <x:c r="B1593" s="69" t="str">
        <x:v>AGR-00523</x:v>
      </x:c>
      <x:c r="C1593" s="72" t="n">
        <x:v>45551</x:v>
      </x:c>
      <x:c r="D1593" s="72" t="n">
        <x:v>45553</x:v>
      </x:c>
      <x:c r="E1593" s="74" t="n">
        <x:v>19000</x:v>
      </x:c>
      <x:c r="F1593" s="69" t="str">
        <x:v>Progress</x:v>
      </x:c>
      <x:c r="G1593" s="69" t="str">
        <x:v>Paid</x:v>
      </x:c>
      <x:c r="H1593" s="69" t="str">
        <x:v>Direct Credit</x:v>
      </x:c>
      <x:c r="I1593" s="76" t="n">
        <x:f>IF(D1593&lt;&gt;"",MAX(0,D1593-C1593),IF(G1593="Overdue",MAX(0,'START_HERE'!$B$7-C1593),0))</x:f>
        <x:v>2</x:v>
      </x:c>
    </x:row>
    <x:row r="1594" ht="18" customHeight="1">
      <x:c r="A1594" s="69" t="str">
        <x:v>PAY-001593</x:v>
      </x:c>
      <x:c r="B1594" s="69" t="str">
        <x:v>AGR-00523</x:v>
      </x:c>
      <x:c r="C1594" s="72" t="n">
        <x:v>45672</x:v>
      </x:c>
      <x:c r="D1594" s="72" t="n">
        <x:v>45693</x:v>
      </x:c>
      <x:c r="E1594" s="74" t="n">
        <x:v>19000</x:v>
      </x:c>
      <x:c r="F1594" s="69" t="str">
        <x:v>Final</x:v>
      </x:c>
      <x:c r="G1594" s="69" t="str">
        <x:v>Paid</x:v>
      </x:c>
      <x:c r="H1594" s="69" t="str">
        <x:v>EFT</x:v>
      </x:c>
      <x:c r="I1594" s="76" t="n">
        <x:f>IF(D1594&lt;&gt;"",MAX(0,D1594-C1594),IF(G1594="Overdue",MAX(0,'START_HERE'!$B$7-C1594),0))</x:f>
        <x:v>21</x:v>
      </x:c>
    </x:row>
    <x:row r="1595" ht="18" customHeight="1">
      <x:c r="A1595" s="69" t="str">
        <x:v>PAY-001594</x:v>
      </x:c>
      <x:c r="B1595" s="69" t="str">
        <x:v>AGR-00524</x:v>
      </x:c>
      <x:c r="C1595" s="72" t="n">
        <x:v>46183</x:v>
      </x:c>
      <x:c r="D1595" s="72"/>
      <x:c r="E1595" s="74" t="n">
        <x:v>74000</x:v>
      </x:c>
      <x:c r="F1595" s="69" t="str">
        <x:v>Initial</x:v>
      </x:c>
      <x:c r="G1595" s="69" t="str">
        <x:v>Overdue</x:v>
      </x:c>
      <x:c r="H1595" s="69" t="str">
        <x:v>EFT</x:v>
      </x:c>
      <x:c r="I1595" s="76" t="n">
        <x:f>IF(D1595&lt;&gt;"",MAX(0,D1595-C1595),IF(G1595="Overdue",MAX(0,'START_HERE'!$B$7-C1595),0))</x:f>
        <x:v>82</x:v>
      </x:c>
    </x:row>
    <x:row r="1596" ht="18" customHeight="1">
      <x:c r="A1596" s="69" t="str">
        <x:v>PAY-001595</x:v>
      </x:c>
      <x:c r="B1596" s="69" t="str">
        <x:v>AGR-00524</x:v>
      </x:c>
      <x:c r="C1596" s="72" t="n">
        <x:v>46366</x:v>
      </x:c>
      <x:c r="D1596" s="72"/>
      <x:c r="E1596" s="74" t="n">
        <x:v>74000</x:v>
      </x:c>
      <x:c r="F1596" s="69" t="str">
        <x:v>Progress</x:v>
      </x:c>
      <x:c r="G1596" s="69" t="str">
        <x:v>Scheduled</x:v>
      </x:c>
      <x:c r="H1596" s="69" t="str">
        <x:v>Direct Credit</x:v>
      </x:c>
      <x:c r="I1596" s="76" t="n">
        <x:f>IF(D1596&lt;&gt;"",MAX(0,D1596-C1596),IF(G1596="Overdue",MAX(0,'START_HERE'!$B$7-C1596),0))</x:f>
        <x:v>0</x:v>
      </x:c>
    </x:row>
    <x:row r="1597" ht="18" customHeight="1">
      <x:c r="A1597" s="69" t="str">
        <x:v>PAY-001596</x:v>
      </x:c>
      <x:c r="B1597" s="69" t="str">
        <x:v>AGR-00524</x:v>
      </x:c>
      <x:c r="C1597" s="72" t="n">
        <x:v>46548</x:v>
      </x:c>
      <x:c r="D1597" s="72"/>
      <x:c r="E1597" s="74" t="n">
        <x:v>74000</x:v>
      </x:c>
      <x:c r="F1597" s="69" t="str">
        <x:v>Progress</x:v>
      </x:c>
      <x:c r="G1597" s="69" t="str">
        <x:v>Scheduled</x:v>
      </x:c>
      <x:c r="H1597" s="69" t="str">
        <x:v>Direct Credit</x:v>
      </x:c>
      <x:c r="I1597" s="76" t="n">
        <x:f>IF(D1597&lt;&gt;"",MAX(0,D1597-C1597),IF(G1597="Overdue",MAX(0,'START_HERE'!$B$7-C1597),0))</x:f>
        <x:v>0</x:v>
      </x:c>
    </x:row>
    <x:row r="1598" ht="18" customHeight="1">
      <x:c r="A1598" s="69" t="str">
        <x:v>PAY-001597</x:v>
      </x:c>
      <x:c r="B1598" s="69" t="str">
        <x:v>AGR-00524</x:v>
      </x:c>
      <x:c r="C1598" s="72" t="n">
        <x:v>46731</x:v>
      </x:c>
      <x:c r="D1598" s="72"/>
      <x:c r="E1598" s="74" t="n">
        <x:v>74000</x:v>
      </x:c>
      <x:c r="F1598" s="69" t="str">
        <x:v>Final</x:v>
      </x:c>
      <x:c r="G1598" s="69" t="str">
        <x:v>Scheduled</x:v>
      </x:c>
      <x:c r="H1598" s="69" t="str">
        <x:v>EFT</x:v>
      </x:c>
      <x:c r="I1598" s="76" t="n">
        <x:f>IF(D1598&lt;&gt;"",MAX(0,D1598-C1598),IF(G1598="Overdue",MAX(0,'START_HERE'!$B$7-C1598),0))</x:f>
        <x:v>0</x:v>
      </x:c>
    </x:row>
    <x:row r="1599" ht="18" customHeight="1">
      <x:c r="A1599" s="69" t="str">
        <x:v>PAY-001598</x:v>
      </x:c>
      <x:c r="B1599" s="69" t="str">
        <x:v>AGR-00525</x:v>
      </x:c>
      <x:c r="C1599" s="72" t="n">
        <x:v>45098</x:v>
      </x:c>
      <x:c r="D1599" s="72" t="n">
        <x:v>45100</x:v>
      </x:c>
      <x:c r="E1599" s="74" t="n">
        <x:v>269000</x:v>
      </x:c>
      <x:c r="F1599" s="69" t="str">
        <x:v>Initial</x:v>
      </x:c>
      <x:c r="G1599" s="69" t="str">
        <x:v>Paid</x:v>
      </x:c>
      <x:c r="H1599" s="69" t="str">
        <x:v>Direct Credit</x:v>
      </x:c>
      <x:c r="I1599" s="76" t="n">
        <x:f>IF(D1599&lt;&gt;"",MAX(0,D1599-C1599),IF(G1599="Overdue",MAX(0,'START_HERE'!$B$7-C1599),0))</x:f>
        <x:v>2</x:v>
      </x:c>
    </x:row>
    <x:row r="1600" ht="18" customHeight="1">
      <x:c r="A1600" s="69" t="str">
        <x:v>PAY-001599</x:v>
      </x:c>
      <x:c r="B1600" s="69" t="str">
        <x:v>AGR-00525</x:v>
      </x:c>
      <x:c r="C1600" s="72" t="n">
        <x:v>45372</x:v>
      </x:c>
      <x:c r="D1600" s="72" t="n">
        <x:v>45394</x:v>
      </x:c>
      <x:c r="E1600" s="74" t="n">
        <x:v>269000</x:v>
      </x:c>
      <x:c r="F1600" s="69" t="str">
        <x:v>Final</x:v>
      </x:c>
      <x:c r="G1600" s="69" t="str">
        <x:v>Paid</x:v>
      </x:c>
      <x:c r="H1600" s="69" t="str">
        <x:v>EFT</x:v>
      </x:c>
      <x:c r="I1600" s="76" t="n">
        <x:f>IF(D1600&lt;&gt;"",MAX(0,D1600-C1600),IF(G1600="Overdue",MAX(0,'START_HERE'!$B$7-C1600),0))</x:f>
        <x:v>22</x:v>
      </x:c>
    </x:row>
    <x:row r="1601" ht="18" customHeight="1">
      <x:c r="A1601" s="69" t="str">
        <x:v>PAY-001600</x:v>
      </x:c>
      <x:c r="B1601" s="69" t="str">
        <x:v>AGR-00526</x:v>
      </x:c>
      <x:c r="C1601" s="72" t="n">
        <x:v>45073</x:v>
      </x:c>
      <x:c r="D1601" s="72" t="n">
        <x:v>45074</x:v>
      </x:c>
      <x:c r="E1601" s="74" t="n">
        <x:v>124500</x:v>
      </x:c>
      <x:c r="F1601" s="69" t="str">
        <x:v>Initial</x:v>
      </x:c>
      <x:c r="G1601" s="69" t="str">
        <x:v>Paid</x:v>
      </x:c>
      <x:c r="H1601" s="69" t="str">
        <x:v>EFT</x:v>
      </x:c>
      <x:c r="I1601" s="76" t="n">
        <x:f>IF(D1601&lt;&gt;"",MAX(0,D1601-C1601),IF(G1601="Overdue",MAX(0,'START_HERE'!$B$7-C1601),0))</x:f>
        <x:v>1</x:v>
      </x:c>
    </x:row>
    <x:row r="1602" ht="18" customHeight="1">
      <x:c r="A1602" s="69" t="str">
        <x:v>PAY-001601</x:v>
      </x:c>
      <x:c r="B1602" s="69" t="str">
        <x:v>AGR-00526</x:v>
      </x:c>
      <x:c r="C1602" s="72" t="n">
        <x:v>45256</x:v>
      </x:c>
      <x:c r="D1602" s="72" t="n">
        <x:v>45253</x:v>
      </x:c>
      <x:c r="E1602" s="74" t="n">
        <x:v>124500</x:v>
      </x:c>
      <x:c r="F1602" s="69" t="str">
        <x:v>Final</x:v>
      </x:c>
      <x:c r="G1602" s="69" t="str">
        <x:v>Paid</x:v>
      </x:c>
      <x:c r="H1602" s="69" t="str">
        <x:v>Direct Credit</x:v>
      </x:c>
      <x:c r="I1602" s="76" t="n">
        <x:f>IF(D1602&lt;&gt;"",MAX(0,D1602-C1602),IF(G1602="Overdue",MAX(0,'START_HERE'!$B$7-C1602),0))</x:f>
        <x:v>0</x:v>
      </x:c>
    </x:row>
    <x:row r="1603" ht="18" customHeight="1">
      <x:c r="A1603" s="69" t="str">
        <x:v>PAY-001602</x:v>
      </x:c>
      <x:c r="B1603" s="69" t="str">
        <x:v>AGR-00527</x:v>
      </x:c>
      <x:c r="C1603" s="72" t="n">
        <x:v>45746</x:v>
      </x:c>
      <x:c r="D1603" s="72" t="n">
        <x:v>45761</x:v>
      </x:c>
      <x:c r="E1603" s="74" t="n">
        <x:v>50500</x:v>
      </x:c>
      <x:c r="F1603" s="69" t="str">
        <x:v>Initial</x:v>
      </x:c>
      <x:c r="G1603" s="69" t="str">
        <x:v>Paid</x:v>
      </x:c>
      <x:c r="H1603" s="69" t="str">
        <x:v>EFT</x:v>
      </x:c>
      <x:c r="I1603" s="76" t="n">
        <x:f>IF(D1603&lt;&gt;"",MAX(0,D1603-C1603),IF(G1603="Overdue",MAX(0,'START_HERE'!$B$7-C1603),0))</x:f>
        <x:v>15</x:v>
      </x:c>
    </x:row>
    <x:row r="1604" ht="18" customHeight="1">
      <x:c r="A1604" s="69" t="str">
        <x:v>PAY-001603</x:v>
      </x:c>
      <x:c r="B1604" s="69" t="str">
        <x:v>AGR-00527</x:v>
      </x:c>
      <x:c r="C1604" s="72" t="n">
        <x:v>45929</x:v>
      </x:c>
      <x:c r="D1604" s="72" t="n">
        <x:v>45924</x:v>
      </x:c>
      <x:c r="E1604" s="74" t="n">
        <x:v>50500</x:v>
      </x:c>
      <x:c r="F1604" s="69" t="str">
        <x:v>Progress</x:v>
      </x:c>
      <x:c r="G1604" s="69" t="str">
        <x:v>Paid</x:v>
      </x:c>
      <x:c r="H1604" s="69" t="str">
        <x:v>EFT</x:v>
      </x:c>
      <x:c r="I1604" s="76" t="n">
        <x:f>IF(D1604&lt;&gt;"",MAX(0,D1604-C1604),IF(G1604="Overdue",MAX(0,'START_HERE'!$B$7-C1604),0))</x:f>
        <x:v>0</x:v>
      </x:c>
    </x:row>
    <x:row r="1605" ht="18" customHeight="1">
      <x:c r="A1605" s="69" t="str">
        <x:v>PAY-001604</x:v>
      </x:c>
      <x:c r="B1605" s="69" t="str">
        <x:v>AGR-00527</x:v>
      </x:c>
      <x:c r="C1605" s="72" t="n">
        <x:v>46111</x:v>
      </x:c>
      <x:c r="D1605" s="72" t="n">
        <x:v>46111</x:v>
      </x:c>
      <x:c r="E1605" s="74" t="n">
        <x:v>50500</x:v>
      </x:c>
      <x:c r="F1605" s="69" t="str">
        <x:v>Progress</x:v>
      </x:c>
      <x:c r="G1605" s="69" t="str">
        <x:v>Paid</x:v>
      </x:c>
      <x:c r="H1605" s="69" t="str">
        <x:v>EFT</x:v>
      </x:c>
      <x:c r="I1605" s="76" t="n">
        <x:f>IF(D1605&lt;&gt;"",MAX(0,D1605-C1605),IF(G1605="Overdue",MAX(0,'START_HERE'!$B$7-C1605),0))</x:f>
        <x:v>0</x:v>
      </x:c>
    </x:row>
    <x:row r="1606" ht="18" customHeight="1">
      <x:c r="A1606" s="69" t="str">
        <x:v>PAY-001605</x:v>
      </x:c>
      <x:c r="B1606" s="69" t="str">
        <x:v>AGR-00527</x:v>
      </x:c>
      <x:c r="C1606" s="72" t="n">
        <x:v>46294</x:v>
      </x:c>
      <x:c r="D1606" s="72"/>
      <x:c r="E1606" s="74" t="n">
        <x:v>50500</x:v>
      </x:c>
      <x:c r="F1606" s="69" t="str">
        <x:v>Final</x:v>
      </x:c>
      <x:c r="G1606" s="69" t="str">
        <x:v>Scheduled</x:v>
      </x:c>
      <x:c r="H1606" s="69" t="str">
        <x:v>Direct Credit</x:v>
      </x:c>
      <x:c r="I1606" s="76" t="n">
        <x:f>IF(D1606&lt;&gt;"",MAX(0,D1606-C1606),IF(G1606="Overdue",MAX(0,'START_HERE'!$B$7-C1606),0))</x:f>
        <x:v>0</x:v>
      </x:c>
    </x:row>
    <x:row r="1607" ht="18" customHeight="1">
      <x:c r="A1607" s="69" t="str">
        <x:v>PAY-001606</x:v>
      </x:c>
      <x:c r="B1607" s="69" t="str">
        <x:v>AGR-00528</x:v>
      </x:c>
      <x:c r="C1607" s="72" t="n">
        <x:v>45260</x:v>
      </x:c>
      <x:c r="D1607" s="72" t="n">
        <x:v>45267</x:v>
      </x:c>
      <x:c r="E1607" s="74" t="n">
        <x:v>116700</x:v>
      </x:c>
      <x:c r="F1607" s="69" t="str">
        <x:v>Initial</x:v>
      </x:c>
      <x:c r="G1607" s="69" t="str">
        <x:v>Paid</x:v>
      </x:c>
      <x:c r="H1607" s="69" t="str">
        <x:v>Direct Credit</x:v>
      </x:c>
      <x:c r="I1607" s="76" t="n">
        <x:f>IF(D1607&lt;&gt;"",MAX(0,D1607-C1607),IF(G1607="Overdue",MAX(0,'START_HERE'!$B$7-C1607),0))</x:f>
        <x:v>7</x:v>
      </x:c>
    </x:row>
    <x:row r="1608" ht="18" customHeight="1">
      <x:c r="A1608" s="69" t="str">
        <x:v>PAY-001607</x:v>
      </x:c>
      <x:c r="B1608" s="69" t="str">
        <x:v>AGR-00528</x:v>
      </x:c>
      <x:c r="C1608" s="72" t="n">
        <x:v>45443</x:v>
      </x:c>
      <x:c r="D1608" s="72" t="n">
        <x:v>45444</x:v>
      </x:c>
      <x:c r="E1608" s="74" t="n">
        <x:v>116700</x:v>
      </x:c>
      <x:c r="F1608" s="69" t="str">
        <x:v>Progress</x:v>
      </x:c>
      <x:c r="G1608" s="69" t="str">
        <x:v>Paid</x:v>
      </x:c>
      <x:c r="H1608" s="69" t="str">
        <x:v>Direct Credit</x:v>
      </x:c>
      <x:c r="I1608" s="76" t="n">
        <x:f>IF(D1608&lt;&gt;"",MAX(0,D1608-C1608),IF(G1608="Overdue",MAX(0,'START_HERE'!$B$7-C1608),0))</x:f>
        <x:v>1</x:v>
      </x:c>
    </x:row>
    <x:row r="1609" ht="18" customHeight="1">
      <x:c r="A1609" s="69" t="str">
        <x:v>PAY-001608</x:v>
      </x:c>
      <x:c r="B1609" s="69" t="str">
        <x:v>AGR-00528</x:v>
      </x:c>
      <x:c r="C1609" s="72" t="n">
        <x:v>45625</x:v>
      </x:c>
      <x:c r="D1609" s="72" t="n">
        <x:v>45636</x:v>
      </x:c>
      <x:c r="E1609" s="74" t="n">
        <x:v>116600</x:v>
      </x:c>
      <x:c r="F1609" s="69" t="str">
        <x:v>Final</x:v>
      </x:c>
      <x:c r="G1609" s="69" t="str">
        <x:v>Paid</x:v>
      </x:c>
      <x:c r="H1609" s="69" t="str">
        <x:v>Direct Credit</x:v>
      </x:c>
      <x:c r="I1609" s="76" t="n">
        <x:f>IF(D1609&lt;&gt;"",MAX(0,D1609-C1609),IF(G1609="Overdue",MAX(0,'START_HERE'!$B$7-C1609),0))</x:f>
        <x:v>11</x:v>
      </x:c>
    </x:row>
    <x:row r="1610" ht="18" customHeight="1">
      <x:c r="A1610" s="69" t="str">
        <x:v>PAY-001609</x:v>
      </x:c>
      <x:c r="B1610" s="69" t="str">
        <x:v>AGR-00529</x:v>
      </x:c>
      <x:c r="C1610" s="72" t="n">
        <x:v>46045</x:v>
      </x:c>
      <x:c r="D1610" s="72" t="n">
        <x:v>46051</x:v>
      </x:c>
      <x:c r="E1610" s="74" t="n">
        <x:v>112000</x:v>
      </x:c>
      <x:c r="F1610" s="69" t="str">
        <x:v>Initial</x:v>
      </x:c>
      <x:c r="G1610" s="69" t="str">
        <x:v>Paid</x:v>
      </x:c>
      <x:c r="H1610" s="69" t="str">
        <x:v>EFT</x:v>
      </x:c>
      <x:c r="I1610" s="76" t="n">
        <x:f>IF(D1610&lt;&gt;"",MAX(0,D1610-C1610),IF(G1610="Overdue",MAX(0,'START_HERE'!$B$7-C1610),0))</x:f>
        <x:v>6</x:v>
      </x:c>
    </x:row>
    <x:row r="1611" ht="18" customHeight="1">
      <x:c r="A1611" s="69" t="str">
        <x:v>PAY-001610</x:v>
      </x:c>
      <x:c r="B1611" s="69" t="str">
        <x:v>AGR-00529</x:v>
      </x:c>
      <x:c r="C1611" s="72" t="n">
        <x:v>46288</x:v>
      </x:c>
      <x:c r="D1611" s="72"/>
      <x:c r="E1611" s="74" t="n">
        <x:v>112000</x:v>
      </x:c>
      <x:c r="F1611" s="69" t="str">
        <x:v>Progress</x:v>
      </x:c>
      <x:c r="G1611" s="69" t="str">
        <x:v>Scheduled</x:v>
      </x:c>
      <x:c r="H1611" s="69" t="str">
        <x:v>Direct Credit</x:v>
      </x:c>
      <x:c r="I1611" s="76" t="n">
        <x:f>IF(D1611&lt;&gt;"",MAX(0,D1611-C1611),IF(G1611="Overdue",MAX(0,'START_HERE'!$B$7-C1611),0))</x:f>
        <x:v>0</x:v>
      </x:c>
    </x:row>
    <x:row r="1612" ht="18" customHeight="1">
      <x:c r="A1612" s="69" t="str">
        <x:v>PAY-001611</x:v>
      </x:c>
      <x:c r="B1612" s="69" t="str">
        <x:v>AGR-00529</x:v>
      </x:c>
      <x:c r="C1612" s="72" t="n">
        <x:v>46532</x:v>
      </x:c>
      <x:c r="D1612" s="72"/>
      <x:c r="E1612" s="74" t="n">
        <x:v>112000</x:v>
      </x:c>
      <x:c r="F1612" s="69" t="str">
        <x:v>Final</x:v>
      </x:c>
      <x:c r="G1612" s="69" t="str">
        <x:v>Scheduled</x:v>
      </x:c>
      <x:c r="H1612" s="69" t="str">
        <x:v>Direct Credit</x:v>
      </x:c>
      <x:c r="I1612" s="76" t="n">
        <x:f>IF(D1612&lt;&gt;"",MAX(0,D1612-C1612),IF(G1612="Overdue",MAX(0,'START_HERE'!$B$7-C1612),0))</x:f>
        <x:v>0</x:v>
      </x:c>
    </x:row>
    <x:row r="1613" ht="18" customHeight="1">
      <x:c r="A1613" s="69" t="str">
        <x:v>PAY-001612</x:v>
      </x:c>
      <x:c r="B1613" s="69" t="str">
        <x:v>AGR-00530</x:v>
      </x:c>
      <x:c r="C1613" s="72" t="n">
        <x:v>45489</x:v>
      </x:c>
      <x:c r="D1613" s="72" t="n">
        <x:v>45515</x:v>
      </x:c>
      <x:c r="E1613" s="74" t="n">
        <x:v>94500</x:v>
      </x:c>
      <x:c r="F1613" s="69" t="str">
        <x:v>Initial</x:v>
      </x:c>
      <x:c r="G1613" s="69" t="str">
        <x:v>Paid</x:v>
      </x:c>
      <x:c r="H1613" s="69" t="str">
        <x:v>EFT</x:v>
      </x:c>
      <x:c r="I1613" s="76" t="n">
        <x:f>IF(D1613&lt;&gt;"",MAX(0,D1613-C1613),IF(G1613="Overdue",MAX(0,'START_HERE'!$B$7-C1613),0))</x:f>
        <x:v>26</x:v>
      </x:c>
    </x:row>
    <x:row r="1614" ht="18" customHeight="1">
      <x:c r="A1614" s="69" t="str">
        <x:v>PAY-001613</x:v>
      </x:c>
      <x:c r="B1614" s="69" t="str">
        <x:v>AGR-00530</x:v>
      </x:c>
      <x:c r="C1614" s="72" t="n">
        <x:v>45672</x:v>
      </x:c>
      <x:c r="D1614" s="72" t="n">
        <x:v>45684</x:v>
      </x:c>
      <x:c r="E1614" s="74" t="n">
        <x:v>94500</x:v>
      </x:c>
      <x:c r="F1614" s="69" t="str">
        <x:v>Final</x:v>
      </x:c>
      <x:c r="G1614" s="69" t="str">
        <x:v>Paid</x:v>
      </x:c>
      <x:c r="H1614" s="69" t="str">
        <x:v>EFT</x:v>
      </x:c>
      <x:c r="I1614" s="76" t="n">
        <x:f>IF(D1614&lt;&gt;"",MAX(0,D1614-C1614),IF(G1614="Overdue",MAX(0,'START_HERE'!$B$7-C1614),0))</x:f>
        <x:v>12</x:v>
      </x:c>
    </x:row>
    <x:row r="1615" ht="18" customHeight="1">
      <x:c r="A1615" s="69" t="str">
        <x:v>PAY-001614</x:v>
      </x:c>
      <x:c r="B1615" s="69" t="str">
        <x:v>AGR-00531</x:v>
      </x:c>
      <x:c r="C1615" s="72" t="n">
        <x:v>45522</x:v>
      </x:c>
      <x:c r="D1615" s="72" t="n">
        <x:v>45530</x:v>
      </x:c>
      <x:c r="E1615" s="74" t="n">
        <x:v>241000</x:v>
      </x:c>
      <x:c r="F1615" s="69" t="str">
        <x:v>Initial</x:v>
      </x:c>
      <x:c r="G1615" s="69" t="str">
        <x:v>Paid</x:v>
      </x:c>
      <x:c r="H1615" s="69" t="str">
        <x:v>Direct Credit</x:v>
      </x:c>
      <x:c r="I1615" s="76" t="n">
        <x:f>IF(D1615&lt;&gt;"",MAX(0,D1615-C1615),IF(G1615="Overdue",MAX(0,'START_HERE'!$B$7-C1615),0))</x:f>
        <x:v>8</x:v>
      </x:c>
    </x:row>
    <x:row r="1616" ht="18" customHeight="1">
      <x:c r="A1616" s="69" t="str">
        <x:v>PAY-001615</x:v>
      </x:c>
      <x:c r="B1616" s="69" t="str">
        <x:v>AGR-00531</x:v>
      </x:c>
      <x:c r="C1616" s="72" t="n">
        <x:v>45887</x:v>
      </x:c>
      <x:c r="D1616" s="72" t="n">
        <x:v>45907</x:v>
      </x:c>
      <x:c r="E1616" s="74" t="n">
        <x:v>241000</x:v>
      </x:c>
      <x:c r="F1616" s="69" t="str">
        <x:v>Final</x:v>
      </x:c>
      <x:c r="G1616" s="69" t="str">
        <x:v>Paid</x:v>
      </x:c>
      <x:c r="H1616" s="69" t="str">
        <x:v>Direct Credit</x:v>
      </x:c>
      <x:c r="I1616" s="76" t="n">
        <x:f>IF(D1616&lt;&gt;"",MAX(0,D1616-C1616),IF(G1616="Overdue",MAX(0,'START_HERE'!$B$7-C1616),0))</x:f>
        <x:v>20</x:v>
      </x:c>
    </x:row>
    <x:row r="1617" ht="18" customHeight="1">
      <x:c r="A1617" s="69" t="str">
        <x:v>PAY-001616</x:v>
      </x:c>
      <x:c r="B1617" s="69" t="str">
        <x:v>AGR-00532</x:v>
      </x:c>
      <x:c r="C1617" s="72" t="n">
        <x:v>46155</x:v>
      </x:c>
      <x:c r="D1617" s="72" t="n">
        <x:v>46160</x:v>
      </x:c>
      <x:c r="E1617" s="74" t="n">
        <x:v>155500</x:v>
      </x:c>
      <x:c r="F1617" s="69" t="str">
        <x:v>Initial</x:v>
      </x:c>
      <x:c r="G1617" s="69" t="str">
        <x:v>Paid</x:v>
      </x:c>
      <x:c r="H1617" s="69" t="str">
        <x:v>Direct Credit</x:v>
      </x:c>
      <x:c r="I1617" s="76" t="n">
        <x:f>IF(D1617&lt;&gt;"",MAX(0,D1617-C1617),IF(G1617="Overdue",MAX(0,'START_HERE'!$B$7-C1617),0))</x:f>
        <x:v>5</x:v>
      </x:c>
    </x:row>
    <x:row r="1618" ht="18" customHeight="1">
      <x:c r="A1618" s="69" t="str">
        <x:v>PAY-001617</x:v>
      </x:c>
      <x:c r="B1618" s="69" t="str">
        <x:v>AGR-00532</x:v>
      </x:c>
      <x:c r="C1618" s="72" t="n">
        <x:v>46338</x:v>
      </x:c>
      <x:c r="D1618" s="72"/>
      <x:c r="E1618" s="74" t="n">
        <x:v>155500</x:v>
      </x:c>
      <x:c r="F1618" s="69" t="str">
        <x:v>Final</x:v>
      </x:c>
      <x:c r="G1618" s="69" t="str">
        <x:v>Scheduled</x:v>
      </x:c>
      <x:c r="H1618" s="69" t="str">
        <x:v>Direct Credit</x:v>
      </x:c>
      <x:c r="I1618" s="76" t="n">
        <x:f>IF(D1618&lt;&gt;"",MAX(0,D1618-C1618),IF(G1618="Overdue",MAX(0,'START_HERE'!$B$7-C1618),0))</x:f>
        <x:v>0</x:v>
      </x:c>
    </x:row>
    <x:row r="1619" ht="18" customHeight="1">
      <x:c r="A1619" s="69" t="str">
        <x:v>PAY-001618</x:v>
      </x:c>
      <x:c r="B1619" s="69" t="str">
        <x:v>AGR-00533</x:v>
      </x:c>
      <x:c r="C1619" s="72" t="n">
        <x:v>45738</x:v>
      </x:c>
      <x:c r="D1619" s="72"/>
      <x:c r="E1619" s="74" t="n">
        <x:v>11800</x:v>
      </x:c>
      <x:c r="F1619" s="69" t="str">
        <x:v>Initial</x:v>
      </x:c>
      <x:c r="G1619" s="69" t="str">
        <x:v>Overdue</x:v>
      </x:c>
      <x:c r="H1619" s="69" t="str">
        <x:v>Direct Credit</x:v>
      </x:c>
      <x:c r="I1619" s="76" t="n">
        <x:f>IF(D1619&lt;&gt;"",MAX(0,D1619-C1619),IF(G1619="Overdue",MAX(0,'START_HERE'!$B$7-C1619),0))</x:f>
        <x:v>527</x:v>
      </x:c>
    </x:row>
    <x:row r="1620" ht="18" customHeight="1">
      <x:c r="A1620" s="69" t="str">
        <x:v>PAY-001619</x:v>
      </x:c>
      <x:c r="B1620" s="69" t="str">
        <x:v>AGR-00533</x:v>
      </x:c>
      <x:c r="C1620" s="72" t="n">
        <x:v>45921</x:v>
      </x:c>
      <x:c r="D1620" s="72" t="n">
        <x:v>45943</x:v>
      </x:c>
      <x:c r="E1620" s="74" t="n">
        <x:v>11800</x:v>
      </x:c>
      <x:c r="F1620" s="69" t="str">
        <x:v>Progress</x:v>
      </x:c>
      <x:c r="G1620" s="69" t="str">
        <x:v>Paid</x:v>
      </x:c>
      <x:c r="H1620" s="69" t="str">
        <x:v>Direct Credit</x:v>
      </x:c>
      <x:c r="I1620" s="76" t="n">
        <x:f>IF(D1620&lt;&gt;"",MAX(0,D1620-C1620),IF(G1620="Overdue",MAX(0,'START_HERE'!$B$7-C1620),0))</x:f>
        <x:v>22</x:v>
      </x:c>
    </x:row>
    <x:row r="1621" ht="18" customHeight="1">
      <x:c r="A1621" s="69" t="str">
        <x:v>PAY-001620</x:v>
      </x:c>
      <x:c r="B1621" s="69" t="str">
        <x:v>AGR-00533</x:v>
      </x:c>
      <x:c r="C1621" s="72" t="n">
        <x:v>46103</x:v>
      </x:c>
      <x:c r="D1621" s="72" t="n">
        <x:v>46129</x:v>
      </x:c>
      <x:c r="E1621" s="74" t="n">
        <x:v>11800</x:v>
      </x:c>
      <x:c r="F1621" s="69" t="str">
        <x:v>Progress</x:v>
      </x:c>
      <x:c r="G1621" s="69" t="str">
        <x:v>Paid</x:v>
      </x:c>
      <x:c r="H1621" s="69" t="str">
        <x:v>Direct Credit</x:v>
      </x:c>
      <x:c r="I1621" s="76" t="n">
        <x:f>IF(D1621&lt;&gt;"",MAX(0,D1621-C1621),IF(G1621="Overdue",MAX(0,'START_HERE'!$B$7-C1621),0))</x:f>
        <x:v>26</x:v>
      </x:c>
    </x:row>
    <x:row r="1622" ht="18" customHeight="1">
      <x:c r="A1622" s="69" t="str">
        <x:v>PAY-001621</x:v>
      </x:c>
      <x:c r="B1622" s="69" t="str">
        <x:v>AGR-00533</x:v>
      </x:c>
      <x:c r="C1622" s="72" t="n">
        <x:v>46286</x:v>
      </x:c>
      <x:c r="D1622" s="72"/>
      <x:c r="E1622" s="74" t="n">
        <x:v>11600</x:v>
      </x:c>
      <x:c r="F1622" s="69" t="str">
        <x:v>Final</x:v>
      </x:c>
      <x:c r="G1622" s="69" t="str">
        <x:v>Scheduled</x:v>
      </x:c>
      <x:c r="H1622" s="69" t="str">
        <x:v>Direct Credit</x:v>
      </x:c>
      <x:c r="I1622" s="76" t="n">
        <x:f>IF(D1622&lt;&gt;"",MAX(0,D1622-C1622),IF(G1622="Overdue",MAX(0,'START_HERE'!$B$7-C1622),0))</x:f>
        <x:v>0</x:v>
      </x:c>
    </x:row>
    <x:row r="1623" ht="18" customHeight="1">
      <x:c r="A1623" s="69" t="str">
        <x:v>PAY-001622</x:v>
      </x:c>
      <x:c r="B1623" s="69" t="str">
        <x:v>AGR-00534</x:v>
      </x:c>
      <x:c r="C1623" s="72" t="n">
        <x:v>45304</x:v>
      </x:c>
      <x:c r="D1623" s="72" t="n">
        <x:v>45306</x:v>
      </x:c>
      <x:c r="E1623" s="74" t="n">
        <x:v>37000</x:v>
      </x:c>
      <x:c r="F1623" s="69" t="str">
        <x:v>Initial</x:v>
      </x:c>
      <x:c r="G1623" s="69" t="str">
        <x:v>Paid</x:v>
      </x:c>
      <x:c r="H1623" s="69" t="str">
        <x:v>Direct Credit</x:v>
      </x:c>
      <x:c r="I1623" s="76" t="n">
        <x:f>IF(D1623&lt;&gt;"",MAX(0,D1623-C1623),IF(G1623="Overdue",MAX(0,'START_HERE'!$B$7-C1623),0))</x:f>
        <x:v>2</x:v>
      </x:c>
    </x:row>
    <x:row r="1624" ht="18" customHeight="1">
      <x:c r="A1624" s="69" t="str">
        <x:v>PAY-001623</x:v>
      </x:c>
      <x:c r="B1624" s="69" t="str">
        <x:v>AGR-00534</x:v>
      </x:c>
      <x:c r="C1624" s="72" t="n">
        <x:v>45395</x:v>
      </x:c>
      <x:c r="D1624" s="72" t="n">
        <x:v>45413</x:v>
      </x:c>
      <x:c r="E1624" s="74" t="n">
        <x:v>37000</x:v>
      </x:c>
      <x:c r="F1624" s="69" t="str">
        <x:v>Progress</x:v>
      </x:c>
      <x:c r="G1624" s="69" t="str">
        <x:v>Paid</x:v>
      </x:c>
      <x:c r="H1624" s="69" t="str">
        <x:v>Direct Credit</x:v>
      </x:c>
      <x:c r="I1624" s="76" t="n">
        <x:f>IF(D1624&lt;&gt;"",MAX(0,D1624-C1624),IF(G1624="Overdue",MAX(0,'START_HERE'!$B$7-C1624),0))</x:f>
        <x:v>18</x:v>
      </x:c>
    </x:row>
    <x:row r="1625" ht="18" customHeight="1">
      <x:c r="A1625" s="69" t="str">
        <x:v>PAY-001624</x:v>
      </x:c>
      <x:c r="B1625" s="69" t="str">
        <x:v>AGR-00534</x:v>
      </x:c>
      <x:c r="C1625" s="72" t="n">
        <x:v>45487</x:v>
      </x:c>
      <x:c r="D1625" s="72" t="n">
        <x:v>45494</x:v>
      </x:c>
      <x:c r="E1625" s="74" t="n">
        <x:v>37000</x:v>
      </x:c>
      <x:c r="F1625" s="69" t="str">
        <x:v>Progress</x:v>
      </x:c>
      <x:c r="G1625" s="69" t="str">
        <x:v>Paid</x:v>
      </x:c>
      <x:c r="H1625" s="69" t="str">
        <x:v>EFT</x:v>
      </x:c>
      <x:c r="I1625" s="76" t="n">
        <x:f>IF(D1625&lt;&gt;"",MAX(0,D1625-C1625),IF(G1625="Overdue",MAX(0,'START_HERE'!$B$7-C1625),0))</x:f>
        <x:v>7</x:v>
      </x:c>
    </x:row>
    <x:row r="1626" ht="18" customHeight="1">
      <x:c r="A1626" s="69" t="str">
        <x:v>PAY-001625</x:v>
      </x:c>
      <x:c r="B1626" s="69" t="str">
        <x:v>AGR-00534</x:v>
      </x:c>
      <x:c r="C1626" s="72" t="n">
        <x:v>45578</x:v>
      </x:c>
      <x:c r="D1626" s="72" t="n">
        <x:v>45584</x:v>
      </x:c>
      <x:c r="E1626" s="74" t="n">
        <x:v>37000</x:v>
      </x:c>
      <x:c r="F1626" s="69" t="str">
        <x:v>Final</x:v>
      </x:c>
      <x:c r="G1626" s="69" t="str">
        <x:v>Paid</x:v>
      </x:c>
      <x:c r="H1626" s="69" t="str">
        <x:v>Direct Credit</x:v>
      </x:c>
      <x:c r="I1626" s="76" t="n">
        <x:f>IF(D1626&lt;&gt;"",MAX(0,D1626-C1626),IF(G1626="Overdue",MAX(0,'START_HERE'!$B$7-C1626),0))</x:f>
        <x:v>6</x:v>
      </x:c>
    </x:row>
    <x:row r="1627" ht="18" customHeight="1">
      <x:c r="A1627" s="69" t="str">
        <x:v>PAY-001626</x:v>
      </x:c>
      <x:c r="B1627" s="69" t="str">
        <x:v>AGR-00535</x:v>
      </x:c>
      <x:c r="C1627" s="72" t="n">
        <x:v>46250</x:v>
      </x:c>
      <x:c r="D1627" s="72" t="n">
        <x:v>46260</x:v>
      </x:c>
      <x:c r="E1627" s="74" t="n">
        <x:v>247000</x:v>
      </x:c>
      <x:c r="F1627" s="69" t="str">
        <x:v>Initial</x:v>
      </x:c>
      <x:c r="G1627" s="69" t="str">
        <x:v>Paid</x:v>
      </x:c>
      <x:c r="H1627" s="69" t="str">
        <x:v>Direct Credit</x:v>
      </x:c>
      <x:c r="I1627" s="76" t="n">
        <x:f>IF(D1627&lt;&gt;"",MAX(0,D1627-C1627),IF(G1627="Overdue",MAX(0,'START_HERE'!$B$7-C1627),0))</x:f>
        <x:v>10</x:v>
      </x:c>
    </x:row>
    <x:row r="1628" ht="18" customHeight="1">
      <x:c r="A1628" s="69" t="str">
        <x:v>PAY-001627</x:v>
      </x:c>
      <x:c r="B1628" s="69" t="str">
        <x:v>AGR-00535</x:v>
      </x:c>
      <x:c r="C1628" s="72" t="n">
        <x:v>46524</x:v>
      </x:c>
      <x:c r="D1628" s="72"/>
      <x:c r="E1628" s="74" t="n">
        <x:v>247000</x:v>
      </x:c>
      <x:c r="F1628" s="69" t="str">
        <x:v>Final</x:v>
      </x:c>
      <x:c r="G1628" s="69" t="str">
        <x:v>Scheduled</x:v>
      </x:c>
      <x:c r="H1628" s="69" t="str">
        <x:v>Direct Credit</x:v>
      </x:c>
      <x:c r="I1628" s="76" t="n">
        <x:f>IF(D1628&lt;&gt;"",MAX(0,D1628-C1628),IF(G1628="Overdue",MAX(0,'START_HERE'!$B$7-C1628),0))</x:f>
        <x:v>0</x:v>
      </x:c>
    </x:row>
    <x:row r="1629" ht="18" customHeight="1">
      <x:c r="A1629" s="69" t="str">
        <x:v>PAY-001628</x:v>
      </x:c>
      <x:c r="B1629" s="69" t="str">
        <x:v>AGR-00536</x:v>
      </x:c>
      <x:c r="C1629" s="72" t="n">
        <x:v>45351</x:v>
      </x:c>
      <x:c r="D1629" s="72" t="n">
        <x:v>45358</x:v>
      </x:c>
      <x:c r="E1629" s="74" t="n">
        <x:v>39300</x:v>
      </x:c>
      <x:c r="F1629" s="69" t="str">
        <x:v>Initial</x:v>
      </x:c>
      <x:c r="G1629" s="69" t="str">
        <x:v>Paid</x:v>
      </x:c>
      <x:c r="H1629" s="69" t="str">
        <x:v>EFT</x:v>
      </x:c>
      <x:c r="I1629" s="76" t="n">
        <x:f>IF(D1629&lt;&gt;"",MAX(0,D1629-C1629),IF(G1629="Overdue",MAX(0,'START_HERE'!$B$7-C1629),0))</x:f>
        <x:v>7</x:v>
      </x:c>
    </x:row>
    <x:row r="1630" ht="18" customHeight="1">
      <x:c r="A1630" s="69" t="str">
        <x:v>PAY-001629</x:v>
      </x:c>
      <x:c r="B1630" s="69" t="str">
        <x:v>AGR-00536</x:v>
      </x:c>
      <x:c r="C1630" s="72" t="n">
        <x:v>45488</x:v>
      </x:c>
      <x:c r="D1630" s="72" t="n">
        <x:v>45509</x:v>
      </x:c>
      <x:c r="E1630" s="74" t="n">
        <x:v>39300</x:v>
      </x:c>
      <x:c r="F1630" s="69" t="str">
        <x:v>Progress</x:v>
      </x:c>
      <x:c r="G1630" s="69" t="str">
        <x:v>Paid</x:v>
      </x:c>
      <x:c r="H1630" s="69" t="str">
        <x:v>EFT</x:v>
      </x:c>
      <x:c r="I1630" s="76" t="n">
        <x:f>IF(D1630&lt;&gt;"",MAX(0,D1630-C1630),IF(G1630="Overdue",MAX(0,'START_HERE'!$B$7-C1630),0))</x:f>
        <x:v>21</x:v>
      </x:c>
    </x:row>
    <x:row r="1631" ht="18" customHeight="1">
      <x:c r="A1631" s="69" t="str">
        <x:v>PAY-001630</x:v>
      </x:c>
      <x:c r="B1631" s="69" t="str">
        <x:v>AGR-00536</x:v>
      </x:c>
      <x:c r="C1631" s="72" t="n">
        <x:v>45625</x:v>
      </x:c>
      <x:c r="D1631" s="72" t="n">
        <x:v>45652</x:v>
      </x:c>
      <x:c r="E1631" s="74" t="n">
        <x:v>39300</x:v>
      </x:c>
      <x:c r="F1631" s="69" t="str">
        <x:v>Progress</x:v>
      </x:c>
      <x:c r="G1631" s="69" t="str">
        <x:v>Paid</x:v>
      </x:c>
      <x:c r="H1631" s="69" t="str">
        <x:v>EFT</x:v>
      </x:c>
      <x:c r="I1631" s="76" t="n">
        <x:f>IF(D1631&lt;&gt;"",MAX(0,D1631-C1631),IF(G1631="Overdue",MAX(0,'START_HERE'!$B$7-C1631),0))</x:f>
        <x:v>27</x:v>
      </x:c>
    </x:row>
    <x:row r="1632" ht="18" customHeight="1">
      <x:c r="A1632" s="69" t="str">
        <x:v>PAY-001631</x:v>
      </x:c>
      <x:c r="B1632" s="69" t="str">
        <x:v>AGR-00536</x:v>
      </x:c>
      <x:c r="C1632" s="72" t="n">
        <x:v>45762</x:v>
      </x:c>
      <x:c r="D1632" s="72" t="n">
        <x:v>45759</x:v>
      </x:c>
      <x:c r="E1632" s="74" t="n">
        <x:v>39100</x:v>
      </x:c>
      <x:c r="F1632" s="69" t="str">
        <x:v>Final</x:v>
      </x:c>
      <x:c r="G1632" s="69" t="str">
        <x:v>Paid</x:v>
      </x:c>
      <x:c r="H1632" s="69" t="str">
        <x:v>Direct Credit</x:v>
      </x:c>
      <x:c r="I1632" s="76" t="n">
        <x:f>IF(D1632&lt;&gt;"",MAX(0,D1632-C1632),IF(G1632="Overdue",MAX(0,'START_HERE'!$B$7-C1632),0))</x:f>
        <x:v>0</x:v>
      </x:c>
    </x:row>
    <x:row r="1633" ht="18" customHeight="1">
      <x:c r="A1633" s="69" t="str">
        <x:v>PAY-001632</x:v>
      </x:c>
      <x:c r="B1633" s="69" t="str">
        <x:v>AGR-00537</x:v>
      </x:c>
      <x:c r="C1633" s="72" t="n">
        <x:v>46300</x:v>
      </x:c>
      <x:c r="D1633" s="72"/>
      <x:c r="E1633" s="74" t="n">
        <x:v>105800</x:v>
      </x:c>
      <x:c r="F1633" s="69" t="str">
        <x:v>Initial</x:v>
      </x:c>
      <x:c r="G1633" s="69" t="str">
        <x:v>Scheduled</x:v>
      </x:c>
      <x:c r="H1633" s="69" t="str">
        <x:v>EFT</x:v>
      </x:c>
      <x:c r="I1633" s="76" t="n">
        <x:f>IF(D1633&lt;&gt;"",MAX(0,D1633-C1633),IF(G1633="Overdue",MAX(0,'START_HERE'!$B$7-C1633),0))</x:f>
        <x:v>0</x:v>
      </x:c>
    </x:row>
    <x:row r="1634" ht="18" customHeight="1">
      <x:c r="A1634" s="69" t="str">
        <x:v>PAY-001633</x:v>
      </x:c>
      <x:c r="B1634" s="69" t="str">
        <x:v>AGR-00537</x:v>
      </x:c>
      <x:c r="C1634" s="72" t="n">
        <x:v>46437</x:v>
      </x:c>
      <x:c r="D1634" s="72"/>
      <x:c r="E1634" s="74" t="n">
        <x:v>105800</x:v>
      </x:c>
      <x:c r="F1634" s="69" t="str">
        <x:v>Progress</x:v>
      </x:c>
      <x:c r="G1634" s="69" t="str">
        <x:v>Scheduled</x:v>
      </x:c>
      <x:c r="H1634" s="69" t="str">
        <x:v>EFT</x:v>
      </x:c>
      <x:c r="I1634" s="76" t="n">
        <x:f>IF(D1634&lt;&gt;"",MAX(0,D1634-C1634),IF(G1634="Overdue",MAX(0,'START_HERE'!$B$7-C1634),0))</x:f>
        <x:v>0</x:v>
      </x:c>
    </x:row>
    <x:row r="1635" ht="18" customHeight="1">
      <x:c r="A1635" s="69" t="str">
        <x:v>PAY-001634</x:v>
      </x:c>
      <x:c r="B1635" s="69" t="str">
        <x:v>AGR-00537</x:v>
      </x:c>
      <x:c r="C1635" s="72" t="n">
        <x:v>46574</x:v>
      </x:c>
      <x:c r="D1635" s="72"/>
      <x:c r="E1635" s="74" t="n">
        <x:v>105800</x:v>
      </x:c>
      <x:c r="F1635" s="69" t="str">
        <x:v>Progress</x:v>
      </x:c>
      <x:c r="G1635" s="69" t="str">
        <x:v>Scheduled</x:v>
      </x:c>
      <x:c r="H1635" s="69" t="str">
        <x:v>Direct Credit</x:v>
      </x:c>
      <x:c r="I1635" s="76" t="n">
        <x:f>IF(D1635&lt;&gt;"",MAX(0,D1635-C1635),IF(G1635="Overdue",MAX(0,'START_HERE'!$B$7-C1635),0))</x:f>
        <x:v>0</x:v>
      </x:c>
    </x:row>
    <x:row r="1636" ht="18" customHeight="1">
      <x:c r="A1636" s="69" t="str">
        <x:v>PAY-001635</x:v>
      </x:c>
      <x:c r="B1636" s="69" t="str">
        <x:v>AGR-00537</x:v>
      </x:c>
      <x:c r="C1636" s="72" t="n">
        <x:v>46711</x:v>
      </x:c>
      <x:c r="D1636" s="72"/>
      <x:c r="E1636" s="74" t="n">
        <x:v>105600</x:v>
      </x:c>
      <x:c r="F1636" s="69" t="str">
        <x:v>Final</x:v>
      </x:c>
      <x:c r="G1636" s="69" t="str">
        <x:v>Scheduled</x:v>
      </x:c>
      <x:c r="H1636" s="69" t="str">
        <x:v>Direct Credit</x:v>
      </x:c>
      <x:c r="I1636" s="76" t="n">
        <x:f>IF(D1636&lt;&gt;"",MAX(0,D1636-C1636),IF(G1636="Overdue",MAX(0,'START_HERE'!$B$7-C1636),0))</x:f>
        <x:v>0</x:v>
      </x:c>
    </x:row>
    <x:row r="1637" ht="18" customHeight="1">
      <x:c r="A1637" s="69" t="str">
        <x:v>PAY-001636</x:v>
      </x:c>
      <x:c r="B1637" s="69" t="str">
        <x:v>AGR-00538</x:v>
      </x:c>
      <x:c r="C1637" s="72" t="n">
        <x:v>45453</x:v>
      </x:c>
      <x:c r="D1637" s="72" t="n">
        <x:v>45465</x:v>
      </x:c>
      <x:c r="E1637" s="74" t="n">
        <x:v>140700</x:v>
      </x:c>
      <x:c r="F1637" s="69" t="str">
        <x:v>Initial</x:v>
      </x:c>
      <x:c r="G1637" s="69" t="str">
        <x:v>Paid</x:v>
      </x:c>
      <x:c r="H1637" s="69" t="str">
        <x:v>Direct Credit</x:v>
      </x:c>
      <x:c r="I1637" s="76" t="n">
        <x:f>IF(D1637&lt;&gt;"",MAX(0,D1637-C1637),IF(G1637="Overdue",MAX(0,'START_HERE'!$B$7-C1637),0))</x:f>
        <x:v>12</x:v>
      </x:c>
    </x:row>
    <x:row r="1638" ht="18" customHeight="1">
      <x:c r="A1638" s="69" t="str">
        <x:v>PAY-001637</x:v>
      </x:c>
      <x:c r="B1638" s="69" t="str">
        <x:v>AGR-00538</x:v>
      </x:c>
      <x:c r="C1638" s="72" t="n">
        <x:v>45636</x:v>
      </x:c>
      <x:c r="D1638" s="72" t="n">
        <x:v>45652</x:v>
      </x:c>
      <x:c r="E1638" s="74" t="n">
        <x:v>140700</x:v>
      </x:c>
      <x:c r="F1638" s="69" t="str">
        <x:v>Progress</x:v>
      </x:c>
      <x:c r="G1638" s="69" t="str">
        <x:v>Paid</x:v>
      </x:c>
      <x:c r="H1638" s="69" t="str">
        <x:v>Direct Credit</x:v>
      </x:c>
      <x:c r="I1638" s="76" t="n">
        <x:f>IF(D1638&lt;&gt;"",MAX(0,D1638-C1638),IF(G1638="Overdue",MAX(0,'START_HERE'!$B$7-C1638),0))</x:f>
        <x:v>16</x:v>
      </x:c>
    </x:row>
    <x:row r="1639" ht="18" customHeight="1">
      <x:c r="A1639" s="69" t="str">
        <x:v>PAY-001638</x:v>
      </x:c>
      <x:c r="B1639" s="69" t="str">
        <x:v>AGR-00538</x:v>
      </x:c>
      <x:c r="C1639" s="72" t="n">
        <x:v>45818</x:v>
      </x:c>
      <x:c r="D1639" s="72" t="n">
        <x:v>45838</x:v>
      </x:c>
      <x:c r="E1639" s="74" t="n">
        <x:v>140600</x:v>
      </x:c>
      <x:c r="F1639" s="69" t="str">
        <x:v>Final</x:v>
      </x:c>
      <x:c r="G1639" s="69" t="str">
        <x:v>Paid</x:v>
      </x:c>
      <x:c r="H1639" s="69" t="str">
        <x:v>Direct Credit</x:v>
      </x:c>
      <x:c r="I1639" s="76" t="n">
        <x:f>IF(D1639&lt;&gt;"",MAX(0,D1639-C1639),IF(G1639="Overdue",MAX(0,'START_HERE'!$B$7-C1639),0))</x:f>
        <x:v>20</x:v>
      </x:c>
    </x:row>
    <x:row r="1640" ht="18" customHeight="1">
      <x:c r="A1640" s="69" t="str">
        <x:v>PAY-001639</x:v>
      </x:c>
      <x:c r="B1640" s="69" t="str">
        <x:v>AGR-00539</x:v>
      </x:c>
      <x:c r="C1640" s="72" t="n">
        <x:v>45649</x:v>
      </x:c>
      <x:c r="D1640" s="72" t="n">
        <x:v>45658</x:v>
      </x:c>
      <x:c r="E1640" s="74" t="n">
        <x:v>26800</x:v>
      </x:c>
      <x:c r="F1640" s="69" t="str">
        <x:v>Initial</x:v>
      </x:c>
      <x:c r="G1640" s="69" t="str">
        <x:v>Paid</x:v>
      </x:c>
      <x:c r="H1640" s="69" t="str">
        <x:v>EFT</x:v>
      </x:c>
      <x:c r="I1640" s="76" t="n">
        <x:f>IF(D1640&lt;&gt;"",MAX(0,D1640-C1640),IF(G1640="Overdue",MAX(0,'START_HERE'!$B$7-C1640),0))</x:f>
        <x:v>9</x:v>
      </x:c>
    </x:row>
    <x:row r="1641" ht="18" customHeight="1">
      <x:c r="A1641" s="69" t="str">
        <x:v>PAY-001640</x:v>
      </x:c>
      <x:c r="B1641" s="69" t="str">
        <x:v>AGR-00539</x:v>
      </x:c>
      <x:c r="C1641" s="72" t="n">
        <x:v>45740</x:v>
      </x:c>
      <x:c r="D1641" s="72" t="n">
        <x:v>45755</x:v>
      </x:c>
      <x:c r="E1641" s="74" t="n">
        <x:v>26800</x:v>
      </x:c>
      <x:c r="F1641" s="69" t="str">
        <x:v>Progress</x:v>
      </x:c>
      <x:c r="G1641" s="69" t="str">
        <x:v>Paid</x:v>
      </x:c>
      <x:c r="H1641" s="69" t="str">
        <x:v>Direct Credit</x:v>
      </x:c>
      <x:c r="I1641" s="76" t="n">
        <x:f>IF(D1641&lt;&gt;"",MAX(0,D1641-C1641),IF(G1641="Overdue",MAX(0,'START_HERE'!$B$7-C1641),0))</x:f>
        <x:v>15</x:v>
      </x:c>
    </x:row>
    <x:row r="1642" ht="18" customHeight="1">
      <x:c r="A1642" s="69" t="str">
        <x:v>PAY-001641</x:v>
      </x:c>
      <x:c r="B1642" s="69" t="str">
        <x:v>AGR-00539</x:v>
      </x:c>
      <x:c r="C1642" s="72" t="n">
        <x:v>45832</x:v>
      </x:c>
      <x:c r="D1642" s="72"/>
      <x:c r="E1642" s="74" t="n">
        <x:v>26800</x:v>
      </x:c>
      <x:c r="F1642" s="69" t="str">
        <x:v>Progress</x:v>
      </x:c>
      <x:c r="G1642" s="69" t="str">
        <x:v>Overdue</x:v>
      </x:c>
      <x:c r="H1642" s="69" t="str">
        <x:v>Direct Credit</x:v>
      </x:c>
      <x:c r="I1642" s="76" t="n">
        <x:f>IF(D1642&lt;&gt;"",MAX(0,D1642-C1642),IF(G1642="Overdue",MAX(0,'START_HERE'!$B$7-C1642),0))</x:f>
        <x:v>433</x:v>
      </x:c>
    </x:row>
    <x:row r="1643" ht="18" customHeight="1">
      <x:c r="A1643" s="69" t="str">
        <x:v>PAY-001642</x:v>
      </x:c>
      <x:c r="B1643" s="69" t="str">
        <x:v>AGR-00539</x:v>
      </x:c>
      <x:c r="C1643" s="72" t="n">
        <x:v>45923</x:v>
      </x:c>
      <x:c r="D1643" s="72" t="n">
        <x:v>45922</x:v>
      </x:c>
      <x:c r="E1643" s="74" t="n">
        <x:v>26600</x:v>
      </x:c>
      <x:c r="F1643" s="69" t="str">
        <x:v>Final</x:v>
      </x:c>
      <x:c r="G1643" s="69" t="str">
        <x:v>Paid</x:v>
      </x:c>
      <x:c r="H1643" s="69" t="str">
        <x:v>EFT</x:v>
      </x:c>
      <x:c r="I1643" s="76" t="n">
        <x:f>IF(D1643&lt;&gt;"",MAX(0,D1643-C1643),IF(G1643="Overdue",MAX(0,'START_HERE'!$B$7-C1643),0))</x:f>
        <x:v>0</x:v>
      </x:c>
    </x:row>
    <x:row r="1644" ht="18" customHeight="1">
      <x:c r="A1644" s="69" t="str">
        <x:v>PAY-001643</x:v>
      </x:c>
      <x:c r="B1644" s="69" t="str">
        <x:v>AGR-00540</x:v>
      </x:c>
      <x:c r="C1644" s="72" t="n">
        <x:v>46216</x:v>
      </x:c>
      <x:c r="D1644" s="72" t="n">
        <x:v>46238</x:v>
      </x:c>
      <x:c r="E1644" s="74" t="n">
        <x:v>34000</x:v>
      </x:c>
      <x:c r="F1644" s="69" t="str">
        <x:v>Initial</x:v>
      </x:c>
      <x:c r="G1644" s="69" t="str">
        <x:v>Paid</x:v>
      </x:c>
      <x:c r="H1644" s="69" t="str">
        <x:v>Direct Credit</x:v>
      </x:c>
      <x:c r="I1644" s="76" t="n">
        <x:f>IF(D1644&lt;&gt;"",MAX(0,D1644-C1644),IF(G1644="Overdue",MAX(0,'START_HERE'!$B$7-C1644),0))</x:f>
        <x:v>22</x:v>
      </x:c>
    </x:row>
    <x:row r="1645" ht="18" customHeight="1">
      <x:c r="A1645" s="69" t="str">
        <x:v>PAY-001644</x:v>
      </x:c>
      <x:c r="B1645" s="69" t="str">
        <x:v>AGR-00540</x:v>
      </x:c>
      <x:c r="C1645" s="72" t="n">
        <x:v>46581</x:v>
      </x:c>
      <x:c r="D1645" s="72"/>
      <x:c r="E1645" s="74" t="n">
        <x:v>34000</x:v>
      </x:c>
      <x:c r="F1645" s="69" t="str">
        <x:v>Final</x:v>
      </x:c>
      <x:c r="G1645" s="69" t="str">
        <x:v>Scheduled</x:v>
      </x:c>
      <x:c r="H1645" s="69" t="str">
        <x:v>Direct Credit</x:v>
      </x:c>
      <x:c r="I1645" s="76" t="n">
        <x:f>IF(D1645&lt;&gt;"",MAX(0,D1645-C1645),IF(G1645="Overdue",MAX(0,'START_HERE'!$B$7-C1645),0))</x:f>
        <x:v>0</x:v>
      </x:c>
    </x:row>
    <x:row r="1646" ht="18" customHeight="1">
      <x:c r="A1646" s="69" t="str">
        <x:v>PAY-001645</x:v>
      </x:c>
      <x:c r="B1646" s="69" t="str">
        <x:v>AGR-00541</x:v>
      </x:c>
      <x:c r="C1646" s="72" t="n">
        <x:v>45644</x:v>
      </x:c>
      <x:c r="D1646" s="72" t="n">
        <x:v>45654</x:v>
      </x:c>
      <x:c r="E1646" s="74" t="n">
        <x:v>72500</x:v>
      </x:c>
      <x:c r="F1646" s="69" t="str">
        <x:v>Initial</x:v>
      </x:c>
      <x:c r="G1646" s="69" t="str">
        <x:v>Paid</x:v>
      </x:c>
      <x:c r="H1646" s="69" t="str">
        <x:v>Direct Credit</x:v>
      </x:c>
      <x:c r="I1646" s="76" t="n">
        <x:f>IF(D1646&lt;&gt;"",MAX(0,D1646-C1646),IF(G1646="Overdue",MAX(0,'START_HERE'!$B$7-C1646),0))</x:f>
        <x:v>10</x:v>
      </x:c>
    </x:row>
    <x:row r="1647" ht="18" customHeight="1">
      <x:c r="A1647" s="69" t="str">
        <x:v>PAY-001646</x:v>
      </x:c>
      <x:c r="B1647" s="69" t="str">
        <x:v>AGR-00541</x:v>
      </x:c>
      <x:c r="C1647" s="72" t="n">
        <x:v>45781</x:v>
      </x:c>
      <x:c r="D1647" s="72" t="n">
        <x:v>45789</x:v>
      </x:c>
      <x:c r="E1647" s="74" t="n">
        <x:v>72500</x:v>
      </x:c>
      <x:c r="F1647" s="69" t="str">
        <x:v>Progress</x:v>
      </x:c>
      <x:c r="G1647" s="69" t="str">
        <x:v>Paid</x:v>
      </x:c>
      <x:c r="H1647" s="69" t="str">
        <x:v>EFT</x:v>
      </x:c>
      <x:c r="I1647" s="76" t="n">
        <x:f>IF(D1647&lt;&gt;"",MAX(0,D1647-C1647),IF(G1647="Overdue",MAX(0,'START_HERE'!$B$7-C1647),0))</x:f>
        <x:v>8</x:v>
      </x:c>
    </x:row>
    <x:row r="1648" ht="18" customHeight="1">
      <x:c r="A1648" s="69" t="str">
        <x:v>PAY-001647</x:v>
      </x:c>
      <x:c r="B1648" s="69" t="str">
        <x:v>AGR-00541</x:v>
      </x:c>
      <x:c r="C1648" s="72" t="n">
        <x:v>45918</x:v>
      </x:c>
      <x:c r="D1648" s="72" t="n">
        <x:v>45925</x:v>
      </x:c>
      <x:c r="E1648" s="74" t="n">
        <x:v>72500</x:v>
      </x:c>
      <x:c r="F1648" s="69" t="str">
        <x:v>Progress</x:v>
      </x:c>
      <x:c r="G1648" s="69" t="str">
        <x:v>Paid</x:v>
      </x:c>
      <x:c r="H1648" s="69" t="str">
        <x:v>EFT</x:v>
      </x:c>
      <x:c r="I1648" s="76" t="n">
        <x:f>IF(D1648&lt;&gt;"",MAX(0,D1648-C1648),IF(G1648="Overdue",MAX(0,'START_HERE'!$B$7-C1648),0))</x:f>
        <x:v>7</x:v>
      </x:c>
    </x:row>
    <x:row r="1649" ht="18" customHeight="1">
      <x:c r="A1649" s="69" t="str">
        <x:v>PAY-001648</x:v>
      </x:c>
      <x:c r="B1649" s="69" t="str">
        <x:v>AGR-00541</x:v>
      </x:c>
      <x:c r="C1649" s="72" t="n">
        <x:v>46055</x:v>
      </x:c>
      <x:c r="D1649" s="72" t="n">
        <x:v>46079</x:v>
      </x:c>
      <x:c r="E1649" s="74" t="n">
        <x:v>72500</x:v>
      </x:c>
      <x:c r="F1649" s="69" t="str">
        <x:v>Final</x:v>
      </x:c>
      <x:c r="G1649" s="69" t="str">
        <x:v>Paid</x:v>
      </x:c>
      <x:c r="H1649" s="69" t="str">
        <x:v>EFT</x:v>
      </x:c>
      <x:c r="I1649" s="76" t="n">
        <x:f>IF(D1649&lt;&gt;"",MAX(0,D1649-C1649),IF(G1649="Overdue",MAX(0,'START_HERE'!$B$7-C1649),0))</x:f>
        <x:v>24</x:v>
      </x:c>
    </x:row>
    <x:row r="1650" ht="18" customHeight="1">
      <x:c r="A1650" s="69" t="str">
        <x:v>PAY-001649</x:v>
      </x:c>
      <x:c r="B1650" s="69" t="str">
        <x:v>AGR-00542</x:v>
      </x:c>
      <x:c r="C1650" s="72" t="n">
        <x:v>45459</x:v>
      </x:c>
      <x:c r="D1650" s="72" t="n">
        <x:v>45468</x:v>
      </x:c>
      <x:c r="E1650" s="74" t="n">
        <x:v>40700</x:v>
      </x:c>
      <x:c r="F1650" s="69" t="str">
        <x:v>Initial</x:v>
      </x:c>
      <x:c r="G1650" s="69" t="str">
        <x:v>Paid</x:v>
      </x:c>
      <x:c r="H1650" s="69" t="str">
        <x:v>Direct Credit</x:v>
      </x:c>
      <x:c r="I1650" s="76" t="n">
        <x:f>IF(D1650&lt;&gt;"",MAX(0,D1650-C1650),IF(G1650="Overdue",MAX(0,'START_HERE'!$B$7-C1650),0))</x:f>
        <x:v>9</x:v>
      </x:c>
    </x:row>
    <x:row r="1651" ht="18" customHeight="1">
      <x:c r="A1651" s="69" t="str">
        <x:v>PAY-001650</x:v>
      </x:c>
      <x:c r="B1651" s="69" t="str">
        <x:v>AGR-00542</x:v>
      </x:c>
      <x:c r="C1651" s="72" t="n">
        <x:v>45702</x:v>
      </x:c>
      <x:c r="D1651" s="72" t="n">
        <x:v>45723</x:v>
      </x:c>
      <x:c r="E1651" s="74" t="n">
        <x:v>40700</x:v>
      </x:c>
      <x:c r="F1651" s="69" t="str">
        <x:v>Progress</x:v>
      </x:c>
      <x:c r="G1651" s="69" t="str">
        <x:v>Paid</x:v>
      </x:c>
      <x:c r="H1651" s="69" t="str">
        <x:v>EFT</x:v>
      </x:c>
      <x:c r="I1651" s="76" t="n">
        <x:f>IF(D1651&lt;&gt;"",MAX(0,D1651-C1651),IF(G1651="Overdue",MAX(0,'START_HERE'!$B$7-C1651),0))</x:f>
        <x:v>21</x:v>
      </x:c>
    </x:row>
    <x:row r="1652" ht="18" customHeight="1">
      <x:c r="A1652" s="69" t="str">
        <x:v>PAY-001651</x:v>
      </x:c>
      <x:c r="B1652" s="69" t="str">
        <x:v>AGR-00542</x:v>
      </x:c>
      <x:c r="C1652" s="72" t="n">
        <x:v>45946</x:v>
      </x:c>
      <x:c r="D1652" s="72" t="n">
        <x:v>45966</x:v>
      </x:c>
      <x:c r="E1652" s="74" t="n">
        <x:v>40600</x:v>
      </x:c>
      <x:c r="F1652" s="69" t="str">
        <x:v>Final</x:v>
      </x:c>
      <x:c r="G1652" s="69" t="str">
        <x:v>Paid</x:v>
      </x:c>
      <x:c r="H1652" s="69" t="str">
        <x:v>EFT</x:v>
      </x:c>
      <x:c r="I1652" s="76" t="n">
        <x:f>IF(D1652&lt;&gt;"",MAX(0,D1652-C1652),IF(G1652="Overdue",MAX(0,'START_HERE'!$B$7-C1652),0))</x:f>
        <x:v>20</x:v>
      </x:c>
    </x:row>
    <x:row r="1653" ht="18" customHeight="1">
      <x:c r="A1653" s="69" t="str">
        <x:v>PAY-001652</x:v>
      </x:c>
      <x:c r="B1653" s="69" t="str">
        <x:v>AGR-00543</x:v>
      </x:c>
      <x:c r="C1653" s="72" t="n">
        <x:v>45516</x:v>
      </x:c>
      <x:c r="D1653" s="72" t="n">
        <x:v>45528</x:v>
      </x:c>
      <x:c r="E1653" s="74" t="n">
        <x:v>44500</x:v>
      </x:c>
      <x:c r="F1653" s="69" t="str">
        <x:v>Initial</x:v>
      </x:c>
      <x:c r="G1653" s="69" t="str">
        <x:v>Paid</x:v>
      </x:c>
      <x:c r="H1653" s="69" t="str">
        <x:v>Direct Credit</x:v>
      </x:c>
      <x:c r="I1653" s="76" t="n">
        <x:f>IF(D1653&lt;&gt;"",MAX(0,D1653-C1653),IF(G1653="Overdue",MAX(0,'START_HERE'!$B$7-C1653),0))</x:f>
        <x:v>12</x:v>
      </x:c>
    </x:row>
    <x:row r="1654" ht="18" customHeight="1">
      <x:c r="A1654" s="69" t="str">
        <x:v>PAY-001653</x:v>
      </x:c>
      <x:c r="B1654" s="69" t="str">
        <x:v>AGR-00543</x:v>
      </x:c>
      <x:c r="C1654" s="72" t="n">
        <x:v>45607</x:v>
      </x:c>
      <x:c r="D1654" s="72" t="n">
        <x:v>45632</x:v>
      </x:c>
      <x:c r="E1654" s="74" t="n">
        <x:v>44500</x:v>
      </x:c>
      <x:c r="F1654" s="69" t="str">
        <x:v>Progress</x:v>
      </x:c>
      <x:c r="G1654" s="69" t="str">
        <x:v>Paid</x:v>
      </x:c>
      <x:c r="H1654" s="69" t="str">
        <x:v>EFT</x:v>
      </x:c>
      <x:c r="I1654" s="76" t="n">
        <x:f>IF(D1654&lt;&gt;"",MAX(0,D1654-C1654),IF(G1654="Overdue",MAX(0,'START_HERE'!$B$7-C1654),0))</x:f>
        <x:v>25</x:v>
      </x:c>
    </x:row>
    <x:row r="1655" ht="18" customHeight="1">
      <x:c r="A1655" s="69" t="str">
        <x:v>PAY-001654</x:v>
      </x:c>
      <x:c r="B1655" s="69" t="str">
        <x:v>AGR-00543</x:v>
      </x:c>
      <x:c r="C1655" s="72" t="n">
        <x:v>45699</x:v>
      </x:c>
      <x:c r="D1655" s="72" t="n">
        <x:v>45718</x:v>
      </x:c>
      <x:c r="E1655" s="74" t="n">
        <x:v>44500</x:v>
      </x:c>
      <x:c r="F1655" s="69" t="str">
        <x:v>Progress</x:v>
      </x:c>
      <x:c r="G1655" s="69" t="str">
        <x:v>Paid</x:v>
      </x:c>
      <x:c r="H1655" s="69" t="str">
        <x:v>EFT</x:v>
      </x:c>
      <x:c r="I1655" s="76" t="n">
        <x:f>IF(D1655&lt;&gt;"",MAX(0,D1655-C1655),IF(G1655="Overdue",MAX(0,'START_HERE'!$B$7-C1655),0))</x:f>
        <x:v>19</x:v>
      </x:c>
    </x:row>
    <x:row r="1656" ht="18" customHeight="1">
      <x:c r="A1656" s="69" t="str">
        <x:v>PAY-001655</x:v>
      </x:c>
      <x:c r="B1656" s="69" t="str">
        <x:v>AGR-00543</x:v>
      </x:c>
      <x:c r="C1656" s="72" t="n">
        <x:v>45790</x:v>
      </x:c>
      <x:c r="D1656" s="72" t="n">
        <x:v>45806</x:v>
      </x:c>
      <x:c r="E1656" s="74" t="n">
        <x:v>44500</x:v>
      </x:c>
      <x:c r="F1656" s="69" t="str">
        <x:v>Final</x:v>
      </x:c>
      <x:c r="G1656" s="69" t="str">
        <x:v>Paid</x:v>
      </x:c>
      <x:c r="H1656" s="69" t="str">
        <x:v>EFT</x:v>
      </x:c>
      <x:c r="I1656" s="76" t="n">
        <x:f>IF(D1656&lt;&gt;"",MAX(0,D1656-C1656),IF(G1656="Overdue",MAX(0,'START_HERE'!$B$7-C1656),0))</x:f>
        <x:v>16</x:v>
      </x:c>
    </x:row>
    <x:row r="1657" ht="18" customHeight="1">
      <x:c r="A1657" s="69" t="str">
        <x:v>PAY-001656</x:v>
      </x:c>
      <x:c r="B1657" s="69" t="str">
        <x:v>AGR-00544</x:v>
      </x:c>
      <x:c r="C1657" s="72" t="n">
        <x:v>45834</x:v>
      </x:c>
      <x:c r="D1657" s="72" t="n">
        <x:v>45859</x:v>
      </x:c>
      <x:c r="E1657" s="74" t="n">
        <x:v>60000</x:v>
      </x:c>
      <x:c r="F1657" s="69" t="str">
        <x:v>Initial</x:v>
      </x:c>
      <x:c r="G1657" s="69" t="str">
        <x:v>Paid</x:v>
      </x:c>
      <x:c r="H1657" s="69" t="str">
        <x:v>EFT</x:v>
      </x:c>
      <x:c r="I1657" s="76" t="n">
        <x:f>IF(D1657&lt;&gt;"",MAX(0,D1657-C1657),IF(G1657="Overdue",MAX(0,'START_HERE'!$B$7-C1657),0))</x:f>
        <x:v>25</x:v>
      </x:c>
    </x:row>
    <x:row r="1658" ht="18" customHeight="1">
      <x:c r="A1658" s="69" t="str">
        <x:v>PAY-001657</x:v>
      </x:c>
      <x:c r="B1658" s="69" t="str">
        <x:v>AGR-00544</x:v>
      </x:c>
      <x:c r="C1658" s="72" t="n">
        <x:v>46199</x:v>
      </x:c>
      <x:c r="D1658" s="72" t="n">
        <x:v>46218</x:v>
      </x:c>
      <x:c r="E1658" s="74" t="n">
        <x:v>60000</x:v>
      </x:c>
      <x:c r="F1658" s="69" t="str">
        <x:v>Final</x:v>
      </x:c>
      <x:c r="G1658" s="69" t="str">
        <x:v>Paid</x:v>
      </x:c>
      <x:c r="H1658" s="69" t="str">
        <x:v>Direct Credit</x:v>
      </x:c>
      <x:c r="I1658" s="76" t="n">
        <x:f>IF(D1658&lt;&gt;"",MAX(0,D1658-C1658),IF(G1658="Overdue",MAX(0,'START_HERE'!$B$7-C1658),0))</x:f>
        <x:v>19</x:v>
      </x:c>
    </x:row>
    <x:row r="1659" ht="18" customHeight="1">
      <x:c r="A1659" s="69" t="str">
        <x:v>PAY-001658</x:v>
      </x:c>
      <x:c r="B1659" s="69" t="str">
        <x:v>AGR-00545</x:v>
      </x:c>
      <x:c r="C1659" s="72" t="n">
        <x:v>45815</x:v>
      </x:c>
      <x:c r="D1659" s="72" t="n">
        <x:v>45841</x:v>
      </x:c>
      <x:c r="E1659" s="74" t="n">
        <x:v>166000</x:v>
      </x:c>
      <x:c r="F1659" s="69" t="str">
        <x:v>Initial</x:v>
      </x:c>
      <x:c r="G1659" s="69" t="str">
        <x:v>Paid</x:v>
      </x:c>
      <x:c r="H1659" s="69" t="str">
        <x:v>EFT</x:v>
      </x:c>
      <x:c r="I1659" s="76" t="n">
        <x:f>IF(D1659&lt;&gt;"",MAX(0,D1659-C1659),IF(G1659="Overdue",MAX(0,'START_HERE'!$B$7-C1659),0))</x:f>
        <x:v>26</x:v>
      </x:c>
    </x:row>
    <x:row r="1660" ht="18" customHeight="1">
      <x:c r="A1660" s="69" t="str">
        <x:v>PAY-001659</x:v>
      </x:c>
      <x:c r="B1660" s="69" t="str">
        <x:v>AGR-00545</x:v>
      </x:c>
      <x:c r="C1660" s="72" t="n">
        <x:v>46180</x:v>
      </x:c>
      <x:c r="D1660" s="72" t="n">
        <x:v>46204</x:v>
      </x:c>
      <x:c r="E1660" s="74" t="n">
        <x:v>166000</x:v>
      </x:c>
      <x:c r="F1660" s="69" t="str">
        <x:v>Final</x:v>
      </x:c>
      <x:c r="G1660" s="69" t="str">
        <x:v>Paid</x:v>
      </x:c>
      <x:c r="H1660" s="69" t="str">
        <x:v>EFT</x:v>
      </x:c>
      <x:c r="I1660" s="76" t="n">
        <x:f>IF(D1660&lt;&gt;"",MAX(0,D1660-C1660),IF(G1660="Overdue",MAX(0,'START_HERE'!$B$7-C1660),0))</x:f>
        <x:v>24</x:v>
      </x:c>
    </x:row>
    <x:row r="1661" ht="18" customHeight="1">
      <x:c r="A1661" s="69" t="str">
        <x:v>PAY-001660</x:v>
      </x:c>
      <x:c r="B1661" s="69" t="str">
        <x:v>AGR-00546</x:v>
      </x:c>
      <x:c r="C1661" s="72" t="n">
        <x:v>45610</x:v>
      </x:c>
      <x:c r="D1661" s="72" t="n">
        <x:v>45613</x:v>
      </x:c>
      <x:c r="E1661" s="74" t="n">
        <x:v>3000</x:v>
      </x:c>
      <x:c r="F1661" s="69" t="str">
        <x:v>Initial</x:v>
      </x:c>
      <x:c r="G1661" s="69" t="str">
        <x:v>Paid</x:v>
      </x:c>
      <x:c r="H1661" s="69" t="str">
        <x:v>EFT</x:v>
      </x:c>
      <x:c r="I1661" s="76" t="n">
        <x:f>IF(D1661&lt;&gt;"",MAX(0,D1661-C1661),IF(G1661="Overdue",MAX(0,'START_HERE'!$B$7-C1661),0))</x:f>
        <x:v>3</x:v>
      </x:c>
    </x:row>
    <x:row r="1662" ht="18" customHeight="1">
      <x:c r="A1662" s="69" t="str">
        <x:v>PAY-001661</x:v>
      </x:c>
      <x:c r="B1662" s="69" t="str">
        <x:v>AGR-00546</x:v>
      </x:c>
      <x:c r="C1662" s="72" t="n">
        <x:v>45732</x:v>
      </x:c>
      <x:c r="D1662" s="72" t="n">
        <x:v>45735</x:v>
      </x:c>
      <x:c r="E1662" s="74" t="n">
        <x:v>3000</x:v>
      </x:c>
      <x:c r="F1662" s="69" t="str">
        <x:v>Progress</x:v>
      </x:c>
      <x:c r="G1662" s="69" t="str">
        <x:v>Paid</x:v>
      </x:c>
      <x:c r="H1662" s="69" t="str">
        <x:v>Direct Credit</x:v>
      </x:c>
      <x:c r="I1662" s="76" t="n">
        <x:f>IF(D1662&lt;&gt;"",MAX(0,D1662-C1662),IF(G1662="Overdue",MAX(0,'START_HERE'!$B$7-C1662),0))</x:f>
        <x:v>3</x:v>
      </x:c>
    </x:row>
    <x:row r="1663" ht="18" customHeight="1">
      <x:c r="A1663" s="69" t="str">
        <x:v>PAY-001662</x:v>
      </x:c>
      <x:c r="B1663" s="69" t="str">
        <x:v>AGR-00546</x:v>
      </x:c>
      <x:c r="C1663" s="72" t="n">
        <x:v>45853</x:v>
      </x:c>
      <x:c r="D1663" s="72" t="n">
        <x:v>45860</x:v>
      </x:c>
      <x:c r="E1663" s="74" t="n">
        <x:v>3000</x:v>
      </x:c>
      <x:c r="F1663" s="69" t="str">
        <x:v>Final</x:v>
      </x:c>
      <x:c r="G1663" s="69" t="str">
        <x:v>Paid</x:v>
      </x:c>
      <x:c r="H1663" s="69" t="str">
        <x:v>EFT</x:v>
      </x:c>
      <x:c r="I1663" s="76" t="n">
        <x:f>IF(D1663&lt;&gt;"",MAX(0,D1663-C1663),IF(G1663="Overdue",MAX(0,'START_HERE'!$B$7-C1663),0))</x:f>
        <x:v>7</x:v>
      </x:c>
    </x:row>
    <x:row r="1664" ht="18" customHeight="1">
      <x:c r="A1664" s="69" t="str">
        <x:v>PAY-001663</x:v>
      </x:c>
      <x:c r="B1664" s="69" t="str">
        <x:v>AGR-00547</x:v>
      </x:c>
      <x:c r="C1664" s="72" t="n">
        <x:v>45110</x:v>
      </x:c>
      <x:c r="D1664" s="72" t="n">
        <x:v>45115</x:v>
      </x:c>
      <x:c r="E1664" s="74" t="n">
        <x:v>4000</x:v>
      </x:c>
      <x:c r="F1664" s="69" t="str">
        <x:v>Initial</x:v>
      </x:c>
      <x:c r="G1664" s="69" t="str">
        <x:v>Paid</x:v>
      </x:c>
      <x:c r="H1664" s="69" t="str">
        <x:v>EFT</x:v>
      </x:c>
      <x:c r="I1664" s="76" t="n">
        <x:f>IF(D1664&lt;&gt;"",MAX(0,D1664-C1664),IF(G1664="Overdue",MAX(0,'START_HERE'!$B$7-C1664),0))</x:f>
        <x:v>5</x:v>
      </x:c>
    </x:row>
    <x:row r="1665" ht="18" customHeight="1">
      <x:c r="A1665" s="69" t="str">
        <x:v>PAY-001664</x:v>
      </x:c>
      <x:c r="B1665" s="69" t="str">
        <x:v>AGR-00547</x:v>
      </x:c>
      <x:c r="C1665" s="72" t="n">
        <x:v>45201</x:v>
      </x:c>
      <x:c r="D1665" s="72" t="n">
        <x:v>45219</x:v>
      </x:c>
      <x:c r="E1665" s="74" t="n">
        <x:v>4000</x:v>
      </x:c>
      <x:c r="F1665" s="69" t="str">
        <x:v>Progress</x:v>
      </x:c>
      <x:c r="G1665" s="69" t="str">
        <x:v>Paid</x:v>
      </x:c>
      <x:c r="H1665" s="69" t="str">
        <x:v>Direct Credit</x:v>
      </x:c>
      <x:c r="I1665" s="76" t="n">
        <x:f>IF(D1665&lt;&gt;"",MAX(0,D1665-C1665),IF(G1665="Overdue",MAX(0,'START_HERE'!$B$7-C1665),0))</x:f>
        <x:v>18</x:v>
      </x:c>
    </x:row>
    <x:row r="1666" ht="18" customHeight="1">
      <x:c r="A1666" s="69" t="str">
        <x:v>PAY-001665</x:v>
      </x:c>
      <x:c r="B1666" s="69" t="str">
        <x:v>AGR-00547</x:v>
      </x:c>
      <x:c r="C1666" s="72" t="n">
        <x:v>45293</x:v>
      </x:c>
      <x:c r="D1666" s="72" t="n">
        <x:v>45302</x:v>
      </x:c>
      <x:c r="E1666" s="74" t="n">
        <x:v>4000</x:v>
      </x:c>
      <x:c r="F1666" s="69" t="str">
        <x:v>Progress</x:v>
      </x:c>
      <x:c r="G1666" s="69" t="str">
        <x:v>Paid</x:v>
      </x:c>
      <x:c r="H1666" s="69" t="str">
        <x:v>EFT</x:v>
      </x:c>
      <x:c r="I1666" s="76" t="n">
        <x:f>IF(D1666&lt;&gt;"",MAX(0,D1666-C1666),IF(G1666="Overdue",MAX(0,'START_HERE'!$B$7-C1666),0))</x:f>
        <x:v>9</x:v>
      </x:c>
    </x:row>
    <x:row r="1667" ht="18" customHeight="1">
      <x:c r="A1667" s="69" t="str">
        <x:v>PAY-001666</x:v>
      </x:c>
      <x:c r="B1667" s="69" t="str">
        <x:v>AGR-00547</x:v>
      </x:c>
      <x:c r="C1667" s="72" t="n">
        <x:v>45384</x:v>
      </x:c>
      <x:c r="D1667" s="72" t="n">
        <x:v>45412</x:v>
      </x:c>
      <x:c r="E1667" s="74" t="n">
        <x:v>4000</x:v>
      </x:c>
      <x:c r="F1667" s="69" t="str">
        <x:v>Final</x:v>
      </x:c>
      <x:c r="G1667" s="69" t="str">
        <x:v>Paid</x:v>
      </x:c>
      <x:c r="H1667" s="69" t="str">
        <x:v>Direct Credit</x:v>
      </x:c>
      <x:c r="I1667" s="76" t="n">
        <x:f>IF(D1667&lt;&gt;"",MAX(0,D1667-C1667),IF(G1667="Overdue",MAX(0,'START_HERE'!$B$7-C1667),0))</x:f>
        <x:v>28</x:v>
      </x:c>
    </x:row>
    <x:row r="1668" ht="18" customHeight="1">
      <x:c r="A1668" s="69" t="str">
        <x:v>PAY-001667</x:v>
      </x:c>
      <x:c r="B1668" s="69" t="str">
        <x:v>AGR-00548</x:v>
      </x:c>
      <x:c r="C1668" s="72" t="n">
        <x:v>45549</x:v>
      </x:c>
      <x:c r="D1668" s="72"/>
      <x:c r="E1668" s="74" t="n">
        <x:v>270500</x:v>
      </x:c>
      <x:c r="F1668" s="69" t="str">
        <x:v>Initial</x:v>
      </x:c>
      <x:c r="G1668" s="69" t="str">
        <x:v>Overdue</x:v>
      </x:c>
      <x:c r="H1668" s="69" t="str">
        <x:v>Direct Credit</x:v>
      </x:c>
      <x:c r="I1668" s="76" t="n">
        <x:f>IF(D1668&lt;&gt;"",MAX(0,D1668-C1668),IF(G1668="Overdue",MAX(0,'START_HERE'!$B$7-C1668),0))</x:f>
        <x:v>716</x:v>
      </x:c>
    </x:row>
    <x:row r="1669" ht="18" customHeight="1">
      <x:c r="A1669" s="69" t="str">
        <x:v>PAY-001668</x:v>
      </x:c>
      <x:c r="B1669" s="69" t="str">
        <x:v>AGR-00548</x:v>
      </x:c>
      <x:c r="C1669" s="72" t="n">
        <x:v>45732</x:v>
      </x:c>
      <x:c r="D1669" s="72" t="n">
        <x:v>45745</x:v>
      </x:c>
      <x:c r="E1669" s="74" t="n">
        <x:v>270500</x:v>
      </x:c>
      <x:c r="F1669" s="69" t="str">
        <x:v>Final</x:v>
      </x:c>
      <x:c r="G1669" s="69" t="str">
        <x:v>Paid</x:v>
      </x:c>
      <x:c r="H1669" s="69" t="str">
        <x:v>EFT</x:v>
      </x:c>
      <x:c r="I1669" s="76" t="n">
        <x:f>IF(D1669&lt;&gt;"",MAX(0,D1669-C1669),IF(G1669="Overdue",MAX(0,'START_HERE'!$B$7-C1669),0))</x:f>
        <x:v>13</x:v>
      </x:c>
    </x:row>
    <x:row r="1670" ht="18" customHeight="1">
      <x:c r="A1670" s="69" t="str">
        <x:v>PAY-001669</x:v>
      </x:c>
      <x:c r="B1670" s="69" t="str">
        <x:v>AGR-00549</x:v>
      </x:c>
      <x:c r="C1670" s="72" t="n">
        <x:v>45720</x:v>
      </x:c>
      <x:c r="D1670" s="72" t="n">
        <x:v>45730</x:v>
      </x:c>
      <x:c r="E1670" s="74" t="n">
        <x:v>75300</x:v>
      </x:c>
      <x:c r="F1670" s="69" t="str">
        <x:v>Initial</x:v>
      </x:c>
      <x:c r="G1670" s="69" t="str">
        <x:v>Paid</x:v>
      </x:c>
      <x:c r="H1670" s="69" t="str">
        <x:v>EFT</x:v>
      </x:c>
      <x:c r="I1670" s="76" t="n">
        <x:f>IF(D1670&lt;&gt;"",MAX(0,D1670-C1670),IF(G1670="Overdue",MAX(0,'START_HERE'!$B$7-C1670),0))</x:f>
        <x:v>10</x:v>
      </x:c>
    </x:row>
    <x:row r="1671" ht="18" customHeight="1">
      <x:c r="A1671" s="69" t="str">
        <x:v>PAY-001670</x:v>
      </x:c>
      <x:c r="B1671" s="69" t="str">
        <x:v>AGR-00549</x:v>
      </x:c>
      <x:c r="C1671" s="72" t="n">
        <x:v>45903</x:v>
      </x:c>
      <x:c r="D1671" s="72" t="n">
        <x:v>45926</x:v>
      </x:c>
      <x:c r="E1671" s="74" t="n">
        <x:v>75300</x:v>
      </x:c>
      <x:c r="F1671" s="69" t="str">
        <x:v>Progress</x:v>
      </x:c>
      <x:c r="G1671" s="69" t="str">
        <x:v>Paid</x:v>
      </x:c>
      <x:c r="H1671" s="69" t="str">
        <x:v>Direct Credit</x:v>
      </x:c>
      <x:c r="I1671" s="76" t="n">
        <x:f>IF(D1671&lt;&gt;"",MAX(0,D1671-C1671),IF(G1671="Overdue",MAX(0,'START_HERE'!$B$7-C1671),0))</x:f>
        <x:v>23</x:v>
      </x:c>
    </x:row>
    <x:row r="1672" ht="18" customHeight="1">
      <x:c r="A1672" s="69" t="str">
        <x:v>PAY-001671</x:v>
      </x:c>
      <x:c r="B1672" s="69" t="str">
        <x:v>AGR-00549</x:v>
      </x:c>
      <x:c r="C1672" s="72" t="n">
        <x:v>46085</x:v>
      </x:c>
      <x:c r="D1672" s="72" t="n">
        <x:v>46094</x:v>
      </x:c>
      <x:c r="E1672" s="74" t="n">
        <x:v>75300</x:v>
      </x:c>
      <x:c r="F1672" s="69" t="str">
        <x:v>Progress</x:v>
      </x:c>
      <x:c r="G1672" s="69" t="str">
        <x:v>Paid</x:v>
      </x:c>
      <x:c r="H1672" s="69" t="str">
        <x:v>EFT</x:v>
      </x:c>
      <x:c r="I1672" s="76" t="n">
        <x:f>IF(D1672&lt;&gt;"",MAX(0,D1672-C1672),IF(G1672="Overdue",MAX(0,'START_HERE'!$B$7-C1672),0))</x:f>
        <x:v>9</x:v>
      </x:c>
    </x:row>
    <x:row r="1673" ht="18" customHeight="1">
      <x:c r="A1673" s="69" t="str">
        <x:v>PAY-001672</x:v>
      </x:c>
      <x:c r="B1673" s="69" t="str">
        <x:v>AGR-00549</x:v>
      </x:c>
      <x:c r="C1673" s="72" t="n">
        <x:v>46268</x:v>
      </x:c>
      <x:c r="D1673" s="72"/>
      <x:c r="E1673" s="74" t="n">
        <x:v>75100</x:v>
      </x:c>
      <x:c r="F1673" s="69" t="str">
        <x:v>Final</x:v>
      </x:c>
      <x:c r="G1673" s="69" t="str">
        <x:v>Scheduled</x:v>
      </x:c>
      <x:c r="H1673" s="69" t="str">
        <x:v>Direct Credit</x:v>
      </x:c>
      <x:c r="I1673" s="76" t="n">
        <x:f>IF(D1673&lt;&gt;"",MAX(0,D1673-C1673),IF(G1673="Overdue",MAX(0,'START_HERE'!$B$7-C1673),0))</x:f>
        <x:v>0</x:v>
      </x:c>
    </x:row>
    <x:row r="1674" ht="18" customHeight="1">
      <x:c r="A1674" s="69" t="str">
        <x:v>PAY-001673</x:v>
      </x:c>
      <x:c r="B1674" s="69" t="str">
        <x:v>AGR-00550</x:v>
      </x:c>
      <x:c r="C1674" s="72" t="n">
        <x:v>46131</x:v>
      </x:c>
      <x:c r="D1674" s="72" t="n">
        <x:v>46145</x:v>
      </x:c>
      <x:c r="E1674" s="74" t="n">
        <x:v>10000</x:v>
      </x:c>
      <x:c r="F1674" s="69" t="str">
        <x:v>Initial</x:v>
      </x:c>
      <x:c r="G1674" s="69" t="str">
        <x:v>Paid</x:v>
      </x:c>
      <x:c r="H1674" s="69" t="str">
        <x:v>EFT</x:v>
      </x:c>
      <x:c r="I1674" s="76" t="n">
        <x:f>IF(D1674&lt;&gt;"",MAX(0,D1674-C1674),IF(G1674="Overdue",MAX(0,'START_HERE'!$B$7-C1674),0))</x:f>
        <x:v>14</x:v>
      </x:c>
    </x:row>
    <x:row r="1675" ht="18" customHeight="1">
      <x:c r="A1675" s="69" t="str">
        <x:v>PAY-001674</x:v>
      </x:c>
      <x:c r="B1675" s="69" t="str">
        <x:v>AGR-00550</x:v>
      </x:c>
      <x:c r="C1675" s="72" t="n">
        <x:v>46222</x:v>
      </x:c>
      <x:c r="D1675" s="72"/>
      <x:c r="E1675" s="74" t="n">
        <x:v>10000</x:v>
      </x:c>
      <x:c r="F1675" s="69" t="str">
        <x:v>Progress</x:v>
      </x:c>
      <x:c r="G1675" s="69" t="str">
        <x:v>Overdue</x:v>
      </x:c>
      <x:c r="H1675" s="69" t="str">
        <x:v>Direct Credit</x:v>
      </x:c>
      <x:c r="I1675" s="76" t="n">
        <x:f>IF(D1675&lt;&gt;"",MAX(0,D1675-C1675),IF(G1675="Overdue",MAX(0,'START_HERE'!$B$7-C1675),0))</x:f>
        <x:v>43</x:v>
      </x:c>
    </x:row>
    <x:row r="1676" ht="18" customHeight="1">
      <x:c r="A1676" s="69" t="str">
        <x:v>PAY-001675</x:v>
      </x:c>
      <x:c r="B1676" s="69" t="str">
        <x:v>AGR-00550</x:v>
      </x:c>
      <x:c r="C1676" s="72" t="n">
        <x:v>46314</x:v>
      </x:c>
      <x:c r="D1676" s="72"/>
      <x:c r="E1676" s="74" t="n">
        <x:v>10000</x:v>
      </x:c>
      <x:c r="F1676" s="69" t="str">
        <x:v>Progress</x:v>
      </x:c>
      <x:c r="G1676" s="69" t="str">
        <x:v>Scheduled</x:v>
      </x:c>
      <x:c r="H1676" s="69" t="str">
        <x:v>Direct Credit</x:v>
      </x:c>
      <x:c r="I1676" s="76" t="n">
        <x:f>IF(D1676&lt;&gt;"",MAX(0,D1676-C1676),IF(G1676="Overdue",MAX(0,'START_HERE'!$B$7-C1676),0))</x:f>
        <x:v>0</x:v>
      </x:c>
    </x:row>
    <x:row r="1677" ht="18" customHeight="1">
      <x:c r="A1677" s="69" t="str">
        <x:v>PAY-001676</x:v>
      </x:c>
      <x:c r="B1677" s="69" t="str">
        <x:v>AGR-00550</x:v>
      </x:c>
      <x:c r="C1677" s="72" t="n">
        <x:v>46405</x:v>
      </x:c>
      <x:c r="D1677" s="72"/>
      <x:c r="E1677" s="74" t="n">
        <x:v>10000</x:v>
      </x:c>
      <x:c r="F1677" s="69" t="str">
        <x:v>Final</x:v>
      </x:c>
      <x:c r="G1677" s="69" t="str">
        <x:v>Scheduled</x:v>
      </x:c>
      <x:c r="H1677" s="69" t="str">
        <x:v>Direct Credit</x:v>
      </x:c>
      <x:c r="I1677" s="76" t="n">
        <x:f>IF(D1677&lt;&gt;"",MAX(0,D1677-C1677),IF(G1677="Overdue",MAX(0,'START_HERE'!$B$7-C1677),0))</x:f>
        <x:v>0</x:v>
      </x:c>
    </x:row>
    <x:row r="1678" ht="18" customHeight="1">
      <x:c r="A1678" s="69" t="str">
        <x:v>PAY-001677</x:v>
      </x:c>
      <x:c r="B1678" s="69" t="str">
        <x:v>AGR-00551</x:v>
      </x:c>
      <x:c r="C1678" s="72" t="n">
        <x:v>45829</x:v>
      </x:c>
      <x:c r="D1678" s="72" t="n">
        <x:v>45852</x:v>
      </x:c>
      <x:c r="E1678" s="74" t="n">
        <x:v>97300</x:v>
      </x:c>
      <x:c r="F1678" s="69" t="str">
        <x:v>Initial</x:v>
      </x:c>
      <x:c r="G1678" s="69" t="str">
        <x:v>Paid</x:v>
      </x:c>
      <x:c r="H1678" s="69" t="str">
        <x:v>EFT</x:v>
      </x:c>
      <x:c r="I1678" s="76" t="n">
        <x:f>IF(D1678&lt;&gt;"",MAX(0,D1678-C1678),IF(G1678="Overdue",MAX(0,'START_HERE'!$B$7-C1678),0))</x:f>
        <x:v>23</x:v>
      </x:c>
    </x:row>
    <x:row r="1679" ht="18" customHeight="1">
      <x:c r="A1679" s="69" t="str">
        <x:v>PAY-001678</x:v>
      </x:c>
      <x:c r="B1679" s="69" t="str">
        <x:v>AGR-00551</x:v>
      </x:c>
      <x:c r="C1679" s="72" t="n">
        <x:v>46012</x:v>
      </x:c>
      <x:c r="D1679" s="72" t="n">
        <x:v>46037</x:v>
      </x:c>
      <x:c r="E1679" s="74" t="n">
        <x:v>97300</x:v>
      </x:c>
      <x:c r="F1679" s="69" t="str">
        <x:v>Progress</x:v>
      </x:c>
      <x:c r="G1679" s="69" t="str">
        <x:v>Paid</x:v>
      </x:c>
      <x:c r="H1679" s="69" t="str">
        <x:v>EFT</x:v>
      </x:c>
      <x:c r="I1679" s="76" t="n">
        <x:f>IF(D1679&lt;&gt;"",MAX(0,D1679-C1679),IF(G1679="Overdue",MAX(0,'START_HERE'!$B$7-C1679),0))</x:f>
        <x:v>25</x:v>
      </x:c>
    </x:row>
    <x:row r="1680" ht="18" customHeight="1">
      <x:c r="A1680" s="69" t="str">
        <x:v>PAY-001679</x:v>
      </x:c>
      <x:c r="B1680" s="69" t="str">
        <x:v>AGR-00551</x:v>
      </x:c>
      <x:c r="C1680" s="72" t="n">
        <x:v>46194</x:v>
      </x:c>
      <x:c r="D1680" s="72" t="n">
        <x:v>46194</x:v>
      </x:c>
      <x:c r="E1680" s="74" t="n">
        <x:v>97300</x:v>
      </x:c>
      <x:c r="F1680" s="69" t="str">
        <x:v>Progress</x:v>
      </x:c>
      <x:c r="G1680" s="69" t="str">
        <x:v>Paid</x:v>
      </x:c>
      <x:c r="H1680" s="69" t="str">
        <x:v>Direct Credit</x:v>
      </x:c>
      <x:c r="I1680" s="76" t="n">
        <x:f>IF(D1680&lt;&gt;"",MAX(0,D1680-C1680),IF(G1680="Overdue",MAX(0,'START_HERE'!$B$7-C1680),0))</x:f>
        <x:v>0</x:v>
      </x:c>
    </x:row>
    <x:row r="1681" ht="18" customHeight="1">
      <x:c r="A1681" s="69" t="str">
        <x:v>PAY-001680</x:v>
      </x:c>
      <x:c r="B1681" s="69" t="str">
        <x:v>AGR-00551</x:v>
      </x:c>
      <x:c r="C1681" s="72" t="n">
        <x:v>46377</x:v>
      </x:c>
      <x:c r="D1681" s="72"/>
      <x:c r="E1681" s="74" t="n">
        <x:v>97100</x:v>
      </x:c>
      <x:c r="F1681" s="69" t="str">
        <x:v>Final</x:v>
      </x:c>
      <x:c r="G1681" s="69" t="str">
        <x:v>Scheduled</x:v>
      </x:c>
      <x:c r="H1681" s="69" t="str">
        <x:v>Direct Credit</x:v>
      </x:c>
      <x:c r="I1681" s="76" t="n">
        <x:f>IF(D1681&lt;&gt;"",MAX(0,D1681-C1681),IF(G1681="Overdue",MAX(0,'START_HERE'!$B$7-C1681),0))</x:f>
        <x:v>0</x:v>
      </x:c>
    </x:row>
    <x:row r="1682" ht="18" customHeight="1">
      <x:c r="A1682" s="69" t="str">
        <x:v>PAY-001681</x:v>
      </x:c>
      <x:c r="B1682" s="69" t="str">
        <x:v>AGR-00552</x:v>
      </x:c>
      <x:c r="C1682" s="72" t="n">
        <x:v>46200</x:v>
      </x:c>
      <x:c r="D1682" s="72" t="n">
        <x:v>46223</x:v>
      </x:c>
      <x:c r="E1682" s="74" t="n">
        <x:v>76500</x:v>
      </x:c>
      <x:c r="F1682" s="69" t="str">
        <x:v>Initial</x:v>
      </x:c>
      <x:c r="G1682" s="69" t="str">
        <x:v>Paid</x:v>
      </x:c>
      <x:c r="H1682" s="69" t="str">
        <x:v>Direct Credit</x:v>
      </x:c>
      <x:c r="I1682" s="76" t="n">
        <x:f>IF(D1682&lt;&gt;"",MAX(0,D1682-C1682),IF(G1682="Overdue",MAX(0,'START_HERE'!$B$7-C1682),0))</x:f>
        <x:v>23</x:v>
      </x:c>
    </x:row>
    <x:row r="1683" ht="18" customHeight="1">
      <x:c r="A1683" s="69" t="str">
        <x:v>PAY-001682</x:v>
      </x:c>
      <x:c r="B1683" s="69" t="str">
        <x:v>AGR-00552</x:v>
      </x:c>
      <x:c r="C1683" s="72" t="n">
        <x:v>46383</x:v>
      </x:c>
      <x:c r="D1683" s="72"/>
      <x:c r="E1683" s="74" t="n">
        <x:v>76500</x:v>
      </x:c>
      <x:c r="F1683" s="69" t="str">
        <x:v>Final</x:v>
      </x:c>
      <x:c r="G1683" s="69" t="str">
        <x:v>Scheduled</x:v>
      </x:c>
      <x:c r="H1683" s="69" t="str">
        <x:v>EFT</x:v>
      </x:c>
      <x:c r="I1683" s="76" t="n">
        <x:f>IF(D1683&lt;&gt;"",MAX(0,D1683-C1683),IF(G1683="Overdue",MAX(0,'START_HERE'!$B$7-C1683),0))</x:f>
        <x:v>0</x:v>
      </x:c>
    </x:row>
    <x:row r="1684" ht="18" customHeight="1">
      <x:c r="A1684" s="69" t="str">
        <x:v>PAY-001683</x:v>
      </x:c>
      <x:c r="B1684" s="69" t="str">
        <x:v>AGR-00553</x:v>
      </x:c>
      <x:c r="C1684" s="72" t="n">
        <x:v>45942</x:v>
      </x:c>
      <x:c r="D1684" s="72" t="n">
        <x:v>45951</x:v>
      </x:c>
      <x:c r="E1684" s="74" t="n">
        <x:v>130700</x:v>
      </x:c>
      <x:c r="F1684" s="69" t="str">
        <x:v>Initial</x:v>
      </x:c>
      <x:c r="G1684" s="69" t="str">
        <x:v>Paid</x:v>
      </x:c>
      <x:c r="H1684" s="69" t="str">
        <x:v>Direct Credit</x:v>
      </x:c>
      <x:c r="I1684" s="76" t="n">
        <x:f>IF(D1684&lt;&gt;"",MAX(0,D1684-C1684),IF(G1684="Overdue",MAX(0,'START_HERE'!$B$7-C1684),0))</x:f>
        <x:v>9</x:v>
      </x:c>
    </x:row>
    <x:row r="1685" ht="18" customHeight="1">
      <x:c r="A1685" s="69" t="str">
        <x:v>PAY-001684</x:v>
      </x:c>
      <x:c r="B1685" s="69" t="str">
        <x:v>AGR-00553</x:v>
      </x:c>
      <x:c r="C1685" s="72" t="n">
        <x:v>46185</x:v>
      </x:c>
      <x:c r="D1685" s="72" t="n">
        <x:v>46193</x:v>
      </x:c>
      <x:c r="E1685" s="74" t="n">
        <x:v>130700</x:v>
      </x:c>
      <x:c r="F1685" s="69" t="str">
        <x:v>Progress</x:v>
      </x:c>
      <x:c r="G1685" s="69" t="str">
        <x:v>Paid</x:v>
      </x:c>
      <x:c r="H1685" s="69" t="str">
        <x:v>EFT</x:v>
      </x:c>
      <x:c r="I1685" s="76" t="n">
        <x:f>IF(D1685&lt;&gt;"",MAX(0,D1685-C1685),IF(G1685="Overdue",MAX(0,'START_HERE'!$B$7-C1685),0))</x:f>
        <x:v>8</x:v>
      </x:c>
    </x:row>
    <x:row r="1686" ht="18" customHeight="1">
      <x:c r="A1686" s="69" t="str">
        <x:v>PAY-001685</x:v>
      </x:c>
      <x:c r="B1686" s="69" t="str">
        <x:v>AGR-00553</x:v>
      </x:c>
      <x:c r="C1686" s="72" t="n">
        <x:v>46429</x:v>
      </x:c>
      <x:c r="D1686" s="72"/>
      <x:c r="E1686" s="74" t="n">
        <x:v>130600</x:v>
      </x:c>
      <x:c r="F1686" s="69" t="str">
        <x:v>Final</x:v>
      </x:c>
      <x:c r="G1686" s="69" t="str">
        <x:v>Scheduled</x:v>
      </x:c>
      <x:c r="H1686" s="69" t="str">
        <x:v>Direct Credit</x:v>
      </x:c>
      <x:c r="I1686" s="76" t="n">
        <x:f>IF(D1686&lt;&gt;"",MAX(0,D1686-C1686),IF(G1686="Overdue",MAX(0,'START_HERE'!$B$7-C1686),0))</x:f>
        <x:v>0</x:v>
      </x:c>
    </x:row>
    <x:row r="1687" ht="18" customHeight="1">
      <x:c r="A1687" s="69" t="str">
        <x:v>PAY-001686</x:v>
      </x:c>
      <x:c r="B1687" s="69" t="str">
        <x:v>AGR-00554</x:v>
      </x:c>
      <x:c r="C1687" s="72" t="n">
        <x:v>45390</x:v>
      </x:c>
      <x:c r="D1687" s="72" t="n">
        <x:v>45392</x:v>
      </x:c>
      <x:c r="E1687" s="74" t="n">
        <x:v>49000</x:v>
      </x:c>
      <x:c r="F1687" s="69" t="str">
        <x:v>Initial</x:v>
      </x:c>
      <x:c r="G1687" s="69" t="str">
        <x:v>Paid</x:v>
      </x:c>
      <x:c r="H1687" s="69" t="str">
        <x:v>EFT</x:v>
      </x:c>
      <x:c r="I1687" s="76" t="n">
        <x:f>IF(D1687&lt;&gt;"",MAX(0,D1687-C1687),IF(G1687="Overdue",MAX(0,'START_HERE'!$B$7-C1687),0))</x:f>
        <x:v>2</x:v>
      </x:c>
    </x:row>
    <x:row r="1688" ht="18" customHeight="1">
      <x:c r="A1688" s="69" t="str">
        <x:v>PAY-001687</x:v>
      </x:c>
      <x:c r="B1688" s="69" t="str">
        <x:v>AGR-00554</x:v>
      </x:c>
      <x:c r="C1688" s="72" t="n">
        <x:v>45573</x:v>
      </x:c>
      <x:c r="D1688" s="72"/>
      <x:c r="E1688" s="74" t="n">
        <x:v>49000</x:v>
      </x:c>
      <x:c r="F1688" s="69" t="str">
        <x:v>Final</x:v>
      </x:c>
      <x:c r="G1688" s="69" t="str">
        <x:v>Overdue</x:v>
      </x:c>
      <x:c r="H1688" s="69" t="str">
        <x:v>EFT</x:v>
      </x:c>
      <x:c r="I1688" s="76" t="n">
        <x:f>IF(D1688&lt;&gt;"",MAX(0,D1688-C1688),IF(G1688="Overdue",MAX(0,'START_HERE'!$B$7-C1688),0))</x:f>
        <x:v>692</x:v>
      </x:c>
    </x:row>
    <x:row r="1689" ht="18" customHeight="1">
      <x:c r="A1689" s="69" t="str">
        <x:v>PAY-001688</x:v>
      </x:c>
      <x:c r="B1689" s="69" t="str">
        <x:v>AGR-00555</x:v>
      </x:c>
      <x:c r="C1689" s="72" t="n">
        <x:v>45643</x:v>
      </x:c>
      <x:c r="D1689" s="72"/>
      <x:c r="E1689" s="74" t="n">
        <x:v>17000</x:v>
      </x:c>
      <x:c r="F1689" s="69" t="str">
        <x:v>Initial</x:v>
      </x:c>
      <x:c r="G1689" s="69" t="str">
        <x:v>Overdue</x:v>
      </x:c>
      <x:c r="H1689" s="69" t="str">
        <x:v>EFT</x:v>
      </x:c>
      <x:c r="I1689" s="76" t="n">
        <x:f>IF(D1689&lt;&gt;"",MAX(0,D1689-C1689),IF(G1689="Overdue",MAX(0,'START_HERE'!$B$7-C1689),0))</x:f>
        <x:v>622</x:v>
      </x:c>
    </x:row>
    <x:row r="1690" ht="18" customHeight="1">
      <x:c r="A1690" s="69" t="str">
        <x:v>PAY-001689</x:v>
      </x:c>
      <x:c r="B1690" s="69" t="str">
        <x:v>AGR-00555</x:v>
      </x:c>
      <x:c r="C1690" s="72" t="n">
        <x:v>45734</x:v>
      </x:c>
      <x:c r="D1690" s="72" t="n">
        <x:v>45744</x:v>
      </x:c>
      <x:c r="E1690" s="74" t="n">
        <x:v>17000</x:v>
      </x:c>
      <x:c r="F1690" s="69" t="str">
        <x:v>Progress</x:v>
      </x:c>
      <x:c r="G1690" s="69" t="str">
        <x:v>Paid</x:v>
      </x:c>
      <x:c r="H1690" s="69" t="str">
        <x:v>Direct Credit</x:v>
      </x:c>
      <x:c r="I1690" s="76" t="n">
        <x:f>IF(D1690&lt;&gt;"",MAX(0,D1690-C1690),IF(G1690="Overdue",MAX(0,'START_HERE'!$B$7-C1690),0))</x:f>
        <x:v>10</x:v>
      </x:c>
    </x:row>
    <x:row r="1691" ht="18" customHeight="1">
      <x:c r="A1691" s="69" t="str">
        <x:v>PAY-001690</x:v>
      </x:c>
      <x:c r="B1691" s="69" t="str">
        <x:v>AGR-00555</x:v>
      </x:c>
      <x:c r="C1691" s="72" t="n">
        <x:v>45826</x:v>
      </x:c>
      <x:c r="D1691" s="72" t="n">
        <x:v>45828</x:v>
      </x:c>
      <x:c r="E1691" s="74" t="n">
        <x:v>17000</x:v>
      </x:c>
      <x:c r="F1691" s="69" t="str">
        <x:v>Progress</x:v>
      </x:c>
      <x:c r="G1691" s="69" t="str">
        <x:v>Paid</x:v>
      </x:c>
      <x:c r="H1691" s="69" t="str">
        <x:v>Direct Credit</x:v>
      </x:c>
      <x:c r="I1691" s="76" t="n">
        <x:f>IF(D1691&lt;&gt;"",MAX(0,D1691-C1691),IF(G1691="Overdue",MAX(0,'START_HERE'!$B$7-C1691),0))</x:f>
        <x:v>2</x:v>
      </x:c>
    </x:row>
    <x:row r="1692" ht="18" customHeight="1">
      <x:c r="A1692" s="69" t="str">
        <x:v>PAY-001691</x:v>
      </x:c>
      <x:c r="B1692" s="69" t="str">
        <x:v>AGR-00555</x:v>
      </x:c>
      <x:c r="C1692" s="72" t="n">
        <x:v>45917</x:v>
      </x:c>
      <x:c r="D1692" s="72" t="n">
        <x:v>45943</x:v>
      </x:c>
      <x:c r="E1692" s="74" t="n">
        <x:v>17000</x:v>
      </x:c>
      <x:c r="F1692" s="69" t="str">
        <x:v>Final</x:v>
      </x:c>
      <x:c r="G1692" s="69" t="str">
        <x:v>Paid</x:v>
      </x:c>
      <x:c r="H1692" s="69" t="str">
        <x:v>EFT</x:v>
      </x:c>
      <x:c r="I1692" s="76" t="n">
        <x:f>IF(D1692&lt;&gt;"",MAX(0,D1692-C1692),IF(G1692="Overdue",MAX(0,'START_HERE'!$B$7-C1692),0))</x:f>
        <x:v>26</x:v>
      </x:c>
    </x:row>
    <x:row r="1693" ht="18" customHeight="1">
      <x:c r="A1693" s="69" t="str">
        <x:v>PAY-001692</x:v>
      </x:c>
      <x:c r="B1693" s="69" t="str">
        <x:v>AGR-00556</x:v>
      </x:c>
      <x:c r="C1693" s="72" t="n">
        <x:v>45665</x:v>
      </x:c>
      <x:c r="D1693" s="72" t="n">
        <x:v>45679</x:v>
      </x:c>
      <x:c r="E1693" s="74" t="n">
        <x:v>188000</x:v>
      </x:c>
      <x:c r="F1693" s="69" t="str">
        <x:v>Initial</x:v>
      </x:c>
      <x:c r="G1693" s="69" t="str">
        <x:v>Paid</x:v>
      </x:c>
      <x:c r="H1693" s="69" t="str">
        <x:v>EFT</x:v>
      </x:c>
      <x:c r="I1693" s="76" t="n">
        <x:f>IF(D1693&lt;&gt;"",MAX(0,D1693-C1693),IF(G1693="Overdue",MAX(0,'START_HERE'!$B$7-C1693),0))</x:f>
        <x:v>14</x:v>
      </x:c>
    </x:row>
    <x:row r="1694" ht="18" customHeight="1">
      <x:c r="A1694" s="69" t="str">
        <x:v>PAY-001693</x:v>
      </x:c>
      <x:c r="B1694" s="69" t="str">
        <x:v>AGR-00556</x:v>
      </x:c>
      <x:c r="C1694" s="72" t="n">
        <x:v>46030</x:v>
      </x:c>
      <x:c r="D1694" s="72" t="n">
        <x:v>46028</x:v>
      </x:c>
      <x:c r="E1694" s="74" t="n">
        <x:v>188000</x:v>
      </x:c>
      <x:c r="F1694" s="69" t="str">
        <x:v>Final</x:v>
      </x:c>
      <x:c r="G1694" s="69" t="str">
        <x:v>Paid</x:v>
      </x:c>
      <x:c r="H1694" s="69" t="str">
        <x:v>Direct Credit</x:v>
      </x:c>
      <x:c r="I1694" s="76" t="n">
        <x:f>IF(D1694&lt;&gt;"",MAX(0,D1694-C1694),IF(G1694="Overdue",MAX(0,'START_HERE'!$B$7-C1694),0))</x:f>
        <x:v>0</x:v>
      </x:c>
    </x:row>
    <x:row r="1695" ht="18" customHeight="1">
      <x:c r="A1695" s="69" t="str">
        <x:v>PAY-001694</x:v>
      </x:c>
      <x:c r="B1695" s="69" t="str">
        <x:v>AGR-00557</x:v>
      </x:c>
      <x:c r="C1695" s="72" t="n">
        <x:v>46057</x:v>
      </x:c>
      <x:c r="D1695" s="72" t="n">
        <x:v>46076</x:v>
      </x:c>
      <x:c r="E1695" s="74" t="n">
        <x:v>122000</x:v>
      </x:c>
      <x:c r="F1695" s="69" t="str">
        <x:v>Initial</x:v>
      </x:c>
      <x:c r="G1695" s="69" t="str">
        <x:v>Paid</x:v>
      </x:c>
      <x:c r="H1695" s="69" t="str">
        <x:v>EFT</x:v>
      </x:c>
      <x:c r="I1695" s="76" t="n">
        <x:f>IF(D1695&lt;&gt;"",MAX(0,D1695-C1695),IF(G1695="Overdue",MAX(0,'START_HERE'!$B$7-C1695),0))</x:f>
        <x:v>19</x:v>
      </x:c>
    </x:row>
    <x:row r="1696" ht="18" customHeight="1">
      <x:c r="A1696" s="69" t="str">
        <x:v>PAY-001695</x:v>
      </x:c>
      <x:c r="B1696" s="69" t="str">
        <x:v>AGR-00557</x:v>
      </x:c>
      <x:c r="C1696" s="72" t="n">
        <x:v>46240</x:v>
      </x:c>
      <x:c r="D1696" s="72" t="n">
        <x:v>46237</x:v>
      </x:c>
      <x:c r="E1696" s="74" t="n">
        <x:v>122000</x:v>
      </x:c>
      <x:c r="F1696" s="69" t="str">
        <x:v>Final</x:v>
      </x:c>
      <x:c r="G1696" s="69" t="str">
        <x:v>Paid</x:v>
      </x:c>
      <x:c r="H1696" s="69" t="str">
        <x:v>Direct Credit</x:v>
      </x:c>
      <x:c r="I1696" s="76" t="n">
        <x:f>IF(D1696&lt;&gt;"",MAX(0,D1696-C1696),IF(G1696="Overdue",MAX(0,'START_HERE'!$B$7-C1696),0))</x:f>
        <x:v>0</x:v>
      </x:c>
    </x:row>
    <x:row r="1697" ht="18" customHeight="1">
      <x:c r="A1697" s="69" t="str">
        <x:v>PAY-001696</x:v>
      </x:c>
      <x:c r="B1697" s="69" t="str">
        <x:v>AGR-00558</x:v>
      </x:c>
      <x:c r="C1697" s="72" t="n">
        <x:v>46267</x:v>
      </x:c>
      <x:c r="D1697" s="72"/>
      <x:c r="E1697" s="74" t="n">
        <x:v>195500</x:v>
      </x:c>
      <x:c r="F1697" s="69" t="str">
        <x:v>Initial</x:v>
      </x:c>
      <x:c r="G1697" s="69" t="str">
        <x:v>Scheduled</x:v>
      </x:c>
      <x:c r="H1697" s="69" t="str">
        <x:v>EFT</x:v>
      </x:c>
      <x:c r="I1697" s="76" t="n">
        <x:f>IF(D1697&lt;&gt;"",MAX(0,D1697-C1697),IF(G1697="Overdue",MAX(0,'START_HERE'!$B$7-C1697),0))</x:f>
        <x:v>0</x:v>
      </x:c>
    </x:row>
    <x:row r="1698" ht="18" customHeight="1">
      <x:c r="A1698" s="69" t="str">
        <x:v>PAY-001697</x:v>
      </x:c>
      <x:c r="B1698" s="69" t="str">
        <x:v>AGR-00558</x:v>
      </x:c>
      <x:c r="C1698" s="72" t="n">
        <x:v>46541</x:v>
      </x:c>
      <x:c r="D1698" s="72"/>
      <x:c r="E1698" s="74" t="n">
        <x:v>195500</x:v>
      </x:c>
      <x:c r="F1698" s="69" t="str">
        <x:v>Final</x:v>
      </x:c>
      <x:c r="G1698" s="69" t="str">
        <x:v>Scheduled</x:v>
      </x:c>
      <x:c r="H1698" s="69" t="str">
        <x:v>Direct Credit</x:v>
      </x:c>
      <x:c r="I1698" s="76" t="n">
        <x:f>IF(D1698&lt;&gt;"",MAX(0,D1698-C1698),IF(G1698="Overdue",MAX(0,'START_HERE'!$B$7-C1698),0))</x:f>
        <x:v>0</x:v>
      </x:c>
    </x:row>
    <x:row r="1699" ht="18" customHeight="1">
      <x:c r="A1699" s="69" t="str">
        <x:v>PAY-001698</x:v>
      </x:c>
      <x:c r="B1699" s="69" t="str">
        <x:v>AGR-00559</x:v>
      </x:c>
      <x:c r="C1699" s="72" t="n">
        <x:v>46229</x:v>
      </x:c>
      <x:c r="D1699" s="72" t="n">
        <x:v>46230</x:v>
      </x:c>
      <x:c r="E1699" s="74" t="n">
        <x:v>8000</x:v>
      </x:c>
      <x:c r="F1699" s="69" t="str">
        <x:v>Initial</x:v>
      </x:c>
      <x:c r="G1699" s="69" t="str">
        <x:v>Paid</x:v>
      </x:c>
      <x:c r="H1699" s="69" t="str">
        <x:v>EFT</x:v>
      </x:c>
      <x:c r="I1699" s="76" t="n">
        <x:f>IF(D1699&lt;&gt;"",MAX(0,D1699-C1699),IF(G1699="Overdue",MAX(0,'START_HERE'!$B$7-C1699),0))</x:f>
        <x:v>1</x:v>
      </x:c>
    </x:row>
    <x:row r="1700" ht="18" customHeight="1">
      <x:c r="A1700" s="69" t="str">
        <x:v>PAY-001699</x:v>
      </x:c>
      <x:c r="B1700" s="69" t="str">
        <x:v>AGR-00559</x:v>
      </x:c>
      <x:c r="C1700" s="72" t="n">
        <x:v>46366</x:v>
      </x:c>
      <x:c r="D1700" s="72"/>
      <x:c r="E1700" s="74" t="n">
        <x:v>8000</x:v>
      </x:c>
      <x:c r="F1700" s="69" t="str">
        <x:v>Progress</x:v>
      </x:c>
      <x:c r="G1700" s="69" t="str">
        <x:v>Scheduled</x:v>
      </x:c>
      <x:c r="H1700" s="69" t="str">
        <x:v>Direct Credit</x:v>
      </x:c>
      <x:c r="I1700" s="76" t="n">
        <x:f>IF(D1700&lt;&gt;"",MAX(0,D1700-C1700),IF(G1700="Overdue",MAX(0,'START_HERE'!$B$7-C1700),0))</x:f>
        <x:v>0</x:v>
      </x:c>
    </x:row>
    <x:row r="1701" ht="18" customHeight="1">
      <x:c r="A1701" s="69" t="str">
        <x:v>PAY-001700</x:v>
      </x:c>
      <x:c r="B1701" s="69" t="str">
        <x:v>AGR-00559</x:v>
      </x:c>
      <x:c r="C1701" s="72" t="n">
        <x:v>46503</x:v>
      </x:c>
      <x:c r="D1701" s="72"/>
      <x:c r="E1701" s="74" t="n">
        <x:v>8000</x:v>
      </x:c>
      <x:c r="F1701" s="69" t="str">
        <x:v>Progress</x:v>
      </x:c>
      <x:c r="G1701" s="69" t="str">
        <x:v>Scheduled</x:v>
      </x:c>
      <x:c r="H1701" s="69" t="str">
        <x:v>EFT</x:v>
      </x:c>
      <x:c r="I1701" s="76" t="n">
        <x:f>IF(D1701&lt;&gt;"",MAX(0,D1701-C1701),IF(G1701="Overdue",MAX(0,'START_HERE'!$B$7-C1701),0))</x:f>
        <x:v>0</x:v>
      </x:c>
    </x:row>
    <x:row r="1702" ht="18" customHeight="1">
      <x:c r="A1702" s="69" t="str">
        <x:v>PAY-001701</x:v>
      </x:c>
      <x:c r="B1702" s="69" t="str">
        <x:v>AGR-00559</x:v>
      </x:c>
      <x:c r="C1702" s="72" t="n">
        <x:v>46640</x:v>
      </x:c>
      <x:c r="D1702" s="72"/>
      <x:c r="E1702" s="74" t="n">
        <x:v>8000</x:v>
      </x:c>
      <x:c r="F1702" s="69" t="str">
        <x:v>Final</x:v>
      </x:c>
      <x:c r="G1702" s="69" t="str">
        <x:v>Scheduled</x:v>
      </x:c>
      <x:c r="H1702" s="69" t="str">
        <x:v>Direct Credit</x:v>
      </x:c>
      <x:c r="I1702" s="76" t="n">
        <x:f>IF(D1702&lt;&gt;"",MAX(0,D1702-C1702),IF(G1702="Overdue",MAX(0,'START_HERE'!$B$7-C1702),0))</x:f>
        <x:v>0</x:v>
      </x:c>
    </x:row>
    <x:row r="1703" ht="18" customHeight="1">
      <x:c r="A1703" s="69" t="str">
        <x:v>PAY-001702</x:v>
      </x:c>
      <x:c r="B1703" s="69" t="str">
        <x:v>AGR-00560</x:v>
      </x:c>
      <x:c r="C1703" s="72" t="n">
        <x:v>46090</x:v>
      </x:c>
      <x:c r="D1703" s="72" t="n">
        <x:v>46118</x:v>
      </x:c>
      <x:c r="E1703" s="74" t="n">
        <x:v>94000</x:v>
      </x:c>
      <x:c r="F1703" s="69" t="str">
        <x:v>Initial</x:v>
      </x:c>
      <x:c r="G1703" s="69" t="str">
        <x:v>Paid</x:v>
      </x:c>
      <x:c r="H1703" s="69" t="str">
        <x:v>Direct Credit</x:v>
      </x:c>
      <x:c r="I1703" s="76" t="n">
        <x:f>IF(D1703&lt;&gt;"",MAX(0,D1703-C1703),IF(G1703="Overdue",MAX(0,'START_HERE'!$B$7-C1703),0))</x:f>
        <x:v>28</x:v>
      </x:c>
    </x:row>
    <x:row r="1704" ht="18" customHeight="1">
      <x:c r="A1704" s="69" t="str">
        <x:v>PAY-001703</x:v>
      </x:c>
      <x:c r="B1704" s="69" t="str">
        <x:v>AGR-00560</x:v>
      </x:c>
      <x:c r="C1704" s="72" t="n">
        <x:v>46181</x:v>
      </x:c>
      <x:c r="D1704" s="72" t="n">
        <x:v>46203</x:v>
      </x:c>
      <x:c r="E1704" s="74" t="n">
        <x:v>94000</x:v>
      </x:c>
      <x:c r="F1704" s="69" t="str">
        <x:v>Progress</x:v>
      </x:c>
      <x:c r="G1704" s="69" t="str">
        <x:v>Paid</x:v>
      </x:c>
      <x:c r="H1704" s="69" t="str">
        <x:v>EFT</x:v>
      </x:c>
      <x:c r="I1704" s="76" t="n">
        <x:f>IF(D1704&lt;&gt;"",MAX(0,D1704-C1704),IF(G1704="Overdue",MAX(0,'START_HERE'!$B$7-C1704),0))</x:f>
        <x:v>22</x:v>
      </x:c>
    </x:row>
    <x:row r="1705" ht="18" customHeight="1">
      <x:c r="A1705" s="69" t="str">
        <x:v>PAY-001704</x:v>
      </x:c>
      <x:c r="B1705" s="69" t="str">
        <x:v>AGR-00560</x:v>
      </x:c>
      <x:c r="C1705" s="72" t="n">
        <x:v>46273</x:v>
      </x:c>
      <x:c r="D1705" s="72"/>
      <x:c r="E1705" s="74" t="n">
        <x:v>94000</x:v>
      </x:c>
      <x:c r="F1705" s="69" t="str">
        <x:v>Progress</x:v>
      </x:c>
      <x:c r="G1705" s="69" t="str">
        <x:v>Scheduled</x:v>
      </x:c>
      <x:c r="H1705" s="69" t="str">
        <x:v>Direct Credit</x:v>
      </x:c>
      <x:c r="I1705" s="76" t="n">
        <x:f>IF(D1705&lt;&gt;"",MAX(0,D1705-C1705),IF(G1705="Overdue",MAX(0,'START_HERE'!$B$7-C1705),0))</x:f>
        <x:v>0</x:v>
      </x:c>
    </x:row>
    <x:row r="1706" ht="18" customHeight="1">
      <x:c r="A1706" s="69" t="str">
        <x:v>PAY-001705</x:v>
      </x:c>
      <x:c r="B1706" s="69" t="str">
        <x:v>AGR-00560</x:v>
      </x:c>
      <x:c r="C1706" s="72" t="n">
        <x:v>46364</x:v>
      </x:c>
      <x:c r="D1706" s="72"/>
      <x:c r="E1706" s="74" t="n">
        <x:v>94000</x:v>
      </x:c>
      <x:c r="F1706" s="69" t="str">
        <x:v>Final</x:v>
      </x:c>
      <x:c r="G1706" s="69" t="str">
        <x:v>Scheduled</x:v>
      </x:c>
      <x:c r="H1706" s="69" t="str">
        <x:v>Direct Credit</x:v>
      </x:c>
      <x:c r="I1706" s="76" t="n">
        <x:f>IF(D1706&lt;&gt;"",MAX(0,D1706-C1706),IF(G1706="Overdue",MAX(0,'START_HERE'!$B$7-C1706),0))</x:f>
        <x:v>0</x:v>
      </x:c>
    </x:row>
    <x:row r="1707" ht="18" customHeight="1">
      <x:c r="A1707" s="69" t="str">
        <x:v>PAY-001706</x:v>
      </x:c>
      <x:c r="B1707" s="69" t="str">
        <x:v>AGR-00561</x:v>
      </x:c>
      <x:c r="C1707" s="72" t="n">
        <x:v>45427</x:v>
      </x:c>
      <x:c r="D1707" s="72" t="n">
        <x:v>45453</x:v>
      </x:c>
      <x:c r="E1707" s="74" t="n">
        <x:v>180000</x:v>
      </x:c>
      <x:c r="F1707" s="69" t="str">
        <x:v>Initial</x:v>
      </x:c>
      <x:c r="G1707" s="69" t="str">
        <x:v>Paid</x:v>
      </x:c>
      <x:c r="H1707" s="69" t="str">
        <x:v>Direct Credit</x:v>
      </x:c>
      <x:c r="I1707" s="76" t="n">
        <x:f>IF(D1707&lt;&gt;"",MAX(0,D1707-C1707),IF(G1707="Overdue",MAX(0,'START_HERE'!$B$7-C1707),0))</x:f>
        <x:v>26</x:v>
      </x:c>
    </x:row>
    <x:row r="1708" ht="18" customHeight="1">
      <x:c r="A1708" s="69" t="str">
        <x:v>PAY-001707</x:v>
      </x:c>
      <x:c r="B1708" s="69" t="str">
        <x:v>AGR-00561</x:v>
      </x:c>
      <x:c r="C1708" s="72" t="n">
        <x:v>45610</x:v>
      </x:c>
      <x:c r="D1708" s="72" t="n">
        <x:v>45611</x:v>
      </x:c>
      <x:c r="E1708" s="74" t="n">
        <x:v>180000</x:v>
      </x:c>
      <x:c r="F1708" s="69" t="str">
        <x:v>Final</x:v>
      </x:c>
      <x:c r="G1708" s="69" t="str">
        <x:v>Paid</x:v>
      </x:c>
      <x:c r="H1708" s="69" t="str">
        <x:v>EFT</x:v>
      </x:c>
      <x:c r="I1708" s="76" t="n">
        <x:f>IF(D1708&lt;&gt;"",MAX(0,D1708-C1708),IF(G1708="Overdue",MAX(0,'START_HERE'!$B$7-C1708),0))</x:f>
        <x:v>1</x:v>
      </x:c>
    </x:row>
    <x:row r="1709" ht="18" customHeight="1">
      <x:c r="A1709" s="69" t="str">
        <x:v>PAY-001708</x:v>
      </x:c>
      <x:c r="B1709" s="69" t="str">
        <x:v>AGR-00562</x:v>
      </x:c>
      <x:c r="C1709" s="72" t="n">
        <x:v>46086</x:v>
      </x:c>
      <x:c r="D1709" s="72" t="n">
        <x:v>46089</x:v>
      </x:c>
      <x:c r="E1709" s="74" t="n">
        <x:v>161000</x:v>
      </x:c>
      <x:c r="F1709" s="69" t="str">
        <x:v>Initial</x:v>
      </x:c>
      <x:c r="G1709" s="69" t="str">
        <x:v>Paid</x:v>
      </x:c>
      <x:c r="H1709" s="69" t="str">
        <x:v>EFT</x:v>
      </x:c>
      <x:c r="I1709" s="76" t="n">
        <x:f>IF(D1709&lt;&gt;"",MAX(0,D1709-C1709),IF(G1709="Overdue",MAX(0,'START_HERE'!$B$7-C1709),0))</x:f>
        <x:v>3</x:v>
      </x:c>
    </x:row>
    <x:row r="1710" ht="18" customHeight="1">
      <x:c r="A1710" s="69" t="str">
        <x:v>PAY-001709</x:v>
      </x:c>
      <x:c r="B1710" s="69" t="str">
        <x:v>AGR-00562</x:v>
      </x:c>
      <x:c r="C1710" s="72" t="n">
        <x:v>46329</x:v>
      </x:c>
      <x:c r="D1710" s="72"/>
      <x:c r="E1710" s="74" t="n">
        <x:v>161000</x:v>
      </x:c>
      <x:c r="F1710" s="69" t="str">
        <x:v>Progress</x:v>
      </x:c>
      <x:c r="G1710" s="69" t="str">
        <x:v>Scheduled</x:v>
      </x:c>
      <x:c r="H1710" s="69" t="str">
        <x:v>Direct Credit</x:v>
      </x:c>
      <x:c r="I1710" s="76" t="n">
        <x:f>IF(D1710&lt;&gt;"",MAX(0,D1710-C1710),IF(G1710="Overdue",MAX(0,'START_HERE'!$B$7-C1710),0))</x:f>
        <x:v>0</x:v>
      </x:c>
    </x:row>
    <x:row r="1711" ht="18" customHeight="1">
      <x:c r="A1711" s="69" t="str">
        <x:v>PAY-001710</x:v>
      </x:c>
      <x:c r="B1711" s="69" t="str">
        <x:v>AGR-00562</x:v>
      </x:c>
      <x:c r="C1711" s="72" t="n">
        <x:v>46573</x:v>
      </x:c>
      <x:c r="D1711" s="72"/>
      <x:c r="E1711" s="74" t="n">
        <x:v>161000</x:v>
      </x:c>
      <x:c r="F1711" s="69" t="str">
        <x:v>Final</x:v>
      </x:c>
      <x:c r="G1711" s="69" t="str">
        <x:v>Scheduled</x:v>
      </x:c>
      <x:c r="H1711" s="69" t="str">
        <x:v>Direct Credit</x:v>
      </x:c>
      <x:c r="I1711" s="76" t="n">
        <x:f>IF(D1711&lt;&gt;"",MAX(0,D1711-C1711),IF(G1711="Overdue",MAX(0,'START_HERE'!$B$7-C1711),0))</x:f>
        <x:v>0</x:v>
      </x:c>
    </x:row>
    <x:row r="1712" ht="18" customHeight="1">
      <x:c r="A1712" s="69" t="str">
        <x:v>PAY-001711</x:v>
      </x:c>
      <x:c r="B1712" s="69" t="str">
        <x:v>AGR-00563</x:v>
      </x:c>
      <x:c r="C1712" s="72" t="n">
        <x:v>45985</x:v>
      </x:c>
      <x:c r="D1712" s="72" t="n">
        <x:v>45993</x:v>
      </x:c>
      <x:c r="E1712" s="74" t="n">
        <x:v>55000</x:v>
      </x:c>
      <x:c r="F1712" s="69" t="str">
        <x:v>Initial</x:v>
      </x:c>
      <x:c r="G1712" s="69" t="str">
        <x:v>Paid</x:v>
      </x:c>
      <x:c r="H1712" s="69" t="str">
        <x:v>EFT</x:v>
      </x:c>
      <x:c r="I1712" s="76" t="n">
        <x:f>IF(D1712&lt;&gt;"",MAX(0,D1712-C1712),IF(G1712="Overdue",MAX(0,'START_HERE'!$B$7-C1712),0))</x:f>
        <x:v>8</x:v>
      </x:c>
    </x:row>
    <x:row r="1713" ht="18" customHeight="1">
      <x:c r="A1713" s="69" t="str">
        <x:v>PAY-001712</x:v>
      </x:c>
      <x:c r="B1713" s="69" t="str">
        <x:v>AGR-00563</x:v>
      </x:c>
      <x:c r="C1713" s="72" t="n">
        <x:v>46259</x:v>
      </x:c>
      <x:c r="D1713" s="72" t="n">
        <x:v>46281</x:v>
      </x:c>
      <x:c r="E1713" s="74" t="n">
        <x:v>55000</x:v>
      </x:c>
      <x:c r="F1713" s="69" t="str">
        <x:v>Final</x:v>
      </x:c>
      <x:c r="G1713" s="69" t="str">
        <x:v>Paid</x:v>
      </x:c>
      <x:c r="H1713" s="69" t="str">
        <x:v>Direct Credit</x:v>
      </x:c>
      <x:c r="I1713" s="76" t="n">
        <x:f>IF(D1713&lt;&gt;"",MAX(0,D1713-C1713),IF(G1713="Overdue",MAX(0,'START_HERE'!$B$7-C1713),0))</x:f>
        <x:v>22</x:v>
      </x:c>
    </x:row>
    <x:row r="1714" ht="18" customHeight="1">
      <x:c r="A1714" s="69" t="str">
        <x:v>PAY-001713</x:v>
      </x:c>
      <x:c r="B1714" s="69" t="str">
        <x:v>AGR-00564</x:v>
      </x:c>
      <x:c r="C1714" s="72" t="n">
        <x:v>45734</x:v>
      </x:c>
      <x:c r="D1714" s="72" t="n">
        <x:v>45751</x:v>
      </x:c>
      <x:c r="E1714" s="74" t="n">
        <x:v>22000</x:v>
      </x:c>
      <x:c r="F1714" s="69" t="str">
        <x:v>Initial</x:v>
      </x:c>
      <x:c r="G1714" s="69" t="str">
        <x:v>Paid</x:v>
      </x:c>
      <x:c r="H1714" s="69" t="str">
        <x:v>Direct Credit</x:v>
      </x:c>
      <x:c r="I1714" s="76" t="n">
        <x:f>IF(D1714&lt;&gt;"",MAX(0,D1714-C1714),IF(G1714="Overdue",MAX(0,'START_HERE'!$B$7-C1714),0))</x:f>
        <x:v>17</x:v>
      </x:c>
    </x:row>
    <x:row r="1715" ht="18" customHeight="1">
      <x:c r="A1715" s="69" t="str">
        <x:v>PAY-001714</x:v>
      </x:c>
      <x:c r="B1715" s="69" t="str">
        <x:v>AGR-00564</x:v>
      </x:c>
      <x:c r="C1715" s="72" t="n">
        <x:v>45977</x:v>
      </x:c>
      <x:c r="D1715" s="72" t="n">
        <x:v>45975</x:v>
      </x:c>
      <x:c r="E1715" s="74" t="n">
        <x:v>22000</x:v>
      </x:c>
      <x:c r="F1715" s="69" t="str">
        <x:v>Progress</x:v>
      </x:c>
      <x:c r="G1715" s="69" t="str">
        <x:v>Paid</x:v>
      </x:c>
      <x:c r="H1715" s="69" t="str">
        <x:v>Direct Credit</x:v>
      </x:c>
      <x:c r="I1715" s="76" t="n">
        <x:f>IF(D1715&lt;&gt;"",MAX(0,D1715-C1715),IF(G1715="Overdue",MAX(0,'START_HERE'!$B$7-C1715),0))</x:f>
        <x:v>0</x:v>
      </x:c>
    </x:row>
    <x:row r="1716" ht="18" customHeight="1">
      <x:c r="A1716" s="69" t="str">
        <x:v>PAY-001715</x:v>
      </x:c>
      <x:c r="B1716" s="69" t="str">
        <x:v>AGR-00564</x:v>
      </x:c>
      <x:c r="C1716" s="72" t="n">
        <x:v>46221</x:v>
      </x:c>
      <x:c r="D1716" s="72"/>
      <x:c r="E1716" s="74" t="n">
        <x:v>22000</x:v>
      </x:c>
      <x:c r="F1716" s="69" t="str">
        <x:v>Final</x:v>
      </x:c>
      <x:c r="G1716" s="69" t="str">
        <x:v>Overdue</x:v>
      </x:c>
      <x:c r="H1716" s="69" t="str">
        <x:v>EFT</x:v>
      </x:c>
      <x:c r="I1716" s="76" t="n">
        <x:f>IF(D1716&lt;&gt;"",MAX(0,D1716-C1716),IF(G1716="Overdue",MAX(0,'START_HERE'!$B$7-C1716),0))</x:f>
        <x:v>44</x:v>
      </x:c>
    </x:row>
    <x:row r="1717" ht="18" customHeight="1">
      <x:c r="A1717" s="69" t="str">
        <x:v>PAY-001716</x:v>
      </x:c>
      <x:c r="B1717" s="69" t="str">
        <x:v>AGR-00565</x:v>
      </x:c>
      <x:c r="C1717" s="72" t="n">
        <x:v>46333</x:v>
      </x:c>
      <x:c r="D1717" s="72"/>
      <x:c r="E1717" s="74" t="n">
        <x:v>113800</x:v>
      </x:c>
      <x:c r="F1717" s="69" t="str">
        <x:v>Initial</x:v>
      </x:c>
      <x:c r="G1717" s="69" t="str">
        <x:v>Scheduled</x:v>
      </x:c>
      <x:c r="H1717" s="69" t="str">
        <x:v>EFT</x:v>
      </x:c>
      <x:c r="I1717" s="76" t="n">
        <x:f>IF(D1717&lt;&gt;"",MAX(0,D1717-C1717),IF(G1717="Overdue",MAX(0,'START_HERE'!$B$7-C1717),0))</x:f>
        <x:v>0</x:v>
      </x:c>
    </x:row>
    <x:row r="1718" ht="18" customHeight="1">
      <x:c r="A1718" s="69" t="str">
        <x:v>PAY-001717</x:v>
      </x:c>
      <x:c r="B1718" s="69" t="str">
        <x:v>AGR-00565</x:v>
      </x:c>
      <x:c r="C1718" s="72" t="n">
        <x:v>46470</x:v>
      </x:c>
      <x:c r="D1718" s="72"/>
      <x:c r="E1718" s="74" t="n">
        <x:v>113800</x:v>
      </x:c>
      <x:c r="F1718" s="69" t="str">
        <x:v>Progress</x:v>
      </x:c>
      <x:c r="G1718" s="69" t="str">
        <x:v>Scheduled</x:v>
      </x:c>
      <x:c r="H1718" s="69" t="str">
        <x:v>EFT</x:v>
      </x:c>
      <x:c r="I1718" s="76" t="n">
        <x:f>IF(D1718&lt;&gt;"",MAX(0,D1718-C1718),IF(G1718="Overdue",MAX(0,'START_HERE'!$B$7-C1718),0))</x:f>
        <x:v>0</x:v>
      </x:c>
    </x:row>
    <x:row r="1719" ht="18" customHeight="1">
      <x:c r="A1719" s="69" t="str">
        <x:v>PAY-001718</x:v>
      </x:c>
      <x:c r="B1719" s="69" t="str">
        <x:v>AGR-00565</x:v>
      </x:c>
      <x:c r="C1719" s="72" t="n">
        <x:v>46607</x:v>
      </x:c>
      <x:c r="D1719" s="72"/>
      <x:c r="E1719" s="74" t="n">
        <x:v>113800</x:v>
      </x:c>
      <x:c r="F1719" s="69" t="str">
        <x:v>Progress</x:v>
      </x:c>
      <x:c r="G1719" s="69" t="str">
        <x:v>Scheduled</x:v>
      </x:c>
      <x:c r="H1719" s="69" t="str">
        <x:v>EFT</x:v>
      </x:c>
      <x:c r="I1719" s="76" t="n">
        <x:f>IF(D1719&lt;&gt;"",MAX(0,D1719-C1719),IF(G1719="Overdue",MAX(0,'START_HERE'!$B$7-C1719),0))</x:f>
        <x:v>0</x:v>
      </x:c>
    </x:row>
    <x:row r="1720" ht="18" customHeight="1">
      <x:c r="A1720" s="69" t="str">
        <x:v>PAY-001719</x:v>
      </x:c>
      <x:c r="B1720" s="69" t="str">
        <x:v>AGR-00565</x:v>
      </x:c>
      <x:c r="C1720" s="72" t="n">
        <x:v>46744</x:v>
      </x:c>
      <x:c r="D1720" s="72"/>
      <x:c r="E1720" s="74" t="n">
        <x:v>113600</x:v>
      </x:c>
      <x:c r="F1720" s="69" t="str">
        <x:v>Final</x:v>
      </x:c>
      <x:c r="G1720" s="69" t="str">
        <x:v>Scheduled</x:v>
      </x:c>
      <x:c r="H1720" s="69" t="str">
        <x:v>Direct Credit</x:v>
      </x:c>
      <x:c r="I1720" s="76" t="n">
        <x:f>IF(D1720&lt;&gt;"",MAX(0,D1720-C1720),IF(G1720="Overdue",MAX(0,'START_HERE'!$B$7-C1720),0))</x:f>
        <x:v>0</x:v>
      </x:c>
    </x:row>
    <x:row r="1721" ht="18" customHeight="1">
      <x:c r="A1721" s="69" t="str">
        <x:v>PAY-001720</x:v>
      </x:c>
      <x:c r="B1721" s="69" t="str">
        <x:v>AGR-00566</x:v>
      </x:c>
      <x:c r="C1721" s="72" t="n">
        <x:v>45540</x:v>
      </x:c>
      <x:c r="D1721" s="72" t="n">
        <x:v>45567</x:v>
      </x:c>
      <x:c r="E1721" s="74" t="n">
        <x:v>103300</x:v>
      </x:c>
      <x:c r="F1721" s="69" t="str">
        <x:v>Initial</x:v>
      </x:c>
      <x:c r="G1721" s="69" t="str">
        <x:v>Paid</x:v>
      </x:c>
      <x:c r="H1721" s="69" t="str">
        <x:v>Direct Credit</x:v>
      </x:c>
      <x:c r="I1721" s="76" t="n">
        <x:f>IF(D1721&lt;&gt;"",MAX(0,D1721-C1721),IF(G1721="Overdue",MAX(0,'START_HERE'!$B$7-C1721),0))</x:f>
        <x:v>27</x:v>
      </x:c>
    </x:row>
    <x:row r="1722" ht="18" customHeight="1">
      <x:c r="A1722" s="69" t="str">
        <x:v>PAY-001721</x:v>
      </x:c>
      <x:c r="B1722" s="69" t="str">
        <x:v>AGR-00566</x:v>
      </x:c>
      <x:c r="C1722" s="72" t="n">
        <x:v>45723</x:v>
      </x:c>
      <x:c r="D1722" s="72" t="n">
        <x:v>45718</x:v>
      </x:c>
      <x:c r="E1722" s="74" t="n">
        <x:v>103300</x:v>
      </x:c>
      <x:c r="F1722" s="69" t="str">
        <x:v>Progress</x:v>
      </x:c>
      <x:c r="G1722" s="69" t="str">
        <x:v>Paid</x:v>
      </x:c>
      <x:c r="H1722" s="69" t="str">
        <x:v>EFT</x:v>
      </x:c>
      <x:c r="I1722" s="76" t="n">
        <x:f>IF(D1722&lt;&gt;"",MAX(0,D1722-C1722),IF(G1722="Overdue",MAX(0,'START_HERE'!$B$7-C1722),0))</x:f>
        <x:v>0</x:v>
      </x:c>
    </x:row>
    <x:row r="1723" ht="18" customHeight="1">
      <x:c r="A1723" s="69" t="str">
        <x:v>PAY-001722</x:v>
      </x:c>
      <x:c r="B1723" s="69" t="str">
        <x:v>AGR-00566</x:v>
      </x:c>
      <x:c r="C1723" s="72" t="n">
        <x:v>45905</x:v>
      </x:c>
      <x:c r="D1723" s="72" t="n">
        <x:v>45902</x:v>
      </x:c>
      <x:c r="E1723" s="74" t="n">
        <x:v>103300</x:v>
      </x:c>
      <x:c r="F1723" s="69" t="str">
        <x:v>Progress</x:v>
      </x:c>
      <x:c r="G1723" s="69" t="str">
        <x:v>Paid</x:v>
      </x:c>
      <x:c r="H1723" s="69" t="str">
        <x:v>Direct Credit</x:v>
      </x:c>
      <x:c r="I1723" s="76" t="n">
        <x:f>IF(D1723&lt;&gt;"",MAX(0,D1723-C1723),IF(G1723="Overdue",MAX(0,'START_HERE'!$B$7-C1723),0))</x:f>
        <x:v>0</x:v>
      </x:c>
    </x:row>
    <x:row r="1724" ht="18" customHeight="1">
      <x:c r="A1724" s="69" t="str">
        <x:v>PAY-001723</x:v>
      </x:c>
      <x:c r="B1724" s="69" t="str">
        <x:v>AGR-00566</x:v>
      </x:c>
      <x:c r="C1724" s="72" t="n">
        <x:v>46088</x:v>
      </x:c>
      <x:c r="D1724" s="72"/>
      <x:c r="E1724" s="74" t="n">
        <x:v>103100</x:v>
      </x:c>
      <x:c r="F1724" s="69" t="str">
        <x:v>Final</x:v>
      </x:c>
      <x:c r="G1724" s="69" t="str">
        <x:v>Overdue</x:v>
      </x:c>
      <x:c r="H1724" s="69" t="str">
        <x:v>Direct Credit</x:v>
      </x:c>
      <x:c r="I1724" s="76" t="n">
        <x:f>IF(D1724&lt;&gt;"",MAX(0,D1724-C1724),IF(G1724="Overdue",MAX(0,'START_HERE'!$B$7-C1724),0))</x:f>
        <x:v>177</x:v>
      </x:c>
    </x:row>
    <x:row r="1725" ht="18" customHeight="1">
      <x:c r="A1725" s="69" t="str">
        <x:v>PAY-001724</x:v>
      </x:c>
      <x:c r="B1725" s="69" t="str">
        <x:v>AGR-00567</x:v>
      </x:c>
      <x:c r="C1725" s="72" t="n">
        <x:v>46217</x:v>
      </x:c>
      <x:c r="D1725" s="72" t="n">
        <x:v>46238</x:v>
      </x:c>
      <x:c r="E1725" s="74" t="n">
        <x:v>261000</x:v>
      </x:c>
      <x:c r="F1725" s="69" t="str">
        <x:v>Initial</x:v>
      </x:c>
      <x:c r="G1725" s="69" t="str">
        <x:v>Paid</x:v>
      </x:c>
      <x:c r="H1725" s="69" t="str">
        <x:v>Direct Credit</x:v>
      </x:c>
      <x:c r="I1725" s="76" t="n">
        <x:f>IF(D1725&lt;&gt;"",MAX(0,D1725-C1725),IF(G1725="Overdue",MAX(0,'START_HERE'!$B$7-C1725),0))</x:f>
        <x:v>21</x:v>
      </x:c>
    </x:row>
    <x:row r="1726" ht="18" customHeight="1">
      <x:c r="A1726" s="69" t="str">
        <x:v>PAY-001725</x:v>
      </x:c>
      <x:c r="B1726" s="69" t="str">
        <x:v>AGR-00567</x:v>
      </x:c>
      <x:c r="C1726" s="72" t="n">
        <x:v>46491</x:v>
      </x:c>
      <x:c r="D1726" s="72"/>
      <x:c r="E1726" s="74" t="n">
        <x:v>261000</x:v>
      </x:c>
      <x:c r="F1726" s="69" t="str">
        <x:v>Final</x:v>
      </x:c>
      <x:c r="G1726" s="69" t="str">
        <x:v>Scheduled</x:v>
      </x:c>
      <x:c r="H1726" s="69" t="str">
        <x:v>EFT</x:v>
      </x:c>
      <x:c r="I1726" s="76" t="n">
        <x:f>IF(D1726&lt;&gt;"",MAX(0,D1726-C1726),IF(G1726="Overdue",MAX(0,'START_HERE'!$B$7-C1726),0))</x:f>
        <x:v>0</x:v>
      </x:c>
    </x:row>
    <x:row r="1727" ht="18" customHeight="1">
      <x:c r="A1727" s="69" t="str">
        <x:v>PAY-001726</x:v>
      </x:c>
      <x:c r="B1727" s="69" t="str">
        <x:v>AGR-00568</x:v>
      </x:c>
      <x:c r="C1727" s="72" t="n">
        <x:v>45508</x:v>
      </x:c>
      <x:c r="D1727" s="72" t="n">
        <x:v>45510</x:v>
      </x:c>
      <x:c r="E1727" s="74" t="n">
        <x:v>123000</x:v>
      </x:c>
      <x:c r="F1727" s="69" t="str">
        <x:v>Initial</x:v>
      </x:c>
      <x:c r="G1727" s="69" t="str">
        <x:v>Paid</x:v>
      </x:c>
      <x:c r="H1727" s="69" t="str">
        <x:v>EFT</x:v>
      </x:c>
      <x:c r="I1727" s="76" t="n">
        <x:f>IF(D1727&lt;&gt;"",MAX(0,D1727-C1727),IF(G1727="Overdue",MAX(0,'START_HERE'!$B$7-C1727),0))</x:f>
        <x:v>2</x:v>
      </x:c>
    </x:row>
    <x:row r="1728" ht="18" customHeight="1">
      <x:c r="A1728" s="69" t="str">
        <x:v>PAY-001727</x:v>
      </x:c>
      <x:c r="B1728" s="69" t="str">
        <x:v>AGR-00568</x:v>
      </x:c>
      <x:c r="C1728" s="72" t="n">
        <x:v>45691</x:v>
      </x:c>
      <x:c r="D1728" s="72" t="n">
        <x:v>45705</x:v>
      </x:c>
      <x:c r="E1728" s="74" t="n">
        <x:v>123000</x:v>
      </x:c>
      <x:c r="F1728" s="69" t="str">
        <x:v>Progress</x:v>
      </x:c>
      <x:c r="G1728" s="69" t="str">
        <x:v>Paid</x:v>
      </x:c>
      <x:c r="H1728" s="69" t="str">
        <x:v>Direct Credit</x:v>
      </x:c>
      <x:c r="I1728" s="76" t="n">
        <x:f>IF(D1728&lt;&gt;"",MAX(0,D1728-C1728),IF(G1728="Overdue",MAX(0,'START_HERE'!$B$7-C1728),0))</x:f>
        <x:v>14</x:v>
      </x:c>
    </x:row>
    <x:row r="1729" ht="18" customHeight="1">
      <x:c r="A1729" s="69" t="str">
        <x:v>PAY-001728</x:v>
      </x:c>
      <x:c r="B1729" s="69" t="str">
        <x:v>AGR-00568</x:v>
      </x:c>
      <x:c r="C1729" s="72" t="n">
        <x:v>45873</x:v>
      </x:c>
      <x:c r="D1729" s="72" t="n">
        <x:v>45883</x:v>
      </x:c>
      <x:c r="E1729" s="74" t="n">
        <x:v>123000</x:v>
      </x:c>
      <x:c r="F1729" s="69" t="str">
        <x:v>Final</x:v>
      </x:c>
      <x:c r="G1729" s="69" t="str">
        <x:v>Paid</x:v>
      </x:c>
      <x:c r="H1729" s="69" t="str">
        <x:v>EFT</x:v>
      </x:c>
      <x:c r="I1729" s="76" t="n">
        <x:f>IF(D1729&lt;&gt;"",MAX(0,D1729-C1729),IF(G1729="Overdue",MAX(0,'START_HERE'!$B$7-C1729),0))</x:f>
        <x:v>10</x:v>
      </x:c>
    </x:row>
    <x:row r="1730" ht="18" customHeight="1">
      <x:c r="A1730" s="69" t="str">
        <x:v>PAY-001729</x:v>
      </x:c>
      <x:c r="B1730" s="69" t="str">
        <x:v>AGR-00569</x:v>
      </x:c>
      <x:c r="C1730" s="72" t="n">
        <x:v>45550</x:v>
      </x:c>
      <x:c r="D1730" s="72" t="n">
        <x:v>45548</x:v>
      </x:c>
      <x:c r="E1730" s="74" t="n">
        <x:v>191300</x:v>
      </x:c>
      <x:c r="F1730" s="69" t="str">
        <x:v>Initial</x:v>
      </x:c>
      <x:c r="G1730" s="69" t="str">
        <x:v>Paid</x:v>
      </x:c>
      <x:c r="H1730" s="69" t="str">
        <x:v>EFT</x:v>
      </x:c>
      <x:c r="I1730" s="76" t="n">
        <x:f>IF(D1730&lt;&gt;"",MAX(0,D1730-C1730),IF(G1730="Overdue",MAX(0,'START_HERE'!$B$7-C1730),0))</x:f>
        <x:v>0</x:v>
      </x:c>
    </x:row>
    <x:row r="1731" ht="18" customHeight="1">
      <x:c r="A1731" s="69" t="str">
        <x:v>PAY-001730</x:v>
      </x:c>
      <x:c r="B1731" s="69" t="str">
        <x:v>AGR-00569</x:v>
      </x:c>
      <x:c r="C1731" s="72" t="n">
        <x:v>45793</x:v>
      </x:c>
      <x:c r="D1731" s="72" t="n">
        <x:v>45814</x:v>
      </x:c>
      <x:c r="E1731" s="74" t="n">
        <x:v>191300</x:v>
      </x:c>
      <x:c r="F1731" s="69" t="str">
        <x:v>Progress</x:v>
      </x:c>
      <x:c r="G1731" s="69" t="str">
        <x:v>Paid</x:v>
      </x:c>
      <x:c r="H1731" s="69" t="str">
        <x:v>EFT</x:v>
      </x:c>
      <x:c r="I1731" s="76" t="n">
        <x:f>IF(D1731&lt;&gt;"",MAX(0,D1731-C1731),IF(G1731="Overdue",MAX(0,'START_HERE'!$B$7-C1731),0))</x:f>
        <x:v>21</x:v>
      </x:c>
    </x:row>
    <x:row r="1732" ht="18" customHeight="1">
      <x:c r="A1732" s="69" t="str">
        <x:v>PAY-001731</x:v>
      </x:c>
      <x:c r="B1732" s="69" t="str">
        <x:v>AGR-00569</x:v>
      </x:c>
      <x:c r="C1732" s="72" t="n">
        <x:v>46037</x:v>
      </x:c>
      <x:c r="D1732" s="72"/>
      <x:c r="E1732" s="74" t="n">
        <x:v>191400</x:v>
      </x:c>
      <x:c r="F1732" s="69" t="str">
        <x:v>Final</x:v>
      </x:c>
      <x:c r="G1732" s="69" t="str">
        <x:v>Overdue</x:v>
      </x:c>
      <x:c r="H1732" s="69" t="str">
        <x:v>EFT</x:v>
      </x:c>
      <x:c r="I1732" s="76" t="n">
        <x:f>IF(D1732&lt;&gt;"",MAX(0,D1732-C1732),IF(G1732="Overdue",MAX(0,'START_HERE'!$B$7-C1732),0))</x:f>
        <x:v>228</x:v>
      </x:c>
    </x:row>
    <x:row r="1733" ht="18" customHeight="1">
      <x:c r="A1733" s="69" t="str">
        <x:v>PAY-001732</x:v>
      </x:c>
      <x:c r="B1733" s="69" t="str">
        <x:v>AGR-00570</x:v>
      </x:c>
      <x:c r="C1733" s="72" t="n">
        <x:v>45712</x:v>
      </x:c>
      <x:c r="D1733" s="72" t="n">
        <x:v>45711</x:v>
      </x:c>
      <x:c r="E1733" s="74" t="n">
        <x:v>109300</x:v>
      </x:c>
      <x:c r="F1733" s="69" t="str">
        <x:v>Initial</x:v>
      </x:c>
      <x:c r="G1733" s="69" t="str">
        <x:v>Paid</x:v>
      </x:c>
      <x:c r="H1733" s="69" t="str">
        <x:v>EFT</x:v>
      </x:c>
      <x:c r="I1733" s="76" t="n">
        <x:f>IF(D1733&lt;&gt;"",MAX(0,D1733-C1733),IF(G1733="Overdue",MAX(0,'START_HERE'!$B$7-C1733),0))</x:f>
        <x:v>0</x:v>
      </x:c>
    </x:row>
    <x:row r="1734" ht="18" customHeight="1">
      <x:c r="A1734" s="69" t="str">
        <x:v>PAY-001733</x:v>
      </x:c>
      <x:c r="B1734" s="69" t="str">
        <x:v>AGR-00570</x:v>
      </x:c>
      <x:c r="C1734" s="72" t="n">
        <x:v>45955</x:v>
      </x:c>
      <x:c r="D1734" s="72" t="n">
        <x:v>45979</x:v>
      </x:c>
      <x:c r="E1734" s="74" t="n">
        <x:v>109300</x:v>
      </x:c>
      <x:c r="F1734" s="69" t="str">
        <x:v>Progress</x:v>
      </x:c>
      <x:c r="G1734" s="69" t="str">
        <x:v>Paid</x:v>
      </x:c>
      <x:c r="H1734" s="69" t="str">
        <x:v>Direct Credit</x:v>
      </x:c>
      <x:c r="I1734" s="76" t="n">
        <x:f>IF(D1734&lt;&gt;"",MAX(0,D1734-C1734),IF(G1734="Overdue",MAX(0,'START_HERE'!$B$7-C1734),0))</x:f>
        <x:v>24</x:v>
      </x:c>
    </x:row>
    <x:row r="1735" ht="18" customHeight="1">
      <x:c r="A1735" s="69" t="str">
        <x:v>PAY-001734</x:v>
      </x:c>
      <x:c r="B1735" s="69" t="str">
        <x:v>AGR-00570</x:v>
      </x:c>
      <x:c r="C1735" s="72" t="n">
        <x:v>46199</x:v>
      </x:c>
      <x:c r="D1735" s="72" t="n">
        <x:v>46204</x:v>
      </x:c>
      <x:c r="E1735" s="74" t="n">
        <x:v>109400</x:v>
      </x:c>
      <x:c r="F1735" s="69" t="str">
        <x:v>Final</x:v>
      </x:c>
      <x:c r="G1735" s="69" t="str">
        <x:v>Paid</x:v>
      </x:c>
      <x:c r="H1735" s="69" t="str">
        <x:v>Direct Credit</x:v>
      </x:c>
      <x:c r="I1735" s="76" t="n">
        <x:f>IF(D1735&lt;&gt;"",MAX(0,D1735-C1735),IF(G1735="Overdue",MAX(0,'START_HERE'!$B$7-C1735),0))</x:f>
        <x:v>5</x:v>
      </x:c>
    </x:row>
    <x:row r="1736" ht="18" customHeight="1">
      <x:c r="A1736" s="69" t="str">
        <x:v>PAY-001735</x:v>
      </x:c>
      <x:c r="B1736" s="69" t="str">
        <x:v>AGR-00571</x:v>
      </x:c>
      <x:c r="C1736" s="72" t="n">
        <x:v>45095</x:v>
      </x:c>
      <x:c r="D1736" s="72" t="n">
        <x:v>45116</x:v>
      </x:c>
      <x:c r="E1736" s="74" t="n">
        <x:v>237000</x:v>
      </x:c>
      <x:c r="F1736" s="69" t="str">
        <x:v>Initial</x:v>
      </x:c>
      <x:c r="G1736" s="69" t="str">
        <x:v>Paid</x:v>
      </x:c>
      <x:c r="H1736" s="69" t="str">
        <x:v>Direct Credit</x:v>
      </x:c>
      <x:c r="I1736" s="76" t="n">
        <x:f>IF(D1736&lt;&gt;"",MAX(0,D1736-C1736),IF(G1736="Overdue",MAX(0,'START_HERE'!$B$7-C1736),0))</x:f>
        <x:v>21</x:v>
      </x:c>
    </x:row>
    <x:row r="1737" ht="18" customHeight="1">
      <x:c r="A1737" s="69" t="str">
        <x:v>PAY-001736</x:v>
      </x:c>
      <x:c r="B1737" s="69" t="str">
        <x:v>AGR-00571</x:v>
      </x:c>
      <x:c r="C1737" s="72" t="n">
        <x:v>45369</x:v>
      </x:c>
      <x:c r="D1737" s="72"/>
      <x:c r="E1737" s="74" t="n">
        <x:v>237000</x:v>
      </x:c>
      <x:c r="F1737" s="69" t="str">
        <x:v>Final</x:v>
      </x:c>
      <x:c r="G1737" s="69" t="str">
        <x:v>Overdue</x:v>
      </x:c>
      <x:c r="H1737" s="69" t="str">
        <x:v>Direct Credit</x:v>
      </x:c>
      <x:c r="I1737" s="76" t="n">
        <x:f>IF(D1737&lt;&gt;"",MAX(0,D1737-C1737),IF(G1737="Overdue",MAX(0,'START_HERE'!$B$7-C1737),0))</x:f>
        <x:v>896</x:v>
      </x:c>
    </x:row>
    <x:row r="1738" ht="18" customHeight="1">
      <x:c r="A1738" s="69" t="str">
        <x:v>PAY-001737</x:v>
      </x:c>
      <x:c r="B1738" s="69" t="str">
        <x:v>AGR-00572</x:v>
      </x:c>
      <x:c r="C1738" s="72" t="n">
        <x:v>45352</x:v>
      </x:c>
      <x:c r="D1738" s="72" t="n">
        <x:v>45380</x:v>
      </x:c>
      <x:c r="E1738" s="74" t="n">
        <x:v>132300</x:v>
      </x:c>
      <x:c r="F1738" s="69" t="str">
        <x:v>Initial</x:v>
      </x:c>
      <x:c r="G1738" s="69" t="str">
        <x:v>Paid</x:v>
      </x:c>
      <x:c r="H1738" s="69" t="str">
        <x:v>Direct Credit</x:v>
      </x:c>
      <x:c r="I1738" s="76" t="n">
        <x:f>IF(D1738&lt;&gt;"",MAX(0,D1738-C1738),IF(G1738="Overdue",MAX(0,'START_HERE'!$B$7-C1738),0))</x:f>
        <x:v>28</x:v>
      </x:c>
    </x:row>
    <x:row r="1739" ht="18" customHeight="1">
      <x:c r="A1739" s="69" t="str">
        <x:v>PAY-001738</x:v>
      </x:c>
      <x:c r="B1739" s="69" t="str">
        <x:v>AGR-00572</x:v>
      </x:c>
      <x:c r="C1739" s="72" t="n">
        <x:v>45535</x:v>
      </x:c>
      <x:c r="D1739" s="72" t="n">
        <x:v>45552</x:v>
      </x:c>
      <x:c r="E1739" s="74" t="n">
        <x:v>132300</x:v>
      </x:c>
      <x:c r="F1739" s="69" t="str">
        <x:v>Progress</x:v>
      </x:c>
      <x:c r="G1739" s="69" t="str">
        <x:v>Paid</x:v>
      </x:c>
      <x:c r="H1739" s="69" t="str">
        <x:v>Direct Credit</x:v>
      </x:c>
      <x:c r="I1739" s="76" t="n">
        <x:f>IF(D1739&lt;&gt;"",MAX(0,D1739-C1739),IF(G1739="Overdue",MAX(0,'START_HERE'!$B$7-C1739),0))</x:f>
        <x:v>17</x:v>
      </x:c>
    </x:row>
    <x:row r="1740" ht="18" customHeight="1">
      <x:c r="A1740" s="69" t="str">
        <x:v>PAY-001739</x:v>
      </x:c>
      <x:c r="B1740" s="69" t="str">
        <x:v>AGR-00572</x:v>
      </x:c>
      <x:c r="C1740" s="72" t="n">
        <x:v>45717</x:v>
      </x:c>
      <x:c r="D1740" s="72" t="n">
        <x:v>45721</x:v>
      </x:c>
      <x:c r="E1740" s="74" t="n">
        <x:v>132300</x:v>
      </x:c>
      <x:c r="F1740" s="69" t="str">
        <x:v>Progress</x:v>
      </x:c>
      <x:c r="G1740" s="69" t="str">
        <x:v>Paid</x:v>
      </x:c>
      <x:c r="H1740" s="69" t="str">
        <x:v>Direct Credit</x:v>
      </x:c>
      <x:c r="I1740" s="76" t="n">
        <x:f>IF(D1740&lt;&gt;"",MAX(0,D1740-C1740),IF(G1740="Overdue",MAX(0,'START_HERE'!$B$7-C1740),0))</x:f>
        <x:v>4</x:v>
      </x:c>
    </x:row>
    <x:row r="1741" ht="18" customHeight="1">
      <x:c r="A1741" s="69" t="str">
        <x:v>PAY-001740</x:v>
      </x:c>
      <x:c r="B1741" s="69" t="str">
        <x:v>AGR-00572</x:v>
      </x:c>
      <x:c r="C1741" s="72" t="n">
        <x:v>45900</x:v>
      </x:c>
      <x:c r="D1741" s="72" t="n">
        <x:v>45923</x:v>
      </x:c>
      <x:c r="E1741" s="74" t="n">
        <x:v>132100</x:v>
      </x:c>
      <x:c r="F1741" s="69" t="str">
        <x:v>Final</x:v>
      </x:c>
      <x:c r="G1741" s="69" t="str">
        <x:v>Paid</x:v>
      </x:c>
      <x:c r="H1741" s="69" t="str">
        <x:v>EFT</x:v>
      </x:c>
      <x:c r="I1741" s="76" t="n">
        <x:f>IF(D1741&lt;&gt;"",MAX(0,D1741-C1741),IF(G1741="Overdue",MAX(0,'START_HERE'!$B$7-C1741),0))</x:f>
        <x:v>23</x:v>
      </x:c>
    </x:row>
    <x:row r="1742" ht="18" customHeight="1">
      <x:c r="A1742" s="69" t="str">
        <x:v>PAY-001741</x:v>
      </x:c>
      <x:c r="B1742" s="69" t="str">
        <x:v>AGR-00573</x:v>
      </x:c>
      <x:c r="C1742" s="72" t="n">
        <x:v>45496</x:v>
      </x:c>
      <x:c r="D1742" s="72"/>
      <x:c r="E1742" s="74" t="n">
        <x:v>18000</x:v>
      </x:c>
      <x:c r="F1742" s="69" t="str">
        <x:v>Initial</x:v>
      </x:c>
      <x:c r="G1742" s="69" t="str">
        <x:v>Overdue</x:v>
      </x:c>
      <x:c r="H1742" s="69" t="str">
        <x:v>EFT</x:v>
      </x:c>
      <x:c r="I1742" s="76" t="n">
        <x:f>IF(D1742&lt;&gt;"",MAX(0,D1742-C1742),IF(G1742="Overdue",MAX(0,'START_HERE'!$B$7-C1742),0))</x:f>
        <x:v>769</x:v>
      </x:c>
    </x:row>
    <x:row r="1743" ht="18" customHeight="1">
      <x:c r="A1743" s="69" t="str">
        <x:v>PAY-001742</x:v>
      </x:c>
      <x:c r="B1743" s="69" t="str">
        <x:v>AGR-00573</x:v>
      </x:c>
      <x:c r="C1743" s="72" t="n">
        <x:v>45861</x:v>
      </x:c>
      <x:c r="D1743" s="72" t="n">
        <x:v>45885</x:v>
      </x:c>
      <x:c r="E1743" s="74" t="n">
        <x:v>18000</x:v>
      </x:c>
      <x:c r="F1743" s="69" t="str">
        <x:v>Final</x:v>
      </x:c>
      <x:c r="G1743" s="69" t="str">
        <x:v>Paid</x:v>
      </x:c>
      <x:c r="H1743" s="69" t="str">
        <x:v>Direct Credit</x:v>
      </x:c>
      <x:c r="I1743" s="76" t="n">
        <x:f>IF(D1743&lt;&gt;"",MAX(0,D1743-C1743),IF(G1743="Overdue",MAX(0,'START_HERE'!$B$7-C1743),0))</x:f>
        <x:v>24</x:v>
      </x:c>
    </x:row>
    <x:row r="1744" ht="18" customHeight="1">
      <x:c r="A1744" s="69" t="str">
        <x:v>PAY-001743</x:v>
      </x:c>
      <x:c r="B1744" s="69" t="str">
        <x:v>AGR-00574</x:v>
      </x:c>
      <x:c r="C1744" s="72" t="n">
        <x:v>45848</x:v>
      </x:c>
      <x:c r="D1744" s="72" t="n">
        <x:v>45843</x:v>
      </x:c>
      <x:c r="E1744" s="74" t="n">
        <x:v>186500</x:v>
      </x:c>
      <x:c r="F1744" s="69" t="str">
        <x:v>Initial</x:v>
      </x:c>
      <x:c r="G1744" s="69" t="str">
        <x:v>Paid</x:v>
      </x:c>
      <x:c r="H1744" s="69" t="str">
        <x:v>EFT</x:v>
      </x:c>
      <x:c r="I1744" s="76" t="n">
        <x:f>IF(D1744&lt;&gt;"",MAX(0,D1744-C1744),IF(G1744="Overdue",MAX(0,'START_HERE'!$B$7-C1744),0))</x:f>
        <x:v>0</x:v>
      </x:c>
    </x:row>
    <x:row r="1745" ht="18" customHeight="1">
      <x:c r="A1745" s="69" t="str">
        <x:v>PAY-001744</x:v>
      </x:c>
      <x:c r="B1745" s="69" t="str">
        <x:v>AGR-00574</x:v>
      </x:c>
      <x:c r="C1745" s="72" t="n">
        <x:v>46122</x:v>
      </x:c>
      <x:c r="D1745" s="72" t="n">
        <x:v>46120</x:v>
      </x:c>
      <x:c r="E1745" s="74" t="n">
        <x:v>186500</x:v>
      </x:c>
      <x:c r="F1745" s="69" t="str">
        <x:v>Final</x:v>
      </x:c>
      <x:c r="G1745" s="69" t="str">
        <x:v>Paid</x:v>
      </x:c>
      <x:c r="H1745" s="69" t="str">
        <x:v>Direct Credit</x:v>
      </x:c>
      <x:c r="I1745" s="76" t="n">
        <x:f>IF(D1745&lt;&gt;"",MAX(0,D1745-C1745),IF(G1745="Overdue",MAX(0,'START_HERE'!$B$7-C1745),0))</x:f>
        <x:v>0</x:v>
      </x:c>
    </x:row>
    <x:row r="1746" ht="18" customHeight="1">
      <x:c r="A1746" s="69" t="str">
        <x:v>PAY-001745</x:v>
      </x:c>
      <x:c r="B1746" s="69" t="str">
        <x:v>AGR-00575</x:v>
      </x:c>
      <x:c r="C1746" s="72" t="n">
        <x:v>46183</x:v>
      </x:c>
      <x:c r="D1746" s="72" t="n">
        <x:v>46194</x:v>
      </x:c>
      <x:c r="E1746" s="74" t="n">
        <x:v>118000</x:v>
      </x:c>
      <x:c r="F1746" s="69" t="str">
        <x:v>Initial</x:v>
      </x:c>
      <x:c r="G1746" s="69" t="str">
        <x:v>Paid</x:v>
      </x:c>
      <x:c r="H1746" s="69" t="str">
        <x:v>Direct Credit</x:v>
      </x:c>
      <x:c r="I1746" s="76" t="n">
        <x:f>IF(D1746&lt;&gt;"",MAX(0,D1746-C1746),IF(G1746="Overdue",MAX(0,'START_HERE'!$B$7-C1746),0))</x:f>
        <x:v>11</x:v>
      </x:c>
    </x:row>
    <x:row r="1747" ht="18" customHeight="1">
      <x:c r="A1747" s="69" t="str">
        <x:v>PAY-001746</x:v>
      </x:c>
      <x:c r="B1747" s="69" t="str">
        <x:v>AGR-00575</x:v>
      </x:c>
      <x:c r="C1747" s="72" t="n">
        <x:v>46366</x:v>
      </x:c>
      <x:c r="D1747" s="72"/>
      <x:c r="E1747" s="74" t="n">
        <x:v>118000</x:v>
      </x:c>
      <x:c r="F1747" s="69" t="str">
        <x:v>Progress</x:v>
      </x:c>
      <x:c r="G1747" s="69" t="str">
        <x:v>Scheduled</x:v>
      </x:c>
      <x:c r="H1747" s="69" t="str">
        <x:v>Direct Credit</x:v>
      </x:c>
      <x:c r="I1747" s="76" t="n">
        <x:f>IF(D1747&lt;&gt;"",MAX(0,D1747-C1747),IF(G1747="Overdue",MAX(0,'START_HERE'!$B$7-C1747),0))</x:f>
        <x:v>0</x:v>
      </x:c>
    </x:row>
    <x:row r="1748" ht="18" customHeight="1">
      <x:c r="A1748" s="69" t="str">
        <x:v>PAY-001747</x:v>
      </x:c>
      <x:c r="B1748" s="69" t="str">
        <x:v>AGR-00575</x:v>
      </x:c>
      <x:c r="C1748" s="72" t="n">
        <x:v>46548</x:v>
      </x:c>
      <x:c r="D1748" s="72"/>
      <x:c r="E1748" s="74" t="n">
        <x:v>118000</x:v>
      </x:c>
      <x:c r="F1748" s="69" t="str">
        <x:v>Progress</x:v>
      </x:c>
      <x:c r="G1748" s="69" t="str">
        <x:v>Scheduled</x:v>
      </x:c>
      <x:c r="H1748" s="69" t="str">
        <x:v>Direct Credit</x:v>
      </x:c>
      <x:c r="I1748" s="76" t="n">
        <x:f>IF(D1748&lt;&gt;"",MAX(0,D1748-C1748),IF(G1748="Overdue",MAX(0,'START_HERE'!$B$7-C1748),0))</x:f>
        <x:v>0</x:v>
      </x:c>
    </x:row>
    <x:row r="1749" ht="18" customHeight="1">
      <x:c r="A1749" s="69" t="str">
        <x:v>PAY-001748</x:v>
      </x:c>
      <x:c r="B1749" s="69" t="str">
        <x:v>AGR-00575</x:v>
      </x:c>
      <x:c r="C1749" s="72" t="n">
        <x:v>46731</x:v>
      </x:c>
      <x:c r="D1749" s="72"/>
      <x:c r="E1749" s="74" t="n">
        <x:v>118000</x:v>
      </x:c>
      <x:c r="F1749" s="69" t="str">
        <x:v>Final</x:v>
      </x:c>
      <x:c r="G1749" s="69" t="str">
        <x:v>Scheduled</x:v>
      </x:c>
      <x:c r="H1749" s="69" t="str">
        <x:v>EFT</x:v>
      </x:c>
      <x:c r="I1749" s="76" t="n">
        <x:f>IF(D1749&lt;&gt;"",MAX(0,D1749-C1749),IF(G1749="Overdue",MAX(0,'START_HERE'!$B$7-C1749),0))</x:f>
        <x:v>0</x:v>
      </x:c>
    </x:row>
    <x:row r="1750" ht="18" customHeight="1">
      <x:c r="A1750" s="69" t="str">
        <x:v>PAY-001749</x:v>
      </x:c>
      <x:c r="B1750" s="69" t="str">
        <x:v>AGR-00576</x:v>
      </x:c>
      <x:c r="C1750" s="72" t="n">
        <x:v>45359</x:v>
      </x:c>
      <x:c r="D1750" s="72" t="n">
        <x:v>45376</x:v>
      </x:c>
      <x:c r="E1750" s="74" t="n">
        <x:v>37700</x:v>
      </x:c>
      <x:c r="F1750" s="69" t="str">
        <x:v>Initial</x:v>
      </x:c>
      <x:c r="G1750" s="69" t="str">
        <x:v>Paid</x:v>
      </x:c>
      <x:c r="H1750" s="69" t="str">
        <x:v>EFT</x:v>
      </x:c>
      <x:c r="I1750" s="76" t="n">
        <x:f>IF(D1750&lt;&gt;"",MAX(0,D1750-C1750),IF(G1750="Overdue",MAX(0,'START_HERE'!$B$7-C1750),0))</x:f>
        <x:v>17</x:v>
      </x:c>
    </x:row>
    <x:row r="1751" ht="18" customHeight="1">
      <x:c r="A1751" s="69" t="str">
        <x:v>PAY-001750</x:v>
      </x:c>
      <x:c r="B1751" s="69" t="str">
        <x:v>AGR-00576</x:v>
      </x:c>
      <x:c r="C1751" s="72" t="n">
        <x:v>45602</x:v>
      </x:c>
      <x:c r="D1751" s="72" t="n">
        <x:v>45623</x:v>
      </x:c>
      <x:c r="E1751" s="74" t="n">
        <x:v>37700</x:v>
      </x:c>
      <x:c r="F1751" s="69" t="str">
        <x:v>Progress</x:v>
      </x:c>
      <x:c r="G1751" s="69" t="str">
        <x:v>Paid</x:v>
      </x:c>
      <x:c r="H1751" s="69" t="str">
        <x:v>Direct Credit</x:v>
      </x:c>
      <x:c r="I1751" s="76" t="n">
        <x:f>IF(D1751&lt;&gt;"",MAX(0,D1751-C1751),IF(G1751="Overdue",MAX(0,'START_HERE'!$B$7-C1751),0))</x:f>
        <x:v>21</x:v>
      </x:c>
    </x:row>
    <x:row r="1752" ht="18" customHeight="1">
      <x:c r="A1752" s="69" t="str">
        <x:v>PAY-001751</x:v>
      </x:c>
      <x:c r="B1752" s="69" t="str">
        <x:v>AGR-00576</x:v>
      </x:c>
      <x:c r="C1752" s="72" t="n">
        <x:v>45846</x:v>
      </x:c>
      <x:c r="D1752" s="72" t="n">
        <x:v>45868</x:v>
      </x:c>
      <x:c r="E1752" s="74" t="n">
        <x:v>37600</x:v>
      </x:c>
      <x:c r="F1752" s="69" t="str">
        <x:v>Final</x:v>
      </x:c>
      <x:c r="G1752" s="69" t="str">
        <x:v>Paid</x:v>
      </x:c>
      <x:c r="H1752" s="69" t="str">
        <x:v>EFT</x:v>
      </x:c>
      <x:c r="I1752" s="76" t="n">
        <x:f>IF(D1752&lt;&gt;"",MAX(0,D1752-C1752),IF(G1752="Overdue",MAX(0,'START_HERE'!$B$7-C1752),0))</x:f>
        <x:v>22</x:v>
      </x:c>
    </x:row>
    <x:row r="1753" ht="18" customHeight="1">
      <x:c r="A1753" s="69" t="str">
        <x:v>PAY-001752</x:v>
      </x:c>
      <x:c r="B1753" s="69" t="str">
        <x:v>AGR-00577</x:v>
      </x:c>
      <x:c r="C1753" s="72" t="n">
        <x:v>45418</x:v>
      </x:c>
      <x:c r="D1753" s="72" t="n">
        <x:v>45429</x:v>
      </x:c>
      <x:c r="E1753" s="74" t="n">
        <x:v>86000</x:v>
      </x:c>
      <x:c r="F1753" s="69" t="str">
        <x:v>Initial</x:v>
      </x:c>
      <x:c r="G1753" s="69" t="str">
        <x:v>Paid</x:v>
      </x:c>
      <x:c r="H1753" s="69" t="str">
        <x:v>EFT</x:v>
      </x:c>
      <x:c r="I1753" s="76" t="n">
        <x:f>IF(D1753&lt;&gt;"",MAX(0,D1753-C1753),IF(G1753="Overdue",MAX(0,'START_HERE'!$B$7-C1753),0))</x:f>
        <x:v>11</x:v>
      </x:c>
    </x:row>
    <x:row r="1754" ht="18" customHeight="1">
      <x:c r="A1754" s="69" t="str">
        <x:v>PAY-001753</x:v>
      </x:c>
      <x:c r="B1754" s="69" t="str">
        <x:v>AGR-00577</x:v>
      </x:c>
      <x:c r="C1754" s="72" t="n">
        <x:v>45783</x:v>
      </x:c>
      <x:c r="D1754" s="72" t="n">
        <x:v>45810</x:v>
      </x:c>
      <x:c r="E1754" s="74" t="n">
        <x:v>86000</x:v>
      </x:c>
      <x:c r="F1754" s="69" t="str">
        <x:v>Final</x:v>
      </x:c>
      <x:c r="G1754" s="69" t="str">
        <x:v>Paid</x:v>
      </x:c>
      <x:c r="H1754" s="69" t="str">
        <x:v>Direct Credit</x:v>
      </x:c>
      <x:c r="I1754" s="76" t="n">
        <x:f>IF(D1754&lt;&gt;"",MAX(0,D1754-C1754),IF(G1754="Overdue",MAX(0,'START_HERE'!$B$7-C1754),0))</x:f>
        <x:v>27</x:v>
      </x:c>
    </x:row>
    <x:row r="1755" ht="18" customHeight="1">
      <x:c r="A1755" s="69" t="str">
        <x:v>PAY-001754</x:v>
      </x:c>
      <x:c r="B1755" s="69" t="str">
        <x:v>AGR-00578</x:v>
      </x:c>
      <x:c r="C1755" s="72" t="n">
        <x:v>45118</x:v>
      </x:c>
      <x:c r="D1755" s="72" t="n">
        <x:v>45122</x:v>
      </x:c>
      <x:c r="E1755" s="74" t="n">
        <x:v>23700</x:v>
      </x:c>
      <x:c r="F1755" s="69" t="str">
        <x:v>Initial</x:v>
      </x:c>
      <x:c r="G1755" s="69" t="str">
        <x:v>Paid</x:v>
      </x:c>
      <x:c r="H1755" s="69" t="str">
        <x:v>EFT</x:v>
      </x:c>
      <x:c r="I1755" s="76" t="n">
        <x:f>IF(D1755&lt;&gt;"",MAX(0,D1755-C1755),IF(G1755="Overdue",MAX(0,'START_HERE'!$B$7-C1755),0))</x:f>
        <x:v>4</x:v>
      </x:c>
    </x:row>
    <x:row r="1756" ht="18" customHeight="1">
      <x:c r="A1756" s="69" t="str">
        <x:v>PAY-001755</x:v>
      </x:c>
      <x:c r="B1756" s="69" t="str">
        <x:v>AGR-00578</x:v>
      </x:c>
      <x:c r="C1756" s="72" t="n">
        <x:v>45301</x:v>
      </x:c>
      <x:c r="D1756" s="72" t="n">
        <x:v>45321</x:v>
      </x:c>
      <x:c r="E1756" s="74" t="n">
        <x:v>23700</x:v>
      </x:c>
      <x:c r="F1756" s="69" t="str">
        <x:v>Progress</x:v>
      </x:c>
      <x:c r="G1756" s="69" t="str">
        <x:v>Paid</x:v>
      </x:c>
      <x:c r="H1756" s="69" t="str">
        <x:v>Direct Credit</x:v>
      </x:c>
      <x:c r="I1756" s="76" t="n">
        <x:f>IF(D1756&lt;&gt;"",MAX(0,D1756-C1756),IF(G1756="Overdue",MAX(0,'START_HERE'!$B$7-C1756),0))</x:f>
        <x:v>20</x:v>
      </x:c>
    </x:row>
    <x:row r="1757" ht="18" customHeight="1">
      <x:c r="A1757" s="69" t="str">
        <x:v>PAY-001756</x:v>
      </x:c>
      <x:c r="B1757" s="69" t="str">
        <x:v>AGR-00578</x:v>
      </x:c>
      <x:c r="C1757" s="72" t="n">
        <x:v>45483</x:v>
      </x:c>
      <x:c r="D1757" s="72" t="n">
        <x:v>45493</x:v>
      </x:c>
      <x:c r="E1757" s="74" t="n">
        <x:v>23600</x:v>
      </x:c>
      <x:c r="F1757" s="69" t="str">
        <x:v>Final</x:v>
      </x:c>
      <x:c r="G1757" s="69" t="str">
        <x:v>Paid</x:v>
      </x:c>
      <x:c r="H1757" s="69" t="str">
        <x:v>EFT</x:v>
      </x:c>
      <x:c r="I1757" s="76" t="n">
        <x:f>IF(D1757&lt;&gt;"",MAX(0,D1757-C1757),IF(G1757="Overdue",MAX(0,'START_HERE'!$B$7-C1757),0))</x:f>
        <x:v>10</x:v>
      </x:c>
    </x:row>
    <x:row r="1758" ht="18" customHeight="1">
      <x:c r="A1758" s="69" t="str">
        <x:v>PAY-001757</x:v>
      </x:c>
      <x:c r="B1758" s="69" t="str">
        <x:v>AGR-00579</x:v>
      </x:c>
      <x:c r="C1758" s="72" t="n">
        <x:v>45976</x:v>
      </x:c>
      <x:c r="D1758" s="72" t="n">
        <x:v>46002</x:v>
      </x:c>
      <x:c r="E1758" s="74" t="n">
        <x:v>103700</x:v>
      </x:c>
      <x:c r="F1758" s="69" t="str">
        <x:v>Initial</x:v>
      </x:c>
      <x:c r="G1758" s="69" t="str">
        <x:v>Paid</x:v>
      </x:c>
      <x:c r="H1758" s="69" t="str">
        <x:v>EFT</x:v>
      </x:c>
      <x:c r="I1758" s="76" t="n">
        <x:f>IF(D1758&lt;&gt;"",MAX(0,D1758-C1758),IF(G1758="Overdue",MAX(0,'START_HERE'!$B$7-C1758),0))</x:f>
        <x:v>26</x:v>
      </x:c>
    </x:row>
    <x:row r="1759" ht="18" customHeight="1">
      <x:c r="A1759" s="69" t="str">
        <x:v>PAY-001758</x:v>
      </x:c>
      <x:c r="B1759" s="69" t="str">
        <x:v>AGR-00579</x:v>
      </x:c>
      <x:c r="C1759" s="72" t="n">
        <x:v>46219</x:v>
      </x:c>
      <x:c r="D1759" s="72" t="n">
        <x:v>46242</x:v>
      </x:c>
      <x:c r="E1759" s="74" t="n">
        <x:v>103700</x:v>
      </x:c>
      <x:c r="F1759" s="69" t="str">
        <x:v>Progress</x:v>
      </x:c>
      <x:c r="G1759" s="69" t="str">
        <x:v>Paid</x:v>
      </x:c>
      <x:c r="H1759" s="69" t="str">
        <x:v>Direct Credit</x:v>
      </x:c>
      <x:c r="I1759" s="76" t="n">
        <x:f>IF(D1759&lt;&gt;"",MAX(0,D1759-C1759),IF(G1759="Overdue",MAX(0,'START_HERE'!$B$7-C1759),0))</x:f>
        <x:v>23</x:v>
      </x:c>
    </x:row>
    <x:row r="1760" ht="18" customHeight="1">
      <x:c r="A1760" s="69" t="str">
        <x:v>PAY-001759</x:v>
      </x:c>
      <x:c r="B1760" s="69" t="str">
        <x:v>AGR-00579</x:v>
      </x:c>
      <x:c r="C1760" s="72" t="n">
        <x:v>46463</x:v>
      </x:c>
      <x:c r="D1760" s="72"/>
      <x:c r="E1760" s="74" t="n">
        <x:v>103600</x:v>
      </x:c>
      <x:c r="F1760" s="69" t="str">
        <x:v>Final</x:v>
      </x:c>
      <x:c r="G1760" s="69" t="str">
        <x:v>Scheduled</x:v>
      </x:c>
      <x:c r="H1760" s="69" t="str">
        <x:v>Direct Credit</x:v>
      </x:c>
      <x:c r="I1760" s="76" t="n">
        <x:f>IF(D1760&lt;&gt;"",MAX(0,D1760-C1760),IF(G1760="Overdue",MAX(0,'START_HERE'!$B$7-C1760),0))</x:f>
        <x:v>0</x:v>
      </x:c>
    </x:row>
    <x:row r="1761" ht="18" customHeight="1">
      <x:c r="A1761" s="69" t="str">
        <x:v>PAY-001760</x:v>
      </x:c>
      <x:c r="B1761" s="69" t="str">
        <x:v>AGR-00580</x:v>
      </x:c>
      <x:c r="C1761" s="72" t="n">
        <x:v>45680</x:v>
      </x:c>
      <x:c r="D1761" s="72" t="n">
        <x:v>45704</x:v>
      </x:c>
      <x:c r="E1761" s="74" t="n">
        <x:v>51500</x:v>
      </x:c>
      <x:c r="F1761" s="69" t="str">
        <x:v>Initial</x:v>
      </x:c>
      <x:c r="G1761" s="69" t="str">
        <x:v>Paid</x:v>
      </x:c>
      <x:c r="H1761" s="69" t="str">
        <x:v>EFT</x:v>
      </x:c>
      <x:c r="I1761" s="76" t="n">
        <x:f>IF(D1761&lt;&gt;"",MAX(0,D1761-C1761),IF(G1761="Overdue",MAX(0,'START_HERE'!$B$7-C1761),0))</x:f>
        <x:v>24</x:v>
      </x:c>
    </x:row>
    <x:row r="1762" ht="18" customHeight="1">
      <x:c r="A1762" s="69" t="str">
        <x:v>PAY-001761</x:v>
      </x:c>
      <x:c r="B1762" s="69" t="str">
        <x:v>AGR-00580</x:v>
      </x:c>
      <x:c r="C1762" s="72" t="n">
        <x:v>45863</x:v>
      </x:c>
      <x:c r="D1762" s="72" t="n">
        <x:v>45866</x:v>
      </x:c>
      <x:c r="E1762" s="74" t="n">
        <x:v>51500</x:v>
      </x:c>
      <x:c r="F1762" s="69" t="str">
        <x:v>Progress</x:v>
      </x:c>
      <x:c r="G1762" s="69" t="str">
        <x:v>Paid</x:v>
      </x:c>
      <x:c r="H1762" s="69" t="str">
        <x:v>EFT</x:v>
      </x:c>
      <x:c r="I1762" s="76" t="n">
        <x:f>IF(D1762&lt;&gt;"",MAX(0,D1762-C1762),IF(G1762="Overdue",MAX(0,'START_HERE'!$B$7-C1762),0))</x:f>
        <x:v>3</x:v>
      </x:c>
    </x:row>
    <x:row r="1763" ht="18" customHeight="1">
      <x:c r="A1763" s="69" t="str">
        <x:v>PAY-001762</x:v>
      </x:c>
      <x:c r="B1763" s="69" t="str">
        <x:v>AGR-00580</x:v>
      </x:c>
      <x:c r="C1763" s="72" t="n">
        <x:v>46045</x:v>
      </x:c>
      <x:c r="D1763" s="72"/>
      <x:c r="E1763" s="74" t="n">
        <x:v>51500</x:v>
      </x:c>
      <x:c r="F1763" s="69" t="str">
        <x:v>Progress</x:v>
      </x:c>
      <x:c r="G1763" s="69" t="str">
        <x:v>Overdue</x:v>
      </x:c>
      <x:c r="H1763" s="69" t="str">
        <x:v>EFT</x:v>
      </x:c>
      <x:c r="I1763" s="76" t="n">
        <x:f>IF(D1763&lt;&gt;"",MAX(0,D1763-C1763),IF(G1763="Overdue",MAX(0,'START_HERE'!$B$7-C1763),0))</x:f>
        <x:v>220</x:v>
      </x:c>
    </x:row>
    <x:row r="1764" ht="18" customHeight="1">
      <x:c r="A1764" s="69" t="str">
        <x:v>PAY-001763</x:v>
      </x:c>
      <x:c r="B1764" s="69" t="str">
        <x:v>AGR-00580</x:v>
      </x:c>
      <x:c r="C1764" s="72" t="n">
        <x:v>46228</x:v>
      </x:c>
      <x:c r="D1764" s="72" t="n">
        <x:v>46246</x:v>
      </x:c>
      <x:c r="E1764" s="74" t="n">
        <x:v>51500</x:v>
      </x:c>
      <x:c r="F1764" s="69" t="str">
        <x:v>Final</x:v>
      </x:c>
      <x:c r="G1764" s="69" t="str">
        <x:v>Paid</x:v>
      </x:c>
      <x:c r="H1764" s="69" t="str">
        <x:v>EFT</x:v>
      </x:c>
      <x:c r="I1764" s="76" t="n">
        <x:f>IF(D1764&lt;&gt;"",MAX(0,D1764-C1764),IF(G1764="Overdue",MAX(0,'START_HERE'!$B$7-C1764),0))</x:f>
        <x:v>18</x:v>
      </x:c>
    </x:row>
    <x:row r="1765" ht="18" customHeight="1">
      <x:c r="A1765" s="69" t="str">
        <x:v>PAY-001764</x:v>
      </x:c>
      <x:c r="B1765" s="69" t="str">
        <x:v>AGR-00581</x:v>
      </x:c>
      <x:c r="C1765" s="72" t="n">
        <x:v>45106</x:v>
      </x:c>
      <x:c r="D1765" s="72" t="n">
        <x:v>45106</x:v>
      </x:c>
      <x:c r="E1765" s="74" t="n">
        <x:v>131300</x:v>
      </x:c>
      <x:c r="F1765" s="69" t="str">
        <x:v>Initial</x:v>
      </x:c>
      <x:c r="G1765" s="69" t="str">
        <x:v>Paid</x:v>
      </x:c>
      <x:c r="H1765" s="69" t="str">
        <x:v>EFT</x:v>
      </x:c>
      <x:c r="I1765" s="76" t="n">
        <x:f>IF(D1765&lt;&gt;"",MAX(0,D1765-C1765),IF(G1765="Overdue",MAX(0,'START_HERE'!$B$7-C1765),0))</x:f>
        <x:v>0</x:v>
      </x:c>
    </x:row>
    <x:row r="1766" ht="18" customHeight="1">
      <x:c r="A1766" s="69" t="str">
        <x:v>PAY-001765</x:v>
      </x:c>
      <x:c r="B1766" s="69" t="str">
        <x:v>AGR-00581</x:v>
      </x:c>
      <x:c r="C1766" s="72" t="n">
        <x:v>45197</x:v>
      </x:c>
      <x:c r="D1766" s="72" t="n">
        <x:v>45199</x:v>
      </x:c>
      <x:c r="E1766" s="74" t="n">
        <x:v>131300</x:v>
      </x:c>
      <x:c r="F1766" s="69" t="str">
        <x:v>Progress</x:v>
      </x:c>
      <x:c r="G1766" s="69" t="str">
        <x:v>Paid</x:v>
      </x:c>
      <x:c r="H1766" s="69" t="str">
        <x:v>EFT</x:v>
      </x:c>
      <x:c r="I1766" s="76" t="n">
        <x:f>IF(D1766&lt;&gt;"",MAX(0,D1766-C1766),IF(G1766="Overdue",MAX(0,'START_HERE'!$B$7-C1766),0))</x:f>
        <x:v>2</x:v>
      </x:c>
    </x:row>
    <x:row r="1767" ht="18" customHeight="1">
      <x:c r="A1767" s="69" t="str">
        <x:v>PAY-001766</x:v>
      </x:c>
      <x:c r="B1767" s="69" t="str">
        <x:v>AGR-00581</x:v>
      </x:c>
      <x:c r="C1767" s="72" t="n">
        <x:v>45289</x:v>
      </x:c>
      <x:c r="D1767" s="72"/>
      <x:c r="E1767" s="74" t="n">
        <x:v>131300</x:v>
      </x:c>
      <x:c r="F1767" s="69" t="str">
        <x:v>Progress</x:v>
      </x:c>
      <x:c r="G1767" s="69" t="str">
        <x:v>Overdue</x:v>
      </x:c>
      <x:c r="H1767" s="69" t="str">
        <x:v>EFT</x:v>
      </x:c>
      <x:c r="I1767" s="76" t="n">
        <x:f>IF(D1767&lt;&gt;"",MAX(0,D1767-C1767),IF(G1767="Overdue",MAX(0,'START_HERE'!$B$7-C1767),0))</x:f>
        <x:v>976</x:v>
      </x:c>
    </x:row>
    <x:row r="1768" ht="18" customHeight="1">
      <x:c r="A1768" s="69" t="str">
        <x:v>PAY-001767</x:v>
      </x:c>
      <x:c r="B1768" s="69" t="str">
        <x:v>AGR-00581</x:v>
      </x:c>
      <x:c r="C1768" s="72" t="n">
        <x:v>45380</x:v>
      </x:c>
      <x:c r="D1768" s="72" t="n">
        <x:v>45407</x:v>
      </x:c>
      <x:c r="E1768" s="74" t="n">
        <x:v>131100</x:v>
      </x:c>
      <x:c r="F1768" s="69" t="str">
        <x:v>Final</x:v>
      </x:c>
      <x:c r="G1768" s="69" t="str">
        <x:v>Paid</x:v>
      </x:c>
      <x:c r="H1768" s="69" t="str">
        <x:v>Direct Credit</x:v>
      </x:c>
      <x:c r="I1768" s="76" t="n">
        <x:f>IF(D1768&lt;&gt;"",MAX(0,D1768-C1768),IF(G1768="Overdue",MAX(0,'START_HERE'!$B$7-C1768),0))</x:f>
        <x:v>27</x:v>
      </x:c>
    </x:row>
    <x:row r="1769" ht="18" customHeight="1">
      <x:c r="A1769" s="69" t="str">
        <x:v>PAY-001768</x:v>
      </x:c>
      <x:c r="B1769" s="69" t="str">
        <x:v>AGR-00582</x:v>
      </x:c>
      <x:c r="C1769" s="72" t="n">
        <x:v>46070</x:v>
      </x:c>
      <x:c r="D1769" s="72" t="n">
        <x:v>46075</x:v>
      </x:c>
      <x:c r="E1769" s="74" t="n">
        <x:v>77300</x:v>
      </x:c>
      <x:c r="F1769" s="69" t="str">
        <x:v>Initial</x:v>
      </x:c>
      <x:c r="G1769" s="69" t="str">
        <x:v>Paid</x:v>
      </x:c>
      <x:c r="H1769" s="69" t="str">
        <x:v>EFT</x:v>
      </x:c>
      <x:c r="I1769" s="76" t="n">
        <x:f>IF(D1769&lt;&gt;"",MAX(0,D1769-C1769),IF(G1769="Overdue",MAX(0,'START_HERE'!$B$7-C1769),0))</x:f>
        <x:v>5</x:v>
      </x:c>
    </x:row>
    <x:row r="1770" ht="18" customHeight="1">
      <x:c r="A1770" s="69" t="str">
        <x:v>PAY-001769</x:v>
      </x:c>
      <x:c r="B1770" s="69" t="str">
        <x:v>AGR-00582</x:v>
      </x:c>
      <x:c r="C1770" s="72" t="n">
        <x:v>46161</x:v>
      </x:c>
      <x:c r="D1770" s="72" t="n">
        <x:v>46159</x:v>
      </x:c>
      <x:c r="E1770" s="74" t="n">
        <x:v>77300</x:v>
      </x:c>
      <x:c r="F1770" s="69" t="str">
        <x:v>Progress</x:v>
      </x:c>
      <x:c r="G1770" s="69" t="str">
        <x:v>Paid</x:v>
      </x:c>
      <x:c r="H1770" s="69" t="str">
        <x:v>EFT</x:v>
      </x:c>
      <x:c r="I1770" s="76" t="n">
        <x:f>IF(D1770&lt;&gt;"",MAX(0,D1770-C1770),IF(G1770="Overdue",MAX(0,'START_HERE'!$B$7-C1770),0))</x:f>
        <x:v>0</x:v>
      </x:c>
    </x:row>
    <x:row r="1771" ht="18" customHeight="1">
      <x:c r="A1771" s="69" t="str">
        <x:v>PAY-001770</x:v>
      </x:c>
      <x:c r="B1771" s="69" t="str">
        <x:v>AGR-00582</x:v>
      </x:c>
      <x:c r="C1771" s="72" t="n">
        <x:v>46253</x:v>
      </x:c>
      <x:c r="D1771" s="72"/>
      <x:c r="E1771" s="74" t="n">
        <x:v>77300</x:v>
      </x:c>
      <x:c r="F1771" s="69" t="str">
        <x:v>Progress</x:v>
      </x:c>
      <x:c r="G1771" s="69" t="str">
        <x:v>Overdue</x:v>
      </x:c>
      <x:c r="H1771" s="69" t="str">
        <x:v>EFT</x:v>
      </x:c>
      <x:c r="I1771" s="76" t="n">
        <x:f>IF(D1771&lt;&gt;"",MAX(0,D1771-C1771),IF(G1771="Overdue",MAX(0,'START_HERE'!$B$7-C1771),0))</x:f>
        <x:v>12</x:v>
      </x:c>
    </x:row>
    <x:row r="1772" ht="18" customHeight="1">
      <x:c r="A1772" s="69" t="str">
        <x:v>PAY-001771</x:v>
      </x:c>
      <x:c r="B1772" s="69" t="str">
        <x:v>AGR-00582</x:v>
      </x:c>
      <x:c r="C1772" s="72" t="n">
        <x:v>46344</x:v>
      </x:c>
      <x:c r="D1772" s="72"/>
      <x:c r="E1772" s="74" t="n">
        <x:v>77100</x:v>
      </x:c>
      <x:c r="F1772" s="69" t="str">
        <x:v>Final</x:v>
      </x:c>
      <x:c r="G1772" s="69" t="str">
        <x:v>Scheduled</x:v>
      </x:c>
      <x:c r="H1772" s="69" t="str">
        <x:v>Direct Credit</x:v>
      </x:c>
      <x:c r="I1772" s="76" t="n">
        <x:f>IF(D1772&lt;&gt;"",MAX(0,D1772-C1772),IF(G1772="Overdue",MAX(0,'START_HERE'!$B$7-C1772),0))</x:f>
        <x:v>0</x:v>
      </x:c>
    </x:row>
    <x:row r="1773" ht="18" customHeight="1">
      <x:c r="A1773" s="69" t="str">
        <x:v>PAY-001772</x:v>
      </x:c>
      <x:c r="B1773" s="69" t="str">
        <x:v>AGR-00583</x:v>
      </x:c>
      <x:c r="C1773" s="72" t="n">
        <x:v>45112</x:v>
      </x:c>
      <x:c r="D1773" s="72" t="n">
        <x:v>45140</x:v>
      </x:c>
      <x:c r="E1773" s="74" t="n">
        <x:v>64800</x:v>
      </x:c>
      <x:c r="F1773" s="69" t="str">
        <x:v>Initial</x:v>
      </x:c>
      <x:c r="G1773" s="69" t="str">
        <x:v>Paid</x:v>
      </x:c>
      <x:c r="H1773" s="69" t="str">
        <x:v>EFT</x:v>
      </x:c>
      <x:c r="I1773" s="76" t="n">
        <x:f>IF(D1773&lt;&gt;"",MAX(0,D1773-C1773),IF(G1773="Overdue",MAX(0,'START_HERE'!$B$7-C1773),0))</x:f>
        <x:v>28</x:v>
      </x:c>
    </x:row>
    <x:row r="1774" ht="18" customHeight="1">
      <x:c r="A1774" s="69" t="str">
        <x:v>PAY-001773</x:v>
      </x:c>
      <x:c r="B1774" s="69" t="str">
        <x:v>AGR-00583</x:v>
      </x:c>
      <x:c r="C1774" s="72" t="n">
        <x:v>45249</x:v>
      </x:c>
      <x:c r="D1774" s="72" t="n">
        <x:v>45252</x:v>
      </x:c>
      <x:c r="E1774" s="74" t="n">
        <x:v>64800</x:v>
      </x:c>
      <x:c r="F1774" s="69" t="str">
        <x:v>Progress</x:v>
      </x:c>
      <x:c r="G1774" s="69" t="str">
        <x:v>Paid</x:v>
      </x:c>
      <x:c r="H1774" s="69" t="str">
        <x:v>EFT</x:v>
      </x:c>
      <x:c r="I1774" s="76" t="n">
        <x:f>IF(D1774&lt;&gt;"",MAX(0,D1774-C1774),IF(G1774="Overdue",MAX(0,'START_HERE'!$B$7-C1774),0))</x:f>
        <x:v>3</x:v>
      </x:c>
    </x:row>
    <x:row r="1775" ht="18" customHeight="1">
      <x:c r="A1775" s="69" t="str">
        <x:v>PAY-001774</x:v>
      </x:c>
      <x:c r="B1775" s="69" t="str">
        <x:v>AGR-00583</x:v>
      </x:c>
      <x:c r="C1775" s="72" t="n">
        <x:v>45386</x:v>
      </x:c>
      <x:c r="D1775" s="72" t="n">
        <x:v>45402</x:v>
      </x:c>
      <x:c r="E1775" s="74" t="n">
        <x:v>64800</x:v>
      </x:c>
      <x:c r="F1775" s="69" t="str">
        <x:v>Progress</x:v>
      </x:c>
      <x:c r="G1775" s="69" t="str">
        <x:v>Paid</x:v>
      </x:c>
      <x:c r="H1775" s="69" t="str">
        <x:v>Direct Credit</x:v>
      </x:c>
      <x:c r="I1775" s="76" t="n">
        <x:f>IF(D1775&lt;&gt;"",MAX(0,D1775-C1775),IF(G1775="Overdue",MAX(0,'START_HERE'!$B$7-C1775),0))</x:f>
        <x:v>16</x:v>
      </x:c>
    </x:row>
    <x:row r="1776" ht="18" customHeight="1">
      <x:c r="A1776" s="69" t="str">
        <x:v>PAY-001775</x:v>
      </x:c>
      <x:c r="B1776" s="69" t="str">
        <x:v>AGR-00583</x:v>
      </x:c>
      <x:c r="C1776" s="72" t="n">
        <x:v>45523</x:v>
      </x:c>
      <x:c r="D1776" s="72" t="n">
        <x:v>45541</x:v>
      </x:c>
      <x:c r="E1776" s="74" t="n">
        <x:v>64600</x:v>
      </x:c>
      <x:c r="F1776" s="69" t="str">
        <x:v>Final</x:v>
      </x:c>
      <x:c r="G1776" s="69" t="str">
        <x:v>Paid</x:v>
      </x:c>
      <x:c r="H1776" s="69" t="str">
        <x:v>Direct Credit</x:v>
      </x:c>
      <x:c r="I1776" s="76" t="n">
        <x:f>IF(D1776&lt;&gt;"",MAX(0,D1776-C1776),IF(G1776="Overdue",MAX(0,'START_HERE'!$B$7-C1776),0))</x:f>
        <x:v>18</x:v>
      </x:c>
    </x:row>
    <x:row r="1777" ht="18" customHeight="1">
      <x:c r="A1777" s="69" t="str">
        <x:v>PAY-001776</x:v>
      </x:c>
      <x:c r="B1777" s="69" t="str">
        <x:v>AGR-00584</x:v>
      </x:c>
      <x:c r="C1777" s="72" t="n">
        <x:v>45506</x:v>
      </x:c>
      <x:c r="D1777" s="72"/>
      <x:c r="E1777" s="74" t="n">
        <x:v>41500</x:v>
      </x:c>
      <x:c r="F1777" s="69" t="str">
        <x:v>Initial</x:v>
      </x:c>
      <x:c r="G1777" s="69" t="str">
        <x:v>Overdue</x:v>
      </x:c>
      <x:c r="H1777" s="69" t="str">
        <x:v>EFT</x:v>
      </x:c>
      <x:c r="I1777" s="76" t="n">
        <x:f>IF(D1777&lt;&gt;"",MAX(0,D1777-C1777),IF(G1777="Overdue",MAX(0,'START_HERE'!$B$7-C1777),0))</x:f>
        <x:v>759</x:v>
      </x:c>
    </x:row>
    <x:row r="1778" ht="18" customHeight="1">
      <x:c r="A1778" s="69" t="str">
        <x:v>PAY-001777</x:v>
      </x:c>
      <x:c r="B1778" s="69" t="str">
        <x:v>AGR-00584</x:v>
      </x:c>
      <x:c r="C1778" s="72" t="n">
        <x:v>45689</x:v>
      </x:c>
      <x:c r="D1778" s="72" t="n">
        <x:v>45697</x:v>
      </x:c>
      <x:c r="E1778" s="74" t="n">
        <x:v>41500</x:v>
      </x:c>
      <x:c r="F1778" s="69" t="str">
        <x:v>Final</x:v>
      </x:c>
      <x:c r="G1778" s="69" t="str">
        <x:v>Paid</x:v>
      </x:c>
      <x:c r="H1778" s="69" t="str">
        <x:v>EFT</x:v>
      </x:c>
      <x:c r="I1778" s="76" t="n">
        <x:f>IF(D1778&lt;&gt;"",MAX(0,D1778-C1778),IF(G1778="Overdue",MAX(0,'START_HERE'!$B$7-C1778),0))</x:f>
        <x:v>8</x:v>
      </x:c>
    </x:row>
    <x:row r="1779" ht="18" customHeight="1">
      <x:c r="A1779" s="69" t="str">
        <x:v>PAY-001778</x:v>
      </x:c>
      <x:c r="B1779" s="69" t="str">
        <x:v>AGR-00585</x:v>
      </x:c>
      <x:c r="C1779" s="72" t="n">
        <x:v>45396</x:v>
      </x:c>
      <x:c r="D1779" s="72" t="n">
        <x:v>45418</x:v>
      </x:c>
      <x:c r="E1779" s="74" t="n">
        <x:v>98800</x:v>
      </x:c>
      <x:c r="F1779" s="69" t="str">
        <x:v>Initial</x:v>
      </x:c>
      <x:c r="G1779" s="69" t="str">
        <x:v>Paid</x:v>
      </x:c>
      <x:c r="H1779" s="69" t="str">
        <x:v>Direct Credit</x:v>
      </x:c>
      <x:c r="I1779" s="76" t="n">
        <x:f>IF(D1779&lt;&gt;"",MAX(0,D1779-C1779),IF(G1779="Overdue",MAX(0,'START_HERE'!$B$7-C1779),0))</x:f>
        <x:v>22</x:v>
      </x:c>
    </x:row>
    <x:row r="1780" ht="18" customHeight="1">
      <x:c r="A1780" s="69" t="str">
        <x:v>PAY-001779</x:v>
      </x:c>
      <x:c r="B1780" s="69" t="str">
        <x:v>AGR-00585</x:v>
      </x:c>
      <x:c r="C1780" s="72" t="n">
        <x:v>45487</x:v>
      </x:c>
      <x:c r="D1780" s="72" t="n">
        <x:v>45500</x:v>
      </x:c>
      <x:c r="E1780" s="74" t="n">
        <x:v>98800</x:v>
      </x:c>
      <x:c r="F1780" s="69" t="str">
        <x:v>Progress</x:v>
      </x:c>
      <x:c r="G1780" s="69" t="str">
        <x:v>Paid</x:v>
      </x:c>
      <x:c r="H1780" s="69" t="str">
        <x:v>EFT</x:v>
      </x:c>
      <x:c r="I1780" s="76" t="n">
        <x:f>IF(D1780&lt;&gt;"",MAX(0,D1780-C1780),IF(G1780="Overdue",MAX(0,'START_HERE'!$B$7-C1780),0))</x:f>
        <x:v>13</x:v>
      </x:c>
    </x:row>
    <x:row r="1781" ht="18" customHeight="1">
      <x:c r="A1781" s="69" t="str">
        <x:v>PAY-001780</x:v>
      </x:c>
      <x:c r="B1781" s="69" t="str">
        <x:v>AGR-00585</x:v>
      </x:c>
      <x:c r="C1781" s="72" t="n">
        <x:v>45579</x:v>
      </x:c>
      <x:c r="D1781" s="72" t="n">
        <x:v>45602</x:v>
      </x:c>
      <x:c r="E1781" s="74" t="n">
        <x:v>98800</x:v>
      </x:c>
      <x:c r="F1781" s="69" t="str">
        <x:v>Progress</x:v>
      </x:c>
      <x:c r="G1781" s="69" t="str">
        <x:v>Paid</x:v>
      </x:c>
      <x:c r="H1781" s="69" t="str">
        <x:v>EFT</x:v>
      </x:c>
      <x:c r="I1781" s="76" t="n">
        <x:f>IF(D1781&lt;&gt;"",MAX(0,D1781-C1781),IF(G1781="Overdue",MAX(0,'START_HERE'!$B$7-C1781),0))</x:f>
        <x:v>23</x:v>
      </x:c>
    </x:row>
    <x:row r="1782" ht="18" customHeight="1">
      <x:c r="A1782" s="69" t="str">
        <x:v>PAY-001781</x:v>
      </x:c>
      <x:c r="B1782" s="69" t="str">
        <x:v>AGR-00585</x:v>
      </x:c>
      <x:c r="C1782" s="72" t="n">
        <x:v>45670</x:v>
      </x:c>
      <x:c r="D1782" s="72" t="n">
        <x:v>45684</x:v>
      </x:c>
      <x:c r="E1782" s="74" t="n">
        <x:v>98600</x:v>
      </x:c>
      <x:c r="F1782" s="69" t="str">
        <x:v>Final</x:v>
      </x:c>
      <x:c r="G1782" s="69" t="str">
        <x:v>Paid</x:v>
      </x:c>
      <x:c r="H1782" s="69" t="str">
        <x:v>EFT</x:v>
      </x:c>
      <x:c r="I1782" s="76" t="n">
        <x:f>IF(D1782&lt;&gt;"",MAX(0,D1782-C1782),IF(G1782="Overdue",MAX(0,'START_HERE'!$B$7-C1782),0))</x:f>
        <x:v>14</x:v>
      </x:c>
    </x:row>
    <x:row r="1783" ht="18" customHeight="1">
      <x:c r="A1783" s="69" t="str">
        <x:v>PAY-001782</x:v>
      </x:c>
      <x:c r="B1783" s="69" t="str">
        <x:v>AGR-00586</x:v>
      </x:c>
      <x:c r="C1783" s="72" t="n">
        <x:v>45916</x:v>
      </x:c>
      <x:c r="D1783" s="72" t="n">
        <x:v>45911</x:v>
      </x:c>
      <x:c r="E1783" s="74" t="n">
        <x:v>13300</x:v>
      </x:c>
      <x:c r="F1783" s="69" t="str">
        <x:v>Initial</x:v>
      </x:c>
      <x:c r="G1783" s="69" t="str">
        <x:v>Paid</x:v>
      </x:c>
      <x:c r="H1783" s="69" t="str">
        <x:v>Direct Credit</x:v>
      </x:c>
      <x:c r="I1783" s="76" t="n">
        <x:f>IF(D1783&lt;&gt;"",MAX(0,D1783-C1783),IF(G1783="Overdue",MAX(0,'START_HERE'!$B$7-C1783),0))</x:f>
        <x:v>0</x:v>
      </x:c>
    </x:row>
    <x:row r="1784" ht="18" customHeight="1">
      <x:c r="A1784" s="69" t="str">
        <x:v>PAY-001783</x:v>
      </x:c>
      <x:c r="B1784" s="69" t="str">
        <x:v>AGR-00586</x:v>
      </x:c>
      <x:c r="C1784" s="72" t="n">
        <x:v>46099</x:v>
      </x:c>
      <x:c r="D1784" s="72" t="n">
        <x:v>46096</x:v>
      </x:c>
      <x:c r="E1784" s="74" t="n">
        <x:v>13300</x:v>
      </x:c>
      <x:c r="F1784" s="69" t="str">
        <x:v>Progress</x:v>
      </x:c>
      <x:c r="G1784" s="69" t="str">
        <x:v>Paid</x:v>
      </x:c>
      <x:c r="H1784" s="69" t="str">
        <x:v>Direct Credit</x:v>
      </x:c>
      <x:c r="I1784" s="76" t="n">
        <x:f>IF(D1784&lt;&gt;"",MAX(0,D1784-C1784),IF(G1784="Overdue",MAX(0,'START_HERE'!$B$7-C1784),0))</x:f>
        <x:v>0</x:v>
      </x:c>
    </x:row>
    <x:row r="1785" ht="18" customHeight="1">
      <x:c r="A1785" s="69" t="str">
        <x:v>PAY-001784</x:v>
      </x:c>
      <x:c r="B1785" s="69" t="str">
        <x:v>AGR-00586</x:v>
      </x:c>
      <x:c r="C1785" s="72" t="n">
        <x:v>46281</x:v>
      </x:c>
      <x:c r="D1785" s="72"/>
      <x:c r="E1785" s="74" t="n">
        <x:v>13400</x:v>
      </x:c>
      <x:c r="F1785" s="69" t="str">
        <x:v>Final</x:v>
      </x:c>
      <x:c r="G1785" s="69" t="str">
        <x:v>Scheduled</x:v>
      </x:c>
      <x:c r="H1785" s="69" t="str">
        <x:v>EFT</x:v>
      </x:c>
      <x:c r="I1785" s="76" t="n">
        <x:f>IF(D1785&lt;&gt;"",MAX(0,D1785-C1785),IF(G1785="Overdue",MAX(0,'START_HERE'!$B$7-C1785),0))</x:f>
        <x:v>0</x:v>
      </x:c>
    </x:row>
    <x:row r="1786" ht="18" customHeight="1">
      <x:c r="A1786" s="69" t="str">
        <x:v>PAY-001785</x:v>
      </x:c>
      <x:c r="B1786" s="69" t="str">
        <x:v>AGR-00587</x:v>
      </x:c>
      <x:c r="C1786" s="72" t="n">
        <x:v>45748</x:v>
      </x:c>
      <x:c r="D1786" s="72" t="n">
        <x:v>45754</x:v>
      </x:c>
      <x:c r="E1786" s="74" t="n">
        <x:v>47300</x:v>
      </x:c>
      <x:c r="F1786" s="69" t="str">
        <x:v>Initial</x:v>
      </x:c>
      <x:c r="G1786" s="69" t="str">
        <x:v>Paid</x:v>
      </x:c>
      <x:c r="H1786" s="69" t="str">
        <x:v>Direct Credit</x:v>
      </x:c>
      <x:c r="I1786" s="76" t="n">
        <x:f>IF(D1786&lt;&gt;"",MAX(0,D1786-C1786),IF(G1786="Overdue",MAX(0,'START_HERE'!$B$7-C1786),0))</x:f>
        <x:v>6</x:v>
      </x:c>
    </x:row>
    <x:row r="1787" ht="18" customHeight="1">
      <x:c r="A1787" s="69" t="str">
        <x:v>PAY-001786</x:v>
      </x:c>
      <x:c r="B1787" s="69" t="str">
        <x:v>AGR-00587</x:v>
      </x:c>
      <x:c r="C1787" s="72" t="n">
        <x:v>45991</x:v>
      </x:c>
      <x:c r="D1787" s="72" t="n">
        <x:v>46016</x:v>
      </x:c>
      <x:c r="E1787" s="74" t="n">
        <x:v>47300</x:v>
      </x:c>
      <x:c r="F1787" s="69" t="str">
        <x:v>Progress</x:v>
      </x:c>
      <x:c r="G1787" s="69" t="str">
        <x:v>Paid</x:v>
      </x:c>
      <x:c r="H1787" s="69" t="str">
        <x:v>Direct Credit</x:v>
      </x:c>
      <x:c r="I1787" s="76" t="n">
        <x:f>IF(D1787&lt;&gt;"",MAX(0,D1787-C1787),IF(G1787="Overdue",MAX(0,'START_HERE'!$B$7-C1787),0))</x:f>
        <x:v>25</x:v>
      </x:c>
    </x:row>
    <x:row r="1788" ht="18" customHeight="1">
      <x:c r="A1788" s="69" t="str">
        <x:v>PAY-001787</x:v>
      </x:c>
      <x:c r="B1788" s="69" t="str">
        <x:v>AGR-00587</x:v>
      </x:c>
      <x:c r="C1788" s="72" t="n">
        <x:v>46235</x:v>
      </x:c>
      <x:c r="D1788" s="72" t="n">
        <x:v>46261</x:v>
      </x:c>
      <x:c r="E1788" s="74" t="n">
        <x:v>47400</x:v>
      </x:c>
      <x:c r="F1788" s="69" t="str">
        <x:v>Final</x:v>
      </x:c>
      <x:c r="G1788" s="69" t="str">
        <x:v>Paid</x:v>
      </x:c>
      <x:c r="H1788" s="69" t="str">
        <x:v>Direct Credit</x:v>
      </x:c>
      <x:c r="I1788" s="76" t="n">
        <x:f>IF(D1788&lt;&gt;"",MAX(0,D1788-C1788),IF(G1788="Overdue",MAX(0,'START_HERE'!$B$7-C1788),0))</x:f>
        <x:v>26</x:v>
      </x:c>
    </x:row>
    <x:row r="1789" ht="18" customHeight="1">
      <x:c r="A1789" s="69" t="str">
        <x:v>PAY-001788</x:v>
      </x:c>
      <x:c r="B1789" s="69" t="str">
        <x:v>AGR-00588</x:v>
      </x:c>
      <x:c r="C1789" s="72" t="n">
        <x:v>45221</x:v>
      </x:c>
      <x:c r="D1789" s="72" t="n">
        <x:v>45249</x:v>
      </x:c>
      <x:c r="E1789" s="74" t="n">
        <x:v>173000</x:v>
      </x:c>
      <x:c r="F1789" s="69" t="str">
        <x:v>Initial</x:v>
      </x:c>
      <x:c r="G1789" s="69" t="str">
        <x:v>Paid</x:v>
      </x:c>
      <x:c r="H1789" s="69" t="str">
        <x:v>Direct Credit</x:v>
      </x:c>
      <x:c r="I1789" s="76" t="n">
        <x:f>IF(D1789&lt;&gt;"",MAX(0,D1789-C1789),IF(G1789="Overdue",MAX(0,'START_HERE'!$B$7-C1789),0))</x:f>
        <x:v>28</x:v>
      </x:c>
    </x:row>
    <x:row r="1790" ht="18" customHeight="1">
      <x:c r="A1790" s="69" t="str">
        <x:v>PAY-001789</x:v>
      </x:c>
      <x:c r="B1790" s="69" t="str">
        <x:v>AGR-00588</x:v>
      </x:c>
      <x:c r="C1790" s="72" t="n">
        <x:v>45495</x:v>
      </x:c>
      <x:c r="D1790" s="72" t="n">
        <x:v>45504</x:v>
      </x:c>
      <x:c r="E1790" s="74" t="n">
        <x:v>173000</x:v>
      </x:c>
      <x:c r="F1790" s="69" t="str">
        <x:v>Final</x:v>
      </x:c>
      <x:c r="G1790" s="69" t="str">
        <x:v>Paid</x:v>
      </x:c>
      <x:c r="H1790" s="69" t="str">
        <x:v>Direct Credit</x:v>
      </x:c>
      <x:c r="I1790" s="76" t="n">
        <x:f>IF(D1790&lt;&gt;"",MAX(0,D1790-C1790),IF(G1790="Overdue",MAX(0,'START_HERE'!$B$7-C1790),0))</x:f>
        <x:v>9</x:v>
      </x:c>
    </x:row>
    <x:row r="1791" ht="18" customHeight="1">
      <x:c r="A1791" s="69" t="str">
        <x:v>PAY-001790</x:v>
      </x:c>
      <x:c r="B1791" s="69" t="str">
        <x:v>AGR-00589</x:v>
      </x:c>
      <x:c r="C1791" s="72" t="n">
        <x:v>46217</x:v>
      </x:c>
      <x:c r="D1791" s="72" t="n">
        <x:v>46222</x:v>
      </x:c>
      <x:c r="E1791" s="74" t="n">
        <x:v>4700</x:v>
      </x:c>
      <x:c r="F1791" s="69" t="str">
        <x:v>Initial</x:v>
      </x:c>
      <x:c r="G1791" s="69" t="str">
        <x:v>Paid</x:v>
      </x:c>
      <x:c r="H1791" s="69" t="str">
        <x:v>EFT</x:v>
      </x:c>
      <x:c r="I1791" s="76" t="n">
        <x:f>IF(D1791&lt;&gt;"",MAX(0,D1791-C1791),IF(G1791="Overdue",MAX(0,'START_HERE'!$B$7-C1791),0))</x:f>
        <x:v>5</x:v>
      </x:c>
    </x:row>
    <x:row r="1792" ht="18" customHeight="1">
      <x:c r="A1792" s="69" t="str">
        <x:v>PAY-001791</x:v>
      </x:c>
      <x:c r="B1792" s="69" t="str">
        <x:v>AGR-00589</x:v>
      </x:c>
      <x:c r="C1792" s="72" t="n">
        <x:v>46339</x:v>
      </x:c>
      <x:c r="D1792" s="72"/>
      <x:c r="E1792" s="74" t="n">
        <x:v>4700</x:v>
      </x:c>
      <x:c r="F1792" s="69" t="str">
        <x:v>Progress</x:v>
      </x:c>
      <x:c r="G1792" s="69" t="str">
        <x:v>Scheduled</x:v>
      </x:c>
      <x:c r="H1792" s="69" t="str">
        <x:v>EFT</x:v>
      </x:c>
      <x:c r="I1792" s="76" t="n">
        <x:f>IF(D1792&lt;&gt;"",MAX(0,D1792-C1792),IF(G1792="Overdue",MAX(0,'START_HERE'!$B$7-C1792),0))</x:f>
        <x:v>0</x:v>
      </x:c>
    </x:row>
    <x:row r="1793" ht="18" customHeight="1">
      <x:c r="A1793" s="69" t="str">
        <x:v>PAY-001792</x:v>
      </x:c>
      <x:c r="B1793" s="69" t="str">
        <x:v>AGR-00589</x:v>
      </x:c>
      <x:c r="C1793" s="72" t="n">
        <x:v>46460</x:v>
      </x:c>
      <x:c r="D1793" s="72"/>
      <x:c r="E1793" s="74" t="n">
        <x:v>4600</x:v>
      </x:c>
      <x:c r="F1793" s="69" t="str">
        <x:v>Final</x:v>
      </x:c>
      <x:c r="G1793" s="69" t="str">
        <x:v>Scheduled</x:v>
      </x:c>
      <x:c r="H1793" s="69" t="str">
        <x:v>EFT</x:v>
      </x:c>
      <x:c r="I1793" s="76" t="n">
        <x:f>IF(D1793&lt;&gt;"",MAX(0,D1793-C1793),IF(G1793="Overdue",MAX(0,'START_HERE'!$B$7-C1793),0))</x:f>
        <x:v>0</x:v>
      </x:c>
    </x:row>
    <x:row r="1794" ht="18" customHeight="1">
      <x:c r="A1794" s="69" t="str">
        <x:v>PAY-001793</x:v>
      </x:c>
      <x:c r="B1794" s="69" t="str">
        <x:v>AGR-00590</x:v>
      </x:c>
      <x:c r="C1794" s="72" t="n">
        <x:v>45735</x:v>
      </x:c>
      <x:c r="D1794" s="72" t="n">
        <x:v>45732</x:v>
      </x:c>
      <x:c r="E1794" s="74" t="n">
        <x:v>140500</x:v>
      </x:c>
      <x:c r="F1794" s="69" t="str">
        <x:v>Initial</x:v>
      </x:c>
      <x:c r="G1794" s="69" t="str">
        <x:v>Paid</x:v>
      </x:c>
      <x:c r="H1794" s="69" t="str">
        <x:v>EFT</x:v>
      </x:c>
      <x:c r="I1794" s="76" t="n">
        <x:f>IF(D1794&lt;&gt;"",MAX(0,D1794-C1794),IF(G1794="Overdue",MAX(0,'START_HERE'!$B$7-C1794),0))</x:f>
        <x:v>0</x:v>
      </x:c>
    </x:row>
    <x:row r="1795" ht="18" customHeight="1">
      <x:c r="A1795" s="69" t="str">
        <x:v>PAY-001794</x:v>
      </x:c>
      <x:c r="B1795" s="69" t="str">
        <x:v>AGR-00590</x:v>
      </x:c>
      <x:c r="C1795" s="72" t="n">
        <x:v>46100</x:v>
      </x:c>
      <x:c r="D1795" s="72" t="n">
        <x:v>46101</x:v>
      </x:c>
      <x:c r="E1795" s="74" t="n">
        <x:v>140500</x:v>
      </x:c>
      <x:c r="F1795" s="69" t="str">
        <x:v>Final</x:v>
      </x:c>
      <x:c r="G1795" s="69" t="str">
        <x:v>Paid</x:v>
      </x:c>
      <x:c r="H1795" s="69" t="str">
        <x:v>EFT</x:v>
      </x:c>
      <x:c r="I1795" s="76" t="n">
        <x:f>IF(D1795&lt;&gt;"",MAX(0,D1795-C1795),IF(G1795="Overdue",MAX(0,'START_HERE'!$B$7-C1795),0))</x:f>
        <x:v>1</x:v>
      </x:c>
    </x:row>
    <x:row r="1796" ht="18" customHeight="1">
      <x:c r="A1796" s="69" t="str">
        <x:v>PAY-001795</x:v>
      </x:c>
      <x:c r="B1796" s="69" t="str">
        <x:v>AGR-00591</x:v>
      </x:c>
      <x:c r="C1796" s="72" t="n">
        <x:v>45452</x:v>
      </x:c>
      <x:c r="D1796" s="72" t="n">
        <x:v>45454</x:v>
      </x:c>
      <x:c r="E1796" s="74" t="n">
        <x:v>248500</x:v>
      </x:c>
      <x:c r="F1796" s="69" t="str">
        <x:v>Initial</x:v>
      </x:c>
      <x:c r="G1796" s="69" t="str">
        <x:v>Paid</x:v>
      </x:c>
      <x:c r="H1796" s="69" t="str">
        <x:v>Direct Credit</x:v>
      </x:c>
      <x:c r="I1796" s="76" t="n">
        <x:f>IF(D1796&lt;&gt;"",MAX(0,D1796-C1796),IF(G1796="Overdue",MAX(0,'START_HERE'!$B$7-C1796),0))</x:f>
        <x:v>2</x:v>
      </x:c>
    </x:row>
    <x:row r="1797" ht="18" customHeight="1">
      <x:c r="A1797" s="69" t="str">
        <x:v>PAY-001796</x:v>
      </x:c>
      <x:c r="B1797" s="69" t="str">
        <x:v>AGR-00591</x:v>
      </x:c>
      <x:c r="C1797" s="72" t="n">
        <x:v>45635</x:v>
      </x:c>
      <x:c r="D1797" s="72" t="n">
        <x:v>45660</x:v>
      </x:c>
      <x:c r="E1797" s="74" t="n">
        <x:v>248500</x:v>
      </x:c>
      <x:c r="F1797" s="69" t="str">
        <x:v>Final</x:v>
      </x:c>
      <x:c r="G1797" s="69" t="str">
        <x:v>Paid</x:v>
      </x:c>
      <x:c r="H1797" s="69" t="str">
        <x:v>EFT</x:v>
      </x:c>
      <x:c r="I1797" s="76" t="n">
        <x:f>IF(D1797&lt;&gt;"",MAX(0,D1797-C1797),IF(G1797="Overdue",MAX(0,'START_HERE'!$B$7-C1797),0))</x:f>
        <x:v>25</x:v>
      </x:c>
    </x:row>
    <x:row r="1798" ht="18" customHeight="1">
      <x:c r="A1798" s="69" t="str">
        <x:v>PAY-001797</x:v>
      </x:c>
      <x:c r="B1798" s="69" t="str">
        <x:v>AGR-00592</x:v>
      </x:c>
      <x:c r="C1798" s="72" t="n">
        <x:v>45771</x:v>
      </x:c>
      <x:c r="D1798" s="72" t="n">
        <x:v>45769</x:v>
      </x:c>
      <x:c r="E1798" s="74" t="n">
        <x:v>80000</x:v>
      </x:c>
      <x:c r="F1798" s="69" t="str">
        <x:v>Initial</x:v>
      </x:c>
      <x:c r="G1798" s="69" t="str">
        <x:v>Paid</x:v>
      </x:c>
      <x:c r="H1798" s="69" t="str">
        <x:v>EFT</x:v>
      </x:c>
      <x:c r="I1798" s="76" t="n">
        <x:f>IF(D1798&lt;&gt;"",MAX(0,D1798-C1798),IF(G1798="Overdue",MAX(0,'START_HERE'!$B$7-C1798),0))</x:f>
        <x:v>0</x:v>
      </x:c>
    </x:row>
    <x:row r="1799" ht="18" customHeight="1">
      <x:c r="A1799" s="69" t="str">
        <x:v>PAY-001798</x:v>
      </x:c>
      <x:c r="B1799" s="69" t="str">
        <x:v>AGR-00592</x:v>
      </x:c>
      <x:c r="C1799" s="72" t="n">
        <x:v>45954</x:v>
      </x:c>
      <x:c r="D1799" s="72" t="n">
        <x:v>45950</x:v>
      </x:c>
      <x:c r="E1799" s="74" t="n">
        <x:v>80000</x:v>
      </x:c>
      <x:c r="F1799" s="69" t="str">
        <x:v>Progress</x:v>
      </x:c>
      <x:c r="G1799" s="69" t="str">
        <x:v>Paid</x:v>
      </x:c>
      <x:c r="H1799" s="69" t="str">
        <x:v>Direct Credit</x:v>
      </x:c>
      <x:c r="I1799" s="76" t="n">
        <x:f>IF(D1799&lt;&gt;"",MAX(0,D1799-C1799),IF(G1799="Overdue",MAX(0,'START_HERE'!$B$7-C1799),0))</x:f>
        <x:v>0</x:v>
      </x:c>
    </x:row>
    <x:row r="1800" ht="18" customHeight="1">
      <x:c r="A1800" s="69" t="str">
        <x:v>PAY-001799</x:v>
      </x:c>
      <x:c r="B1800" s="69" t="str">
        <x:v>AGR-00592</x:v>
      </x:c>
      <x:c r="C1800" s="72" t="n">
        <x:v>46136</x:v>
      </x:c>
      <x:c r="D1800" s="72" t="n">
        <x:v>46155</x:v>
      </x:c>
      <x:c r="E1800" s="74" t="n">
        <x:v>80000</x:v>
      </x:c>
      <x:c r="F1800" s="69" t="str">
        <x:v>Final</x:v>
      </x:c>
      <x:c r="G1800" s="69" t="str">
        <x:v>Paid</x:v>
      </x:c>
      <x:c r="H1800" s="69" t="str">
        <x:v>Direct Credit</x:v>
      </x:c>
      <x:c r="I1800" s="76" t="n">
        <x:f>IF(D1800&lt;&gt;"",MAX(0,D1800-C1800),IF(G1800="Overdue",MAX(0,'START_HERE'!$B$7-C1800),0))</x:f>
        <x:v>19</x:v>
      </x:c>
    </x:row>
    <x:row r="1801" ht="18" customHeight="1">
      <x:c r="A1801" s="69" t="str">
        <x:v>PAY-001800</x:v>
      </x:c>
      <x:c r="B1801" s="69" t="str">
        <x:v>AGR-00593</x:v>
      </x:c>
      <x:c r="C1801" s="72" t="n">
        <x:v>45470</x:v>
      </x:c>
      <x:c r="D1801" s="72" t="n">
        <x:v>45494</x:v>
      </x:c>
      <x:c r="E1801" s="74" t="n">
        <x:v>76300</x:v>
      </x:c>
      <x:c r="F1801" s="69" t="str">
        <x:v>Initial</x:v>
      </x:c>
      <x:c r="G1801" s="69" t="str">
        <x:v>Paid</x:v>
      </x:c>
      <x:c r="H1801" s="69" t="str">
        <x:v>Direct Credit</x:v>
      </x:c>
      <x:c r="I1801" s="76" t="n">
        <x:f>IF(D1801&lt;&gt;"",MAX(0,D1801-C1801),IF(G1801="Overdue",MAX(0,'START_HERE'!$B$7-C1801),0))</x:f>
        <x:v>24</x:v>
      </x:c>
    </x:row>
    <x:row r="1802" ht="18" customHeight="1">
      <x:c r="A1802" s="69" t="str">
        <x:v>PAY-001801</x:v>
      </x:c>
      <x:c r="B1802" s="69" t="str">
        <x:v>AGR-00593</x:v>
      </x:c>
      <x:c r="C1802" s="72" t="n">
        <x:v>45592</x:v>
      </x:c>
      <x:c r="D1802" s="72" t="n">
        <x:v>45616</x:v>
      </x:c>
      <x:c r="E1802" s="74" t="n">
        <x:v>76300</x:v>
      </x:c>
      <x:c r="F1802" s="69" t="str">
        <x:v>Progress</x:v>
      </x:c>
      <x:c r="G1802" s="69" t="str">
        <x:v>Paid</x:v>
      </x:c>
      <x:c r="H1802" s="69" t="str">
        <x:v>Direct Credit</x:v>
      </x:c>
      <x:c r="I1802" s="76" t="n">
        <x:f>IF(D1802&lt;&gt;"",MAX(0,D1802-C1802),IF(G1802="Overdue",MAX(0,'START_HERE'!$B$7-C1802),0))</x:f>
        <x:v>24</x:v>
      </x:c>
    </x:row>
    <x:row r="1803" ht="18" customHeight="1">
      <x:c r="A1803" s="69" t="str">
        <x:v>PAY-001802</x:v>
      </x:c>
      <x:c r="B1803" s="69" t="str">
        <x:v>AGR-00593</x:v>
      </x:c>
      <x:c r="C1803" s="72" t="n">
        <x:v>45713</x:v>
      </x:c>
      <x:c r="D1803" s="72" t="n">
        <x:v>45738</x:v>
      </x:c>
      <x:c r="E1803" s="74" t="n">
        <x:v>76400</x:v>
      </x:c>
      <x:c r="F1803" s="69" t="str">
        <x:v>Final</x:v>
      </x:c>
      <x:c r="G1803" s="69" t="str">
        <x:v>Paid</x:v>
      </x:c>
      <x:c r="H1803" s="69" t="str">
        <x:v>Direct Credit</x:v>
      </x:c>
      <x:c r="I1803" s="76" t="n">
        <x:f>IF(D1803&lt;&gt;"",MAX(0,D1803-C1803),IF(G1803="Overdue",MAX(0,'START_HERE'!$B$7-C1803),0))</x:f>
        <x:v>25</x:v>
      </x:c>
    </x:row>
    <x:row r="1804" ht="18" customHeight="1">
      <x:c r="A1804" s="69" t="str">
        <x:v>PAY-001803</x:v>
      </x:c>
      <x:c r="B1804" s="69" t="str">
        <x:v>AGR-00594</x:v>
      </x:c>
      <x:c r="C1804" s="72" t="n">
        <x:v>46233</x:v>
      </x:c>
      <x:c r="D1804" s="72" t="n">
        <x:v>46255</x:v>
      </x:c>
      <x:c r="E1804" s="74" t="n">
        <x:v>17300</x:v>
      </x:c>
      <x:c r="F1804" s="69" t="str">
        <x:v>Initial</x:v>
      </x:c>
      <x:c r="G1804" s="69" t="str">
        <x:v>Paid</x:v>
      </x:c>
      <x:c r="H1804" s="69" t="str">
        <x:v>EFT</x:v>
      </x:c>
      <x:c r="I1804" s="76" t="n">
        <x:f>IF(D1804&lt;&gt;"",MAX(0,D1804-C1804),IF(G1804="Overdue",MAX(0,'START_HERE'!$B$7-C1804),0))</x:f>
        <x:v>22</x:v>
      </x:c>
    </x:row>
    <x:row r="1805" ht="18" customHeight="1">
      <x:c r="A1805" s="69" t="str">
        <x:v>PAY-001804</x:v>
      </x:c>
      <x:c r="B1805" s="69" t="str">
        <x:v>AGR-00594</x:v>
      </x:c>
      <x:c r="C1805" s="72" t="n">
        <x:v>46324</x:v>
      </x:c>
      <x:c r="D1805" s="72"/>
      <x:c r="E1805" s="74" t="n">
        <x:v>17300</x:v>
      </x:c>
      <x:c r="F1805" s="69" t="str">
        <x:v>Progress</x:v>
      </x:c>
      <x:c r="G1805" s="69" t="str">
        <x:v>Scheduled</x:v>
      </x:c>
      <x:c r="H1805" s="69" t="str">
        <x:v>Direct Credit</x:v>
      </x:c>
      <x:c r="I1805" s="76" t="n">
        <x:f>IF(D1805&lt;&gt;"",MAX(0,D1805-C1805),IF(G1805="Overdue",MAX(0,'START_HERE'!$B$7-C1805),0))</x:f>
        <x:v>0</x:v>
      </x:c>
    </x:row>
    <x:row r="1806" ht="18" customHeight="1">
      <x:c r="A1806" s="69" t="str">
        <x:v>PAY-001805</x:v>
      </x:c>
      <x:c r="B1806" s="69" t="str">
        <x:v>AGR-00594</x:v>
      </x:c>
      <x:c r="C1806" s="72" t="n">
        <x:v>46416</x:v>
      </x:c>
      <x:c r="D1806" s="72"/>
      <x:c r="E1806" s="74" t="n">
        <x:v>17300</x:v>
      </x:c>
      <x:c r="F1806" s="69" t="str">
        <x:v>Progress</x:v>
      </x:c>
      <x:c r="G1806" s="69" t="str">
        <x:v>Scheduled</x:v>
      </x:c>
      <x:c r="H1806" s="69" t="str">
        <x:v>EFT</x:v>
      </x:c>
      <x:c r="I1806" s="76" t="n">
        <x:f>IF(D1806&lt;&gt;"",MAX(0,D1806-C1806),IF(G1806="Overdue",MAX(0,'START_HERE'!$B$7-C1806),0))</x:f>
        <x:v>0</x:v>
      </x:c>
    </x:row>
    <x:row r="1807" ht="18" customHeight="1">
      <x:c r="A1807" s="69" t="str">
        <x:v>PAY-001806</x:v>
      </x:c>
      <x:c r="B1807" s="69" t="str">
        <x:v>AGR-00594</x:v>
      </x:c>
      <x:c r="C1807" s="72" t="n">
        <x:v>46507</x:v>
      </x:c>
      <x:c r="D1807" s="72"/>
      <x:c r="E1807" s="74" t="n">
        <x:v>17100</x:v>
      </x:c>
      <x:c r="F1807" s="69" t="str">
        <x:v>Final</x:v>
      </x:c>
      <x:c r="G1807" s="69" t="str">
        <x:v>Scheduled</x:v>
      </x:c>
      <x:c r="H1807" s="69" t="str">
        <x:v>Direct Credit</x:v>
      </x:c>
      <x:c r="I1807" s="76" t="n">
        <x:f>IF(D1807&lt;&gt;"",MAX(0,D1807-C1807),IF(G1807="Overdue",MAX(0,'START_HERE'!$B$7-C1807),0))</x:f>
        <x:v>0</x:v>
      </x:c>
    </x:row>
    <x:row r="1808" ht="18" customHeight="1">
      <x:c r="A1808" s="69" t="str">
        <x:v>PAY-001807</x:v>
      </x:c>
      <x:c r="B1808" s="69" t="str">
        <x:v>AGR-00595</x:v>
      </x:c>
      <x:c r="C1808" s="72" t="n">
        <x:v>45130</x:v>
      </x:c>
      <x:c r="D1808" s="72"/>
      <x:c r="E1808" s="74" t="n">
        <x:v>44300</x:v>
      </x:c>
      <x:c r="F1808" s="69" t="str">
        <x:v>Initial</x:v>
      </x:c>
      <x:c r="G1808" s="69" t="str">
        <x:v>Overdue</x:v>
      </x:c>
      <x:c r="H1808" s="69" t="str">
        <x:v>Direct Credit</x:v>
      </x:c>
      <x:c r="I1808" s="76" t="n">
        <x:f>IF(D1808&lt;&gt;"",MAX(0,D1808-C1808),IF(G1808="Overdue",MAX(0,'START_HERE'!$B$7-C1808),0))</x:f>
        <x:v>1135</x:v>
      </x:c>
    </x:row>
    <x:row r="1809" ht="18" customHeight="1">
      <x:c r="A1809" s="69" t="str">
        <x:v>PAY-001808</x:v>
      </x:c>
      <x:c r="B1809" s="69" t="str">
        <x:v>AGR-00595</x:v>
      </x:c>
      <x:c r="C1809" s="72" t="n">
        <x:v>45313</x:v>
      </x:c>
      <x:c r="D1809" s="72" t="n">
        <x:v>45319</x:v>
      </x:c>
      <x:c r="E1809" s="74" t="n">
        <x:v>44300</x:v>
      </x:c>
      <x:c r="F1809" s="69" t="str">
        <x:v>Progress</x:v>
      </x:c>
      <x:c r="G1809" s="69" t="str">
        <x:v>Paid</x:v>
      </x:c>
      <x:c r="H1809" s="69" t="str">
        <x:v>Direct Credit</x:v>
      </x:c>
      <x:c r="I1809" s="76" t="n">
        <x:f>IF(D1809&lt;&gt;"",MAX(0,D1809-C1809),IF(G1809="Overdue",MAX(0,'START_HERE'!$B$7-C1809),0))</x:f>
        <x:v>6</x:v>
      </x:c>
    </x:row>
    <x:row r="1810" ht="18" customHeight="1">
      <x:c r="A1810" s="69" t="str">
        <x:v>PAY-001809</x:v>
      </x:c>
      <x:c r="B1810" s="69" t="str">
        <x:v>AGR-00595</x:v>
      </x:c>
      <x:c r="C1810" s="72" t="n">
        <x:v>45495</x:v>
      </x:c>
      <x:c r="D1810" s="72" t="n">
        <x:v>45493</x:v>
      </x:c>
      <x:c r="E1810" s="74" t="n">
        <x:v>44300</x:v>
      </x:c>
      <x:c r="F1810" s="69" t="str">
        <x:v>Progress</x:v>
      </x:c>
      <x:c r="G1810" s="69" t="str">
        <x:v>Paid</x:v>
      </x:c>
      <x:c r="H1810" s="69" t="str">
        <x:v>EFT</x:v>
      </x:c>
      <x:c r="I1810" s="76" t="n">
        <x:f>IF(D1810&lt;&gt;"",MAX(0,D1810-C1810),IF(G1810="Overdue",MAX(0,'START_HERE'!$B$7-C1810),0))</x:f>
        <x:v>0</x:v>
      </x:c>
    </x:row>
    <x:row r="1811" ht="18" customHeight="1">
      <x:c r="A1811" s="69" t="str">
        <x:v>PAY-001810</x:v>
      </x:c>
      <x:c r="B1811" s="69" t="str">
        <x:v>AGR-00595</x:v>
      </x:c>
      <x:c r="C1811" s="72" t="n">
        <x:v>45678</x:v>
      </x:c>
      <x:c r="D1811" s="72" t="n">
        <x:v>45704</x:v>
      </x:c>
      <x:c r="E1811" s="74" t="n">
        <x:v>44100</x:v>
      </x:c>
      <x:c r="F1811" s="69" t="str">
        <x:v>Final</x:v>
      </x:c>
      <x:c r="G1811" s="69" t="str">
        <x:v>Paid</x:v>
      </x:c>
      <x:c r="H1811" s="69" t="str">
        <x:v>EFT</x:v>
      </x:c>
      <x:c r="I1811" s="76" t="n">
        <x:f>IF(D1811&lt;&gt;"",MAX(0,D1811-C1811),IF(G1811="Overdue",MAX(0,'START_HERE'!$B$7-C1811),0))</x:f>
        <x:v>26</x:v>
      </x:c>
    </x:row>
    <x:row r="1812" ht="18" customHeight="1">
      <x:c r="A1812" s="69" t="str">
        <x:v>PAY-001811</x:v>
      </x:c>
      <x:c r="B1812" s="69" t="str">
        <x:v>AGR-00596</x:v>
      </x:c>
      <x:c r="C1812" s="72" t="n">
        <x:v>45971</x:v>
      </x:c>
      <x:c r="D1812" s="72" t="n">
        <x:v>45977</x:v>
      </x:c>
      <x:c r="E1812" s="74" t="n">
        <x:v>47300</x:v>
      </x:c>
      <x:c r="F1812" s="69" t="str">
        <x:v>Initial</x:v>
      </x:c>
      <x:c r="G1812" s="69" t="str">
        <x:v>Paid</x:v>
      </x:c>
      <x:c r="H1812" s="69" t="str">
        <x:v>EFT</x:v>
      </x:c>
      <x:c r="I1812" s="76" t="n">
        <x:f>IF(D1812&lt;&gt;"",MAX(0,D1812-C1812),IF(G1812="Overdue",MAX(0,'START_HERE'!$B$7-C1812),0))</x:f>
        <x:v>6</x:v>
      </x:c>
    </x:row>
    <x:row r="1813" ht="18" customHeight="1">
      <x:c r="A1813" s="69" t="str">
        <x:v>PAY-001812</x:v>
      </x:c>
      <x:c r="B1813" s="69" t="str">
        <x:v>AGR-00596</x:v>
      </x:c>
      <x:c r="C1813" s="72" t="n">
        <x:v>46154</x:v>
      </x:c>
      <x:c r="D1813" s="72" t="n">
        <x:v>46167</x:v>
      </x:c>
      <x:c r="E1813" s="74" t="n">
        <x:v>47300</x:v>
      </x:c>
      <x:c r="F1813" s="69" t="str">
        <x:v>Progress</x:v>
      </x:c>
      <x:c r="G1813" s="69" t="str">
        <x:v>Paid</x:v>
      </x:c>
      <x:c r="H1813" s="69" t="str">
        <x:v>Direct Credit</x:v>
      </x:c>
      <x:c r="I1813" s="76" t="n">
        <x:f>IF(D1813&lt;&gt;"",MAX(0,D1813-C1813),IF(G1813="Overdue",MAX(0,'START_HERE'!$B$7-C1813),0))</x:f>
        <x:v>13</x:v>
      </x:c>
    </x:row>
    <x:row r="1814" ht="18" customHeight="1">
      <x:c r="A1814" s="69" t="str">
        <x:v>PAY-001813</x:v>
      </x:c>
      <x:c r="B1814" s="69" t="str">
        <x:v>AGR-00596</x:v>
      </x:c>
      <x:c r="C1814" s="72" t="n">
        <x:v>46336</x:v>
      </x:c>
      <x:c r="D1814" s="72"/>
      <x:c r="E1814" s="74" t="n">
        <x:v>47400</x:v>
      </x:c>
      <x:c r="F1814" s="69" t="str">
        <x:v>Final</x:v>
      </x:c>
      <x:c r="G1814" s="69" t="str">
        <x:v>Scheduled</x:v>
      </x:c>
      <x:c r="H1814" s="69" t="str">
        <x:v>EFT</x:v>
      </x:c>
      <x:c r="I1814" s="76" t="n">
        <x:f>IF(D1814&lt;&gt;"",MAX(0,D1814-C1814),IF(G1814="Overdue",MAX(0,'START_HERE'!$B$7-C1814),0))</x:f>
        <x:v>0</x:v>
      </x:c>
    </x:row>
    <x:row r="1815" ht="18" customHeight="1">
      <x:c r="A1815" s="69" t="str">
        <x:v>PAY-001814</x:v>
      </x:c>
      <x:c r="B1815" s="69" t="str">
        <x:v>AGR-00597</x:v>
      </x:c>
      <x:c r="C1815" s="72" t="n">
        <x:v>46255</x:v>
      </x:c>
      <x:c r="D1815" s="72" t="n">
        <x:v>46250</x:v>
      </x:c>
      <x:c r="E1815" s="74" t="n">
        <x:v>67800</x:v>
      </x:c>
      <x:c r="F1815" s="69" t="str">
        <x:v>Initial</x:v>
      </x:c>
      <x:c r="G1815" s="69" t="str">
        <x:v>Paid</x:v>
      </x:c>
      <x:c r="H1815" s="69" t="str">
        <x:v>EFT</x:v>
      </x:c>
      <x:c r="I1815" s="76" t="n">
        <x:f>IF(D1815&lt;&gt;"",MAX(0,D1815-C1815),IF(G1815="Overdue",MAX(0,'START_HERE'!$B$7-C1815),0))</x:f>
        <x:v>0</x:v>
      </x:c>
    </x:row>
    <x:row r="1816" ht="18" customHeight="1">
      <x:c r="A1816" s="69" t="str">
        <x:v>PAY-001815</x:v>
      </x:c>
      <x:c r="B1816" s="69" t="str">
        <x:v>AGR-00597</x:v>
      </x:c>
      <x:c r="C1816" s="72" t="n">
        <x:v>46346</x:v>
      </x:c>
      <x:c r="D1816" s="72"/>
      <x:c r="E1816" s="74" t="n">
        <x:v>67800</x:v>
      </x:c>
      <x:c r="F1816" s="69" t="str">
        <x:v>Progress</x:v>
      </x:c>
      <x:c r="G1816" s="69" t="str">
        <x:v>Scheduled</x:v>
      </x:c>
      <x:c r="H1816" s="69" t="str">
        <x:v>EFT</x:v>
      </x:c>
      <x:c r="I1816" s="76" t="n">
        <x:f>IF(D1816&lt;&gt;"",MAX(0,D1816-C1816),IF(G1816="Overdue",MAX(0,'START_HERE'!$B$7-C1816),0))</x:f>
        <x:v>0</x:v>
      </x:c>
    </x:row>
    <x:row r="1817" ht="18" customHeight="1">
      <x:c r="A1817" s="69" t="str">
        <x:v>PAY-001816</x:v>
      </x:c>
      <x:c r="B1817" s="69" t="str">
        <x:v>AGR-00597</x:v>
      </x:c>
      <x:c r="C1817" s="72" t="n">
        <x:v>46438</x:v>
      </x:c>
      <x:c r="D1817" s="72"/>
      <x:c r="E1817" s="74" t="n">
        <x:v>67800</x:v>
      </x:c>
      <x:c r="F1817" s="69" t="str">
        <x:v>Progress</x:v>
      </x:c>
      <x:c r="G1817" s="69" t="str">
        <x:v>Scheduled</x:v>
      </x:c>
      <x:c r="H1817" s="69" t="str">
        <x:v>EFT</x:v>
      </x:c>
      <x:c r="I1817" s="76" t="n">
        <x:f>IF(D1817&lt;&gt;"",MAX(0,D1817-C1817),IF(G1817="Overdue",MAX(0,'START_HERE'!$B$7-C1817),0))</x:f>
        <x:v>0</x:v>
      </x:c>
    </x:row>
    <x:row r="1818" ht="18" customHeight="1">
      <x:c r="A1818" s="69" t="str">
        <x:v>PAY-001817</x:v>
      </x:c>
      <x:c r="B1818" s="69" t="str">
        <x:v>AGR-00597</x:v>
      </x:c>
      <x:c r="C1818" s="72" t="n">
        <x:v>46529</x:v>
      </x:c>
      <x:c r="D1818" s="72"/>
      <x:c r="E1818" s="74" t="n">
        <x:v>67600</x:v>
      </x:c>
      <x:c r="F1818" s="69" t="str">
        <x:v>Final</x:v>
      </x:c>
      <x:c r="G1818" s="69" t="str">
        <x:v>Scheduled</x:v>
      </x:c>
      <x:c r="H1818" s="69" t="str">
        <x:v>EFT</x:v>
      </x:c>
      <x:c r="I1818" s="76" t="n">
        <x:f>IF(D1818&lt;&gt;"",MAX(0,D1818-C1818),IF(G1818="Overdue",MAX(0,'START_HERE'!$B$7-C1818),0))</x:f>
        <x:v>0</x:v>
      </x:c>
    </x:row>
    <x:row r="1819" ht="18" customHeight="1">
      <x:c r="A1819" s="69" t="str">
        <x:v>PAY-001818</x:v>
      </x:c>
      <x:c r="B1819" s="69" t="str">
        <x:v>AGR-00598</x:v>
      </x:c>
      <x:c r="C1819" s="72" t="n">
        <x:v>45056</x:v>
      </x:c>
      <x:c r="D1819" s="72" t="n">
        <x:v>45067</x:v>
      </x:c>
      <x:c r="E1819" s="74" t="n">
        <x:v>18000</x:v>
      </x:c>
      <x:c r="F1819" s="69" t="str">
        <x:v>Initial</x:v>
      </x:c>
      <x:c r="G1819" s="69" t="str">
        <x:v>Paid</x:v>
      </x:c>
      <x:c r="H1819" s="69" t="str">
        <x:v>Direct Credit</x:v>
      </x:c>
      <x:c r="I1819" s="76" t="n">
        <x:f>IF(D1819&lt;&gt;"",MAX(0,D1819-C1819),IF(G1819="Overdue",MAX(0,'START_HERE'!$B$7-C1819),0))</x:f>
        <x:v>11</x:v>
      </x:c>
    </x:row>
    <x:row r="1820" ht="18" customHeight="1">
      <x:c r="A1820" s="69" t="str">
        <x:v>PAY-001819</x:v>
      </x:c>
      <x:c r="B1820" s="69" t="str">
        <x:v>AGR-00598</x:v>
      </x:c>
      <x:c r="C1820" s="72" t="n">
        <x:v>45147</x:v>
      </x:c>
      <x:c r="D1820" s="72" t="n">
        <x:v>45146</x:v>
      </x:c>
      <x:c r="E1820" s="74" t="n">
        <x:v>18000</x:v>
      </x:c>
      <x:c r="F1820" s="69" t="str">
        <x:v>Progress</x:v>
      </x:c>
      <x:c r="G1820" s="69" t="str">
        <x:v>Paid</x:v>
      </x:c>
      <x:c r="H1820" s="69" t="str">
        <x:v>EFT</x:v>
      </x:c>
      <x:c r="I1820" s="76" t="n">
        <x:f>IF(D1820&lt;&gt;"",MAX(0,D1820-C1820),IF(G1820="Overdue",MAX(0,'START_HERE'!$B$7-C1820),0))</x:f>
        <x:v>0</x:v>
      </x:c>
    </x:row>
    <x:row r="1821" ht="18" customHeight="1">
      <x:c r="A1821" s="69" t="str">
        <x:v>PAY-001820</x:v>
      </x:c>
      <x:c r="B1821" s="69" t="str">
        <x:v>AGR-00598</x:v>
      </x:c>
      <x:c r="C1821" s="72" t="n">
        <x:v>45239</x:v>
      </x:c>
      <x:c r="D1821" s="72" t="n">
        <x:v>45265</x:v>
      </x:c>
      <x:c r="E1821" s="74" t="n">
        <x:v>18000</x:v>
      </x:c>
      <x:c r="F1821" s="69" t="str">
        <x:v>Progress</x:v>
      </x:c>
      <x:c r="G1821" s="69" t="str">
        <x:v>Paid</x:v>
      </x:c>
      <x:c r="H1821" s="69" t="str">
        <x:v>Direct Credit</x:v>
      </x:c>
      <x:c r="I1821" s="76" t="n">
        <x:f>IF(D1821&lt;&gt;"",MAX(0,D1821-C1821),IF(G1821="Overdue",MAX(0,'START_HERE'!$B$7-C1821),0))</x:f>
        <x:v>26</x:v>
      </x:c>
    </x:row>
    <x:row r="1822" ht="18" customHeight="1">
      <x:c r="A1822" s="69" t="str">
        <x:v>PAY-001821</x:v>
      </x:c>
      <x:c r="B1822" s="69" t="str">
        <x:v>AGR-00598</x:v>
      </x:c>
      <x:c r="C1822" s="72" t="n">
        <x:v>45330</x:v>
      </x:c>
      <x:c r="D1822" s="72"/>
      <x:c r="E1822" s="74" t="n">
        <x:v>18000</x:v>
      </x:c>
      <x:c r="F1822" s="69" t="str">
        <x:v>Final</x:v>
      </x:c>
      <x:c r="G1822" s="69" t="str">
        <x:v>Overdue</x:v>
      </x:c>
      <x:c r="H1822" s="69" t="str">
        <x:v>EFT</x:v>
      </x:c>
      <x:c r="I1822" s="76" t="n">
        <x:f>IF(D1822&lt;&gt;"",MAX(0,D1822-C1822),IF(G1822="Overdue",MAX(0,'START_HERE'!$B$7-C1822),0))</x:f>
        <x:v>935</x:v>
      </x:c>
    </x:row>
    <x:row r="1823" ht="18" customHeight="1">
      <x:c r="A1823" s="69" t="str">
        <x:v>PAY-001822</x:v>
      </x:c>
      <x:c r="B1823" s="69" t="str">
        <x:v>AGR-00599</x:v>
      </x:c>
      <x:c r="C1823" s="72" t="n">
        <x:v>45387</x:v>
      </x:c>
      <x:c r="D1823" s="72" t="n">
        <x:v>45406</x:v>
      </x:c>
      <x:c r="E1823" s="74" t="n">
        <x:v>145700</x:v>
      </x:c>
      <x:c r="F1823" s="69" t="str">
        <x:v>Initial</x:v>
      </x:c>
      <x:c r="G1823" s="69" t="str">
        <x:v>Paid</x:v>
      </x:c>
      <x:c r="H1823" s="69" t="str">
        <x:v>Direct Credit</x:v>
      </x:c>
      <x:c r="I1823" s="76" t="n">
        <x:f>IF(D1823&lt;&gt;"",MAX(0,D1823-C1823),IF(G1823="Overdue",MAX(0,'START_HERE'!$B$7-C1823),0))</x:f>
        <x:v>19</x:v>
      </x:c>
    </x:row>
    <x:row r="1824" ht="18" customHeight="1">
      <x:c r="A1824" s="69" t="str">
        <x:v>PAY-001823</x:v>
      </x:c>
      <x:c r="B1824" s="69" t="str">
        <x:v>AGR-00599</x:v>
      </x:c>
      <x:c r="C1824" s="72" t="n">
        <x:v>45570</x:v>
      </x:c>
      <x:c r="D1824" s="72" t="n">
        <x:v>45580</x:v>
      </x:c>
      <x:c r="E1824" s="74" t="n">
        <x:v>145700</x:v>
      </x:c>
      <x:c r="F1824" s="69" t="str">
        <x:v>Progress</x:v>
      </x:c>
      <x:c r="G1824" s="69" t="str">
        <x:v>Paid</x:v>
      </x:c>
      <x:c r="H1824" s="69" t="str">
        <x:v>Direct Credit</x:v>
      </x:c>
      <x:c r="I1824" s="76" t="n">
        <x:f>IF(D1824&lt;&gt;"",MAX(0,D1824-C1824),IF(G1824="Overdue",MAX(0,'START_HERE'!$B$7-C1824),0))</x:f>
        <x:v>10</x:v>
      </x:c>
    </x:row>
    <x:row r="1825" ht="18" customHeight="1">
      <x:c r="A1825" s="69" t="str">
        <x:v>PAY-001824</x:v>
      </x:c>
      <x:c r="B1825" s="69" t="str">
        <x:v>AGR-00599</x:v>
      </x:c>
      <x:c r="C1825" s="72" t="n">
        <x:v>45752</x:v>
      </x:c>
      <x:c r="D1825" s="72" t="n">
        <x:v>45772</x:v>
      </x:c>
      <x:c r="E1825" s="74" t="n">
        <x:v>145600</x:v>
      </x:c>
      <x:c r="F1825" s="69" t="str">
        <x:v>Final</x:v>
      </x:c>
      <x:c r="G1825" s="69" t="str">
        <x:v>Paid</x:v>
      </x:c>
      <x:c r="H1825" s="69" t="str">
        <x:v>EFT</x:v>
      </x:c>
      <x:c r="I1825" s="76" t="n">
        <x:f>IF(D1825&lt;&gt;"",MAX(0,D1825-C1825),IF(G1825="Overdue",MAX(0,'START_HERE'!$B$7-C1825),0))</x:f>
        <x:v>20</x:v>
      </x:c>
    </x:row>
    <x:row r="1826" ht="18" customHeight="1">
      <x:c r="A1826" s="69" t="str">
        <x:v>PAY-001825</x:v>
      </x:c>
      <x:c r="B1826" s="69" t="str">
        <x:v>AGR-00600</x:v>
      </x:c>
      <x:c r="C1826" s="72" t="n">
        <x:v>45713</x:v>
      </x:c>
      <x:c r="D1826" s="72" t="n">
        <x:v>45715</x:v>
      </x:c>
      <x:c r="E1826" s="74" t="n">
        <x:v>42300</x:v>
      </x:c>
      <x:c r="F1826" s="69" t="str">
        <x:v>Initial</x:v>
      </x:c>
      <x:c r="G1826" s="69" t="str">
        <x:v>Paid</x:v>
      </x:c>
      <x:c r="H1826" s="69" t="str">
        <x:v>EFT</x:v>
      </x:c>
      <x:c r="I1826" s="76" t="n">
        <x:f>IF(D1826&lt;&gt;"",MAX(0,D1826-C1826),IF(G1826="Overdue",MAX(0,'START_HERE'!$B$7-C1826),0))</x:f>
        <x:v>2</x:v>
      </x:c>
    </x:row>
    <x:row r="1827" ht="18" customHeight="1">
      <x:c r="A1827" s="69" t="str">
        <x:v>PAY-001826</x:v>
      </x:c>
      <x:c r="B1827" s="69" t="str">
        <x:v>AGR-00600</x:v>
      </x:c>
      <x:c r="C1827" s="72" t="n">
        <x:v>45835</x:v>
      </x:c>
      <x:c r="D1827" s="72" t="n">
        <x:v>45853</x:v>
      </x:c>
      <x:c r="E1827" s="74" t="n">
        <x:v>42300</x:v>
      </x:c>
      <x:c r="F1827" s="69" t="str">
        <x:v>Progress</x:v>
      </x:c>
      <x:c r="G1827" s="69" t="str">
        <x:v>Paid</x:v>
      </x:c>
      <x:c r="H1827" s="69" t="str">
        <x:v>EFT</x:v>
      </x:c>
      <x:c r="I1827" s="76" t="n">
        <x:f>IF(D1827&lt;&gt;"",MAX(0,D1827-C1827),IF(G1827="Overdue",MAX(0,'START_HERE'!$B$7-C1827),0))</x:f>
        <x:v>18</x:v>
      </x:c>
    </x:row>
    <x:row r="1828" ht="18" customHeight="1">
      <x:c r="A1828" s="69" t="str">
        <x:v>PAY-001827</x:v>
      </x:c>
      <x:c r="B1828" s="69" t="str">
        <x:v>AGR-00600</x:v>
      </x:c>
      <x:c r="C1828" s="72" t="n">
        <x:v>45956</x:v>
      </x:c>
      <x:c r="D1828" s="72" t="n">
        <x:v>45972</x:v>
      </x:c>
      <x:c r="E1828" s="74" t="n">
        <x:v>42400</x:v>
      </x:c>
      <x:c r="F1828" s="69" t="str">
        <x:v>Final</x:v>
      </x:c>
      <x:c r="G1828" s="69" t="str">
        <x:v>Paid</x:v>
      </x:c>
      <x:c r="H1828" s="69" t="str">
        <x:v>Direct Credit</x:v>
      </x:c>
      <x:c r="I1828" s="76" t="n">
        <x:f>IF(D1828&lt;&gt;"",MAX(0,D1828-C1828),IF(G1828="Overdue",MAX(0,'START_HERE'!$B$7-C1828),0))</x:f>
        <x:v>16</x:v>
      </x:c>
    </x:row>
    <x:row r="1829" ht="18" customHeight="1">
      <x:c r="A1829" s="69" t="str">
        <x:v>PAY-001828</x:v>
      </x:c>
      <x:c r="B1829" s="69" t="str">
        <x:v>AGR-00601</x:v>
      </x:c>
      <x:c r="C1829" s="72" t="n">
        <x:v>45246</x:v>
      </x:c>
      <x:c r="D1829" s="72" t="n">
        <x:v>45274</x:v>
      </x:c>
      <x:c r="E1829" s="74" t="n">
        <x:v>195500</x:v>
      </x:c>
      <x:c r="F1829" s="69" t="str">
        <x:v>Initial</x:v>
      </x:c>
      <x:c r="G1829" s="69" t="str">
        <x:v>Paid</x:v>
      </x:c>
      <x:c r="H1829" s="69" t="str">
        <x:v>Direct Credit</x:v>
      </x:c>
      <x:c r="I1829" s="76" t="n">
        <x:f>IF(D1829&lt;&gt;"",MAX(0,D1829-C1829),IF(G1829="Overdue",MAX(0,'START_HERE'!$B$7-C1829),0))</x:f>
        <x:v>28</x:v>
      </x:c>
    </x:row>
    <x:row r="1830" ht="18" customHeight="1">
      <x:c r="A1830" s="69" t="str">
        <x:v>PAY-001829</x:v>
      </x:c>
      <x:c r="B1830" s="69" t="str">
        <x:v>AGR-00601</x:v>
      </x:c>
      <x:c r="C1830" s="72" t="n">
        <x:v>45611</x:v>
      </x:c>
      <x:c r="D1830" s="72" t="n">
        <x:v>45613</x:v>
      </x:c>
      <x:c r="E1830" s="74" t="n">
        <x:v>195500</x:v>
      </x:c>
      <x:c r="F1830" s="69" t="str">
        <x:v>Final</x:v>
      </x:c>
      <x:c r="G1830" s="69" t="str">
        <x:v>Paid</x:v>
      </x:c>
      <x:c r="H1830" s="69" t="str">
        <x:v>Direct Credit</x:v>
      </x:c>
      <x:c r="I1830" s="76" t="n">
        <x:f>IF(D1830&lt;&gt;"",MAX(0,D1830-C1830),IF(G1830="Overdue",MAX(0,'START_HERE'!$B$7-C1830),0))</x:f>
        <x:v>2</x:v>
      </x:c>
    </x:row>
    <x:row r="1831" ht="18" customHeight="1">
      <x:c r="A1831" s="69" t="str">
        <x:v>PAY-001830</x:v>
      </x:c>
      <x:c r="B1831" s="69" t="str">
        <x:v>AGR-00602</x:v>
      </x:c>
      <x:c r="C1831" s="72" t="n">
        <x:v>45332</x:v>
      </x:c>
      <x:c r="D1831" s="72" t="n">
        <x:v>45358</x:v>
      </x:c>
      <x:c r="E1831" s="74" t="n">
        <x:v>40800</x:v>
      </x:c>
      <x:c r="F1831" s="69" t="str">
        <x:v>Initial</x:v>
      </x:c>
      <x:c r="G1831" s="69" t="str">
        <x:v>Paid</x:v>
      </x:c>
      <x:c r="H1831" s="69" t="str">
        <x:v>EFT</x:v>
      </x:c>
      <x:c r="I1831" s="76" t="n">
        <x:f>IF(D1831&lt;&gt;"",MAX(0,D1831-C1831),IF(G1831="Overdue",MAX(0,'START_HERE'!$B$7-C1831),0))</x:f>
        <x:v>26</x:v>
      </x:c>
    </x:row>
    <x:row r="1832" ht="18" customHeight="1">
      <x:c r="A1832" s="69" t="str">
        <x:v>PAY-001831</x:v>
      </x:c>
      <x:c r="B1832" s="69" t="str">
        <x:v>AGR-00602</x:v>
      </x:c>
      <x:c r="C1832" s="72" t="n">
        <x:v>45469</x:v>
      </x:c>
      <x:c r="D1832" s="72" t="n">
        <x:v>45482</x:v>
      </x:c>
      <x:c r="E1832" s="74" t="n">
        <x:v>40800</x:v>
      </x:c>
      <x:c r="F1832" s="69" t="str">
        <x:v>Progress</x:v>
      </x:c>
      <x:c r="G1832" s="69" t="str">
        <x:v>Paid</x:v>
      </x:c>
      <x:c r="H1832" s="69" t="str">
        <x:v>Direct Credit</x:v>
      </x:c>
      <x:c r="I1832" s="76" t="n">
        <x:f>IF(D1832&lt;&gt;"",MAX(0,D1832-C1832),IF(G1832="Overdue",MAX(0,'START_HERE'!$B$7-C1832),0))</x:f>
        <x:v>13</x:v>
      </x:c>
    </x:row>
    <x:row r="1833" ht="18" customHeight="1">
      <x:c r="A1833" s="69" t="str">
        <x:v>PAY-001832</x:v>
      </x:c>
      <x:c r="B1833" s="69" t="str">
        <x:v>AGR-00602</x:v>
      </x:c>
      <x:c r="C1833" s="72" t="n">
        <x:v>45606</x:v>
      </x:c>
      <x:c r="D1833" s="72" t="n">
        <x:v>45610</x:v>
      </x:c>
      <x:c r="E1833" s="74" t="n">
        <x:v>40800</x:v>
      </x:c>
      <x:c r="F1833" s="69" t="str">
        <x:v>Progress</x:v>
      </x:c>
      <x:c r="G1833" s="69" t="str">
        <x:v>Paid</x:v>
      </x:c>
      <x:c r="H1833" s="69" t="str">
        <x:v>EFT</x:v>
      </x:c>
      <x:c r="I1833" s="76" t="n">
        <x:f>IF(D1833&lt;&gt;"",MAX(0,D1833-C1833),IF(G1833="Overdue",MAX(0,'START_HERE'!$B$7-C1833),0))</x:f>
        <x:v>4</x:v>
      </x:c>
    </x:row>
    <x:row r="1834" ht="18" customHeight="1">
      <x:c r="A1834" s="69" t="str">
        <x:v>PAY-001833</x:v>
      </x:c>
      <x:c r="B1834" s="69" t="str">
        <x:v>AGR-00602</x:v>
      </x:c>
      <x:c r="C1834" s="72" t="n">
        <x:v>45743</x:v>
      </x:c>
      <x:c r="D1834" s="72" t="n">
        <x:v>45759</x:v>
      </x:c>
      <x:c r="E1834" s="74" t="n">
        <x:v>40600</x:v>
      </x:c>
      <x:c r="F1834" s="69" t="str">
        <x:v>Final</x:v>
      </x:c>
      <x:c r="G1834" s="69" t="str">
        <x:v>Paid</x:v>
      </x:c>
      <x:c r="H1834" s="69" t="str">
        <x:v>EFT</x:v>
      </x:c>
      <x:c r="I1834" s="76" t="n">
        <x:f>IF(D1834&lt;&gt;"",MAX(0,D1834-C1834),IF(G1834="Overdue",MAX(0,'START_HERE'!$B$7-C1834),0))</x:f>
        <x:v>16</x:v>
      </x:c>
    </x:row>
    <x:row r="1835" ht="18" customHeight="1">
      <x:c r="A1835" s="69" t="str">
        <x:v>PAY-001834</x:v>
      </x:c>
      <x:c r="B1835" s="69" t="str">
        <x:v>AGR-00603</x:v>
      </x:c>
      <x:c r="C1835" s="72" t="n">
        <x:v>45601</x:v>
      </x:c>
      <x:c r="D1835" s="72" t="n">
        <x:v>45613</x:v>
      </x:c>
      <x:c r="E1835" s="74" t="n">
        <x:v>38000</x:v>
      </x:c>
      <x:c r="F1835" s="69" t="str">
        <x:v>Initial</x:v>
      </x:c>
      <x:c r="G1835" s="69" t="str">
        <x:v>Paid</x:v>
      </x:c>
      <x:c r="H1835" s="69" t="str">
        <x:v>Direct Credit</x:v>
      </x:c>
      <x:c r="I1835" s="76" t="n">
        <x:f>IF(D1835&lt;&gt;"",MAX(0,D1835-C1835),IF(G1835="Overdue",MAX(0,'START_HERE'!$B$7-C1835),0))</x:f>
        <x:v>12</x:v>
      </x:c>
    </x:row>
    <x:row r="1836" ht="18" customHeight="1">
      <x:c r="A1836" s="69" t="str">
        <x:v>PAY-001835</x:v>
      </x:c>
      <x:c r="B1836" s="69" t="str">
        <x:v>AGR-00603</x:v>
      </x:c>
      <x:c r="C1836" s="72" t="n">
        <x:v>45966</x:v>
      </x:c>
      <x:c r="D1836" s="72" t="n">
        <x:v>45972</x:v>
      </x:c>
      <x:c r="E1836" s="74" t="n">
        <x:v>38000</x:v>
      </x:c>
      <x:c r="F1836" s="69" t="str">
        <x:v>Final</x:v>
      </x:c>
      <x:c r="G1836" s="69" t="str">
        <x:v>Paid</x:v>
      </x:c>
      <x:c r="H1836" s="69" t="str">
        <x:v>Direct Credit</x:v>
      </x:c>
      <x:c r="I1836" s="76" t="n">
        <x:f>IF(D1836&lt;&gt;"",MAX(0,D1836-C1836),IF(G1836="Overdue",MAX(0,'START_HERE'!$B$7-C1836),0))</x:f>
        <x:v>6</x:v>
      </x:c>
    </x:row>
    <x:row r="1837" ht="18" customHeight="1">
      <x:c r="A1837" s="69" t="str">
        <x:v>PAY-001836</x:v>
      </x:c>
      <x:c r="B1837" s="69" t="str">
        <x:v>AGR-00604</x:v>
      </x:c>
      <x:c r="C1837" s="72" t="n">
        <x:v>46086</x:v>
      </x:c>
      <x:c r="D1837" s="72" t="n">
        <x:v>46093</x:v>
      </x:c>
      <x:c r="E1837" s="74" t="n">
        <x:v>47500</x:v>
      </x:c>
      <x:c r="F1837" s="69" t="str">
        <x:v>Initial</x:v>
      </x:c>
      <x:c r="G1837" s="69" t="str">
        <x:v>Paid</x:v>
      </x:c>
      <x:c r="H1837" s="69" t="str">
        <x:v>Direct Credit</x:v>
      </x:c>
      <x:c r="I1837" s="76" t="n">
        <x:f>IF(D1837&lt;&gt;"",MAX(0,D1837-C1837),IF(G1837="Overdue",MAX(0,'START_HERE'!$B$7-C1837),0))</x:f>
        <x:v>7</x:v>
      </x:c>
    </x:row>
    <x:row r="1838" ht="18" customHeight="1">
      <x:c r="A1838" s="69" t="str">
        <x:v>PAY-001837</x:v>
      </x:c>
      <x:c r="B1838" s="69" t="str">
        <x:v>AGR-00604</x:v>
      </x:c>
      <x:c r="C1838" s="72" t="n">
        <x:v>46360</x:v>
      </x:c>
      <x:c r="D1838" s="72"/>
      <x:c r="E1838" s="74" t="n">
        <x:v>47500</x:v>
      </x:c>
      <x:c r="F1838" s="69" t="str">
        <x:v>Final</x:v>
      </x:c>
      <x:c r="G1838" s="69" t="str">
        <x:v>Scheduled</x:v>
      </x:c>
      <x:c r="H1838" s="69" t="str">
        <x:v>Direct Credit</x:v>
      </x:c>
      <x:c r="I1838" s="76" t="n">
        <x:f>IF(D1838&lt;&gt;"",MAX(0,D1838-C1838),IF(G1838="Overdue",MAX(0,'START_HERE'!$B$7-C1838),0))</x:f>
        <x:v>0</x:v>
      </x:c>
    </x:row>
    <x:row r="1839" ht="18" customHeight="1">
      <x:c r="A1839" s="69" t="str">
        <x:v>PAY-001838</x:v>
      </x:c>
      <x:c r="B1839" s="69" t="str">
        <x:v>AGR-00605</x:v>
      </x:c>
      <x:c r="C1839" s="72" t="n">
        <x:v>46297</x:v>
      </x:c>
      <x:c r="D1839" s="72"/>
      <x:c r="E1839" s="74" t="n">
        <x:v>34700</x:v>
      </x:c>
      <x:c r="F1839" s="69" t="str">
        <x:v>Initial</x:v>
      </x:c>
      <x:c r="G1839" s="69" t="str">
        <x:v>Scheduled</x:v>
      </x:c>
      <x:c r="H1839" s="69" t="str">
        <x:v>EFT</x:v>
      </x:c>
      <x:c r="I1839" s="76" t="n">
        <x:f>IF(D1839&lt;&gt;"",MAX(0,D1839-C1839),IF(G1839="Overdue",MAX(0,'START_HERE'!$B$7-C1839),0))</x:f>
        <x:v>0</x:v>
      </x:c>
    </x:row>
    <x:row r="1840" ht="18" customHeight="1">
      <x:c r="A1840" s="69" t="str">
        <x:v>PAY-001839</x:v>
      </x:c>
      <x:c r="B1840" s="69" t="str">
        <x:v>AGR-00605</x:v>
      </x:c>
      <x:c r="C1840" s="72" t="n">
        <x:v>46419</x:v>
      </x:c>
      <x:c r="D1840" s="72"/>
      <x:c r="E1840" s="74" t="n">
        <x:v>34700</x:v>
      </x:c>
      <x:c r="F1840" s="69" t="str">
        <x:v>Progress</x:v>
      </x:c>
      <x:c r="G1840" s="69" t="str">
        <x:v>Scheduled</x:v>
      </x:c>
      <x:c r="H1840" s="69" t="str">
        <x:v>Direct Credit</x:v>
      </x:c>
      <x:c r="I1840" s="76" t="n">
        <x:f>IF(D1840&lt;&gt;"",MAX(0,D1840-C1840),IF(G1840="Overdue",MAX(0,'START_HERE'!$B$7-C1840),0))</x:f>
        <x:v>0</x:v>
      </x:c>
    </x:row>
    <x:row r="1841" ht="18" customHeight="1">
      <x:c r="A1841" s="69" t="str">
        <x:v>PAY-001840</x:v>
      </x:c>
      <x:c r="B1841" s="69" t="str">
        <x:v>AGR-00605</x:v>
      </x:c>
      <x:c r="C1841" s="72" t="n">
        <x:v>46540</x:v>
      </x:c>
      <x:c r="D1841" s="72"/>
      <x:c r="E1841" s="74" t="n">
        <x:v>34600</x:v>
      </x:c>
      <x:c r="F1841" s="69" t="str">
        <x:v>Final</x:v>
      </x:c>
      <x:c r="G1841" s="69" t="str">
        <x:v>Scheduled</x:v>
      </x:c>
      <x:c r="H1841" s="69" t="str">
        <x:v>EFT</x:v>
      </x:c>
      <x:c r="I1841" s="76" t="n">
        <x:f>IF(D1841&lt;&gt;"",MAX(0,D1841-C1841),IF(G1841="Overdue",MAX(0,'START_HERE'!$B$7-C1841),0))</x:f>
        <x:v>0</x:v>
      </x:c>
    </x:row>
    <x:row r="1842" ht="18" customHeight="1">
      <x:c r="A1842" s="69" t="str">
        <x:v>PAY-001841</x:v>
      </x:c>
      <x:c r="B1842" s="69" t="str">
        <x:v>AGR-00606</x:v>
      </x:c>
      <x:c r="C1842" s="72" t="n">
        <x:v>46258</x:v>
      </x:c>
      <x:c r="D1842" s="72" t="n">
        <x:v>46279</x:v>
      </x:c>
      <x:c r="E1842" s="74" t="n">
        <x:v>75000</x:v>
      </x:c>
      <x:c r="F1842" s="69" t="str">
        <x:v>Initial</x:v>
      </x:c>
      <x:c r="G1842" s="69" t="str">
        <x:v>Paid</x:v>
      </x:c>
      <x:c r="H1842" s="69" t="str">
        <x:v>EFT</x:v>
      </x:c>
      <x:c r="I1842" s="76" t="n">
        <x:f>IF(D1842&lt;&gt;"",MAX(0,D1842-C1842),IF(G1842="Overdue",MAX(0,'START_HERE'!$B$7-C1842),0))</x:f>
        <x:v>21</x:v>
      </x:c>
    </x:row>
    <x:row r="1843" ht="18" customHeight="1">
      <x:c r="A1843" s="69" t="str">
        <x:v>PAY-001842</x:v>
      </x:c>
      <x:c r="B1843" s="69" t="str">
        <x:v>AGR-00606</x:v>
      </x:c>
      <x:c r="C1843" s="72" t="n">
        <x:v>46380</x:v>
      </x:c>
      <x:c r="D1843" s="72"/>
      <x:c r="E1843" s="74" t="n">
        <x:v>75000</x:v>
      </x:c>
      <x:c r="F1843" s="69" t="str">
        <x:v>Progress</x:v>
      </x:c>
      <x:c r="G1843" s="69" t="str">
        <x:v>Scheduled</x:v>
      </x:c>
      <x:c r="H1843" s="69" t="str">
        <x:v>Direct Credit</x:v>
      </x:c>
      <x:c r="I1843" s="76" t="n">
        <x:f>IF(D1843&lt;&gt;"",MAX(0,D1843-C1843),IF(G1843="Overdue",MAX(0,'START_HERE'!$B$7-C1843),0))</x:f>
        <x:v>0</x:v>
      </x:c>
    </x:row>
    <x:row r="1844" ht="18" customHeight="1">
      <x:c r="A1844" s="69" t="str">
        <x:v>PAY-001843</x:v>
      </x:c>
      <x:c r="B1844" s="69" t="str">
        <x:v>AGR-00606</x:v>
      </x:c>
      <x:c r="C1844" s="72" t="n">
        <x:v>46501</x:v>
      </x:c>
      <x:c r="D1844" s="72"/>
      <x:c r="E1844" s="74" t="n">
        <x:v>75000</x:v>
      </x:c>
      <x:c r="F1844" s="69" t="str">
        <x:v>Final</x:v>
      </x:c>
      <x:c r="G1844" s="69" t="str">
        <x:v>Scheduled</x:v>
      </x:c>
      <x:c r="H1844" s="69" t="str">
        <x:v>EFT</x:v>
      </x:c>
      <x:c r="I1844" s="76" t="n">
        <x:f>IF(D1844&lt;&gt;"",MAX(0,D1844-C1844),IF(G1844="Overdue",MAX(0,'START_HERE'!$B$7-C1844),0))</x:f>
        <x:v>0</x:v>
      </x:c>
    </x:row>
    <x:row r="1845" ht="18" customHeight="1">
      <x:c r="A1845" s="69" t="str">
        <x:v>PAY-001844</x:v>
      </x:c>
      <x:c r="B1845" s="69" t="str">
        <x:v>AGR-00607</x:v>
      </x:c>
      <x:c r="C1845" s="72" t="n">
        <x:v>45535</x:v>
      </x:c>
      <x:c r="D1845" s="72" t="n">
        <x:v>45553</x:v>
      </x:c>
      <x:c r="E1845" s="74" t="n">
        <x:v>96500</x:v>
      </x:c>
      <x:c r="F1845" s="69" t="str">
        <x:v>Initial</x:v>
      </x:c>
      <x:c r="G1845" s="69" t="str">
        <x:v>Paid</x:v>
      </x:c>
      <x:c r="H1845" s="69" t="str">
        <x:v>Direct Credit</x:v>
      </x:c>
      <x:c r="I1845" s="76" t="n">
        <x:f>IF(D1845&lt;&gt;"",MAX(0,D1845-C1845),IF(G1845="Overdue",MAX(0,'START_HERE'!$B$7-C1845),0))</x:f>
        <x:v>18</x:v>
      </x:c>
    </x:row>
    <x:row r="1846" ht="18" customHeight="1">
      <x:c r="A1846" s="69" t="str">
        <x:v>PAY-001845</x:v>
      </x:c>
      <x:c r="B1846" s="69" t="str">
        <x:v>AGR-00607</x:v>
      </x:c>
      <x:c r="C1846" s="72" t="n">
        <x:v>45626</x:v>
      </x:c>
      <x:c r="D1846" s="72"/>
      <x:c r="E1846" s="74" t="n">
        <x:v>96500</x:v>
      </x:c>
      <x:c r="F1846" s="69" t="str">
        <x:v>Progress</x:v>
      </x:c>
      <x:c r="G1846" s="69" t="str">
        <x:v>Overdue</x:v>
      </x:c>
      <x:c r="H1846" s="69" t="str">
        <x:v>Direct Credit</x:v>
      </x:c>
      <x:c r="I1846" s="76" t="n">
        <x:f>IF(D1846&lt;&gt;"",MAX(0,D1846-C1846),IF(G1846="Overdue",MAX(0,'START_HERE'!$B$7-C1846),0))</x:f>
        <x:v>639</x:v>
      </x:c>
    </x:row>
    <x:row r="1847" ht="18" customHeight="1">
      <x:c r="A1847" s="69" t="str">
        <x:v>PAY-001846</x:v>
      </x:c>
      <x:c r="B1847" s="69" t="str">
        <x:v>AGR-00607</x:v>
      </x:c>
      <x:c r="C1847" s="72" t="n">
        <x:v>45718</x:v>
      </x:c>
      <x:c r="D1847" s="72" t="n">
        <x:v>45729</x:v>
      </x:c>
      <x:c r="E1847" s="74" t="n">
        <x:v>96500</x:v>
      </x:c>
      <x:c r="F1847" s="69" t="str">
        <x:v>Progress</x:v>
      </x:c>
      <x:c r="G1847" s="69" t="str">
        <x:v>Paid</x:v>
      </x:c>
      <x:c r="H1847" s="69" t="str">
        <x:v>Direct Credit</x:v>
      </x:c>
      <x:c r="I1847" s="76" t="n">
        <x:f>IF(D1847&lt;&gt;"",MAX(0,D1847-C1847),IF(G1847="Overdue",MAX(0,'START_HERE'!$B$7-C1847),0))</x:f>
        <x:v>11</x:v>
      </x:c>
    </x:row>
    <x:row r="1848" ht="18" customHeight="1">
      <x:c r="A1848" s="69" t="str">
        <x:v>PAY-001847</x:v>
      </x:c>
      <x:c r="B1848" s="69" t="str">
        <x:v>AGR-00607</x:v>
      </x:c>
      <x:c r="C1848" s="72" t="n">
        <x:v>45809</x:v>
      </x:c>
      <x:c r="D1848" s="72" t="n">
        <x:v>45830</x:v>
      </x:c>
      <x:c r="E1848" s="74" t="n">
        <x:v>96500</x:v>
      </x:c>
      <x:c r="F1848" s="69" t="str">
        <x:v>Final</x:v>
      </x:c>
      <x:c r="G1848" s="69" t="str">
        <x:v>Paid</x:v>
      </x:c>
      <x:c r="H1848" s="69" t="str">
        <x:v>EFT</x:v>
      </x:c>
      <x:c r="I1848" s="76" t="n">
        <x:f>IF(D1848&lt;&gt;"",MAX(0,D1848-C1848),IF(G1848="Overdue",MAX(0,'START_HERE'!$B$7-C1848),0))</x:f>
        <x:v>21</x:v>
      </x:c>
    </x:row>
    <x:row r="1849" ht="18" customHeight="1">
      <x:c r="A1849" s="69" t="str">
        <x:v>PAY-001848</x:v>
      </x:c>
      <x:c r="B1849" s="69" t="str">
        <x:v>AGR-00608</x:v>
      </x:c>
      <x:c r="C1849" s="72" t="n">
        <x:v>46106</x:v>
      </x:c>
      <x:c r="D1849" s="72" t="n">
        <x:v>46129</x:v>
      </x:c>
      <x:c r="E1849" s="74" t="n">
        <x:v>109000</x:v>
      </x:c>
      <x:c r="F1849" s="69" t="str">
        <x:v>Initial</x:v>
      </x:c>
      <x:c r="G1849" s="69" t="str">
        <x:v>Paid</x:v>
      </x:c>
      <x:c r="H1849" s="69" t="str">
        <x:v>EFT</x:v>
      </x:c>
      <x:c r="I1849" s="76" t="n">
        <x:f>IF(D1849&lt;&gt;"",MAX(0,D1849-C1849),IF(G1849="Overdue",MAX(0,'START_HERE'!$B$7-C1849),0))</x:f>
        <x:v>23</x:v>
      </x:c>
    </x:row>
    <x:row r="1850" ht="18" customHeight="1">
      <x:c r="A1850" s="69" t="str">
        <x:v>PAY-001849</x:v>
      </x:c>
      <x:c r="B1850" s="69" t="str">
        <x:v>AGR-00608</x:v>
      </x:c>
      <x:c r="C1850" s="72" t="n">
        <x:v>46228</x:v>
      </x:c>
      <x:c r="D1850" s="72" t="n">
        <x:v>46229</x:v>
      </x:c>
      <x:c r="E1850" s="74" t="n">
        <x:v>109000</x:v>
      </x:c>
      <x:c r="F1850" s="69" t="str">
        <x:v>Progress</x:v>
      </x:c>
      <x:c r="G1850" s="69" t="str">
        <x:v>Paid</x:v>
      </x:c>
      <x:c r="H1850" s="69" t="str">
        <x:v>Direct Credit</x:v>
      </x:c>
      <x:c r="I1850" s="76" t="n">
        <x:f>IF(D1850&lt;&gt;"",MAX(0,D1850-C1850),IF(G1850="Overdue",MAX(0,'START_HERE'!$B$7-C1850),0))</x:f>
        <x:v>1</x:v>
      </x:c>
    </x:row>
    <x:row r="1851" ht="18" customHeight="1">
      <x:c r="A1851" s="69" t="str">
        <x:v>PAY-001850</x:v>
      </x:c>
      <x:c r="B1851" s="69" t="str">
        <x:v>AGR-00608</x:v>
      </x:c>
      <x:c r="C1851" s="72" t="n">
        <x:v>46349</x:v>
      </x:c>
      <x:c r="D1851" s="72"/>
      <x:c r="E1851" s="74" t="n">
        <x:v>109000</x:v>
      </x:c>
      <x:c r="F1851" s="69" t="str">
        <x:v>Final</x:v>
      </x:c>
      <x:c r="G1851" s="69" t="str">
        <x:v>Scheduled</x:v>
      </x:c>
      <x:c r="H1851" s="69" t="str">
        <x:v>Direct Credit</x:v>
      </x:c>
      <x:c r="I1851" s="76" t="n">
        <x:f>IF(D1851&lt;&gt;"",MAX(0,D1851-C1851),IF(G1851="Overdue",MAX(0,'START_HERE'!$B$7-C1851),0))</x:f>
        <x:v>0</x:v>
      </x:c>
    </x:row>
    <x:row r="1852" ht="18" customHeight="1">
      <x:c r="A1852" s="69" t="str">
        <x:v>PAY-001851</x:v>
      </x:c>
      <x:c r="B1852" s="69" t="str">
        <x:v>AGR-00609</x:v>
      </x:c>
      <x:c r="C1852" s="72" t="n">
        <x:v>46138</x:v>
      </x:c>
      <x:c r="D1852" s="72" t="n">
        <x:v>46142</x:v>
      </x:c>
      <x:c r="E1852" s="74" t="n">
        <x:v>225500</x:v>
      </x:c>
      <x:c r="F1852" s="69" t="str">
        <x:v>Initial</x:v>
      </x:c>
      <x:c r="G1852" s="69" t="str">
        <x:v>Paid</x:v>
      </x:c>
      <x:c r="H1852" s="69" t="str">
        <x:v>Direct Credit</x:v>
      </x:c>
      <x:c r="I1852" s="76" t="n">
        <x:f>IF(D1852&lt;&gt;"",MAX(0,D1852-C1852),IF(G1852="Overdue",MAX(0,'START_HERE'!$B$7-C1852),0))</x:f>
        <x:v>4</x:v>
      </x:c>
    </x:row>
    <x:row r="1853" ht="18" customHeight="1">
      <x:c r="A1853" s="69" t="str">
        <x:v>PAY-001852</x:v>
      </x:c>
      <x:c r="B1853" s="69" t="str">
        <x:v>AGR-00609</x:v>
      </x:c>
      <x:c r="C1853" s="72" t="n">
        <x:v>46321</x:v>
      </x:c>
      <x:c r="D1853" s="72"/>
      <x:c r="E1853" s="74" t="n">
        <x:v>225500</x:v>
      </x:c>
      <x:c r="F1853" s="69" t="str">
        <x:v>Final</x:v>
      </x:c>
      <x:c r="G1853" s="69" t="str">
        <x:v>Scheduled</x:v>
      </x:c>
      <x:c r="H1853" s="69" t="str">
        <x:v>EFT</x:v>
      </x:c>
      <x:c r="I1853" s="76" t="n">
        <x:f>IF(D1853&lt;&gt;"",MAX(0,D1853-C1853),IF(G1853="Overdue",MAX(0,'START_HERE'!$B$7-C1853),0))</x:f>
        <x:v>0</x:v>
      </x:c>
    </x:row>
    <x:row r="1854" ht="18" customHeight="1">
      <x:c r="A1854" s="69" t="str">
        <x:v>PAY-001853</x:v>
      </x:c>
      <x:c r="B1854" s="69" t="str">
        <x:v>AGR-00610</x:v>
      </x:c>
      <x:c r="C1854" s="72" t="n">
        <x:v>46259</x:v>
      </x:c>
      <x:c r="D1854" s="72" t="n">
        <x:v>46279</x:v>
      </x:c>
      <x:c r="E1854" s="74" t="n">
        <x:v>192700</x:v>
      </x:c>
      <x:c r="F1854" s="69" t="str">
        <x:v>Initial</x:v>
      </x:c>
      <x:c r="G1854" s="69" t="str">
        <x:v>Paid</x:v>
      </x:c>
      <x:c r="H1854" s="69" t="str">
        <x:v>Direct Credit</x:v>
      </x:c>
      <x:c r="I1854" s="76" t="n">
        <x:f>IF(D1854&lt;&gt;"",MAX(0,D1854-C1854),IF(G1854="Overdue",MAX(0,'START_HERE'!$B$7-C1854),0))</x:f>
        <x:v>20</x:v>
      </x:c>
    </x:row>
    <x:row r="1855" ht="18" customHeight="1">
      <x:c r="A1855" s="69" t="str">
        <x:v>PAY-001854</x:v>
      </x:c>
      <x:c r="B1855" s="69" t="str">
        <x:v>AGR-00610</x:v>
      </x:c>
      <x:c r="C1855" s="72" t="n">
        <x:v>46502</x:v>
      </x:c>
      <x:c r="D1855" s="72"/>
      <x:c r="E1855" s="74" t="n">
        <x:v>192700</x:v>
      </x:c>
      <x:c r="F1855" s="69" t="str">
        <x:v>Progress</x:v>
      </x:c>
      <x:c r="G1855" s="69" t="str">
        <x:v>Scheduled</x:v>
      </x:c>
      <x:c r="H1855" s="69" t="str">
        <x:v>Direct Credit</x:v>
      </x:c>
      <x:c r="I1855" s="76" t="n">
        <x:f>IF(D1855&lt;&gt;"",MAX(0,D1855-C1855),IF(G1855="Overdue",MAX(0,'START_HERE'!$B$7-C1855),0))</x:f>
        <x:v>0</x:v>
      </x:c>
    </x:row>
    <x:row r="1856" ht="18" customHeight="1">
      <x:c r="A1856" s="69" t="str">
        <x:v>PAY-001855</x:v>
      </x:c>
      <x:c r="B1856" s="69" t="str">
        <x:v>AGR-00610</x:v>
      </x:c>
      <x:c r="C1856" s="72" t="n">
        <x:v>46746</x:v>
      </x:c>
      <x:c r="D1856" s="72"/>
      <x:c r="E1856" s="74" t="n">
        <x:v>192600</x:v>
      </x:c>
      <x:c r="F1856" s="69" t="str">
        <x:v>Final</x:v>
      </x:c>
      <x:c r="G1856" s="69" t="str">
        <x:v>Scheduled</x:v>
      </x:c>
      <x:c r="H1856" s="69" t="str">
        <x:v>EFT</x:v>
      </x:c>
      <x:c r="I1856" s="76" t="n">
        <x:f>IF(D1856&lt;&gt;"",MAX(0,D1856-C1856),IF(G1856="Overdue",MAX(0,'START_HERE'!$B$7-C1856),0))</x:f>
        <x:v>0</x:v>
      </x:c>
    </x:row>
    <x:row r="1857" ht="18" customHeight="1">
      <x:c r="A1857" s="69" t="str">
        <x:v>PAY-001856</x:v>
      </x:c>
      <x:c r="B1857" s="69" t="str">
        <x:v>AGR-00611</x:v>
      </x:c>
      <x:c r="C1857" s="72" t="n">
        <x:v>45626</x:v>
      </x:c>
      <x:c r="D1857" s="72" t="n">
        <x:v>45624</x:v>
      </x:c>
      <x:c r="E1857" s="74" t="n">
        <x:v>117000</x:v>
      </x:c>
      <x:c r="F1857" s="69" t="str">
        <x:v>Initial</x:v>
      </x:c>
      <x:c r="G1857" s="69" t="str">
        <x:v>Paid</x:v>
      </x:c>
      <x:c r="H1857" s="69" t="str">
        <x:v>Direct Credit</x:v>
      </x:c>
      <x:c r="I1857" s="76" t="n">
        <x:f>IF(D1857&lt;&gt;"",MAX(0,D1857-C1857),IF(G1857="Overdue",MAX(0,'START_HERE'!$B$7-C1857),0))</x:f>
        <x:v>0</x:v>
      </x:c>
    </x:row>
    <x:row r="1858" ht="18" customHeight="1">
      <x:c r="A1858" s="69" t="str">
        <x:v>PAY-001857</x:v>
      </x:c>
      <x:c r="B1858" s="69" t="str">
        <x:v>AGR-00611</x:v>
      </x:c>
      <x:c r="C1858" s="72" t="n">
        <x:v>45991</x:v>
      </x:c>
      <x:c r="D1858" s="72" t="n">
        <x:v>45997</x:v>
      </x:c>
      <x:c r="E1858" s="74" t="n">
        <x:v>117000</x:v>
      </x:c>
      <x:c r="F1858" s="69" t="str">
        <x:v>Final</x:v>
      </x:c>
      <x:c r="G1858" s="69" t="str">
        <x:v>Paid</x:v>
      </x:c>
      <x:c r="H1858" s="69" t="str">
        <x:v>EFT</x:v>
      </x:c>
      <x:c r="I1858" s="76" t="n">
        <x:f>IF(D1858&lt;&gt;"",MAX(0,D1858-C1858),IF(G1858="Overdue",MAX(0,'START_HERE'!$B$7-C1858),0))</x:f>
        <x:v>6</x:v>
      </x:c>
    </x:row>
    <x:row r="1859" ht="18" customHeight="1">
      <x:c r="A1859" s="69" t="str">
        <x:v>PAY-001858</x:v>
      </x:c>
      <x:c r="B1859" s="69" t="str">
        <x:v>AGR-00612</x:v>
      </x:c>
      <x:c r="C1859" s="72" t="n">
        <x:v>45692</x:v>
      </x:c>
      <x:c r="D1859" s="72" t="n">
        <x:v>45695</x:v>
      </x:c>
      <x:c r="E1859" s="74" t="n">
        <x:v>27500</x:v>
      </x:c>
      <x:c r="F1859" s="69" t="str">
        <x:v>Initial</x:v>
      </x:c>
      <x:c r="G1859" s="69" t="str">
        <x:v>Paid</x:v>
      </x:c>
      <x:c r="H1859" s="69" t="str">
        <x:v>EFT</x:v>
      </x:c>
      <x:c r="I1859" s="76" t="n">
        <x:f>IF(D1859&lt;&gt;"",MAX(0,D1859-C1859),IF(G1859="Overdue",MAX(0,'START_HERE'!$B$7-C1859),0))</x:f>
        <x:v>3</x:v>
      </x:c>
    </x:row>
    <x:row r="1860" ht="18" customHeight="1">
      <x:c r="A1860" s="69" t="str">
        <x:v>PAY-001859</x:v>
      </x:c>
      <x:c r="B1860" s="69" t="str">
        <x:v>AGR-00612</x:v>
      </x:c>
      <x:c r="C1860" s="72" t="n">
        <x:v>45783</x:v>
      </x:c>
      <x:c r="D1860" s="72" t="n">
        <x:v>45800</x:v>
      </x:c>
      <x:c r="E1860" s="74" t="n">
        <x:v>27500</x:v>
      </x:c>
      <x:c r="F1860" s="69" t="str">
        <x:v>Progress</x:v>
      </x:c>
      <x:c r="G1860" s="69" t="str">
        <x:v>Paid</x:v>
      </x:c>
      <x:c r="H1860" s="69" t="str">
        <x:v>EFT</x:v>
      </x:c>
      <x:c r="I1860" s="76" t="n">
        <x:f>IF(D1860&lt;&gt;"",MAX(0,D1860-C1860),IF(G1860="Overdue",MAX(0,'START_HERE'!$B$7-C1860),0))</x:f>
        <x:v>17</x:v>
      </x:c>
    </x:row>
    <x:row r="1861" ht="18" customHeight="1">
      <x:c r="A1861" s="69" t="str">
        <x:v>PAY-001860</x:v>
      </x:c>
      <x:c r="B1861" s="69" t="str">
        <x:v>AGR-00612</x:v>
      </x:c>
      <x:c r="C1861" s="72" t="n">
        <x:v>45875</x:v>
      </x:c>
      <x:c r="D1861" s="72" t="n">
        <x:v>45882</x:v>
      </x:c>
      <x:c r="E1861" s="74" t="n">
        <x:v>27500</x:v>
      </x:c>
      <x:c r="F1861" s="69" t="str">
        <x:v>Progress</x:v>
      </x:c>
      <x:c r="G1861" s="69" t="str">
        <x:v>Paid</x:v>
      </x:c>
      <x:c r="H1861" s="69" t="str">
        <x:v>Direct Credit</x:v>
      </x:c>
      <x:c r="I1861" s="76" t="n">
        <x:f>IF(D1861&lt;&gt;"",MAX(0,D1861-C1861),IF(G1861="Overdue",MAX(0,'START_HERE'!$B$7-C1861),0))</x:f>
        <x:v>7</x:v>
      </x:c>
    </x:row>
    <x:row r="1862" ht="18" customHeight="1">
      <x:c r="A1862" s="69" t="str">
        <x:v>PAY-001861</x:v>
      </x:c>
      <x:c r="B1862" s="69" t="str">
        <x:v>AGR-00612</x:v>
      </x:c>
      <x:c r="C1862" s="72" t="n">
        <x:v>45966</x:v>
      </x:c>
      <x:c r="D1862" s="72" t="n">
        <x:v>45963</x:v>
      </x:c>
      <x:c r="E1862" s="74" t="n">
        <x:v>27500</x:v>
      </x:c>
      <x:c r="F1862" s="69" t="str">
        <x:v>Final</x:v>
      </x:c>
      <x:c r="G1862" s="69" t="str">
        <x:v>Paid</x:v>
      </x:c>
      <x:c r="H1862" s="69" t="str">
        <x:v>Direct Credit</x:v>
      </x:c>
      <x:c r="I1862" s="76" t="n">
        <x:f>IF(D1862&lt;&gt;"",MAX(0,D1862-C1862),IF(G1862="Overdue",MAX(0,'START_HERE'!$B$7-C1862),0))</x:f>
        <x:v>0</x:v>
      </x:c>
    </x:row>
    <x:row r="1863" ht="18" customHeight="1">
      <x:c r="A1863" s="69" t="str">
        <x:v>PAY-001862</x:v>
      </x:c>
      <x:c r="B1863" s="69" t="str">
        <x:v>AGR-00613</x:v>
      </x:c>
      <x:c r="C1863" s="72" t="n">
        <x:v>45720</x:v>
      </x:c>
      <x:c r="D1863" s="72" t="n">
        <x:v>45715</x:v>
      </x:c>
      <x:c r="E1863" s="74" t="n">
        <x:v>142000</x:v>
      </x:c>
      <x:c r="F1863" s="69" t="str">
        <x:v>Initial</x:v>
      </x:c>
      <x:c r="G1863" s="69" t="str">
        <x:v>Paid</x:v>
      </x:c>
      <x:c r="H1863" s="69" t="str">
        <x:v>Direct Credit</x:v>
      </x:c>
      <x:c r="I1863" s="76" t="n">
        <x:f>IF(D1863&lt;&gt;"",MAX(0,D1863-C1863),IF(G1863="Overdue",MAX(0,'START_HERE'!$B$7-C1863),0))</x:f>
        <x:v>0</x:v>
      </x:c>
    </x:row>
    <x:row r="1864" ht="18" customHeight="1">
      <x:c r="A1864" s="69" t="str">
        <x:v>PAY-001863</x:v>
      </x:c>
      <x:c r="B1864" s="69" t="str">
        <x:v>AGR-00613</x:v>
      </x:c>
      <x:c r="C1864" s="72" t="n">
        <x:v>45842</x:v>
      </x:c>
      <x:c r="D1864" s="72"/>
      <x:c r="E1864" s="74" t="n">
        <x:v>142000</x:v>
      </x:c>
      <x:c r="F1864" s="69" t="str">
        <x:v>Progress</x:v>
      </x:c>
      <x:c r="G1864" s="69" t="str">
        <x:v>Overdue</x:v>
      </x:c>
      <x:c r="H1864" s="69" t="str">
        <x:v>Direct Credit</x:v>
      </x:c>
      <x:c r="I1864" s="76" t="n">
        <x:f>IF(D1864&lt;&gt;"",MAX(0,D1864-C1864),IF(G1864="Overdue",MAX(0,'START_HERE'!$B$7-C1864),0))</x:f>
        <x:v>423</x:v>
      </x:c>
    </x:row>
    <x:row r="1865" ht="18" customHeight="1">
      <x:c r="A1865" s="69" t="str">
        <x:v>PAY-001864</x:v>
      </x:c>
      <x:c r="B1865" s="69" t="str">
        <x:v>AGR-00613</x:v>
      </x:c>
      <x:c r="C1865" s="72" t="n">
        <x:v>45963</x:v>
      </x:c>
      <x:c r="D1865" s="72" t="n">
        <x:v>45985</x:v>
      </x:c>
      <x:c r="E1865" s="74" t="n">
        <x:v>142000</x:v>
      </x:c>
      <x:c r="F1865" s="69" t="str">
        <x:v>Final</x:v>
      </x:c>
      <x:c r="G1865" s="69" t="str">
        <x:v>Paid</x:v>
      </x:c>
      <x:c r="H1865" s="69" t="str">
        <x:v>Direct Credit</x:v>
      </x:c>
      <x:c r="I1865" s="76" t="n">
        <x:f>IF(D1865&lt;&gt;"",MAX(0,D1865-C1865),IF(G1865="Overdue",MAX(0,'START_HERE'!$B$7-C1865),0))</x:f>
        <x:v>22</x:v>
      </x:c>
    </x:row>
    <x:row r="1866" ht="18" customHeight="1">
      <x:c r="A1866" s="69" t="str">
        <x:v>PAY-001865</x:v>
      </x:c>
      <x:c r="B1866" s="69" t="str">
        <x:v>AGR-00614</x:v>
      </x:c>
      <x:c r="C1866" s="72" t="n">
        <x:v>45121</x:v>
      </x:c>
      <x:c r="D1866" s="72"/>
      <x:c r="E1866" s="74" t="n">
        <x:v>95700</x:v>
      </x:c>
      <x:c r="F1866" s="69" t="str">
        <x:v>Initial</x:v>
      </x:c>
      <x:c r="G1866" s="69" t="str">
        <x:v>Overdue</x:v>
      </x:c>
      <x:c r="H1866" s="69" t="str">
        <x:v>Direct Credit</x:v>
      </x:c>
      <x:c r="I1866" s="76" t="n">
        <x:f>IF(D1866&lt;&gt;"",MAX(0,D1866-C1866),IF(G1866="Overdue",MAX(0,'START_HERE'!$B$7-C1866),0))</x:f>
        <x:v>1144</x:v>
      </x:c>
    </x:row>
    <x:row r="1867" ht="18" customHeight="1">
      <x:c r="A1867" s="69" t="str">
        <x:v>PAY-001866</x:v>
      </x:c>
      <x:c r="B1867" s="69" t="str">
        <x:v>AGR-00614</x:v>
      </x:c>
      <x:c r="C1867" s="72" t="n">
        <x:v>45243</x:v>
      </x:c>
      <x:c r="D1867" s="72" t="n">
        <x:v>45251</x:v>
      </x:c>
      <x:c r="E1867" s="74" t="n">
        <x:v>95700</x:v>
      </x:c>
      <x:c r="F1867" s="69" t="str">
        <x:v>Progress</x:v>
      </x:c>
      <x:c r="G1867" s="69" t="str">
        <x:v>Paid</x:v>
      </x:c>
      <x:c r="H1867" s="69" t="str">
        <x:v>EFT</x:v>
      </x:c>
      <x:c r="I1867" s="76" t="n">
        <x:f>IF(D1867&lt;&gt;"",MAX(0,D1867-C1867),IF(G1867="Overdue",MAX(0,'START_HERE'!$B$7-C1867),0))</x:f>
        <x:v>8</x:v>
      </x:c>
    </x:row>
    <x:row r="1868" ht="18" customHeight="1">
      <x:c r="A1868" s="69" t="str">
        <x:v>PAY-001867</x:v>
      </x:c>
      <x:c r="B1868" s="69" t="str">
        <x:v>AGR-00614</x:v>
      </x:c>
      <x:c r="C1868" s="72" t="n">
        <x:v>45364</x:v>
      </x:c>
      <x:c r="D1868" s="72" t="n">
        <x:v>45383</x:v>
      </x:c>
      <x:c r="E1868" s="74" t="n">
        <x:v>95600</x:v>
      </x:c>
      <x:c r="F1868" s="69" t="str">
        <x:v>Final</x:v>
      </x:c>
      <x:c r="G1868" s="69" t="str">
        <x:v>Paid</x:v>
      </x:c>
      <x:c r="H1868" s="69" t="str">
        <x:v>Direct Credit</x:v>
      </x:c>
      <x:c r="I1868" s="76" t="n">
        <x:f>IF(D1868&lt;&gt;"",MAX(0,D1868-C1868),IF(G1868="Overdue",MAX(0,'START_HERE'!$B$7-C1868),0))</x:f>
        <x:v>19</x:v>
      </x:c>
    </x:row>
    <x:row r="1869" ht="18" customHeight="1">
      <x:c r="A1869" s="69" t="str">
        <x:v>PAY-001868</x:v>
      </x:c>
      <x:c r="B1869" s="69" t="str">
        <x:v>AGR-00615</x:v>
      </x:c>
      <x:c r="C1869" s="72" t="n">
        <x:v>45851</x:v>
      </x:c>
      <x:c r="D1869" s="72" t="n">
        <x:v>45857</x:v>
      </x:c>
      <x:c r="E1869" s="74" t="n">
        <x:v>53000</x:v>
      </x:c>
      <x:c r="F1869" s="69" t="str">
        <x:v>Initial</x:v>
      </x:c>
      <x:c r="G1869" s="69" t="str">
        <x:v>Paid</x:v>
      </x:c>
      <x:c r="H1869" s="69" t="str">
        <x:v>EFT</x:v>
      </x:c>
      <x:c r="I1869" s="76" t="n">
        <x:f>IF(D1869&lt;&gt;"",MAX(0,D1869-C1869),IF(G1869="Overdue",MAX(0,'START_HERE'!$B$7-C1869),0))</x:f>
        <x:v>6</x:v>
      </x:c>
    </x:row>
    <x:row r="1870" ht="18" customHeight="1">
      <x:c r="A1870" s="69" t="str">
        <x:v>PAY-001869</x:v>
      </x:c>
      <x:c r="B1870" s="69" t="str">
        <x:v>AGR-00615</x:v>
      </x:c>
      <x:c r="C1870" s="72" t="n">
        <x:v>45942</x:v>
      </x:c>
      <x:c r="D1870" s="72" t="n">
        <x:v>45939</x:v>
      </x:c>
      <x:c r="E1870" s="74" t="n">
        <x:v>53000</x:v>
      </x:c>
      <x:c r="F1870" s="69" t="str">
        <x:v>Progress</x:v>
      </x:c>
      <x:c r="G1870" s="69" t="str">
        <x:v>Paid</x:v>
      </x:c>
      <x:c r="H1870" s="69" t="str">
        <x:v>Direct Credit</x:v>
      </x:c>
      <x:c r="I1870" s="76" t="n">
        <x:f>IF(D1870&lt;&gt;"",MAX(0,D1870-C1870),IF(G1870="Overdue",MAX(0,'START_HERE'!$B$7-C1870),0))</x:f>
        <x:v>0</x:v>
      </x:c>
    </x:row>
    <x:row r="1871" ht="18" customHeight="1">
      <x:c r="A1871" s="69" t="str">
        <x:v>PAY-001870</x:v>
      </x:c>
      <x:c r="B1871" s="69" t="str">
        <x:v>AGR-00615</x:v>
      </x:c>
      <x:c r="C1871" s="72" t="n">
        <x:v>46034</x:v>
      </x:c>
      <x:c r="D1871" s="72" t="n">
        <x:v>46035</x:v>
      </x:c>
      <x:c r="E1871" s="74" t="n">
        <x:v>53000</x:v>
      </x:c>
      <x:c r="F1871" s="69" t="str">
        <x:v>Progress</x:v>
      </x:c>
      <x:c r="G1871" s="69" t="str">
        <x:v>Paid</x:v>
      </x:c>
      <x:c r="H1871" s="69" t="str">
        <x:v>Direct Credit</x:v>
      </x:c>
      <x:c r="I1871" s="76" t="n">
        <x:f>IF(D1871&lt;&gt;"",MAX(0,D1871-C1871),IF(G1871="Overdue",MAX(0,'START_HERE'!$B$7-C1871),0))</x:f>
        <x:v>1</x:v>
      </x:c>
    </x:row>
    <x:row r="1872" ht="18" customHeight="1">
      <x:c r="A1872" s="69" t="str">
        <x:v>PAY-001871</x:v>
      </x:c>
      <x:c r="B1872" s="69" t="str">
        <x:v>AGR-00615</x:v>
      </x:c>
      <x:c r="C1872" s="72" t="n">
        <x:v>46125</x:v>
      </x:c>
      <x:c r="D1872" s="72" t="n">
        <x:v>46120</x:v>
      </x:c>
      <x:c r="E1872" s="74" t="n">
        <x:v>53000</x:v>
      </x:c>
      <x:c r="F1872" s="69" t="str">
        <x:v>Final</x:v>
      </x:c>
      <x:c r="G1872" s="69" t="str">
        <x:v>Paid</x:v>
      </x:c>
      <x:c r="H1872" s="69" t="str">
        <x:v>Direct Credit</x:v>
      </x:c>
      <x:c r="I1872" s="76" t="n">
        <x:f>IF(D1872&lt;&gt;"",MAX(0,D1872-C1872),IF(G1872="Overdue",MAX(0,'START_HERE'!$B$7-C1872),0))</x:f>
        <x:v>0</x:v>
      </x:c>
    </x:row>
    <x:row r="1873" ht="18" customHeight="1">
      <x:c r="A1873" s="69" t="str">
        <x:v>PAY-001872</x:v>
      </x:c>
      <x:c r="B1873" s="69" t="str">
        <x:v>AGR-00616</x:v>
      </x:c>
      <x:c r="C1873" s="72" t="n">
        <x:v>45350</x:v>
      </x:c>
      <x:c r="D1873" s="72"/>
      <x:c r="E1873" s="74" t="n">
        <x:v>116500</x:v>
      </x:c>
      <x:c r="F1873" s="69" t="str">
        <x:v>Initial</x:v>
      </x:c>
      <x:c r="G1873" s="69" t="str">
        <x:v>Overdue</x:v>
      </x:c>
      <x:c r="H1873" s="69" t="str">
        <x:v>Direct Credit</x:v>
      </x:c>
      <x:c r="I1873" s="76" t="n">
        <x:f>IF(D1873&lt;&gt;"",MAX(0,D1873-C1873),IF(G1873="Overdue",MAX(0,'START_HERE'!$B$7-C1873),0))</x:f>
        <x:v>915</x:v>
      </x:c>
    </x:row>
    <x:row r="1874" ht="18" customHeight="1">
      <x:c r="A1874" s="69" t="str">
        <x:v>PAY-001873</x:v>
      </x:c>
      <x:c r="B1874" s="69" t="str">
        <x:v>AGR-00616</x:v>
      </x:c>
      <x:c r="C1874" s="72" t="n">
        <x:v>45624</x:v>
      </x:c>
      <x:c r="D1874" s="72" t="n">
        <x:v>45644</x:v>
      </x:c>
      <x:c r="E1874" s="74" t="n">
        <x:v>116500</x:v>
      </x:c>
      <x:c r="F1874" s="69" t="str">
        <x:v>Final</x:v>
      </x:c>
      <x:c r="G1874" s="69" t="str">
        <x:v>Paid</x:v>
      </x:c>
      <x:c r="H1874" s="69" t="str">
        <x:v>Direct Credit</x:v>
      </x:c>
      <x:c r="I1874" s="76" t="n">
        <x:f>IF(D1874&lt;&gt;"",MAX(0,D1874-C1874),IF(G1874="Overdue",MAX(0,'START_HERE'!$B$7-C1874),0))</x:f>
        <x:v>20</x:v>
      </x:c>
    </x:row>
    <x:row r="1875" ht="18" customHeight="1">
      <x:c r="A1875" s="69" t="str">
        <x:v>PAY-001874</x:v>
      </x:c>
      <x:c r="B1875" s="69" t="str">
        <x:v>AGR-00617</x:v>
      </x:c>
      <x:c r="C1875" s="72" t="n">
        <x:v>45962</x:v>
      </x:c>
      <x:c r="D1875" s="72" t="n">
        <x:v>45987</x:v>
      </x:c>
      <x:c r="E1875" s="74" t="n">
        <x:v>36000</x:v>
      </x:c>
      <x:c r="F1875" s="69" t="str">
        <x:v>Initial</x:v>
      </x:c>
      <x:c r="G1875" s="69" t="str">
        <x:v>Paid</x:v>
      </x:c>
      <x:c r="H1875" s="69" t="str">
        <x:v>Direct Credit</x:v>
      </x:c>
      <x:c r="I1875" s="76" t="n">
        <x:f>IF(D1875&lt;&gt;"",MAX(0,D1875-C1875),IF(G1875="Overdue",MAX(0,'START_HERE'!$B$7-C1875),0))</x:f>
        <x:v>25</x:v>
      </x:c>
    </x:row>
    <x:row r="1876" ht="18" customHeight="1">
      <x:c r="A1876" s="69" t="str">
        <x:v>PAY-001875</x:v>
      </x:c>
      <x:c r="B1876" s="69" t="str">
        <x:v>AGR-00617</x:v>
      </x:c>
      <x:c r="C1876" s="72" t="n">
        <x:v>46145</x:v>
      </x:c>
      <x:c r="D1876" s="72" t="n">
        <x:v>46172</x:v>
      </x:c>
      <x:c r="E1876" s="74" t="n">
        <x:v>36000</x:v>
      </x:c>
      <x:c r="F1876" s="69" t="str">
        <x:v>Final</x:v>
      </x:c>
      <x:c r="G1876" s="69" t="str">
        <x:v>Paid</x:v>
      </x:c>
      <x:c r="H1876" s="69" t="str">
        <x:v>EFT</x:v>
      </x:c>
      <x:c r="I1876" s="76" t="n">
        <x:f>IF(D1876&lt;&gt;"",MAX(0,D1876-C1876),IF(G1876="Overdue",MAX(0,'START_HERE'!$B$7-C1876),0))</x:f>
        <x:v>27</x:v>
      </x:c>
    </x:row>
    <x:row r="1877" ht="18" customHeight="1">
      <x:c r="A1877" s="69" t="str">
        <x:v>PAY-001876</x:v>
      </x:c>
      <x:c r="B1877" s="69" t="str">
        <x:v>AGR-00618</x:v>
      </x:c>
      <x:c r="C1877" s="72" t="n">
        <x:v>45646</x:v>
      </x:c>
      <x:c r="D1877" s="72" t="n">
        <x:v>45651</x:v>
      </x:c>
      <x:c r="E1877" s="74" t="n">
        <x:v>67000</x:v>
      </x:c>
      <x:c r="F1877" s="69" t="str">
        <x:v>Initial</x:v>
      </x:c>
      <x:c r="G1877" s="69" t="str">
        <x:v>Paid</x:v>
      </x:c>
      <x:c r="H1877" s="69" t="str">
        <x:v>EFT</x:v>
      </x:c>
      <x:c r="I1877" s="76" t="n">
        <x:f>IF(D1877&lt;&gt;"",MAX(0,D1877-C1877),IF(G1877="Overdue",MAX(0,'START_HERE'!$B$7-C1877),0))</x:f>
        <x:v>5</x:v>
      </x:c>
    </x:row>
    <x:row r="1878" ht="18" customHeight="1">
      <x:c r="A1878" s="69" t="str">
        <x:v>PAY-001877</x:v>
      </x:c>
      <x:c r="B1878" s="69" t="str">
        <x:v>AGR-00618</x:v>
      </x:c>
      <x:c r="C1878" s="72" t="n">
        <x:v>45768</x:v>
      </x:c>
      <x:c r="D1878" s="72" t="n">
        <x:v>45777</x:v>
      </x:c>
      <x:c r="E1878" s="74" t="n">
        <x:v>67000</x:v>
      </x:c>
      <x:c r="F1878" s="69" t="str">
        <x:v>Progress</x:v>
      </x:c>
      <x:c r="G1878" s="69" t="str">
        <x:v>Paid</x:v>
      </x:c>
      <x:c r="H1878" s="69" t="str">
        <x:v>EFT</x:v>
      </x:c>
      <x:c r="I1878" s="76" t="n">
        <x:f>IF(D1878&lt;&gt;"",MAX(0,D1878-C1878),IF(G1878="Overdue",MAX(0,'START_HERE'!$B$7-C1878),0))</x:f>
        <x:v>9</x:v>
      </x:c>
    </x:row>
    <x:row r="1879" ht="18" customHeight="1">
      <x:c r="A1879" s="69" t="str">
        <x:v>PAY-001878</x:v>
      </x:c>
      <x:c r="B1879" s="69" t="str">
        <x:v>AGR-00618</x:v>
      </x:c>
      <x:c r="C1879" s="72" t="n">
        <x:v>45889</x:v>
      </x:c>
      <x:c r="D1879" s="72" t="n">
        <x:v>45914</x:v>
      </x:c>
      <x:c r="E1879" s="74" t="n">
        <x:v>67000</x:v>
      </x:c>
      <x:c r="F1879" s="69" t="str">
        <x:v>Final</x:v>
      </x:c>
      <x:c r="G1879" s="69" t="str">
        <x:v>Paid</x:v>
      </x:c>
      <x:c r="H1879" s="69" t="str">
        <x:v>EFT</x:v>
      </x:c>
      <x:c r="I1879" s="76" t="n">
        <x:f>IF(D1879&lt;&gt;"",MAX(0,D1879-C1879),IF(G1879="Overdue",MAX(0,'START_HERE'!$B$7-C1879),0))</x:f>
        <x:v>25</x:v>
      </x:c>
    </x:row>
    <x:row r="1880" ht="18" customHeight="1">
      <x:c r="A1880" s="69" t="str">
        <x:v>PAY-001879</x:v>
      </x:c>
      <x:c r="B1880" s="69" t="str">
        <x:v>AGR-00619</x:v>
      </x:c>
      <x:c r="C1880" s="72" t="n">
        <x:v>46221</x:v>
      </x:c>
      <x:c r="D1880" s="72" t="n">
        <x:v>46225</x:v>
      </x:c>
      <x:c r="E1880" s="74" t="n">
        <x:v>89500</x:v>
      </x:c>
      <x:c r="F1880" s="69" t="str">
        <x:v>Initial</x:v>
      </x:c>
      <x:c r="G1880" s="69" t="str">
        <x:v>Paid</x:v>
      </x:c>
      <x:c r="H1880" s="69" t="str">
        <x:v>Direct Credit</x:v>
      </x:c>
      <x:c r="I1880" s="76" t="n">
        <x:f>IF(D1880&lt;&gt;"",MAX(0,D1880-C1880),IF(G1880="Overdue",MAX(0,'START_HERE'!$B$7-C1880),0))</x:f>
        <x:v>4</x:v>
      </x:c>
    </x:row>
    <x:row r="1881" ht="18" customHeight="1">
      <x:c r="A1881" s="69" t="str">
        <x:v>PAY-001880</x:v>
      </x:c>
      <x:c r="B1881" s="69" t="str">
        <x:v>AGR-00619</x:v>
      </x:c>
      <x:c r="C1881" s="72" t="n">
        <x:v>46358</x:v>
      </x:c>
      <x:c r="D1881" s="72"/>
      <x:c r="E1881" s="74" t="n">
        <x:v>89500</x:v>
      </x:c>
      <x:c r="F1881" s="69" t="str">
        <x:v>Progress</x:v>
      </x:c>
      <x:c r="G1881" s="69" t="str">
        <x:v>Scheduled</x:v>
      </x:c>
      <x:c r="H1881" s="69" t="str">
        <x:v>EFT</x:v>
      </x:c>
      <x:c r="I1881" s="76" t="n">
        <x:f>IF(D1881&lt;&gt;"",MAX(0,D1881-C1881),IF(G1881="Overdue",MAX(0,'START_HERE'!$B$7-C1881),0))</x:f>
        <x:v>0</x:v>
      </x:c>
    </x:row>
    <x:row r="1882" ht="18" customHeight="1">
      <x:c r="A1882" s="69" t="str">
        <x:v>PAY-001881</x:v>
      </x:c>
      <x:c r="B1882" s="69" t="str">
        <x:v>AGR-00619</x:v>
      </x:c>
      <x:c r="C1882" s="72" t="n">
        <x:v>46495</x:v>
      </x:c>
      <x:c r="D1882" s="72"/>
      <x:c r="E1882" s="74" t="n">
        <x:v>89500</x:v>
      </x:c>
      <x:c r="F1882" s="69" t="str">
        <x:v>Progress</x:v>
      </x:c>
      <x:c r="G1882" s="69" t="str">
        <x:v>Scheduled</x:v>
      </x:c>
      <x:c r="H1882" s="69" t="str">
        <x:v>EFT</x:v>
      </x:c>
      <x:c r="I1882" s="76" t="n">
        <x:f>IF(D1882&lt;&gt;"",MAX(0,D1882-C1882),IF(G1882="Overdue",MAX(0,'START_HERE'!$B$7-C1882),0))</x:f>
        <x:v>0</x:v>
      </x:c>
    </x:row>
    <x:row r="1883" ht="18" customHeight="1">
      <x:c r="A1883" s="69" t="str">
        <x:v>PAY-001882</x:v>
      </x:c>
      <x:c r="B1883" s="69" t="str">
        <x:v>AGR-00619</x:v>
      </x:c>
      <x:c r="C1883" s="72" t="n">
        <x:v>46632</x:v>
      </x:c>
      <x:c r="D1883" s="72"/>
      <x:c r="E1883" s="74" t="n">
        <x:v>89500</x:v>
      </x:c>
      <x:c r="F1883" s="69" t="str">
        <x:v>Final</x:v>
      </x:c>
      <x:c r="G1883" s="69" t="str">
        <x:v>Scheduled</x:v>
      </x:c>
      <x:c r="H1883" s="69" t="str">
        <x:v>Direct Credit</x:v>
      </x:c>
      <x:c r="I1883" s="76" t="n">
        <x:f>IF(D1883&lt;&gt;"",MAX(0,D1883-C1883),IF(G1883="Overdue",MAX(0,'START_HERE'!$B$7-C1883),0))</x:f>
        <x:v>0</x:v>
      </x:c>
    </x:row>
    <x:row r="1884" ht="18" customHeight="1">
      <x:c r="A1884" s="69" t="str">
        <x:v>PAY-001883</x:v>
      </x:c>
      <x:c r="B1884" s="69" t="str">
        <x:v>AGR-00620</x:v>
      </x:c>
      <x:c r="C1884" s="72" t="n">
        <x:v>45208</x:v>
      </x:c>
      <x:c r="D1884" s="72" t="n">
        <x:v>45230</x:v>
      </x:c>
      <x:c r="E1884" s="74" t="n">
        <x:v>229500</x:v>
      </x:c>
      <x:c r="F1884" s="69" t="str">
        <x:v>Initial</x:v>
      </x:c>
      <x:c r="G1884" s="69" t="str">
        <x:v>Paid</x:v>
      </x:c>
      <x:c r="H1884" s="69" t="str">
        <x:v>EFT</x:v>
      </x:c>
      <x:c r="I1884" s="76" t="n">
        <x:f>IF(D1884&lt;&gt;"",MAX(0,D1884-C1884),IF(G1884="Overdue",MAX(0,'START_HERE'!$B$7-C1884),0))</x:f>
        <x:v>22</x:v>
      </x:c>
    </x:row>
    <x:row r="1885" ht="18" customHeight="1">
      <x:c r="A1885" s="69" t="str">
        <x:v>PAY-001884</x:v>
      </x:c>
      <x:c r="B1885" s="69" t="str">
        <x:v>AGR-00620</x:v>
      </x:c>
      <x:c r="C1885" s="72" t="n">
        <x:v>45573</x:v>
      </x:c>
      <x:c r="D1885" s="72" t="n">
        <x:v>45574</x:v>
      </x:c>
      <x:c r="E1885" s="74" t="n">
        <x:v>229500</x:v>
      </x:c>
      <x:c r="F1885" s="69" t="str">
        <x:v>Final</x:v>
      </x:c>
      <x:c r="G1885" s="69" t="str">
        <x:v>Paid</x:v>
      </x:c>
      <x:c r="H1885" s="69" t="str">
        <x:v>Direct Credit</x:v>
      </x:c>
      <x:c r="I1885" s="76" t="n">
        <x:f>IF(D1885&lt;&gt;"",MAX(0,D1885-C1885),IF(G1885="Overdue",MAX(0,'START_HERE'!$B$7-C1885),0))</x:f>
        <x:v>1</x:v>
      </x:c>
    </x:row>
    <x:row r="1886" ht="18" customHeight="1">
      <x:c r="A1886" s="69" t="str">
        <x:v>PAY-001885</x:v>
      </x:c>
      <x:c r="B1886" s="69" t="str">
        <x:v>AGR-00621</x:v>
      </x:c>
      <x:c r="C1886" s="72" t="n">
        <x:v>46105</x:v>
      </x:c>
      <x:c r="D1886" s="72" t="n">
        <x:v>46130</x:v>
      </x:c>
      <x:c r="E1886" s="74" t="n">
        <x:v>17000</x:v>
      </x:c>
      <x:c r="F1886" s="69" t="str">
        <x:v>Initial</x:v>
      </x:c>
      <x:c r="G1886" s="69" t="str">
        <x:v>Paid</x:v>
      </x:c>
      <x:c r="H1886" s="69" t="str">
        <x:v>EFT</x:v>
      </x:c>
      <x:c r="I1886" s="76" t="n">
        <x:f>IF(D1886&lt;&gt;"",MAX(0,D1886-C1886),IF(G1886="Overdue",MAX(0,'START_HERE'!$B$7-C1886),0))</x:f>
        <x:v>25</x:v>
      </x:c>
    </x:row>
    <x:row r="1887" ht="18" customHeight="1">
      <x:c r="A1887" s="69" t="str">
        <x:v>PAY-001886</x:v>
      </x:c>
      <x:c r="B1887" s="69" t="str">
        <x:v>AGR-00621</x:v>
      </x:c>
      <x:c r="C1887" s="72" t="n">
        <x:v>46348</x:v>
      </x:c>
      <x:c r="D1887" s="72"/>
      <x:c r="E1887" s="74" t="n">
        <x:v>17000</x:v>
      </x:c>
      <x:c r="F1887" s="69" t="str">
        <x:v>Progress</x:v>
      </x:c>
      <x:c r="G1887" s="69" t="str">
        <x:v>Scheduled</x:v>
      </x:c>
      <x:c r="H1887" s="69" t="str">
        <x:v>Direct Credit</x:v>
      </x:c>
      <x:c r="I1887" s="76" t="n">
        <x:f>IF(D1887&lt;&gt;"",MAX(0,D1887-C1887),IF(G1887="Overdue",MAX(0,'START_HERE'!$B$7-C1887),0))</x:f>
        <x:v>0</x:v>
      </x:c>
    </x:row>
    <x:row r="1888" ht="18" customHeight="1">
      <x:c r="A1888" s="69" t="str">
        <x:v>PAY-001887</x:v>
      </x:c>
      <x:c r="B1888" s="69" t="str">
        <x:v>AGR-00621</x:v>
      </x:c>
      <x:c r="C1888" s="72" t="n">
        <x:v>46592</x:v>
      </x:c>
      <x:c r="D1888" s="72"/>
      <x:c r="E1888" s="74" t="n">
        <x:v>17000</x:v>
      </x:c>
      <x:c r="F1888" s="69" t="str">
        <x:v>Final</x:v>
      </x:c>
      <x:c r="G1888" s="69" t="str">
        <x:v>Scheduled</x:v>
      </x:c>
      <x:c r="H1888" s="69" t="str">
        <x:v>EFT</x:v>
      </x:c>
      <x:c r="I1888" s="76" t="n">
        <x:f>IF(D1888&lt;&gt;"",MAX(0,D1888-C1888),IF(G1888="Overdue",MAX(0,'START_HERE'!$B$7-C1888),0))</x:f>
        <x:v>0</x:v>
      </x:c>
    </x:row>
    <x:row r="1889" ht="18" customHeight="1">
      <x:c r="A1889" s="69" t="str">
        <x:v>PAY-001888</x:v>
      </x:c>
      <x:c r="B1889" s="69" t="str">
        <x:v>AGR-00622</x:v>
      </x:c>
      <x:c r="C1889" s="72" t="n">
        <x:v>45353</x:v>
      </x:c>
      <x:c r="D1889" s="72" t="n">
        <x:v>45377</x:v>
      </x:c>
      <x:c r="E1889" s="74" t="n">
        <x:v>68500</x:v>
      </x:c>
      <x:c r="F1889" s="69" t="str">
        <x:v>Initial</x:v>
      </x:c>
      <x:c r="G1889" s="69" t="str">
        <x:v>Paid</x:v>
      </x:c>
      <x:c r="H1889" s="69" t="str">
        <x:v>EFT</x:v>
      </x:c>
      <x:c r="I1889" s="76" t="n">
        <x:f>IF(D1889&lt;&gt;"",MAX(0,D1889-C1889),IF(G1889="Overdue",MAX(0,'START_HERE'!$B$7-C1889),0))</x:f>
        <x:v>24</x:v>
      </x:c>
    </x:row>
    <x:row r="1890" ht="18" customHeight="1">
      <x:c r="A1890" s="69" t="str">
        <x:v>PAY-001889</x:v>
      </x:c>
      <x:c r="B1890" s="69" t="str">
        <x:v>AGR-00622</x:v>
      </x:c>
      <x:c r="C1890" s="72" t="n">
        <x:v>45444</x:v>
      </x:c>
      <x:c r="D1890" s="72" t="n">
        <x:v>45448</x:v>
      </x:c>
      <x:c r="E1890" s="74" t="n">
        <x:v>68500</x:v>
      </x:c>
      <x:c r="F1890" s="69" t="str">
        <x:v>Progress</x:v>
      </x:c>
      <x:c r="G1890" s="69" t="str">
        <x:v>Paid</x:v>
      </x:c>
      <x:c r="H1890" s="69" t="str">
        <x:v>Direct Credit</x:v>
      </x:c>
      <x:c r="I1890" s="76" t="n">
        <x:f>IF(D1890&lt;&gt;"",MAX(0,D1890-C1890),IF(G1890="Overdue",MAX(0,'START_HERE'!$B$7-C1890),0))</x:f>
        <x:v>4</x:v>
      </x:c>
    </x:row>
    <x:row r="1891" ht="18" customHeight="1">
      <x:c r="A1891" s="69" t="str">
        <x:v>PAY-001890</x:v>
      </x:c>
      <x:c r="B1891" s="69" t="str">
        <x:v>AGR-00622</x:v>
      </x:c>
      <x:c r="C1891" s="72" t="n">
        <x:v>45536</x:v>
      </x:c>
      <x:c r="D1891" s="72"/>
      <x:c r="E1891" s="74" t="n">
        <x:v>68500</x:v>
      </x:c>
      <x:c r="F1891" s="69" t="str">
        <x:v>Progress</x:v>
      </x:c>
      <x:c r="G1891" s="69" t="str">
        <x:v>Overdue</x:v>
      </x:c>
      <x:c r="H1891" s="69" t="str">
        <x:v>EFT</x:v>
      </x:c>
      <x:c r="I1891" s="76" t="n">
        <x:f>IF(D1891&lt;&gt;"",MAX(0,D1891-C1891),IF(G1891="Overdue",MAX(0,'START_HERE'!$B$7-C1891),0))</x:f>
        <x:v>729</x:v>
      </x:c>
    </x:row>
    <x:row r="1892" ht="18" customHeight="1">
      <x:c r="A1892" s="69" t="str">
        <x:v>PAY-001891</x:v>
      </x:c>
      <x:c r="B1892" s="69" t="str">
        <x:v>AGR-00622</x:v>
      </x:c>
      <x:c r="C1892" s="72" t="n">
        <x:v>45627</x:v>
      </x:c>
      <x:c r="D1892" s="72"/>
      <x:c r="E1892" s="74" t="n">
        <x:v>68500</x:v>
      </x:c>
      <x:c r="F1892" s="69" t="str">
        <x:v>Final</x:v>
      </x:c>
      <x:c r="G1892" s="69" t="str">
        <x:v>Overdue</x:v>
      </x:c>
      <x:c r="H1892" s="69" t="str">
        <x:v>Direct Credit</x:v>
      </x:c>
      <x:c r="I1892" s="76" t="n">
        <x:f>IF(D1892&lt;&gt;"",MAX(0,D1892-C1892),IF(G1892="Overdue",MAX(0,'START_HERE'!$B$7-C1892),0))</x:f>
        <x:v>638</x:v>
      </x:c>
    </x:row>
    <x:row r="1893" ht="18" customHeight="1">
      <x:c r="A1893" s="69" t="str">
        <x:v>PAY-001892</x:v>
      </x:c>
      <x:c r="B1893" s="69" t="str">
        <x:v>AGR-00623</x:v>
      </x:c>
      <x:c r="C1893" s="72" t="n">
        <x:v>45506</x:v>
      </x:c>
      <x:c r="D1893" s="72" t="n">
        <x:v>45512</x:v>
      </x:c>
      <x:c r="E1893" s="74" t="n">
        <x:v>108000</x:v>
      </x:c>
      <x:c r="F1893" s="69" t="str">
        <x:v>Initial</x:v>
      </x:c>
      <x:c r="G1893" s="69" t="str">
        <x:v>Paid</x:v>
      </x:c>
      <x:c r="H1893" s="69" t="str">
        <x:v>EFT</x:v>
      </x:c>
      <x:c r="I1893" s="76" t="n">
        <x:f>IF(D1893&lt;&gt;"",MAX(0,D1893-C1893),IF(G1893="Overdue",MAX(0,'START_HERE'!$B$7-C1893),0))</x:f>
        <x:v>6</x:v>
      </x:c>
    </x:row>
    <x:row r="1894" ht="18" customHeight="1">
      <x:c r="A1894" s="69" t="str">
        <x:v>PAY-001893</x:v>
      </x:c>
      <x:c r="B1894" s="69" t="str">
        <x:v>AGR-00623</x:v>
      </x:c>
      <x:c r="C1894" s="72" t="n">
        <x:v>45628</x:v>
      </x:c>
      <x:c r="D1894" s="72" t="n">
        <x:v>45637</x:v>
      </x:c>
      <x:c r="E1894" s="74" t="n">
        <x:v>108000</x:v>
      </x:c>
      <x:c r="F1894" s="69" t="str">
        <x:v>Progress</x:v>
      </x:c>
      <x:c r="G1894" s="69" t="str">
        <x:v>Paid</x:v>
      </x:c>
      <x:c r="H1894" s="69" t="str">
        <x:v>EFT</x:v>
      </x:c>
      <x:c r="I1894" s="76" t="n">
        <x:f>IF(D1894&lt;&gt;"",MAX(0,D1894-C1894),IF(G1894="Overdue",MAX(0,'START_HERE'!$B$7-C1894),0))</x:f>
        <x:v>9</x:v>
      </x:c>
    </x:row>
    <x:row r="1895" ht="18" customHeight="1">
      <x:c r="A1895" s="69" t="str">
        <x:v>PAY-001894</x:v>
      </x:c>
      <x:c r="B1895" s="69" t="str">
        <x:v>AGR-00623</x:v>
      </x:c>
      <x:c r="C1895" s="72" t="n">
        <x:v>45749</x:v>
      </x:c>
      <x:c r="D1895" s="72" t="n">
        <x:v>45772</x:v>
      </x:c>
      <x:c r="E1895" s="74" t="n">
        <x:v>108000</x:v>
      </x:c>
      <x:c r="F1895" s="69" t="str">
        <x:v>Final</x:v>
      </x:c>
      <x:c r="G1895" s="69" t="str">
        <x:v>Paid</x:v>
      </x:c>
      <x:c r="H1895" s="69" t="str">
        <x:v>Direct Credit</x:v>
      </x:c>
      <x:c r="I1895" s="76" t="n">
        <x:f>IF(D1895&lt;&gt;"",MAX(0,D1895-C1895),IF(G1895="Overdue",MAX(0,'START_HERE'!$B$7-C1895),0))</x:f>
        <x:v>23</x:v>
      </x:c>
    </x:row>
    <x:row r="1896" ht="18" customHeight="1">
      <x:c r="A1896" s="69" t="str">
        <x:v>PAY-001895</x:v>
      </x:c>
      <x:c r="B1896" s="69" t="str">
        <x:v>AGR-00624</x:v>
      </x:c>
      <x:c r="C1896" s="72" t="n">
        <x:v>45523</x:v>
      </x:c>
      <x:c r="D1896" s="72" t="n">
        <x:v>45550</x:v>
      </x:c>
      <x:c r="E1896" s="74" t="n">
        <x:v>201500</x:v>
      </x:c>
      <x:c r="F1896" s="69" t="str">
        <x:v>Initial</x:v>
      </x:c>
      <x:c r="G1896" s="69" t="str">
        <x:v>Paid</x:v>
      </x:c>
      <x:c r="H1896" s="69" t="str">
        <x:v>Direct Credit</x:v>
      </x:c>
      <x:c r="I1896" s="76" t="n">
        <x:f>IF(D1896&lt;&gt;"",MAX(0,D1896-C1896),IF(G1896="Overdue",MAX(0,'START_HERE'!$B$7-C1896),0))</x:f>
        <x:v>27</x:v>
      </x:c>
    </x:row>
    <x:row r="1897" ht="18" customHeight="1">
      <x:c r="A1897" s="69" t="str">
        <x:v>PAY-001896</x:v>
      </x:c>
      <x:c r="B1897" s="69" t="str">
        <x:v>AGR-00624</x:v>
      </x:c>
      <x:c r="C1897" s="72" t="n">
        <x:v>45888</x:v>
      </x:c>
      <x:c r="D1897" s="72" t="n">
        <x:v>45910</x:v>
      </x:c>
      <x:c r="E1897" s="74" t="n">
        <x:v>201500</x:v>
      </x:c>
      <x:c r="F1897" s="69" t="str">
        <x:v>Final</x:v>
      </x:c>
      <x:c r="G1897" s="69" t="str">
        <x:v>Paid</x:v>
      </x:c>
      <x:c r="H1897" s="69" t="str">
        <x:v>Direct Credit</x:v>
      </x:c>
      <x:c r="I1897" s="76" t="n">
        <x:f>IF(D1897&lt;&gt;"",MAX(0,D1897-C1897),IF(G1897="Overdue",MAX(0,'START_HERE'!$B$7-C1897),0))</x:f>
        <x:v>22</x:v>
      </x:c>
    </x:row>
    <x:row r="1898" ht="18" customHeight="1">
      <x:c r="A1898" s="69" t="str">
        <x:v>PAY-001897</x:v>
      </x:c>
      <x:c r="B1898" s="69" t="str">
        <x:v>AGR-00625</x:v>
      </x:c>
      <x:c r="C1898" s="72" t="n">
        <x:v>45926</x:v>
      </x:c>
      <x:c r="D1898" s="72" t="n">
        <x:v>45941</x:v>
      </x:c>
      <x:c r="E1898" s="74" t="n">
        <x:v>109000</x:v>
      </x:c>
      <x:c r="F1898" s="69" t="str">
        <x:v>Initial</x:v>
      </x:c>
      <x:c r="G1898" s="69" t="str">
        <x:v>Paid</x:v>
      </x:c>
      <x:c r="H1898" s="69" t="str">
        <x:v>Direct Credit</x:v>
      </x:c>
      <x:c r="I1898" s="76" t="n">
        <x:f>IF(D1898&lt;&gt;"",MAX(0,D1898-C1898),IF(G1898="Overdue",MAX(0,'START_HERE'!$B$7-C1898),0))</x:f>
        <x:v>15</x:v>
      </x:c>
    </x:row>
    <x:row r="1899" ht="18" customHeight="1">
      <x:c r="A1899" s="69" t="str">
        <x:v>PAY-001898</x:v>
      </x:c>
      <x:c r="B1899" s="69" t="str">
        <x:v>AGR-00625</x:v>
      </x:c>
      <x:c r="C1899" s="72" t="n">
        <x:v>46017</x:v>
      </x:c>
      <x:c r="D1899" s="72" t="n">
        <x:v>46041</x:v>
      </x:c>
      <x:c r="E1899" s="74" t="n">
        <x:v>109000</x:v>
      </x:c>
      <x:c r="F1899" s="69" t="str">
        <x:v>Progress</x:v>
      </x:c>
      <x:c r="G1899" s="69" t="str">
        <x:v>Paid</x:v>
      </x:c>
      <x:c r="H1899" s="69" t="str">
        <x:v>EFT</x:v>
      </x:c>
      <x:c r="I1899" s="76" t="n">
        <x:f>IF(D1899&lt;&gt;"",MAX(0,D1899-C1899),IF(G1899="Overdue",MAX(0,'START_HERE'!$B$7-C1899),0))</x:f>
        <x:v>24</x:v>
      </x:c>
    </x:row>
    <x:row r="1900" ht="18" customHeight="1">
      <x:c r="A1900" s="69" t="str">
        <x:v>PAY-001899</x:v>
      </x:c>
      <x:c r="B1900" s="69" t="str">
        <x:v>AGR-00625</x:v>
      </x:c>
      <x:c r="C1900" s="72" t="n">
        <x:v>46109</x:v>
      </x:c>
      <x:c r="D1900" s="72" t="n">
        <x:v>46129</x:v>
      </x:c>
      <x:c r="E1900" s="74" t="n">
        <x:v>109000</x:v>
      </x:c>
      <x:c r="F1900" s="69" t="str">
        <x:v>Progress</x:v>
      </x:c>
      <x:c r="G1900" s="69" t="str">
        <x:v>Paid</x:v>
      </x:c>
      <x:c r="H1900" s="69" t="str">
        <x:v>Direct Credit</x:v>
      </x:c>
      <x:c r="I1900" s="76" t="n">
        <x:f>IF(D1900&lt;&gt;"",MAX(0,D1900-C1900),IF(G1900="Overdue",MAX(0,'START_HERE'!$B$7-C1900),0))</x:f>
        <x:v>20</x:v>
      </x:c>
    </x:row>
    <x:row r="1901" ht="18" customHeight="1">
      <x:c r="A1901" s="69" t="str">
        <x:v>PAY-001900</x:v>
      </x:c>
      <x:c r="B1901" s="69" t="str">
        <x:v>AGR-00625</x:v>
      </x:c>
      <x:c r="C1901" s="72" t="n">
        <x:v>46200</x:v>
      </x:c>
      <x:c r="D1901" s="72" t="n">
        <x:v>46219</x:v>
      </x:c>
      <x:c r="E1901" s="74" t="n">
        <x:v>109000</x:v>
      </x:c>
      <x:c r="F1901" s="69" t="str">
        <x:v>Final</x:v>
      </x:c>
      <x:c r="G1901" s="69" t="str">
        <x:v>Paid</x:v>
      </x:c>
      <x:c r="H1901" s="69" t="str">
        <x:v>EFT</x:v>
      </x:c>
      <x:c r="I1901" s="76" t="n">
        <x:f>IF(D1901&lt;&gt;"",MAX(0,D1901-C1901),IF(G1901="Overdue",MAX(0,'START_HERE'!$B$7-C1901),0))</x:f>
        <x:v>19</x:v>
      </x:c>
    </x:row>
    <x:row r="1902" ht="18" customHeight="1">
      <x:c r="A1902" s="69" t="str">
        <x:v>PAY-001901</x:v>
      </x:c>
      <x:c r="B1902" s="69" t="str">
        <x:v>AGR-00626</x:v>
      </x:c>
      <x:c r="C1902" s="72" t="n">
        <x:v>45423</x:v>
      </x:c>
      <x:c r="D1902" s="72" t="n">
        <x:v>45451</x:v>
      </x:c>
      <x:c r="E1902" s="74" t="n">
        <x:v>165300</x:v>
      </x:c>
      <x:c r="F1902" s="69" t="str">
        <x:v>Initial</x:v>
      </x:c>
      <x:c r="G1902" s="69" t="str">
        <x:v>Paid</x:v>
      </x:c>
      <x:c r="H1902" s="69" t="str">
        <x:v>EFT</x:v>
      </x:c>
      <x:c r="I1902" s="76" t="n">
        <x:f>IF(D1902&lt;&gt;"",MAX(0,D1902-C1902),IF(G1902="Overdue",MAX(0,'START_HERE'!$B$7-C1902),0))</x:f>
        <x:v>28</x:v>
      </x:c>
    </x:row>
    <x:row r="1903" ht="18" customHeight="1">
      <x:c r="A1903" s="69" t="str">
        <x:v>PAY-001902</x:v>
      </x:c>
      <x:c r="B1903" s="69" t="str">
        <x:v>AGR-00626</x:v>
      </x:c>
      <x:c r="C1903" s="72" t="n">
        <x:v>45545</x:v>
      </x:c>
      <x:c r="D1903" s="72" t="n">
        <x:v>45547</x:v>
      </x:c>
      <x:c r="E1903" s="74" t="n">
        <x:v>165300</x:v>
      </x:c>
      <x:c r="F1903" s="69" t="str">
        <x:v>Progress</x:v>
      </x:c>
      <x:c r="G1903" s="69" t="str">
        <x:v>Paid</x:v>
      </x:c>
      <x:c r="H1903" s="69" t="str">
        <x:v>EFT</x:v>
      </x:c>
      <x:c r="I1903" s="76" t="n">
        <x:f>IF(D1903&lt;&gt;"",MAX(0,D1903-C1903),IF(G1903="Overdue",MAX(0,'START_HERE'!$B$7-C1903),0))</x:f>
        <x:v>2</x:v>
      </x:c>
    </x:row>
    <x:row r="1904" ht="18" customHeight="1">
      <x:c r="A1904" s="69" t="str">
        <x:v>PAY-001903</x:v>
      </x:c>
      <x:c r="B1904" s="69" t="str">
        <x:v>AGR-00626</x:v>
      </x:c>
      <x:c r="C1904" s="72" t="n">
        <x:v>45666</x:v>
      </x:c>
      <x:c r="D1904" s="72" t="n">
        <x:v>45671</x:v>
      </x:c>
      <x:c r="E1904" s="74" t="n">
        <x:v>165400</x:v>
      </x:c>
      <x:c r="F1904" s="69" t="str">
        <x:v>Final</x:v>
      </x:c>
      <x:c r="G1904" s="69" t="str">
        <x:v>Paid</x:v>
      </x:c>
      <x:c r="H1904" s="69" t="str">
        <x:v>Direct Credit</x:v>
      </x:c>
      <x:c r="I1904" s="76" t="n">
        <x:f>IF(D1904&lt;&gt;"",MAX(0,D1904-C1904),IF(G1904="Overdue",MAX(0,'START_HERE'!$B$7-C1904),0))</x:f>
        <x:v>5</x:v>
      </x:c>
    </x:row>
    <x:row r="1905" ht="18" customHeight="1">
      <x:c r="A1905" s="69" t="str">
        <x:v>PAY-001904</x:v>
      </x:c>
      <x:c r="B1905" s="69" t="str">
        <x:v>AGR-00627</x:v>
      </x:c>
      <x:c r="C1905" s="72" t="n">
        <x:v>45487</x:v>
      </x:c>
      <x:c r="D1905" s="72" t="n">
        <x:v>45497</x:v>
      </x:c>
      <x:c r="E1905" s="74" t="n">
        <x:v>61300</x:v>
      </x:c>
      <x:c r="F1905" s="69" t="str">
        <x:v>Initial</x:v>
      </x:c>
      <x:c r="G1905" s="69" t="str">
        <x:v>Paid</x:v>
      </x:c>
      <x:c r="H1905" s="69" t="str">
        <x:v>EFT</x:v>
      </x:c>
      <x:c r="I1905" s="76" t="n">
        <x:f>IF(D1905&lt;&gt;"",MAX(0,D1905-C1905),IF(G1905="Overdue",MAX(0,'START_HERE'!$B$7-C1905),0))</x:f>
        <x:v>10</x:v>
      </x:c>
    </x:row>
    <x:row r="1906" ht="18" customHeight="1">
      <x:c r="A1906" s="69" t="str">
        <x:v>PAY-001905</x:v>
      </x:c>
      <x:c r="B1906" s="69" t="str">
        <x:v>AGR-00627</x:v>
      </x:c>
      <x:c r="C1906" s="72" t="n">
        <x:v>45624</x:v>
      </x:c>
      <x:c r="D1906" s="72" t="n">
        <x:v>45638</x:v>
      </x:c>
      <x:c r="E1906" s="74" t="n">
        <x:v>61300</x:v>
      </x:c>
      <x:c r="F1906" s="69" t="str">
        <x:v>Progress</x:v>
      </x:c>
      <x:c r="G1906" s="69" t="str">
        <x:v>Paid</x:v>
      </x:c>
      <x:c r="H1906" s="69" t="str">
        <x:v>Direct Credit</x:v>
      </x:c>
      <x:c r="I1906" s="76" t="n">
        <x:f>IF(D1906&lt;&gt;"",MAX(0,D1906-C1906),IF(G1906="Overdue",MAX(0,'START_HERE'!$B$7-C1906),0))</x:f>
        <x:v>14</x:v>
      </x:c>
    </x:row>
    <x:row r="1907" ht="18" customHeight="1">
      <x:c r="A1907" s="69" t="str">
        <x:v>PAY-001906</x:v>
      </x:c>
      <x:c r="B1907" s="69" t="str">
        <x:v>AGR-00627</x:v>
      </x:c>
      <x:c r="C1907" s="72" t="n">
        <x:v>45761</x:v>
      </x:c>
      <x:c r="D1907" s="72" t="n">
        <x:v>45757</x:v>
      </x:c>
      <x:c r="E1907" s="74" t="n">
        <x:v>61300</x:v>
      </x:c>
      <x:c r="F1907" s="69" t="str">
        <x:v>Progress</x:v>
      </x:c>
      <x:c r="G1907" s="69" t="str">
        <x:v>Paid</x:v>
      </x:c>
      <x:c r="H1907" s="69" t="str">
        <x:v>Direct Credit</x:v>
      </x:c>
      <x:c r="I1907" s="76" t="n">
        <x:f>IF(D1907&lt;&gt;"",MAX(0,D1907-C1907),IF(G1907="Overdue",MAX(0,'START_HERE'!$B$7-C1907),0))</x:f>
        <x:v>0</x:v>
      </x:c>
    </x:row>
    <x:row r="1908" ht="18" customHeight="1">
      <x:c r="A1908" s="69" t="str">
        <x:v>PAY-001907</x:v>
      </x:c>
      <x:c r="B1908" s="69" t="str">
        <x:v>AGR-00627</x:v>
      </x:c>
      <x:c r="C1908" s="72" t="n">
        <x:v>45898</x:v>
      </x:c>
      <x:c r="D1908" s="72" t="n">
        <x:v>45923</x:v>
      </x:c>
      <x:c r="E1908" s="74" t="n">
        <x:v>61100</x:v>
      </x:c>
      <x:c r="F1908" s="69" t="str">
        <x:v>Final</x:v>
      </x:c>
      <x:c r="G1908" s="69" t="str">
        <x:v>Paid</x:v>
      </x:c>
      <x:c r="H1908" s="69" t="str">
        <x:v>Direct Credit</x:v>
      </x:c>
      <x:c r="I1908" s="76" t="n">
        <x:f>IF(D1908&lt;&gt;"",MAX(0,D1908-C1908),IF(G1908="Overdue",MAX(0,'START_HERE'!$B$7-C1908),0))</x:f>
        <x:v>25</x:v>
      </x:c>
    </x:row>
    <x:row r="1909" ht="18" customHeight="1">
      <x:c r="A1909" s="69" t="str">
        <x:v>PAY-001908</x:v>
      </x:c>
      <x:c r="B1909" s="69" t="str">
        <x:v>AGR-00628</x:v>
      </x:c>
      <x:c r="C1909" s="72" t="n">
        <x:v>46265</x:v>
      </x:c>
      <x:c r="D1909" s="72" t="n">
        <x:v>46287</x:v>
      </x:c>
      <x:c r="E1909" s="74" t="n">
        <x:v>26000</x:v>
      </x:c>
      <x:c r="F1909" s="69" t="str">
        <x:v>Initial</x:v>
      </x:c>
      <x:c r="G1909" s="69" t="str">
        <x:v>Paid</x:v>
      </x:c>
      <x:c r="H1909" s="69" t="str">
        <x:v>EFT</x:v>
      </x:c>
      <x:c r="I1909" s="76" t="n">
        <x:f>IF(D1909&lt;&gt;"",MAX(0,D1909-C1909),IF(G1909="Overdue",MAX(0,'START_HERE'!$B$7-C1909),0))</x:f>
        <x:v>22</x:v>
      </x:c>
    </x:row>
    <x:row r="1910" ht="18" customHeight="1">
      <x:c r="A1910" s="69" t="str">
        <x:v>PAY-001909</x:v>
      </x:c>
      <x:c r="B1910" s="69" t="str">
        <x:v>AGR-00628</x:v>
      </x:c>
      <x:c r="C1910" s="72" t="n">
        <x:v>46508</x:v>
      </x:c>
      <x:c r="D1910" s="72"/>
      <x:c r="E1910" s="74" t="n">
        <x:v>26000</x:v>
      </x:c>
      <x:c r="F1910" s="69" t="str">
        <x:v>Progress</x:v>
      </x:c>
      <x:c r="G1910" s="69" t="str">
        <x:v>Scheduled</x:v>
      </x:c>
      <x:c r="H1910" s="69" t="str">
        <x:v>EFT</x:v>
      </x:c>
      <x:c r="I1910" s="76" t="n">
        <x:f>IF(D1910&lt;&gt;"",MAX(0,D1910-C1910),IF(G1910="Overdue",MAX(0,'START_HERE'!$B$7-C1910),0))</x:f>
        <x:v>0</x:v>
      </x:c>
    </x:row>
    <x:row r="1911" ht="18" customHeight="1">
      <x:c r="A1911" s="69" t="str">
        <x:v>PAY-001910</x:v>
      </x:c>
      <x:c r="B1911" s="69" t="str">
        <x:v>AGR-00628</x:v>
      </x:c>
      <x:c r="C1911" s="72" t="n">
        <x:v>46752</x:v>
      </x:c>
      <x:c r="D1911" s="72"/>
      <x:c r="E1911" s="74" t="n">
        <x:v>26000</x:v>
      </x:c>
      <x:c r="F1911" s="69" t="str">
        <x:v>Final</x:v>
      </x:c>
      <x:c r="G1911" s="69" t="str">
        <x:v>Scheduled</x:v>
      </x:c>
      <x:c r="H1911" s="69" t="str">
        <x:v>EFT</x:v>
      </x:c>
      <x:c r="I1911" s="76" t="n">
        <x:f>IF(D1911&lt;&gt;"",MAX(0,D1911-C1911),IF(G1911="Overdue",MAX(0,'START_HERE'!$B$7-C1911),0))</x:f>
        <x:v>0</x:v>
      </x:c>
    </x:row>
    <x:row r="1912" ht="18" customHeight="1">
      <x:c r="A1912" s="69" t="str">
        <x:v>PAY-001911</x:v>
      </x:c>
      <x:c r="B1912" s="69" t="str">
        <x:v>AGR-00629</x:v>
      </x:c>
      <x:c r="C1912" s="72" t="n">
        <x:v>45403</x:v>
      </x:c>
      <x:c r="D1912" s="72" t="n">
        <x:v>45419</x:v>
      </x:c>
      <x:c r="E1912" s="74" t="n">
        <x:v>84000</x:v>
      </x:c>
      <x:c r="F1912" s="69" t="str">
        <x:v>Initial</x:v>
      </x:c>
      <x:c r="G1912" s="69" t="str">
        <x:v>Paid</x:v>
      </x:c>
      <x:c r="H1912" s="69" t="str">
        <x:v>Direct Credit</x:v>
      </x:c>
      <x:c r="I1912" s="76" t="n">
        <x:f>IF(D1912&lt;&gt;"",MAX(0,D1912-C1912),IF(G1912="Overdue",MAX(0,'START_HERE'!$B$7-C1912),0))</x:f>
        <x:v>16</x:v>
      </x:c>
    </x:row>
    <x:row r="1913" ht="18" customHeight="1">
      <x:c r="A1913" s="69" t="str">
        <x:v>PAY-001912</x:v>
      </x:c>
      <x:c r="B1913" s="69" t="str">
        <x:v>AGR-00629</x:v>
      </x:c>
      <x:c r="C1913" s="72" t="n">
        <x:v>45525</x:v>
      </x:c>
      <x:c r="D1913" s="72" t="n">
        <x:v>45545</x:v>
      </x:c>
      <x:c r="E1913" s="74" t="n">
        <x:v>84000</x:v>
      </x:c>
      <x:c r="F1913" s="69" t="str">
        <x:v>Progress</x:v>
      </x:c>
      <x:c r="G1913" s="69" t="str">
        <x:v>Paid</x:v>
      </x:c>
      <x:c r="H1913" s="69" t="str">
        <x:v>Direct Credit</x:v>
      </x:c>
      <x:c r="I1913" s="76" t="n">
        <x:f>IF(D1913&lt;&gt;"",MAX(0,D1913-C1913),IF(G1913="Overdue",MAX(0,'START_HERE'!$B$7-C1913),0))</x:f>
        <x:v>20</x:v>
      </x:c>
    </x:row>
    <x:row r="1914" ht="18" customHeight="1">
      <x:c r="A1914" s="69" t="str">
        <x:v>PAY-001913</x:v>
      </x:c>
      <x:c r="B1914" s="69" t="str">
        <x:v>AGR-00629</x:v>
      </x:c>
      <x:c r="C1914" s="72" t="n">
        <x:v>45646</x:v>
      </x:c>
      <x:c r="D1914" s="72" t="n">
        <x:v>45650</x:v>
      </x:c>
      <x:c r="E1914" s="74" t="n">
        <x:v>84000</x:v>
      </x:c>
      <x:c r="F1914" s="69" t="str">
        <x:v>Final</x:v>
      </x:c>
      <x:c r="G1914" s="69" t="str">
        <x:v>Paid</x:v>
      </x:c>
      <x:c r="H1914" s="69" t="str">
        <x:v>EFT</x:v>
      </x:c>
      <x:c r="I1914" s="76" t="n">
        <x:f>IF(D1914&lt;&gt;"",MAX(0,D1914-C1914),IF(G1914="Overdue",MAX(0,'START_HERE'!$B$7-C1914),0))</x:f>
        <x:v>4</x:v>
      </x:c>
    </x:row>
    <x:row r="1915" ht="18" customHeight="1">
      <x:c r="A1915" s="69" t="str">
        <x:v>PAY-001914</x:v>
      </x:c>
      <x:c r="B1915" s="69" t="str">
        <x:v>AGR-00630</x:v>
      </x:c>
      <x:c r="C1915" s="72" t="n">
        <x:v>45182</x:v>
      </x:c>
      <x:c r="D1915" s="72" t="n">
        <x:v>45185</x:v>
      </x:c>
      <x:c r="E1915" s="74" t="n">
        <x:v>53700</x:v>
      </x:c>
      <x:c r="F1915" s="69" t="str">
        <x:v>Initial</x:v>
      </x:c>
      <x:c r="G1915" s="69" t="str">
        <x:v>Paid</x:v>
      </x:c>
      <x:c r="H1915" s="69" t="str">
        <x:v>Direct Credit</x:v>
      </x:c>
      <x:c r="I1915" s="76" t="n">
        <x:f>IF(D1915&lt;&gt;"",MAX(0,D1915-C1915),IF(G1915="Overdue",MAX(0,'START_HERE'!$B$7-C1915),0))</x:f>
        <x:v>3</x:v>
      </x:c>
    </x:row>
    <x:row r="1916" ht="18" customHeight="1">
      <x:c r="A1916" s="69" t="str">
        <x:v>PAY-001915</x:v>
      </x:c>
      <x:c r="B1916" s="69" t="str">
        <x:v>AGR-00630</x:v>
      </x:c>
      <x:c r="C1916" s="72" t="n">
        <x:v>45365</x:v>
      </x:c>
      <x:c r="D1916" s="72" t="n">
        <x:v>45372</x:v>
      </x:c>
      <x:c r="E1916" s="74" t="n">
        <x:v>53700</x:v>
      </x:c>
      <x:c r="F1916" s="69" t="str">
        <x:v>Progress</x:v>
      </x:c>
      <x:c r="G1916" s="69" t="str">
        <x:v>Paid</x:v>
      </x:c>
      <x:c r="H1916" s="69" t="str">
        <x:v>Direct Credit</x:v>
      </x:c>
      <x:c r="I1916" s="76" t="n">
        <x:f>IF(D1916&lt;&gt;"",MAX(0,D1916-C1916),IF(G1916="Overdue",MAX(0,'START_HERE'!$B$7-C1916),0))</x:f>
        <x:v>7</x:v>
      </x:c>
    </x:row>
    <x:row r="1917" ht="18" customHeight="1">
      <x:c r="A1917" s="69" t="str">
        <x:v>PAY-001916</x:v>
      </x:c>
      <x:c r="B1917" s="69" t="str">
        <x:v>AGR-00630</x:v>
      </x:c>
      <x:c r="C1917" s="72" t="n">
        <x:v>45547</x:v>
      </x:c>
      <x:c r="D1917" s="72" t="n">
        <x:v>45550</x:v>
      </x:c>
      <x:c r="E1917" s="74" t="n">
        <x:v>53600</x:v>
      </x:c>
      <x:c r="F1917" s="69" t="str">
        <x:v>Final</x:v>
      </x:c>
      <x:c r="G1917" s="69" t="str">
        <x:v>Paid</x:v>
      </x:c>
      <x:c r="H1917" s="69" t="str">
        <x:v>EFT</x:v>
      </x:c>
      <x:c r="I1917" s="76" t="n">
        <x:f>IF(D1917&lt;&gt;"",MAX(0,D1917-C1917),IF(G1917="Overdue",MAX(0,'START_HERE'!$B$7-C1917),0))</x:f>
        <x:v>3</x:v>
      </x:c>
    </x:row>
    <x:row r="1918" ht="18" customHeight="1">
      <x:c r="A1918" s="69" t="str">
        <x:v>PAY-001917</x:v>
      </x:c>
      <x:c r="B1918" s="69" t="str">
        <x:v>AGR-00631</x:v>
      </x:c>
      <x:c r="C1918" s="72" t="n">
        <x:v>45762</x:v>
      </x:c>
      <x:c r="D1918" s="72" t="n">
        <x:v>45785</x:v>
      </x:c>
      <x:c r="E1918" s="74" t="n">
        <x:v>70800</x:v>
      </x:c>
      <x:c r="F1918" s="69" t="str">
        <x:v>Initial</x:v>
      </x:c>
      <x:c r="G1918" s="69" t="str">
        <x:v>Paid</x:v>
      </x:c>
      <x:c r="H1918" s="69" t="str">
        <x:v>Direct Credit</x:v>
      </x:c>
      <x:c r="I1918" s="76" t="n">
        <x:f>IF(D1918&lt;&gt;"",MAX(0,D1918-C1918),IF(G1918="Overdue",MAX(0,'START_HERE'!$B$7-C1918),0))</x:f>
        <x:v>23</x:v>
      </x:c>
    </x:row>
    <x:row r="1919" ht="18" customHeight="1">
      <x:c r="A1919" s="69" t="str">
        <x:v>PAY-001918</x:v>
      </x:c>
      <x:c r="B1919" s="69" t="str">
        <x:v>AGR-00631</x:v>
      </x:c>
      <x:c r="C1919" s="72" t="n">
        <x:v>45945</x:v>
      </x:c>
      <x:c r="D1919" s="72" t="n">
        <x:v>45947</x:v>
      </x:c>
      <x:c r="E1919" s="74" t="n">
        <x:v>70800</x:v>
      </x:c>
      <x:c r="F1919" s="69" t="str">
        <x:v>Progress</x:v>
      </x:c>
      <x:c r="G1919" s="69" t="str">
        <x:v>Paid</x:v>
      </x:c>
      <x:c r="H1919" s="69" t="str">
        <x:v>EFT</x:v>
      </x:c>
      <x:c r="I1919" s="76" t="n">
        <x:f>IF(D1919&lt;&gt;"",MAX(0,D1919-C1919),IF(G1919="Overdue",MAX(0,'START_HERE'!$B$7-C1919),0))</x:f>
        <x:v>2</x:v>
      </x:c>
    </x:row>
    <x:row r="1920" ht="18" customHeight="1">
      <x:c r="A1920" s="69" t="str">
        <x:v>PAY-001919</x:v>
      </x:c>
      <x:c r="B1920" s="69" t="str">
        <x:v>AGR-00631</x:v>
      </x:c>
      <x:c r="C1920" s="72" t="n">
        <x:v>46127</x:v>
      </x:c>
      <x:c r="D1920" s="72"/>
      <x:c r="E1920" s="74" t="n">
        <x:v>70800</x:v>
      </x:c>
      <x:c r="F1920" s="69" t="str">
        <x:v>Progress</x:v>
      </x:c>
      <x:c r="G1920" s="69" t="str">
        <x:v>Overdue</x:v>
      </x:c>
      <x:c r="H1920" s="69" t="str">
        <x:v>Direct Credit</x:v>
      </x:c>
      <x:c r="I1920" s="76" t="n">
        <x:f>IF(D1920&lt;&gt;"",MAX(0,D1920-C1920),IF(G1920="Overdue",MAX(0,'START_HERE'!$B$7-C1920),0))</x:f>
        <x:v>138</x:v>
      </x:c>
    </x:row>
    <x:row r="1921" ht="18" customHeight="1">
      <x:c r="A1921" s="69" t="str">
        <x:v>PAY-001920</x:v>
      </x:c>
      <x:c r="B1921" s="69" t="str">
        <x:v>AGR-00631</x:v>
      </x:c>
      <x:c r="C1921" s="72" t="n">
        <x:v>46310</x:v>
      </x:c>
      <x:c r="D1921" s="72"/>
      <x:c r="E1921" s="74" t="n">
        <x:v>70600</x:v>
      </x:c>
      <x:c r="F1921" s="69" t="str">
        <x:v>Final</x:v>
      </x:c>
      <x:c r="G1921" s="69" t="str">
        <x:v>Scheduled</x:v>
      </x:c>
      <x:c r="H1921" s="69" t="str">
        <x:v>EFT</x:v>
      </x:c>
      <x:c r="I1921" s="76" t="n">
        <x:f>IF(D1921&lt;&gt;"",MAX(0,D1921-C1921),IF(G1921="Overdue",MAX(0,'START_HERE'!$B$7-C1921),0))</x:f>
        <x:v>0</x:v>
      </x:c>
    </x:row>
    <x:row r="1922" ht="18" customHeight="1">
      <x:c r="A1922" s="69" t="str">
        <x:v>PAY-001921</x:v>
      </x:c>
      <x:c r="B1922" s="69" t="str">
        <x:v>AGR-00632</x:v>
      </x:c>
      <x:c r="C1922" s="72" t="n">
        <x:v>46261</x:v>
      </x:c>
      <x:c r="D1922" s="72" t="n">
        <x:v>46261</x:v>
      </x:c>
      <x:c r="E1922" s="74" t="n">
        <x:v>84500</x:v>
      </x:c>
      <x:c r="F1922" s="69" t="str">
        <x:v>Initial</x:v>
      </x:c>
      <x:c r="G1922" s="69" t="str">
        <x:v>Paid</x:v>
      </x:c>
      <x:c r="H1922" s="69" t="str">
        <x:v>Direct Credit</x:v>
      </x:c>
      <x:c r="I1922" s="76" t="n">
        <x:f>IF(D1922&lt;&gt;"",MAX(0,D1922-C1922),IF(G1922="Overdue",MAX(0,'START_HERE'!$B$7-C1922),0))</x:f>
        <x:v>0</x:v>
      </x:c>
    </x:row>
    <x:row r="1923" ht="18" customHeight="1">
      <x:c r="A1923" s="69" t="str">
        <x:v>PAY-001922</x:v>
      </x:c>
      <x:c r="B1923" s="69" t="str">
        <x:v>AGR-00632</x:v>
      </x:c>
      <x:c r="C1923" s="72" t="n">
        <x:v>46444</x:v>
      </x:c>
      <x:c r="D1923" s="72"/>
      <x:c r="E1923" s="74" t="n">
        <x:v>84500</x:v>
      </x:c>
      <x:c r="F1923" s="69" t="str">
        <x:v>Progress</x:v>
      </x:c>
      <x:c r="G1923" s="69" t="str">
        <x:v>Scheduled</x:v>
      </x:c>
      <x:c r="H1923" s="69" t="str">
        <x:v>EFT</x:v>
      </x:c>
      <x:c r="I1923" s="76" t="n">
        <x:f>IF(D1923&lt;&gt;"",MAX(0,D1923-C1923),IF(G1923="Overdue",MAX(0,'START_HERE'!$B$7-C1923),0))</x:f>
        <x:v>0</x:v>
      </x:c>
    </x:row>
    <x:row r="1924" ht="18" customHeight="1">
      <x:c r="A1924" s="69" t="str">
        <x:v>PAY-001923</x:v>
      </x:c>
      <x:c r="B1924" s="69" t="str">
        <x:v>AGR-00632</x:v>
      </x:c>
      <x:c r="C1924" s="72" t="n">
        <x:v>46626</x:v>
      </x:c>
      <x:c r="D1924" s="72"/>
      <x:c r="E1924" s="74" t="n">
        <x:v>84500</x:v>
      </x:c>
      <x:c r="F1924" s="69" t="str">
        <x:v>Progress</x:v>
      </x:c>
      <x:c r="G1924" s="69" t="str">
        <x:v>Scheduled</x:v>
      </x:c>
      <x:c r="H1924" s="69" t="str">
        <x:v>EFT</x:v>
      </x:c>
      <x:c r="I1924" s="76" t="n">
        <x:f>IF(D1924&lt;&gt;"",MAX(0,D1924-C1924),IF(G1924="Overdue",MAX(0,'START_HERE'!$B$7-C1924),0))</x:f>
        <x:v>0</x:v>
      </x:c>
    </x:row>
    <x:row r="1925" ht="18" customHeight="1">
      <x:c r="A1925" s="69" t="str">
        <x:v>PAY-001924</x:v>
      </x:c>
      <x:c r="B1925" s="69" t="str">
        <x:v>AGR-00632</x:v>
      </x:c>
      <x:c r="C1925" s="72" t="n">
        <x:v>46809</x:v>
      </x:c>
      <x:c r="D1925" s="72"/>
      <x:c r="E1925" s="74" t="n">
        <x:v>84500</x:v>
      </x:c>
      <x:c r="F1925" s="69" t="str">
        <x:v>Final</x:v>
      </x:c>
      <x:c r="G1925" s="69" t="str">
        <x:v>Scheduled</x:v>
      </x:c>
      <x:c r="H1925" s="69" t="str">
        <x:v>Direct Credit</x:v>
      </x:c>
      <x:c r="I1925" s="76" t="n">
        <x:f>IF(D1925&lt;&gt;"",MAX(0,D1925-C1925),IF(G1925="Overdue",MAX(0,'START_HERE'!$B$7-C1925),0))</x:f>
        <x:v>0</x:v>
      </x:c>
    </x:row>
    <x:row r="1926" ht="18" customHeight="1">
      <x:c r="A1926" s="69" t="str">
        <x:v>PAY-001925</x:v>
      </x:c>
      <x:c r="B1926" s="69" t="str">
        <x:v>AGR-00633</x:v>
      </x:c>
      <x:c r="C1926" s="72" t="n">
        <x:v>45472</x:v>
      </x:c>
      <x:c r="D1926" s="72" t="n">
        <x:v>45482</x:v>
      </x:c>
      <x:c r="E1926" s="74" t="n">
        <x:v>58300</x:v>
      </x:c>
      <x:c r="F1926" s="69" t="str">
        <x:v>Initial</x:v>
      </x:c>
      <x:c r="G1926" s="69" t="str">
        <x:v>Paid</x:v>
      </x:c>
      <x:c r="H1926" s="69" t="str">
        <x:v>Direct Credit</x:v>
      </x:c>
      <x:c r="I1926" s="76" t="n">
        <x:f>IF(D1926&lt;&gt;"",MAX(0,D1926-C1926),IF(G1926="Overdue",MAX(0,'START_HERE'!$B$7-C1926),0))</x:f>
        <x:v>10</x:v>
      </x:c>
    </x:row>
    <x:row r="1927" ht="18" customHeight="1">
      <x:c r="A1927" s="69" t="str">
        <x:v>PAY-001926</x:v>
      </x:c>
      <x:c r="B1927" s="69" t="str">
        <x:v>AGR-00633</x:v>
      </x:c>
      <x:c r="C1927" s="72" t="n">
        <x:v>45655</x:v>
      </x:c>
      <x:c r="D1927" s="72" t="n">
        <x:v>45671</x:v>
      </x:c>
      <x:c r="E1927" s="74" t="n">
        <x:v>58300</x:v>
      </x:c>
      <x:c r="F1927" s="69" t="str">
        <x:v>Progress</x:v>
      </x:c>
      <x:c r="G1927" s="69" t="str">
        <x:v>Paid</x:v>
      </x:c>
      <x:c r="H1927" s="69" t="str">
        <x:v>Direct Credit</x:v>
      </x:c>
      <x:c r="I1927" s="76" t="n">
        <x:f>IF(D1927&lt;&gt;"",MAX(0,D1927-C1927),IF(G1927="Overdue",MAX(0,'START_HERE'!$B$7-C1927),0))</x:f>
        <x:v>16</x:v>
      </x:c>
    </x:row>
    <x:row r="1928" ht="18" customHeight="1">
      <x:c r="A1928" s="69" t="str">
        <x:v>PAY-001927</x:v>
      </x:c>
      <x:c r="B1928" s="69" t="str">
        <x:v>AGR-00633</x:v>
      </x:c>
      <x:c r="C1928" s="72" t="n">
        <x:v>45837</x:v>
      </x:c>
      <x:c r="D1928" s="72" t="n">
        <x:v>45864</x:v>
      </x:c>
      <x:c r="E1928" s="74" t="n">
        <x:v>58300</x:v>
      </x:c>
      <x:c r="F1928" s="69" t="str">
        <x:v>Progress</x:v>
      </x:c>
      <x:c r="G1928" s="69" t="str">
        <x:v>Paid</x:v>
      </x:c>
      <x:c r="H1928" s="69" t="str">
        <x:v>EFT</x:v>
      </x:c>
      <x:c r="I1928" s="76" t="n">
        <x:f>IF(D1928&lt;&gt;"",MAX(0,D1928-C1928),IF(G1928="Overdue",MAX(0,'START_HERE'!$B$7-C1928),0))</x:f>
        <x:v>27</x:v>
      </x:c>
    </x:row>
    <x:row r="1929" ht="18" customHeight="1">
      <x:c r="A1929" s="69" t="str">
        <x:v>PAY-001928</x:v>
      </x:c>
      <x:c r="B1929" s="69" t="str">
        <x:v>AGR-00633</x:v>
      </x:c>
      <x:c r="C1929" s="72" t="n">
        <x:v>46020</x:v>
      </x:c>
      <x:c r="D1929" s="72" t="n">
        <x:v>46034</x:v>
      </x:c>
      <x:c r="E1929" s="74" t="n">
        <x:v>58100</x:v>
      </x:c>
      <x:c r="F1929" s="69" t="str">
        <x:v>Final</x:v>
      </x:c>
      <x:c r="G1929" s="69" t="str">
        <x:v>Paid</x:v>
      </x:c>
      <x:c r="H1929" s="69" t="str">
        <x:v>EFT</x:v>
      </x:c>
      <x:c r="I1929" s="76" t="n">
        <x:f>IF(D1929&lt;&gt;"",MAX(0,D1929-C1929),IF(G1929="Overdue",MAX(0,'START_HERE'!$B$7-C1929),0))</x:f>
        <x:v>14</x:v>
      </x:c>
    </x:row>
    <x:row r="1930" ht="18" customHeight="1">
      <x:c r="A1930" s="69" t="str">
        <x:v>PAY-001929</x:v>
      </x:c>
      <x:c r="B1930" s="69" t="str">
        <x:v>AGR-00634</x:v>
      </x:c>
      <x:c r="C1930" s="72" t="n">
        <x:v>45503</x:v>
      </x:c>
      <x:c r="D1930" s="72" t="n">
        <x:v>45504</x:v>
      </x:c>
      <x:c r="E1930" s="74" t="n">
        <x:v>151700</x:v>
      </x:c>
      <x:c r="F1930" s="69" t="str">
        <x:v>Initial</x:v>
      </x:c>
      <x:c r="G1930" s="69" t="str">
        <x:v>Paid</x:v>
      </x:c>
      <x:c r="H1930" s="69" t="str">
        <x:v>EFT</x:v>
      </x:c>
      <x:c r="I1930" s="76" t="n">
        <x:f>IF(D1930&lt;&gt;"",MAX(0,D1930-C1930),IF(G1930="Overdue",MAX(0,'START_HERE'!$B$7-C1930),0))</x:f>
        <x:v>1</x:v>
      </x:c>
    </x:row>
    <x:row r="1931" ht="18" customHeight="1">
      <x:c r="A1931" s="69" t="str">
        <x:v>PAY-001930</x:v>
      </x:c>
      <x:c r="B1931" s="69" t="str">
        <x:v>AGR-00634</x:v>
      </x:c>
      <x:c r="C1931" s="72" t="n">
        <x:v>45686</x:v>
      </x:c>
      <x:c r="D1931" s="72" t="n">
        <x:v>45683</x:v>
      </x:c>
      <x:c r="E1931" s="74" t="n">
        <x:v>151700</x:v>
      </x:c>
      <x:c r="F1931" s="69" t="str">
        <x:v>Progress</x:v>
      </x:c>
      <x:c r="G1931" s="69" t="str">
        <x:v>Paid</x:v>
      </x:c>
      <x:c r="H1931" s="69" t="str">
        <x:v>Direct Credit</x:v>
      </x:c>
      <x:c r="I1931" s="76" t="n">
        <x:f>IF(D1931&lt;&gt;"",MAX(0,D1931-C1931),IF(G1931="Overdue",MAX(0,'START_HERE'!$B$7-C1931),0))</x:f>
        <x:v>0</x:v>
      </x:c>
    </x:row>
    <x:row r="1932" ht="18" customHeight="1">
      <x:c r="A1932" s="69" t="str">
        <x:v>PAY-001931</x:v>
      </x:c>
      <x:c r="B1932" s="69" t="str">
        <x:v>AGR-00634</x:v>
      </x:c>
      <x:c r="C1932" s="72" t="n">
        <x:v>45868</x:v>
      </x:c>
      <x:c r="D1932" s="72" t="n">
        <x:v>45870</x:v>
      </x:c>
      <x:c r="E1932" s="74" t="n">
        <x:v>151600</x:v>
      </x:c>
      <x:c r="F1932" s="69" t="str">
        <x:v>Final</x:v>
      </x:c>
      <x:c r="G1932" s="69" t="str">
        <x:v>Paid</x:v>
      </x:c>
      <x:c r="H1932" s="69" t="str">
        <x:v>Direct Credit</x:v>
      </x:c>
      <x:c r="I1932" s="76" t="n">
        <x:f>IF(D1932&lt;&gt;"",MAX(0,D1932-C1932),IF(G1932="Overdue",MAX(0,'START_HERE'!$B$7-C1932),0))</x:f>
        <x:v>2</x:v>
      </x:c>
    </x:row>
    <x:row r="1933" ht="18" customHeight="1">
      <x:c r="A1933" s="69" t="str">
        <x:v>PAY-001932</x:v>
      </x:c>
      <x:c r="B1933" s="69" t="str">
        <x:v>AGR-00635</x:v>
      </x:c>
      <x:c r="C1933" s="72" t="n">
        <x:v>45510</x:v>
      </x:c>
      <x:c r="D1933" s="72" t="n">
        <x:v>45510</x:v>
      </x:c>
      <x:c r="E1933" s="74" t="n">
        <x:v>36500</x:v>
      </x:c>
      <x:c r="F1933" s="69" t="str">
        <x:v>Initial</x:v>
      </x:c>
      <x:c r="G1933" s="69" t="str">
        <x:v>Paid</x:v>
      </x:c>
      <x:c r="H1933" s="69" t="str">
        <x:v>Direct Credit</x:v>
      </x:c>
      <x:c r="I1933" s="76" t="n">
        <x:f>IF(D1933&lt;&gt;"",MAX(0,D1933-C1933),IF(G1933="Overdue",MAX(0,'START_HERE'!$B$7-C1933),0))</x:f>
        <x:v>0</x:v>
      </x:c>
    </x:row>
    <x:row r="1934" ht="18" customHeight="1">
      <x:c r="A1934" s="69" t="str">
        <x:v>PAY-001933</x:v>
      </x:c>
      <x:c r="B1934" s="69" t="str">
        <x:v>AGR-00635</x:v>
      </x:c>
      <x:c r="C1934" s="72" t="n">
        <x:v>45601</x:v>
      </x:c>
      <x:c r="D1934" s="72" t="n">
        <x:v>45596</x:v>
      </x:c>
      <x:c r="E1934" s="74" t="n">
        <x:v>36500</x:v>
      </x:c>
      <x:c r="F1934" s="69" t="str">
        <x:v>Progress</x:v>
      </x:c>
      <x:c r="G1934" s="69" t="str">
        <x:v>Paid</x:v>
      </x:c>
      <x:c r="H1934" s="69" t="str">
        <x:v>Direct Credit</x:v>
      </x:c>
      <x:c r="I1934" s="76" t="n">
        <x:f>IF(D1934&lt;&gt;"",MAX(0,D1934-C1934),IF(G1934="Overdue",MAX(0,'START_HERE'!$B$7-C1934),0))</x:f>
        <x:v>0</x:v>
      </x:c>
    </x:row>
    <x:row r="1935" ht="18" customHeight="1">
      <x:c r="A1935" s="69" t="str">
        <x:v>PAY-001934</x:v>
      </x:c>
      <x:c r="B1935" s="69" t="str">
        <x:v>AGR-00635</x:v>
      </x:c>
      <x:c r="C1935" s="72" t="n">
        <x:v>45693</x:v>
      </x:c>
      <x:c r="D1935" s="72" t="n">
        <x:v>45690</x:v>
      </x:c>
      <x:c r="E1935" s="74" t="n">
        <x:v>36500</x:v>
      </x:c>
      <x:c r="F1935" s="69" t="str">
        <x:v>Progress</x:v>
      </x:c>
      <x:c r="G1935" s="69" t="str">
        <x:v>Paid</x:v>
      </x:c>
      <x:c r="H1935" s="69" t="str">
        <x:v>Direct Credit</x:v>
      </x:c>
      <x:c r="I1935" s="76" t="n">
        <x:f>IF(D1935&lt;&gt;"",MAX(0,D1935-C1935),IF(G1935="Overdue",MAX(0,'START_HERE'!$B$7-C1935),0))</x:f>
        <x:v>0</x:v>
      </x:c>
    </x:row>
    <x:row r="1936" ht="18" customHeight="1">
      <x:c r="A1936" s="69" t="str">
        <x:v>PAY-001935</x:v>
      </x:c>
      <x:c r="B1936" s="69" t="str">
        <x:v>AGR-00635</x:v>
      </x:c>
      <x:c r="C1936" s="72" t="n">
        <x:v>45784</x:v>
      </x:c>
      <x:c r="D1936" s="72" t="n">
        <x:v>45791</x:v>
      </x:c>
      <x:c r="E1936" s="74" t="n">
        <x:v>36500</x:v>
      </x:c>
      <x:c r="F1936" s="69" t="str">
        <x:v>Final</x:v>
      </x:c>
      <x:c r="G1936" s="69" t="str">
        <x:v>Paid</x:v>
      </x:c>
      <x:c r="H1936" s="69" t="str">
        <x:v>EFT</x:v>
      </x:c>
      <x:c r="I1936" s="76" t="n">
        <x:f>IF(D1936&lt;&gt;"",MAX(0,D1936-C1936),IF(G1936="Overdue",MAX(0,'START_HERE'!$B$7-C1936),0))</x:f>
        <x:v>7</x:v>
      </x:c>
    </x:row>
    <x:row r="1937" ht="18" customHeight="1">
      <x:c r="A1937" s="69" t="str">
        <x:v>PAY-001936</x:v>
      </x:c>
      <x:c r="B1937" s="69" t="str">
        <x:v>AGR-00636</x:v>
      </x:c>
      <x:c r="C1937" s="72" t="n">
        <x:v>45066</x:v>
      </x:c>
      <x:c r="D1937" s="72"/>
      <x:c r="E1937" s="74" t="n">
        <x:v>217500</x:v>
      </x:c>
      <x:c r="F1937" s="69" t="str">
        <x:v>Initial</x:v>
      </x:c>
      <x:c r="G1937" s="69" t="str">
        <x:v>Overdue</x:v>
      </x:c>
      <x:c r="H1937" s="69" t="str">
        <x:v>Direct Credit</x:v>
      </x:c>
      <x:c r="I1937" s="76" t="n">
        <x:f>IF(D1937&lt;&gt;"",MAX(0,D1937-C1937),IF(G1937="Overdue",MAX(0,'START_HERE'!$B$7-C1937),0))</x:f>
        <x:v>1199</x:v>
      </x:c>
    </x:row>
    <x:row r="1938" ht="18" customHeight="1">
      <x:c r="A1938" s="69" t="str">
        <x:v>PAY-001937</x:v>
      </x:c>
      <x:c r="B1938" s="69" t="str">
        <x:v>AGR-00636</x:v>
      </x:c>
      <x:c r="C1938" s="72" t="n">
        <x:v>45431</x:v>
      </x:c>
      <x:c r="D1938" s="72" t="n">
        <x:v>45454</x:v>
      </x:c>
      <x:c r="E1938" s="74" t="n">
        <x:v>217500</x:v>
      </x:c>
      <x:c r="F1938" s="69" t="str">
        <x:v>Final</x:v>
      </x:c>
      <x:c r="G1938" s="69" t="str">
        <x:v>Paid</x:v>
      </x:c>
      <x:c r="H1938" s="69" t="str">
        <x:v>EFT</x:v>
      </x:c>
      <x:c r="I1938" s="76" t="n">
        <x:f>IF(D1938&lt;&gt;"",MAX(0,D1938-C1938),IF(G1938="Overdue",MAX(0,'START_HERE'!$B$7-C1938),0))</x:f>
        <x:v>23</x:v>
      </x:c>
    </x:row>
    <x:row r="1939" ht="18" customHeight="1">
      <x:c r="A1939" s="69" t="str">
        <x:v>PAY-001938</x:v>
      </x:c>
      <x:c r="B1939" s="69" t="str">
        <x:v>AGR-00637</x:v>
      </x:c>
      <x:c r="C1939" s="72" t="n">
        <x:v>46179</x:v>
      </x:c>
      <x:c r="D1939" s="72" t="n">
        <x:v>46204</x:v>
      </x:c>
      <x:c r="E1939" s="74" t="n">
        <x:v>27000</x:v>
      </x:c>
      <x:c r="F1939" s="69" t="str">
        <x:v>Initial</x:v>
      </x:c>
      <x:c r="G1939" s="69" t="str">
        <x:v>Paid</x:v>
      </x:c>
      <x:c r="H1939" s="69" t="str">
        <x:v>EFT</x:v>
      </x:c>
      <x:c r="I1939" s="76" t="n">
        <x:f>IF(D1939&lt;&gt;"",MAX(0,D1939-C1939),IF(G1939="Overdue",MAX(0,'START_HERE'!$B$7-C1939),0))</x:f>
        <x:v>25</x:v>
      </x:c>
    </x:row>
    <x:row r="1940" ht="18" customHeight="1">
      <x:c r="A1940" s="69" t="str">
        <x:v>PAY-001939</x:v>
      </x:c>
      <x:c r="B1940" s="69" t="str">
        <x:v>AGR-00637</x:v>
      </x:c>
      <x:c r="C1940" s="72" t="n">
        <x:v>46316</x:v>
      </x:c>
      <x:c r="D1940" s="72"/>
      <x:c r="E1940" s="74" t="n">
        <x:v>27000</x:v>
      </x:c>
      <x:c r="F1940" s="69" t="str">
        <x:v>Progress</x:v>
      </x:c>
      <x:c r="G1940" s="69" t="str">
        <x:v>Scheduled</x:v>
      </x:c>
      <x:c r="H1940" s="69" t="str">
        <x:v>Direct Credit</x:v>
      </x:c>
      <x:c r="I1940" s="76" t="n">
        <x:f>IF(D1940&lt;&gt;"",MAX(0,D1940-C1940),IF(G1940="Overdue",MAX(0,'START_HERE'!$B$7-C1940),0))</x:f>
        <x:v>0</x:v>
      </x:c>
    </x:row>
    <x:row r="1941" ht="18" customHeight="1">
      <x:c r="A1941" s="69" t="str">
        <x:v>PAY-001940</x:v>
      </x:c>
      <x:c r="B1941" s="69" t="str">
        <x:v>AGR-00637</x:v>
      </x:c>
      <x:c r="C1941" s="72" t="n">
        <x:v>46453</x:v>
      </x:c>
      <x:c r="D1941" s="72"/>
      <x:c r="E1941" s="74" t="n">
        <x:v>27000</x:v>
      </x:c>
      <x:c r="F1941" s="69" t="str">
        <x:v>Progress</x:v>
      </x:c>
      <x:c r="G1941" s="69" t="str">
        <x:v>Scheduled</x:v>
      </x:c>
      <x:c r="H1941" s="69" t="str">
        <x:v>EFT</x:v>
      </x:c>
      <x:c r="I1941" s="76" t="n">
        <x:f>IF(D1941&lt;&gt;"",MAX(0,D1941-C1941),IF(G1941="Overdue",MAX(0,'START_HERE'!$B$7-C1941),0))</x:f>
        <x:v>0</x:v>
      </x:c>
    </x:row>
    <x:row r="1942" ht="18" customHeight="1">
      <x:c r="A1942" s="69" t="str">
        <x:v>PAY-001941</x:v>
      </x:c>
      <x:c r="B1942" s="69" t="str">
        <x:v>AGR-00637</x:v>
      </x:c>
      <x:c r="C1942" s="72" t="n">
        <x:v>46590</x:v>
      </x:c>
      <x:c r="D1942" s="72"/>
      <x:c r="E1942" s="74" t="n">
        <x:v>27000</x:v>
      </x:c>
      <x:c r="F1942" s="69" t="str">
        <x:v>Final</x:v>
      </x:c>
      <x:c r="G1942" s="69" t="str">
        <x:v>Scheduled</x:v>
      </x:c>
      <x:c r="H1942" s="69" t="str">
        <x:v>Direct Credit</x:v>
      </x:c>
      <x:c r="I1942" s="76" t="n">
        <x:f>IF(D1942&lt;&gt;"",MAX(0,D1942-C1942),IF(G1942="Overdue",MAX(0,'START_HERE'!$B$7-C1942),0))</x:f>
        <x:v>0</x:v>
      </x:c>
    </x:row>
    <x:row r="1943" ht="18" customHeight="1">
      <x:c r="A1943" s="69" t="str">
        <x:v>PAY-001942</x:v>
      </x:c>
      <x:c r="B1943" s="69" t="str">
        <x:v>AGR-00638</x:v>
      </x:c>
      <x:c r="C1943" s="72" t="n">
        <x:v>45960</x:v>
      </x:c>
      <x:c r="D1943" s="72" t="n">
        <x:v>45978</x:v>
      </x:c>
      <x:c r="E1943" s="74" t="n">
        <x:v>25800</x:v>
      </x:c>
      <x:c r="F1943" s="69" t="str">
        <x:v>Initial</x:v>
      </x:c>
      <x:c r="G1943" s="69" t="str">
        <x:v>Paid</x:v>
      </x:c>
      <x:c r="H1943" s="69" t="str">
        <x:v>Direct Credit</x:v>
      </x:c>
      <x:c r="I1943" s="76" t="n">
        <x:f>IF(D1943&lt;&gt;"",MAX(0,D1943-C1943),IF(G1943="Overdue",MAX(0,'START_HERE'!$B$7-C1943),0))</x:f>
        <x:v>18</x:v>
      </x:c>
    </x:row>
    <x:row r="1944" ht="18" customHeight="1">
      <x:c r="A1944" s="69" t="str">
        <x:v>PAY-001943</x:v>
      </x:c>
      <x:c r="B1944" s="69" t="str">
        <x:v>AGR-00638</x:v>
      </x:c>
      <x:c r="C1944" s="72" t="n">
        <x:v>46143</x:v>
      </x:c>
      <x:c r="D1944" s="72" t="n">
        <x:v>46144</x:v>
      </x:c>
      <x:c r="E1944" s="74" t="n">
        <x:v>25800</x:v>
      </x:c>
      <x:c r="F1944" s="69" t="str">
        <x:v>Progress</x:v>
      </x:c>
      <x:c r="G1944" s="69" t="str">
        <x:v>Paid</x:v>
      </x:c>
      <x:c r="H1944" s="69" t="str">
        <x:v>Direct Credit</x:v>
      </x:c>
      <x:c r="I1944" s="76" t="n">
        <x:f>IF(D1944&lt;&gt;"",MAX(0,D1944-C1944),IF(G1944="Overdue",MAX(0,'START_HERE'!$B$7-C1944),0))</x:f>
        <x:v>1</x:v>
      </x:c>
    </x:row>
    <x:row r="1945" ht="18" customHeight="1">
      <x:c r="A1945" s="69" t="str">
        <x:v>PAY-001944</x:v>
      </x:c>
      <x:c r="B1945" s="69" t="str">
        <x:v>AGR-00638</x:v>
      </x:c>
      <x:c r="C1945" s="72" t="n">
        <x:v>46325</x:v>
      </x:c>
      <x:c r="D1945" s="72"/>
      <x:c r="E1945" s="74" t="n">
        <x:v>25800</x:v>
      </x:c>
      <x:c r="F1945" s="69" t="str">
        <x:v>Progress</x:v>
      </x:c>
      <x:c r="G1945" s="69" t="str">
        <x:v>Scheduled</x:v>
      </x:c>
      <x:c r="H1945" s="69" t="str">
        <x:v>EFT</x:v>
      </x:c>
      <x:c r="I1945" s="76" t="n">
        <x:f>IF(D1945&lt;&gt;"",MAX(0,D1945-C1945),IF(G1945="Overdue",MAX(0,'START_HERE'!$B$7-C1945),0))</x:f>
        <x:v>0</x:v>
      </x:c>
    </x:row>
    <x:row r="1946" ht="18" customHeight="1">
      <x:c r="A1946" s="69" t="str">
        <x:v>PAY-001945</x:v>
      </x:c>
      <x:c r="B1946" s="69" t="str">
        <x:v>AGR-00638</x:v>
      </x:c>
      <x:c r="C1946" s="72" t="n">
        <x:v>46508</x:v>
      </x:c>
      <x:c r="D1946" s="72"/>
      <x:c r="E1946" s="74" t="n">
        <x:v>25600</x:v>
      </x:c>
      <x:c r="F1946" s="69" t="str">
        <x:v>Final</x:v>
      </x:c>
      <x:c r="G1946" s="69" t="str">
        <x:v>Scheduled</x:v>
      </x:c>
      <x:c r="H1946" s="69" t="str">
        <x:v>EFT</x:v>
      </x:c>
      <x:c r="I1946" s="76" t="n">
        <x:f>IF(D1946&lt;&gt;"",MAX(0,D1946-C1946),IF(G1946="Overdue",MAX(0,'START_HERE'!$B$7-C1946),0))</x:f>
        <x:v>0</x:v>
      </x:c>
    </x:row>
    <x:row r="1947" ht="18" customHeight="1">
      <x:c r="A1947" s="69" t="str">
        <x:v>PAY-001946</x:v>
      </x:c>
      <x:c r="B1947" s="69" t="str">
        <x:v>AGR-00639</x:v>
      </x:c>
      <x:c r="C1947" s="72" t="n">
        <x:v>45036</x:v>
      </x:c>
      <x:c r="D1947" s="72" t="n">
        <x:v>45045</x:v>
      </x:c>
      <x:c r="E1947" s="74" t="n">
        <x:v>107300</x:v>
      </x:c>
      <x:c r="F1947" s="69" t="str">
        <x:v>Initial</x:v>
      </x:c>
      <x:c r="G1947" s="69" t="str">
        <x:v>Paid</x:v>
      </x:c>
      <x:c r="H1947" s="69" t="str">
        <x:v>Direct Credit</x:v>
      </x:c>
      <x:c r="I1947" s="76" t="n">
        <x:f>IF(D1947&lt;&gt;"",MAX(0,D1947-C1947),IF(G1947="Overdue",MAX(0,'START_HERE'!$B$7-C1947),0))</x:f>
        <x:v>9</x:v>
      </x:c>
    </x:row>
    <x:row r="1948" ht="18" customHeight="1">
      <x:c r="A1948" s="69" t="str">
        <x:v>PAY-001947</x:v>
      </x:c>
      <x:c r="B1948" s="69" t="str">
        <x:v>AGR-00639</x:v>
      </x:c>
      <x:c r="C1948" s="72" t="n">
        <x:v>45219</x:v>
      </x:c>
      <x:c r="D1948" s="72" t="n">
        <x:v>45215</x:v>
      </x:c>
      <x:c r="E1948" s="74" t="n">
        <x:v>107300</x:v>
      </x:c>
      <x:c r="F1948" s="69" t="str">
        <x:v>Progress</x:v>
      </x:c>
      <x:c r="G1948" s="69" t="str">
        <x:v>Paid</x:v>
      </x:c>
      <x:c r="H1948" s="69" t="str">
        <x:v>EFT</x:v>
      </x:c>
      <x:c r="I1948" s="76" t="n">
        <x:f>IF(D1948&lt;&gt;"",MAX(0,D1948-C1948),IF(G1948="Overdue",MAX(0,'START_HERE'!$B$7-C1948),0))</x:f>
        <x:v>0</x:v>
      </x:c>
    </x:row>
    <x:row r="1949" ht="18" customHeight="1">
      <x:c r="A1949" s="69" t="str">
        <x:v>PAY-001948</x:v>
      </x:c>
      <x:c r="B1949" s="69" t="str">
        <x:v>AGR-00639</x:v>
      </x:c>
      <x:c r="C1949" s="72" t="n">
        <x:v>45401</x:v>
      </x:c>
      <x:c r="D1949" s="72" t="n">
        <x:v>45410</x:v>
      </x:c>
      <x:c r="E1949" s="74" t="n">
        <x:v>107400</x:v>
      </x:c>
      <x:c r="F1949" s="69" t="str">
        <x:v>Final</x:v>
      </x:c>
      <x:c r="G1949" s="69" t="str">
        <x:v>Paid</x:v>
      </x:c>
      <x:c r="H1949" s="69" t="str">
        <x:v>Direct Credit</x:v>
      </x:c>
      <x:c r="I1949" s="76" t="n">
        <x:f>IF(D1949&lt;&gt;"",MAX(0,D1949-C1949),IF(G1949="Overdue",MAX(0,'START_HERE'!$B$7-C1949),0))</x:f>
        <x:v>9</x:v>
      </x:c>
    </x:row>
    <x:row r="1950" ht="18" customHeight="1">
      <x:c r="A1950" s="69" t="str">
        <x:v>PAY-001949</x:v>
      </x:c>
      <x:c r="B1950" s="69" t="str">
        <x:v>AGR-00640</x:v>
      </x:c>
      <x:c r="C1950" s="72" t="n">
        <x:v>45483</x:v>
      </x:c>
      <x:c r="D1950" s="72" t="n">
        <x:v>45510</x:v>
      </x:c>
      <x:c r="E1950" s="74" t="n">
        <x:v>65800</x:v>
      </x:c>
      <x:c r="F1950" s="69" t="str">
        <x:v>Initial</x:v>
      </x:c>
      <x:c r="G1950" s="69" t="str">
        <x:v>Paid</x:v>
      </x:c>
      <x:c r="H1950" s="69" t="str">
        <x:v>Direct Credit</x:v>
      </x:c>
      <x:c r="I1950" s="76" t="n">
        <x:f>IF(D1950&lt;&gt;"",MAX(0,D1950-C1950),IF(G1950="Overdue",MAX(0,'START_HERE'!$B$7-C1950),0))</x:f>
        <x:v>27</x:v>
      </x:c>
    </x:row>
    <x:row r="1951" ht="18" customHeight="1">
      <x:c r="A1951" s="69" t="str">
        <x:v>PAY-001950</x:v>
      </x:c>
      <x:c r="B1951" s="69" t="str">
        <x:v>AGR-00640</x:v>
      </x:c>
      <x:c r="C1951" s="72" t="n">
        <x:v>45620</x:v>
      </x:c>
      <x:c r="D1951" s="72" t="n">
        <x:v>45627</x:v>
      </x:c>
      <x:c r="E1951" s="74" t="n">
        <x:v>65800</x:v>
      </x:c>
      <x:c r="F1951" s="69" t="str">
        <x:v>Progress</x:v>
      </x:c>
      <x:c r="G1951" s="69" t="str">
        <x:v>Paid</x:v>
      </x:c>
      <x:c r="H1951" s="69" t="str">
        <x:v>Direct Credit</x:v>
      </x:c>
      <x:c r="I1951" s="76" t="n">
        <x:f>IF(D1951&lt;&gt;"",MAX(0,D1951-C1951),IF(G1951="Overdue",MAX(0,'START_HERE'!$B$7-C1951),0))</x:f>
        <x:v>7</x:v>
      </x:c>
    </x:row>
    <x:row r="1952" ht="18" customHeight="1">
      <x:c r="A1952" s="69" t="str">
        <x:v>PAY-001951</x:v>
      </x:c>
      <x:c r="B1952" s="69" t="str">
        <x:v>AGR-00640</x:v>
      </x:c>
      <x:c r="C1952" s="72" t="n">
        <x:v>45757</x:v>
      </x:c>
      <x:c r="D1952" s="72" t="n">
        <x:v>45774</x:v>
      </x:c>
      <x:c r="E1952" s="74" t="n">
        <x:v>65800</x:v>
      </x:c>
      <x:c r="F1952" s="69" t="str">
        <x:v>Progress</x:v>
      </x:c>
      <x:c r="G1952" s="69" t="str">
        <x:v>Paid</x:v>
      </x:c>
      <x:c r="H1952" s="69" t="str">
        <x:v>EFT</x:v>
      </x:c>
      <x:c r="I1952" s="76" t="n">
        <x:f>IF(D1952&lt;&gt;"",MAX(0,D1952-C1952),IF(G1952="Overdue",MAX(0,'START_HERE'!$B$7-C1952),0))</x:f>
        <x:v>17</x:v>
      </x:c>
    </x:row>
    <x:row r="1953" ht="18" customHeight="1">
      <x:c r="A1953" s="69" t="str">
        <x:v>PAY-001952</x:v>
      </x:c>
      <x:c r="B1953" s="69" t="str">
        <x:v>AGR-00640</x:v>
      </x:c>
      <x:c r="C1953" s="72" t="n">
        <x:v>45894</x:v>
      </x:c>
      <x:c r="D1953" s="72" t="n">
        <x:v>45908</x:v>
      </x:c>
      <x:c r="E1953" s="74" t="n">
        <x:v>65600</x:v>
      </x:c>
      <x:c r="F1953" s="69" t="str">
        <x:v>Final</x:v>
      </x:c>
      <x:c r="G1953" s="69" t="str">
        <x:v>Paid</x:v>
      </x:c>
      <x:c r="H1953" s="69" t="str">
        <x:v>Direct Credit</x:v>
      </x:c>
      <x:c r="I1953" s="76" t="n">
        <x:f>IF(D1953&lt;&gt;"",MAX(0,D1953-C1953),IF(G1953="Overdue",MAX(0,'START_HERE'!$B$7-C1953),0))</x:f>
        <x:v>14</x:v>
      </x:c>
    </x:row>
    <x:row r="1954" ht="18" customHeight="1">
      <x:c r="A1954" s="69" t="str">
        <x:v>PAY-001953</x:v>
      </x:c>
      <x:c r="B1954" s="69" t="str">
        <x:v>AGR-00641</x:v>
      </x:c>
      <x:c r="C1954" s="72" t="n">
        <x:v>45141</x:v>
      </x:c>
      <x:c r="D1954" s="72" t="n">
        <x:v>45158</x:v>
      </x:c>
      <x:c r="E1954" s="74" t="n">
        <x:v>128700</x:v>
      </x:c>
      <x:c r="F1954" s="69" t="str">
        <x:v>Initial</x:v>
      </x:c>
      <x:c r="G1954" s="69" t="str">
        <x:v>Paid</x:v>
      </x:c>
      <x:c r="H1954" s="69" t="str">
        <x:v>EFT</x:v>
      </x:c>
      <x:c r="I1954" s="76" t="n">
        <x:f>IF(D1954&lt;&gt;"",MAX(0,D1954-C1954),IF(G1954="Overdue",MAX(0,'START_HERE'!$B$7-C1954),0))</x:f>
        <x:v>17</x:v>
      </x:c>
    </x:row>
    <x:row r="1955" ht="18" customHeight="1">
      <x:c r="A1955" s="69" t="str">
        <x:v>PAY-001954</x:v>
      </x:c>
      <x:c r="B1955" s="69" t="str">
        <x:v>AGR-00641</x:v>
      </x:c>
      <x:c r="C1955" s="72" t="n">
        <x:v>45263</x:v>
      </x:c>
      <x:c r="D1955" s="72" t="n">
        <x:v>45265</x:v>
      </x:c>
      <x:c r="E1955" s="74" t="n">
        <x:v>128700</x:v>
      </x:c>
      <x:c r="F1955" s="69" t="str">
        <x:v>Progress</x:v>
      </x:c>
      <x:c r="G1955" s="69" t="str">
        <x:v>Paid</x:v>
      </x:c>
      <x:c r="H1955" s="69" t="str">
        <x:v>Direct Credit</x:v>
      </x:c>
      <x:c r="I1955" s="76" t="n">
        <x:f>IF(D1955&lt;&gt;"",MAX(0,D1955-C1955),IF(G1955="Overdue",MAX(0,'START_HERE'!$B$7-C1955),0))</x:f>
        <x:v>2</x:v>
      </x:c>
    </x:row>
    <x:row r="1956" ht="18" customHeight="1">
      <x:c r="A1956" s="69" t="str">
        <x:v>PAY-001955</x:v>
      </x:c>
      <x:c r="B1956" s="69" t="str">
        <x:v>AGR-00641</x:v>
      </x:c>
      <x:c r="C1956" s="72" t="n">
        <x:v>45384</x:v>
      </x:c>
      <x:c r="D1956" s="72" t="n">
        <x:v>45386</x:v>
      </x:c>
      <x:c r="E1956" s="74" t="n">
        <x:v>128600</x:v>
      </x:c>
      <x:c r="F1956" s="69" t="str">
        <x:v>Final</x:v>
      </x:c>
      <x:c r="G1956" s="69" t="str">
        <x:v>Paid</x:v>
      </x:c>
      <x:c r="H1956" s="69" t="str">
        <x:v>EFT</x:v>
      </x:c>
      <x:c r="I1956" s="76" t="n">
        <x:f>IF(D1956&lt;&gt;"",MAX(0,D1956-C1956),IF(G1956="Overdue",MAX(0,'START_HERE'!$B$7-C1956),0))</x:f>
        <x:v>2</x:v>
      </x:c>
    </x:row>
    <x:row r="1957" ht="18" customHeight="1">
      <x:c r="A1957" s="69" t="str">
        <x:v>PAY-001956</x:v>
      </x:c>
      <x:c r="B1957" s="69" t="str">
        <x:v>AGR-00642</x:v>
      </x:c>
      <x:c r="C1957" s="72" t="n">
        <x:v>45358</x:v>
      </x:c>
      <x:c r="D1957" s="72" t="n">
        <x:v>45378</x:v>
      </x:c>
      <x:c r="E1957" s="74" t="n">
        <x:v>35000</x:v>
      </x:c>
      <x:c r="F1957" s="69" t="str">
        <x:v>Initial</x:v>
      </x:c>
      <x:c r="G1957" s="69" t="str">
        <x:v>Paid</x:v>
      </x:c>
      <x:c r="H1957" s="69" t="str">
        <x:v>Direct Credit</x:v>
      </x:c>
      <x:c r="I1957" s="76" t="n">
        <x:f>IF(D1957&lt;&gt;"",MAX(0,D1957-C1957),IF(G1957="Overdue",MAX(0,'START_HERE'!$B$7-C1957),0))</x:f>
        <x:v>20</x:v>
      </x:c>
    </x:row>
    <x:row r="1958" ht="18" customHeight="1">
      <x:c r="A1958" s="69" t="str">
        <x:v>PAY-001957</x:v>
      </x:c>
      <x:c r="B1958" s="69" t="str">
        <x:v>AGR-00642</x:v>
      </x:c>
      <x:c r="C1958" s="72" t="n">
        <x:v>45480</x:v>
      </x:c>
      <x:c r="D1958" s="72" t="n">
        <x:v>45498</x:v>
      </x:c>
      <x:c r="E1958" s="74" t="n">
        <x:v>35000</x:v>
      </x:c>
      <x:c r="F1958" s="69" t="str">
        <x:v>Progress</x:v>
      </x:c>
      <x:c r="G1958" s="69" t="str">
        <x:v>Paid</x:v>
      </x:c>
      <x:c r="H1958" s="69" t="str">
        <x:v>EFT</x:v>
      </x:c>
      <x:c r="I1958" s="76" t="n">
        <x:f>IF(D1958&lt;&gt;"",MAX(0,D1958-C1958),IF(G1958="Overdue",MAX(0,'START_HERE'!$B$7-C1958),0))</x:f>
        <x:v>18</x:v>
      </x:c>
    </x:row>
    <x:row r="1959" ht="18" customHeight="1">
      <x:c r="A1959" s="69" t="str">
        <x:v>PAY-001958</x:v>
      </x:c>
      <x:c r="B1959" s="69" t="str">
        <x:v>AGR-00642</x:v>
      </x:c>
      <x:c r="C1959" s="72" t="n">
        <x:v>45601</x:v>
      </x:c>
      <x:c r="D1959" s="72" t="n">
        <x:v>45601</x:v>
      </x:c>
      <x:c r="E1959" s="74" t="n">
        <x:v>35000</x:v>
      </x:c>
      <x:c r="F1959" s="69" t="str">
        <x:v>Final</x:v>
      </x:c>
      <x:c r="G1959" s="69" t="str">
        <x:v>Paid</x:v>
      </x:c>
      <x:c r="H1959" s="69" t="str">
        <x:v>Direct Credit</x:v>
      </x:c>
      <x:c r="I1959" s="76" t="n">
        <x:f>IF(D1959&lt;&gt;"",MAX(0,D1959-C1959),IF(G1959="Overdue",MAX(0,'START_HERE'!$B$7-C1959),0))</x:f>
        <x:v>0</x:v>
      </x:c>
    </x:row>
    <x:row r="1960" ht="18" customHeight="1">
      <x:c r="A1960" s="69" t="str">
        <x:v>PAY-001959</x:v>
      </x:c>
      <x:c r="B1960" s="69" t="str">
        <x:v>AGR-00643</x:v>
      </x:c>
      <x:c r="C1960" s="72" t="n">
        <x:v>45001</x:v>
      </x:c>
      <x:c r="D1960" s="72" t="n">
        <x:v>45029</x:v>
      </x:c>
      <x:c r="E1960" s="74" t="n">
        <x:v>115000</x:v>
      </x:c>
      <x:c r="F1960" s="69" t="str">
        <x:v>Initial</x:v>
      </x:c>
      <x:c r="G1960" s="69" t="str">
        <x:v>Paid</x:v>
      </x:c>
      <x:c r="H1960" s="69" t="str">
        <x:v>EFT</x:v>
      </x:c>
      <x:c r="I1960" s="76" t="n">
        <x:f>IF(D1960&lt;&gt;"",MAX(0,D1960-C1960),IF(G1960="Overdue",MAX(0,'START_HERE'!$B$7-C1960),0))</x:f>
        <x:v>28</x:v>
      </x:c>
    </x:row>
    <x:row r="1961" ht="18" customHeight="1">
      <x:c r="A1961" s="69" t="str">
        <x:v>PAY-001960</x:v>
      </x:c>
      <x:c r="B1961" s="69" t="str">
        <x:v>AGR-00643</x:v>
      </x:c>
      <x:c r="C1961" s="72" t="n">
        <x:v>45138</x:v>
      </x:c>
      <x:c r="D1961" s="72" t="n">
        <x:v>45155</x:v>
      </x:c>
      <x:c r="E1961" s="74" t="n">
        <x:v>115000</x:v>
      </x:c>
      <x:c r="F1961" s="69" t="str">
        <x:v>Progress</x:v>
      </x:c>
      <x:c r="G1961" s="69" t="str">
        <x:v>Paid</x:v>
      </x:c>
      <x:c r="H1961" s="69" t="str">
        <x:v>Direct Credit</x:v>
      </x:c>
      <x:c r="I1961" s="76" t="n">
        <x:f>IF(D1961&lt;&gt;"",MAX(0,D1961-C1961),IF(G1961="Overdue",MAX(0,'START_HERE'!$B$7-C1961),0))</x:f>
        <x:v>17</x:v>
      </x:c>
    </x:row>
    <x:row r="1962" ht="18" customHeight="1">
      <x:c r="A1962" s="69" t="str">
        <x:v>PAY-001961</x:v>
      </x:c>
      <x:c r="B1962" s="69" t="str">
        <x:v>AGR-00643</x:v>
      </x:c>
      <x:c r="C1962" s="72" t="n">
        <x:v>45275</x:v>
      </x:c>
      <x:c r="D1962" s="72" t="n">
        <x:v>45283</x:v>
      </x:c>
      <x:c r="E1962" s="74" t="n">
        <x:v>115000</x:v>
      </x:c>
      <x:c r="F1962" s="69" t="str">
        <x:v>Progress</x:v>
      </x:c>
      <x:c r="G1962" s="69" t="str">
        <x:v>Paid</x:v>
      </x:c>
      <x:c r="H1962" s="69" t="str">
        <x:v>EFT</x:v>
      </x:c>
      <x:c r="I1962" s="76" t="n">
        <x:f>IF(D1962&lt;&gt;"",MAX(0,D1962-C1962),IF(G1962="Overdue",MAX(0,'START_HERE'!$B$7-C1962),0))</x:f>
        <x:v>8</x:v>
      </x:c>
    </x:row>
    <x:row r="1963" ht="18" customHeight="1">
      <x:c r="A1963" s="69" t="str">
        <x:v>PAY-001962</x:v>
      </x:c>
      <x:c r="B1963" s="69" t="str">
        <x:v>AGR-00643</x:v>
      </x:c>
      <x:c r="C1963" s="72" t="n">
        <x:v>45412</x:v>
      </x:c>
      <x:c r="D1963" s="72" t="n">
        <x:v>45412</x:v>
      </x:c>
      <x:c r="E1963" s="74" t="n">
        <x:v>115000</x:v>
      </x:c>
      <x:c r="F1963" s="69" t="str">
        <x:v>Final</x:v>
      </x:c>
      <x:c r="G1963" s="69" t="str">
        <x:v>Paid</x:v>
      </x:c>
      <x:c r="H1963" s="69" t="str">
        <x:v>EFT</x:v>
      </x:c>
      <x:c r="I1963" s="76" t="n">
        <x:f>IF(D1963&lt;&gt;"",MAX(0,D1963-C1963),IF(G1963="Overdue",MAX(0,'START_HERE'!$B$7-C1963),0))</x:f>
        <x:v>0</x:v>
      </x:c>
    </x:row>
    <x:row r="1964" ht="18" customHeight="1">
      <x:c r="A1964" s="69" t="str">
        <x:v>PAY-001963</x:v>
      </x:c>
      <x:c r="B1964" s="69" t="str">
        <x:v>AGR-00644</x:v>
      </x:c>
      <x:c r="C1964" s="72" t="n">
        <x:v>46022</x:v>
      </x:c>
      <x:c r="D1964" s="72" t="n">
        <x:v>46024</x:v>
      </x:c>
      <x:c r="E1964" s="74" t="n">
        <x:v>158000</x:v>
      </x:c>
      <x:c r="F1964" s="69" t="str">
        <x:v>Initial</x:v>
      </x:c>
      <x:c r="G1964" s="69" t="str">
        <x:v>Paid</x:v>
      </x:c>
      <x:c r="H1964" s="69" t="str">
        <x:v>Direct Credit</x:v>
      </x:c>
      <x:c r="I1964" s="76" t="n">
        <x:f>IF(D1964&lt;&gt;"",MAX(0,D1964-C1964),IF(G1964="Overdue",MAX(0,'START_HERE'!$B$7-C1964),0))</x:f>
        <x:v>2</x:v>
      </x:c>
    </x:row>
    <x:row r="1965" ht="18" customHeight="1">
      <x:c r="A1965" s="69" t="str">
        <x:v>PAY-001964</x:v>
      </x:c>
      <x:c r="B1965" s="69" t="str">
        <x:v>AGR-00644</x:v>
      </x:c>
      <x:c r="C1965" s="72" t="n">
        <x:v>46296</x:v>
      </x:c>
      <x:c r="D1965" s="72"/>
      <x:c r="E1965" s="74" t="n">
        <x:v>158000</x:v>
      </x:c>
      <x:c r="F1965" s="69" t="str">
        <x:v>Final</x:v>
      </x:c>
      <x:c r="G1965" s="69" t="str">
        <x:v>Scheduled</x:v>
      </x:c>
      <x:c r="H1965" s="69" t="str">
        <x:v>EFT</x:v>
      </x:c>
      <x:c r="I1965" s="76" t="n">
        <x:f>IF(D1965&lt;&gt;"",MAX(0,D1965-C1965),IF(G1965="Overdue",MAX(0,'START_HERE'!$B$7-C1965),0))</x:f>
        <x:v>0</x:v>
      </x:c>
    </x:row>
    <x:row r="1966" ht="18" customHeight="1">
      <x:c r="A1966" s="69" t="str">
        <x:v>PAY-001965</x:v>
      </x:c>
      <x:c r="B1966" s="69" t="str">
        <x:v>AGR-00645</x:v>
      </x:c>
      <x:c r="C1966" s="72" t="n">
        <x:v>45752</x:v>
      </x:c>
      <x:c r="D1966" s="72" t="n">
        <x:v>45756</x:v>
      </x:c>
      <x:c r="E1966" s="74" t="n">
        <x:v>70500</x:v>
      </x:c>
      <x:c r="F1966" s="69" t="str">
        <x:v>Initial</x:v>
      </x:c>
      <x:c r="G1966" s="69" t="str">
        <x:v>Paid</x:v>
      </x:c>
      <x:c r="H1966" s="69" t="str">
        <x:v>Direct Credit</x:v>
      </x:c>
      <x:c r="I1966" s="76" t="n">
        <x:f>IF(D1966&lt;&gt;"",MAX(0,D1966-C1966),IF(G1966="Overdue",MAX(0,'START_HERE'!$B$7-C1966),0))</x:f>
        <x:v>4</x:v>
      </x:c>
    </x:row>
    <x:row r="1967" ht="18" customHeight="1">
      <x:c r="A1967" s="69" t="str">
        <x:v>PAY-001966</x:v>
      </x:c>
      <x:c r="B1967" s="69" t="str">
        <x:v>AGR-00645</x:v>
      </x:c>
      <x:c r="C1967" s="72" t="n">
        <x:v>46117</x:v>
      </x:c>
      <x:c r="D1967" s="72" t="n">
        <x:v>46120</x:v>
      </x:c>
      <x:c r="E1967" s="74" t="n">
        <x:v>70500</x:v>
      </x:c>
      <x:c r="F1967" s="69" t="str">
        <x:v>Final</x:v>
      </x:c>
      <x:c r="G1967" s="69" t="str">
        <x:v>Paid</x:v>
      </x:c>
      <x:c r="H1967" s="69" t="str">
        <x:v>EFT</x:v>
      </x:c>
      <x:c r="I1967" s="76" t="n">
        <x:f>IF(D1967&lt;&gt;"",MAX(0,D1967-C1967),IF(G1967="Overdue",MAX(0,'START_HERE'!$B$7-C1967),0))</x:f>
        <x:v>3</x:v>
      </x:c>
    </x:row>
    <x:row r="1968" ht="18" customHeight="1">
      <x:c r="A1968" s="69" t="str">
        <x:v>PAY-001967</x:v>
      </x:c>
      <x:c r="B1968" s="69" t="str">
        <x:v>AGR-00646</x:v>
      </x:c>
      <x:c r="C1968" s="72" t="n">
        <x:v>45657</x:v>
      </x:c>
      <x:c r="D1968" s="72" t="n">
        <x:v>45667</x:v>
      </x:c>
      <x:c r="E1968" s="74" t="n">
        <x:v>187000</x:v>
      </x:c>
      <x:c r="F1968" s="69" t="str">
        <x:v>Initial</x:v>
      </x:c>
      <x:c r="G1968" s="69" t="str">
        <x:v>Paid</x:v>
      </x:c>
      <x:c r="H1968" s="69" t="str">
        <x:v>Direct Credit</x:v>
      </x:c>
      <x:c r="I1968" s="76" t="n">
        <x:f>IF(D1968&lt;&gt;"",MAX(0,D1968-C1968),IF(G1968="Overdue",MAX(0,'START_HERE'!$B$7-C1968),0))</x:f>
        <x:v>10</x:v>
      </x:c>
    </x:row>
    <x:row r="1969" ht="18" customHeight="1">
      <x:c r="A1969" s="69" t="str">
        <x:v>PAY-001968</x:v>
      </x:c>
      <x:c r="B1969" s="69" t="str">
        <x:v>AGR-00646</x:v>
      </x:c>
      <x:c r="C1969" s="72" t="n">
        <x:v>46022</x:v>
      </x:c>
      <x:c r="D1969" s="72" t="n">
        <x:v>46021</x:v>
      </x:c>
      <x:c r="E1969" s="74" t="n">
        <x:v>187000</x:v>
      </x:c>
      <x:c r="F1969" s="69" t="str">
        <x:v>Final</x:v>
      </x:c>
      <x:c r="G1969" s="69" t="str">
        <x:v>Paid</x:v>
      </x:c>
      <x:c r="H1969" s="69" t="str">
        <x:v>Direct Credit</x:v>
      </x:c>
      <x:c r="I1969" s="76" t="n">
        <x:f>IF(D1969&lt;&gt;"",MAX(0,D1969-C1969),IF(G1969="Overdue",MAX(0,'START_HERE'!$B$7-C1969),0))</x:f>
        <x:v>0</x:v>
      </x:c>
    </x:row>
    <x:row r="1970" ht="18" customHeight="1">
      <x:c r="A1970" s="69" t="str">
        <x:v>PAY-001969</x:v>
      </x:c>
      <x:c r="B1970" s="69" t="str">
        <x:v>AGR-00647</x:v>
      </x:c>
      <x:c r="C1970" s="72" t="n">
        <x:v>45753</x:v>
      </x:c>
      <x:c r="D1970" s="72" t="n">
        <x:v>45759</x:v>
      </x:c>
      <x:c r="E1970" s="74" t="n">
        <x:v>105000</x:v>
      </x:c>
      <x:c r="F1970" s="69" t="str">
        <x:v>Initial</x:v>
      </x:c>
      <x:c r="G1970" s="69" t="str">
        <x:v>Paid</x:v>
      </x:c>
      <x:c r="H1970" s="69" t="str">
        <x:v>Direct Credit</x:v>
      </x:c>
      <x:c r="I1970" s="76" t="n">
        <x:f>IF(D1970&lt;&gt;"",MAX(0,D1970-C1970),IF(G1970="Overdue",MAX(0,'START_HERE'!$B$7-C1970),0))</x:f>
        <x:v>6</x:v>
      </x:c>
    </x:row>
    <x:row r="1971" ht="18" customHeight="1">
      <x:c r="A1971" s="69" t="str">
        <x:v>PAY-001970</x:v>
      </x:c>
      <x:c r="B1971" s="69" t="str">
        <x:v>AGR-00647</x:v>
      </x:c>
      <x:c r="C1971" s="72" t="n">
        <x:v>45996</x:v>
      </x:c>
      <x:c r="D1971" s="72" t="n">
        <x:v>46001</x:v>
      </x:c>
      <x:c r="E1971" s="74" t="n">
        <x:v>105000</x:v>
      </x:c>
      <x:c r="F1971" s="69" t="str">
        <x:v>Progress</x:v>
      </x:c>
      <x:c r="G1971" s="69" t="str">
        <x:v>Paid</x:v>
      </x:c>
      <x:c r="H1971" s="69" t="str">
        <x:v>EFT</x:v>
      </x:c>
      <x:c r="I1971" s="76" t="n">
        <x:f>IF(D1971&lt;&gt;"",MAX(0,D1971-C1971),IF(G1971="Overdue",MAX(0,'START_HERE'!$B$7-C1971),0))</x:f>
        <x:v>5</x:v>
      </x:c>
    </x:row>
    <x:row r="1972" ht="18" customHeight="1">
      <x:c r="A1972" s="69" t="str">
        <x:v>PAY-001971</x:v>
      </x:c>
      <x:c r="B1972" s="69" t="str">
        <x:v>AGR-00647</x:v>
      </x:c>
      <x:c r="C1972" s="72" t="n">
        <x:v>46240</x:v>
      </x:c>
      <x:c r="D1972" s="72" t="n">
        <x:v>46266</x:v>
      </x:c>
      <x:c r="E1972" s="74" t="n">
        <x:v>105000</x:v>
      </x:c>
      <x:c r="F1972" s="69" t="str">
        <x:v>Final</x:v>
      </x:c>
      <x:c r="G1972" s="69" t="str">
        <x:v>Paid</x:v>
      </x:c>
      <x:c r="H1972" s="69" t="str">
        <x:v>Direct Credit</x:v>
      </x:c>
      <x:c r="I1972" s="76" t="n">
        <x:f>IF(D1972&lt;&gt;"",MAX(0,D1972-C1972),IF(G1972="Overdue",MAX(0,'START_HERE'!$B$7-C1972),0))</x:f>
        <x:v>26</x:v>
      </x:c>
    </x:row>
    <x:row r="1973" ht="18" customHeight="1">
      <x:c r="A1973" s="69" t="str">
        <x:v>PAY-001972</x:v>
      </x:c>
      <x:c r="B1973" s="69" t="str">
        <x:v>AGR-00648</x:v>
      </x:c>
      <x:c r="C1973" s="72" t="n">
        <x:v>46190</x:v>
      </x:c>
      <x:c r="D1973" s="72" t="n">
        <x:v>46211</x:v>
      </x:c>
      <x:c r="E1973" s="74" t="n">
        <x:v>63000</x:v>
      </x:c>
      <x:c r="F1973" s="69" t="str">
        <x:v>Initial</x:v>
      </x:c>
      <x:c r="G1973" s="69" t="str">
        <x:v>Paid</x:v>
      </x:c>
      <x:c r="H1973" s="69" t="str">
        <x:v>EFT</x:v>
      </x:c>
      <x:c r="I1973" s="76" t="n">
        <x:f>IF(D1973&lt;&gt;"",MAX(0,D1973-C1973),IF(G1973="Overdue",MAX(0,'START_HERE'!$B$7-C1973),0))</x:f>
        <x:v>21</x:v>
      </x:c>
    </x:row>
    <x:row r="1974" ht="18" customHeight="1">
      <x:c r="A1974" s="69" t="str">
        <x:v>PAY-001973</x:v>
      </x:c>
      <x:c r="B1974" s="69" t="str">
        <x:v>AGR-00648</x:v>
      </x:c>
      <x:c r="C1974" s="72" t="n">
        <x:v>46555</x:v>
      </x:c>
      <x:c r="D1974" s="72"/>
      <x:c r="E1974" s="74" t="n">
        <x:v>63000</x:v>
      </x:c>
      <x:c r="F1974" s="69" t="str">
        <x:v>Final</x:v>
      </x:c>
      <x:c r="G1974" s="69" t="str">
        <x:v>Scheduled</x:v>
      </x:c>
      <x:c r="H1974" s="69" t="str">
        <x:v>EFT</x:v>
      </x:c>
      <x:c r="I1974" s="76" t="n">
        <x:f>IF(D1974&lt;&gt;"",MAX(0,D1974-C1974),IF(G1974="Overdue",MAX(0,'START_HERE'!$B$7-C1974),0))</x:f>
        <x:v>0</x:v>
      </x:c>
    </x:row>
    <x:row r="1975" ht="18" customHeight="1">
      <x:c r="A1975" s="69" t="str">
        <x:v>PAY-001974</x:v>
      </x:c>
      <x:c r="B1975" s="69" t="str">
        <x:v>AGR-00649</x:v>
      </x:c>
      <x:c r="C1975" s="72" t="n">
        <x:v>45513</x:v>
      </x:c>
      <x:c r="D1975" s="72" t="n">
        <x:v>45510</x:v>
      </x:c>
      <x:c r="E1975" s="74" t="n">
        <x:v>250000</x:v>
      </x:c>
      <x:c r="F1975" s="69" t="str">
        <x:v>Initial</x:v>
      </x:c>
      <x:c r="G1975" s="69" t="str">
        <x:v>Paid</x:v>
      </x:c>
      <x:c r="H1975" s="69" t="str">
        <x:v>Direct Credit</x:v>
      </x:c>
      <x:c r="I1975" s="76" t="n">
        <x:f>IF(D1975&lt;&gt;"",MAX(0,D1975-C1975),IF(G1975="Overdue",MAX(0,'START_HERE'!$B$7-C1975),0))</x:f>
        <x:v>0</x:v>
      </x:c>
    </x:row>
    <x:row r="1976" ht="18" customHeight="1">
      <x:c r="A1976" s="69" t="str">
        <x:v>PAY-001975</x:v>
      </x:c>
      <x:c r="B1976" s="69" t="str">
        <x:v>AGR-00649</x:v>
      </x:c>
      <x:c r="C1976" s="72" t="n">
        <x:v>45696</x:v>
      </x:c>
      <x:c r="D1976" s="72" t="n">
        <x:v>45706</x:v>
      </x:c>
      <x:c r="E1976" s="74" t="n">
        <x:v>250000</x:v>
      </x:c>
      <x:c r="F1976" s="69" t="str">
        <x:v>Final</x:v>
      </x:c>
      <x:c r="G1976" s="69" t="str">
        <x:v>Paid</x:v>
      </x:c>
      <x:c r="H1976" s="69" t="str">
        <x:v>Direct Credit</x:v>
      </x:c>
      <x:c r="I1976" s="76" t="n">
        <x:f>IF(D1976&lt;&gt;"",MAX(0,D1976-C1976),IF(G1976="Overdue",MAX(0,'START_HERE'!$B$7-C1976),0))</x:f>
        <x:v>10</x:v>
      </x:c>
    </x:row>
    <x:row r="1977" ht="18" customHeight="1">
      <x:c r="A1977" s="69" t="str">
        <x:v>PAY-001976</x:v>
      </x:c>
      <x:c r="B1977" s="69" t="str">
        <x:v>AGR-00650</x:v>
      </x:c>
      <x:c r="C1977" s="72" t="n">
        <x:v>46194</x:v>
      </x:c>
      <x:c r="D1977" s="72" t="n">
        <x:v>46212</x:v>
      </x:c>
      <x:c r="E1977" s="74" t="n">
        <x:v>4300</x:v>
      </x:c>
      <x:c r="F1977" s="69" t="str">
        <x:v>Initial</x:v>
      </x:c>
      <x:c r="G1977" s="69" t="str">
        <x:v>Paid</x:v>
      </x:c>
      <x:c r="H1977" s="69" t="str">
        <x:v>Direct Credit</x:v>
      </x:c>
      <x:c r="I1977" s="76" t="n">
        <x:f>IF(D1977&lt;&gt;"",MAX(0,D1977-C1977),IF(G1977="Overdue",MAX(0,'START_HERE'!$B$7-C1977),0))</x:f>
        <x:v>18</x:v>
      </x:c>
    </x:row>
    <x:row r="1978" ht="18" customHeight="1">
      <x:c r="A1978" s="69" t="str">
        <x:v>PAY-001977</x:v>
      </x:c>
      <x:c r="B1978" s="69" t="str">
        <x:v>AGR-00650</x:v>
      </x:c>
      <x:c r="C1978" s="72" t="n">
        <x:v>46437</x:v>
      </x:c>
      <x:c r="D1978" s="72"/>
      <x:c r="E1978" s="74" t="n">
        <x:v>4300</x:v>
      </x:c>
      <x:c r="F1978" s="69" t="str">
        <x:v>Progress</x:v>
      </x:c>
      <x:c r="G1978" s="69" t="str">
        <x:v>Scheduled</x:v>
      </x:c>
      <x:c r="H1978" s="69" t="str">
        <x:v>EFT</x:v>
      </x:c>
      <x:c r="I1978" s="76" t="n">
        <x:f>IF(D1978&lt;&gt;"",MAX(0,D1978-C1978),IF(G1978="Overdue",MAX(0,'START_HERE'!$B$7-C1978),0))</x:f>
        <x:v>0</x:v>
      </x:c>
    </x:row>
    <x:row r="1979" ht="18" customHeight="1">
      <x:c r="A1979" s="69" t="str">
        <x:v>PAY-001978</x:v>
      </x:c>
      <x:c r="B1979" s="69" t="str">
        <x:v>AGR-00650</x:v>
      </x:c>
      <x:c r="C1979" s="72" t="n">
        <x:v>46681</x:v>
      </x:c>
      <x:c r="D1979" s="72"/>
      <x:c r="E1979" s="74" t="n">
        <x:v>4400</x:v>
      </x:c>
      <x:c r="F1979" s="69" t="str">
        <x:v>Final</x:v>
      </x:c>
      <x:c r="G1979" s="69" t="str">
        <x:v>Scheduled</x:v>
      </x:c>
      <x:c r="H1979" s="69" t="str">
        <x:v>EFT</x:v>
      </x:c>
      <x:c r="I1979" s="76" t="n">
        <x:f>IF(D1979&lt;&gt;"",MAX(0,D1979-C1979),IF(G1979="Overdue",MAX(0,'START_HERE'!$B$7-C1979),0))</x:f>
        <x:v>0</x:v>
      </x:c>
    </x:row>
    <x:row r="1980" ht="18" customHeight="1">
      <x:c r="A1980" s="69" t="str">
        <x:v>PAY-001979</x:v>
      </x:c>
      <x:c r="B1980" s="69" t="str">
        <x:v>AGR-00651</x:v>
      </x:c>
      <x:c r="C1980" s="72" t="n">
        <x:v>45451</x:v>
      </x:c>
      <x:c r="D1980" s="72" t="n">
        <x:v>45449</x:v>
      </x:c>
      <x:c r="E1980" s="74" t="n">
        <x:v>65000</x:v>
      </x:c>
      <x:c r="F1980" s="69" t="str">
        <x:v>Initial</x:v>
      </x:c>
      <x:c r="G1980" s="69" t="str">
        <x:v>Paid</x:v>
      </x:c>
      <x:c r="H1980" s="69" t="str">
        <x:v>EFT</x:v>
      </x:c>
      <x:c r="I1980" s="76" t="n">
        <x:f>IF(D1980&lt;&gt;"",MAX(0,D1980-C1980),IF(G1980="Overdue",MAX(0,'START_HERE'!$B$7-C1980),0))</x:f>
        <x:v>0</x:v>
      </x:c>
    </x:row>
    <x:row r="1981" ht="18" customHeight="1">
      <x:c r="A1981" s="69" t="str">
        <x:v>PAY-001980</x:v>
      </x:c>
      <x:c r="B1981" s="69" t="str">
        <x:v>AGR-00651</x:v>
      </x:c>
      <x:c r="C1981" s="72" t="n">
        <x:v>45542</x:v>
      </x:c>
      <x:c r="D1981" s="72" t="n">
        <x:v>45567</x:v>
      </x:c>
      <x:c r="E1981" s="74" t="n">
        <x:v>65000</x:v>
      </x:c>
      <x:c r="F1981" s="69" t="str">
        <x:v>Progress</x:v>
      </x:c>
      <x:c r="G1981" s="69" t="str">
        <x:v>Paid</x:v>
      </x:c>
      <x:c r="H1981" s="69" t="str">
        <x:v>Direct Credit</x:v>
      </x:c>
      <x:c r="I1981" s="76" t="n">
        <x:f>IF(D1981&lt;&gt;"",MAX(0,D1981-C1981),IF(G1981="Overdue",MAX(0,'START_HERE'!$B$7-C1981),0))</x:f>
        <x:v>25</x:v>
      </x:c>
    </x:row>
    <x:row r="1982" ht="18" customHeight="1">
      <x:c r="A1982" s="69" t="str">
        <x:v>PAY-001981</x:v>
      </x:c>
      <x:c r="B1982" s="69" t="str">
        <x:v>AGR-00651</x:v>
      </x:c>
      <x:c r="C1982" s="72" t="n">
        <x:v>45634</x:v>
      </x:c>
      <x:c r="D1982" s="72" t="n">
        <x:v>45654</x:v>
      </x:c>
      <x:c r="E1982" s="74" t="n">
        <x:v>65000</x:v>
      </x:c>
      <x:c r="F1982" s="69" t="str">
        <x:v>Progress</x:v>
      </x:c>
      <x:c r="G1982" s="69" t="str">
        <x:v>Paid</x:v>
      </x:c>
      <x:c r="H1982" s="69" t="str">
        <x:v>EFT</x:v>
      </x:c>
      <x:c r="I1982" s="76" t="n">
        <x:f>IF(D1982&lt;&gt;"",MAX(0,D1982-C1982),IF(G1982="Overdue",MAX(0,'START_HERE'!$B$7-C1982),0))</x:f>
        <x:v>20</x:v>
      </x:c>
    </x:row>
    <x:row r="1983" ht="18" customHeight="1">
      <x:c r="A1983" s="69" t="str">
        <x:v>PAY-001982</x:v>
      </x:c>
      <x:c r="B1983" s="69" t="str">
        <x:v>AGR-00651</x:v>
      </x:c>
      <x:c r="C1983" s="72" t="n">
        <x:v>45725</x:v>
      </x:c>
      <x:c r="D1983" s="72" t="n">
        <x:v>45727</x:v>
      </x:c>
      <x:c r="E1983" s="74" t="n">
        <x:v>65000</x:v>
      </x:c>
      <x:c r="F1983" s="69" t="str">
        <x:v>Final</x:v>
      </x:c>
      <x:c r="G1983" s="69" t="str">
        <x:v>Paid</x:v>
      </x:c>
      <x:c r="H1983" s="69" t="str">
        <x:v>Direct Credit</x:v>
      </x:c>
      <x:c r="I1983" s="76" t="n">
        <x:f>IF(D1983&lt;&gt;"",MAX(0,D1983-C1983),IF(G1983="Overdue",MAX(0,'START_HERE'!$B$7-C1983),0))</x:f>
        <x:v>2</x:v>
      </x:c>
    </x:row>
    <x:row r="1984" ht="18" customHeight="1">
      <x:c r="A1984" s="69" t="str">
        <x:v>PAY-001983</x:v>
      </x:c>
      <x:c r="B1984" s="69" t="str">
        <x:v>AGR-00652</x:v>
      </x:c>
      <x:c r="C1984" s="72" t="n">
        <x:v>45951</x:v>
      </x:c>
      <x:c r="D1984" s="72" t="n">
        <x:v>45977</x:v>
      </x:c>
      <x:c r="E1984" s="74" t="n">
        <x:v>18500</x:v>
      </x:c>
      <x:c r="F1984" s="69" t="str">
        <x:v>Initial</x:v>
      </x:c>
      <x:c r="G1984" s="69" t="str">
        <x:v>Paid</x:v>
      </x:c>
      <x:c r="H1984" s="69" t="str">
        <x:v>Direct Credit</x:v>
      </x:c>
      <x:c r="I1984" s="76" t="n">
        <x:f>IF(D1984&lt;&gt;"",MAX(0,D1984-C1984),IF(G1984="Overdue",MAX(0,'START_HERE'!$B$7-C1984),0))</x:f>
        <x:v>26</x:v>
      </x:c>
    </x:row>
    <x:row r="1985" ht="18" customHeight="1">
      <x:c r="A1985" s="69" t="str">
        <x:v>PAY-001984</x:v>
      </x:c>
      <x:c r="B1985" s="69" t="str">
        <x:v>AGR-00652</x:v>
      </x:c>
      <x:c r="C1985" s="72" t="n">
        <x:v>46088</x:v>
      </x:c>
      <x:c r="D1985" s="72" t="n">
        <x:v>46092</x:v>
      </x:c>
      <x:c r="E1985" s="74" t="n">
        <x:v>18500</x:v>
      </x:c>
      <x:c r="F1985" s="69" t="str">
        <x:v>Progress</x:v>
      </x:c>
      <x:c r="G1985" s="69" t="str">
        <x:v>Paid</x:v>
      </x:c>
      <x:c r="H1985" s="69" t="str">
        <x:v>EFT</x:v>
      </x:c>
      <x:c r="I1985" s="76" t="n">
        <x:f>IF(D1985&lt;&gt;"",MAX(0,D1985-C1985),IF(G1985="Overdue",MAX(0,'START_HERE'!$B$7-C1985),0))</x:f>
        <x:v>4</x:v>
      </x:c>
    </x:row>
    <x:row r="1986" ht="18" customHeight="1">
      <x:c r="A1986" s="69" t="str">
        <x:v>PAY-001985</x:v>
      </x:c>
      <x:c r="B1986" s="69" t="str">
        <x:v>AGR-00652</x:v>
      </x:c>
      <x:c r="C1986" s="72" t="n">
        <x:v>46225</x:v>
      </x:c>
      <x:c r="D1986" s="72" t="n">
        <x:v>46239</x:v>
      </x:c>
      <x:c r="E1986" s="74" t="n">
        <x:v>18500</x:v>
      </x:c>
      <x:c r="F1986" s="69" t="str">
        <x:v>Progress</x:v>
      </x:c>
      <x:c r="G1986" s="69" t="str">
        <x:v>Paid</x:v>
      </x:c>
      <x:c r="H1986" s="69" t="str">
        <x:v>EFT</x:v>
      </x:c>
      <x:c r="I1986" s="76" t="n">
        <x:f>IF(D1986&lt;&gt;"",MAX(0,D1986-C1986),IF(G1986="Overdue",MAX(0,'START_HERE'!$B$7-C1986),0))</x:f>
        <x:v>14</x:v>
      </x:c>
    </x:row>
    <x:row r="1987" ht="18" customHeight="1">
      <x:c r="A1987" s="69" t="str">
        <x:v>PAY-001986</x:v>
      </x:c>
      <x:c r="B1987" s="69" t="str">
        <x:v>AGR-00652</x:v>
      </x:c>
      <x:c r="C1987" s="72" t="n">
        <x:v>46362</x:v>
      </x:c>
      <x:c r="D1987" s="72"/>
      <x:c r="E1987" s="74" t="n">
        <x:v>18500</x:v>
      </x:c>
      <x:c r="F1987" s="69" t="str">
        <x:v>Final</x:v>
      </x:c>
      <x:c r="G1987" s="69" t="str">
        <x:v>Scheduled</x:v>
      </x:c>
      <x:c r="H1987" s="69" t="str">
        <x:v>Direct Credit</x:v>
      </x:c>
      <x:c r="I1987" s="76" t="n">
        <x:f>IF(D1987&lt;&gt;"",MAX(0,D1987-C1987),IF(G1987="Overdue",MAX(0,'START_HERE'!$B$7-C1987),0))</x:f>
        <x:v>0</x:v>
      </x:c>
    </x:row>
    <x:row r="1988" ht="18" customHeight="1">
      <x:c r="A1988" s="69" t="str">
        <x:v>PAY-001987</x:v>
      </x:c>
      <x:c r="B1988" s="69" t="str">
        <x:v>AGR-00653</x:v>
      </x:c>
      <x:c r="C1988" s="72" t="n">
        <x:v>46211</x:v>
      </x:c>
      <x:c r="D1988" s="72"/>
      <x:c r="E1988" s="74" t="n">
        <x:v>45300</x:v>
      </x:c>
      <x:c r="F1988" s="69" t="str">
        <x:v>Initial</x:v>
      </x:c>
      <x:c r="G1988" s="69" t="str">
        <x:v>Overdue</x:v>
      </x:c>
      <x:c r="H1988" s="69" t="str">
        <x:v>Direct Credit</x:v>
      </x:c>
      <x:c r="I1988" s="76" t="n">
        <x:f>IF(D1988&lt;&gt;"",MAX(0,D1988-C1988),IF(G1988="Overdue",MAX(0,'START_HERE'!$B$7-C1988),0))</x:f>
        <x:v>54</x:v>
      </x:c>
    </x:row>
    <x:row r="1989" ht="18" customHeight="1">
      <x:c r="A1989" s="69" t="str">
        <x:v>PAY-001988</x:v>
      </x:c>
      <x:c r="B1989" s="69" t="str">
        <x:v>AGR-00653</x:v>
      </x:c>
      <x:c r="C1989" s="72" t="n">
        <x:v>46348</x:v>
      </x:c>
      <x:c r="D1989" s="72"/>
      <x:c r="E1989" s="74" t="n">
        <x:v>45300</x:v>
      </x:c>
      <x:c r="F1989" s="69" t="str">
        <x:v>Progress</x:v>
      </x:c>
      <x:c r="G1989" s="69" t="str">
        <x:v>Scheduled</x:v>
      </x:c>
      <x:c r="H1989" s="69" t="str">
        <x:v>EFT</x:v>
      </x:c>
      <x:c r="I1989" s="76" t="n">
        <x:f>IF(D1989&lt;&gt;"",MAX(0,D1989-C1989),IF(G1989="Overdue",MAX(0,'START_HERE'!$B$7-C1989),0))</x:f>
        <x:v>0</x:v>
      </x:c>
    </x:row>
    <x:row r="1990" ht="18" customHeight="1">
      <x:c r="A1990" s="69" t="str">
        <x:v>PAY-001989</x:v>
      </x:c>
      <x:c r="B1990" s="69" t="str">
        <x:v>AGR-00653</x:v>
      </x:c>
      <x:c r="C1990" s="72" t="n">
        <x:v>46485</x:v>
      </x:c>
      <x:c r="D1990" s="72"/>
      <x:c r="E1990" s="74" t="n">
        <x:v>45300</x:v>
      </x:c>
      <x:c r="F1990" s="69" t="str">
        <x:v>Progress</x:v>
      </x:c>
      <x:c r="G1990" s="69" t="str">
        <x:v>Scheduled</x:v>
      </x:c>
      <x:c r="H1990" s="69" t="str">
        <x:v>Direct Credit</x:v>
      </x:c>
      <x:c r="I1990" s="76" t="n">
        <x:f>IF(D1990&lt;&gt;"",MAX(0,D1990-C1990),IF(G1990="Overdue",MAX(0,'START_HERE'!$B$7-C1990),0))</x:f>
        <x:v>0</x:v>
      </x:c>
    </x:row>
    <x:row r="1991" ht="18" customHeight="1">
      <x:c r="A1991" s="69" t="str">
        <x:v>PAY-001990</x:v>
      </x:c>
      <x:c r="B1991" s="69" t="str">
        <x:v>AGR-00653</x:v>
      </x:c>
      <x:c r="C1991" s="72" t="n">
        <x:v>46622</x:v>
      </x:c>
      <x:c r="D1991" s="72"/>
      <x:c r="E1991" s="74" t="n">
        <x:v>45100</x:v>
      </x:c>
      <x:c r="F1991" s="69" t="str">
        <x:v>Final</x:v>
      </x:c>
      <x:c r="G1991" s="69" t="str">
        <x:v>Scheduled</x:v>
      </x:c>
      <x:c r="H1991" s="69" t="str">
        <x:v>EFT</x:v>
      </x:c>
      <x:c r="I1991" s="76" t="n">
        <x:f>IF(D1991&lt;&gt;"",MAX(0,D1991-C1991),IF(G1991="Overdue",MAX(0,'START_HERE'!$B$7-C1991),0))</x:f>
        <x:v>0</x:v>
      </x:c>
    </x:row>
    <x:row r="1992" ht="18" customHeight="1">
      <x:c r="A1992" s="69" t="str">
        <x:v>PAY-001991</x:v>
      </x:c>
      <x:c r="B1992" s="69" t="str">
        <x:v>AGR-00654</x:v>
      </x:c>
      <x:c r="C1992" s="72" t="n">
        <x:v>45324</x:v>
      </x:c>
      <x:c r="D1992" s="72" t="n">
        <x:v>45329</x:v>
      </x:c>
      <x:c r="E1992" s="74" t="n">
        <x:v>52000</x:v>
      </x:c>
      <x:c r="F1992" s="69" t="str">
        <x:v>Initial</x:v>
      </x:c>
      <x:c r="G1992" s="69" t="str">
        <x:v>Paid</x:v>
      </x:c>
      <x:c r="H1992" s="69" t="str">
        <x:v>EFT</x:v>
      </x:c>
      <x:c r="I1992" s="76" t="n">
        <x:f>IF(D1992&lt;&gt;"",MAX(0,D1992-C1992),IF(G1992="Overdue",MAX(0,'START_HERE'!$B$7-C1992),0))</x:f>
        <x:v>5</x:v>
      </x:c>
    </x:row>
    <x:row r="1993" ht="18" customHeight="1">
      <x:c r="A1993" s="69" t="str">
        <x:v>PAY-001992</x:v>
      </x:c>
      <x:c r="B1993" s="69" t="str">
        <x:v>AGR-00654</x:v>
      </x:c>
      <x:c r="C1993" s="72" t="n">
        <x:v>45567</x:v>
      </x:c>
      <x:c r="D1993" s="72" t="n">
        <x:v>45583</x:v>
      </x:c>
      <x:c r="E1993" s="74" t="n">
        <x:v>52000</x:v>
      </x:c>
      <x:c r="F1993" s="69" t="str">
        <x:v>Progress</x:v>
      </x:c>
      <x:c r="G1993" s="69" t="str">
        <x:v>Paid</x:v>
      </x:c>
      <x:c r="H1993" s="69" t="str">
        <x:v>EFT</x:v>
      </x:c>
      <x:c r="I1993" s="76" t="n">
        <x:f>IF(D1993&lt;&gt;"",MAX(0,D1993-C1993),IF(G1993="Overdue",MAX(0,'START_HERE'!$B$7-C1993),0))</x:f>
        <x:v>16</x:v>
      </x:c>
    </x:row>
    <x:row r="1994" ht="18" customHeight="1">
      <x:c r="A1994" s="69" t="str">
        <x:v>PAY-001993</x:v>
      </x:c>
      <x:c r="B1994" s="69" t="str">
        <x:v>AGR-00654</x:v>
      </x:c>
      <x:c r="C1994" s="72" t="n">
        <x:v>45811</x:v>
      </x:c>
      <x:c r="D1994" s="72" t="n">
        <x:v>45825</x:v>
      </x:c>
      <x:c r="E1994" s="74" t="n">
        <x:v>52000</x:v>
      </x:c>
      <x:c r="F1994" s="69" t="str">
        <x:v>Final</x:v>
      </x:c>
      <x:c r="G1994" s="69" t="str">
        <x:v>Paid</x:v>
      </x:c>
      <x:c r="H1994" s="69" t="str">
        <x:v>Direct Credit</x:v>
      </x:c>
      <x:c r="I1994" s="76" t="n">
        <x:f>IF(D1994&lt;&gt;"",MAX(0,D1994-C1994),IF(G1994="Overdue",MAX(0,'START_HERE'!$B$7-C1994),0))</x:f>
        <x:v>14</x:v>
      </x:c>
    </x:row>
    <x:row r="1995" ht="18" customHeight="1">
      <x:c r="A1995" s="69" t="str">
        <x:v>PAY-001994</x:v>
      </x:c>
      <x:c r="B1995" s="69" t="str">
        <x:v>AGR-00655</x:v>
      </x:c>
      <x:c r="C1995" s="72" t="n">
        <x:v>46124</x:v>
      </x:c>
      <x:c r="D1995" s="72" t="n">
        <x:v>46143</x:v>
      </x:c>
      <x:c r="E1995" s="74" t="n">
        <x:v>31300</x:v>
      </x:c>
      <x:c r="F1995" s="69" t="str">
        <x:v>Initial</x:v>
      </x:c>
      <x:c r="G1995" s="69" t="str">
        <x:v>Paid</x:v>
      </x:c>
      <x:c r="H1995" s="69" t="str">
        <x:v>Direct Credit</x:v>
      </x:c>
      <x:c r="I1995" s="76" t="n">
        <x:f>IF(D1995&lt;&gt;"",MAX(0,D1995-C1995),IF(G1995="Overdue",MAX(0,'START_HERE'!$B$7-C1995),0))</x:f>
        <x:v>19</x:v>
      </x:c>
    </x:row>
    <x:row r="1996" ht="18" customHeight="1">
      <x:c r="A1996" s="69" t="str">
        <x:v>PAY-001995</x:v>
      </x:c>
      <x:c r="B1996" s="69" t="str">
        <x:v>AGR-00655</x:v>
      </x:c>
      <x:c r="C1996" s="72" t="n">
        <x:v>46307</x:v>
      </x:c>
      <x:c r="D1996" s="72"/>
      <x:c r="E1996" s="74" t="n">
        <x:v>31300</x:v>
      </x:c>
      <x:c r="F1996" s="69" t="str">
        <x:v>Progress</x:v>
      </x:c>
      <x:c r="G1996" s="69" t="str">
        <x:v>Scheduled</x:v>
      </x:c>
      <x:c r="H1996" s="69" t="str">
        <x:v>EFT</x:v>
      </x:c>
      <x:c r="I1996" s="76" t="n">
        <x:f>IF(D1996&lt;&gt;"",MAX(0,D1996-C1996),IF(G1996="Overdue",MAX(0,'START_HERE'!$B$7-C1996),0))</x:f>
        <x:v>0</x:v>
      </x:c>
    </x:row>
    <x:row r="1997" ht="18" customHeight="1">
      <x:c r="A1997" s="69" t="str">
        <x:v>PAY-001996</x:v>
      </x:c>
      <x:c r="B1997" s="69" t="str">
        <x:v>AGR-00655</x:v>
      </x:c>
      <x:c r="C1997" s="72" t="n">
        <x:v>46489</x:v>
      </x:c>
      <x:c r="D1997" s="72"/>
      <x:c r="E1997" s="74" t="n">
        <x:v>31300</x:v>
      </x:c>
      <x:c r="F1997" s="69" t="str">
        <x:v>Progress</x:v>
      </x:c>
      <x:c r="G1997" s="69" t="str">
        <x:v>Scheduled</x:v>
      </x:c>
      <x:c r="H1997" s="69" t="str">
        <x:v>EFT</x:v>
      </x:c>
      <x:c r="I1997" s="76" t="n">
        <x:f>IF(D1997&lt;&gt;"",MAX(0,D1997-C1997),IF(G1997="Overdue",MAX(0,'START_HERE'!$B$7-C1997),0))</x:f>
        <x:v>0</x:v>
      </x:c>
    </x:row>
    <x:row r="1998" ht="18" customHeight="1">
      <x:c r="A1998" s="69" t="str">
        <x:v>PAY-001997</x:v>
      </x:c>
      <x:c r="B1998" s="69" t="str">
        <x:v>AGR-00655</x:v>
      </x:c>
      <x:c r="C1998" s="72" t="n">
        <x:v>46672</x:v>
      </x:c>
      <x:c r="D1998" s="72"/>
      <x:c r="E1998" s="74" t="n">
        <x:v>31100</x:v>
      </x:c>
      <x:c r="F1998" s="69" t="str">
        <x:v>Final</x:v>
      </x:c>
      <x:c r="G1998" s="69" t="str">
        <x:v>Scheduled</x:v>
      </x:c>
      <x:c r="H1998" s="69" t="str">
        <x:v>EFT</x:v>
      </x:c>
      <x:c r="I1998" s="76" t="n">
        <x:f>IF(D1998&lt;&gt;"",MAX(0,D1998-C1998),IF(G1998="Overdue",MAX(0,'START_HERE'!$B$7-C1998),0))</x:f>
        <x:v>0</x:v>
      </x:c>
    </x:row>
    <x:row r="1999" ht="18" customHeight="1">
      <x:c r="A1999" s="69" t="str">
        <x:v>PAY-001998</x:v>
      </x:c>
      <x:c r="B1999" s="69" t="str">
        <x:v>AGR-00656</x:v>
      </x:c>
      <x:c r="C1999" s="72" t="n">
        <x:v>46041</x:v>
      </x:c>
      <x:c r="D1999" s="72" t="n">
        <x:v>46054</x:v>
      </x:c>
      <x:c r="E1999" s="74" t="n">
        <x:v>49500</x:v>
      </x:c>
      <x:c r="F1999" s="69" t="str">
        <x:v>Initial</x:v>
      </x:c>
      <x:c r="G1999" s="69" t="str">
        <x:v>Paid</x:v>
      </x:c>
      <x:c r="H1999" s="69" t="str">
        <x:v>EFT</x:v>
      </x:c>
      <x:c r="I1999" s="76" t="n">
        <x:f>IF(D1999&lt;&gt;"",MAX(0,D1999-C1999),IF(G1999="Overdue",MAX(0,'START_HERE'!$B$7-C1999),0))</x:f>
        <x:v>13</x:v>
      </x:c>
    </x:row>
    <x:row r="2000" ht="18" customHeight="1">
      <x:c r="A2000" s="69" t="str">
        <x:v>PAY-001999</x:v>
      </x:c>
      <x:c r="B2000" s="69" t="str">
        <x:v>AGR-00656</x:v>
      </x:c>
      <x:c r="C2000" s="72" t="n">
        <x:v>46178</x:v>
      </x:c>
      <x:c r="D2000" s="72" t="n">
        <x:v>46176</x:v>
      </x:c>
      <x:c r="E2000" s="74" t="n">
        <x:v>49500</x:v>
      </x:c>
      <x:c r="F2000" s="69" t="str">
        <x:v>Progress</x:v>
      </x:c>
      <x:c r="G2000" s="69" t="str">
        <x:v>Paid</x:v>
      </x:c>
      <x:c r="H2000" s="69" t="str">
        <x:v>EFT</x:v>
      </x:c>
      <x:c r="I2000" s="76" t="n">
        <x:f>IF(D2000&lt;&gt;"",MAX(0,D2000-C2000),IF(G2000="Overdue",MAX(0,'START_HERE'!$B$7-C2000),0))</x:f>
        <x:v>0</x:v>
      </x:c>
    </x:row>
    <x:row r="2001" ht="18" customHeight="1">
      <x:c r="A2001" s="69" t="str">
        <x:v>PAY-002000</x:v>
      </x:c>
      <x:c r="B2001" s="69" t="str">
        <x:v>AGR-00656</x:v>
      </x:c>
      <x:c r="C2001" s="72" t="n">
        <x:v>46315</x:v>
      </x:c>
      <x:c r="D2001" s="72"/>
      <x:c r="E2001" s="74" t="n">
        <x:v>49500</x:v>
      </x:c>
      <x:c r="F2001" s="69" t="str">
        <x:v>Progress</x:v>
      </x:c>
      <x:c r="G2001" s="69" t="str">
        <x:v>Scheduled</x:v>
      </x:c>
      <x:c r="H2001" s="69" t="str">
        <x:v>EFT</x:v>
      </x:c>
      <x:c r="I2001" s="76" t="n">
        <x:f>IF(D2001&lt;&gt;"",MAX(0,D2001-C2001),IF(G2001="Overdue",MAX(0,'START_HERE'!$B$7-C2001),0))</x:f>
        <x:v>0</x:v>
      </x:c>
    </x:row>
    <x:row r="2002" ht="18" customHeight="1">
      <x:c r="A2002" s="69" t="str">
        <x:v>PAY-002001</x:v>
      </x:c>
      <x:c r="B2002" s="69" t="str">
        <x:v>AGR-00656</x:v>
      </x:c>
      <x:c r="C2002" s="72" t="n">
        <x:v>46452</x:v>
      </x:c>
      <x:c r="D2002" s="72"/>
      <x:c r="E2002" s="74" t="n">
        <x:v>49500</x:v>
      </x:c>
      <x:c r="F2002" s="69" t="str">
        <x:v>Final</x:v>
      </x:c>
      <x:c r="G2002" s="69" t="str">
        <x:v>Scheduled</x:v>
      </x:c>
      <x:c r="H2002" s="69" t="str">
        <x:v>EFT</x:v>
      </x:c>
      <x:c r="I2002" s="76" t="n">
        <x:f>IF(D2002&lt;&gt;"",MAX(0,D2002-C2002),IF(G2002="Overdue",MAX(0,'START_HERE'!$B$7-C2002),0))</x:f>
        <x:v>0</x:v>
      </x:c>
    </x:row>
    <x:row r="2003" ht="18" customHeight="1">
      <x:c r="A2003" s="69" t="str">
        <x:v>PAY-002002</x:v>
      </x:c>
      <x:c r="B2003" s="69" t="str">
        <x:v>AGR-00657</x:v>
      </x:c>
      <x:c r="C2003" s="72" t="n">
        <x:v>45461</x:v>
      </x:c>
      <x:c r="D2003" s="72" t="n">
        <x:v>45459</x:v>
      </x:c>
      <x:c r="E2003" s="74" t="n">
        <x:v>38000</x:v>
      </x:c>
      <x:c r="F2003" s="69" t="str">
        <x:v>Initial</x:v>
      </x:c>
      <x:c r="G2003" s="69" t="str">
        <x:v>Paid</x:v>
      </x:c>
      <x:c r="H2003" s="69" t="str">
        <x:v>EFT</x:v>
      </x:c>
      <x:c r="I2003" s="76" t="n">
        <x:f>IF(D2003&lt;&gt;"",MAX(0,D2003-C2003),IF(G2003="Overdue",MAX(0,'START_HERE'!$B$7-C2003),0))</x:f>
        <x:v>0</x:v>
      </x:c>
    </x:row>
    <x:row r="2004" ht="18" customHeight="1">
      <x:c r="A2004" s="69" t="str">
        <x:v>PAY-002003</x:v>
      </x:c>
      <x:c r="B2004" s="69" t="str">
        <x:v>AGR-00657</x:v>
      </x:c>
      <x:c r="C2004" s="72" t="n">
        <x:v>45735</x:v>
      </x:c>
      <x:c r="D2004" s="72" t="n">
        <x:v>45755</x:v>
      </x:c>
      <x:c r="E2004" s="74" t="n">
        <x:v>38000</x:v>
      </x:c>
      <x:c r="F2004" s="69" t="str">
        <x:v>Final</x:v>
      </x:c>
      <x:c r="G2004" s="69" t="str">
        <x:v>Paid</x:v>
      </x:c>
      <x:c r="H2004" s="69" t="str">
        <x:v>EFT</x:v>
      </x:c>
      <x:c r="I2004" s="76" t="n">
        <x:f>IF(D2004&lt;&gt;"",MAX(0,D2004-C2004),IF(G2004="Overdue",MAX(0,'START_HERE'!$B$7-C2004),0))</x:f>
        <x:v>20</x:v>
      </x:c>
    </x:row>
    <x:row r="2005" ht="18" customHeight="1">
      <x:c r="A2005" s="69" t="str">
        <x:v>PAY-002004</x:v>
      </x:c>
      <x:c r="B2005" s="69" t="str">
        <x:v>AGR-00658</x:v>
      </x:c>
      <x:c r="C2005" s="72" t="n">
        <x:v>45659</x:v>
      </x:c>
      <x:c r="D2005" s="72"/>
      <x:c r="E2005" s="74" t="n">
        <x:v>65000</x:v>
      </x:c>
      <x:c r="F2005" s="69" t="str">
        <x:v>Initial</x:v>
      </x:c>
      <x:c r="G2005" s="69" t="str">
        <x:v>Overdue</x:v>
      </x:c>
      <x:c r="H2005" s="69" t="str">
        <x:v>EFT</x:v>
      </x:c>
      <x:c r="I2005" s="76" t="n">
        <x:f>IF(D2005&lt;&gt;"",MAX(0,D2005-C2005),IF(G2005="Overdue",MAX(0,'START_HERE'!$B$7-C2005),0))</x:f>
        <x:v>606</x:v>
      </x:c>
    </x:row>
    <x:row r="2006" ht="18" customHeight="1">
      <x:c r="A2006" s="69" t="str">
        <x:v>PAY-002005</x:v>
      </x:c>
      <x:c r="B2006" s="69" t="str">
        <x:v>AGR-00658</x:v>
      </x:c>
      <x:c r="C2006" s="72" t="n">
        <x:v>46024</x:v>
      </x:c>
      <x:c r="D2006" s="72" t="n">
        <x:v>46048</x:v>
      </x:c>
      <x:c r="E2006" s="74" t="n">
        <x:v>65000</x:v>
      </x:c>
      <x:c r="F2006" s="69" t="str">
        <x:v>Final</x:v>
      </x:c>
      <x:c r="G2006" s="69" t="str">
        <x:v>Paid</x:v>
      </x:c>
      <x:c r="H2006" s="69" t="str">
        <x:v>Direct Credit</x:v>
      </x:c>
      <x:c r="I2006" s="76" t="n">
        <x:f>IF(D2006&lt;&gt;"",MAX(0,D2006-C2006),IF(G2006="Overdue",MAX(0,'START_HERE'!$B$7-C2006),0))</x:f>
        <x:v>24</x:v>
      </x:c>
    </x:row>
    <x:row r="2007" ht="18" customHeight="1">
      <x:c r="A2007" s="69" t="str">
        <x:v>PAY-002006</x:v>
      </x:c>
      <x:c r="B2007" s="69" t="str">
        <x:v>AGR-00659</x:v>
      </x:c>
      <x:c r="C2007" s="72" t="n">
        <x:v>45633</x:v>
      </x:c>
      <x:c r="D2007" s="72"/>
      <x:c r="E2007" s="74" t="n">
        <x:v>202500</x:v>
      </x:c>
      <x:c r="F2007" s="69" t="str">
        <x:v>Initial</x:v>
      </x:c>
      <x:c r="G2007" s="69" t="str">
        <x:v>Overdue</x:v>
      </x:c>
      <x:c r="H2007" s="69" t="str">
        <x:v>EFT</x:v>
      </x:c>
      <x:c r="I2007" s="76" t="n">
        <x:f>IF(D2007&lt;&gt;"",MAX(0,D2007-C2007),IF(G2007="Overdue",MAX(0,'START_HERE'!$B$7-C2007),0))</x:f>
        <x:v>632</x:v>
      </x:c>
    </x:row>
    <x:row r="2008" ht="18" customHeight="1">
      <x:c r="A2008" s="69" t="str">
        <x:v>PAY-002007</x:v>
      </x:c>
      <x:c r="B2008" s="69" t="str">
        <x:v>AGR-00659</x:v>
      </x:c>
      <x:c r="C2008" s="72" t="n">
        <x:v>45816</x:v>
      </x:c>
      <x:c r="D2008" s="72"/>
      <x:c r="E2008" s="74" t="n">
        <x:v>202500</x:v>
      </x:c>
      <x:c r="F2008" s="69" t="str">
        <x:v>Final</x:v>
      </x:c>
      <x:c r="G2008" s="69" t="str">
        <x:v>Overdue</x:v>
      </x:c>
      <x:c r="H2008" s="69" t="str">
        <x:v>EFT</x:v>
      </x:c>
      <x:c r="I2008" s="76" t="n">
        <x:f>IF(D2008&lt;&gt;"",MAX(0,D2008-C2008),IF(G2008="Overdue",MAX(0,'START_HERE'!$B$7-C2008),0))</x:f>
        <x:v>449</x:v>
      </x:c>
    </x:row>
    <x:row r="2009" ht="18" customHeight="1">
      <x:c r="A2009" s="69" t="str">
        <x:v>PAY-002008</x:v>
      </x:c>
      <x:c r="B2009" s="69" t="str">
        <x:v>AGR-00660</x:v>
      </x:c>
      <x:c r="C2009" s="72" t="n">
        <x:v>45940</x:v>
      </x:c>
      <x:c r="D2009" s="72" t="n">
        <x:v>45967</x:v>
      </x:c>
      <x:c r="E2009" s="74" t="n">
        <x:v>49000</x:v>
      </x:c>
      <x:c r="F2009" s="69" t="str">
        <x:v>Initial</x:v>
      </x:c>
      <x:c r="G2009" s="69" t="str">
        <x:v>Paid</x:v>
      </x:c>
      <x:c r="H2009" s="69" t="str">
        <x:v>Direct Credit</x:v>
      </x:c>
      <x:c r="I2009" s="76" t="n">
        <x:f>IF(D2009&lt;&gt;"",MAX(0,D2009-C2009),IF(G2009="Overdue",MAX(0,'START_HERE'!$B$7-C2009),0))</x:f>
        <x:v>27</x:v>
      </x:c>
    </x:row>
    <x:row r="2010" ht="18" customHeight="1">
      <x:c r="A2010" s="69" t="str">
        <x:v>PAY-002009</x:v>
      </x:c>
      <x:c r="B2010" s="69" t="str">
        <x:v>AGR-00660</x:v>
      </x:c>
      <x:c r="C2010" s="72" t="n">
        <x:v>46123</x:v>
      </x:c>
      <x:c r="D2010" s="72" t="n">
        <x:v>46121</x:v>
      </x:c>
      <x:c r="E2010" s="74" t="n">
        <x:v>49000</x:v>
      </x:c>
      <x:c r="F2010" s="69" t="str">
        <x:v>Progress</x:v>
      </x:c>
      <x:c r="G2010" s="69" t="str">
        <x:v>Paid</x:v>
      </x:c>
      <x:c r="H2010" s="69" t="str">
        <x:v>Direct Credit</x:v>
      </x:c>
      <x:c r="I2010" s="76" t="n">
        <x:f>IF(D2010&lt;&gt;"",MAX(0,D2010-C2010),IF(G2010="Overdue",MAX(0,'START_HERE'!$B$7-C2010),0))</x:f>
        <x:v>0</x:v>
      </x:c>
    </x:row>
    <x:row r="2011" ht="18" customHeight="1">
      <x:c r="A2011" s="69" t="str">
        <x:v>PAY-002010</x:v>
      </x:c>
      <x:c r="B2011" s="69" t="str">
        <x:v>AGR-00660</x:v>
      </x:c>
      <x:c r="C2011" s="72" t="n">
        <x:v>46305</x:v>
      </x:c>
      <x:c r="D2011" s="72"/>
      <x:c r="E2011" s="74" t="n">
        <x:v>49000</x:v>
      </x:c>
      <x:c r="F2011" s="69" t="str">
        <x:v>Final</x:v>
      </x:c>
      <x:c r="G2011" s="69" t="str">
        <x:v>Scheduled</x:v>
      </x:c>
      <x:c r="H2011" s="69" t="str">
        <x:v>EFT</x:v>
      </x:c>
      <x:c r="I2011" s="76" t="n">
        <x:f>IF(D2011&lt;&gt;"",MAX(0,D2011-C2011),IF(G2011="Overdue",MAX(0,'START_HERE'!$B$7-C2011),0))</x:f>
        <x:v>0</x:v>
      </x:c>
    </x:row>
    <x:row r="2012" ht="18" customHeight="1">
      <x:c r="A2012" s="69" t="str">
        <x:v>PAY-002011</x:v>
      </x:c>
      <x:c r="B2012" s="69" t="str">
        <x:v>AGR-00661</x:v>
      </x:c>
      <x:c r="C2012" s="72" t="n">
        <x:v>46011</x:v>
      </x:c>
      <x:c r="D2012" s="72" t="n">
        <x:v>46007</x:v>
      </x:c>
      <x:c r="E2012" s="74" t="n">
        <x:v>106800</x:v>
      </x:c>
      <x:c r="F2012" s="69" t="str">
        <x:v>Initial</x:v>
      </x:c>
      <x:c r="G2012" s="69" t="str">
        <x:v>Paid</x:v>
      </x:c>
      <x:c r="H2012" s="69" t="str">
        <x:v>EFT</x:v>
      </x:c>
      <x:c r="I2012" s="76" t="n">
        <x:f>IF(D2012&lt;&gt;"",MAX(0,D2012-C2012),IF(G2012="Overdue",MAX(0,'START_HERE'!$B$7-C2012),0))</x:f>
        <x:v>0</x:v>
      </x:c>
    </x:row>
    <x:row r="2013" ht="18" customHeight="1">
      <x:c r="A2013" s="69" t="str">
        <x:v>PAY-002012</x:v>
      </x:c>
      <x:c r="B2013" s="69" t="str">
        <x:v>AGR-00661</x:v>
      </x:c>
      <x:c r="C2013" s="72" t="n">
        <x:v>46194</x:v>
      </x:c>
      <x:c r="D2013" s="72" t="n">
        <x:v>46190</x:v>
      </x:c>
      <x:c r="E2013" s="74" t="n">
        <x:v>106800</x:v>
      </x:c>
      <x:c r="F2013" s="69" t="str">
        <x:v>Progress</x:v>
      </x:c>
      <x:c r="G2013" s="69" t="str">
        <x:v>Paid</x:v>
      </x:c>
      <x:c r="H2013" s="69" t="str">
        <x:v>EFT</x:v>
      </x:c>
      <x:c r="I2013" s="76" t="n">
        <x:f>IF(D2013&lt;&gt;"",MAX(0,D2013-C2013),IF(G2013="Overdue",MAX(0,'START_HERE'!$B$7-C2013),0))</x:f>
        <x:v>0</x:v>
      </x:c>
    </x:row>
    <x:row r="2014" ht="18" customHeight="1">
      <x:c r="A2014" s="69" t="str">
        <x:v>PAY-002013</x:v>
      </x:c>
      <x:c r="B2014" s="69" t="str">
        <x:v>AGR-00661</x:v>
      </x:c>
      <x:c r="C2014" s="72" t="n">
        <x:v>46376</x:v>
      </x:c>
      <x:c r="D2014" s="72"/>
      <x:c r="E2014" s="74" t="n">
        <x:v>106800</x:v>
      </x:c>
      <x:c r="F2014" s="69" t="str">
        <x:v>Progress</x:v>
      </x:c>
      <x:c r="G2014" s="69" t="str">
        <x:v>Scheduled</x:v>
      </x:c>
      <x:c r="H2014" s="69" t="str">
        <x:v>EFT</x:v>
      </x:c>
      <x:c r="I2014" s="76" t="n">
        <x:f>IF(D2014&lt;&gt;"",MAX(0,D2014-C2014),IF(G2014="Overdue",MAX(0,'START_HERE'!$B$7-C2014),0))</x:f>
        <x:v>0</x:v>
      </x:c>
    </x:row>
    <x:row r="2015" ht="18" customHeight="1">
      <x:c r="A2015" s="69" t="str">
        <x:v>PAY-002014</x:v>
      </x:c>
      <x:c r="B2015" s="69" t="str">
        <x:v>AGR-00661</x:v>
      </x:c>
      <x:c r="C2015" s="72" t="n">
        <x:v>46559</x:v>
      </x:c>
      <x:c r="D2015" s="72"/>
      <x:c r="E2015" s="74" t="n">
        <x:v>106600</x:v>
      </x:c>
      <x:c r="F2015" s="69" t="str">
        <x:v>Final</x:v>
      </x:c>
      <x:c r="G2015" s="69" t="str">
        <x:v>Scheduled</x:v>
      </x:c>
      <x:c r="H2015" s="69" t="str">
        <x:v>EFT</x:v>
      </x:c>
      <x:c r="I2015" s="76" t="n">
        <x:f>IF(D2015&lt;&gt;"",MAX(0,D2015-C2015),IF(G2015="Overdue",MAX(0,'START_HERE'!$B$7-C2015),0))</x:f>
        <x:v>0</x:v>
      </x:c>
    </x:row>
    <x:row r="2016" ht="18" customHeight="1">
      <x:c r="A2016" s="69" t="str">
        <x:v>PAY-002015</x:v>
      </x:c>
      <x:c r="B2016" s="69" t="str">
        <x:v>AGR-00662</x:v>
      </x:c>
      <x:c r="C2016" s="72" t="n">
        <x:v>45874</x:v>
      </x:c>
      <x:c r="D2016" s="72" t="n">
        <x:v>45870</x:v>
      </x:c>
      <x:c r="E2016" s="74" t="n">
        <x:v>175500</x:v>
      </x:c>
      <x:c r="F2016" s="69" t="str">
        <x:v>Initial</x:v>
      </x:c>
      <x:c r="G2016" s="69" t="str">
        <x:v>Paid</x:v>
      </x:c>
      <x:c r="H2016" s="69" t="str">
        <x:v>EFT</x:v>
      </x:c>
      <x:c r="I2016" s="76" t="n">
        <x:f>IF(D2016&lt;&gt;"",MAX(0,D2016-C2016),IF(G2016="Overdue",MAX(0,'START_HERE'!$B$7-C2016),0))</x:f>
        <x:v>0</x:v>
      </x:c>
    </x:row>
    <x:row r="2017" ht="18" customHeight="1">
      <x:c r="A2017" s="69" t="str">
        <x:v>PAY-002016</x:v>
      </x:c>
      <x:c r="B2017" s="69" t="str">
        <x:v>AGR-00662</x:v>
      </x:c>
      <x:c r="C2017" s="72" t="n">
        <x:v>46057</x:v>
      </x:c>
      <x:c r="D2017" s="72" t="n">
        <x:v>46054</x:v>
      </x:c>
      <x:c r="E2017" s="74" t="n">
        <x:v>175500</x:v>
      </x:c>
      <x:c r="F2017" s="69" t="str">
        <x:v>Final</x:v>
      </x:c>
      <x:c r="G2017" s="69" t="str">
        <x:v>Paid</x:v>
      </x:c>
      <x:c r="H2017" s="69" t="str">
        <x:v>Direct Credit</x:v>
      </x:c>
      <x:c r="I2017" s="76" t="n">
        <x:f>IF(D2017&lt;&gt;"",MAX(0,D2017-C2017),IF(G2017="Overdue",MAX(0,'START_HERE'!$B$7-C2017),0))</x:f>
        <x:v>0</x:v>
      </x:c>
    </x:row>
    <x:row r="2018" ht="18" customHeight="1">
      <x:c r="A2018" s="69" t="str">
        <x:v>PAY-002017</x:v>
      </x:c>
      <x:c r="B2018" s="69" t="str">
        <x:v>AGR-00663</x:v>
      </x:c>
      <x:c r="C2018" s="72" t="n">
        <x:v>45716</x:v>
      </x:c>
      <x:c r="D2018" s="72"/>
      <x:c r="E2018" s="74" t="n">
        <x:v>88800</x:v>
      </x:c>
      <x:c r="F2018" s="69" t="str">
        <x:v>Initial</x:v>
      </x:c>
      <x:c r="G2018" s="69" t="str">
        <x:v>Overdue</x:v>
      </x:c>
      <x:c r="H2018" s="69" t="str">
        <x:v>Direct Credit</x:v>
      </x:c>
      <x:c r="I2018" s="76" t="n">
        <x:f>IF(D2018&lt;&gt;"",MAX(0,D2018-C2018),IF(G2018="Overdue",MAX(0,'START_HERE'!$B$7-C2018),0))</x:f>
        <x:v>549</x:v>
      </x:c>
    </x:row>
    <x:row r="2019" ht="18" customHeight="1">
      <x:c r="A2019" s="69" t="str">
        <x:v>PAY-002018</x:v>
      </x:c>
      <x:c r="B2019" s="69" t="str">
        <x:v>AGR-00663</x:v>
      </x:c>
      <x:c r="C2019" s="72" t="n">
        <x:v>45807</x:v>
      </x:c>
      <x:c r="D2019" s="72" t="n">
        <x:v>45825</x:v>
      </x:c>
      <x:c r="E2019" s="74" t="n">
        <x:v>88800</x:v>
      </x:c>
      <x:c r="F2019" s="69" t="str">
        <x:v>Progress</x:v>
      </x:c>
      <x:c r="G2019" s="69" t="str">
        <x:v>Paid</x:v>
      </x:c>
      <x:c r="H2019" s="69" t="str">
        <x:v>EFT</x:v>
      </x:c>
      <x:c r="I2019" s="76" t="n">
        <x:f>IF(D2019&lt;&gt;"",MAX(0,D2019-C2019),IF(G2019="Overdue",MAX(0,'START_HERE'!$B$7-C2019),0))</x:f>
        <x:v>18</x:v>
      </x:c>
    </x:row>
    <x:row r="2020" ht="18" customHeight="1">
      <x:c r="A2020" s="69" t="str">
        <x:v>PAY-002019</x:v>
      </x:c>
      <x:c r="B2020" s="69" t="str">
        <x:v>AGR-00663</x:v>
      </x:c>
      <x:c r="C2020" s="72" t="n">
        <x:v>45899</x:v>
      </x:c>
      <x:c r="D2020" s="72" t="n">
        <x:v>45901</x:v>
      </x:c>
      <x:c r="E2020" s="74" t="n">
        <x:v>88800</x:v>
      </x:c>
      <x:c r="F2020" s="69" t="str">
        <x:v>Progress</x:v>
      </x:c>
      <x:c r="G2020" s="69" t="str">
        <x:v>Paid</x:v>
      </x:c>
      <x:c r="H2020" s="69" t="str">
        <x:v>EFT</x:v>
      </x:c>
      <x:c r="I2020" s="76" t="n">
        <x:f>IF(D2020&lt;&gt;"",MAX(0,D2020-C2020),IF(G2020="Overdue",MAX(0,'START_HERE'!$B$7-C2020),0))</x:f>
        <x:v>2</x:v>
      </x:c>
    </x:row>
    <x:row r="2021" ht="18" customHeight="1">
      <x:c r="A2021" s="69" t="str">
        <x:v>PAY-002020</x:v>
      </x:c>
      <x:c r="B2021" s="69" t="str">
        <x:v>AGR-00663</x:v>
      </x:c>
      <x:c r="C2021" s="72" t="n">
        <x:v>45990</x:v>
      </x:c>
      <x:c r="D2021" s="72" t="n">
        <x:v>45986</x:v>
      </x:c>
      <x:c r="E2021" s="74" t="n">
        <x:v>88600</x:v>
      </x:c>
      <x:c r="F2021" s="69" t="str">
        <x:v>Final</x:v>
      </x:c>
      <x:c r="G2021" s="69" t="str">
        <x:v>Paid</x:v>
      </x:c>
      <x:c r="H2021" s="69" t="str">
        <x:v>EFT</x:v>
      </x:c>
      <x:c r="I2021" s="76" t="n">
        <x:f>IF(D2021&lt;&gt;"",MAX(0,D2021-C2021),IF(G2021="Overdue",MAX(0,'START_HERE'!$B$7-C2021),0))</x:f>
        <x:v>0</x:v>
      </x:c>
    </x:row>
    <x:row r="2022" ht="18" customHeight="1">
      <x:c r="A2022" s="69" t="str">
        <x:v>PAY-002021</x:v>
      </x:c>
      <x:c r="B2022" s="69" t="str">
        <x:v>AGR-00664</x:v>
      </x:c>
      <x:c r="C2022" s="72" t="n">
        <x:v>45237</x:v>
      </x:c>
      <x:c r="D2022" s="72" t="n">
        <x:v>45261</x:v>
      </x:c>
      <x:c r="E2022" s="74" t="n">
        <x:v>50500</x:v>
      </x:c>
      <x:c r="F2022" s="69" t="str">
        <x:v>Initial</x:v>
      </x:c>
      <x:c r="G2022" s="69" t="str">
        <x:v>Paid</x:v>
      </x:c>
      <x:c r="H2022" s="69" t="str">
        <x:v>Direct Credit</x:v>
      </x:c>
      <x:c r="I2022" s="76" t="n">
        <x:f>IF(D2022&lt;&gt;"",MAX(0,D2022-C2022),IF(G2022="Overdue",MAX(0,'START_HERE'!$B$7-C2022),0))</x:f>
        <x:v>24</x:v>
      </x:c>
    </x:row>
    <x:row r="2023" ht="18" customHeight="1">
      <x:c r="A2023" s="69" t="str">
        <x:v>PAY-002022</x:v>
      </x:c>
      <x:c r="B2023" s="69" t="str">
        <x:v>AGR-00664</x:v>
      </x:c>
      <x:c r="C2023" s="72" t="n">
        <x:v>45511</x:v>
      </x:c>
      <x:c r="D2023" s="72" t="n">
        <x:v>45536</x:v>
      </x:c>
      <x:c r="E2023" s="74" t="n">
        <x:v>50500</x:v>
      </x:c>
      <x:c r="F2023" s="69" t="str">
        <x:v>Final</x:v>
      </x:c>
      <x:c r="G2023" s="69" t="str">
        <x:v>Paid</x:v>
      </x:c>
      <x:c r="H2023" s="69" t="str">
        <x:v>EFT</x:v>
      </x:c>
      <x:c r="I2023" s="76" t="n">
        <x:f>IF(D2023&lt;&gt;"",MAX(0,D2023-C2023),IF(G2023="Overdue",MAX(0,'START_HERE'!$B$7-C2023),0))</x:f>
        <x:v>25</x:v>
      </x:c>
    </x:row>
    <x:row r="2024" ht="18" customHeight="1">
      <x:c r="A2024" s="69" t="str">
        <x:v>PAY-002023</x:v>
      </x:c>
      <x:c r="B2024" s="69" t="str">
        <x:v>AGR-00665</x:v>
      </x:c>
      <x:c r="C2024" s="72" t="n">
        <x:v>45326</x:v>
      </x:c>
      <x:c r="D2024" s="72" t="n">
        <x:v>45354</x:v>
      </x:c>
      <x:c r="E2024" s="74" t="n">
        <x:v>75000</x:v>
      </x:c>
      <x:c r="F2024" s="69" t="str">
        <x:v>Initial</x:v>
      </x:c>
      <x:c r="G2024" s="69" t="str">
        <x:v>Paid</x:v>
      </x:c>
      <x:c r="H2024" s="69" t="str">
        <x:v>EFT</x:v>
      </x:c>
      <x:c r="I2024" s="76" t="n">
        <x:f>IF(D2024&lt;&gt;"",MAX(0,D2024-C2024),IF(G2024="Overdue",MAX(0,'START_HERE'!$B$7-C2024),0))</x:f>
        <x:v>28</x:v>
      </x:c>
    </x:row>
    <x:row r="2025" ht="18" customHeight="1">
      <x:c r="A2025" s="69" t="str">
        <x:v>PAY-002024</x:v>
      </x:c>
      <x:c r="B2025" s="69" t="str">
        <x:v>AGR-00665</x:v>
      </x:c>
      <x:c r="C2025" s="72" t="n">
        <x:v>45569</x:v>
      </x:c>
      <x:c r="D2025" s="72" t="n">
        <x:v>45566</x:v>
      </x:c>
      <x:c r="E2025" s="74" t="n">
        <x:v>75000</x:v>
      </x:c>
      <x:c r="F2025" s="69" t="str">
        <x:v>Progress</x:v>
      </x:c>
      <x:c r="G2025" s="69" t="str">
        <x:v>Paid</x:v>
      </x:c>
      <x:c r="H2025" s="69" t="str">
        <x:v>Direct Credit</x:v>
      </x:c>
      <x:c r="I2025" s="76" t="n">
        <x:f>IF(D2025&lt;&gt;"",MAX(0,D2025-C2025),IF(G2025="Overdue",MAX(0,'START_HERE'!$B$7-C2025),0))</x:f>
        <x:v>0</x:v>
      </x:c>
    </x:row>
    <x:row r="2026" ht="18" customHeight="1">
      <x:c r="A2026" s="69" t="str">
        <x:v>PAY-002025</x:v>
      </x:c>
      <x:c r="B2026" s="69" t="str">
        <x:v>AGR-00665</x:v>
      </x:c>
      <x:c r="C2026" s="72" t="n">
        <x:v>45813</x:v>
      </x:c>
      <x:c r="D2026" s="72" t="n">
        <x:v>45831</x:v>
      </x:c>
      <x:c r="E2026" s="74" t="n">
        <x:v>75000</x:v>
      </x:c>
      <x:c r="F2026" s="69" t="str">
        <x:v>Final</x:v>
      </x:c>
      <x:c r="G2026" s="69" t="str">
        <x:v>Paid</x:v>
      </x:c>
      <x:c r="H2026" s="69" t="str">
        <x:v>EFT</x:v>
      </x:c>
      <x:c r="I2026" s="76" t="n">
        <x:f>IF(D2026&lt;&gt;"",MAX(0,D2026-C2026),IF(G2026="Overdue",MAX(0,'START_HERE'!$B$7-C2026),0))</x:f>
        <x:v>18</x:v>
      </x:c>
    </x:row>
    <x:row r="2027" ht="18" customHeight="1">
      <x:c r="A2027" s="69" t="str">
        <x:v>PAY-002026</x:v>
      </x:c>
      <x:c r="B2027" s="69" t="str">
        <x:v>AGR-00666</x:v>
      </x:c>
      <x:c r="C2027" s="72" t="n">
        <x:v>45802</x:v>
      </x:c>
      <x:c r="D2027" s="72" t="n">
        <x:v>45829</x:v>
      </x:c>
      <x:c r="E2027" s="74" t="n">
        <x:v>88700</x:v>
      </x:c>
      <x:c r="F2027" s="69" t="str">
        <x:v>Initial</x:v>
      </x:c>
      <x:c r="G2027" s="69" t="str">
        <x:v>Paid</x:v>
      </x:c>
      <x:c r="H2027" s="69" t="str">
        <x:v>Direct Credit</x:v>
      </x:c>
      <x:c r="I2027" s="76" t="n">
        <x:f>IF(D2027&lt;&gt;"",MAX(0,D2027-C2027),IF(G2027="Overdue",MAX(0,'START_HERE'!$B$7-C2027),0))</x:f>
        <x:v>27</x:v>
      </x:c>
    </x:row>
    <x:row r="2028" ht="18" customHeight="1">
      <x:c r="A2028" s="69" t="str">
        <x:v>PAY-002027</x:v>
      </x:c>
      <x:c r="B2028" s="69" t="str">
        <x:v>AGR-00666</x:v>
      </x:c>
      <x:c r="C2028" s="72" t="n">
        <x:v>45924</x:v>
      </x:c>
      <x:c r="D2028" s="72" t="n">
        <x:v>45923</x:v>
      </x:c>
      <x:c r="E2028" s="74" t="n">
        <x:v>88700</x:v>
      </x:c>
      <x:c r="F2028" s="69" t="str">
        <x:v>Progress</x:v>
      </x:c>
      <x:c r="G2028" s="69" t="str">
        <x:v>Paid</x:v>
      </x:c>
      <x:c r="H2028" s="69" t="str">
        <x:v>Direct Credit</x:v>
      </x:c>
      <x:c r="I2028" s="76" t="n">
        <x:f>IF(D2028&lt;&gt;"",MAX(0,D2028-C2028),IF(G2028="Overdue",MAX(0,'START_HERE'!$B$7-C2028),0))</x:f>
        <x:v>0</x:v>
      </x:c>
    </x:row>
    <x:row r="2029" ht="18" customHeight="1">
      <x:c r="A2029" s="69" t="str">
        <x:v>PAY-002028</x:v>
      </x:c>
      <x:c r="B2029" s="69" t="str">
        <x:v>AGR-00666</x:v>
      </x:c>
      <x:c r="C2029" s="72" t="n">
        <x:v>46045</x:v>
      </x:c>
      <x:c r="D2029" s="72" t="n">
        <x:v>46047</x:v>
      </x:c>
      <x:c r="E2029" s="74" t="n">
        <x:v>88600</x:v>
      </x:c>
      <x:c r="F2029" s="69" t="str">
        <x:v>Final</x:v>
      </x:c>
      <x:c r="G2029" s="69" t="str">
        <x:v>Paid</x:v>
      </x:c>
      <x:c r="H2029" s="69" t="str">
        <x:v>EFT</x:v>
      </x:c>
      <x:c r="I2029" s="76" t="n">
        <x:f>IF(D2029&lt;&gt;"",MAX(0,D2029-C2029),IF(G2029="Overdue",MAX(0,'START_HERE'!$B$7-C2029),0))</x:f>
        <x:v>2</x:v>
      </x:c>
    </x:row>
    <x:row r="2030" ht="18" customHeight="1">
      <x:c r="A2030" s="69" t="str">
        <x:v>PAY-002029</x:v>
      </x:c>
      <x:c r="B2030" s="69" t="str">
        <x:v>AGR-00667</x:v>
      </x:c>
      <x:c r="C2030" s="72" t="n">
        <x:v>45140</x:v>
      </x:c>
      <x:c r="D2030" s="72" t="n">
        <x:v>45168</x:v>
      </x:c>
      <x:c r="E2030" s="74" t="n">
        <x:v>191500</x:v>
      </x:c>
      <x:c r="F2030" s="69" t="str">
        <x:v>Initial</x:v>
      </x:c>
      <x:c r="G2030" s="69" t="str">
        <x:v>Paid</x:v>
      </x:c>
      <x:c r="H2030" s="69" t="str">
        <x:v>Direct Credit</x:v>
      </x:c>
      <x:c r="I2030" s="76" t="n">
        <x:f>IF(D2030&lt;&gt;"",MAX(0,D2030-C2030),IF(G2030="Overdue",MAX(0,'START_HERE'!$B$7-C2030),0))</x:f>
        <x:v>28</x:v>
      </x:c>
    </x:row>
    <x:row r="2031" ht="18" customHeight="1">
      <x:c r="A2031" s="69" t="str">
        <x:v>PAY-002030</x:v>
      </x:c>
      <x:c r="B2031" s="69" t="str">
        <x:v>AGR-00667</x:v>
      </x:c>
      <x:c r="C2031" s="72" t="n">
        <x:v>45414</x:v>
      </x:c>
      <x:c r="D2031" s="72" t="n">
        <x:v>45430</x:v>
      </x:c>
      <x:c r="E2031" s="74" t="n">
        <x:v>191500</x:v>
      </x:c>
      <x:c r="F2031" s="69" t="str">
        <x:v>Final</x:v>
      </x:c>
      <x:c r="G2031" s="69" t="str">
        <x:v>Paid</x:v>
      </x:c>
      <x:c r="H2031" s="69" t="str">
        <x:v>EFT</x:v>
      </x:c>
      <x:c r="I2031" s="76" t="n">
        <x:f>IF(D2031&lt;&gt;"",MAX(0,D2031-C2031),IF(G2031="Overdue",MAX(0,'START_HERE'!$B$7-C2031),0))</x:f>
        <x:v>16</x:v>
      </x:c>
    </x:row>
    <x:row r="2032" ht="18" customHeight="1">
      <x:c r="A2032" s="69" t="str">
        <x:v>PAY-002031</x:v>
      </x:c>
      <x:c r="B2032" s="69" t="str">
        <x:v>AGR-00668</x:v>
      </x:c>
      <x:c r="C2032" s="72" t="n">
        <x:v>45241</x:v>
      </x:c>
      <x:c r="D2032" s="72" t="n">
        <x:v>45257</x:v>
      </x:c>
      <x:c r="E2032" s="74" t="n">
        <x:v>205500</x:v>
      </x:c>
      <x:c r="F2032" s="69" t="str">
        <x:v>Initial</x:v>
      </x:c>
      <x:c r="G2032" s="69" t="str">
        <x:v>Paid</x:v>
      </x:c>
      <x:c r="H2032" s="69" t="str">
        <x:v>Direct Credit</x:v>
      </x:c>
      <x:c r="I2032" s="76" t="n">
        <x:f>IF(D2032&lt;&gt;"",MAX(0,D2032-C2032),IF(G2032="Overdue",MAX(0,'START_HERE'!$B$7-C2032),0))</x:f>
        <x:v>16</x:v>
      </x:c>
    </x:row>
    <x:row r="2033" ht="18" customHeight="1">
      <x:c r="A2033" s="69" t="str">
        <x:v>PAY-002032</x:v>
      </x:c>
      <x:c r="B2033" s="69" t="str">
        <x:v>AGR-00668</x:v>
      </x:c>
      <x:c r="C2033" s="72" t="n">
        <x:v>45424</x:v>
      </x:c>
      <x:c r="D2033" s="72" t="n">
        <x:v>45434</x:v>
      </x:c>
      <x:c r="E2033" s="74" t="n">
        <x:v>205500</x:v>
      </x:c>
      <x:c r="F2033" s="69" t="str">
        <x:v>Final</x:v>
      </x:c>
      <x:c r="G2033" s="69" t="str">
        <x:v>Paid</x:v>
      </x:c>
      <x:c r="H2033" s="69" t="str">
        <x:v>EFT</x:v>
      </x:c>
      <x:c r="I2033" s="76" t="n">
        <x:f>IF(D2033&lt;&gt;"",MAX(0,D2033-C2033),IF(G2033="Overdue",MAX(0,'START_HERE'!$B$7-C2033),0))</x:f>
        <x:v>10</x:v>
      </x:c>
    </x:row>
    <x:row r="2034" ht="18" customHeight="1">
      <x:c r="A2034" s="69" t="str">
        <x:v>PAY-002033</x:v>
      </x:c>
      <x:c r="B2034" s="69" t="str">
        <x:v>AGR-00669</x:v>
      </x:c>
      <x:c r="C2034" s="72" t="n">
        <x:v>45354</x:v>
      </x:c>
      <x:c r="D2034" s="72" t="n">
        <x:v>45360</x:v>
      </x:c>
      <x:c r="E2034" s="74" t="n">
        <x:v>39300</x:v>
      </x:c>
      <x:c r="F2034" s="69" t="str">
        <x:v>Initial</x:v>
      </x:c>
      <x:c r="G2034" s="69" t="str">
        <x:v>Paid</x:v>
      </x:c>
      <x:c r="H2034" s="69" t="str">
        <x:v>EFT</x:v>
      </x:c>
      <x:c r="I2034" s="76" t="n">
        <x:f>IF(D2034&lt;&gt;"",MAX(0,D2034-C2034),IF(G2034="Overdue",MAX(0,'START_HERE'!$B$7-C2034),0))</x:f>
        <x:v>6</x:v>
      </x:c>
    </x:row>
    <x:row r="2035" ht="18" customHeight="1">
      <x:c r="A2035" s="69" t="str">
        <x:v>PAY-002034</x:v>
      </x:c>
      <x:c r="B2035" s="69" t="str">
        <x:v>AGR-00669</x:v>
      </x:c>
      <x:c r="C2035" s="72" t="n">
        <x:v>45491</x:v>
      </x:c>
      <x:c r="D2035" s="72" t="n">
        <x:v>45504</x:v>
      </x:c>
      <x:c r="E2035" s="74" t="n">
        <x:v>39300</x:v>
      </x:c>
      <x:c r="F2035" s="69" t="str">
        <x:v>Progress</x:v>
      </x:c>
      <x:c r="G2035" s="69" t="str">
        <x:v>Paid</x:v>
      </x:c>
      <x:c r="H2035" s="69" t="str">
        <x:v>EFT</x:v>
      </x:c>
      <x:c r="I2035" s="76" t="n">
        <x:f>IF(D2035&lt;&gt;"",MAX(0,D2035-C2035),IF(G2035="Overdue",MAX(0,'START_HERE'!$B$7-C2035),0))</x:f>
        <x:v>13</x:v>
      </x:c>
    </x:row>
    <x:row r="2036" ht="18" customHeight="1">
      <x:c r="A2036" s="69" t="str">
        <x:v>PAY-002035</x:v>
      </x:c>
      <x:c r="B2036" s="69" t="str">
        <x:v>AGR-00669</x:v>
      </x:c>
      <x:c r="C2036" s="72" t="n">
        <x:v>45628</x:v>
      </x:c>
      <x:c r="D2036" s="72" t="n">
        <x:v>45653</x:v>
      </x:c>
      <x:c r="E2036" s="74" t="n">
        <x:v>39300</x:v>
      </x:c>
      <x:c r="F2036" s="69" t="str">
        <x:v>Progress</x:v>
      </x:c>
      <x:c r="G2036" s="69" t="str">
        <x:v>Paid</x:v>
      </x:c>
      <x:c r="H2036" s="69" t="str">
        <x:v>Direct Credit</x:v>
      </x:c>
      <x:c r="I2036" s="76" t="n">
        <x:f>IF(D2036&lt;&gt;"",MAX(0,D2036-C2036),IF(G2036="Overdue",MAX(0,'START_HERE'!$B$7-C2036),0))</x:f>
        <x:v>25</x:v>
      </x:c>
    </x:row>
    <x:row r="2037" ht="18" customHeight="1">
      <x:c r="A2037" s="69" t="str">
        <x:v>PAY-002036</x:v>
      </x:c>
      <x:c r="B2037" s="69" t="str">
        <x:v>AGR-00669</x:v>
      </x:c>
      <x:c r="C2037" s="72" t="n">
        <x:v>45765</x:v>
      </x:c>
      <x:c r="D2037" s="72" t="n">
        <x:v>45773</x:v>
      </x:c>
      <x:c r="E2037" s="74" t="n">
        <x:v>39100</x:v>
      </x:c>
      <x:c r="F2037" s="69" t="str">
        <x:v>Final</x:v>
      </x:c>
      <x:c r="G2037" s="69" t="str">
        <x:v>Paid</x:v>
      </x:c>
      <x:c r="H2037" s="69" t="str">
        <x:v>EFT</x:v>
      </x:c>
      <x:c r="I2037" s="76" t="n">
        <x:f>IF(D2037&lt;&gt;"",MAX(0,D2037-C2037),IF(G2037="Overdue",MAX(0,'START_HERE'!$B$7-C2037),0))</x:f>
        <x:v>8</x:v>
      </x:c>
    </x:row>
    <x:row r="2038" ht="18" customHeight="1">
      <x:c r="A2038" s="69" t="str">
        <x:v>PAY-002037</x:v>
      </x:c>
      <x:c r="B2038" s="69" t="str">
        <x:v>AGR-00670</x:v>
      </x:c>
      <x:c r="C2038" s="72" t="n">
        <x:v>45522</x:v>
      </x:c>
      <x:c r="D2038" s="72" t="n">
        <x:v>45532</x:v>
      </x:c>
      <x:c r="E2038" s="74" t="n">
        <x:v>50000</x:v>
      </x:c>
      <x:c r="F2038" s="69" t="str">
        <x:v>Initial</x:v>
      </x:c>
      <x:c r="G2038" s="69" t="str">
        <x:v>Paid</x:v>
      </x:c>
      <x:c r="H2038" s="69" t="str">
        <x:v>Direct Credit</x:v>
      </x:c>
      <x:c r="I2038" s="76" t="n">
        <x:f>IF(D2038&lt;&gt;"",MAX(0,D2038-C2038),IF(G2038="Overdue",MAX(0,'START_HERE'!$B$7-C2038),0))</x:f>
        <x:v>10</x:v>
      </x:c>
    </x:row>
    <x:row r="2039" ht="18" customHeight="1">
      <x:c r="A2039" s="69" t="str">
        <x:v>PAY-002038</x:v>
      </x:c>
      <x:c r="B2039" s="69" t="str">
        <x:v>AGR-00670</x:v>
      </x:c>
      <x:c r="C2039" s="72" t="n">
        <x:v>45644</x:v>
      </x:c>
      <x:c r="D2039" s="72" t="n">
        <x:v>45646</x:v>
      </x:c>
      <x:c r="E2039" s="74" t="n">
        <x:v>50000</x:v>
      </x:c>
      <x:c r="F2039" s="69" t="str">
        <x:v>Progress</x:v>
      </x:c>
      <x:c r="G2039" s="69" t="str">
        <x:v>Paid</x:v>
      </x:c>
      <x:c r="H2039" s="69" t="str">
        <x:v>Direct Credit</x:v>
      </x:c>
      <x:c r="I2039" s="76" t="n">
        <x:f>IF(D2039&lt;&gt;"",MAX(0,D2039-C2039),IF(G2039="Overdue",MAX(0,'START_HERE'!$B$7-C2039),0))</x:f>
        <x:v>2</x:v>
      </x:c>
    </x:row>
    <x:row r="2040" ht="18" customHeight="1">
      <x:c r="A2040" s="69" t="str">
        <x:v>PAY-002039</x:v>
      </x:c>
      <x:c r="B2040" s="69" t="str">
        <x:v>AGR-00670</x:v>
      </x:c>
      <x:c r="C2040" s="72" t="n">
        <x:v>45765</x:v>
      </x:c>
      <x:c r="D2040" s="72" t="n">
        <x:v>45771</x:v>
      </x:c>
      <x:c r="E2040" s="74" t="n">
        <x:v>50000</x:v>
      </x:c>
      <x:c r="F2040" s="69" t="str">
        <x:v>Final</x:v>
      </x:c>
      <x:c r="G2040" s="69" t="str">
        <x:v>Paid</x:v>
      </x:c>
      <x:c r="H2040" s="69" t="str">
        <x:v>EFT</x:v>
      </x:c>
      <x:c r="I2040" s="76" t="n">
        <x:f>IF(D2040&lt;&gt;"",MAX(0,D2040-C2040),IF(G2040="Overdue",MAX(0,'START_HERE'!$B$7-C2040),0))</x:f>
        <x:v>6</x:v>
      </x:c>
    </x:row>
    <x:row r="2041" ht="18" customHeight="1">
      <x:c r="A2041" s="69" t="str">
        <x:v>PAY-002040</x:v>
      </x:c>
      <x:c r="B2041" s="69" t="str">
        <x:v>AGR-00671</x:v>
      </x:c>
      <x:c r="C2041" s="72" t="n">
        <x:v>45183</x:v>
      </x:c>
      <x:c r="D2041" s="72" t="n">
        <x:v>45196</x:v>
      </x:c>
      <x:c r="E2041" s="74" t="n">
        <x:v>64300</x:v>
      </x:c>
      <x:c r="F2041" s="69" t="str">
        <x:v>Initial</x:v>
      </x:c>
      <x:c r="G2041" s="69" t="str">
        <x:v>Paid</x:v>
      </x:c>
      <x:c r="H2041" s="69" t="str">
        <x:v>Direct Credit</x:v>
      </x:c>
      <x:c r="I2041" s="76" t="n">
        <x:f>IF(D2041&lt;&gt;"",MAX(0,D2041-C2041),IF(G2041="Overdue",MAX(0,'START_HERE'!$B$7-C2041),0))</x:f>
        <x:v>13</x:v>
      </x:c>
    </x:row>
    <x:row r="2042" ht="18" customHeight="1">
      <x:c r="A2042" s="69" t="str">
        <x:v>PAY-002041</x:v>
      </x:c>
      <x:c r="B2042" s="69" t="str">
        <x:v>AGR-00671</x:v>
      </x:c>
      <x:c r="C2042" s="72" t="n">
        <x:v>45305</x:v>
      </x:c>
      <x:c r="D2042" s="72" t="n">
        <x:v>45304</x:v>
      </x:c>
      <x:c r="E2042" s="74" t="n">
        <x:v>64300</x:v>
      </x:c>
      <x:c r="F2042" s="69" t="str">
        <x:v>Progress</x:v>
      </x:c>
      <x:c r="G2042" s="69" t="str">
        <x:v>Paid</x:v>
      </x:c>
      <x:c r="H2042" s="69" t="str">
        <x:v>EFT</x:v>
      </x:c>
      <x:c r="I2042" s="76" t="n">
        <x:f>IF(D2042&lt;&gt;"",MAX(0,D2042-C2042),IF(G2042="Overdue",MAX(0,'START_HERE'!$B$7-C2042),0))</x:f>
        <x:v>0</x:v>
      </x:c>
    </x:row>
    <x:row r="2043" ht="18" customHeight="1">
      <x:c r="A2043" s="69" t="str">
        <x:v>PAY-002042</x:v>
      </x:c>
      <x:c r="B2043" s="69" t="str">
        <x:v>AGR-00671</x:v>
      </x:c>
      <x:c r="C2043" s="72" t="n">
        <x:v>45426</x:v>
      </x:c>
      <x:c r="D2043" s="72" t="n">
        <x:v>45448</x:v>
      </x:c>
      <x:c r="E2043" s="74" t="n">
        <x:v>64400</x:v>
      </x:c>
      <x:c r="F2043" s="69" t="str">
        <x:v>Final</x:v>
      </x:c>
      <x:c r="G2043" s="69" t="str">
        <x:v>Paid</x:v>
      </x:c>
      <x:c r="H2043" s="69" t="str">
        <x:v>Direct Credit</x:v>
      </x:c>
      <x:c r="I2043" s="76" t="n">
        <x:f>IF(D2043&lt;&gt;"",MAX(0,D2043-C2043),IF(G2043="Overdue",MAX(0,'START_HERE'!$B$7-C2043),0))</x:f>
        <x:v>22</x:v>
      </x:c>
    </x:row>
    <x:row r="2044" ht="18" customHeight="1">
      <x:c r="A2044" s="69" t="str">
        <x:v>PAY-002043</x:v>
      </x:c>
      <x:c r="B2044" s="69" t="str">
        <x:v>AGR-00672</x:v>
      </x:c>
      <x:c r="C2044" s="72" t="n">
        <x:v>45748</x:v>
      </x:c>
      <x:c r="D2044" s="72" t="n">
        <x:v>45775</x:v>
      </x:c>
      <x:c r="E2044" s="74" t="n">
        <x:v>53800</x:v>
      </x:c>
      <x:c r="F2044" s="69" t="str">
        <x:v>Initial</x:v>
      </x:c>
      <x:c r="G2044" s="69" t="str">
        <x:v>Paid</x:v>
      </x:c>
      <x:c r="H2044" s="69" t="str">
        <x:v>Direct Credit</x:v>
      </x:c>
      <x:c r="I2044" s="76" t="n">
        <x:f>IF(D2044&lt;&gt;"",MAX(0,D2044-C2044),IF(G2044="Overdue",MAX(0,'START_HERE'!$B$7-C2044),0))</x:f>
        <x:v>27</x:v>
      </x:c>
    </x:row>
    <x:row r="2045" ht="18" customHeight="1">
      <x:c r="A2045" s="69" t="str">
        <x:v>PAY-002044</x:v>
      </x:c>
      <x:c r="B2045" s="69" t="str">
        <x:v>AGR-00672</x:v>
      </x:c>
      <x:c r="C2045" s="72" t="n">
        <x:v>45839</x:v>
      </x:c>
      <x:c r="D2045" s="72" t="n">
        <x:v>45854</x:v>
      </x:c>
      <x:c r="E2045" s="74" t="n">
        <x:v>53800</x:v>
      </x:c>
      <x:c r="F2045" s="69" t="str">
        <x:v>Progress</x:v>
      </x:c>
      <x:c r="G2045" s="69" t="str">
        <x:v>Paid</x:v>
      </x:c>
      <x:c r="H2045" s="69" t="str">
        <x:v>Direct Credit</x:v>
      </x:c>
      <x:c r="I2045" s="76" t="n">
        <x:f>IF(D2045&lt;&gt;"",MAX(0,D2045-C2045),IF(G2045="Overdue",MAX(0,'START_HERE'!$B$7-C2045),0))</x:f>
        <x:v>15</x:v>
      </x:c>
    </x:row>
    <x:row r="2046" ht="18" customHeight="1">
      <x:c r="A2046" s="69" t="str">
        <x:v>PAY-002045</x:v>
      </x:c>
      <x:c r="B2046" s="69" t="str">
        <x:v>AGR-00672</x:v>
      </x:c>
      <x:c r="C2046" s="72" t="n">
        <x:v>45931</x:v>
      </x:c>
      <x:c r="D2046" s="72" t="n">
        <x:v>45931</x:v>
      </x:c>
      <x:c r="E2046" s="74" t="n">
        <x:v>53800</x:v>
      </x:c>
      <x:c r="F2046" s="69" t="str">
        <x:v>Progress</x:v>
      </x:c>
      <x:c r="G2046" s="69" t="str">
        <x:v>Paid</x:v>
      </x:c>
      <x:c r="H2046" s="69" t="str">
        <x:v>EFT</x:v>
      </x:c>
      <x:c r="I2046" s="76" t="n">
        <x:f>IF(D2046&lt;&gt;"",MAX(0,D2046-C2046),IF(G2046="Overdue",MAX(0,'START_HERE'!$B$7-C2046),0))</x:f>
        <x:v>0</x:v>
      </x:c>
    </x:row>
    <x:row r="2047" ht="18" customHeight="1">
      <x:c r="A2047" s="69" t="str">
        <x:v>PAY-002046</x:v>
      </x:c>
      <x:c r="B2047" s="69" t="str">
        <x:v>AGR-00672</x:v>
      </x:c>
      <x:c r="C2047" s="72" t="n">
        <x:v>46022</x:v>
      </x:c>
      <x:c r="D2047" s="72" t="n">
        <x:v>46048</x:v>
      </x:c>
      <x:c r="E2047" s="74" t="n">
        <x:v>53600</x:v>
      </x:c>
      <x:c r="F2047" s="69" t="str">
        <x:v>Final</x:v>
      </x:c>
      <x:c r="G2047" s="69" t="str">
        <x:v>Paid</x:v>
      </x:c>
      <x:c r="H2047" s="69" t="str">
        <x:v>Direct Credit</x:v>
      </x:c>
      <x:c r="I2047" s="76" t="n">
        <x:f>IF(D2047&lt;&gt;"",MAX(0,D2047-C2047),IF(G2047="Overdue",MAX(0,'START_HERE'!$B$7-C2047),0))</x:f>
        <x:v>26</x:v>
      </x:c>
    </x:row>
    <x:row r="2048" ht="18" customHeight="1">
      <x:c r="A2048" s="69" t="str">
        <x:v>PAY-002047</x:v>
      </x:c>
      <x:c r="B2048" s="69" t="str">
        <x:v>AGR-00673</x:v>
      </x:c>
      <x:c r="C2048" s="72" t="n">
        <x:v>45476</x:v>
      </x:c>
      <x:c r="D2048" s="72" t="n">
        <x:v>45474</x:v>
      </x:c>
      <x:c r="E2048" s="74" t="n">
        <x:v>78000</x:v>
      </x:c>
      <x:c r="F2048" s="69" t="str">
        <x:v>Initial</x:v>
      </x:c>
      <x:c r="G2048" s="69" t="str">
        <x:v>Paid</x:v>
      </x:c>
      <x:c r="H2048" s="69" t="str">
        <x:v>Direct Credit</x:v>
      </x:c>
      <x:c r="I2048" s="76" t="n">
        <x:f>IF(D2048&lt;&gt;"",MAX(0,D2048-C2048),IF(G2048="Overdue",MAX(0,'START_HERE'!$B$7-C2048),0))</x:f>
        <x:v>0</x:v>
      </x:c>
    </x:row>
    <x:row r="2049" ht="18" customHeight="1">
      <x:c r="A2049" s="69" t="str">
        <x:v>PAY-002048</x:v>
      </x:c>
      <x:c r="B2049" s="69" t="str">
        <x:v>AGR-00673</x:v>
      </x:c>
      <x:c r="C2049" s="72" t="n">
        <x:v>45719</x:v>
      </x:c>
      <x:c r="D2049" s="72" t="n">
        <x:v>45731</x:v>
      </x:c>
      <x:c r="E2049" s="74" t="n">
        <x:v>78000</x:v>
      </x:c>
      <x:c r="F2049" s="69" t="str">
        <x:v>Progress</x:v>
      </x:c>
      <x:c r="G2049" s="69" t="str">
        <x:v>Paid</x:v>
      </x:c>
      <x:c r="H2049" s="69" t="str">
        <x:v>Direct Credit</x:v>
      </x:c>
      <x:c r="I2049" s="76" t="n">
        <x:f>IF(D2049&lt;&gt;"",MAX(0,D2049-C2049),IF(G2049="Overdue",MAX(0,'START_HERE'!$B$7-C2049),0))</x:f>
        <x:v>12</x:v>
      </x:c>
    </x:row>
    <x:row r="2050" ht="18" customHeight="1">
      <x:c r="A2050" s="69" t="str">
        <x:v>PAY-002049</x:v>
      </x:c>
      <x:c r="B2050" s="69" t="str">
        <x:v>AGR-00673</x:v>
      </x:c>
      <x:c r="C2050" s="72" t="n">
        <x:v>45963</x:v>
      </x:c>
      <x:c r="D2050" s="72" t="n">
        <x:v>45986</x:v>
      </x:c>
      <x:c r="E2050" s="74" t="n">
        <x:v>78000</x:v>
      </x:c>
      <x:c r="F2050" s="69" t="str">
        <x:v>Final</x:v>
      </x:c>
      <x:c r="G2050" s="69" t="str">
        <x:v>Paid</x:v>
      </x:c>
      <x:c r="H2050" s="69" t="str">
        <x:v>Direct Credit</x:v>
      </x:c>
      <x:c r="I2050" s="76" t="n">
        <x:f>IF(D2050&lt;&gt;"",MAX(0,D2050-C2050),IF(G2050="Overdue",MAX(0,'START_HERE'!$B$7-C2050),0))</x:f>
        <x:v>23</x:v>
      </x:c>
    </x:row>
    <x:row r="2051" ht="18" customHeight="1">
      <x:c r="A2051" s="69" t="str">
        <x:v>PAY-002050</x:v>
      </x:c>
      <x:c r="B2051" s="69" t="str">
        <x:v>AGR-00674</x:v>
      </x:c>
      <x:c r="C2051" s="72" t="n">
        <x:v>46307</x:v>
      </x:c>
      <x:c r="D2051" s="72"/>
      <x:c r="E2051" s="74" t="n">
        <x:v>26000</x:v>
      </x:c>
      <x:c r="F2051" s="69" t="str">
        <x:v>Initial</x:v>
      </x:c>
      <x:c r="G2051" s="69" t="str">
        <x:v>Scheduled</x:v>
      </x:c>
      <x:c r="H2051" s="69" t="str">
        <x:v>EFT</x:v>
      </x:c>
      <x:c r="I2051" s="76" t="n">
        <x:f>IF(D2051&lt;&gt;"",MAX(0,D2051-C2051),IF(G2051="Overdue",MAX(0,'START_HERE'!$B$7-C2051),0))</x:f>
        <x:v>0</x:v>
      </x:c>
    </x:row>
    <x:row r="2052" ht="18" customHeight="1">
      <x:c r="A2052" s="69" t="str">
        <x:v>PAY-002051</x:v>
      </x:c>
      <x:c r="B2052" s="69" t="str">
        <x:v>AGR-00674</x:v>
      </x:c>
      <x:c r="C2052" s="72" t="n">
        <x:v>46550</x:v>
      </x:c>
      <x:c r="D2052" s="72"/>
      <x:c r="E2052" s="74" t="n">
        <x:v>26000</x:v>
      </x:c>
      <x:c r="F2052" s="69" t="str">
        <x:v>Progress</x:v>
      </x:c>
      <x:c r="G2052" s="69" t="str">
        <x:v>Scheduled</x:v>
      </x:c>
      <x:c r="H2052" s="69" t="str">
        <x:v>EFT</x:v>
      </x:c>
      <x:c r="I2052" s="76" t="n">
        <x:f>IF(D2052&lt;&gt;"",MAX(0,D2052-C2052),IF(G2052="Overdue",MAX(0,'START_HERE'!$B$7-C2052),0))</x:f>
        <x:v>0</x:v>
      </x:c>
    </x:row>
    <x:row r="2053" ht="18" customHeight="1">
      <x:c r="A2053" s="69" t="str">
        <x:v>PAY-002052</x:v>
      </x:c>
      <x:c r="B2053" s="69" t="str">
        <x:v>AGR-00674</x:v>
      </x:c>
      <x:c r="C2053" s="72" t="n">
        <x:v>46794</x:v>
      </x:c>
      <x:c r="D2053" s="72"/>
      <x:c r="E2053" s="74" t="n">
        <x:v>26000</x:v>
      </x:c>
      <x:c r="F2053" s="69" t="str">
        <x:v>Final</x:v>
      </x:c>
      <x:c r="G2053" s="69" t="str">
        <x:v>Scheduled</x:v>
      </x:c>
      <x:c r="H2053" s="69" t="str">
        <x:v>EFT</x:v>
      </x:c>
      <x:c r="I2053" s="76" t="n">
        <x:f>IF(D2053&lt;&gt;"",MAX(0,D2053-C2053),IF(G2053="Overdue",MAX(0,'START_HERE'!$B$7-C2053),0))</x:f>
        <x:v>0</x:v>
      </x:c>
    </x:row>
    <x:row r="2054" ht="18" customHeight="1">
      <x:c r="A2054" s="69" t="str">
        <x:v>PAY-002053</x:v>
      </x:c>
      <x:c r="B2054" s="69" t="str">
        <x:v>AGR-00675</x:v>
      </x:c>
      <x:c r="C2054" s="72" t="n">
        <x:v>45312</x:v>
      </x:c>
      <x:c r="D2054" s="72" t="n">
        <x:v>45310</x:v>
      </x:c>
      <x:c r="E2054" s="74" t="n">
        <x:v>196000</x:v>
      </x:c>
      <x:c r="F2054" s="69" t="str">
        <x:v>Initial</x:v>
      </x:c>
      <x:c r="G2054" s="69" t="str">
        <x:v>Paid</x:v>
      </x:c>
      <x:c r="H2054" s="69" t="str">
        <x:v>EFT</x:v>
      </x:c>
      <x:c r="I2054" s="76" t="n">
        <x:f>IF(D2054&lt;&gt;"",MAX(0,D2054-C2054),IF(G2054="Overdue",MAX(0,'START_HERE'!$B$7-C2054),0))</x:f>
        <x:v>0</x:v>
      </x:c>
    </x:row>
    <x:row r="2055" ht="18" customHeight="1">
      <x:c r="A2055" s="69" t="str">
        <x:v>PAY-002054</x:v>
      </x:c>
      <x:c r="B2055" s="69" t="str">
        <x:v>AGR-00675</x:v>
      </x:c>
      <x:c r="C2055" s="72" t="n">
        <x:v>45586</x:v>
      </x:c>
      <x:c r="D2055" s="72" t="n">
        <x:v>45594</x:v>
      </x:c>
      <x:c r="E2055" s="74" t="n">
        <x:v>196000</x:v>
      </x:c>
      <x:c r="F2055" s="69" t="str">
        <x:v>Final</x:v>
      </x:c>
      <x:c r="G2055" s="69" t="str">
        <x:v>Paid</x:v>
      </x:c>
      <x:c r="H2055" s="69" t="str">
        <x:v>Direct Credit</x:v>
      </x:c>
      <x:c r="I2055" s="76" t="n">
        <x:f>IF(D2055&lt;&gt;"",MAX(0,D2055-C2055),IF(G2055="Overdue",MAX(0,'START_HERE'!$B$7-C2055),0))</x:f>
        <x:v>8</x:v>
      </x:c>
    </x:row>
    <x:row r="2056" ht="18" customHeight="1">
      <x:c r="A2056" s="69" t="str">
        <x:v>PAY-002055</x:v>
      </x:c>
      <x:c r="B2056" s="69" t="str">
        <x:v>AGR-00676</x:v>
      </x:c>
      <x:c r="C2056" s="72" t="n">
        <x:v>46024</x:v>
      </x:c>
      <x:c r="D2056" s="72" t="n">
        <x:v>46033</x:v>
      </x:c>
      <x:c r="E2056" s="74" t="n">
        <x:v>68800</x:v>
      </x:c>
      <x:c r="F2056" s="69" t="str">
        <x:v>Initial</x:v>
      </x:c>
      <x:c r="G2056" s="69" t="str">
        <x:v>Paid</x:v>
      </x:c>
      <x:c r="H2056" s="69" t="str">
        <x:v>Direct Credit</x:v>
      </x:c>
      <x:c r="I2056" s="76" t="n">
        <x:f>IF(D2056&lt;&gt;"",MAX(0,D2056-C2056),IF(G2056="Overdue",MAX(0,'START_HERE'!$B$7-C2056),0))</x:f>
        <x:v>9</x:v>
      </x:c>
    </x:row>
    <x:row r="2057" ht="18" customHeight="1">
      <x:c r="A2057" s="69" t="str">
        <x:v>PAY-002056</x:v>
      </x:c>
      <x:c r="B2057" s="69" t="str">
        <x:v>AGR-00676</x:v>
      </x:c>
      <x:c r="C2057" s="72" t="n">
        <x:v>46161</x:v>
      </x:c>
      <x:c r="D2057" s="72" t="n">
        <x:v>46176</x:v>
      </x:c>
      <x:c r="E2057" s="74" t="n">
        <x:v>68800</x:v>
      </x:c>
      <x:c r="F2057" s="69" t="str">
        <x:v>Progress</x:v>
      </x:c>
      <x:c r="G2057" s="69" t="str">
        <x:v>Paid</x:v>
      </x:c>
      <x:c r="H2057" s="69" t="str">
        <x:v>Direct Credit</x:v>
      </x:c>
      <x:c r="I2057" s="76" t="n">
        <x:f>IF(D2057&lt;&gt;"",MAX(0,D2057-C2057),IF(G2057="Overdue",MAX(0,'START_HERE'!$B$7-C2057),0))</x:f>
        <x:v>15</x:v>
      </x:c>
    </x:row>
    <x:row r="2058" ht="18" customHeight="1">
      <x:c r="A2058" s="69" t="str">
        <x:v>PAY-002057</x:v>
      </x:c>
      <x:c r="B2058" s="69" t="str">
        <x:v>AGR-00676</x:v>
      </x:c>
      <x:c r="C2058" s="72" t="n">
        <x:v>46298</x:v>
      </x:c>
      <x:c r="D2058" s="72"/>
      <x:c r="E2058" s="74" t="n">
        <x:v>68800</x:v>
      </x:c>
      <x:c r="F2058" s="69" t="str">
        <x:v>Progress</x:v>
      </x:c>
      <x:c r="G2058" s="69" t="str">
        <x:v>Scheduled</x:v>
      </x:c>
      <x:c r="H2058" s="69" t="str">
        <x:v>Direct Credit</x:v>
      </x:c>
      <x:c r="I2058" s="76" t="n">
        <x:f>IF(D2058&lt;&gt;"",MAX(0,D2058-C2058),IF(G2058="Overdue",MAX(0,'START_HERE'!$B$7-C2058),0))</x:f>
        <x:v>0</x:v>
      </x:c>
    </x:row>
    <x:row r="2059" ht="18" customHeight="1">
      <x:c r="A2059" s="69" t="str">
        <x:v>PAY-002058</x:v>
      </x:c>
      <x:c r="B2059" s="69" t="str">
        <x:v>AGR-00676</x:v>
      </x:c>
      <x:c r="C2059" s="72" t="n">
        <x:v>46435</x:v>
      </x:c>
      <x:c r="D2059" s="72"/>
      <x:c r="E2059" s="74" t="n">
        <x:v>68600</x:v>
      </x:c>
      <x:c r="F2059" s="69" t="str">
        <x:v>Final</x:v>
      </x:c>
      <x:c r="G2059" s="69" t="str">
        <x:v>Scheduled</x:v>
      </x:c>
      <x:c r="H2059" s="69" t="str">
        <x:v>EFT</x:v>
      </x:c>
      <x:c r="I2059" s="76" t="n">
        <x:f>IF(D2059&lt;&gt;"",MAX(0,D2059-C2059),IF(G2059="Overdue",MAX(0,'START_HERE'!$B$7-C2059),0))</x:f>
        <x:v>0</x:v>
      </x:c>
    </x:row>
    <x:row r="2060" ht="18" customHeight="1">
      <x:c r="A2060" s="69" t="str">
        <x:v>PAY-002059</x:v>
      </x:c>
      <x:c r="B2060" s="69" t="str">
        <x:v>AGR-00677</x:v>
      </x:c>
      <x:c r="C2060" s="72" t="n">
        <x:v>45097</x:v>
      </x:c>
      <x:c r="D2060" s="72" t="n">
        <x:v>45108</x:v>
      </x:c>
      <x:c r="E2060" s="74" t="n">
        <x:v>2500</x:v>
      </x:c>
      <x:c r="F2060" s="69" t="str">
        <x:v>Initial</x:v>
      </x:c>
      <x:c r="G2060" s="69" t="str">
        <x:v>Paid</x:v>
      </x:c>
      <x:c r="H2060" s="69" t="str">
        <x:v>Direct Credit</x:v>
      </x:c>
      <x:c r="I2060" s="76" t="n">
        <x:f>IF(D2060&lt;&gt;"",MAX(0,D2060-C2060),IF(G2060="Overdue",MAX(0,'START_HERE'!$B$7-C2060),0))</x:f>
        <x:v>11</x:v>
      </x:c>
    </x:row>
    <x:row r="2061" ht="18" customHeight="1">
      <x:c r="A2061" s="69" t="str">
        <x:v>PAY-002060</x:v>
      </x:c>
      <x:c r="B2061" s="69" t="str">
        <x:v>AGR-00677</x:v>
      </x:c>
      <x:c r="C2061" s="72" t="n">
        <x:v>45280</x:v>
      </x:c>
      <x:c r="D2061" s="72" t="n">
        <x:v>45290</x:v>
      </x:c>
      <x:c r="E2061" s="74" t="n">
        <x:v>2500</x:v>
      </x:c>
      <x:c r="F2061" s="69" t="str">
        <x:v>Progress</x:v>
      </x:c>
      <x:c r="G2061" s="69" t="str">
        <x:v>Paid</x:v>
      </x:c>
      <x:c r="H2061" s="69" t="str">
        <x:v>Direct Credit</x:v>
      </x:c>
      <x:c r="I2061" s="76" t="n">
        <x:f>IF(D2061&lt;&gt;"",MAX(0,D2061-C2061),IF(G2061="Overdue",MAX(0,'START_HERE'!$B$7-C2061),0))</x:f>
        <x:v>10</x:v>
      </x:c>
    </x:row>
    <x:row r="2062" ht="18" customHeight="1">
      <x:c r="A2062" s="69" t="str">
        <x:v>PAY-002061</x:v>
      </x:c>
      <x:c r="B2062" s="69" t="str">
        <x:v>AGR-00677</x:v>
      </x:c>
      <x:c r="C2062" s="72" t="n">
        <x:v>45462</x:v>
      </x:c>
      <x:c r="D2062" s="72" t="n">
        <x:v>45483</x:v>
      </x:c>
      <x:c r="E2062" s="74" t="n">
        <x:v>2500</x:v>
      </x:c>
      <x:c r="F2062" s="69" t="str">
        <x:v>Progress</x:v>
      </x:c>
      <x:c r="G2062" s="69" t="str">
        <x:v>Paid</x:v>
      </x:c>
      <x:c r="H2062" s="69" t="str">
        <x:v>EFT</x:v>
      </x:c>
      <x:c r="I2062" s="76" t="n">
        <x:f>IF(D2062&lt;&gt;"",MAX(0,D2062-C2062),IF(G2062="Overdue",MAX(0,'START_HERE'!$B$7-C2062),0))</x:f>
        <x:v>21</x:v>
      </x:c>
    </x:row>
    <x:row r="2063" ht="18" customHeight="1">
      <x:c r="A2063" s="69" t="str">
        <x:v>PAY-002062</x:v>
      </x:c>
      <x:c r="B2063" s="69" t="str">
        <x:v>AGR-00677</x:v>
      </x:c>
      <x:c r="C2063" s="72" t="n">
        <x:v>45645</x:v>
      </x:c>
      <x:c r="D2063" s="72" t="n">
        <x:v>45658</x:v>
      </x:c>
      <x:c r="E2063" s="74" t="n">
        <x:v>2500</x:v>
      </x:c>
      <x:c r="F2063" s="69" t="str">
        <x:v>Final</x:v>
      </x:c>
      <x:c r="G2063" s="69" t="str">
        <x:v>Paid</x:v>
      </x:c>
      <x:c r="H2063" s="69" t="str">
        <x:v>EFT</x:v>
      </x:c>
      <x:c r="I2063" s="76" t="n">
        <x:f>IF(D2063&lt;&gt;"",MAX(0,D2063-C2063),IF(G2063="Overdue",MAX(0,'START_HERE'!$B$7-C2063),0))</x:f>
        <x:v>13</x:v>
      </x:c>
    </x:row>
    <x:row r="2064" ht="18" customHeight="1">
      <x:c r="A2064" s="69" t="str">
        <x:v>PAY-002063</x:v>
      </x:c>
      <x:c r="B2064" s="69" t="str">
        <x:v>AGR-00678</x:v>
      </x:c>
      <x:c r="C2064" s="72" t="n">
        <x:v>45590</x:v>
      </x:c>
      <x:c r="D2064" s="72" t="n">
        <x:v>45585</x:v>
      </x:c>
      <x:c r="E2064" s="74" t="n">
        <x:v>247500</x:v>
      </x:c>
      <x:c r="F2064" s="69" t="str">
        <x:v>Initial</x:v>
      </x:c>
      <x:c r="G2064" s="69" t="str">
        <x:v>Paid</x:v>
      </x:c>
      <x:c r="H2064" s="69" t="str">
        <x:v>Direct Credit</x:v>
      </x:c>
      <x:c r="I2064" s="76" t="n">
        <x:f>IF(D2064&lt;&gt;"",MAX(0,D2064-C2064),IF(G2064="Overdue",MAX(0,'START_HERE'!$B$7-C2064),0))</x:f>
        <x:v>0</x:v>
      </x:c>
    </x:row>
    <x:row r="2065" ht="18" customHeight="1">
      <x:c r="A2065" s="69" t="str">
        <x:v>PAY-002064</x:v>
      </x:c>
      <x:c r="B2065" s="69" t="str">
        <x:v>AGR-00678</x:v>
      </x:c>
      <x:c r="C2065" s="72" t="n">
        <x:v>45773</x:v>
      </x:c>
      <x:c r="D2065" s="72" t="n">
        <x:v>45786</x:v>
      </x:c>
      <x:c r="E2065" s="74" t="n">
        <x:v>247500</x:v>
      </x:c>
      <x:c r="F2065" s="69" t="str">
        <x:v>Final</x:v>
      </x:c>
      <x:c r="G2065" s="69" t="str">
        <x:v>Paid</x:v>
      </x:c>
      <x:c r="H2065" s="69" t="str">
        <x:v>EFT</x:v>
      </x:c>
      <x:c r="I2065" s="76" t="n">
        <x:f>IF(D2065&lt;&gt;"",MAX(0,D2065-C2065),IF(G2065="Overdue",MAX(0,'START_HERE'!$B$7-C2065),0))</x:f>
        <x:v>13</x:v>
      </x:c>
    </x:row>
    <x:row r="2066" ht="18" customHeight="1">
      <x:c r="A2066" s="69" t="str">
        <x:v>PAY-002065</x:v>
      </x:c>
      <x:c r="B2066" s="69" t="str">
        <x:v>AGR-00679</x:v>
      </x:c>
      <x:c r="C2066" s="72" t="n">
        <x:v>45447</x:v>
      </x:c>
      <x:c r="D2066" s="72" t="n">
        <x:v>45457</x:v>
      </x:c>
      <x:c r="E2066" s="74" t="n">
        <x:v>99000</x:v>
      </x:c>
      <x:c r="F2066" s="69" t="str">
        <x:v>Initial</x:v>
      </x:c>
      <x:c r="G2066" s="69" t="str">
        <x:v>Paid</x:v>
      </x:c>
      <x:c r="H2066" s="69" t="str">
        <x:v>EFT</x:v>
      </x:c>
      <x:c r="I2066" s="76" t="n">
        <x:f>IF(D2066&lt;&gt;"",MAX(0,D2066-C2066),IF(G2066="Overdue",MAX(0,'START_HERE'!$B$7-C2066),0))</x:f>
        <x:v>10</x:v>
      </x:c>
    </x:row>
    <x:row r="2067" ht="18" customHeight="1">
      <x:c r="A2067" s="69" t="str">
        <x:v>PAY-002066</x:v>
      </x:c>
      <x:c r="B2067" s="69" t="str">
        <x:v>AGR-00679</x:v>
      </x:c>
      <x:c r="C2067" s="72" t="n">
        <x:v>45630</x:v>
      </x:c>
      <x:c r="D2067" s="72" t="n">
        <x:v>45644</x:v>
      </x:c>
      <x:c r="E2067" s="74" t="n">
        <x:v>99000</x:v>
      </x:c>
      <x:c r="F2067" s="69" t="str">
        <x:v>Progress</x:v>
      </x:c>
      <x:c r="G2067" s="69" t="str">
        <x:v>Paid</x:v>
      </x:c>
      <x:c r="H2067" s="69" t="str">
        <x:v>Direct Credit</x:v>
      </x:c>
      <x:c r="I2067" s="76" t="n">
        <x:f>IF(D2067&lt;&gt;"",MAX(0,D2067-C2067),IF(G2067="Overdue",MAX(0,'START_HERE'!$B$7-C2067),0))</x:f>
        <x:v>14</x:v>
      </x:c>
    </x:row>
    <x:row r="2068" ht="18" customHeight="1">
      <x:c r="A2068" s="69" t="str">
        <x:v>PAY-002067</x:v>
      </x:c>
      <x:c r="B2068" s="69" t="str">
        <x:v>AGR-00679</x:v>
      </x:c>
      <x:c r="C2068" s="72" t="n">
        <x:v>45812</x:v>
      </x:c>
      <x:c r="D2068" s="72" t="n">
        <x:v>45832</x:v>
      </x:c>
      <x:c r="E2068" s="74" t="n">
        <x:v>99000</x:v>
      </x:c>
      <x:c r="F2068" s="69" t="str">
        <x:v>Final</x:v>
      </x:c>
      <x:c r="G2068" s="69" t="str">
        <x:v>Paid</x:v>
      </x:c>
      <x:c r="H2068" s="69" t="str">
        <x:v>Direct Credit</x:v>
      </x:c>
      <x:c r="I2068" s="76" t="n">
        <x:f>IF(D2068&lt;&gt;"",MAX(0,D2068-C2068),IF(G2068="Overdue",MAX(0,'START_HERE'!$B$7-C2068),0))</x:f>
        <x:v>20</x:v>
      </x:c>
    </x:row>
    <x:row r="2069" ht="18" customHeight="1">
      <x:c r="A2069" s="69" t="str">
        <x:v>PAY-002068</x:v>
      </x:c>
      <x:c r="B2069" s="69" t="str">
        <x:v>AGR-00680</x:v>
      </x:c>
      <x:c r="C2069" s="72" t="n">
        <x:v>45668</x:v>
      </x:c>
      <x:c r="D2069" s="72" t="n">
        <x:v>45664</x:v>
      </x:c>
      <x:c r="E2069" s="74" t="n">
        <x:v>174000</x:v>
      </x:c>
      <x:c r="F2069" s="69" t="str">
        <x:v>Initial</x:v>
      </x:c>
      <x:c r="G2069" s="69" t="str">
        <x:v>Paid</x:v>
      </x:c>
      <x:c r="H2069" s="69" t="str">
        <x:v>Direct Credit</x:v>
      </x:c>
      <x:c r="I2069" s="76" t="n">
        <x:f>IF(D2069&lt;&gt;"",MAX(0,D2069-C2069),IF(G2069="Overdue",MAX(0,'START_HERE'!$B$7-C2069),0))</x:f>
        <x:v>0</x:v>
      </x:c>
    </x:row>
    <x:row r="2070" ht="18" customHeight="1">
      <x:c r="A2070" s="69" t="str">
        <x:v>PAY-002069</x:v>
      </x:c>
      <x:c r="B2070" s="69" t="str">
        <x:v>AGR-00680</x:v>
      </x:c>
      <x:c r="C2070" s="72" t="n">
        <x:v>45942</x:v>
      </x:c>
      <x:c r="D2070" s="72" t="n">
        <x:v>45944</x:v>
      </x:c>
      <x:c r="E2070" s="74" t="n">
        <x:v>174000</x:v>
      </x:c>
      <x:c r="F2070" s="69" t="str">
        <x:v>Final</x:v>
      </x:c>
      <x:c r="G2070" s="69" t="str">
        <x:v>Paid</x:v>
      </x:c>
      <x:c r="H2070" s="69" t="str">
        <x:v>Direct Credit</x:v>
      </x:c>
      <x:c r="I2070" s="76" t="n">
        <x:f>IF(D2070&lt;&gt;"",MAX(0,D2070-C2070),IF(G2070="Overdue",MAX(0,'START_HERE'!$B$7-C2070),0))</x:f>
        <x:v>2</x:v>
      </x:c>
    </x:row>
    <x:row r="2071" ht="18" customHeight="1">
      <x:c r="A2071" s="69" t="str">
        <x:v>PAY-002070</x:v>
      </x:c>
      <x:c r="B2071" s="69" t="str">
        <x:v>AGR-00681</x:v>
      </x:c>
      <x:c r="C2071" s="72" t="n">
        <x:v>45526</x:v>
      </x:c>
      <x:c r="D2071" s="72" t="n">
        <x:v>45539</x:v>
      </x:c>
      <x:c r="E2071" s="74" t="n">
        <x:v>60300</x:v>
      </x:c>
      <x:c r="F2071" s="69" t="str">
        <x:v>Initial</x:v>
      </x:c>
      <x:c r="G2071" s="69" t="str">
        <x:v>Paid</x:v>
      </x:c>
      <x:c r="H2071" s="69" t="str">
        <x:v>EFT</x:v>
      </x:c>
      <x:c r="I2071" s="76" t="n">
        <x:f>IF(D2071&lt;&gt;"",MAX(0,D2071-C2071),IF(G2071="Overdue",MAX(0,'START_HERE'!$B$7-C2071),0))</x:f>
        <x:v>13</x:v>
      </x:c>
    </x:row>
    <x:row r="2072" ht="18" customHeight="1">
      <x:c r="A2072" s="69" t="str">
        <x:v>PAY-002071</x:v>
      </x:c>
      <x:c r="B2072" s="69" t="str">
        <x:v>AGR-00681</x:v>
      </x:c>
      <x:c r="C2072" s="72" t="n">
        <x:v>45663</x:v>
      </x:c>
      <x:c r="D2072" s="72" t="n">
        <x:v>45689</x:v>
      </x:c>
      <x:c r="E2072" s="74" t="n">
        <x:v>60300</x:v>
      </x:c>
      <x:c r="F2072" s="69" t="str">
        <x:v>Progress</x:v>
      </x:c>
      <x:c r="G2072" s="69" t="str">
        <x:v>Paid</x:v>
      </x:c>
      <x:c r="H2072" s="69" t="str">
        <x:v>Direct Credit</x:v>
      </x:c>
      <x:c r="I2072" s="76" t="n">
        <x:f>IF(D2072&lt;&gt;"",MAX(0,D2072-C2072),IF(G2072="Overdue",MAX(0,'START_HERE'!$B$7-C2072),0))</x:f>
        <x:v>26</x:v>
      </x:c>
    </x:row>
    <x:row r="2073" ht="18" customHeight="1">
      <x:c r="A2073" s="69" t="str">
        <x:v>PAY-002072</x:v>
      </x:c>
      <x:c r="B2073" s="69" t="str">
        <x:v>AGR-00681</x:v>
      </x:c>
      <x:c r="C2073" s="72" t="n">
        <x:v>45800</x:v>
      </x:c>
      <x:c r="D2073" s="72" t="n">
        <x:v>45808</x:v>
      </x:c>
      <x:c r="E2073" s="74" t="n">
        <x:v>60300</x:v>
      </x:c>
      <x:c r="F2073" s="69" t="str">
        <x:v>Progress</x:v>
      </x:c>
      <x:c r="G2073" s="69" t="str">
        <x:v>Paid</x:v>
      </x:c>
      <x:c r="H2073" s="69" t="str">
        <x:v>Direct Credit</x:v>
      </x:c>
      <x:c r="I2073" s="76" t="n">
        <x:f>IF(D2073&lt;&gt;"",MAX(0,D2073-C2073),IF(G2073="Overdue",MAX(0,'START_HERE'!$B$7-C2073),0))</x:f>
        <x:v>8</x:v>
      </x:c>
    </x:row>
    <x:row r="2074" ht="18" customHeight="1">
      <x:c r="A2074" s="69" t="str">
        <x:v>PAY-002073</x:v>
      </x:c>
      <x:c r="B2074" s="69" t="str">
        <x:v>AGR-00681</x:v>
      </x:c>
      <x:c r="C2074" s="72" t="n">
        <x:v>45937</x:v>
      </x:c>
      <x:c r="D2074" s="72" t="n">
        <x:v>45935</x:v>
      </x:c>
      <x:c r="E2074" s="74" t="n">
        <x:v>60100</x:v>
      </x:c>
      <x:c r="F2074" s="69" t="str">
        <x:v>Final</x:v>
      </x:c>
      <x:c r="G2074" s="69" t="str">
        <x:v>Paid</x:v>
      </x:c>
      <x:c r="H2074" s="69" t="str">
        <x:v>Direct Credit</x:v>
      </x:c>
      <x:c r="I2074" s="76" t="n">
        <x:f>IF(D2074&lt;&gt;"",MAX(0,D2074-C2074),IF(G2074="Overdue",MAX(0,'START_HERE'!$B$7-C2074),0))</x:f>
        <x:v>0</x:v>
      </x:c>
    </x:row>
    <x:row r="2075" ht="18" customHeight="1">
      <x:c r="A2075" s="69" t="str">
        <x:v>PAY-002074</x:v>
      </x:c>
      <x:c r="B2075" s="69" t="str">
        <x:v>AGR-00682</x:v>
      </x:c>
      <x:c r="C2075" s="72" t="n">
        <x:v>45212</x:v>
      </x:c>
      <x:c r="D2075" s="72" t="n">
        <x:v>45234</x:v>
      </x:c>
      <x:c r="E2075" s="74" t="n">
        <x:v>210000</x:v>
      </x:c>
      <x:c r="F2075" s="69" t="str">
        <x:v>Initial</x:v>
      </x:c>
      <x:c r="G2075" s="69" t="str">
        <x:v>Paid</x:v>
      </x:c>
      <x:c r="H2075" s="69" t="str">
        <x:v>EFT</x:v>
      </x:c>
      <x:c r="I2075" s="76" t="n">
        <x:f>IF(D2075&lt;&gt;"",MAX(0,D2075-C2075),IF(G2075="Overdue",MAX(0,'START_HERE'!$B$7-C2075),0))</x:f>
        <x:v>22</x:v>
      </x:c>
    </x:row>
    <x:row r="2076" ht="18" customHeight="1">
      <x:c r="A2076" s="69" t="str">
        <x:v>PAY-002075</x:v>
      </x:c>
      <x:c r="B2076" s="69" t="str">
        <x:v>AGR-00682</x:v>
      </x:c>
      <x:c r="C2076" s="72" t="n">
        <x:v>45486</x:v>
      </x:c>
      <x:c r="D2076" s="72" t="n">
        <x:v>45497</x:v>
      </x:c>
      <x:c r="E2076" s="74" t="n">
        <x:v>210000</x:v>
      </x:c>
      <x:c r="F2076" s="69" t="str">
        <x:v>Final</x:v>
      </x:c>
      <x:c r="G2076" s="69" t="str">
        <x:v>Paid</x:v>
      </x:c>
      <x:c r="H2076" s="69" t="str">
        <x:v>EFT</x:v>
      </x:c>
      <x:c r="I2076" s="76" t="n">
        <x:f>IF(D2076&lt;&gt;"",MAX(0,D2076-C2076),IF(G2076="Overdue",MAX(0,'START_HERE'!$B$7-C2076),0))</x:f>
        <x:v>11</x:v>
      </x:c>
    </x:row>
    <x:row r="2077" ht="18" customHeight="1">
      <x:c r="A2077" s="69" t="str">
        <x:v>PAY-002076</x:v>
      </x:c>
      <x:c r="B2077" s="69" t="str">
        <x:v>AGR-00683</x:v>
      </x:c>
      <x:c r="C2077" s="72" t="n">
        <x:v>45193</x:v>
      </x:c>
      <x:c r="D2077" s="72" t="n">
        <x:v>45188</x:v>
      </x:c>
      <x:c r="E2077" s="74" t="n">
        <x:v>173000</x:v>
      </x:c>
      <x:c r="F2077" s="69" t="str">
        <x:v>Initial</x:v>
      </x:c>
      <x:c r="G2077" s="69" t="str">
        <x:v>Paid</x:v>
      </x:c>
      <x:c r="H2077" s="69" t="str">
        <x:v>EFT</x:v>
      </x:c>
      <x:c r="I2077" s="76" t="n">
        <x:f>IF(D2077&lt;&gt;"",MAX(0,D2077-C2077),IF(G2077="Overdue",MAX(0,'START_HERE'!$B$7-C2077),0))</x:f>
        <x:v>0</x:v>
      </x:c>
    </x:row>
    <x:row r="2078" ht="18" customHeight="1">
      <x:c r="A2078" s="69" t="str">
        <x:v>PAY-002077</x:v>
      </x:c>
      <x:c r="B2078" s="69" t="str">
        <x:v>AGR-00683</x:v>
      </x:c>
      <x:c r="C2078" s="72" t="n">
        <x:v>45436</x:v>
      </x:c>
      <x:c r="D2078" s="72" t="n">
        <x:v>45456</x:v>
      </x:c>
      <x:c r="E2078" s="74" t="n">
        <x:v>173000</x:v>
      </x:c>
      <x:c r="F2078" s="69" t="str">
        <x:v>Progress</x:v>
      </x:c>
      <x:c r="G2078" s="69" t="str">
        <x:v>Paid</x:v>
      </x:c>
      <x:c r="H2078" s="69" t="str">
        <x:v>EFT</x:v>
      </x:c>
      <x:c r="I2078" s="76" t="n">
        <x:f>IF(D2078&lt;&gt;"",MAX(0,D2078-C2078),IF(G2078="Overdue",MAX(0,'START_HERE'!$B$7-C2078),0))</x:f>
        <x:v>20</x:v>
      </x:c>
    </x:row>
    <x:row r="2079" ht="18" customHeight="1">
      <x:c r="A2079" s="69" t="str">
        <x:v>PAY-002078</x:v>
      </x:c>
      <x:c r="B2079" s="69" t="str">
        <x:v>AGR-00683</x:v>
      </x:c>
      <x:c r="C2079" s="72" t="n">
        <x:v>45680</x:v>
      </x:c>
      <x:c r="D2079" s="72"/>
      <x:c r="E2079" s="74" t="n">
        <x:v>173000</x:v>
      </x:c>
      <x:c r="F2079" s="69" t="str">
        <x:v>Final</x:v>
      </x:c>
      <x:c r="G2079" s="69" t="str">
        <x:v>Overdue</x:v>
      </x:c>
      <x:c r="H2079" s="69" t="str">
        <x:v>EFT</x:v>
      </x:c>
      <x:c r="I2079" s="76" t="n">
        <x:f>IF(D2079&lt;&gt;"",MAX(0,D2079-C2079),IF(G2079="Overdue",MAX(0,'START_HERE'!$B$7-C2079),0))</x:f>
        <x:v>585</x:v>
      </x:c>
    </x:row>
    <x:row r="2080" ht="18" customHeight="1">
      <x:c r="A2080" s="69" t="str">
        <x:v>PAY-002079</x:v>
      </x:c>
      <x:c r="B2080" s="69" t="str">
        <x:v>AGR-00684</x:v>
      </x:c>
      <x:c r="C2080" s="72" t="n">
        <x:v>45650</x:v>
      </x:c>
      <x:c r="D2080" s="72" t="n">
        <x:v>45674</x:v>
      </x:c>
      <x:c r="E2080" s="74" t="n">
        <x:v>79300</x:v>
      </x:c>
      <x:c r="F2080" s="69" t="str">
        <x:v>Initial</x:v>
      </x:c>
      <x:c r="G2080" s="69" t="str">
        <x:v>Paid</x:v>
      </x:c>
      <x:c r="H2080" s="69" t="str">
        <x:v>EFT</x:v>
      </x:c>
      <x:c r="I2080" s="76" t="n">
        <x:f>IF(D2080&lt;&gt;"",MAX(0,D2080-C2080),IF(G2080="Overdue",MAX(0,'START_HERE'!$B$7-C2080),0))</x:f>
        <x:v>24</x:v>
      </x:c>
    </x:row>
    <x:row r="2081" ht="18" customHeight="1">
      <x:c r="A2081" s="69" t="str">
        <x:v>PAY-002080</x:v>
      </x:c>
      <x:c r="B2081" s="69" t="str">
        <x:v>AGR-00684</x:v>
      </x:c>
      <x:c r="C2081" s="72" t="n">
        <x:v>45893</x:v>
      </x:c>
      <x:c r="D2081" s="72" t="n">
        <x:v>45917</x:v>
      </x:c>
      <x:c r="E2081" s="74" t="n">
        <x:v>79300</x:v>
      </x:c>
      <x:c r="F2081" s="69" t="str">
        <x:v>Progress</x:v>
      </x:c>
      <x:c r="G2081" s="69" t="str">
        <x:v>Paid</x:v>
      </x:c>
      <x:c r="H2081" s="69" t="str">
        <x:v>Direct Credit</x:v>
      </x:c>
      <x:c r="I2081" s="76" t="n">
        <x:f>IF(D2081&lt;&gt;"",MAX(0,D2081-C2081),IF(G2081="Overdue",MAX(0,'START_HERE'!$B$7-C2081),0))</x:f>
        <x:v>24</x:v>
      </x:c>
    </x:row>
    <x:row r="2082" ht="18" customHeight="1">
      <x:c r="A2082" s="69" t="str">
        <x:v>PAY-002081</x:v>
      </x:c>
      <x:c r="B2082" s="69" t="str">
        <x:v>AGR-00684</x:v>
      </x:c>
      <x:c r="C2082" s="72" t="n">
        <x:v>46137</x:v>
      </x:c>
      <x:c r="D2082" s="72" t="n">
        <x:v>46144</x:v>
      </x:c>
      <x:c r="E2082" s="74" t="n">
        <x:v>79400</x:v>
      </x:c>
      <x:c r="F2082" s="69" t="str">
        <x:v>Final</x:v>
      </x:c>
      <x:c r="G2082" s="69" t="str">
        <x:v>Paid</x:v>
      </x:c>
      <x:c r="H2082" s="69" t="str">
        <x:v>EFT</x:v>
      </x:c>
      <x:c r="I2082" s="76" t="n">
        <x:f>IF(D2082&lt;&gt;"",MAX(0,D2082-C2082),IF(G2082="Overdue",MAX(0,'START_HERE'!$B$7-C2082),0))</x:f>
        <x:v>7</x:v>
      </x:c>
    </x:row>
    <x:row r="2083" ht="18" customHeight="1">
      <x:c r="A2083" s="69" t="str">
        <x:v>PAY-002082</x:v>
      </x:c>
      <x:c r="B2083" s="69" t="str">
        <x:v>AGR-00685</x:v>
      </x:c>
      <x:c r="C2083" s="72" t="n">
        <x:v>45524</x:v>
      </x:c>
      <x:c r="D2083" s="72" t="n">
        <x:v>45519</x:v>
      </x:c>
      <x:c r="E2083" s="74" t="n">
        <x:v>4800</x:v>
      </x:c>
      <x:c r="F2083" s="69" t="str">
        <x:v>Initial</x:v>
      </x:c>
      <x:c r="G2083" s="69" t="str">
        <x:v>Paid</x:v>
      </x:c>
      <x:c r="H2083" s="69" t="str">
        <x:v>Direct Credit</x:v>
      </x:c>
      <x:c r="I2083" s="76" t="n">
        <x:f>IF(D2083&lt;&gt;"",MAX(0,D2083-C2083),IF(G2083="Overdue",MAX(0,'START_HERE'!$B$7-C2083),0))</x:f>
        <x:v>0</x:v>
      </x:c>
    </x:row>
    <x:row r="2084" ht="18" customHeight="1">
      <x:c r="A2084" s="69" t="str">
        <x:v>PAY-002083</x:v>
      </x:c>
      <x:c r="B2084" s="69" t="str">
        <x:v>AGR-00685</x:v>
      </x:c>
      <x:c r="C2084" s="72" t="n">
        <x:v>45615</x:v>
      </x:c>
      <x:c r="D2084" s="72" t="n">
        <x:v>45619</x:v>
      </x:c>
      <x:c r="E2084" s="74" t="n">
        <x:v>4800</x:v>
      </x:c>
      <x:c r="F2084" s="69" t="str">
        <x:v>Progress</x:v>
      </x:c>
      <x:c r="G2084" s="69" t="str">
        <x:v>Paid</x:v>
      </x:c>
      <x:c r="H2084" s="69" t="str">
        <x:v>EFT</x:v>
      </x:c>
      <x:c r="I2084" s="76" t="n">
        <x:f>IF(D2084&lt;&gt;"",MAX(0,D2084-C2084),IF(G2084="Overdue",MAX(0,'START_HERE'!$B$7-C2084),0))</x:f>
        <x:v>4</x:v>
      </x:c>
    </x:row>
    <x:row r="2085" ht="18" customHeight="1">
      <x:c r="A2085" s="69" t="str">
        <x:v>PAY-002084</x:v>
      </x:c>
      <x:c r="B2085" s="69" t="str">
        <x:v>AGR-00685</x:v>
      </x:c>
      <x:c r="C2085" s="72" t="n">
        <x:v>45707</x:v>
      </x:c>
      <x:c r="D2085" s="72" t="n">
        <x:v>45735</x:v>
      </x:c>
      <x:c r="E2085" s="74" t="n">
        <x:v>4800</x:v>
      </x:c>
      <x:c r="F2085" s="69" t="str">
        <x:v>Progress</x:v>
      </x:c>
      <x:c r="G2085" s="69" t="str">
        <x:v>Paid</x:v>
      </x:c>
      <x:c r="H2085" s="69" t="str">
        <x:v>EFT</x:v>
      </x:c>
      <x:c r="I2085" s="76" t="n">
        <x:f>IF(D2085&lt;&gt;"",MAX(0,D2085-C2085),IF(G2085="Overdue",MAX(0,'START_HERE'!$B$7-C2085),0))</x:f>
        <x:v>28</x:v>
      </x:c>
    </x:row>
    <x:row r="2086" ht="18" customHeight="1">
      <x:c r="A2086" s="69" t="str">
        <x:v>PAY-002085</x:v>
      </x:c>
      <x:c r="B2086" s="69" t="str">
        <x:v>AGR-00685</x:v>
      </x:c>
      <x:c r="C2086" s="72" t="n">
        <x:v>45798</x:v>
      </x:c>
      <x:c r="D2086" s="72" t="n">
        <x:v>45811</x:v>
      </x:c>
      <x:c r="E2086" s="74" t="n">
        <x:v>4600</x:v>
      </x:c>
      <x:c r="F2086" s="69" t="str">
        <x:v>Final</x:v>
      </x:c>
      <x:c r="G2086" s="69" t="str">
        <x:v>Paid</x:v>
      </x:c>
      <x:c r="H2086" s="69" t="str">
        <x:v>Direct Credit</x:v>
      </x:c>
      <x:c r="I2086" s="76" t="n">
        <x:f>IF(D2086&lt;&gt;"",MAX(0,D2086-C2086),IF(G2086="Overdue",MAX(0,'START_HERE'!$B$7-C2086),0))</x:f>
        <x:v>13</x:v>
      </x:c>
    </x:row>
    <x:row r="2087" ht="18" customHeight="1">
      <x:c r="A2087" s="69" t="str">
        <x:v>PAY-002086</x:v>
      </x:c>
      <x:c r="B2087" s="69" t="str">
        <x:v>AGR-00686</x:v>
      </x:c>
      <x:c r="C2087" s="72" t="n">
        <x:v>46109</x:v>
      </x:c>
      <x:c r="D2087" s="72" t="n">
        <x:v>46130</x:v>
      </x:c>
      <x:c r="E2087" s="74" t="n">
        <x:v>123000</x:v>
      </x:c>
      <x:c r="F2087" s="69" t="str">
        <x:v>Initial</x:v>
      </x:c>
      <x:c r="G2087" s="69" t="str">
        <x:v>Paid</x:v>
      </x:c>
      <x:c r="H2087" s="69" t="str">
        <x:v>Direct Credit</x:v>
      </x:c>
      <x:c r="I2087" s="76" t="n">
        <x:f>IF(D2087&lt;&gt;"",MAX(0,D2087-C2087),IF(G2087="Overdue",MAX(0,'START_HERE'!$B$7-C2087),0))</x:f>
        <x:v>21</x:v>
      </x:c>
    </x:row>
    <x:row r="2088" ht="18" customHeight="1">
      <x:c r="A2088" s="69" t="str">
        <x:v>PAY-002087</x:v>
      </x:c>
      <x:c r="B2088" s="69" t="str">
        <x:v>AGR-00686</x:v>
      </x:c>
      <x:c r="C2088" s="72" t="n">
        <x:v>46292</x:v>
      </x:c>
      <x:c r="D2088" s="72"/>
      <x:c r="E2088" s="74" t="n">
        <x:v>123000</x:v>
      </x:c>
      <x:c r="F2088" s="69" t="str">
        <x:v>Final</x:v>
      </x:c>
      <x:c r="G2088" s="69" t="str">
        <x:v>Scheduled</x:v>
      </x:c>
      <x:c r="H2088" s="69" t="str">
        <x:v>Direct Credit</x:v>
      </x:c>
      <x:c r="I2088" s="76" t="n">
        <x:f>IF(D2088&lt;&gt;"",MAX(0,D2088-C2088),IF(G2088="Overdue",MAX(0,'START_HERE'!$B$7-C2088),0))</x:f>
        <x:v>0</x:v>
      </x:c>
    </x:row>
    <x:row r="2089" ht="18" customHeight="1">
      <x:c r="A2089" s="69" t="str">
        <x:v>PAY-002088</x:v>
      </x:c>
      <x:c r="B2089" s="69" t="str">
        <x:v>AGR-00687</x:v>
      </x:c>
      <x:c r="C2089" s="72" t="n">
        <x:v>45576</x:v>
      </x:c>
      <x:c r="D2089" s="72" t="n">
        <x:v>45601</x:v>
      </x:c>
      <x:c r="E2089" s="74" t="n">
        <x:v>142000</x:v>
      </x:c>
      <x:c r="F2089" s="69" t="str">
        <x:v>Initial</x:v>
      </x:c>
      <x:c r="G2089" s="69" t="str">
        <x:v>Paid</x:v>
      </x:c>
      <x:c r="H2089" s="69" t="str">
        <x:v>Direct Credit</x:v>
      </x:c>
      <x:c r="I2089" s="76" t="n">
        <x:f>IF(D2089&lt;&gt;"",MAX(0,D2089-C2089),IF(G2089="Overdue",MAX(0,'START_HERE'!$B$7-C2089),0))</x:f>
        <x:v>25</x:v>
      </x:c>
    </x:row>
    <x:row r="2090" ht="18" customHeight="1">
      <x:c r="A2090" s="69" t="str">
        <x:v>PAY-002089</x:v>
      </x:c>
      <x:c r="B2090" s="69" t="str">
        <x:v>AGR-00687</x:v>
      </x:c>
      <x:c r="C2090" s="72" t="n">
        <x:v>45941</x:v>
      </x:c>
      <x:c r="D2090" s="72" t="n">
        <x:v>45959</x:v>
      </x:c>
      <x:c r="E2090" s="74" t="n">
        <x:v>142000</x:v>
      </x:c>
      <x:c r="F2090" s="69" t="str">
        <x:v>Final</x:v>
      </x:c>
      <x:c r="G2090" s="69" t="str">
        <x:v>Paid</x:v>
      </x:c>
      <x:c r="H2090" s="69" t="str">
        <x:v>Direct Credit</x:v>
      </x:c>
      <x:c r="I2090" s="76" t="n">
        <x:f>IF(D2090&lt;&gt;"",MAX(0,D2090-C2090),IF(G2090="Overdue",MAX(0,'START_HERE'!$B$7-C2090),0))</x:f>
        <x:v>18</x:v>
      </x:c>
    </x:row>
    <x:row r="2091" ht="18" customHeight="1">
      <x:c r="A2091" s="69" t="str">
        <x:v>PAY-002090</x:v>
      </x:c>
      <x:c r="B2091" s="69" t="str">
        <x:v>AGR-00688</x:v>
      </x:c>
      <x:c r="C2091" s="72" t="n">
        <x:v>45257</x:v>
      </x:c>
      <x:c r="D2091" s="72" t="n">
        <x:v>45270</x:v>
      </x:c>
      <x:c r="E2091" s="74" t="n">
        <x:v>26800</x:v>
      </x:c>
      <x:c r="F2091" s="69" t="str">
        <x:v>Initial</x:v>
      </x:c>
      <x:c r="G2091" s="69" t="str">
        <x:v>Paid</x:v>
      </x:c>
      <x:c r="H2091" s="69" t="str">
        <x:v>Direct Credit</x:v>
      </x:c>
      <x:c r="I2091" s="76" t="n">
        <x:f>IF(D2091&lt;&gt;"",MAX(0,D2091-C2091),IF(G2091="Overdue",MAX(0,'START_HERE'!$B$7-C2091),0))</x:f>
        <x:v>13</x:v>
      </x:c>
    </x:row>
    <x:row r="2092" ht="18" customHeight="1">
      <x:c r="A2092" s="69" t="str">
        <x:v>PAY-002091</x:v>
      </x:c>
      <x:c r="B2092" s="69" t="str">
        <x:v>AGR-00688</x:v>
      </x:c>
      <x:c r="C2092" s="72" t="n">
        <x:v>45348</x:v>
      </x:c>
      <x:c r="D2092" s="72" t="n">
        <x:v>45358</x:v>
      </x:c>
      <x:c r="E2092" s="74" t="n">
        <x:v>26800</x:v>
      </x:c>
      <x:c r="F2092" s="69" t="str">
        <x:v>Progress</x:v>
      </x:c>
      <x:c r="G2092" s="69" t="str">
        <x:v>Paid</x:v>
      </x:c>
      <x:c r="H2092" s="69" t="str">
        <x:v>Direct Credit</x:v>
      </x:c>
      <x:c r="I2092" s="76" t="n">
        <x:f>IF(D2092&lt;&gt;"",MAX(0,D2092-C2092),IF(G2092="Overdue",MAX(0,'START_HERE'!$B$7-C2092),0))</x:f>
        <x:v>10</x:v>
      </x:c>
    </x:row>
    <x:row r="2093" ht="18" customHeight="1">
      <x:c r="A2093" s="69" t="str">
        <x:v>PAY-002092</x:v>
      </x:c>
      <x:c r="B2093" s="69" t="str">
        <x:v>AGR-00688</x:v>
      </x:c>
      <x:c r="C2093" s="72" t="n">
        <x:v>45440</x:v>
      </x:c>
      <x:c r="D2093" s="72" t="n">
        <x:v>45444</x:v>
      </x:c>
      <x:c r="E2093" s="74" t="n">
        <x:v>26800</x:v>
      </x:c>
      <x:c r="F2093" s="69" t="str">
        <x:v>Progress</x:v>
      </x:c>
      <x:c r="G2093" s="69" t="str">
        <x:v>Paid</x:v>
      </x:c>
      <x:c r="H2093" s="69" t="str">
        <x:v>Direct Credit</x:v>
      </x:c>
      <x:c r="I2093" s="76" t="n">
        <x:f>IF(D2093&lt;&gt;"",MAX(0,D2093-C2093),IF(G2093="Overdue",MAX(0,'START_HERE'!$B$7-C2093),0))</x:f>
        <x:v>4</x:v>
      </x:c>
    </x:row>
    <x:row r="2094" ht="18" customHeight="1">
      <x:c r="A2094" s="69" t="str">
        <x:v>PAY-002093</x:v>
      </x:c>
      <x:c r="B2094" s="69" t="str">
        <x:v>AGR-00688</x:v>
      </x:c>
      <x:c r="C2094" s="72" t="n">
        <x:v>45531</x:v>
      </x:c>
      <x:c r="D2094" s="72" t="n">
        <x:v>45529</x:v>
      </x:c>
      <x:c r="E2094" s="74" t="n">
        <x:v>26600</x:v>
      </x:c>
      <x:c r="F2094" s="69" t="str">
        <x:v>Final</x:v>
      </x:c>
      <x:c r="G2094" s="69" t="str">
        <x:v>Paid</x:v>
      </x:c>
      <x:c r="H2094" s="69" t="str">
        <x:v>Direct Credit</x:v>
      </x:c>
      <x:c r="I2094" s="76" t="n">
        <x:f>IF(D2094&lt;&gt;"",MAX(0,D2094-C2094),IF(G2094="Overdue",MAX(0,'START_HERE'!$B$7-C2094),0))</x:f>
        <x:v>0</x:v>
      </x:c>
    </x:row>
    <x:row r="2095" ht="18" customHeight="1">
      <x:c r="A2095" s="69" t="str">
        <x:v>PAY-002094</x:v>
      </x:c>
      <x:c r="B2095" s="69" t="str">
        <x:v>AGR-00689</x:v>
      </x:c>
      <x:c r="C2095" s="72" t="n">
        <x:v>46161</x:v>
      </x:c>
      <x:c r="D2095" s="72" t="n">
        <x:v>46172</x:v>
      </x:c>
      <x:c r="E2095" s="74" t="n">
        <x:v>121000</x:v>
      </x:c>
      <x:c r="F2095" s="69" t="str">
        <x:v>Initial</x:v>
      </x:c>
      <x:c r="G2095" s="69" t="str">
        <x:v>Paid</x:v>
      </x:c>
      <x:c r="H2095" s="69" t="str">
        <x:v>EFT</x:v>
      </x:c>
      <x:c r="I2095" s="76" t="n">
        <x:f>IF(D2095&lt;&gt;"",MAX(0,D2095-C2095),IF(G2095="Overdue",MAX(0,'START_HERE'!$B$7-C2095),0))</x:f>
        <x:v>11</x:v>
      </x:c>
    </x:row>
    <x:row r="2096" ht="18" customHeight="1">
      <x:c r="A2096" s="69" t="str">
        <x:v>PAY-002095</x:v>
      </x:c>
      <x:c r="B2096" s="69" t="str">
        <x:v>AGR-00689</x:v>
      </x:c>
      <x:c r="C2096" s="72" t="n">
        <x:v>46435</x:v>
      </x:c>
      <x:c r="D2096" s="72"/>
      <x:c r="E2096" s="74" t="n">
        <x:v>121000</x:v>
      </x:c>
      <x:c r="F2096" s="69" t="str">
        <x:v>Final</x:v>
      </x:c>
      <x:c r="G2096" s="69" t="str">
        <x:v>Scheduled</x:v>
      </x:c>
      <x:c r="H2096" s="69" t="str">
        <x:v>EFT</x:v>
      </x:c>
      <x:c r="I2096" s="76" t="n">
        <x:f>IF(D2096&lt;&gt;"",MAX(0,D2096-C2096),IF(G2096="Overdue",MAX(0,'START_HERE'!$B$7-C2096),0))</x:f>
        <x:v>0</x:v>
      </x:c>
    </x:row>
    <x:row r="2097" ht="18" customHeight="1">
      <x:c r="A2097" s="69" t="str">
        <x:v>PAY-002096</x:v>
      </x:c>
      <x:c r="B2097" s="69" t="str">
        <x:v>AGR-00690</x:v>
      </x:c>
      <x:c r="C2097" s="72" t="n">
        <x:v>46033</x:v>
      </x:c>
      <x:c r="D2097" s="72" t="n">
        <x:v>46040</x:v>
      </x:c>
      <x:c r="E2097" s="74" t="n">
        <x:v>69000</x:v>
      </x:c>
      <x:c r="F2097" s="69" t="str">
        <x:v>Initial</x:v>
      </x:c>
      <x:c r="G2097" s="69" t="str">
        <x:v>Paid</x:v>
      </x:c>
      <x:c r="H2097" s="69" t="str">
        <x:v>EFT</x:v>
      </x:c>
      <x:c r="I2097" s="76" t="n">
        <x:f>IF(D2097&lt;&gt;"",MAX(0,D2097-C2097),IF(G2097="Overdue",MAX(0,'START_HERE'!$B$7-C2097),0))</x:f>
        <x:v>7</x:v>
      </x:c>
    </x:row>
    <x:row r="2098" ht="18" customHeight="1">
      <x:c r="A2098" s="69" t="str">
        <x:v>PAY-002097</x:v>
      </x:c>
      <x:c r="B2098" s="69" t="str">
        <x:v>AGR-00690</x:v>
      </x:c>
      <x:c r="C2098" s="72" t="n">
        <x:v>46216</x:v>
      </x:c>
      <x:c r="D2098" s="72" t="n">
        <x:v>46226</x:v>
      </x:c>
      <x:c r="E2098" s="74" t="n">
        <x:v>69000</x:v>
      </x:c>
      <x:c r="F2098" s="69" t="str">
        <x:v>Final</x:v>
      </x:c>
      <x:c r="G2098" s="69" t="str">
        <x:v>Paid</x:v>
      </x:c>
      <x:c r="H2098" s="69" t="str">
        <x:v>Direct Credit</x:v>
      </x:c>
      <x:c r="I2098" s="76" t="n">
        <x:f>IF(D2098&lt;&gt;"",MAX(0,D2098-C2098),IF(G2098="Overdue",MAX(0,'START_HERE'!$B$7-C2098),0))</x:f>
        <x:v>10</x:v>
      </x:c>
    </x:row>
    <x:row r="2099" ht="18" customHeight="1">
      <x:c r="A2099" s="69" t="str">
        <x:v>PAY-002098</x:v>
      </x:c>
      <x:c r="B2099" s="69" t="str">
        <x:v>AGR-00691</x:v>
      </x:c>
      <x:c r="C2099" s="72" t="n">
        <x:v>45355</x:v>
      </x:c>
      <x:c r="D2099" s="72" t="n">
        <x:v>45356</x:v>
      </x:c>
      <x:c r="E2099" s="74" t="n">
        <x:v>108000</x:v>
      </x:c>
      <x:c r="F2099" s="69" t="str">
        <x:v>Initial</x:v>
      </x:c>
      <x:c r="G2099" s="69" t="str">
        <x:v>Paid</x:v>
      </x:c>
      <x:c r="H2099" s="69" t="str">
        <x:v>EFT</x:v>
      </x:c>
      <x:c r="I2099" s="76" t="n">
        <x:f>IF(D2099&lt;&gt;"",MAX(0,D2099-C2099),IF(G2099="Overdue",MAX(0,'START_HERE'!$B$7-C2099),0))</x:f>
        <x:v>1</x:v>
      </x:c>
    </x:row>
    <x:row r="2100" ht="18" customHeight="1">
      <x:c r="A2100" s="69" t="str">
        <x:v>PAY-002099</x:v>
      </x:c>
      <x:c r="B2100" s="69" t="str">
        <x:v>AGR-00691</x:v>
      </x:c>
      <x:c r="C2100" s="72" t="n">
        <x:v>45446</x:v>
      </x:c>
      <x:c r="D2100" s="72" t="n">
        <x:v>45465</x:v>
      </x:c>
      <x:c r="E2100" s="74" t="n">
        <x:v>108000</x:v>
      </x:c>
      <x:c r="F2100" s="69" t="str">
        <x:v>Progress</x:v>
      </x:c>
      <x:c r="G2100" s="69" t="str">
        <x:v>Paid</x:v>
      </x:c>
      <x:c r="H2100" s="69" t="str">
        <x:v>Direct Credit</x:v>
      </x:c>
      <x:c r="I2100" s="76" t="n">
        <x:f>IF(D2100&lt;&gt;"",MAX(0,D2100-C2100),IF(G2100="Overdue",MAX(0,'START_HERE'!$B$7-C2100),0))</x:f>
        <x:v>19</x:v>
      </x:c>
    </x:row>
    <x:row r="2101" ht="18" customHeight="1">
      <x:c r="A2101" s="69" t="str">
        <x:v>PAY-002100</x:v>
      </x:c>
      <x:c r="B2101" s="69" t="str">
        <x:v>AGR-00691</x:v>
      </x:c>
      <x:c r="C2101" s="72" t="n">
        <x:v>45538</x:v>
      </x:c>
      <x:c r="D2101" s="72" t="n">
        <x:v>45533</x:v>
      </x:c>
      <x:c r="E2101" s="74" t="n">
        <x:v>108000</x:v>
      </x:c>
      <x:c r="F2101" s="69" t="str">
        <x:v>Progress</x:v>
      </x:c>
      <x:c r="G2101" s="69" t="str">
        <x:v>Paid</x:v>
      </x:c>
      <x:c r="H2101" s="69" t="str">
        <x:v>EFT</x:v>
      </x:c>
      <x:c r="I2101" s="76" t="n">
        <x:f>IF(D2101&lt;&gt;"",MAX(0,D2101-C2101),IF(G2101="Overdue",MAX(0,'START_HERE'!$B$7-C2101),0))</x:f>
        <x:v>0</x:v>
      </x:c>
    </x:row>
    <x:row r="2102" ht="18" customHeight="1">
      <x:c r="A2102" s="69" t="str">
        <x:v>PAY-002101</x:v>
      </x:c>
      <x:c r="B2102" s="69" t="str">
        <x:v>AGR-00691</x:v>
      </x:c>
      <x:c r="C2102" s="72" t="n">
        <x:v>45629</x:v>
      </x:c>
      <x:c r="D2102" s="72" t="n">
        <x:v>45637</x:v>
      </x:c>
      <x:c r="E2102" s="74" t="n">
        <x:v>108000</x:v>
      </x:c>
      <x:c r="F2102" s="69" t="str">
        <x:v>Final</x:v>
      </x:c>
      <x:c r="G2102" s="69" t="str">
        <x:v>Paid</x:v>
      </x:c>
      <x:c r="H2102" s="69" t="str">
        <x:v>Direct Credit</x:v>
      </x:c>
      <x:c r="I2102" s="76" t="n">
        <x:f>IF(D2102&lt;&gt;"",MAX(0,D2102-C2102),IF(G2102="Overdue",MAX(0,'START_HERE'!$B$7-C2102),0))</x:f>
        <x:v>8</x:v>
      </x:c>
    </x:row>
    <x:row r="2103" ht="18" customHeight="1">
      <x:c r="A2103" s="69" t="str">
        <x:v>PAY-002102</x:v>
      </x:c>
      <x:c r="B2103" s="69" t="str">
        <x:v>AGR-00692</x:v>
      </x:c>
      <x:c r="C2103" s="72" t="n">
        <x:v>46194</x:v>
      </x:c>
      <x:c r="D2103" s="72" t="n">
        <x:v>46209</x:v>
      </x:c>
      <x:c r="E2103" s="74" t="n">
        <x:v>19300</x:v>
      </x:c>
      <x:c r="F2103" s="69" t="str">
        <x:v>Initial</x:v>
      </x:c>
      <x:c r="G2103" s="69" t="str">
        <x:v>Paid</x:v>
      </x:c>
      <x:c r="H2103" s="69" t="str">
        <x:v>Direct Credit</x:v>
      </x:c>
      <x:c r="I2103" s="76" t="n">
        <x:f>IF(D2103&lt;&gt;"",MAX(0,D2103-C2103),IF(G2103="Overdue",MAX(0,'START_HERE'!$B$7-C2103),0))</x:f>
        <x:v>15</x:v>
      </x:c>
    </x:row>
    <x:row r="2104" ht="18" customHeight="1">
      <x:c r="A2104" s="69" t="str">
        <x:v>PAY-002103</x:v>
      </x:c>
      <x:c r="B2104" s="69" t="str">
        <x:v>AGR-00692</x:v>
      </x:c>
      <x:c r="C2104" s="72" t="n">
        <x:v>46377</x:v>
      </x:c>
      <x:c r="D2104" s="72"/>
      <x:c r="E2104" s="74" t="n">
        <x:v>19300</x:v>
      </x:c>
      <x:c r="F2104" s="69" t="str">
        <x:v>Progress</x:v>
      </x:c>
      <x:c r="G2104" s="69" t="str">
        <x:v>Scheduled</x:v>
      </x:c>
      <x:c r="H2104" s="69" t="str">
        <x:v>Direct Credit</x:v>
      </x:c>
      <x:c r="I2104" s="76" t="n">
        <x:f>IF(D2104&lt;&gt;"",MAX(0,D2104-C2104),IF(G2104="Overdue",MAX(0,'START_HERE'!$B$7-C2104),0))</x:f>
        <x:v>0</x:v>
      </x:c>
    </x:row>
    <x:row r="2105" ht="18" customHeight="1">
      <x:c r="A2105" s="69" t="str">
        <x:v>PAY-002104</x:v>
      </x:c>
      <x:c r="B2105" s="69" t="str">
        <x:v>AGR-00692</x:v>
      </x:c>
      <x:c r="C2105" s="72" t="n">
        <x:v>46559</x:v>
      </x:c>
      <x:c r="D2105" s="72"/>
      <x:c r="E2105" s="74" t="n">
        <x:v>19300</x:v>
      </x:c>
      <x:c r="F2105" s="69" t="str">
        <x:v>Progress</x:v>
      </x:c>
      <x:c r="G2105" s="69" t="str">
        <x:v>Scheduled</x:v>
      </x:c>
      <x:c r="H2105" s="69" t="str">
        <x:v>EFT</x:v>
      </x:c>
      <x:c r="I2105" s="76" t="n">
        <x:f>IF(D2105&lt;&gt;"",MAX(0,D2105-C2105),IF(G2105="Overdue",MAX(0,'START_HERE'!$B$7-C2105),0))</x:f>
        <x:v>0</x:v>
      </x:c>
    </x:row>
    <x:row r="2106" ht="18" customHeight="1">
      <x:c r="A2106" s="69" t="str">
        <x:v>PAY-002105</x:v>
      </x:c>
      <x:c r="B2106" s="69" t="str">
        <x:v>AGR-00692</x:v>
      </x:c>
      <x:c r="C2106" s="72" t="n">
        <x:v>46742</x:v>
      </x:c>
      <x:c r="D2106" s="72"/>
      <x:c r="E2106" s="74" t="n">
        <x:v>19100</x:v>
      </x:c>
      <x:c r="F2106" s="69" t="str">
        <x:v>Final</x:v>
      </x:c>
      <x:c r="G2106" s="69" t="str">
        <x:v>Scheduled</x:v>
      </x:c>
      <x:c r="H2106" s="69" t="str">
        <x:v>Direct Credit</x:v>
      </x:c>
      <x:c r="I2106" s="76" t="n">
        <x:f>IF(D2106&lt;&gt;"",MAX(0,D2106-C2106),IF(G2106="Overdue",MAX(0,'START_HERE'!$B$7-C2106),0))</x:f>
        <x:v>0</x:v>
      </x:c>
    </x:row>
    <x:row r="2107" ht="18" customHeight="1">
      <x:c r="A2107" s="69" t="str">
        <x:v>PAY-002106</x:v>
      </x:c>
      <x:c r="B2107" s="69" t="str">
        <x:v>AGR-00693</x:v>
      </x:c>
      <x:c r="C2107" s="72" t="n">
        <x:v>45129</x:v>
      </x:c>
      <x:c r="D2107" s="72" t="n">
        <x:v>45135</x:v>
      </x:c>
      <x:c r="E2107" s="74" t="n">
        <x:v>28300</x:v>
      </x:c>
      <x:c r="F2107" s="69" t="str">
        <x:v>Initial</x:v>
      </x:c>
      <x:c r="G2107" s="69" t="str">
        <x:v>Paid</x:v>
      </x:c>
      <x:c r="H2107" s="69" t="str">
        <x:v>EFT</x:v>
      </x:c>
      <x:c r="I2107" s="76" t="n">
        <x:f>IF(D2107&lt;&gt;"",MAX(0,D2107-C2107),IF(G2107="Overdue",MAX(0,'START_HERE'!$B$7-C2107),0))</x:f>
        <x:v>6</x:v>
      </x:c>
    </x:row>
    <x:row r="2108" ht="18" customHeight="1">
      <x:c r="A2108" s="69" t="str">
        <x:v>PAY-002107</x:v>
      </x:c>
      <x:c r="B2108" s="69" t="str">
        <x:v>AGR-00693</x:v>
      </x:c>
      <x:c r="C2108" s="72" t="n">
        <x:v>45266</x:v>
      </x:c>
      <x:c r="D2108" s="72" t="n">
        <x:v>45273</x:v>
      </x:c>
      <x:c r="E2108" s="74" t="n">
        <x:v>28300</x:v>
      </x:c>
      <x:c r="F2108" s="69" t="str">
        <x:v>Progress</x:v>
      </x:c>
      <x:c r="G2108" s="69" t="str">
        <x:v>Paid</x:v>
      </x:c>
      <x:c r="H2108" s="69" t="str">
        <x:v>EFT</x:v>
      </x:c>
      <x:c r="I2108" s="76" t="n">
        <x:f>IF(D2108&lt;&gt;"",MAX(0,D2108-C2108),IF(G2108="Overdue",MAX(0,'START_HERE'!$B$7-C2108),0))</x:f>
        <x:v>7</x:v>
      </x:c>
    </x:row>
    <x:row r="2109" ht="18" customHeight="1">
      <x:c r="A2109" s="69" t="str">
        <x:v>PAY-002108</x:v>
      </x:c>
      <x:c r="B2109" s="69" t="str">
        <x:v>AGR-00693</x:v>
      </x:c>
      <x:c r="C2109" s="72" t="n">
        <x:v>45403</x:v>
      </x:c>
      <x:c r="D2109" s="72" t="n">
        <x:v>45406</x:v>
      </x:c>
      <x:c r="E2109" s="74" t="n">
        <x:v>28300</x:v>
      </x:c>
      <x:c r="F2109" s="69" t="str">
        <x:v>Progress</x:v>
      </x:c>
      <x:c r="G2109" s="69" t="str">
        <x:v>Paid</x:v>
      </x:c>
      <x:c r="H2109" s="69" t="str">
        <x:v>EFT</x:v>
      </x:c>
      <x:c r="I2109" s="76" t="n">
        <x:f>IF(D2109&lt;&gt;"",MAX(0,D2109-C2109),IF(G2109="Overdue",MAX(0,'START_HERE'!$B$7-C2109),0))</x:f>
        <x:v>3</x:v>
      </x:c>
    </x:row>
    <x:row r="2110" ht="18" customHeight="1">
      <x:c r="A2110" s="69" t="str">
        <x:v>PAY-002109</x:v>
      </x:c>
      <x:c r="B2110" s="69" t="str">
        <x:v>AGR-00693</x:v>
      </x:c>
      <x:c r="C2110" s="72" t="n">
        <x:v>45540</x:v>
      </x:c>
      <x:c r="D2110" s="72" t="n">
        <x:v>45541</x:v>
      </x:c>
      <x:c r="E2110" s="74" t="n">
        <x:v>28100</x:v>
      </x:c>
      <x:c r="F2110" s="69" t="str">
        <x:v>Final</x:v>
      </x:c>
      <x:c r="G2110" s="69" t="str">
        <x:v>Paid</x:v>
      </x:c>
      <x:c r="H2110" s="69" t="str">
        <x:v>Direct Credit</x:v>
      </x:c>
      <x:c r="I2110" s="76" t="n">
        <x:f>IF(D2110&lt;&gt;"",MAX(0,D2110-C2110),IF(G2110="Overdue",MAX(0,'START_HERE'!$B$7-C2110),0))</x:f>
        <x:v>1</x:v>
      </x:c>
    </x:row>
    <x:row r="2111" ht="18" customHeight="1">
      <x:c r="A2111" s="69" t="str">
        <x:v>PAY-002110</x:v>
      </x:c>
      <x:c r="B2111" s="69" t="str">
        <x:v>AGR-00694</x:v>
      </x:c>
      <x:c r="C2111" s="72" t="n">
        <x:v>46125</x:v>
      </x:c>
      <x:c r="D2111" s="72" t="n">
        <x:v>46153</x:v>
      </x:c>
      <x:c r="E2111" s="74" t="n">
        <x:v>76500</x:v>
      </x:c>
      <x:c r="F2111" s="69" t="str">
        <x:v>Initial</x:v>
      </x:c>
      <x:c r="G2111" s="69" t="str">
        <x:v>Paid</x:v>
      </x:c>
      <x:c r="H2111" s="69" t="str">
        <x:v>EFT</x:v>
      </x:c>
      <x:c r="I2111" s="76" t="n">
        <x:f>IF(D2111&lt;&gt;"",MAX(0,D2111-C2111),IF(G2111="Overdue",MAX(0,'START_HERE'!$B$7-C2111),0))</x:f>
        <x:v>28</x:v>
      </x:c>
    </x:row>
    <x:row r="2112" ht="18" customHeight="1">
      <x:c r="A2112" s="69" t="str">
        <x:v>PAY-002111</x:v>
      </x:c>
      <x:c r="B2112" s="69" t="str">
        <x:v>AGR-00694</x:v>
      </x:c>
      <x:c r="C2112" s="72" t="n">
        <x:v>46308</x:v>
      </x:c>
      <x:c r="D2112" s="72"/>
      <x:c r="E2112" s="74" t="n">
        <x:v>76500</x:v>
      </x:c>
      <x:c r="F2112" s="69" t="str">
        <x:v>Progress</x:v>
      </x:c>
      <x:c r="G2112" s="69" t="str">
        <x:v>Scheduled</x:v>
      </x:c>
      <x:c r="H2112" s="69" t="str">
        <x:v>EFT</x:v>
      </x:c>
      <x:c r="I2112" s="76" t="n">
        <x:f>IF(D2112&lt;&gt;"",MAX(0,D2112-C2112),IF(G2112="Overdue",MAX(0,'START_HERE'!$B$7-C2112),0))</x:f>
        <x:v>0</x:v>
      </x:c>
    </x:row>
    <x:row r="2113" ht="18" customHeight="1">
      <x:c r="A2113" s="69" t="str">
        <x:v>PAY-002112</x:v>
      </x:c>
      <x:c r="B2113" s="69" t="str">
        <x:v>AGR-00694</x:v>
      </x:c>
      <x:c r="C2113" s="72" t="n">
        <x:v>46490</x:v>
      </x:c>
      <x:c r="D2113" s="72"/>
      <x:c r="E2113" s="74" t="n">
        <x:v>76500</x:v>
      </x:c>
      <x:c r="F2113" s="69" t="str">
        <x:v>Progress</x:v>
      </x:c>
      <x:c r="G2113" s="69" t="str">
        <x:v>Scheduled</x:v>
      </x:c>
      <x:c r="H2113" s="69" t="str">
        <x:v>EFT</x:v>
      </x:c>
      <x:c r="I2113" s="76" t="n">
        <x:f>IF(D2113&lt;&gt;"",MAX(0,D2113-C2113),IF(G2113="Overdue",MAX(0,'START_HERE'!$B$7-C2113),0))</x:f>
        <x:v>0</x:v>
      </x:c>
    </x:row>
    <x:row r="2114" ht="18" customHeight="1">
      <x:c r="A2114" s="69" t="str">
        <x:v>PAY-002113</x:v>
      </x:c>
      <x:c r="B2114" s="69" t="str">
        <x:v>AGR-00694</x:v>
      </x:c>
      <x:c r="C2114" s="72" t="n">
        <x:v>46673</x:v>
      </x:c>
      <x:c r="D2114" s="72"/>
      <x:c r="E2114" s="74" t="n">
        <x:v>76500</x:v>
      </x:c>
      <x:c r="F2114" s="69" t="str">
        <x:v>Final</x:v>
      </x:c>
      <x:c r="G2114" s="69" t="str">
        <x:v>Scheduled</x:v>
      </x:c>
      <x:c r="H2114" s="69" t="str">
        <x:v>Direct Credit</x:v>
      </x:c>
      <x:c r="I2114" s="76" t="n">
        <x:f>IF(D2114&lt;&gt;"",MAX(0,D2114-C2114),IF(G2114="Overdue",MAX(0,'START_HERE'!$B$7-C2114),0))</x:f>
        <x:v>0</x:v>
      </x:c>
    </x:row>
    <x:row r="2115" ht="18" customHeight="1">
      <x:c r="A2115" s="69" t="str">
        <x:v>PAY-002114</x:v>
      </x:c>
      <x:c r="B2115" s="69" t="str">
        <x:v>AGR-00695</x:v>
      </x:c>
      <x:c r="C2115" s="72" t="n">
        <x:v>45618</x:v>
      </x:c>
      <x:c r="D2115" s="72" t="n">
        <x:v>45624</x:v>
      </x:c>
      <x:c r="E2115" s="74" t="n">
        <x:v>118700</x:v>
      </x:c>
      <x:c r="F2115" s="69" t="str">
        <x:v>Initial</x:v>
      </x:c>
      <x:c r="G2115" s="69" t="str">
        <x:v>Paid</x:v>
      </x:c>
      <x:c r="H2115" s="69" t="str">
        <x:v>EFT</x:v>
      </x:c>
      <x:c r="I2115" s="76" t="n">
        <x:f>IF(D2115&lt;&gt;"",MAX(0,D2115-C2115),IF(G2115="Overdue",MAX(0,'START_HERE'!$B$7-C2115),0))</x:f>
        <x:v>6</x:v>
      </x:c>
    </x:row>
    <x:row r="2116" ht="18" customHeight="1">
      <x:c r="A2116" s="69" t="str">
        <x:v>PAY-002115</x:v>
      </x:c>
      <x:c r="B2116" s="69" t="str">
        <x:v>AGR-00695</x:v>
      </x:c>
      <x:c r="C2116" s="72" t="n">
        <x:v>45801</x:v>
      </x:c>
      <x:c r="D2116" s="72" t="n">
        <x:v>45814</x:v>
      </x:c>
      <x:c r="E2116" s="74" t="n">
        <x:v>118700</x:v>
      </x:c>
      <x:c r="F2116" s="69" t="str">
        <x:v>Progress</x:v>
      </x:c>
      <x:c r="G2116" s="69" t="str">
        <x:v>Paid</x:v>
      </x:c>
      <x:c r="H2116" s="69" t="str">
        <x:v>EFT</x:v>
      </x:c>
      <x:c r="I2116" s="76" t="n">
        <x:f>IF(D2116&lt;&gt;"",MAX(0,D2116-C2116),IF(G2116="Overdue",MAX(0,'START_HERE'!$B$7-C2116),0))</x:f>
        <x:v>13</x:v>
      </x:c>
    </x:row>
    <x:row r="2117" ht="18" customHeight="1">
      <x:c r="A2117" s="69" t="str">
        <x:v>PAY-002116</x:v>
      </x:c>
      <x:c r="B2117" s="69" t="str">
        <x:v>AGR-00695</x:v>
      </x:c>
      <x:c r="C2117" s="72" t="n">
        <x:v>45983</x:v>
      </x:c>
      <x:c r="D2117" s="72" t="n">
        <x:v>45990</x:v>
      </x:c>
      <x:c r="E2117" s="74" t="n">
        <x:v>118600</x:v>
      </x:c>
      <x:c r="F2117" s="69" t="str">
        <x:v>Final</x:v>
      </x:c>
      <x:c r="G2117" s="69" t="str">
        <x:v>Paid</x:v>
      </x:c>
      <x:c r="H2117" s="69" t="str">
        <x:v>Direct Credit</x:v>
      </x:c>
      <x:c r="I2117" s="76" t="n">
        <x:f>IF(D2117&lt;&gt;"",MAX(0,D2117-C2117),IF(G2117="Overdue",MAX(0,'START_HERE'!$B$7-C2117),0))</x:f>
        <x:v>7</x:v>
      </x:c>
    </x:row>
    <x:row r="2118" ht="18" customHeight="1">
      <x:c r="A2118" s="69" t="str">
        <x:v>PAY-002117</x:v>
      </x:c>
      <x:c r="B2118" s="69" t="str">
        <x:v>AGR-00696</x:v>
      </x:c>
      <x:c r="C2118" s="72" t="n">
        <x:v>45881</x:v>
      </x:c>
      <x:c r="D2118" s="72" t="n">
        <x:v>45886</x:v>
      </x:c>
      <x:c r="E2118" s="74" t="n">
        <x:v>124700</x:v>
      </x:c>
      <x:c r="F2118" s="69" t="str">
        <x:v>Initial</x:v>
      </x:c>
      <x:c r="G2118" s="69" t="str">
        <x:v>Paid</x:v>
      </x:c>
      <x:c r="H2118" s="69" t="str">
        <x:v>EFT</x:v>
      </x:c>
      <x:c r="I2118" s="76" t="n">
        <x:f>IF(D2118&lt;&gt;"",MAX(0,D2118-C2118),IF(G2118="Overdue",MAX(0,'START_HERE'!$B$7-C2118),0))</x:f>
        <x:v>5</x:v>
      </x:c>
    </x:row>
    <x:row r="2119" ht="18" customHeight="1">
      <x:c r="A2119" s="69" t="str">
        <x:v>PAY-002118</x:v>
      </x:c>
      <x:c r="B2119" s="69" t="str">
        <x:v>AGR-00696</x:v>
      </x:c>
      <x:c r="C2119" s="72" t="n">
        <x:v>46003</x:v>
      </x:c>
      <x:c r="D2119" s="72" t="n">
        <x:v>46024</x:v>
      </x:c>
      <x:c r="E2119" s="74" t="n">
        <x:v>124700</x:v>
      </x:c>
      <x:c r="F2119" s="69" t="str">
        <x:v>Progress</x:v>
      </x:c>
      <x:c r="G2119" s="69" t="str">
        <x:v>Paid</x:v>
      </x:c>
      <x:c r="H2119" s="69" t="str">
        <x:v>EFT</x:v>
      </x:c>
      <x:c r="I2119" s="76" t="n">
        <x:f>IF(D2119&lt;&gt;"",MAX(0,D2119-C2119),IF(G2119="Overdue",MAX(0,'START_HERE'!$B$7-C2119),0))</x:f>
        <x:v>21</x:v>
      </x:c>
    </x:row>
    <x:row r="2120" ht="18" customHeight="1">
      <x:c r="A2120" s="69" t="str">
        <x:v>PAY-002119</x:v>
      </x:c>
      <x:c r="B2120" s="69" t="str">
        <x:v>AGR-00696</x:v>
      </x:c>
      <x:c r="C2120" s="72" t="n">
        <x:v>46124</x:v>
      </x:c>
      <x:c r="D2120" s="72" t="n">
        <x:v>46129</x:v>
      </x:c>
      <x:c r="E2120" s="74" t="n">
        <x:v>124600</x:v>
      </x:c>
      <x:c r="F2120" s="69" t="str">
        <x:v>Final</x:v>
      </x:c>
      <x:c r="G2120" s="69" t="str">
        <x:v>Paid</x:v>
      </x:c>
      <x:c r="H2120" s="69" t="str">
        <x:v>EFT</x:v>
      </x:c>
      <x:c r="I2120" s="76" t="n">
        <x:f>IF(D2120&lt;&gt;"",MAX(0,D2120-C2120),IF(G2120="Overdue",MAX(0,'START_HERE'!$B$7-C2120),0))</x:f>
        <x:v>5</x:v>
      </x:c>
    </x:row>
    <x:row r="2121" ht="18" customHeight="1">
      <x:c r="A2121" s="69" t="str">
        <x:v>PAY-002120</x:v>
      </x:c>
      <x:c r="B2121" s="69" t="str">
        <x:v>AGR-00697</x:v>
      </x:c>
      <x:c r="C2121" s="72" t="n">
        <x:v>45637</x:v>
      </x:c>
      <x:c r="D2121" s="72" t="n">
        <x:v>45653</x:v>
      </x:c>
      <x:c r="E2121" s="74" t="n">
        <x:v>139800</x:v>
      </x:c>
      <x:c r="F2121" s="69" t="str">
        <x:v>Initial</x:v>
      </x:c>
      <x:c r="G2121" s="69" t="str">
        <x:v>Paid</x:v>
      </x:c>
      <x:c r="H2121" s="69" t="str">
        <x:v>Direct Credit</x:v>
      </x:c>
      <x:c r="I2121" s="76" t="n">
        <x:f>IF(D2121&lt;&gt;"",MAX(0,D2121-C2121),IF(G2121="Overdue",MAX(0,'START_HERE'!$B$7-C2121),0))</x:f>
        <x:v>16</x:v>
      </x:c>
    </x:row>
    <x:row r="2122" ht="18" customHeight="1">
      <x:c r="A2122" s="69" t="str">
        <x:v>PAY-002121</x:v>
      </x:c>
      <x:c r="B2122" s="69" t="str">
        <x:v>AGR-00697</x:v>
      </x:c>
      <x:c r="C2122" s="72" t="n">
        <x:v>45820</x:v>
      </x:c>
      <x:c r="D2122" s="72" t="n">
        <x:v>45845</x:v>
      </x:c>
      <x:c r="E2122" s="74" t="n">
        <x:v>139800</x:v>
      </x:c>
      <x:c r="F2122" s="69" t="str">
        <x:v>Progress</x:v>
      </x:c>
      <x:c r="G2122" s="69" t="str">
        <x:v>Paid</x:v>
      </x:c>
      <x:c r="H2122" s="69" t="str">
        <x:v>EFT</x:v>
      </x:c>
      <x:c r="I2122" s="76" t="n">
        <x:f>IF(D2122&lt;&gt;"",MAX(0,D2122-C2122),IF(G2122="Overdue",MAX(0,'START_HERE'!$B$7-C2122),0))</x:f>
        <x:v>25</x:v>
      </x:c>
    </x:row>
    <x:row r="2123" ht="18" customHeight="1">
      <x:c r="A2123" s="69" t="str">
        <x:v>PAY-002122</x:v>
      </x:c>
      <x:c r="B2123" s="69" t="str">
        <x:v>AGR-00697</x:v>
      </x:c>
      <x:c r="C2123" s="72" t="n">
        <x:v>46002</x:v>
      </x:c>
      <x:c r="D2123" s="72" t="n">
        <x:v>46005</x:v>
      </x:c>
      <x:c r="E2123" s="74" t="n">
        <x:v>139800</x:v>
      </x:c>
      <x:c r="F2123" s="69" t="str">
        <x:v>Progress</x:v>
      </x:c>
      <x:c r="G2123" s="69" t="str">
        <x:v>Paid</x:v>
      </x:c>
      <x:c r="H2123" s="69" t="str">
        <x:v>EFT</x:v>
      </x:c>
      <x:c r="I2123" s="76" t="n">
        <x:f>IF(D2123&lt;&gt;"",MAX(0,D2123-C2123),IF(G2123="Overdue",MAX(0,'START_HERE'!$B$7-C2123),0))</x:f>
        <x:v>3</x:v>
      </x:c>
    </x:row>
    <x:row r="2124" ht="18" customHeight="1">
      <x:c r="A2124" s="69" t="str">
        <x:v>PAY-002123</x:v>
      </x:c>
      <x:c r="B2124" s="69" t="str">
        <x:v>AGR-00697</x:v>
      </x:c>
      <x:c r="C2124" s="72" t="n">
        <x:v>46185</x:v>
      </x:c>
      <x:c r="D2124" s="72" t="n">
        <x:v>46183</x:v>
      </x:c>
      <x:c r="E2124" s="74" t="n">
        <x:v>139600</x:v>
      </x:c>
      <x:c r="F2124" s="69" t="str">
        <x:v>Final</x:v>
      </x:c>
      <x:c r="G2124" s="69" t="str">
        <x:v>Paid</x:v>
      </x:c>
      <x:c r="H2124" s="69" t="str">
        <x:v>EFT</x:v>
      </x:c>
      <x:c r="I2124" s="76" t="n">
        <x:f>IF(D2124&lt;&gt;"",MAX(0,D2124-C2124),IF(G2124="Overdue",MAX(0,'START_HERE'!$B$7-C2124),0))</x:f>
        <x:v>0</x:v>
      </x:c>
    </x:row>
    <x:row r="2125" ht="18" customHeight="1">
      <x:c r="A2125" s="69" t="str">
        <x:v>PAY-002124</x:v>
      </x:c>
      <x:c r="B2125" s="69" t="str">
        <x:v>AGR-00698</x:v>
      </x:c>
      <x:c r="C2125" s="72" t="n">
        <x:v>45789</x:v>
      </x:c>
      <x:c r="D2125" s="72" t="n">
        <x:v>45810</x:v>
      </x:c>
      <x:c r="E2125" s="74" t="n">
        <x:v>52000</x:v>
      </x:c>
      <x:c r="F2125" s="69" t="str">
        <x:v>Initial</x:v>
      </x:c>
      <x:c r="G2125" s="69" t="str">
        <x:v>Paid</x:v>
      </x:c>
      <x:c r="H2125" s="69" t="str">
        <x:v>Direct Credit</x:v>
      </x:c>
      <x:c r="I2125" s="76" t="n">
        <x:f>IF(D2125&lt;&gt;"",MAX(0,D2125-C2125),IF(G2125="Overdue",MAX(0,'START_HERE'!$B$7-C2125),0))</x:f>
        <x:v>21</x:v>
      </x:c>
    </x:row>
    <x:row r="2126" ht="18" customHeight="1">
      <x:c r="A2126" s="69" t="str">
        <x:v>PAY-002125</x:v>
      </x:c>
      <x:c r="B2126" s="69" t="str">
        <x:v>AGR-00698</x:v>
      </x:c>
      <x:c r="C2126" s="72" t="n">
        <x:v>45972</x:v>
      </x:c>
      <x:c r="D2126" s="72" t="n">
        <x:v>45999</x:v>
      </x:c>
      <x:c r="E2126" s="74" t="n">
        <x:v>52000</x:v>
      </x:c>
      <x:c r="F2126" s="69" t="str">
        <x:v>Progress</x:v>
      </x:c>
      <x:c r="G2126" s="69" t="str">
        <x:v>Paid</x:v>
      </x:c>
      <x:c r="H2126" s="69" t="str">
        <x:v>Direct Credit</x:v>
      </x:c>
      <x:c r="I2126" s="76" t="n">
        <x:f>IF(D2126&lt;&gt;"",MAX(0,D2126-C2126),IF(G2126="Overdue",MAX(0,'START_HERE'!$B$7-C2126),0))</x:f>
        <x:v>27</x:v>
      </x:c>
    </x:row>
    <x:row r="2127" ht="18" customHeight="1">
      <x:c r="A2127" s="69" t="str">
        <x:v>PAY-002126</x:v>
      </x:c>
      <x:c r="B2127" s="69" t="str">
        <x:v>AGR-00698</x:v>
      </x:c>
      <x:c r="C2127" s="72" t="n">
        <x:v>46154</x:v>
      </x:c>
      <x:c r="D2127" s="72" t="n">
        <x:v>46168</x:v>
      </x:c>
      <x:c r="E2127" s="74" t="n">
        <x:v>52000</x:v>
      </x:c>
      <x:c r="F2127" s="69" t="str">
        <x:v>Final</x:v>
      </x:c>
      <x:c r="G2127" s="69" t="str">
        <x:v>Paid</x:v>
      </x:c>
      <x:c r="H2127" s="69" t="str">
        <x:v>Direct Credit</x:v>
      </x:c>
      <x:c r="I2127" s="76" t="n">
        <x:f>IF(D2127&lt;&gt;"",MAX(0,D2127-C2127),IF(G2127="Overdue",MAX(0,'START_HERE'!$B$7-C2127),0))</x:f>
        <x:v>14</x:v>
      </x:c>
    </x:row>
    <x:row r="2128" ht="18" customHeight="1">
      <x:c r="A2128" s="69" t="str">
        <x:v>PAY-002127</x:v>
      </x:c>
      <x:c r="B2128" s="69" t="str">
        <x:v>AGR-00699</x:v>
      </x:c>
      <x:c r="C2128" s="72" t="n">
        <x:v>46071</x:v>
      </x:c>
      <x:c r="D2128" s="72" t="n">
        <x:v>46076</x:v>
      </x:c>
      <x:c r="E2128" s="74" t="n">
        <x:v>56800</x:v>
      </x:c>
      <x:c r="F2128" s="69" t="str">
        <x:v>Initial</x:v>
      </x:c>
      <x:c r="G2128" s="69" t="str">
        <x:v>Paid</x:v>
      </x:c>
      <x:c r="H2128" s="69" t="str">
        <x:v>Direct Credit</x:v>
      </x:c>
      <x:c r="I2128" s="76" t="n">
        <x:f>IF(D2128&lt;&gt;"",MAX(0,D2128-C2128),IF(G2128="Overdue",MAX(0,'START_HERE'!$B$7-C2128),0))</x:f>
        <x:v>5</x:v>
      </x:c>
    </x:row>
    <x:row r="2129" ht="18" customHeight="1">
      <x:c r="A2129" s="69" t="str">
        <x:v>PAY-002128</x:v>
      </x:c>
      <x:c r="B2129" s="69" t="str">
        <x:v>AGR-00699</x:v>
      </x:c>
      <x:c r="C2129" s="72" t="n">
        <x:v>46254</x:v>
      </x:c>
      <x:c r="D2129" s="72" t="n">
        <x:v>46268</x:v>
      </x:c>
      <x:c r="E2129" s="74" t="n">
        <x:v>56800</x:v>
      </x:c>
      <x:c r="F2129" s="69" t="str">
        <x:v>Progress</x:v>
      </x:c>
      <x:c r="G2129" s="69" t="str">
        <x:v>Paid</x:v>
      </x:c>
      <x:c r="H2129" s="69" t="str">
        <x:v>EFT</x:v>
      </x:c>
      <x:c r="I2129" s="76" t="n">
        <x:f>IF(D2129&lt;&gt;"",MAX(0,D2129-C2129),IF(G2129="Overdue",MAX(0,'START_HERE'!$B$7-C2129),0))</x:f>
        <x:v>14</x:v>
      </x:c>
    </x:row>
    <x:row r="2130" ht="18" customHeight="1">
      <x:c r="A2130" s="69" t="str">
        <x:v>PAY-002129</x:v>
      </x:c>
      <x:c r="B2130" s="69" t="str">
        <x:v>AGR-00699</x:v>
      </x:c>
      <x:c r="C2130" s="72" t="n">
        <x:v>46436</x:v>
      </x:c>
      <x:c r="D2130" s="72"/>
      <x:c r="E2130" s="74" t="n">
        <x:v>56800</x:v>
      </x:c>
      <x:c r="F2130" s="69" t="str">
        <x:v>Progress</x:v>
      </x:c>
      <x:c r="G2130" s="69" t="str">
        <x:v>Scheduled</x:v>
      </x:c>
      <x:c r="H2130" s="69" t="str">
        <x:v>EFT</x:v>
      </x:c>
      <x:c r="I2130" s="76" t="n">
        <x:f>IF(D2130&lt;&gt;"",MAX(0,D2130-C2130),IF(G2130="Overdue",MAX(0,'START_HERE'!$B$7-C2130),0))</x:f>
        <x:v>0</x:v>
      </x:c>
    </x:row>
    <x:row r="2131" ht="18" customHeight="1">
      <x:c r="A2131" s="69" t="str">
        <x:v>PAY-002130</x:v>
      </x:c>
      <x:c r="B2131" s="69" t="str">
        <x:v>AGR-00699</x:v>
      </x:c>
      <x:c r="C2131" s="72" t="n">
        <x:v>46619</x:v>
      </x:c>
      <x:c r="D2131" s="72"/>
      <x:c r="E2131" s="74" t="n">
        <x:v>56600</x:v>
      </x:c>
      <x:c r="F2131" s="69" t="str">
        <x:v>Final</x:v>
      </x:c>
      <x:c r="G2131" s="69" t="str">
        <x:v>Scheduled</x:v>
      </x:c>
      <x:c r="H2131" s="69" t="str">
        <x:v>Direct Credit</x:v>
      </x:c>
      <x:c r="I2131" s="76" t="n">
        <x:f>IF(D2131&lt;&gt;"",MAX(0,D2131-C2131),IF(G2131="Overdue",MAX(0,'START_HERE'!$B$7-C2131),0))</x:f>
        <x:v>0</x:v>
      </x:c>
    </x:row>
    <x:row r="2132" ht="18" customHeight="1">
      <x:c r="A2132" s="69" t="str">
        <x:v>PAY-002131</x:v>
      </x:c>
      <x:c r="B2132" s="69" t="str">
        <x:v>AGR-00700</x:v>
      </x:c>
      <x:c r="C2132" s="72" t="n">
        <x:v>45639</x:v>
      </x:c>
      <x:c r="D2132" s="72" t="n">
        <x:v>45640</x:v>
      </x:c>
      <x:c r="E2132" s="74" t="n">
        <x:v>60300</x:v>
      </x:c>
      <x:c r="F2132" s="69" t="str">
        <x:v>Initial</x:v>
      </x:c>
      <x:c r="G2132" s="69" t="str">
        <x:v>Paid</x:v>
      </x:c>
      <x:c r="H2132" s="69" t="str">
        <x:v>EFT</x:v>
      </x:c>
      <x:c r="I2132" s="76" t="n">
        <x:f>IF(D2132&lt;&gt;"",MAX(0,D2132-C2132),IF(G2132="Overdue",MAX(0,'START_HERE'!$B$7-C2132),0))</x:f>
        <x:v>1</x:v>
      </x:c>
    </x:row>
    <x:row r="2133" ht="18" customHeight="1">
      <x:c r="A2133" s="69" t="str">
        <x:v>PAY-002132</x:v>
      </x:c>
      <x:c r="B2133" s="69" t="str">
        <x:v>AGR-00700</x:v>
      </x:c>
      <x:c r="C2133" s="72" t="n">
        <x:v>45882</x:v>
      </x:c>
      <x:c r="D2133" s="72" t="n">
        <x:v>45899</x:v>
      </x:c>
      <x:c r="E2133" s="74" t="n">
        <x:v>60300</x:v>
      </x:c>
      <x:c r="F2133" s="69" t="str">
        <x:v>Progress</x:v>
      </x:c>
      <x:c r="G2133" s="69" t="str">
        <x:v>Paid</x:v>
      </x:c>
      <x:c r="H2133" s="69" t="str">
        <x:v>Direct Credit</x:v>
      </x:c>
      <x:c r="I2133" s="76" t="n">
        <x:f>IF(D2133&lt;&gt;"",MAX(0,D2133-C2133),IF(G2133="Overdue",MAX(0,'START_HERE'!$B$7-C2133),0))</x:f>
        <x:v>17</x:v>
      </x:c>
    </x:row>
    <x:row r="2134" ht="18" customHeight="1">
      <x:c r="A2134" s="69" t="str">
        <x:v>PAY-002133</x:v>
      </x:c>
      <x:c r="B2134" s="69" t="str">
        <x:v>AGR-00700</x:v>
      </x:c>
      <x:c r="C2134" s="72" t="n">
        <x:v>46126</x:v>
      </x:c>
      <x:c r="D2134" s="72" t="n">
        <x:v>46138</x:v>
      </x:c>
      <x:c r="E2134" s="74" t="n">
        <x:v>60400</x:v>
      </x:c>
      <x:c r="F2134" s="69" t="str">
        <x:v>Final</x:v>
      </x:c>
      <x:c r="G2134" s="69" t="str">
        <x:v>Paid</x:v>
      </x:c>
      <x:c r="H2134" s="69" t="str">
        <x:v>EFT</x:v>
      </x:c>
      <x:c r="I2134" s="76" t="n">
        <x:f>IF(D2134&lt;&gt;"",MAX(0,D2134-C2134),IF(G2134="Overdue",MAX(0,'START_HERE'!$B$7-C2134),0))</x:f>
        <x:v>12</x:v>
      </x:c>
    </x:row>
    <x:row r="2135" ht="18" customHeight="1">
      <x:c r="A2135" s="69" t="str">
        <x:v>PAY-002134</x:v>
      </x:c>
      <x:c r="B2135" s="69" t="str">
        <x:v>AGR-00701</x:v>
      </x:c>
      <x:c r="C2135" s="72" t="n">
        <x:v>46126</x:v>
      </x:c>
      <x:c r="D2135" s="72" t="n">
        <x:v>46129</x:v>
      </x:c>
      <x:c r="E2135" s="74" t="n">
        <x:v>118500</x:v>
      </x:c>
      <x:c r="F2135" s="69" t="str">
        <x:v>Initial</x:v>
      </x:c>
      <x:c r="G2135" s="69" t="str">
        <x:v>Paid</x:v>
      </x:c>
      <x:c r="H2135" s="69" t="str">
        <x:v>Direct Credit</x:v>
      </x:c>
      <x:c r="I2135" s="76" t="n">
        <x:f>IF(D2135&lt;&gt;"",MAX(0,D2135-C2135),IF(G2135="Overdue",MAX(0,'START_HERE'!$B$7-C2135),0))</x:f>
        <x:v>3</x:v>
      </x:c>
    </x:row>
    <x:row r="2136" ht="18" customHeight="1">
      <x:c r="A2136" s="69" t="str">
        <x:v>PAY-002135</x:v>
      </x:c>
      <x:c r="B2136" s="69" t="str">
        <x:v>AGR-00701</x:v>
      </x:c>
      <x:c r="C2136" s="72" t="n">
        <x:v>46217</x:v>
      </x:c>
      <x:c r="D2136" s="72" t="n">
        <x:v>46221</x:v>
      </x:c>
      <x:c r="E2136" s="74" t="n">
        <x:v>118500</x:v>
      </x:c>
      <x:c r="F2136" s="69" t="str">
        <x:v>Progress</x:v>
      </x:c>
      <x:c r="G2136" s="69" t="str">
        <x:v>Paid</x:v>
      </x:c>
      <x:c r="H2136" s="69" t="str">
        <x:v>Direct Credit</x:v>
      </x:c>
      <x:c r="I2136" s="76" t="n">
        <x:f>IF(D2136&lt;&gt;"",MAX(0,D2136-C2136),IF(G2136="Overdue",MAX(0,'START_HERE'!$B$7-C2136),0))</x:f>
        <x:v>4</x:v>
      </x:c>
    </x:row>
    <x:row r="2137" ht="18" customHeight="1">
      <x:c r="A2137" s="69" t="str">
        <x:v>PAY-002136</x:v>
      </x:c>
      <x:c r="B2137" s="69" t="str">
        <x:v>AGR-00701</x:v>
      </x:c>
      <x:c r="C2137" s="72" t="n">
        <x:v>46309</x:v>
      </x:c>
      <x:c r="D2137" s="72"/>
      <x:c r="E2137" s="74" t="n">
        <x:v>118500</x:v>
      </x:c>
      <x:c r="F2137" s="69" t="str">
        <x:v>Progress</x:v>
      </x:c>
      <x:c r="G2137" s="69" t="str">
        <x:v>Scheduled</x:v>
      </x:c>
      <x:c r="H2137" s="69" t="str">
        <x:v>Direct Credit</x:v>
      </x:c>
      <x:c r="I2137" s="76" t="n">
        <x:f>IF(D2137&lt;&gt;"",MAX(0,D2137-C2137),IF(G2137="Overdue",MAX(0,'START_HERE'!$B$7-C2137),0))</x:f>
        <x:v>0</x:v>
      </x:c>
    </x:row>
    <x:row r="2138" ht="18" customHeight="1">
      <x:c r="A2138" s="69" t="str">
        <x:v>PAY-002137</x:v>
      </x:c>
      <x:c r="B2138" s="69" t="str">
        <x:v>AGR-00701</x:v>
      </x:c>
      <x:c r="C2138" s="72" t="n">
        <x:v>46400</x:v>
      </x:c>
      <x:c r="D2138" s="72"/>
      <x:c r="E2138" s="74" t="n">
        <x:v>118500</x:v>
      </x:c>
      <x:c r="F2138" s="69" t="str">
        <x:v>Final</x:v>
      </x:c>
      <x:c r="G2138" s="69" t="str">
        <x:v>Scheduled</x:v>
      </x:c>
      <x:c r="H2138" s="69" t="str">
        <x:v>Direct Credit</x:v>
      </x:c>
      <x:c r="I2138" s="76" t="n">
        <x:f>IF(D2138&lt;&gt;"",MAX(0,D2138-C2138),IF(G2138="Overdue",MAX(0,'START_HERE'!$B$7-C2138),0))</x:f>
        <x:v>0</x:v>
      </x:c>
    </x:row>
    <x:row r="2139" ht="18" customHeight="1">
      <x:c r="A2139" s="69" t="str">
        <x:v>PAY-002138</x:v>
      </x:c>
      <x:c r="B2139" s="69" t="str">
        <x:v>AGR-00702</x:v>
      </x:c>
      <x:c r="C2139" s="72" t="n">
        <x:v>45200</x:v>
      </x:c>
      <x:c r="D2139" s="72" t="n">
        <x:v>45211</x:v>
      </x:c>
      <x:c r="E2139" s="74" t="n">
        <x:v>29000</x:v>
      </x:c>
      <x:c r="F2139" s="69" t="str">
        <x:v>Initial</x:v>
      </x:c>
      <x:c r="G2139" s="69" t="str">
        <x:v>Paid</x:v>
      </x:c>
      <x:c r="H2139" s="69" t="str">
        <x:v>Direct Credit</x:v>
      </x:c>
      <x:c r="I2139" s="76" t="n">
        <x:f>IF(D2139&lt;&gt;"",MAX(0,D2139-C2139),IF(G2139="Overdue",MAX(0,'START_HERE'!$B$7-C2139),0))</x:f>
        <x:v>11</x:v>
      </x:c>
    </x:row>
    <x:row r="2140" ht="18" customHeight="1">
      <x:c r="A2140" s="69" t="str">
        <x:v>PAY-002139</x:v>
      </x:c>
      <x:c r="B2140" s="69" t="str">
        <x:v>AGR-00702</x:v>
      </x:c>
      <x:c r="C2140" s="72" t="n">
        <x:v>45474</x:v>
      </x:c>
      <x:c r="D2140" s="72" t="n">
        <x:v>45490</x:v>
      </x:c>
      <x:c r="E2140" s="74" t="n">
        <x:v>29000</x:v>
      </x:c>
      <x:c r="F2140" s="69" t="str">
        <x:v>Final</x:v>
      </x:c>
      <x:c r="G2140" s="69" t="str">
        <x:v>Paid</x:v>
      </x:c>
      <x:c r="H2140" s="69" t="str">
        <x:v>EFT</x:v>
      </x:c>
      <x:c r="I2140" s="76" t="n">
        <x:f>IF(D2140&lt;&gt;"",MAX(0,D2140-C2140),IF(G2140="Overdue",MAX(0,'START_HERE'!$B$7-C2140),0))</x:f>
        <x:v>16</x:v>
      </x:c>
    </x:row>
    <x:row r="2141" ht="18" customHeight="1">
      <x:c r="A2141" s="69" t="str">
        <x:v>PAY-002140</x:v>
      </x:c>
      <x:c r="B2141" s="69" t="str">
        <x:v>AGR-00703</x:v>
      </x:c>
      <x:c r="C2141" s="72" t="n">
        <x:v>45172</x:v>
      </x:c>
      <x:c r="D2141" s="72" t="n">
        <x:v>45184</x:v>
      </x:c>
      <x:c r="E2141" s="74" t="n">
        <x:v>136000</x:v>
      </x:c>
      <x:c r="F2141" s="69" t="str">
        <x:v>Initial</x:v>
      </x:c>
      <x:c r="G2141" s="69" t="str">
        <x:v>Paid</x:v>
      </x:c>
      <x:c r="H2141" s="69" t="str">
        <x:v>EFT</x:v>
      </x:c>
      <x:c r="I2141" s="76" t="n">
        <x:f>IF(D2141&lt;&gt;"",MAX(0,D2141-C2141),IF(G2141="Overdue",MAX(0,'START_HERE'!$B$7-C2141),0))</x:f>
        <x:v>12</x:v>
      </x:c>
    </x:row>
    <x:row r="2142" ht="18" customHeight="1">
      <x:c r="A2142" s="69" t="str">
        <x:v>PAY-002141</x:v>
      </x:c>
      <x:c r="B2142" s="69" t="str">
        <x:v>AGR-00703</x:v>
      </x:c>
      <x:c r="C2142" s="72" t="n">
        <x:v>45294</x:v>
      </x:c>
      <x:c r="D2142" s="72" t="n">
        <x:v>45289</x:v>
      </x:c>
      <x:c r="E2142" s="74" t="n">
        <x:v>136000</x:v>
      </x:c>
      <x:c r="F2142" s="69" t="str">
        <x:v>Progress</x:v>
      </x:c>
      <x:c r="G2142" s="69" t="str">
        <x:v>Paid</x:v>
      </x:c>
      <x:c r="H2142" s="69" t="str">
        <x:v>Direct Credit</x:v>
      </x:c>
      <x:c r="I2142" s="76" t="n">
        <x:f>IF(D2142&lt;&gt;"",MAX(0,D2142-C2142),IF(G2142="Overdue",MAX(0,'START_HERE'!$B$7-C2142),0))</x:f>
        <x:v>0</x:v>
      </x:c>
    </x:row>
    <x:row r="2143" ht="18" customHeight="1">
      <x:c r="A2143" s="69" t="str">
        <x:v>PAY-002142</x:v>
      </x:c>
      <x:c r="B2143" s="69" t="str">
        <x:v>AGR-00703</x:v>
      </x:c>
      <x:c r="C2143" s="72" t="n">
        <x:v>45415</x:v>
      </x:c>
      <x:c r="D2143" s="72" t="n">
        <x:v>45425</x:v>
      </x:c>
      <x:c r="E2143" s="74" t="n">
        <x:v>136000</x:v>
      </x:c>
      <x:c r="F2143" s="69" t="str">
        <x:v>Final</x:v>
      </x:c>
      <x:c r="G2143" s="69" t="str">
        <x:v>Paid</x:v>
      </x:c>
      <x:c r="H2143" s="69" t="str">
        <x:v>EFT</x:v>
      </x:c>
      <x:c r="I2143" s="76" t="n">
        <x:f>IF(D2143&lt;&gt;"",MAX(0,D2143-C2143),IF(G2143="Overdue",MAX(0,'START_HERE'!$B$7-C2143),0))</x:f>
        <x:v>10</x:v>
      </x:c>
    </x:row>
    <x:row r="2144" ht="18" customHeight="1">
      <x:c r="A2144" s="69" t="str">
        <x:v>PAY-002143</x:v>
      </x:c>
      <x:c r="B2144" s="69" t="str">
        <x:v>AGR-00704</x:v>
      </x:c>
      <x:c r="C2144" s="72" t="n">
        <x:v>46179</x:v>
      </x:c>
      <x:c r="D2144" s="72" t="n">
        <x:v>46203</x:v>
      </x:c>
      <x:c r="E2144" s="74" t="n">
        <x:v>202000</x:v>
      </x:c>
      <x:c r="F2144" s="69" t="str">
        <x:v>Initial</x:v>
      </x:c>
      <x:c r="G2144" s="69" t="str">
        <x:v>Paid</x:v>
      </x:c>
      <x:c r="H2144" s="69" t="str">
        <x:v>Direct Credit</x:v>
      </x:c>
      <x:c r="I2144" s="76" t="n">
        <x:f>IF(D2144&lt;&gt;"",MAX(0,D2144-C2144),IF(G2144="Overdue",MAX(0,'START_HERE'!$B$7-C2144),0))</x:f>
        <x:v>24</x:v>
      </x:c>
    </x:row>
    <x:row r="2145" ht="18" customHeight="1">
      <x:c r="A2145" s="69" t="str">
        <x:v>PAY-002144</x:v>
      </x:c>
      <x:c r="B2145" s="69" t="str">
        <x:v>AGR-00704</x:v>
      </x:c>
      <x:c r="C2145" s="72" t="n">
        <x:v>46362</x:v>
      </x:c>
      <x:c r="D2145" s="72"/>
      <x:c r="E2145" s="74" t="n">
        <x:v>202000</x:v>
      </x:c>
      <x:c r="F2145" s="69" t="str">
        <x:v>Final</x:v>
      </x:c>
      <x:c r="G2145" s="69" t="str">
        <x:v>Scheduled</x:v>
      </x:c>
      <x:c r="H2145" s="69" t="str">
        <x:v>Direct Credit</x:v>
      </x:c>
      <x:c r="I2145" s="76" t="n">
        <x:f>IF(D2145&lt;&gt;"",MAX(0,D2145-C2145),IF(G2145="Overdue",MAX(0,'START_HERE'!$B$7-C2145),0))</x:f>
        <x:v>0</x:v>
      </x:c>
    </x:row>
    <x:row r="2146" ht="18" customHeight="1">
      <x:c r="A2146" s="69" t="str">
        <x:v>PAY-002145</x:v>
      </x:c>
      <x:c r="B2146" s="69" t="str">
        <x:v>AGR-00705</x:v>
      </x:c>
      <x:c r="C2146" s="72" t="n">
        <x:v>45898</x:v>
      </x:c>
      <x:c r="D2146" s="72" t="n">
        <x:v>45898</x:v>
      </x:c>
      <x:c r="E2146" s="74" t="n">
        <x:v>121000</x:v>
      </x:c>
      <x:c r="F2146" s="69" t="str">
        <x:v>Initial</x:v>
      </x:c>
      <x:c r="G2146" s="69" t="str">
        <x:v>Paid</x:v>
      </x:c>
      <x:c r="H2146" s="69" t="str">
        <x:v>Direct Credit</x:v>
      </x:c>
      <x:c r="I2146" s="76" t="n">
        <x:f>IF(D2146&lt;&gt;"",MAX(0,D2146-C2146),IF(G2146="Overdue",MAX(0,'START_HERE'!$B$7-C2146),0))</x:f>
        <x:v>0</x:v>
      </x:c>
    </x:row>
    <x:row r="2147" ht="18" customHeight="1">
      <x:c r="A2147" s="69" t="str">
        <x:v>PAY-002146</x:v>
      </x:c>
      <x:c r="B2147" s="69" t="str">
        <x:v>AGR-00705</x:v>
      </x:c>
      <x:c r="C2147" s="72" t="n">
        <x:v>46263</x:v>
      </x:c>
      <x:c r="D2147" s="72" t="n">
        <x:v>46260</x:v>
      </x:c>
      <x:c r="E2147" s="74" t="n">
        <x:v>121000</x:v>
      </x:c>
      <x:c r="F2147" s="69" t="str">
        <x:v>Final</x:v>
      </x:c>
      <x:c r="G2147" s="69" t="str">
        <x:v>Paid</x:v>
      </x:c>
      <x:c r="H2147" s="69" t="str">
        <x:v>EFT</x:v>
      </x:c>
      <x:c r="I2147" s="76" t="n">
        <x:f>IF(D2147&lt;&gt;"",MAX(0,D2147-C2147),IF(G2147="Overdue",MAX(0,'START_HERE'!$B$7-C2147),0))</x:f>
        <x:v>0</x:v>
      </x:c>
    </x:row>
    <x:row r="2148" ht="18" customHeight="1">
      <x:c r="A2148" s="69" t="str">
        <x:v>PAY-002147</x:v>
      </x:c>
      <x:c r="B2148" s="69" t="str">
        <x:v>AGR-00706</x:v>
      </x:c>
      <x:c r="C2148" s="72" t="n">
        <x:v>45129</x:v>
      </x:c>
      <x:c r="D2148" s="72" t="n">
        <x:v>45152</x:v>
      </x:c>
      <x:c r="E2148" s="74" t="n">
        <x:v>123000</x:v>
      </x:c>
      <x:c r="F2148" s="69" t="str">
        <x:v>Initial</x:v>
      </x:c>
      <x:c r="G2148" s="69" t="str">
        <x:v>Paid</x:v>
      </x:c>
      <x:c r="H2148" s="69" t="str">
        <x:v>EFT</x:v>
      </x:c>
      <x:c r="I2148" s="76" t="n">
        <x:f>IF(D2148&lt;&gt;"",MAX(0,D2148-C2148),IF(G2148="Overdue",MAX(0,'START_HERE'!$B$7-C2148),0))</x:f>
        <x:v>23</x:v>
      </x:c>
    </x:row>
    <x:row r="2149" ht="18" customHeight="1">
      <x:c r="A2149" s="69" t="str">
        <x:v>PAY-002148</x:v>
      </x:c>
      <x:c r="B2149" s="69" t="str">
        <x:v>AGR-00706</x:v>
      </x:c>
      <x:c r="C2149" s="72" t="n">
        <x:v>45312</x:v>
      </x:c>
      <x:c r="D2149" s="72" t="n">
        <x:v>45312</x:v>
      </x:c>
      <x:c r="E2149" s="74" t="n">
        <x:v>123000</x:v>
      </x:c>
      <x:c r="F2149" s="69" t="str">
        <x:v>Final</x:v>
      </x:c>
      <x:c r="G2149" s="69" t="str">
        <x:v>Paid</x:v>
      </x:c>
      <x:c r="H2149" s="69" t="str">
        <x:v>Direct Credit</x:v>
      </x:c>
      <x:c r="I2149" s="76" t="n">
        <x:f>IF(D2149&lt;&gt;"",MAX(0,D2149-C2149),IF(G2149="Overdue",MAX(0,'START_HERE'!$B$7-C2149),0))</x:f>
        <x:v>0</x:v>
      </x:c>
    </x:row>
    <x:row r="2150" ht="18" customHeight="1">
      <x:c r="A2150" s="69" t="str">
        <x:v>PAY-002149</x:v>
      </x:c>
      <x:c r="B2150" s="69" t="str">
        <x:v>AGR-00707</x:v>
      </x:c>
      <x:c r="C2150" s="72" t="n">
        <x:v>45912</x:v>
      </x:c>
      <x:c r="D2150" s="72" t="n">
        <x:v>45932</x:v>
      </x:c>
      <x:c r="E2150" s="74" t="n">
        <x:v>171700</x:v>
      </x:c>
      <x:c r="F2150" s="69" t="str">
        <x:v>Initial</x:v>
      </x:c>
      <x:c r="G2150" s="69" t="str">
        <x:v>Paid</x:v>
      </x:c>
      <x:c r="H2150" s="69" t="str">
        <x:v>EFT</x:v>
      </x:c>
      <x:c r="I2150" s="76" t="n">
        <x:f>IF(D2150&lt;&gt;"",MAX(0,D2150-C2150),IF(G2150="Overdue",MAX(0,'START_HERE'!$B$7-C2150),0))</x:f>
        <x:v>20</x:v>
      </x:c>
    </x:row>
    <x:row r="2151" ht="18" customHeight="1">
      <x:c r="A2151" s="69" t="str">
        <x:v>PAY-002150</x:v>
      </x:c>
      <x:c r="B2151" s="69" t="str">
        <x:v>AGR-00707</x:v>
      </x:c>
      <x:c r="C2151" s="72" t="n">
        <x:v>46095</x:v>
      </x:c>
      <x:c r="D2151" s="72" t="n">
        <x:v>46093</x:v>
      </x:c>
      <x:c r="E2151" s="74" t="n">
        <x:v>171700</x:v>
      </x:c>
      <x:c r="F2151" s="69" t="str">
        <x:v>Progress</x:v>
      </x:c>
      <x:c r="G2151" s="69" t="str">
        <x:v>Paid</x:v>
      </x:c>
      <x:c r="H2151" s="69" t="str">
        <x:v>EFT</x:v>
      </x:c>
      <x:c r="I2151" s="76" t="n">
        <x:f>IF(D2151&lt;&gt;"",MAX(0,D2151-C2151),IF(G2151="Overdue",MAX(0,'START_HERE'!$B$7-C2151),0))</x:f>
        <x:v>0</x:v>
      </x:c>
    </x:row>
    <x:row r="2152" ht="18" customHeight="1">
      <x:c r="A2152" s="69" t="str">
        <x:v>PAY-002151</x:v>
      </x:c>
      <x:c r="B2152" s="69" t="str">
        <x:v>AGR-00707</x:v>
      </x:c>
      <x:c r="C2152" s="72" t="n">
        <x:v>46277</x:v>
      </x:c>
      <x:c r="D2152" s="72"/>
      <x:c r="E2152" s="74" t="n">
        <x:v>171600</x:v>
      </x:c>
      <x:c r="F2152" s="69" t="str">
        <x:v>Final</x:v>
      </x:c>
      <x:c r="G2152" s="69" t="str">
        <x:v>Scheduled</x:v>
      </x:c>
      <x:c r="H2152" s="69" t="str">
        <x:v>Direct Credit</x:v>
      </x:c>
      <x:c r="I2152" s="76" t="n">
        <x:f>IF(D2152&lt;&gt;"",MAX(0,D2152-C2152),IF(G2152="Overdue",MAX(0,'START_HERE'!$B$7-C2152),0))</x:f>
        <x:v>0</x:v>
      </x:c>
    </x:row>
    <x:row r="2153" ht="18" customHeight="1">
      <x:c r="A2153" s="69" t="str">
        <x:v>PAY-002152</x:v>
      </x:c>
      <x:c r="B2153" s="69" t="str">
        <x:v>AGR-00708</x:v>
      </x:c>
      <x:c r="C2153" s="72" t="n">
        <x:v>45541</x:v>
      </x:c>
      <x:c r="D2153" s="72" t="n">
        <x:v>45552</x:v>
      </x:c>
      <x:c r="E2153" s="74" t="n">
        <x:v>78000</x:v>
      </x:c>
      <x:c r="F2153" s="69" t="str">
        <x:v>Initial</x:v>
      </x:c>
      <x:c r="G2153" s="69" t="str">
        <x:v>Paid</x:v>
      </x:c>
      <x:c r="H2153" s="69" t="str">
        <x:v>EFT</x:v>
      </x:c>
      <x:c r="I2153" s="76" t="n">
        <x:f>IF(D2153&lt;&gt;"",MAX(0,D2153-C2153),IF(G2153="Overdue",MAX(0,'START_HERE'!$B$7-C2153),0))</x:f>
        <x:v>11</x:v>
      </x:c>
    </x:row>
    <x:row r="2154" ht="18" customHeight="1">
      <x:c r="A2154" s="69" t="str">
        <x:v>PAY-002153</x:v>
      </x:c>
      <x:c r="B2154" s="69" t="str">
        <x:v>AGR-00708</x:v>
      </x:c>
      <x:c r="C2154" s="72" t="n">
        <x:v>45815</x:v>
      </x:c>
      <x:c r="D2154" s="72" t="n">
        <x:v>45827</x:v>
      </x:c>
      <x:c r="E2154" s="74" t="n">
        <x:v>78000</x:v>
      </x:c>
      <x:c r="F2154" s="69" t="str">
        <x:v>Final</x:v>
      </x:c>
      <x:c r="G2154" s="69" t="str">
        <x:v>Paid</x:v>
      </x:c>
      <x:c r="H2154" s="69" t="str">
        <x:v>Direct Credit</x:v>
      </x:c>
      <x:c r="I2154" s="76" t="n">
        <x:f>IF(D2154&lt;&gt;"",MAX(0,D2154-C2154),IF(G2154="Overdue",MAX(0,'START_HERE'!$B$7-C2154),0))</x:f>
        <x:v>12</x:v>
      </x:c>
    </x:row>
    <x:row r="2155" ht="18" customHeight="1">
      <x:c r="A2155" s="69" t="str">
        <x:v>PAY-002154</x:v>
      </x:c>
      <x:c r="B2155" s="69" t="str">
        <x:v>AGR-00709</x:v>
      </x:c>
      <x:c r="C2155" s="72" t="n">
        <x:v>46047</x:v>
      </x:c>
      <x:c r="D2155" s="72" t="n">
        <x:v>46073</x:v>
      </x:c>
      <x:c r="E2155" s="74" t="n">
        <x:v>101000</x:v>
      </x:c>
      <x:c r="F2155" s="69" t="str">
        <x:v>Initial</x:v>
      </x:c>
      <x:c r="G2155" s="69" t="str">
        <x:v>Paid</x:v>
      </x:c>
      <x:c r="H2155" s="69" t="str">
        <x:v>Direct Credit</x:v>
      </x:c>
      <x:c r="I2155" s="76" t="n">
        <x:f>IF(D2155&lt;&gt;"",MAX(0,D2155-C2155),IF(G2155="Overdue",MAX(0,'START_HERE'!$B$7-C2155),0))</x:f>
        <x:v>26</x:v>
      </x:c>
    </x:row>
    <x:row r="2156" ht="18" customHeight="1">
      <x:c r="A2156" s="69" t="str">
        <x:v>PAY-002155</x:v>
      </x:c>
      <x:c r="B2156" s="69" t="str">
        <x:v>AGR-00709</x:v>
      </x:c>
      <x:c r="C2156" s="72" t="n">
        <x:v>46184</x:v>
      </x:c>
      <x:c r="D2156" s="72" t="n">
        <x:v>46206</x:v>
      </x:c>
      <x:c r="E2156" s="74" t="n">
        <x:v>101000</x:v>
      </x:c>
      <x:c r="F2156" s="69" t="str">
        <x:v>Progress</x:v>
      </x:c>
      <x:c r="G2156" s="69" t="str">
        <x:v>Paid</x:v>
      </x:c>
      <x:c r="H2156" s="69" t="str">
        <x:v>EFT</x:v>
      </x:c>
      <x:c r="I2156" s="76" t="n">
        <x:f>IF(D2156&lt;&gt;"",MAX(0,D2156-C2156),IF(G2156="Overdue",MAX(0,'START_HERE'!$B$7-C2156),0))</x:f>
        <x:v>22</x:v>
      </x:c>
    </x:row>
    <x:row r="2157" ht="18" customHeight="1">
      <x:c r="A2157" s="69" t="str">
        <x:v>PAY-002156</x:v>
      </x:c>
      <x:c r="B2157" s="69" t="str">
        <x:v>AGR-00709</x:v>
      </x:c>
      <x:c r="C2157" s="72" t="n">
        <x:v>46321</x:v>
      </x:c>
      <x:c r="D2157" s="72"/>
      <x:c r="E2157" s="74" t="n">
        <x:v>101000</x:v>
      </x:c>
      <x:c r="F2157" s="69" t="str">
        <x:v>Progress</x:v>
      </x:c>
      <x:c r="G2157" s="69" t="str">
        <x:v>Scheduled</x:v>
      </x:c>
      <x:c r="H2157" s="69" t="str">
        <x:v>Direct Credit</x:v>
      </x:c>
      <x:c r="I2157" s="76" t="n">
        <x:f>IF(D2157&lt;&gt;"",MAX(0,D2157-C2157),IF(G2157="Overdue",MAX(0,'START_HERE'!$B$7-C2157),0))</x:f>
        <x:v>0</x:v>
      </x:c>
    </x:row>
    <x:row r="2158" ht="18" customHeight="1">
      <x:c r="A2158" s="69" t="str">
        <x:v>PAY-002157</x:v>
      </x:c>
      <x:c r="B2158" s="69" t="str">
        <x:v>AGR-00709</x:v>
      </x:c>
      <x:c r="C2158" s="72" t="n">
        <x:v>46458</x:v>
      </x:c>
      <x:c r="D2158" s="72"/>
      <x:c r="E2158" s="74" t="n">
        <x:v>101000</x:v>
      </x:c>
      <x:c r="F2158" s="69" t="str">
        <x:v>Final</x:v>
      </x:c>
      <x:c r="G2158" s="69" t="str">
        <x:v>Scheduled</x:v>
      </x:c>
      <x:c r="H2158" s="69" t="str">
        <x:v>EFT</x:v>
      </x:c>
      <x:c r="I2158" s="76" t="n">
        <x:f>IF(D2158&lt;&gt;"",MAX(0,D2158-C2158),IF(G2158="Overdue",MAX(0,'START_HERE'!$B$7-C2158),0))</x:f>
        <x:v>0</x:v>
      </x:c>
    </x:row>
    <x:row r="2159" ht="18" customHeight="1">
      <x:c r="A2159" s="69" t="str">
        <x:v>PAY-002158</x:v>
      </x:c>
      <x:c r="B2159" s="69" t="str">
        <x:v>AGR-00710</x:v>
      </x:c>
      <x:c r="C2159" s="72" t="n">
        <x:v>44996</x:v>
      </x:c>
      <x:c r="D2159" s="72" t="n">
        <x:v>45002</x:v>
      </x:c>
      <x:c r="E2159" s="74" t="n">
        <x:v>91000</x:v>
      </x:c>
      <x:c r="F2159" s="69" t="str">
        <x:v>Initial</x:v>
      </x:c>
      <x:c r="G2159" s="69" t="str">
        <x:v>Paid</x:v>
      </x:c>
      <x:c r="H2159" s="69" t="str">
        <x:v>Direct Credit</x:v>
      </x:c>
      <x:c r="I2159" s="76" t="n">
        <x:f>IF(D2159&lt;&gt;"",MAX(0,D2159-C2159),IF(G2159="Overdue",MAX(0,'START_HERE'!$B$7-C2159),0))</x:f>
        <x:v>6</x:v>
      </x:c>
    </x:row>
    <x:row r="2160" ht="18" customHeight="1">
      <x:c r="A2160" s="69" t="str">
        <x:v>PAY-002159</x:v>
      </x:c>
      <x:c r="B2160" s="69" t="str">
        <x:v>AGR-00710</x:v>
      </x:c>
      <x:c r="C2160" s="72" t="n">
        <x:v>45087</x:v>
      </x:c>
      <x:c r="D2160" s="72" t="n">
        <x:v>45097</x:v>
      </x:c>
      <x:c r="E2160" s="74" t="n">
        <x:v>91000</x:v>
      </x:c>
      <x:c r="F2160" s="69" t="str">
        <x:v>Progress</x:v>
      </x:c>
      <x:c r="G2160" s="69" t="str">
        <x:v>Paid</x:v>
      </x:c>
      <x:c r="H2160" s="69" t="str">
        <x:v>Direct Credit</x:v>
      </x:c>
      <x:c r="I2160" s="76" t="n">
        <x:f>IF(D2160&lt;&gt;"",MAX(0,D2160-C2160),IF(G2160="Overdue",MAX(0,'START_HERE'!$B$7-C2160),0))</x:f>
        <x:v>10</x:v>
      </x:c>
    </x:row>
    <x:row r="2161" ht="18" customHeight="1">
      <x:c r="A2161" s="69" t="str">
        <x:v>PAY-002160</x:v>
      </x:c>
      <x:c r="B2161" s="69" t="str">
        <x:v>AGR-00710</x:v>
      </x:c>
      <x:c r="C2161" s="72" t="n">
        <x:v>45179</x:v>
      </x:c>
      <x:c r="D2161" s="72"/>
      <x:c r="E2161" s="74" t="n">
        <x:v>91000</x:v>
      </x:c>
      <x:c r="F2161" s="69" t="str">
        <x:v>Progress</x:v>
      </x:c>
      <x:c r="G2161" s="69" t="str">
        <x:v>Overdue</x:v>
      </x:c>
      <x:c r="H2161" s="69" t="str">
        <x:v>EFT</x:v>
      </x:c>
      <x:c r="I2161" s="76" t="n">
        <x:f>IF(D2161&lt;&gt;"",MAX(0,D2161-C2161),IF(G2161="Overdue",MAX(0,'START_HERE'!$B$7-C2161),0))</x:f>
        <x:v>1086</x:v>
      </x:c>
    </x:row>
    <x:row r="2162" ht="18" customHeight="1">
      <x:c r="A2162" s="69" t="str">
        <x:v>PAY-002161</x:v>
      </x:c>
      <x:c r="B2162" s="69" t="str">
        <x:v>AGR-00710</x:v>
      </x:c>
      <x:c r="C2162" s="72" t="n">
        <x:v>45270</x:v>
      </x:c>
      <x:c r="D2162" s="72" t="n">
        <x:v>45273</x:v>
      </x:c>
      <x:c r="E2162" s="74" t="n">
        <x:v>91000</x:v>
      </x:c>
      <x:c r="F2162" s="69" t="str">
        <x:v>Final</x:v>
      </x:c>
      <x:c r="G2162" s="69" t="str">
        <x:v>Paid</x:v>
      </x:c>
      <x:c r="H2162" s="69" t="str">
        <x:v>EFT</x:v>
      </x:c>
      <x:c r="I2162" s="76" t="n">
        <x:f>IF(D2162&lt;&gt;"",MAX(0,D2162-C2162),IF(G2162="Overdue",MAX(0,'START_HERE'!$B$7-C2162),0))</x:f>
        <x:v>3</x:v>
      </x:c>
    </x:row>
    <x:row r="2163" ht="18" customHeight="1">
      <x:c r="A2163" s="69" t="str">
        <x:v>PAY-002162</x:v>
      </x:c>
      <x:c r="B2163" s="69" t="str">
        <x:v>AGR-00711</x:v>
      </x:c>
      <x:c r="C2163" s="72" t="n">
        <x:v>46280</x:v>
      </x:c>
      <x:c r="D2163" s="72"/>
      <x:c r="E2163" s="74" t="n">
        <x:v>71000</x:v>
      </x:c>
      <x:c r="F2163" s="69" t="str">
        <x:v>Initial</x:v>
      </x:c>
      <x:c r="G2163" s="69" t="str">
        <x:v>Scheduled</x:v>
      </x:c>
      <x:c r="H2163" s="69" t="str">
        <x:v>EFT</x:v>
      </x:c>
      <x:c r="I2163" s="76" t="n">
        <x:f>IF(D2163&lt;&gt;"",MAX(0,D2163-C2163),IF(G2163="Overdue",MAX(0,'START_HERE'!$B$7-C2163),0))</x:f>
        <x:v>0</x:v>
      </x:c>
    </x:row>
    <x:row r="2164" ht="18" customHeight="1">
      <x:c r="A2164" s="69" t="str">
        <x:v>PAY-002163</x:v>
      </x:c>
      <x:c r="B2164" s="69" t="str">
        <x:v>AGR-00711</x:v>
      </x:c>
      <x:c r="C2164" s="72" t="n">
        <x:v>46371</x:v>
      </x:c>
      <x:c r="D2164" s="72"/>
      <x:c r="E2164" s="74" t="n">
        <x:v>71000</x:v>
      </x:c>
      <x:c r="F2164" s="69" t="str">
        <x:v>Progress</x:v>
      </x:c>
      <x:c r="G2164" s="69" t="str">
        <x:v>Scheduled</x:v>
      </x:c>
      <x:c r="H2164" s="69" t="str">
        <x:v>EFT</x:v>
      </x:c>
      <x:c r="I2164" s="76" t="n">
        <x:f>IF(D2164&lt;&gt;"",MAX(0,D2164-C2164),IF(G2164="Overdue",MAX(0,'START_HERE'!$B$7-C2164),0))</x:f>
        <x:v>0</x:v>
      </x:c>
    </x:row>
    <x:row r="2165" ht="18" customHeight="1">
      <x:c r="A2165" s="69" t="str">
        <x:v>PAY-002164</x:v>
      </x:c>
      <x:c r="B2165" s="69" t="str">
        <x:v>AGR-00711</x:v>
      </x:c>
      <x:c r="C2165" s="72" t="n">
        <x:v>46463</x:v>
      </x:c>
      <x:c r="D2165" s="72"/>
      <x:c r="E2165" s="74" t="n">
        <x:v>71000</x:v>
      </x:c>
      <x:c r="F2165" s="69" t="str">
        <x:v>Progress</x:v>
      </x:c>
      <x:c r="G2165" s="69" t="str">
        <x:v>Scheduled</x:v>
      </x:c>
      <x:c r="H2165" s="69" t="str">
        <x:v>Direct Credit</x:v>
      </x:c>
      <x:c r="I2165" s="76" t="n">
        <x:f>IF(D2165&lt;&gt;"",MAX(0,D2165-C2165),IF(G2165="Overdue",MAX(0,'START_HERE'!$B$7-C2165),0))</x:f>
        <x:v>0</x:v>
      </x:c>
    </x:row>
    <x:row r="2166" ht="18" customHeight="1">
      <x:c r="A2166" s="69" t="str">
        <x:v>PAY-002165</x:v>
      </x:c>
      <x:c r="B2166" s="69" t="str">
        <x:v>AGR-00711</x:v>
      </x:c>
      <x:c r="C2166" s="72" t="n">
        <x:v>46554</x:v>
      </x:c>
      <x:c r="D2166" s="72"/>
      <x:c r="E2166" s="74" t="n">
        <x:v>71000</x:v>
      </x:c>
      <x:c r="F2166" s="69" t="str">
        <x:v>Final</x:v>
      </x:c>
      <x:c r="G2166" s="69" t="str">
        <x:v>Scheduled</x:v>
      </x:c>
      <x:c r="H2166" s="69" t="str">
        <x:v>EFT</x:v>
      </x:c>
      <x:c r="I2166" s="76" t="n">
        <x:f>IF(D2166&lt;&gt;"",MAX(0,D2166-C2166),IF(G2166="Overdue",MAX(0,'START_HERE'!$B$7-C2166),0))</x:f>
        <x:v>0</x:v>
      </x:c>
    </x:row>
    <x:row r="2167" ht="18" customHeight="1">
      <x:c r="A2167" s="69" t="str">
        <x:v>PAY-002166</x:v>
      </x:c>
      <x:c r="B2167" s="69" t="str">
        <x:v>AGR-00712</x:v>
      </x:c>
      <x:c r="C2167" s="72" t="n">
        <x:v>46100</x:v>
      </x:c>
      <x:c r="D2167" s="72" t="n">
        <x:v>46113</x:v>
      </x:c>
      <x:c r="E2167" s="74" t="n">
        <x:v>58000</x:v>
      </x:c>
      <x:c r="F2167" s="69" t="str">
        <x:v>Initial</x:v>
      </x:c>
      <x:c r="G2167" s="69" t="str">
        <x:v>Paid</x:v>
      </x:c>
      <x:c r="H2167" s="69" t="str">
        <x:v>EFT</x:v>
      </x:c>
      <x:c r="I2167" s="76" t="n">
        <x:f>IF(D2167&lt;&gt;"",MAX(0,D2167-C2167),IF(G2167="Overdue",MAX(0,'START_HERE'!$B$7-C2167),0))</x:f>
        <x:v>13</x:v>
      </x:c>
    </x:row>
    <x:row r="2168" ht="18" customHeight="1">
      <x:c r="A2168" s="69" t="str">
        <x:v>PAY-002167</x:v>
      </x:c>
      <x:c r="B2168" s="69" t="str">
        <x:v>AGR-00712</x:v>
      </x:c>
      <x:c r="C2168" s="72" t="n">
        <x:v>46343</x:v>
      </x:c>
      <x:c r="D2168" s="72"/>
      <x:c r="E2168" s="74" t="n">
        <x:v>58000</x:v>
      </x:c>
      <x:c r="F2168" s="69" t="str">
        <x:v>Progress</x:v>
      </x:c>
      <x:c r="G2168" s="69" t="str">
        <x:v>Scheduled</x:v>
      </x:c>
      <x:c r="H2168" s="69" t="str">
        <x:v>Direct Credit</x:v>
      </x:c>
      <x:c r="I2168" s="76" t="n">
        <x:f>IF(D2168&lt;&gt;"",MAX(0,D2168-C2168),IF(G2168="Overdue",MAX(0,'START_HERE'!$B$7-C2168),0))</x:f>
        <x:v>0</x:v>
      </x:c>
    </x:row>
    <x:row r="2169" ht="18" customHeight="1">
      <x:c r="A2169" s="69" t="str">
        <x:v>PAY-002168</x:v>
      </x:c>
      <x:c r="B2169" s="69" t="str">
        <x:v>AGR-00712</x:v>
      </x:c>
      <x:c r="C2169" s="72" t="n">
        <x:v>46587</x:v>
      </x:c>
      <x:c r="D2169" s="72"/>
      <x:c r="E2169" s="74" t="n">
        <x:v>58000</x:v>
      </x:c>
      <x:c r="F2169" s="69" t="str">
        <x:v>Final</x:v>
      </x:c>
      <x:c r="G2169" s="69" t="str">
        <x:v>Scheduled</x:v>
      </x:c>
      <x:c r="H2169" s="69" t="str">
        <x:v>EFT</x:v>
      </x:c>
      <x:c r="I2169" s="76" t="n">
        <x:f>IF(D2169&lt;&gt;"",MAX(0,D2169-C2169),IF(G2169="Overdue",MAX(0,'START_HERE'!$B$7-C2169),0))</x:f>
        <x:v>0</x:v>
      </x:c>
    </x:row>
    <x:row r="2170" ht="18" customHeight="1">
      <x:c r="A2170" s="69" t="str">
        <x:v>PAY-002169</x:v>
      </x:c>
      <x:c r="B2170" s="69" t="str">
        <x:v>AGR-00713</x:v>
      </x:c>
      <x:c r="C2170" s="72" t="n">
        <x:v>45679</x:v>
      </x:c>
      <x:c r="D2170" s="72"/>
      <x:c r="E2170" s="74" t="n">
        <x:v>45000</x:v>
      </x:c>
      <x:c r="F2170" s="69" t="str">
        <x:v>Initial</x:v>
      </x:c>
      <x:c r="G2170" s="69" t="str">
        <x:v>Overdue</x:v>
      </x:c>
      <x:c r="H2170" s="69" t="str">
        <x:v>EFT</x:v>
      </x:c>
      <x:c r="I2170" s="76" t="n">
        <x:f>IF(D2170&lt;&gt;"",MAX(0,D2170-C2170),IF(G2170="Overdue",MAX(0,'START_HERE'!$B$7-C2170),0))</x:f>
        <x:v>586</x:v>
      </x:c>
    </x:row>
    <x:row r="2171" ht="18" customHeight="1">
      <x:c r="A2171" s="69" t="str">
        <x:v>PAY-002170</x:v>
      </x:c>
      <x:c r="B2171" s="69" t="str">
        <x:v>AGR-00713</x:v>
      </x:c>
      <x:c r="C2171" s="72" t="n">
        <x:v>45862</x:v>
      </x:c>
      <x:c r="D2171" s="72" t="n">
        <x:v>45883</x:v>
      </x:c>
      <x:c r="E2171" s="74" t="n">
        <x:v>45000</x:v>
      </x:c>
      <x:c r="F2171" s="69" t="str">
        <x:v>Final</x:v>
      </x:c>
      <x:c r="G2171" s="69" t="str">
        <x:v>Paid</x:v>
      </x:c>
      <x:c r="H2171" s="69" t="str">
        <x:v>Direct Credit</x:v>
      </x:c>
      <x:c r="I2171" s="76" t="n">
        <x:f>IF(D2171&lt;&gt;"",MAX(0,D2171-C2171),IF(G2171="Overdue",MAX(0,'START_HERE'!$B$7-C2171),0))</x:f>
        <x:v>21</x:v>
      </x:c>
    </x:row>
    <x:row r="2172" ht="18" customHeight="1">
      <x:c r="A2172" s="69" t="str">
        <x:v>PAY-002171</x:v>
      </x:c>
      <x:c r="B2172" s="69" t="str">
        <x:v>AGR-00714</x:v>
      </x:c>
      <x:c r="C2172" s="72" t="n">
        <x:v>45179</x:v>
      </x:c>
      <x:c r="D2172" s="72" t="n">
        <x:v>45189</x:v>
      </x:c>
      <x:c r="E2172" s="74" t="n">
        <x:v>85800</x:v>
      </x:c>
      <x:c r="F2172" s="69" t="str">
        <x:v>Initial</x:v>
      </x:c>
      <x:c r="G2172" s="69" t="str">
        <x:v>Paid</x:v>
      </x:c>
      <x:c r="H2172" s="69" t="str">
        <x:v>Direct Credit</x:v>
      </x:c>
      <x:c r="I2172" s="76" t="n">
        <x:f>IF(D2172&lt;&gt;"",MAX(0,D2172-C2172),IF(G2172="Overdue",MAX(0,'START_HERE'!$B$7-C2172),0))</x:f>
        <x:v>10</x:v>
      </x:c>
    </x:row>
    <x:row r="2173" ht="18" customHeight="1">
      <x:c r="A2173" s="69" t="str">
        <x:v>PAY-002172</x:v>
      </x:c>
      <x:c r="B2173" s="69" t="str">
        <x:v>AGR-00714</x:v>
      </x:c>
      <x:c r="C2173" s="72" t="n">
        <x:v>45362</x:v>
      </x:c>
      <x:c r="D2173" s="72" t="n">
        <x:v>45371</x:v>
      </x:c>
      <x:c r="E2173" s="74" t="n">
        <x:v>85800</x:v>
      </x:c>
      <x:c r="F2173" s="69" t="str">
        <x:v>Progress</x:v>
      </x:c>
      <x:c r="G2173" s="69" t="str">
        <x:v>Paid</x:v>
      </x:c>
      <x:c r="H2173" s="69" t="str">
        <x:v>EFT</x:v>
      </x:c>
      <x:c r="I2173" s="76" t="n">
        <x:f>IF(D2173&lt;&gt;"",MAX(0,D2173-C2173),IF(G2173="Overdue",MAX(0,'START_HERE'!$B$7-C2173),0))</x:f>
        <x:v>9</x:v>
      </x:c>
    </x:row>
    <x:row r="2174" ht="18" customHeight="1">
      <x:c r="A2174" s="69" t="str">
        <x:v>PAY-002173</x:v>
      </x:c>
      <x:c r="B2174" s="69" t="str">
        <x:v>AGR-00714</x:v>
      </x:c>
      <x:c r="C2174" s="72" t="n">
        <x:v>45544</x:v>
      </x:c>
      <x:c r="D2174" s="72" t="n">
        <x:v>45557</x:v>
      </x:c>
      <x:c r="E2174" s="74" t="n">
        <x:v>85800</x:v>
      </x:c>
      <x:c r="F2174" s="69" t="str">
        <x:v>Progress</x:v>
      </x:c>
      <x:c r="G2174" s="69" t="str">
        <x:v>Paid</x:v>
      </x:c>
      <x:c r="H2174" s="69" t="str">
        <x:v>Direct Credit</x:v>
      </x:c>
      <x:c r="I2174" s="76" t="n">
        <x:f>IF(D2174&lt;&gt;"",MAX(0,D2174-C2174),IF(G2174="Overdue",MAX(0,'START_HERE'!$B$7-C2174),0))</x:f>
        <x:v>13</x:v>
      </x:c>
    </x:row>
    <x:row r="2175" ht="18" customHeight="1">
      <x:c r="A2175" s="69" t="str">
        <x:v>PAY-002174</x:v>
      </x:c>
      <x:c r="B2175" s="69" t="str">
        <x:v>AGR-00714</x:v>
      </x:c>
      <x:c r="C2175" s="72" t="n">
        <x:v>45727</x:v>
      </x:c>
      <x:c r="D2175" s="72" t="n">
        <x:v>45747</x:v>
      </x:c>
      <x:c r="E2175" s="74" t="n">
        <x:v>85600</x:v>
      </x:c>
      <x:c r="F2175" s="69" t="str">
        <x:v>Final</x:v>
      </x:c>
      <x:c r="G2175" s="69" t="str">
        <x:v>Paid</x:v>
      </x:c>
      <x:c r="H2175" s="69" t="str">
        <x:v>Direct Credit</x:v>
      </x:c>
      <x:c r="I2175" s="76" t="n">
        <x:f>IF(D2175&lt;&gt;"",MAX(0,D2175-C2175),IF(G2175="Overdue",MAX(0,'START_HERE'!$B$7-C2175),0))</x:f>
        <x:v>20</x:v>
      </x:c>
    </x:row>
    <x:row r="2176" ht="18" customHeight="1">
      <x:c r="A2176" s="69" t="str">
        <x:v>PAY-002175</x:v>
      </x:c>
      <x:c r="B2176" s="69" t="str">
        <x:v>AGR-00715</x:v>
      </x:c>
      <x:c r="C2176" s="72" t="n">
        <x:v>45617</x:v>
      </x:c>
      <x:c r="D2176" s="72" t="n">
        <x:v>45613</x:v>
      </x:c>
      <x:c r="E2176" s="74" t="n">
        <x:v>61000</x:v>
      </x:c>
      <x:c r="F2176" s="69" t="str">
        <x:v>Initial</x:v>
      </x:c>
      <x:c r="G2176" s="69" t="str">
        <x:v>Paid</x:v>
      </x:c>
      <x:c r="H2176" s="69" t="str">
        <x:v>EFT</x:v>
      </x:c>
      <x:c r="I2176" s="76" t="n">
        <x:f>IF(D2176&lt;&gt;"",MAX(0,D2176-C2176),IF(G2176="Overdue",MAX(0,'START_HERE'!$B$7-C2176),0))</x:f>
        <x:v>0</x:v>
      </x:c>
    </x:row>
    <x:row r="2177" ht="18" customHeight="1">
      <x:c r="A2177" s="69" t="str">
        <x:v>PAY-002176</x:v>
      </x:c>
      <x:c r="B2177" s="69" t="str">
        <x:v>AGR-00715</x:v>
      </x:c>
      <x:c r="C2177" s="72" t="n">
        <x:v>45800</x:v>
      </x:c>
      <x:c r="D2177" s="72" t="n">
        <x:v>45804</x:v>
      </x:c>
      <x:c r="E2177" s="74" t="n">
        <x:v>61000</x:v>
      </x:c>
      <x:c r="F2177" s="69" t="str">
        <x:v>Progress</x:v>
      </x:c>
      <x:c r="G2177" s="69" t="str">
        <x:v>Paid</x:v>
      </x:c>
      <x:c r="H2177" s="69" t="str">
        <x:v>Direct Credit</x:v>
      </x:c>
      <x:c r="I2177" s="76" t="n">
        <x:f>IF(D2177&lt;&gt;"",MAX(0,D2177-C2177),IF(G2177="Overdue",MAX(0,'START_HERE'!$B$7-C2177),0))</x:f>
        <x:v>4</x:v>
      </x:c>
    </x:row>
    <x:row r="2178" ht="18" customHeight="1">
      <x:c r="A2178" s="69" t="str">
        <x:v>PAY-002177</x:v>
      </x:c>
      <x:c r="B2178" s="69" t="str">
        <x:v>AGR-00715</x:v>
      </x:c>
      <x:c r="C2178" s="72" t="n">
        <x:v>45982</x:v>
      </x:c>
      <x:c r="D2178" s="72" t="n">
        <x:v>46002</x:v>
      </x:c>
      <x:c r="E2178" s="74" t="n">
        <x:v>61000</x:v>
      </x:c>
      <x:c r="F2178" s="69" t="str">
        <x:v>Progress</x:v>
      </x:c>
      <x:c r="G2178" s="69" t="str">
        <x:v>Paid</x:v>
      </x:c>
      <x:c r="H2178" s="69" t="str">
        <x:v>EFT</x:v>
      </x:c>
      <x:c r="I2178" s="76" t="n">
        <x:f>IF(D2178&lt;&gt;"",MAX(0,D2178-C2178),IF(G2178="Overdue",MAX(0,'START_HERE'!$B$7-C2178),0))</x:f>
        <x:v>20</x:v>
      </x:c>
    </x:row>
    <x:row r="2179" ht="18" customHeight="1">
      <x:c r="A2179" s="69" t="str">
        <x:v>PAY-002178</x:v>
      </x:c>
      <x:c r="B2179" s="69" t="str">
        <x:v>AGR-00715</x:v>
      </x:c>
      <x:c r="C2179" s="72" t="n">
        <x:v>46165</x:v>
      </x:c>
      <x:c r="D2179" s="72"/>
      <x:c r="E2179" s="74" t="n">
        <x:v>61000</x:v>
      </x:c>
      <x:c r="F2179" s="69" t="str">
        <x:v>Final</x:v>
      </x:c>
      <x:c r="G2179" s="69" t="str">
        <x:v>Overdue</x:v>
      </x:c>
      <x:c r="H2179" s="69" t="str">
        <x:v>EFT</x:v>
      </x:c>
      <x:c r="I2179" s="76" t="n">
        <x:f>IF(D2179&lt;&gt;"",MAX(0,D2179-C2179),IF(G2179="Overdue",MAX(0,'START_HERE'!$B$7-C2179),0))</x:f>
        <x:v>100</x:v>
      </x:c>
    </x:row>
    <x:row r="2180" ht="18" customHeight="1">
      <x:c r="A2180" s="69" t="str">
        <x:v>PAY-002179</x:v>
      </x:c>
      <x:c r="B2180" s="69" t="str">
        <x:v>AGR-00716</x:v>
      </x:c>
      <x:c r="C2180" s="72" t="n">
        <x:v>45814</x:v>
      </x:c>
      <x:c r="D2180" s="72" t="n">
        <x:v>45837</x:v>
      </x:c>
      <x:c r="E2180" s="74" t="n">
        <x:v>40000</x:v>
      </x:c>
      <x:c r="F2180" s="69" t="str">
        <x:v>Initial</x:v>
      </x:c>
      <x:c r="G2180" s="69" t="str">
        <x:v>Paid</x:v>
      </x:c>
      <x:c r="H2180" s="69" t="str">
        <x:v>Direct Credit</x:v>
      </x:c>
      <x:c r="I2180" s="76" t="n">
        <x:f>IF(D2180&lt;&gt;"",MAX(0,D2180-C2180),IF(G2180="Overdue",MAX(0,'START_HERE'!$B$7-C2180),0))</x:f>
        <x:v>23</x:v>
      </x:c>
    </x:row>
    <x:row r="2181" ht="18" customHeight="1">
      <x:c r="A2181" s="69" t="str">
        <x:v>PAY-002180</x:v>
      </x:c>
      <x:c r="B2181" s="69" t="str">
        <x:v>AGR-00716</x:v>
      </x:c>
      <x:c r="C2181" s="72" t="n">
        <x:v>45997</x:v>
      </x:c>
      <x:c r="D2181" s="72" t="n">
        <x:v>46000</x:v>
      </x:c>
      <x:c r="E2181" s="74" t="n">
        <x:v>40000</x:v>
      </x:c>
      <x:c r="F2181" s="69" t="str">
        <x:v>Progress</x:v>
      </x:c>
      <x:c r="G2181" s="69" t="str">
        <x:v>Paid</x:v>
      </x:c>
      <x:c r="H2181" s="69" t="str">
        <x:v>EFT</x:v>
      </x:c>
      <x:c r="I2181" s="76" t="n">
        <x:f>IF(D2181&lt;&gt;"",MAX(0,D2181-C2181),IF(G2181="Overdue",MAX(0,'START_HERE'!$B$7-C2181),0))</x:f>
        <x:v>3</x:v>
      </x:c>
    </x:row>
    <x:row r="2182" ht="18" customHeight="1">
      <x:c r="A2182" s="69" t="str">
        <x:v>PAY-002181</x:v>
      </x:c>
      <x:c r="B2182" s="69" t="str">
        <x:v>AGR-00716</x:v>
      </x:c>
      <x:c r="C2182" s="72" t="n">
        <x:v>46179</x:v>
      </x:c>
      <x:c r="D2182" s="72" t="n">
        <x:v>46200</x:v>
      </x:c>
      <x:c r="E2182" s="74" t="n">
        <x:v>40000</x:v>
      </x:c>
      <x:c r="F2182" s="69" t="str">
        <x:v>Final</x:v>
      </x:c>
      <x:c r="G2182" s="69" t="str">
        <x:v>Paid</x:v>
      </x:c>
      <x:c r="H2182" s="69" t="str">
        <x:v>Direct Credit</x:v>
      </x:c>
      <x:c r="I2182" s="76" t="n">
        <x:f>IF(D2182&lt;&gt;"",MAX(0,D2182-C2182),IF(G2182="Overdue",MAX(0,'START_HERE'!$B$7-C2182),0))</x:f>
        <x:v>21</x:v>
      </x:c>
    </x:row>
    <x:row r="2183" ht="18" customHeight="1">
      <x:c r="A2183" s="69" t="str">
        <x:v>PAY-002182</x:v>
      </x:c>
      <x:c r="B2183" s="69" t="str">
        <x:v>AGR-00717</x:v>
      </x:c>
      <x:c r="C2183" s="72" t="n">
        <x:v>45958</x:v>
      </x:c>
      <x:c r="D2183" s="72" t="n">
        <x:v>45956</x:v>
      </x:c>
      <x:c r="E2183" s="74" t="n">
        <x:v>33300</x:v>
      </x:c>
      <x:c r="F2183" s="69" t="str">
        <x:v>Initial</x:v>
      </x:c>
      <x:c r="G2183" s="69" t="str">
        <x:v>Paid</x:v>
      </x:c>
      <x:c r="H2183" s="69" t="str">
        <x:v>EFT</x:v>
      </x:c>
      <x:c r="I2183" s="76" t="n">
        <x:f>IF(D2183&lt;&gt;"",MAX(0,D2183-C2183),IF(G2183="Overdue",MAX(0,'START_HERE'!$B$7-C2183),0))</x:f>
        <x:v>0</x:v>
      </x:c>
    </x:row>
    <x:row r="2184" ht="18" customHeight="1">
      <x:c r="A2184" s="69" t="str">
        <x:v>PAY-002183</x:v>
      </x:c>
      <x:c r="B2184" s="69" t="str">
        <x:v>AGR-00717</x:v>
      </x:c>
      <x:c r="C2184" s="72" t="n">
        <x:v>46141</x:v>
      </x:c>
      <x:c r="D2184" s="72" t="n">
        <x:v>46142</x:v>
      </x:c>
      <x:c r="E2184" s="74" t="n">
        <x:v>33300</x:v>
      </x:c>
      <x:c r="F2184" s="69" t="str">
        <x:v>Progress</x:v>
      </x:c>
      <x:c r="G2184" s="69" t="str">
        <x:v>Paid</x:v>
      </x:c>
      <x:c r="H2184" s="69" t="str">
        <x:v>EFT</x:v>
      </x:c>
      <x:c r="I2184" s="76" t="n">
        <x:f>IF(D2184&lt;&gt;"",MAX(0,D2184-C2184),IF(G2184="Overdue",MAX(0,'START_HERE'!$B$7-C2184),0))</x:f>
        <x:v>1</x:v>
      </x:c>
    </x:row>
    <x:row r="2185" ht="18" customHeight="1">
      <x:c r="A2185" s="69" t="str">
        <x:v>PAY-002184</x:v>
      </x:c>
      <x:c r="B2185" s="69" t="str">
        <x:v>AGR-00717</x:v>
      </x:c>
      <x:c r="C2185" s="72" t="n">
        <x:v>46323</x:v>
      </x:c>
      <x:c r="D2185" s="72"/>
      <x:c r="E2185" s="74" t="n">
        <x:v>33400</x:v>
      </x:c>
      <x:c r="F2185" s="69" t="str">
        <x:v>Final</x:v>
      </x:c>
      <x:c r="G2185" s="69" t="str">
        <x:v>Scheduled</x:v>
      </x:c>
      <x:c r="H2185" s="69" t="str">
        <x:v>Direct Credit</x:v>
      </x:c>
      <x:c r="I2185" s="76" t="n">
        <x:f>IF(D2185&lt;&gt;"",MAX(0,D2185-C2185),IF(G2185="Overdue",MAX(0,'START_HERE'!$B$7-C2185),0))</x:f>
        <x:v>0</x:v>
      </x:c>
    </x:row>
    <x:row r="2186" ht="18" customHeight="1">
      <x:c r="A2186" s="69" t="str">
        <x:v>PAY-002185</x:v>
      </x:c>
      <x:c r="B2186" s="69" t="str">
        <x:v>AGR-00718</x:v>
      </x:c>
      <x:c r="C2186" s="72" t="n">
        <x:v>45827</x:v>
      </x:c>
      <x:c r="D2186" s="72" t="n">
        <x:v>45834</x:v>
      </x:c>
      <x:c r="E2186" s="74" t="n">
        <x:v>156300</x:v>
      </x:c>
      <x:c r="F2186" s="69" t="str">
        <x:v>Initial</x:v>
      </x:c>
      <x:c r="G2186" s="69" t="str">
        <x:v>Paid</x:v>
      </x:c>
      <x:c r="H2186" s="69" t="str">
        <x:v>EFT</x:v>
      </x:c>
      <x:c r="I2186" s="76" t="n">
        <x:f>IF(D2186&lt;&gt;"",MAX(0,D2186-C2186),IF(G2186="Overdue",MAX(0,'START_HERE'!$B$7-C2186),0))</x:f>
        <x:v>7</x:v>
      </x:c>
    </x:row>
    <x:row r="2187" ht="18" customHeight="1">
      <x:c r="A2187" s="69" t="str">
        <x:v>PAY-002186</x:v>
      </x:c>
      <x:c r="B2187" s="69" t="str">
        <x:v>AGR-00718</x:v>
      </x:c>
      <x:c r="C2187" s="72" t="n">
        <x:v>45949</x:v>
      </x:c>
      <x:c r="D2187" s="72" t="n">
        <x:v>45965</x:v>
      </x:c>
      <x:c r="E2187" s="74" t="n">
        <x:v>156300</x:v>
      </x:c>
      <x:c r="F2187" s="69" t="str">
        <x:v>Progress</x:v>
      </x:c>
      <x:c r="G2187" s="69" t="str">
        <x:v>Paid</x:v>
      </x:c>
      <x:c r="H2187" s="69" t="str">
        <x:v>Direct Credit</x:v>
      </x:c>
      <x:c r="I2187" s="76" t="n">
        <x:f>IF(D2187&lt;&gt;"",MAX(0,D2187-C2187),IF(G2187="Overdue",MAX(0,'START_HERE'!$B$7-C2187),0))</x:f>
        <x:v>16</x:v>
      </x:c>
    </x:row>
    <x:row r="2188" ht="18" customHeight="1">
      <x:c r="A2188" s="69" t="str">
        <x:v>PAY-002187</x:v>
      </x:c>
      <x:c r="B2188" s="69" t="str">
        <x:v>AGR-00718</x:v>
      </x:c>
      <x:c r="C2188" s="72" t="n">
        <x:v>46070</x:v>
      </x:c>
      <x:c r="D2188" s="72" t="n">
        <x:v>46070</x:v>
      </x:c>
      <x:c r="E2188" s="74" t="n">
        <x:v>156400</x:v>
      </x:c>
      <x:c r="F2188" s="69" t="str">
        <x:v>Final</x:v>
      </x:c>
      <x:c r="G2188" s="69" t="str">
        <x:v>Paid</x:v>
      </x:c>
      <x:c r="H2188" s="69" t="str">
        <x:v>EFT</x:v>
      </x:c>
      <x:c r="I2188" s="76" t="n">
        <x:f>IF(D2188&lt;&gt;"",MAX(0,D2188-C2188),IF(G2188="Overdue",MAX(0,'START_HERE'!$B$7-C2188),0))</x:f>
        <x:v>0</x:v>
      </x:c>
    </x:row>
    <x:row r="2189" ht="18" customHeight="1">
      <x:c r="A2189" s="69" t="str">
        <x:v>PAY-002188</x:v>
      </x:c>
      <x:c r="B2189" s="69" t="str">
        <x:v>AGR-00719</x:v>
      </x:c>
      <x:c r="C2189" s="72" t="n">
        <x:v>45463</x:v>
      </x:c>
      <x:c r="D2189" s="72" t="n">
        <x:v>45463</x:v>
      </x:c>
      <x:c r="E2189" s="74" t="n">
        <x:v>56300</x:v>
      </x:c>
      <x:c r="F2189" s="69" t="str">
        <x:v>Initial</x:v>
      </x:c>
      <x:c r="G2189" s="69" t="str">
        <x:v>Paid</x:v>
      </x:c>
      <x:c r="H2189" s="69" t="str">
        <x:v>Direct Credit</x:v>
      </x:c>
      <x:c r="I2189" s="76" t="n">
        <x:f>IF(D2189&lt;&gt;"",MAX(0,D2189-C2189),IF(G2189="Overdue",MAX(0,'START_HERE'!$B$7-C2189),0))</x:f>
        <x:v>0</x:v>
      </x:c>
    </x:row>
    <x:row r="2190" ht="18" customHeight="1">
      <x:c r="A2190" s="69" t="str">
        <x:v>PAY-002189</x:v>
      </x:c>
      <x:c r="B2190" s="69" t="str">
        <x:v>AGR-00719</x:v>
      </x:c>
      <x:c r="C2190" s="72" t="n">
        <x:v>45646</x:v>
      </x:c>
      <x:c r="D2190" s="72"/>
      <x:c r="E2190" s="74" t="n">
        <x:v>56300</x:v>
      </x:c>
      <x:c r="F2190" s="69" t="str">
        <x:v>Progress</x:v>
      </x:c>
      <x:c r="G2190" s="69" t="str">
        <x:v>Overdue</x:v>
      </x:c>
      <x:c r="H2190" s="69" t="str">
        <x:v>Direct Credit</x:v>
      </x:c>
      <x:c r="I2190" s="76" t="n">
        <x:f>IF(D2190&lt;&gt;"",MAX(0,D2190-C2190),IF(G2190="Overdue",MAX(0,'START_HERE'!$B$7-C2190),0))</x:f>
        <x:v>619</x:v>
      </x:c>
    </x:row>
    <x:row r="2191" ht="18" customHeight="1">
      <x:c r="A2191" s="69" t="str">
        <x:v>PAY-002190</x:v>
      </x:c>
      <x:c r="B2191" s="69" t="str">
        <x:v>AGR-00719</x:v>
      </x:c>
      <x:c r="C2191" s="72" t="n">
        <x:v>45828</x:v>
      </x:c>
      <x:c r="D2191" s="72" t="n">
        <x:v>45853</x:v>
      </x:c>
      <x:c r="E2191" s="74" t="n">
        <x:v>56300</x:v>
      </x:c>
      <x:c r="F2191" s="69" t="str">
        <x:v>Progress</x:v>
      </x:c>
      <x:c r="G2191" s="69" t="str">
        <x:v>Paid</x:v>
      </x:c>
      <x:c r="H2191" s="69" t="str">
        <x:v>EFT</x:v>
      </x:c>
      <x:c r="I2191" s="76" t="n">
        <x:f>IF(D2191&lt;&gt;"",MAX(0,D2191-C2191),IF(G2191="Overdue",MAX(0,'START_HERE'!$B$7-C2191),0))</x:f>
        <x:v>25</x:v>
      </x:c>
    </x:row>
    <x:row r="2192" ht="18" customHeight="1">
      <x:c r="A2192" s="69" t="str">
        <x:v>PAY-002191</x:v>
      </x:c>
      <x:c r="B2192" s="69" t="str">
        <x:v>AGR-00719</x:v>
      </x:c>
      <x:c r="C2192" s="72" t="n">
        <x:v>46011</x:v>
      </x:c>
      <x:c r="D2192" s="72" t="n">
        <x:v>46016</x:v>
      </x:c>
      <x:c r="E2192" s="74" t="n">
        <x:v>56100</x:v>
      </x:c>
      <x:c r="F2192" s="69" t="str">
        <x:v>Final</x:v>
      </x:c>
      <x:c r="G2192" s="69" t="str">
        <x:v>Paid</x:v>
      </x:c>
      <x:c r="H2192" s="69" t="str">
        <x:v>EFT</x:v>
      </x:c>
      <x:c r="I2192" s="76" t="n">
        <x:f>IF(D2192&lt;&gt;"",MAX(0,D2192-C2192),IF(G2192="Overdue",MAX(0,'START_HERE'!$B$7-C2192),0))</x:f>
        <x:v>5</x:v>
      </x:c>
    </x:row>
    <x:row r="2193" ht="18" customHeight="1">
      <x:c r="A2193" s="69" t="str">
        <x:v>PAY-002192</x:v>
      </x:c>
      <x:c r="B2193" s="69" t="str">
        <x:v>AGR-00720</x:v>
      </x:c>
      <x:c r="C2193" s="72" t="n">
        <x:v>45416</x:v>
      </x:c>
      <x:c r="D2193" s="72" t="n">
        <x:v>45412</x:v>
      </x:c>
      <x:c r="E2193" s="74" t="n">
        <x:v>124700</x:v>
      </x:c>
      <x:c r="F2193" s="69" t="str">
        <x:v>Initial</x:v>
      </x:c>
      <x:c r="G2193" s="69" t="str">
        <x:v>Paid</x:v>
      </x:c>
      <x:c r="H2193" s="69" t="str">
        <x:v>Direct Credit</x:v>
      </x:c>
      <x:c r="I2193" s="76" t="n">
        <x:f>IF(D2193&lt;&gt;"",MAX(0,D2193-C2193),IF(G2193="Overdue",MAX(0,'START_HERE'!$B$7-C2193),0))</x:f>
        <x:v>0</x:v>
      </x:c>
    </x:row>
    <x:row r="2194" ht="18" customHeight="1">
      <x:c r="A2194" s="69" t="str">
        <x:v>PAY-002193</x:v>
      </x:c>
      <x:c r="B2194" s="69" t="str">
        <x:v>AGR-00720</x:v>
      </x:c>
      <x:c r="C2194" s="72" t="n">
        <x:v>45538</x:v>
      </x:c>
      <x:c r="D2194" s="72" t="n">
        <x:v>45547</x:v>
      </x:c>
      <x:c r="E2194" s="74" t="n">
        <x:v>124700</x:v>
      </x:c>
      <x:c r="F2194" s="69" t="str">
        <x:v>Progress</x:v>
      </x:c>
      <x:c r="G2194" s="69" t="str">
        <x:v>Paid</x:v>
      </x:c>
      <x:c r="H2194" s="69" t="str">
        <x:v>EFT</x:v>
      </x:c>
      <x:c r="I2194" s="76" t="n">
        <x:f>IF(D2194&lt;&gt;"",MAX(0,D2194-C2194),IF(G2194="Overdue",MAX(0,'START_HERE'!$B$7-C2194),0))</x:f>
        <x:v>9</x:v>
      </x:c>
    </x:row>
    <x:row r="2195" ht="18" customHeight="1">
      <x:c r="A2195" s="69" t="str">
        <x:v>PAY-002194</x:v>
      </x:c>
      <x:c r="B2195" s="69" t="str">
        <x:v>AGR-00720</x:v>
      </x:c>
      <x:c r="C2195" s="72" t="n">
        <x:v>45659</x:v>
      </x:c>
      <x:c r="D2195" s="72"/>
      <x:c r="E2195" s="74" t="n">
        <x:v>124600</x:v>
      </x:c>
      <x:c r="F2195" s="69" t="str">
        <x:v>Final</x:v>
      </x:c>
      <x:c r="G2195" s="69" t="str">
        <x:v>Overdue</x:v>
      </x:c>
      <x:c r="H2195" s="69" t="str">
        <x:v>Direct Credit</x:v>
      </x:c>
      <x:c r="I2195" s="76" t="n">
        <x:f>IF(D2195&lt;&gt;"",MAX(0,D2195-C2195),IF(G2195="Overdue",MAX(0,'START_HERE'!$B$7-C2195),0))</x:f>
        <x:v>606</x:v>
      </x:c>
    </x:row>
    <x:row r="2196" ht="18" customHeight="1">
      <x:c r="A2196" s="69" t="str">
        <x:v>PAY-002195</x:v>
      </x:c>
      <x:c r="B2196" s="69" t="str">
        <x:v>AGR-00721</x:v>
      </x:c>
      <x:c r="C2196" s="72" t="n">
        <x:v>45146</x:v>
      </x:c>
      <x:c r="D2196" s="72"/>
      <x:c r="E2196" s="74" t="n">
        <x:v>156700</x:v>
      </x:c>
      <x:c r="F2196" s="69" t="str">
        <x:v>Initial</x:v>
      </x:c>
      <x:c r="G2196" s="69" t="str">
        <x:v>Overdue</x:v>
      </x:c>
      <x:c r="H2196" s="69" t="str">
        <x:v>Direct Credit</x:v>
      </x:c>
      <x:c r="I2196" s="76" t="n">
        <x:f>IF(D2196&lt;&gt;"",MAX(0,D2196-C2196),IF(G2196="Overdue",MAX(0,'START_HERE'!$B$7-C2196),0))</x:f>
        <x:v>1119</x:v>
      </x:c>
    </x:row>
    <x:row r="2197" ht="18" customHeight="1">
      <x:c r="A2197" s="69" t="str">
        <x:v>PAY-002196</x:v>
      </x:c>
      <x:c r="B2197" s="69" t="str">
        <x:v>AGR-00721</x:v>
      </x:c>
      <x:c r="C2197" s="72" t="n">
        <x:v>45329</x:v>
      </x:c>
      <x:c r="D2197" s="72" t="n">
        <x:v>45345</x:v>
      </x:c>
      <x:c r="E2197" s="74" t="n">
        <x:v>156700</x:v>
      </x:c>
      <x:c r="F2197" s="69" t="str">
        <x:v>Progress</x:v>
      </x:c>
      <x:c r="G2197" s="69" t="str">
        <x:v>Paid</x:v>
      </x:c>
      <x:c r="H2197" s="69" t="str">
        <x:v>Direct Credit</x:v>
      </x:c>
      <x:c r="I2197" s="76" t="n">
        <x:f>IF(D2197&lt;&gt;"",MAX(0,D2197-C2197),IF(G2197="Overdue",MAX(0,'START_HERE'!$B$7-C2197),0))</x:f>
        <x:v>16</x:v>
      </x:c>
    </x:row>
    <x:row r="2198" ht="18" customHeight="1">
      <x:c r="A2198" s="69" t="str">
        <x:v>PAY-002197</x:v>
      </x:c>
      <x:c r="B2198" s="69" t="str">
        <x:v>AGR-00721</x:v>
      </x:c>
      <x:c r="C2198" s="72" t="n">
        <x:v>45511</x:v>
      </x:c>
      <x:c r="D2198" s="72" t="n">
        <x:v>45526</x:v>
      </x:c>
      <x:c r="E2198" s="74" t="n">
        <x:v>156600</x:v>
      </x:c>
      <x:c r="F2198" s="69" t="str">
        <x:v>Final</x:v>
      </x:c>
      <x:c r="G2198" s="69" t="str">
        <x:v>Paid</x:v>
      </x:c>
      <x:c r="H2198" s="69" t="str">
        <x:v>EFT</x:v>
      </x:c>
      <x:c r="I2198" s="76" t="n">
        <x:f>IF(D2198&lt;&gt;"",MAX(0,D2198-C2198),IF(G2198="Overdue",MAX(0,'START_HERE'!$B$7-C2198),0))</x:f>
        <x:v>15</x:v>
      </x:c>
    </x:row>
    <x:row r="2199" ht="18" customHeight="1">
      <x:c r="A2199" s="69" t="str">
        <x:v>PAY-002198</x:v>
      </x:c>
      <x:c r="B2199" s="69" t="str">
        <x:v>AGR-00722</x:v>
      </x:c>
      <x:c r="C2199" s="72" t="n">
        <x:v>45460</x:v>
      </x:c>
      <x:c r="D2199" s="72" t="n">
        <x:v>45483</x:v>
      </x:c>
      <x:c r="E2199" s="74" t="n">
        <x:v>69300</x:v>
      </x:c>
      <x:c r="F2199" s="69" t="str">
        <x:v>Initial</x:v>
      </x:c>
      <x:c r="G2199" s="69" t="str">
        <x:v>Paid</x:v>
      </x:c>
      <x:c r="H2199" s="69" t="str">
        <x:v>Direct Credit</x:v>
      </x:c>
      <x:c r="I2199" s="76" t="n">
        <x:f>IF(D2199&lt;&gt;"",MAX(0,D2199-C2199),IF(G2199="Overdue",MAX(0,'START_HERE'!$B$7-C2199),0))</x:f>
        <x:v>23</x:v>
      </x:c>
    </x:row>
    <x:row r="2200" ht="18" customHeight="1">
      <x:c r="A2200" s="69" t="str">
        <x:v>PAY-002199</x:v>
      </x:c>
      <x:c r="B2200" s="69" t="str">
        <x:v>AGR-00722</x:v>
      </x:c>
      <x:c r="C2200" s="72" t="n">
        <x:v>45582</x:v>
      </x:c>
      <x:c r="D2200" s="72" t="n">
        <x:v>45589</x:v>
      </x:c>
      <x:c r="E2200" s="74" t="n">
        <x:v>69300</x:v>
      </x:c>
      <x:c r="F2200" s="69" t="str">
        <x:v>Progress</x:v>
      </x:c>
      <x:c r="G2200" s="69" t="str">
        <x:v>Paid</x:v>
      </x:c>
      <x:c r="H2200" s="69" t="str">
        <x:v>EFT</x:v>
      </x:c>
      <x:c r="I2200" s="76" t="n">
        <x:f>IF(D2200&lt;&gt;"",MAX(0,D2200-C2200),IF(G2200="Overdue",MAX(0,'START_HERE'!$B$7-C2200),0))</x:f>
        <x:v>7</x:v>
      </x:c>
    </x:row>
    <x:row r="2201" ht="18" customHeight="1">
      <x:c r="A2201" s="69" t="str">
        <x:v>PAY-002200</x:v>
      </x:c>
      <x:c r="B2201" s="69" t="str">
        <x:v>AGR-00722</x:v>
      </x:c>
      <x:c r="C2201" s="72" t="n">
        <x:v>45703</x:v>
      </x:c>
      <x:c r="D2201" s="72" t="n">
        <x:v>45703</x:v>
      </x:c>
      <x:c r="E2201" s="74" t="n">
        <x:v>69400</x:v>
      </x:c>
      <x:c r="F2201" s="69" t="str">
        <x:v>Final</x:v>
      </x:c>
      <x:c r="G2201" s="69" t="str">
        <x:v>Paid</x:v>
      </x:c>
      <x:c r="H2201" s="69" t="str">
        <x:v>Direct Credit</x:v>
      </x:c>
      <x:c r="I2201" s="76" t="n">
        <x:f>IF(D2201&lt;&gt;"",MAX(0,D2201-C2201),IF(G2201="Overdue",MAX(0,'START_HERE'!$B$7-C2201),0))</x:f>
        <x:v>0</x:v>
      </x:c>
    </x:row>
    <x:row r="2202" ht="18" customHeight="1">
      <x:c r="A2202" s="69" t="str">
        <x:v>PAY-002201</x:v>
      </x:c>
      <x:c r="B2202" s="69" t="str">
        <x:v>AGR-00723</x:v>
      </x:c>
      <x:c r="C2202" s="72" t="n">
        <x:v>46249</x:v>
      </x:c>
      <x:c r="D2202" s="72" t="n">
        <x:v>46259</x:v>
      </x:c>
      <x:c r="E2202" s="74" t="n">
        <x:v>113500</x:v>
      </x:c>
      <x:c r="F2202" s="69" t="str">
        <x:v>Initial</x:v>
      </x:c>
      <x:c r="G2202" s="69" t="str">
        <x:v>Paid</x:v>
      </x:c>
      <x:c r="H2202" s="69" t="str">
        <x:v>Direct Credit</x:v>
      </x:c>
      <x:c r="I2202" s="76" t="n">
        <x:f>IF(D2202&lt;&gt;"",MAX(0,D2202-C2202),IF(G2202="Overdue",MAX(0,'START_HERE'!$B$7-C2202),0))</x:f>
        <x:v>10</x:v>
      </x:c>
    </x:row>
    <x:row r="2203" ht="18" customHeight="1">
      <x:c r="A2203" s="69" t="str">
        <x:v>PAY-002202</x:v>
      </x:c>
      <x:c r="B2203" s="69" t="str">
        <x:v>AGR-00723</x:v>
      </x:c>
      <x:c r="C2203" s="72" t="n">
        <x:v>46386</x:v>
      </x:c>
      <x:c r="D2203" s="72"/>
      <x:c r="E2203" s="74" t="n">
        <x:v>113500</x:v>
      </x:c>
      <x:c r="F2203" s="69" t="str">
        <x:v>Progress</x:v>
      </x:c>
      <x:c r="G2203" s="69" t="str">
        <x:v>Scheduled</x:v>
      </x:c>
      <x:c r="H2203" s="69" t="str">
        <x:v>EFT</x:v>
      </x:c>
      <x:c r="I2203" s="76" t="n">
        <x:f>IF(D2203&lt;&gt;"",MAX(0,D2203-C2203),IF(G2203="Overdue",MAX(0,'START_HERE'!$B$7-C2203),0))</x:f>
        <x:v>0</x:v>
      </x:c>
    </x:row>
    <x:row r="2204" ht="18" customHeight="1">
      <x:c r="A2204" s="69" t="str">
        <x:v>PAY-002203</x:v>
      </x:c>
      <x:c r="B2204" s="69" t="str">
        <x:v>AGR-00723</x:v>
      </x:c>
      <x:c r="C2204" s="72" t="n">
        <x:v>46523</x:v>
      </x:c>
      <x:c r="D2204" s="72"/>
      <x:c r="E2204" s="74" t="n">
        <x:v>113500</x:v>
      </x:c>
      <x:c r="F2204" s="69" t="str">
        <x:v>Progress</x:v>
      </x:c>
      <x:c r="G2204" s="69" t="str">
        <x:v>Scheduled</x:v>
      </x:c>
      <x:c r="H2204" s="69" t="str">
        <x:v>Direct Credit</x:v>
      </x:c>
      <x:c r="I2204" s="76" t="n">
        <x:f>IF(D2204&lt;&gt;"",MAX(0,D2204-C2204),IF(G2204="Overdue",MAX(0,'START_HERE'!$B$7-C2204),0))</x:f>
        <x:v>0</x:v>
      </x:c>
    </x:row>
    <x:row r="2205" ht="18" customHeight="1">
      <x:c r="A2205" s="69" t="str">
        <x:v>PAY-002204</x:v>
      </x:c>
      <x:c r="B2205" s="69" t="str">
        <x:v>AGR-00723</x:v>
      </x:c>
      <x:c r="C2205" s="72" t="n">
        <x:v>46660</x:v>
      </x:c>
      <x:c r="D2205" s="72"/>
      <x:c r="E2205" s="74" t="n">
        <x:v>113500</x:v>
      </x:c>
      <x:c r="F2205" s="69" t="str">
        <x:v>Final</x:v>
      </x:c>
      <x:c r="G2205" s="69" t="str">
        <x:v>Scheduled</x:v>
      </x:c>
      <x:c r="H2205" s="69" t="str">
        <x:v>Direct Credit</x:v>
      </x:c>
      <x:c r="I2205" s="76" t="n">
        <x:f>IF(D2205&lt;&gt;"",MAX(0,D2205-C2205),IF(G2205="Overdue",MAX(0,'START_HERE'!$B$7-C2205),0))</x:f>
        <x:v>0</x:v>
      </x:c>
    </x:row>
    <x:row r="2206" ht="18" customHeight="1">
      <x:c r="A2206" s="69" t="str">
        <x:v>PAY-002205</x:v>
      </x:c>
      <x:c r="B2206" s="69" t="str">
        <x:v>AGR-00724</x:v>
      </x:c>
      <x:c r="C2206" s="72" t="n">
        <x:v>45726</x:v>
      </x:c>
      <x:c r="D2206" s="72" t="n">
        <x:v>45747</x:v>
      </x:c>
      <x:c r="E2206" s="74" t="n">
        <x:v>82000</x:v>
      </x:c>
      <x:c r="F2206" s="69" t="str">
        <x:v>Initial</x:v>
      </x:c>
      <x:c r="G2206" s="69" t="str">
        <x:v>Paid</x:v>
      </x:c>
      <x:c r="H2206" s="69" t="str">
        <x:v>EFT</x:v>
      </x:c>
      <x:c r="I2206" s="76" t="n">
        <x:f>IF(D2206&lt;&gt;"",MAX(0,D2206-C2206),IF(G2206="Overdue",MAX(0,'START_HERE'!$B$7-C2206),0))</x:f>
        <x:v>21</x:v>
      </x:c>
    </x:row>
    <x:row r="2207" ht="18" customHeight="1">
      <x:c r="A2207" s="69" t="str">
        <x:v>PAY-002206</x:v>
      </x:c>
      <x:c r="B2207" s="69" t="str">
        <x:v>AGR-00724</x:v>
      </x:c>
      <x:c r="C2207" s="72" t="n">
        <x:v>46000</x:v>
      </x:c>
      <x:c r="D2207" s="72"/>
      <x:c r="E2207" s="74" t="n">
        <x:v>82000</x:v>
      </x:c>
      <x:c r="F2207" s="69" t="str">
        <x:v>Final</x:v>
      </x:c>
      <x:c r="G2207" s="69" t="str">
        <x:v>Overdue</x:v>
      </x:c>
      <x:c r="H2207" s="69" t="str">
        <x:v>Direct Credit</x:v>
      </x:c>
      <x:c r="I2207" s="76" t="n">
        <x:f>IF(D2207&lt;&gt;"",MAX(0,D2207-C2207),IF(G2207="Overdue",MAX(0,'START_HERE'!$B$7-C2207),0))</x:f>
        <x:v>265</x:v>
      </x:c>
    </x:row>
    <x:row r="2208" ht="18" customHeight="1">
      <x:c r="A2208" s="69" t="str">
        <x:v>PAY-002207</x:v>
      </x:c>
      <x:c r="B2208" s="69" t="str">
        <x:v>AGR-00725</x:v>
      </x:c>
      <x:c r="C2208" s="72" t="n">
        <x:v>45829</x:v>
      </x:c>
      <x:c r="D2208" s="72" t="n">
        <x:v>45826</x:v>
      </x:c>
      <x:c r="E2208" s="74" t="n">
        <x:v>118000</x:v>
      </x:c>
      <x:c r="F2208" s="69" t="str">
        <x:v>Initial</x:v>
      </x:c>
      <x:c r="G2208" s="69" t="str">
        <x:v>Paid</x:v>
      </x:c>
      <x:c r="H2208" s="69" t="str">
        <x:v>EFT</x:v>
      </x:c>
      <x:c r="I2208" s="76" t="n">
        <x:f>IF(D2208&lt;&gt;"",MAX(0,D2208-C2208),IF(G2208="Overdue",MAX(0,'START_HERE'!$B$7-C2208),0))</x:f>
        <x:v>0</x:v>
      </x:c>
    </x:row>
    <x:row r="2209" ht="18" customHeight="1">
      <x:c r="A2209" s="69" t="str">
        <x:v>PAY-002208</x:v>
      </x:c>
      <x:c r="B2209" s="69" t="str">
        <x:v>AGR-00725</x:v>
      </x:c>
      <x:c r="C2209" s="72" t="n">
        <x:v>46072</x:v>
      </x:c>
      <x:c r="D2209" s="72" t="n">
        <x:v>46100</x:v>
      </x:c>
      <x:c r="E2209" s="74" t="n">
        <x:v>118000</x:v>
      </x:c>
      <x:c r="F2209" s="69" t="str">
        <x:v>Progress</x:v>
      </x:c>
      <x:c r="G2209" s="69" t="str">
        <x:v>Paid</x:v>
      </x:c>
      <x:c r="H2209" s="69" t="str">
        <x:v>Direct Credit</x:v>
      </x:c>
      <x:c r="I2209" s="76" t="n">
        <x:f>IF(D2209&lt;&gt;"",MAX(0,D2209-C2209),IF(G2209="Overdue",MAX(0,'START_HERE'!$B$7-C2209),0))</x:f>
        <x:v>28</x:v>
      </x:c>
    </x:row>
    <x:row r="2210" ht="18" customHeight="1">
      <x:c r="A2210" s="69" t="str">
        <x:v>PAY-002209</x:v>
      </x:c>
      <x:c r="B2210" s="69" t="str">
        <x:v>AGR-00725</x:v>
      </x:c>
      <x:c r="C2210" s="72" t="n">
        <x:v>46316</x:v>
      </x:c>
      <x:c r="D2210" s="72"/>
      <x:c r="E2210" s="74" t="n">
        <x:v>118000</x:v>
      </x:c>
      <x:c r="F2210" s="69" t="str">
        <x:v>Final</x:v>
      </x:c>
      <x:c r="G2210" s="69" t="str">
        <x:v>Scheduled</x:v>
      </x:c>
      <x:c r="H2210" s="69" t="str">
        <x:v>Direct Credit</x:v>
      </x:c>
      <x:c r="I2210" s="76" t="n">
        <x:f>IF(D2210&lt;&gt;"",MAX(0,D2210-C2210),IF(G2210="Overdue",MAX(0,'START_HERE'!$B$7-C2210),0))</x:f>
        <x:v>0</x:v>
      </x:c>
    </x:row>
    <x:row r="2211" ht="18" customHeight="1">
      <x:c r="A2211" s="69" t="str">
        <x:v>PAY-002210</x:v>
      </x:c>
      <x:c r="B2211" s="69" t="str">
        <x:v>AGR-00726</x:v>
      </x:c>
      <x:c r="C2211" s="72" t="n">
        <x:v>45503</x:v>
      </x:c>
      <x:c r="D2211" s="72" t="n">
        <x:v>45520</x:v>
      </x:c>
      <x:c r="E2211" s="74" t="n">
        <x:v>128000</x:v>
      </x:c>
      <x:c r="F2211" s="69" t="str">
        <x:v>Initial</x:v>
      </x:c>
      <x:c r="G2211" s="69" t="str">
        <x:v>Paid</x:v>
      </x:c>
      <x:c r="H2211" s="69" t="str">
        <x:v>Direct Credit</x:v>
      </x:c>
      <x:c r="I2211" s="76" t="n">
        <x:f>IF(D2211&lt;&gt;"",MAX(0,D2211-C2211),IF(G2211="Overdue",MAX(0,'START_HERE'!$B$7-C2211),0))</x:f>
        <x:v>17</x:v>
      </x:c>
    </x:row>
    <x:row r="2212" ht="18" customHeight="1">
      <x:c r="A2212" s="69" t="str">
        <x:v>PAY-002211</x:v>
      </x:c>
      <x:c r="B2212" s="69" t="str">
        <x:v>AGR-00726</x:v>
      </x:c>
      <x:c r="C2212" s="72" t="n">
        <x:v>45640</x:v>
      </x:c>
      <x:c r="D2212" s="72" t="n">
        <x:v>45667</x:v>
      </x:c>
      <x:c r="E2212" s="74" t="n">
        <x:v>128000</x:v>
      </x:c>
      <x:c r="F2212" s="69" t="str">
        <x:v>Progress</x:v>
      </x:c>
      <x:c r="G2212" s="69" t="str">
        <x:v>Paid</x:v>
      </x:c>
      <x:c r="H2212" s="69" t="str">
        <x:v>EFT</x:v>
      </x:c>
      <x:c r="I2212" s="76" t="n">
        <x:f>IF(D2212&lt;&gt;"",MAX(0,D2212-C2212),IF(G2212="Overdue",MAX(0,'START_HERE'!$B$7-C2212),0))</x:f>
        <x:v>27</x:v>
      </x:c>
    </x:row>
    <x:row r="2213" ht="18" customHeight="1">
      <x:c r="A2213" s="69" t="str">
        <x:v>PAY-002212</x:v>
      </x:c>
      <x:c r="B2213" s="69" t="str">
        <x:v>AGR-00726</x:v>
      </x:c>
      <x:c r="C2213" s="72" t="n">
        <x:v>45777</x:v>
      </x:c>
      <x:c r="D2213" s="72" t="n">
        <x:v>45799</x:v>
      </x:c>
      <x:c r="E2213" s="74" t="n">
        <x:v>128000</x:v>
      </x:c>
      <x:c r="F2213" s="69" t="str">
        <x:v>Progress</x:v>
      </x:c>
      <x:c r="G2213" s="69" t="str">
        <x:v>Paid</x:v>
      </x:c>
      <x:c r="H2213" s="69" t="str">
        <x:v>EFT</x:v>
      </x:c>
      <x:c r="I2213" s="76" t="n">
        <x:f>IF(D2213&lt;&gt;"",MAX(0,D2213-C2213),IF(G2213="Overdue",MAX(0,'START_HERE'!$B$7-C2213),0))</x:f>
        <x:v>22</x:v>
      </x:c>
    </x:row>
    <x:row r="2214" ht="18" customHeight="1">
      <x:c r="A2214" s="69" t="str">
        <x:v>PAY-002213</x:v>
      </x:c>
      <x:c r="B2214" s="69" t="str">
        <x:v>AGR-00726</x:v>
      </x:c>
      <x:c r="C2214" s="72" t="n">
        <x:v>45914</x:v>
      </x:c>
      <x:c r="D2214" s="72" t="n">
        <x:v>45921</x:v>
      </x:c>
      <x:c r="E2214" s="74" t="n">
        <x:v>128000</x:v>
      </x:c>
      <x:c r="F2214" s="69" t="str">
        <x:v>Final</x:v>
      </x:c>
      <x:c r="G2214" s="69" t="str">
        <x:v>Paid</x:v>
      </x:c>
      <x:c r="H2214" s="69" t="str">
        <x:v>EFT</x:v>
      </x:c>
      <x:c r="I2214" s="76" t="n">
        <x:f>IF(D2214&lt;&gt;"",MAX(0,D2214-C2214),IF(G2214="Overdue",MAX(0,'START_HERE'!$B$7-C2214),0))</x:f>
        <x:v>7</x:v>
      </x:c>
    </x:row>
    <x:row r="2215" ht="18" customHeight="1">
      <x:c r="A2215" s="69" t="str">
        <x:v>PAY-002214</x:v>
      </x:c>
      <x:c r="B2215" s="69" t="str">
        <x:v>AGR-00727</x:v>
      </x:c>
      <x:c r="C2215" s="72" t="n">
        <x:v>46131</x:v>
      </x:c>
      <x:c r="D2215" s="72" t="n">
        <x:v>46142</x:v>
      </x:c>
      <x:c r="E2215" s="74" t="n">
        <x:v>118800</x:v>
      </x:c>
      <x:c r="F2215" s="69" t="str">
        <x:v>Initial</x:v>
      </x:c>
      <x:c r="G2215" s="69" t="str">
        <x:v>Paid</x:v>
      </x:c>
      <x:c r="H2215" s="69" t="str">
        <x:v>Direct Credit</x:v>
      </x:c>
      <x:c r="I2215" s="76" t="n">
        <x:f>IF(D2215&lt;&gt;"",MAX(0,D2215-C2215),IF(G2215="Overdue",MAX(0,'START_HERE'!$B$7-C2215),0))</x:f>
        <x:v>11</x:v>
      </x:c>
    </x:row>
    <x:row r="2216" ht="18" customHeight="1">
      <x:c r="A2216" s="69" t="str">
        <x:v>PAY-002215</x:v>
      </x:c>
      <x:c r="B2216" s="69" t="str">
        <x:v>AGR-00727</x:v>
      </x:c>
      <x:c r="C2216" s="72" t="n">
        <x:v>46268</x:v>
      </x:c>
      <x:c r="D2216" s="72"/>
      <x:c r="E2216" s="74" t="n">
        <x:v>118800</x:v>
      </x:c>
      <x:c r="F2216" s="69" t="str">
        <x:v>Progress</x:v>
      </x:c>
      <x:c r="G2216" s="69" t="str">
        <x:v>Scheduled</x:v>
      </x:c>
      <x:c r="H2216" s="69" t="str">
        <x:v>EFT</x:v>
      </x:c>
      <x:c r="I2216" s="76" t="n">
        <x:f>IF(D2216&lt;&gt;"",MAX(0,D2216-C2216),IF(G2216="Overdue",MAX(0,'START_HERE'!$B$7-C2216),0))</x:f>
        <x:v>0</x:v>
      </x:c>
    </x:row>
    <x:row r="2217" ht="18" customHeight="1">
      <x:c r="A2217" s="69" t="str">
        <x:v>PAY-002216</x:v>
      </x:c>
      <x:c r="B2217" s="69" t="str">
        <x:v>AGR-00727</x:v>
      </x:c>
      <x:c r="C2217" s="72" t="n">
        <x:v>46405</x:v>
      </x:c>
      <x:c r="D2217" s="72"/>
      <x:c r="E2217" s="74" t="n">
        <x:v>118800</x:v>
      </x:c>
      <x:c r="F2217" s="69" t="str">
        <x:v>Progress</x:v>
      </x:c>
      <x:c r="G2217" s="69" t="str">
        <x:v>Scheduled</x:v>
      </x:c>
      <x:c r="H2217" s="69" t="str">
        <x:v>Direct Credit</x:v>
      </x:c>
      <x:c r="I2217" s="76" t="n">
        <x:f>IF(D2217&lt;&gt;"",MAX(0,D2217-C2217),IF(G2217="Overdue",MAX(0,'START_HERE'!$B$7-C2217),0))</x:f>
        <x:v>0</x:v>
      </x:c>
    </x:row>
    <x:row r="2218" ht="18" customHeight="1">
      <x:c r="A2218" s="69" t="str">
        <x:v>PAY-002217</x:v>
      </x:c>
      <x:c r="B2218" s="69" t="str">
        <x:v>AGR-00727</x:v>
      </x:c>
      <x:c r="C2218" s="72" t="n">
        <x:v>46542</x:v>
      </x:c>
      <x:c r="D2218" s="72"/>
      <x:c r="E2218" s="74" t="n">
        <x:v>118600</x:v>
      </x:c>
      <x:c r="F2218" s="69" t="str">
        <x:v>Final</x:v>
      </x:c>
      <x:c r="G2218" s="69" t="str">
        <x:v>Scheduled</x:v>
      </x:c>
      <x:c r="H2218" s="69" t="str">
        <x:v>Direct Credit</x:v>
      </x:c>
      <x:c r="I2218" s="76" t="n">
        <x:f>IF(D2218&lt;&gt;"",MAX(0,D2218-C2218),IF(G2218="Overdue",MAX(0,'START_HERE'!$B$7-C2218),0))</x:f>
        <x:v>0</x:v>
      </x:c>
    </x:row>
    <x:row r="2219" ht="18" customHeight="1">
      <x:c r="A2219" s="69" t="str">
        <x:v>PAY-002218</x:v>
      </x:c>
      <x:c r="B2219" s="69" t="str">
        <x:v>AGR-00728</x:v>
      </x:c>
      <x:c r="C2219" s="72" t="n">
        <x:v>45405</x:v>
      </x:c>
      <x:c r="D2219" s="72" t="n">
        <x:v>45417</x:v>
      </x:c>
      <x:c r="E2219" s="74" t="n">
        <x:v>5300</x:v>
      </x:c>
      <x:c r="F2219" s="69" t="str">
        <x:v>Initial</x:v>
      </x:c>
      <x:c r="G2219" s="69" t="str">
        <x:v>Paid</x:v>
      </x:c>
      <x:c r="H2219" s="69" t="str">
        <x:v>Direct Credit</x:v>
      </x:c>
      <x:c r="I2219" s="76" t="n">
        <x:f>IF(D2219&lt;&gt;"",MAX(0,D2219-C2219),IF(G2219="Overdue",MAX(0,'START_HERE'!$B$7-C2219),0))</x:f>
        <x:v>12</x:v>
      </x:c>
    </x:row>
    <x:row r="2220" ht="18" customHeight="1">
      <x:c r="A2220" s="69" t="str">
        <x:v>PAY-002219</x:v>
      </x:c>
      <x:c r="B2220" s="69" t="str">
        <x:v>AGR-00728</x:v>
      </x:c>
      <x:c r="C2220" s="72" t="n">
        <x:v>45542</x:v>
      </x:c>
      <x:c r="D2220" s="72" t="n">
        <x:v>45545</x:v>
      </x:c>
      <x:c r="E2220" s="74" t="n">
        <x:v>5300</x:v>
      </x:c>
      <x:c r="F2220" s="69" t="str">
        <x:v>Progress</x:v>
      </x:c>
      <x:c r="G2220" s="69" t="str">
        <x:v>Paid</x:v>
      </x:c>
      <x:c r="H2220" s="69" t="str">
        <x:v>Direct Credit</x:v>
      </x:c>
      <x:c r="I2220" s="76" t="n">
        <x:f>IF(D2220&lt;&gt;"",MAX(0,D2220-C2220),IF(G2220="Overdue",MAX(0,'START_HERE'!$B$7-C2220),0))</x:f>
        <x:v>3</x:v>
      </x:c>
    </x:row>
    <x:row r="2221" ht="18" customHeight="1">
      <x:c r="A2221" s="69" t="str">
        <x:v>PAY-002220</x:v>
      </x:c>
      <x:c r="B2221" s="69" t="str">
        <x:v>AGR-00728</x:v>
      </x:c>
      <x:c r="C2221" s="72" t="n">
        <x:v>45679</x:v>
      </x:c>
      <x:c r="D2221" s="72" t="n">
        <x:v>45687</x:v>
      </x:c>
      <x:c r="E2221" s="74" t="n">
        <x:v>5300</x:v>
      </x:c>
      <x:c r="F2221" s="69" t="str">
        <x:v>Progress</x:v>
      </x:c>
      <x:c r="G2221" s="69" t="str">
        <x:v>Paid</x:v>
      </x:c>
      <x:c r="H2221" s="69" t="str">
        <x:v>EFT</x:v>
      </x:c>
      <x:c r="I2221" s="76" t="n">
        <x:f>IF(D2221&lt;&gt;"",MAX(0,D2221-C2221),IF(G2221="Overdue",MAX(0,'START_HERE'!$B$7-C2221),0))</x:f>
        <x:v>8</x:v>
      </x:c>
    </x:row>
    <x:row r="2222" ht="18" customHeight="1">
      <x:c r="A2222" s="69" t="str">
        <x:v>PAY-002221</x:v>
      </x:c>
      <x:c r="B2222" s="69" t="str">
        <x:v>AGR-00728</x:v>
      </x:c>
      <x:c r="C2222" s="72" t="n">
        <x:v>45816</x:v>
      </x:c>
      <x:c r="D2222" s="72" t="n">
        <x:v>45835</x:v>
      </x:c>
      <x:c r="E2222" s="74" t="n">
        <x:v>5100</x:v>
      </x:c>
      <x:c r="F2222" s="69" t="str">
        <x:v>Final</x:v>
      </x:c>
      <x:c r="G2222" s="69" t="str">
        <x:v>Paid</x:v>
      </x:c>
      <x:c r="H2222" s="69" t="str">
        <x:v>Direct Credit</x:v>
      </x:c>
      <x:c r="I2222" s="76" t="n">
        <x:f>IF(D2222&lt;&gt;"",MAX(0,D2222-C2222),IF(G2222="Overdue",MAX(0,'START_HERE'!$B$7-C2222),0))</x:f>
        <x:v>19</x:v>
      </x:c>
    </x:row>
    <x:row r="2223" ht="18" customHeight="1">
      <x:c r="A2223" s="69" t="str">
        <x:v>PAY-002222</x:v>
      </x:c>
      <x:c r="B2223" s="69" t="str">
        <x:v>AGR-00729</x:v>
      </x:c>
      <x:c r="C2223" s="72" t="n">
        <x:v>45424</x:v>
      </x:c>
      <x:c r="D2223" s="72" t="n">
        <x:v>45419</x:v>
      </x:c>
      <x:c r="E2223" s="74" t="n">
        <x:v>84000</x:v>
      </x:c>
      <x:c r="F2223" s="69" t="str">
        <x:v>Initial</x:v>
      </x:c>
      <x:c r="G2223" s="69" t="str">
        <x:v>Paid</x:v>
      </x:c>
      <x:c r="H2223" s="69" t="str">
        <x:v>Direct Credit</x:v>
      </x:c>
      <x:c r="I2223" s="76" t="n">
        <x:f>IF(D2223&lt;&gt;"",MAX(0,D2223-C2223),IF(G2223="Overdue",MAX(0,'START_HERE'!$B$7-C2223),0))</x:f>
        <x:v>0</x:v>
      </x:c>
    </x:row>
    <x:row r="2224" ht="18" customHeight="1">
      <x:c r="A2224" s="69" t="str">
        <x:v>PAY-002223</x:v>
      </x:c>
      <x:c r="B2224" s="69" t="str">
        <x:v>AGR-00729</x:v>
      </x:c>
      <x:c r="C2224" s="72" t="n">
        <x:v>45698</x:v>
      </x:c>
      <x:c r="D2224" s="72"/>
      <x:c r="E2224" s="74" t="n">
        <x:v>84000</x:v>
      </x:c>
      <x:c r="F2224" s="69" t="str">
        <x:v>Final</x:v>
      </x:c>
      <x:c r="G2224" s="69" t="str">
        <x:v>Overdue</x:v>
      </x:c>
      <x:c r="H2224" s="69" t="str">
        <x:v>EFT</x:v>
      </x:c>
      <x:c r="I2224" s="76" t="n">
        <x:f>IF(D2224&lt;&gt;"",MAX(0,D2224-C2224),IF(G2224="Overdue",MAX(0,'START_HERE'!$B$7-C2224),0))</x:f>
        <x:v>567</x:v>
      </x:c>
    </x:row>
    <x:row r="2225" ht="18" customHeight="1">
      <x:c r="A2225" s="69" t="str">
        <x:v>PAY-002224</x:v>
      </x:c>
      <x:c r="B2225" s="69" t="str">
        <x:v>AGR-00730</x:v>
      </x:c>
      <x:c r="C2225" s="72" t="n">
        <x:v>45163</x:v>
      </x:c>
      <x:c r="D2225" s="72" t="n">
        <x:v>45160</x:v>
      </x:c>
      <x:c r="E2225" s="74" t="n">
        <x:v>224000</x:v>
      </x:c>
      <x:c r="F2225" s="69" t="str">
        <x:v>Initial</x:v>
      </x:c>
      <x:c r="G2225" s="69" t="str">
        <x:v>Paid</x:v>
      </x:c>
      <x:c r="H2225" s="69" t="str">
        <x:v>EFT</x:v>
      </x:c>
      <x:c r="I2225" s="76" t="n">
        <x:f>IF(D2225&lt;&gt;"",MAX(0,D2225-C2225),IF(G2225="Overdue",MAX(0,'START_HERE'!$B$7-C2225),0))</x:f>
        <x:v>0</x:v>
      </x:c>
    </x:row>
    <x:row r="2226" ht="18" customHeight="1">
      <x:c r="A2226" s="69" t="str">
        <x:v>PAY-002225</x:v>
      </x:c>
      <x:c r="B2226" s="69" t="str">
        <x:v>AGR-00730</x:v>
      </x:c>
      <x:c r="C2226" s="72" t="n">
        <x:v>45437</x:v>
      </x:c>
      <x:c r="D2226" s="72" t="n">
        <x:v>45461</x:v>
      </x:c>
      <x:c r="E2226" s="74" t="n">
        <x:v>224000</x:v>
      </x:c>
      <x:c r="F2226" s="69" t="str">
        <x:v>Final</x:v>
      </x:c>
      <x:c r="G2226" s="69" t="str">
        <x:v>Paid</x:v>
      </x:c>
      <x:c r="H2226" s="69" t="str">
        <x:v>EFT</x:v>
      </x:c>
      <x:c r="I2226" s="76" t="n">
        <x:f>IF(D2226&lt;&gt;"",MAX(0,D2226-C2226),IF(G2226="Overdue",MAX(0,'START_HERE'!$B$7-C2226),0))</x:f>
        <x:v>24</x:v>
      </x:c>
    </x:row>
    <x:row r="2227" ht="18" customHeight="1">
      <x:c r="A2227" s="69" t="str">
        <x:v>PAY-002226</x:v>
      </x:c>
      <x:c r="B2227" s="69" t="str">
        <x:v>AGR-00731</x:v>
      </x:c>
      <x:c r="C2227" s="72" t="n">
        <x:v>45803</x:v>
      </x:c>
      <x:c r="D2227" s="72"/>
      <x:c r="E2227" s="74" t="n">
        <x:v>142300</x:v>
      </x:c>
      <x:c r="F2227" s="69" t="str">
        <x:v>Initial</x:v>
      </x:c>
      <x:c r="G2227" s="69" t="str">
        <x:v>Overdue</x:v>
      </x:c>
      <x:c r="H2227" s="69" t="str">
        <x:v>EFT</x:v>
      </x:c>
      <x:c r="I2227" s="76" t="n">
        <x:f>IF(D2227&lt;&gt;"",MAX(0,D2227-C2227),IF(G2227="Overdue",MAX(0,'START_HERE'!$B$7-C2227),0))</x:f>
        <x:v>462</x:v>
      </x:c>
    </x:row>
    <x:row r="2228" ht="18" customHeight="1">
      <x:c r="A2228" s="69" t="str">
        <x:v>PAY-002227</x:v>
      </x:c>
      <x:c r="B2228" s="69" t="str">
        <x:v>AGR-00731</x:v>
      </x:c>
      <x:c r="C2228" s="72" t="n">
        <x:v>45986</x:v>
      </x:c>
      <x:c r="D2228" s="72"/>
      <x:c r="E2228" s="74" t="n">
        <x:v>142300</x:v>
      </x:c>
      <x:c r="F2228" s="69" t="str">
        <x:v>Progress</x:v>
      </x:c>
      <x:c r="G2228" s="69" t="str">
        <x:v>Overdue</x:v>
      </x:c>
      <x:c r="H2228" s="69" t="str">
        <x:v>Direct Credit</x:v>
      </x:c>
      <x:c r="I2228" s="76" t="n">
        <x:f>IF(D2228&lt;&gt;"",MAX(0,D2228-C2228),IF(G2228="Overdue",MAX(0,'START_HERE'!$B$7-C2228),0))</x:f>
        <x:v>279</x:v>
      </x:c>
    </x:row>
    <x:row r="2229" ht="18" customHeight="1">
      <x:c r="A2229" s="69" t="str">
        <x:v>PAY-002228</x:v>
      </x:c>
      <x:c r="B2229" s="69" t="str">
        <x:v>AGR-00731</x:v>
      </x:c>
      <x:c r="C2229" s="72" t="n">
        <x:v>46168</x:v>
      </x:c>
      <x:c r="D2229" s="72"/>
      <x:c r="E2229" s="74" t="n">
        <x:v>142300</x:v>
      </x:c>
      <x:c r="F2229" s="69" t="str">
        <x:v>Progress</x:v>
      </x:c>
      <x:c r="G2229" s="69" t="str">
        <x:v>Overdue</x:v>
      </x:c>
      <x:c r="H2229" s="69" t="str">
        <x:v>EFT</x:v>
      </x:c>
      <x:c r="I2229" s="76" t="n">
        <x:f>IF(D2229&lt;&gt;"",MAX(0,D2229-C2229),IF(G2229="Overdue",MAX(0,'START_HERE'!$B$7-C2229),0))</x:f>
        <x:v>97</x:v>
      </x:c>
    </x:row>
    <x:row r="2230" ht="18" customHeight="1">
      <x:c r="A2230" s="69" t="str">
        <x:v>PAY-002229</x:v>
      </x:c>
      <x:c r="B2230" s="69" t="str">
        <x:v>AGR-00731</x:v>
      </x:c>
      <x:c r="C2230" s="72" t="n">
        <x:v>46351</x:v>
      </x:c>
      <x:c r="D2230" s="72"/>
      <x:c r="E2230" s="74" t="n">
        <x:v>142100</x:v>
      </x:c>
      <x:c r="F2230" s="69" t="str">
        <x:v>Final</x:v>
      </x:c>
      <x:c r="G2230" s="69" t="str">
        <x:v>Scheduled</x:v>
      </x:c>
      <x:c r="H2230" s="69" t="str">
        <x:v>EFT</x:v>
      </x:c>
      <x:c r="I2230" s="76" t="n">
        <x:f>IF(D2230&lt;&gt;"",MAX(0,D2230-C2230),IF(G2230="Overdue",MAX(0,'START_HERE'!$B$7-C2230),0))</x:f>
        <x:v>0</x:v>
      </x:c>
    </x:row>
    <x:row r="2231" ht="18" customHeight="1">
      <x:c r="A2231" s="69" t="str">
        <x:v>PAY-002230</x:v>
      </x:c>
      <x:c r="B2231" s="69" t="str">
        <x:v>AGR-00732</x:v>
      </x:c>
      <x:c r="C2231" s="72" t="n">
        <x:v>45958</x:v>
      </x:c>
      <x:c r="D2231" s="72" t="n">
        <x:v>45977</x:v>
      </x:c>
      <x:c r="E2231" s="74" t="n">
        <x:v>29500</x:v>
      </x:c>
      <x:c r="F2231" s="69" t="str">
        <x:v>Initial</x:v>
      </x:c>
      <x:c r="G2231" s="69" t="str">
        <x:v>Paid</x:v>
      </x:c>
      <x:c r="H2231" s="69" t="str">
        <x:v>EFT</x:v>
      </x:c>
      <x:c r="I2231" s="76" t="n">
        <x:f>IF(D2231&lt;&gt;"",MAX(0,D2231-C2231),IF(G2231="Overdue",MAX(0,'START_HERE'!$B$7-C2231),0))</x:f>
        <x:v>19</x:v>
      </x:c>
    </x:row>
    <x:row r="2232" ht="18" customHeight="1">
      <x:c r="A2232" s="69" t="str">
        <x:v>PAY-002231</x:v>
      </x:c>
      <x:c r="B2232" s="69" t="str">
        <x:v>AGR-00732</x:v>
      </x:c>
      <x:c r="C2232" s="72" t="n">
        <x:v>46049</x:v>
      </x:c>
      <x:c r="D2232" s="72" t="n">
        <x:v>46051</x:v>
      </x:c>
      <x:c r="E2232" s="74" t="n">
        <x:v>29500</x:v>
      </x:c>
      <x:c r="F2232" s="69" t="str">
        <x:v>Progress</x:v>
      </x:c>
      <x:c r="G2232" s="69" t="str">
        <x:v>Paid</x:v>
      </x:c>
      <x:c r="H2232" s="69" t="str">
        <x:v>Direct Credit</x:v>
      </x:c>
      <x:c r="I2232" s="76" t="n">
        <x:f>IF(D2232&lt;&gt;"",MAX(0,D2232-C2232),IF(G2232="Overdue",MAX(0,'START_HERE'!$B$7-C2232),0))</x:f>
        <x:v>2</x:v>
      </x:c>
    </x:row>
    <x:row r="2233" ht="18" customHeight="1">
      <x:c r="A2233" s="69" t="str">
        <x:v>PAY-002232</x:v>
      </x:c>
      <x:c r="B2233" s="69" t="str">
        <x:v>AGR-00732</x:v>
      </x:c>
      <x:c r="C2233" s="72" t="n">
        <x:v>46141</x:v>
      </x:c>
      <x:c r="D2233" s="72" t="n">
        <x:v>46158</x:v>
      </x:c>
      <x:c r="E2233" s="74" t="n">
        <x:v>29500</x:v>
      </x:c>
      <x:c r="F2233" s="69" t="str">
        <x:v>Progress</x:v>
      </x:c>
      <x:c r="G2233" s="69" t="str">
        <x:v>Paid</x:v>
      </x:c>
      <x:c r="H2233" s="69" t="str">
        <x:v>Direct Credit</x:v>
      </x:c>
      <x:c r="I2233" s="76" t="n">
        <x:f>IF(D2233&lt;&gt;"",MAX(0,D2233-C2233),IF(G2233="Overdue",MAX(0,'START_HERE'!$B$7-C2233),0))</x:f>
        <x:v>17</x:v>
      </x:c>
    </x:row>
    <x:row r="2234" ht="18" customHeight="1">
      <x:c r="A2234" s="69" t="str">
        <x:v>PAY-002233</x:v>
      </x:c>
      <x:c r="B2234" s="69" t="str">
        <x:v>AGR-00732</x:v>
      </x:c>
      <x:c r="C2234" s="72" t="n">
        <x:v>46232</x:v>
      </x:c>
      <x:c r="D2234" s="72" t="n">
        <x:v>46248</x:v>
      </x:c>
      <x:c r="E2234" s="74" t="n">
        <x:v>29500</x:v>
      </x:c>
      <x:c r="F2234" s="69" t="str">
        <x:v>Final</x:v>
      </x:c>
      <x:c r="G2234" s="69" t="str">
        <x:v>Paid</x:v>
      </x:c>
      <x:c r="H2234" s="69" t="str">
        <x:v>Direct Credit</x:v>
      </x:c>
      <x:c r="I2234" s="76" t="n">
        <x:f>IF(D2234&lt;&gt;"",MAX(0,D2234-C2234),IF(G2234="Overdue",MAX(0,'START_HERE'!$B$7-C2234),0))</x:f>
        <x:v>16</x:v>
      </x:c>
    </x:row>
    <x:row r="2235" ht="18" customHeight="1">
      <x:c r="A2235" s="69" t="str">
        <x:v>PAY-002234</x:v>
      </x:c>
      <x:c r="B2235" s="69" t="str">
        <x:v>AGR-00733</x:v>
      </x:c>
      <x:c r="C2235" s="72" t="n">
        <x:v>45376</x:v>
      </x:c>
      <x:c r="D2235" s="72" t="n">
        <x:v>45377</x:v>
      </x:c>
      <x:c r="E2235" s="74" t="n">
        <x:v>54800</x:v>
      </x:c>
      <x:c r="F2235" s="69" t="str">
        <x:v>Initial</x:v>
      </x:c>
      <x:c r="G2235" s="69" t="str">
        <x:v>Paid</x:v>
      </x:c>
      <x:c r="H2235" s="69" t="str">
        <x:v>EFT</x:v>
      </x:c>
      <x:c r="I2235" s="76" t="n">
        <x:f>IF(D2235&lt;&gt;"",MAX(0,D2235-C2235),IF(G2235="Overdue",MAX(0,'START_HERE'!$B$7-C2235),0))</x:f>
        <x:v>1</x:v>
      </x:c>
    </x:row>
    <x:row r="2236" ht="18" customHeight="1">
      <x:c r="A2236" s="69" t="str">
        <x:v>PAY-002235</x:v>
      </x:c>
      <x:c r="B2236" s="69" t="str">
        <x:v>AGR-00733</x:v>
      </x:c>
      <x:c r="C2236" s="72" t="n">
        <x:v>45513</x:v>
      </x:c>
      <x:c r="D2236" s="72" t="n">
        <x:v>45528</x:v>
      </x:c>
      <x:c r="E2236" s="74" t="n">
        <x:v>54800</x:v>
      </x:c>
      <x:c r="F2236" s="69" t="str">
        <x:v>Progress</x:v>
      </x:c>
      <x:c r="G2236" s="69" t="str">
        <x:v>Paid</x:v>
      </x:c>
      <x:c r="H2236" s="69" t="str">
        <x:v>EFT</x:v>
      </x:c>
      <x:c r="I2236" s="76" t="n">
        <x:f>IF(D2236&lt;&gt;"",MAX(0,D2236-C2236),IF(G2236="Overdue",MAX(0,'START_HERE'!$B$7-C2236),0))</x:f>
        <x:v>15</x:v>
      </x:c>
    </x:row>
    <x:row r="2237" ht="18" customHeight="1">
      <x:c r="A2237" s="69" t="str">
        <x:v>PAY-002236</x:v>
      </x:c>
      <x:c r="B2237" s="69" t="str">
        <x:v>AGR-00733</x:v>
      </x:c>
      <x:c r="C2237" s="72" t="n">
        <x:v>45650</x:v>
      </x:c>
      <x:c r="D2237" s="72" t="n">
        <x:v>45653</x:v>
      </x:c>
      <x:c r="E2237" s="74" t="n">
        <x:v>54800</x:v>
      </x:c>
      <x:c r="F2237" s="69" t="str">
        <x:v>Progress</x:v>
      </x:c>
      <x:c r="G2237" s="69" t="str">
        <x:v>Paid</x:v>
      </x:c>
      <x:c r="H2237" s="69" t="str">
        <x:v>EFT</x:v>
      </x:c>
      <x:c r="I2237" s="76" t="n">
        <x:f>IF(D2237&lt;&gt;"",MAX(0,D2237-C2237),IF(G2237="Overdue",MAX(0,'START_HERE'!$B$7-C2237),0))</x:f>
        <x:v>3</x:v>
      </x:c>
    </x:row>
    <x:row r="2238" ht="18" customHeight="1">
      <x:c r="A2238" s="69" t="str">
        <x:v>PAY-002237</x:v>
      </x:c>
      <x:c r="B2238" s="69" t="str">
        <x:v>AGR-00733</x:v>
      </x:c>
      <x:c r="C2238" s="72" t="n">
        <x:v>45787</x:v>
      </x:c>
      <x:c r="D2238" s="72" t="n">
        <x:v>45806</x:v>
      </x:c>
      <x:c r="E2238" s="74" t="n">
        <x:v>54600</x:v>
      </x:c>
      <x:c r="F2238" s="69" t="str">
        <x:v>Final</x:v>
      </x:c>
      <x:c r="G2238" s="69" t="str">
        <x:v>Paid</x:v>
      </x:c>
      <x:c r="H2238" s="69" t="str">
        <x:v>Direct Credit</x:v>
      </x:c>
      <x:c r="I2238" s="76" t="n">
        <x:f>IF(D2238&lt;&gt;"",MAX(0,D2238-C2238),IF(G2238="Overdue",MAX(0,'START_HERE'!$B$7-C2238),0))</x:f>
        <x:v>19</x:v>
      </x:c>
    </x:row>
    <x:row r="2239" ht="18" customHeight="1">
      <x:c r="A2239" s="69" t="str">
        <x:v>PAY-002238</x:v>
      </x:c>
      <x:c r="B2239" s="69" t="str">
        <x:v>AGR-00734</x:v>
      </x:c>
      <x:c r="C2239" s="72" t="n">
        <x:v>45658</x:v>
      </x:c>
      <x:c r="D2239" s="72"/>
      <x:c r="E2239" s="74" t="n">
        <x:v>78500</x:v>
      </x:c>
      <x:c r="F2239" s="69" t="str">
        <x:v>Initial</x:v>
      </x:c>
      <x:c r="G2239" s="69" t="str">
        <x:v>Overdue</x:v>
      </x:c>
      <x:c r="H2239" s="69" t="str">
        <x:v>EFT</x:v>
      </x:c>
      <x:c r="I2239" s="76" t="n">
        <x:f>IF(D2239&lt;&gt;"",MAX(0,D2239-C2239),IF(G2239="Overdue",MAX(0,'START_HERE'!$B$7-C2239),0))</x:f>
        <x:v>607</x:v>
      </x:c>
    </x:row>
    <x:row r="2240" ht="18" customHeight="1">
      <x:c r="A2240" s="69" t="str">
        <x:v>PAY-002239</x:v>
      </x:c>
      <x:c r="B2240" s="69" t="str">
        <x:v>AGR-00734</x:v>
      </x:c>
      <x:c r="C2240" s="72" t="n">
        <x:v>46023</x:v>
      </x:c>
      <x:c r="D2240" s="72" t="n">
        <x:v>46045</x:v>
      </x:c>
      <x:c r="E2240" s="74" t="n">
        <x:v>78500</x:v>
      </x:c>
      <x:c r="F2240" s="69" t="str">
        <x:v>Final</x:v>
      </x:c>
      <x:c r="G2240" s="69" t="str">
        <x:v>Paid</x:v>
      </x:c>
      <x:c r="H2240" s="69" t="str">
        <x:v>Direct Credit</x:v>
      </x:c>
      <x:c r="I2240" s="76" t="n">
        <x:f>IF(D2240&lt;&gt;"",MAX(0,D2240-C2240),IF(G2240="Overdue",MAX(0,'START_HERE'!$B$7-C2240),0))</x:f>
        <x:v>22</x:v>
      </x:c>
    </x:row>
    <x:row r="2241" ht="18" customHeight="1">
      <x:c r="A2241" s="69" t="str">
        <x:v>PAY-002240</x:v>
      </x:c>
      <x:c r="B2241" s="69" t="str">
        <x:v>AGR-00735</x:v>
      </x:c>
      <x:c r="C2241" s="72" t="n">
        <x:v>45973</x:v>
      </x:c>
      <x:c r="D2241" s="72" t="n">
        <x:v>45984</x:v>
      </x:c>
      <x:c r="E2241" s="74" t="n">
        <x:v>70700</x:v>
      </x:c>
      <x:c r="F2241" s="69" t="str">
        <x:v>Initial</x:v>
      </x:c>
      <x:c r="G2241" s="69" t="str">
        <x:v>Paid</x:v>
      </x:c>
      <x:c r="H2241" s="69" t="str">
        <x:v>EFT</x:v>
      </x:c>
      <x:c r="I2241" s="76" t="n">
        <x:f>IF(D2241&lt;&gt;"",MAX(0,D2241-C2241),IF(G2241="Overdue",MAX(0,'START_HERE'!$B$7-C2241),0))</x:f>
        <x:v>11</x:v>
      </x:c>
    </x:row>
    <x:row r="2242" ht="18" customHeight="1">
      <x:c r="A2242" s="69" t="str">
        <x:v>PAY-002241</x:v>
      </x:c>
      <x:c r="B2242" s="69" t="str">
        <x:v>AGR-00735</x:v>
      </x:c>
      <x:c r="C2242" s="72" t="n">
        <x:v>46216</x:v>
      </x:c>
      <x:c r="D2242" s="72" t="n">
        <x:v>46237</x:v>
      </x:c>
      <x:c r="E2242" s="74" t="n">
        <x:v>70700</x:v>
      </x:c>
      <x:c r="F2242" s="69" t="str">
        <x:v>Progress</x:v>
      </x:c>
      <x:c r="G2242" s="69" t="str">
        <x:v>Paid</x:v>
      </x:c>
      <x:c r="H2242" s="69" t="str">
        <x:v>EFT</x:v>
      </x:c>
      <x:c r="I2242" s="76" t="n">
        <x:f>IF(D2242&lt;&gt;"",MAX(0,D2242-C2242),IF(G2242="Overdue",MAX(0,'START_HERE'!$B$7-C2242),0))</x:f>
        <x:v>21</x:v>
      </x:c>
    </x:row>
    <x:row r="2243" ht="18" customHeight="1">
      <x:c r="A2243" s="69" t="str">
        <x:v>PAY-002242</x:v>
      </x:c>
      <x:c r="B2243" s="69" t="str">
        <x:v>AGR-00735</x:v>
      </x:c>
      <x:c r="C2243" s="72" t="n">
        <x:v>46460</x:v>
      </x:c>
      <x:c r="D2243" s="72"/>
      <x:c r="E2243" s="74" t="n">
        <x:v>70600</x:v>
      </x:c>
      <x:c r="F2243" s="69" t="str">
        <x:v>Final</x:v>
      </x:c>
      <x:c r="G2243" s="69" t="str">
        <x:v>Scheduled</x:v>
      </x:c>
      <x:c r="H2243" s="69" t="str">
        <x:v>Direct Credit</x:v>
      </x:c>
      <x:c r="I2243" s="76" t="n">
        <x:f>IF(D2243&lt;&gt;"",MAX(0,D2243-C2243),IF(G2243="Overdue",MAX(0,'START_HERE'!$B$7-C2243),0))</x:f>
        <x:v>0</x:v>
      </x:c>
    </x:row>
    <x:row r="2244" ht="18" customHeight="1">
      <x:c r="A2244" s="69" t="str">
        <x:v>PAY-002243</x:v>
      </x:c>
      <x:c r="B2244" s="69" t="str">
        <x:v>AGR-00736</x:v>
      </x:c>
      <x:c r="C2244" s="72" t="n">
        <x:v>45917</x:v>
      </x:c>
      <x:c r="D2244" s="72" t="n">
        <x:v>45925</x:v>
      </x:c>
      <x:c r="E2244" s="74" t="n">
        <x:v>66500</x:v>
      </x:c>
      <x:c r="F2244" s="69" t="str">
        <x:v>Initial</x:v>
      </x:c>
      <x:c r="G2244" s="69" t="str">
        <x:v>Paid</x:v>
      </x:c>
      <x:c r="H2244" s="69" t="str">
        <x:v>EFT</x:v>
      </x:c>
      <x:c r="I2244" s="76" t="n">
        <x:f>IF(D2244&lt;&gt;"",MAX(0,D2244-C2244),IF(G2244="Overdue",MAX(0,'START_HERE'!$B$7-C2244),0))</x:f>
        <x:v>8</x:v>
      </x:c>
    </x:row>
    <x:row r="2245" ht="18" customHeight="1">
      <x:c r="A2245" s="69" t="str">
        <x:v>PAY-002244</x:v>
      </x:c>
      <x:c r="B2245" s="69" t="str">
        <x:v>AGR-00736</x:v>
      </x:c>
      <x:c r="C2245" s="72" t="n">
        <x:v>46054</x:v>
      </x:c>
      <x:c r="D2245" s="72" t="n">
        <x:v>46079</x:v>
      </x:c>
      <x:c r="E2245" s="74" t="n">
        <x:v>66500</x:v>
      </x:c>
      <x:c r="F2245" s="69" t="str">
        <x:v>Progress</x:v>
      </x:c>
      <x:c r="G2245" s="69" t="str">
        <x:v>Paid</x:v>
      </x:c>
      <x:c r="H2245" s="69" t="str">
        <x:v>EFT</x:v>
      </x:c>
      <x:c r="I2245" s="76" t="n">
        <x:f>IF(D2245&lt;&gt;"",MAX(0,D2245-C2245),IF(G2245="Overdue",MAX(0,'START_HERE'!$B$7-C2245),0))</x:f>
        <x:v>25</x:v>
      </x:c>
    </x:row>
    <x:row r="2246" ht="18" customHeight="1">
      <x:c r="A2246" s="69" t="str">
        <x:v>PAY-002245</x:v>
      </x:c>
      <x:c r="B2246" s="69" t="str">
        <x:v>AGR-00736</x:v>
      </x:c>
      <x:c r="C2246" s="72" t="n">
        <x:v>46191</x:v>
      </x:c>
      <x:c r="D2246" s="72" t="n">
        <x:v>46210</x:v>
      </x:c>
      <x:c r="E2246" s="74" t="n">
        <x:v>66500</x:v>
      </x:c>
      <x:c r="F2246" s="69" t="str">
        <x:v>Progress</x:v>
      </x:c>
      <x:c r="G2246" s="69" t="str">
        <x:v>Paid</x:v>
      </x:c>
      <x:c r="H2246" s="69" t="str">
        <x:v>EFT</x:v>
      </x:c>
      <x:c r="I2246" s="76" t="n">
        <x:f>IF(D2246&lt;&gt;"",MAX(0,D2246-C2246),IF(G2246="Overdue",MAX(0,'START_HERE'!$B$7-C2246),0))</x:f>
        <x:v>19</x:v>
      </x:c>
    </x:row>
    <x:row r="2247" ht="18" customHeight="1">
      <x:c r="A2247" s="69" t="str">
        <x:v>PAY-002246</x:v>
      </x:c>
      <x:c r="B2247" s="69" t="str">
        <x:v>AGR-00736</x:v>
      </x:c>
      <x:c r="C2247" s="72" t="n">
        <x:v>46328</x:v>
      </x:c>
      <x:c r="D2247" s="72"/>
      <x:c r="E2247" s="74" t="n">
        <x:v>66500</x:v>
      </x:c>
      <x:c r="F2247" s="69" t="str">
        <x:v>Final</x:v>
      </x:c>
      <x:c r="G2247" s="69" t="str">
        <x:v>Scheduled</x:v>
      </x:c>
      <x:c r="H2247" s="69" t="str">
        <x:v>Direct Credit</x:v>
      </x:c>
      <x:c r="I2247" s="76" t="n">
        <x:f>IF(D2247&lt;&gt;"",MAX(0,D2247-C2247),IF(G2247="Overdue",MAX(0,'START_HERE'!$B$7-C2247),0))</x:f>
        <x:v>0</x:v>
      </x:c>
    </x:row>
    <x:row r="2248" ht="18" customHeight="1">
      <x:c r="A2248" s="69" t="str">
        <x:v>PAY-002247</x:v>
      </x:c>
      <x:c r="B2248" s="69" t="str">
        <x:v>AGR-00737</x:v>
      </x:c>
      <x:c r="C2248" s="72" t="n">
        <x:v>46263</x:v>
      </x:c>
      <x:c r="D2248" s="72" t="n">
        <x:v>46285</x:v>
      </x:c>
      <x:c r="E2248" s="74" t="n">
        <x:v>121500</x:v>
      </x:c>
      <x:c r="F2248" s="69" t="str">
        <x:v>Initial</x:v>
      </x:c>
      <x:c r="G2248" s="69" t="str">
        <x:v>Paid</x:v>
      </x:c>
      <x:c r="H2248" s="69" t="str">
        <x:v>Direct Credit</x:v>
      </x:c>
      <x:c r="I2248" s="76" t="n">
        <x:f>IF(D2248&lt;&gt;"",MAX(0,D2248-C2248),IF(G2248="Overdue",MAX(0,'START_HERE'!$B$7-C2248),0))</x:f>
        <x:v>22</x:v>
      </x:c>
    </x:row>
    <x:row r="2249" ht="18" customHeight="1">
      <x:c r="A2249" s="69" t="str">
        <x:v>PAY-002248</x:v>
      </x:c>
      <x:c r="B2249" s="69" t="str">
        <x:v>AGR-00737</x:v>
      </x:c>
      <x:c r="C2249" s="72" t="n">
        <x:v>46537</x:v>
      </x:c>
      <x:c r="D2249" s="72"/>
      <x:c r="E2249" s="74" t="n">
        <x:v>121500</x:v>
      </x:c>
      <x:c r="F2249" s="69" t="str">
        <x:v>Final</x:v>
      </x:c>
      <x:c r="G2249" s="69" t="str">
        <x:v>Scheduled</x:v>
      </x:c>
      <x:c r="H2249" s="69" t="str">
        <x:v>EFT</x:v>
      </x:c>
      <x:c r="I2249" s="76" t="n">
        <x:f>IF(D2249&lt;&gt;"",MAX(0,D2249-C2249),IF(G2249="Overdue",MAX(0,'START_HERE'!$B$7-C2249),0))</x:f>
        <x:v>0</x:v>
      </x:c>
    </x:row>
    <x:row r="2250" ht="18" customHeight="1">
      <x:c r="A2250" s="69" t="str">
        <x:v>PAY-002249</x:v>
      </x:c>
      <x:c r="B2250" s="69" t="str">
        <x:v>AGR-00738</x:v>
      </x:c>
      <x:c r="C2250" s="72" t="n">
        <x:v>45692</x:v>
      </x:c>
      <x:c r="D2250" s="72" t="n">
        <x:v>45699</x:v>
      </x:c>
      <x:c r="E2250" s="74" t="n">
        <x:v>92000</x:v>
      </x:c>
      <x:c r="F2250" s="69" t="str">
        <x:v>Initial</x:v>
      </x:c>
      <x:c r="G2250" s="69" t="str">
        <x:v>Paid</x:v>
      </x:c>
      <x:c r="H2250" s="69" t="str">
        <x:v>EFT</x:v>
      </x:c>
      <x:c r="I2250" s="76" t="n">
        <x:f>IF(D2250&lt;&gt;"",MAX(0,D2250-C2250),IF(G2250="Overdue",MAX(0,'START_HERE'!$B$7-C2250),0))</x:f>
        <x:v>7</x:v>
      </x:c>
    </x:row>
    <x:row r="2251" ht="18" customHeight="1">
      <x:c r="A2251" s="69" t="str">
        <x:v>PAY-002250</x:v>
      </x:c>
      <x:c r="B2251" s="69" t="str">
        <x:v>AGR-00738</x:v>
      </x:c>
      <x:c r="C2251" s="72" t="n">
        <x:v>45829</x:v>
      </x:c>
      <x:c r="D2251" s="72" t="n">
        <x:v>45831</x:v>
      </x:c>
      <x:c r="E2251" s="74" t="n">
        <x:v>92000</x:v>
      </x:c>
      <x:c r="F2251" s="69" t="str">
        <x:v>Progress</x:v>
      </x:c>
      <x:c r="G2251" s="69" t="str">
        <x:v>Paid</x:v>
      </x:c>
      <x:c r="H2251" s="69" t="str">
        <x:v>Direct Credit</x:v>
      </x:c>
      <x:c r="I2251" s="76" t="n">
        <x:f>IF(D2251&lt;&gt;"",MAX(0,D2251-C2251),IF(G2251="Overdue",MAX(0,'START_HERE'!$B$7-C2251),0))</x:f>
        <x:v>2</x:v>
      </x:c>
    </x:row>
    <x:row r="2252" ht="18" customHeight="1">
      <x:c r="A2252" s="69" t="str">
        <x:v>PAY-002251</x:v>
      </x:c>
      <x:c r="B2252" s="69" t="str">
        <x:v>AGR-00738</x:v>
      </x:c>
      <x:c r="C2252" s="72" t="n">
        <x:v>45966</x:v>
      </x:c>
      <x:c r="D2252" s="72" t="n">
        <x:v>45994</x:v>
      </x:c>
      <x:c r="E2252" s="74" t="n">
        <x:v>92000</x:v>
      </x:c>
      <x:c r="F2252" s="69" t="str">
        <x:v>Progress</x:v>
      </x:c>
      <x:c r="G2252" s="69" t="str">
        <x:v>Paid</x:v>
      </x:c>
      <x:c r="H2252" s="69" t="str">
        <x:v>Direct Credit</x:v>
      </x:c>
      <x:c r="I2252" s="76" t="n">
        <x:f>IF(D2252&lt;&gt;"",MAX(0,D2252-C2252),IF(G2252="Overdue",MAX(0,'START_HERE'!$B$7-C2252),0))</x:f>
        <x:v>28</x:v>
      </x:c>
    </x:row>
    <x:row r="2253" ht="18" customHeight="1">
      <x:c r="A2253" s="69" t="str">
        <x:v>PAY-002252</x:v>
      </x:c>
      <x:c r="B2253" s="69" t="str">
        <x:v>AGR-00738</x:v>
      </x:c>
      <x:c r="C2253" s="72" t="n">
        <x:v>46103</x:v>
      </x:c>
      <x:c r="D2253" s="72" t="n">
        <x:v>46106</x:v>
      </x:c>
      <x:c r="E2253" s="74" t="n">
        <x:v>92000</x:v>
      </x:c>
      <x:c r="F2253" s="69" t="str">
        <x:v>Final</x:v>
      </x:c>
      <x:c r="G2253" s="69" t="str">
        <x:v>Paid</x:v>
      </x:c>
      <x:c r="H2253" s="69" t="str">
        <x:v>Direct Credit</x:v>
      </x:c>
      <x:c r="I2253" s="76" t="n">
        <x:f>IF(D2253&lt;&gt;"",MAX(0,D2253-C2253),IF(G2253="Overdue",MAX(0,'START_HERE'!$B$7-C2253),0))</x:f>
        <x:v>3</x:v>
      </x:c>
    </x:row>
    <x:row r="2254" ht="18" customHeight="1">
      <x:c r="A2254" s="69" t="str">
        <x:v>PAY-002253</x:v>
      </x:c>
      <x:c r="B2254" s="69" t="str">
        <x:v>AGR-00739</x:v>
      </x:c>
      <x:c r="C2254" s="72" t="n">
        <x:v>45245</x:v>
      </x:c>
      <x:c r="D2254" s="72" t="n">
        <x:v>45240</x:v>
      </x:c>
      <x:c r="E2254" s="74" t="n">
        <x:v>133000</x:v>
      </x:c>
      <x:c r="F2254" s="69" t="str">
        <x:v>Initial</x:v>
      </x:c>
      <x:c r="G2254" s="69" t="str">
        <x:v>Paid</x:v>
      </x:c>
      <x:c r="H2254" s="69" t="str">
        <x:v>EFT</x:v>
      </x:c>
      <x:c r="I2254" s="76" t="n">
        <x:f>IF(D2254&lt;&gt;"",MAX(0,D2254-C2254),IF(G2254="Overdue",MAX(0,'START_HERE'!$B$7-C2254),0))</x:f>
        <x:v>0</x:v>
      </x:c>
    </x:row>
    <x:row r="2255" ht="18" customHeight="1">
      <x:c r="A2255" s="69" t="str">
        <x:v>PAY-002254</x:v>
      </x:c>
      <x:c r="B2255" s="69" t="str">
        <x:v>AGR-00739</x:v>
      </x:c>
      <x:c r="C2255" s="72" t="n">
        <x:v>45519</x:v>
      </x:c>
      <x:c r="D2255" s="72" t="n">
        <x:v>45526</x:v>
      </x:c>
      <x:c r="E2255" s="74" t="n">
        <x:v>133000</x:v>
      </x:c>
      <x:c r="F2255" s="69" t="str">
        <x:v>Final</x:v>
      </x:c>
      <x:c r="G2255" s="69" t="str">
        <x:v>Paid</x:v>
      </x:c>
      <x:c r="H2255" s="69" t="str">
        <x:v>EFT</x:v>
      </x:c>
      <x:c r="I2255" s="76" t="n">
        <x:f>IF(D2255&lt;&gt;"",MAX(0,D2255-C2255),IF(G2255="Overdue",MAX(0,'START_HERE'!$B$7-C2255),0))</x:f>
        <x:v>7</x:v>
      </x:c>
    </x:row>
    <x:row r="2256" ht="18" customHeight="1">
      <x:c r="A2256" s="69" t="str">
        <x:v>PAY-002255</x:v>
      </x:c>
      <x:c r="B2256" s="69" t="str">
        <x:v>AGR-00740</x:v>
      </x:c>
      <x:c r="C2256" s="72" t="n">
        <x:v>45551</x:v>
      </x:c>
      <x:c r="D2256" s="72" t="n">
        <x:v>45564</x:v>
      </x:c>
      <x:c r="E2256" s="74" t="n">
        <x:v>25000</x:v>
      </x:c>
      <x:c r="F2256" s="69" t="str">
        <x:v>Initial</x:v>
      </x:c>
      <x:c r="G2256" s="69" t="str">
        <x:v>Paid</x:v>
      </x:c>
      <x:c r="H2256" s="69" t="str">
        <x:v>Direct Credit</x:v>
      </x:c>
      <x:c r="I2256" s="76" t="n">
        <x:f>IF(D2256&lt;&gt;"",MAX(0,D2256-C2256),IF(G2256="Overdue",MAX(0,'START_HERE'!$B$7-C2256),0))</x:f>
        <x:v>13</x:v>
      </x:c>
    </x:row>
    <x:row r="2257" ht="18" customHeight="1">
      <x:c r="A2257" s="69" t="str">
        <x:v>PAY-002256</x:v>
      </x:c>
      <x:c r="B2257" s="69" t="str">
        <x:v>AGR-00740</x:v>
      </x:c>
      <x:c r="C2257" s="72" t="n">
        <x:v>45825</x:v>
      </x:c>
      <x:c r="D2257" s="72" t="n">
        <x:v>45832</x:v>
      </x:c>
      <x:c r="E2257" s="74" t="n">
        <x:v>25000</x:v>
      </x:c>
      <x:c r="F2257" s="69" t="str">
        <x:v>Final</x:v>
      </x:c>
      <x:c r="G2257" s="69" t="str">
        <x:v>Paid</x:v>
      </x:c>
      <x:c r="H2257" s="69" t="str">
        <x:v>Direct Credit</x:v>
      </x:c>
      <x:c r="I2257" s="76" t="n">
        <x:f>IF(D2257&lt;&gt;"",MAX(0,D2257-C2257),IF(G2257="Overdue",MAX(0,'START_HERE'!$B$7-C2257),0))</x:f>
        <x:v>7</x:v>
      </x:c>
    </x:row>
    <x:row r="2258" ht="18" customHeight="1">
      <x:c r="A2258" s="69" t="str">
        <x:v>PAY-002257</x:v>
      </x:c>
      <x:c r="B2258" s="69" t="str">
        <x:v>AGR-00741</x:v>
      </x:c>
      <x:c r="C2258" s="72" t="n">
        <x:v>46302</x:v>
      </x:c>
      <x:c r="D2258" s="72"/>
      <x:c r="E2258" s="74" t="n">
        <x:v>61000</x:v>
      </x:c>
      <x:c r="F2258" s="69" t="str">
        <x:v>Initial</x:v>
      </x:c>
      <x:c r="G2258" s="69" t="str">
        <x:v>Scheduled</x:v>
      </x:c>
      <x:c r="H2258" s="69" t="str">
        <x:v>EFT</x:v>
      </x:c>
      <x:c r="I2258" s="76" t="n">
        <x:f>IF(D2258&lt;&gt;"",MAX(0,D2258-C2258),IF(G2258="Overdue",MAX(0,'START_HERE'!$B$7-C2258),0))</x:f>
        <x:v>0</x:v>
      </x:c>
    </x:row>
    <x:row r="2259" ht="18" customHeight="1">
      <x:c r="A2259" s="69" t="str">
        <x:v>PAY-002258</x:v>
      </x:c>
      <x:c r="B2259" s="69" t="str">
        <x:v>AGR-00741</x:v>
      </x:c>
      <x:c r="C2259" s="72" t="n">
        <x:v>46485</x:v>
      </x:c>
      <x:c r="D2259" s="72"/>
      <x:c r="E2259" s="74" t="n">
        <x:v>61000</x:v>
      </x:c>
      <x:c r="F2259" s="69" t="str">
        <x:v>Progress</x:v>
      </x:c>
      <x:c r="G2259" s="69" t="str">
        <x:v>Scheduled</x:v>
      </x:c>
      <x:c r="H2259" s="69" t="str">
        <x:v>Direct Credit</x:v>
      </x:c>
      <x:c r="I2259" s="76" t="n">
        <x:f>IF(D2259&lt;&gt;"",MAX(0,D2259-C2259),IF(G2259="Overdue",MAX(0,'START_HERE'!$B$7-C2259),0))</x:f>
        <x:v>0</x:v>
      </x:c>
    </x:row>
    <x:row r="2260" ht="18" customHeight="1">
      <x:c r="A2260" s="69" t="str">
        <x:v>PAY-002259</x:v>
      </x:c>
      <x:c r="B2260" s="69" t="str">
        <x:v>AGR-00741</x:v>
      </x:c>
      <x:c r="C2260" s="72" t="n">
        <x:v>46667</x:v>
      </x:c>
      <x:c r="D2260" s="72"/>
      <x:c r="E2260" s="74" t="n">
        <x:v>61000</x:v>
      </x:c>
      <x:c r="F2260" s="69" t="str">
        <x:v>Progress</x:v>
      </x:c>
      <x:c r="G2260" s="69" t="str">
        <x:v>Scheduled</x:v>
      </x:c>
      <x:c r="H2260" s="69" t="str">
        <x:v>EFT</x:v>
      </x:c>
      <x:c r="I2260" s="76" t="n">
        <x:f>IF(D2260&lt;&gt;"",MAX(0,D2260-C2260),IF(G2260="Overdue",MAX(0,'START_HERE'!$B$7-C2260),0))</x:f>
        <x:v>0</x:v>
      </x:c>
    </x:row>
    <x:row r="2261" ht="18" customHeight="1">
      <x:c r="A2261" s="69" t="str">
        <x:v>PAY-002260</x:v>
      </x:c>
      <x:c r="B2261" s="69" t="str">
        <x:v>AGR-00741</x:v>
      </x:c>
      <x:c r="C2261" s="72" t="n">
        <x:v>46850</x:v>
      </x:c>
      <x:c r="D2261" s="72"/>
      <x:c r="E2261" s="74" t="n">
        <x:v>61000</x:v>
      </x:c>
      <x:c r="F2261" s="69" t="str">
        <x:v>Final</x:v>
      </x:c>
      <x:c r="G2261" s="69" t="str">
        <x:v>Scheduled</x:v>
      </x:c>
      <x:c r="H2261" s="69" t="str">
        <x:v>Direct Credit</x:v>
      </x:c>
      <x:c r="I2261" s="76" t="n">
        <x:f>IF(D2261&lt;&gt;"",MAX(0,D2261-C2261),IF(G2261="Overdue",MAX(0,'START_HERE'!$B$7-C2261),0))</x:f>
        <x:v>0</x:v>
      </x:c>
    </x:row>
    <x:row r="2262" ht="18" customHeight="1">
      <x:c r="A2262" s="69" t="str">
        <x:v>PAY-002261</x:v>
      </x:c>
      <x:c r="B2262" s="69" t="str">
        <x:v>AGR-00742</x:v>
      </x:c>
      <x:c r="C2262" s="72" t="n">
        <x:v>45408</x:v>
      </x:c>
      <x:c r="D2262" s="72" t="n">
        <x:v>45418</x:v>
      </x:c>
      <x:c r="E2262" s="74" t="n">
        <x:v>102500</x:v>
      </x:c>
      <x:c r="F2262" s="69" t="str">
        <x:v>Initial</x:v>
      </x:c>
      <x:c r="G2262" s="69" t="str">
        <x:v>Paid</x:v>
      </x:c>
      <x:c r="H2262" s="69" t="str">
        <x:v>Direct Credit</x:v>
      </x:c>
      <x:c r="I2262" s="76" t="n">
        <x:f>IF(D2262&lt;&gt;"",MAX(0,D2262-C2262),IF(G2262="Overdue",MAX(0,'START_HERE'!$B$7-C2262),0))</x:f>
        <x:v>10</x:v>
      </x:c>
    </x:row>
    <x:row r="2263" ht="18" customHeight="1">
      <x:c r="A2263" s="69" t="str">
        <x:v>PAY-002262</x:v>
      </x:c>
      <x:c r="B2263" s="69" t="str">
        <x:v>AGR-00742</x:v>
      </x:c>
      <x:c r="C2263" s="72" t="n">
        <x:v>45682</x:v>
      </x:c>
      <x:c r="D2263" s="72"/>
      <x:c r="E2263" s="74" t="n">
        <x:v>102500</x:v>
      </x:c>
      <x:c r="F2263" s="69" t="str">
        <x:v>Final</x:v>
      </x:c>
      <x:c r="G2263" s="69" t="str">
        <x:v>Overdue</x:v>
      </x:c>
      <x:c r="H2263" s="69" t="str">
        <x:v>EFT</x:v>
      </x:c>
      <x:c r="I2263" s="76" t="n">
        <x:f>IF(D2263&lt;&gt;"",MAX(0,D2263-C2263),IF(G2263="Overdue",MAX(0,'START_HERE'!$B$7-C2263),0))</x:f>
        <x:v>583</x:v>
      </x:c>
    </x:row>
    <x:row r="2264" ht="18" customHeight="1">
      <x:c r="A2264" s="69" t="str">
        <x:v>PAY-002263</x:v>
      </x:c>
      <x:c r="B2264" s="69" t="str">
        <x:v>AGR-00743</x:v>
      </x:c>
      <x:c r="C2264" s="72" t="n">
        <x:v>45103</x:v>
      </x:c>
      <x:c r="D2264" s="72" t="n">
        <x:v>45110</x:v>
      </x:c>
      <x:c r="E2264" s="74" t="n">
        <x:v>103500</x:v>
      </x:c>
      <x:c r="F2264" s="69" t="str">
        <x:v>Initial</x:v>
      </x:c>
      <x:c r="G2264" s="69" t="str">
        <x:v>Paid</x:v>
      </x:c>
      <x:c r="H2264" s="69" t="str">
        <x:v>EFT</x:v>
      </x:c>
      <x:c r="I2264" s="76" t="n">
        <x:f>IF(D2264&lt;&gt;"",MAX(0,D2264-C2264),IF(G2264="Overdue",MAX(0,'START_HERE'!$B$7-C2264),0))</x:f>
        <x:v>7</x:v>
      </x:c>
    </x:row>
    <x:row r="2265" ht="18" customHeight="1">
      <x:c r="A2265" s="69" t="str">
        <x:v>PAY-002264</x:v>
      </x:c>
      <x:c r="B2265" s="69" t="str">
        <x:v>AGR-00743</x:v>
      </x:c>
      <x:c r="C2265" s="72" t="n">
        <x:v>45286</x:v>
      </x:c>
      <x:c r="D2265" s="72" t="n">
        <x:v>45281</x:v>
      </x:c>
      <x:c r="E2265" s="74" t="n">
        <x:v>103500</x:v>
      </x:c>
      <x:c r="F2265" s="69" t="str">
        <x:v>Progress</x:v>
      </x:c>
      <x:c r="G2265" s="69" t="str">
        <x:v>Paid</x:v>
      </x:c>
      <x:c r="H2265" s="69" t="str">
        <x:v>Direct Credit</x:v>
      </x:c>
      <x:c r="I2265" s="76" t="n">
        <x:f>IF(D2265&lt;&gt;"",MAX(0,D2265-C2265),IF(G2265="Overdue",MAX(0,'START_HERE'!$B$7-C2265),0))</x:f>
        <x:v>0</x:v>
      </x:c>
    </x:row>
    <x:row r="2266" ht="18" customHeight="1">
      <x:c r="A2266" s="69" t="str">
        <x:v>PAY-002265</x:v>
      </x:c>
      <x:c r="B2266" s="69" t="str">
        <x:v>AGR-00743</x:v>
      </x:c>
      <x:c r="C2266" s="72" t="n">
        <x:v>45468</x:v>
      </x:c>
      <x:c r="D2266" s="72" t="n">
        <x:v>45476</x:v>
      </x:c>
      <x:c r="E2266" s="74" t="n">
        <x:v>103500</x:v>
      </x:c>
      <x:c r="F2266" s="69" t="str">
        <x:v>Progress</x:v>
      </x:c>
      <x:c r="G2266" s="69" t="str">
        <x:v>Paid</x:v>
      </x:c>
      <x:c r="H2266" s="69" t="str">
        <x:v>Direct Credit</x:v>
      </x:c>
      <x:c r="I2266" s="76" t="n">
        <x:f>IF(D2266&lt;&gt;"",MAX(0,D2266-C2266),IF(G2266="Overdue",MAX(0,'START_HERE'!$B$7-C2266),0))</x:f>
        <x:v>8</x:v>
      </x:c>
    </x:row>
    <x:row r="2267" ht="18" customHeight="1">
      <x:c r="A2267" s="69" t="str">
        <x:v>PAY-002266</x:v>
      </x:c>
      <x:c r="B2267" s="69" t="str">
        <x:v>AGR-00743</x:v>
      </x:c>
      <x:c r="C2267" s="72" t="n">
        <x:v>45651</x:v>
      </x:c>
      <x:c r="D2267" s="72" t="n">
        <x:v>45655</x:v>
      </x:c>
      <x:c r="E2267" s="74" t="n">
        <x:v>103500</x:v>
      </x:c>
      <x:c r="F2267" s="69" t="str">
        <x:v>Final</x:v>
      </x:c>
      <x:c r="G2267" s="69" t="str">
        <x:v>Paid</x:v>
      </x:c>
      <x:c r="H2267" s="69" t="str">
        <x:v>Direct Credit</x:v>
      </x:c>
      <x:c r="I2267" s="76" t="n">
        <x:f>IF(D2267&lt;&gt;"",MAX(0,D2267-C2267),IF(G2267="Overdue",MAX(0,'START_HERE'!$B$7-C2267),0))</x:f>
        <x:v>4</x:v>
      </x:c>
    </x:row>
    <x:row r="2268" ht="18" customHeight="1">
      <x:c r="A2268" s="69" t="str">
        <x:v>PAY-002267</x:v>
      </x:c>
      <x:c r="B2268" s="69" t="str">
        <x:v>AGR-00744</x:v>
      </x:c>
      <x:c r="C2268" s="72" t="n">
        <x:v>45301</x:v>
      </x:c>
      <x:c r="D2268" s="72" t="n">
        <x:v>45306</x:v>
      </x:c>
      <x:c r="E2268" s="74" t="n">
        <x:v>107700</x:v>
      </x:c>
      <x:c r="F2268" s="69" t="str">
        <x:v>Initial</x:v>
      </x:c>
      <x:c r="G2268" s="69" t="str">
        <x:v>Paid</x:v>
      </x:c>
      <x:c r="H2268" s="69" t="str">
        <x:v>EFT</x:v>
      </x:c>
      <x:c r="I2268" s="76" t="n">
        <x:f>IF(D2268&lt;&gt;"",MAX(0,D2268-C2268),IF(G2268="Overdue",MAX(0,'START_HERE'!$B$7-C2268),0))</x:f>
        <x:v>5</x:v>
      </x:c>
    </x:row>
    <x:row r="2269" ht="18" customHeight="1">
      <x:c r="A2269" s="69" t="str">
        <x:v>PAY-002268</x:v>
      </x:c>
      <x:c r="B2269" s="69" t="str">
        <x:v>AGR-00744</x:v>
      </x:c>
      <x:c r="C2269" s="72" t="n">
        <x:v>45423</x:v>
      </x:c>
      <x:c r="D2269" s="72"/>
      <x:c r="E2269" s="74" t="n">
        <x:v>107700</x:v>
      </x:c>
      <x:c r="F2269" s="69" t="str">
        <x:v>Progress</x:v>
      </x:c>
      <x:c r="G2269" s="69" t="str">
        <x:v>Overdue</x:v>
      </x:c>
      <x:c r="H2269" s="69" t="str">
        <x:v>Direct Credit</x:v>
      </x:c>
      <x:c r="I2269" s="76" t="n">
        <x:f>IF(D2269&lt;&gt;"",MAX(0,D2269-C2269),IF(G2269="Overdue",MAX(0,'START_HERE'!$B$7-C2269),0))</x:f>
        <x:v>842</x:v>
      </x:c>
    </x:row>
    <x:row r="2270" ht="18" customHeight="1">
      <x:c r="A2270" s="69" t="str">
        <x:v>PAY-002269</x:v>
      </x:c>
      <x:c r="B2270" s="69" t="str">
        <x:v>AGR-00744</x:v>
      </x:c>
      <x:c r="C2270" s="72" t="n">
        <x:v>45544</x:v>
      </x:c>
      <x:c r="D2270" s="72" t="n">
        <x:v>45565</x:v>
      </x:c>
      <x:c r="E2270" s="74" t="n">
        <x:v>107600</x:v>
      </x:c>
      <x:c r="F2270" s="69" t="str">
        <x:v>Final</x:v>
      </x:c>
      <x:c r="G2270" s="69" t="str">
        <x:v>Paid</x:v>
      </x:c>
      <x:c r="H2270" s="69" t="str">
        <x:v>Direct Credit</x:v>
      </x:c>
      <x:c r="I2270" s="76" t="n">
        <x:f>IF(D2270&lt;&gt;"",MAX(0,D2270-C2270),IF(G2270="Overdue",MAX(0,'START_HERE'!$B$7-C2270),0))</x:f>
        <x:v>21</x:v>
      </x:c>
    </x:row>
    <x:row r="2271" ht="18" customHeight="1">
      <x:c r="A2271" s="69" t="str">
        <x:v>PAY-002270</x:v>
      </x:c>
      <x:c r="B2271" s="69" t="str">
        <x:v>AGR-00745</x:v>
      </x:c>
      <x:c r="C2271" s="72" t="n">
        <x:v>45640</x:v>
      </x:c>
      <x:c r="D2271" s="72" t="n">
        <x:v>45636</x:v>
      </x:c>
      <x:c r="E2271" s="74" t="n">
        <x:v>23800</x:v>
      </x:c>
      <x:c r="F2271" s="69" t="str">
        <x:v>Initial</x:v>
      </x:c>
      <x:c r="G2271" s="69" t="str">
        <x:v>Paid</x:v>
      </x:c>
      <x:c r="H2271" s="69" t="str">
        <x:v>EFT</x:v>
      </x:c>
      <x:c r="I2271" s="76" t="n">
        <x:f>IF(D2271&lt;&gt;"",MAX(0,D2271-C2271),IF(G2271="Overdue",MAX(0,'START_HERE'!$B$7-C2271),0))</x:f>
        <x:v>0</x:v>
      </x:c>
    </x:row>
    <x:row r="2272" ht="18" customHeight="1">
      <x:c r="A2272" s="69" t="str">
        <x:v>PAY-002271</x:v>
      </x:c>
      <x:c r="B2272" s="69" t="str">
        <x:v>AGR-00745</x:v>
      </x:c>
      <x:c r="C2272" s="72" t="n">
        <x:v>45823</x:v>
      </x:c>
      <x:c r="D2272" s="72" t="n">
        <x:v>45830</x:v>
      </x:c>
      <x:c r="E2272" s="74" t="n">
        <x:v>23800</x:v>
      </x:c>
      <x:c r="F2272" s="69" t="str">
        <x:v>Progress</x:v>
      </x:c>
      <x:c r="G2272" s="69" t="str">
        <x:v>Paid</x:v>
      </x:c>
      <x:c r="H2272" s="69" t="str">
        <x:v>Direct Credit</x:v>
      </x:c>
      <x:c r="I2272" s="76" t="n">
        <x:f>IF(D2272&lt;&gt;"",MAX(0,D2272-C2272),IF(G2272="Overdue",MAX(0,'START_HERE'!$B$7-C2272),0))</x:f>
        <x:v>7</x:v>
      </x:c>
    </x:row>
    <x:row r="2273" ht="18" customHeight="1">
      <x:c r="A2273" s="69" t="str">
        <x:v>PAY-002272</x:v>
      </x:c>
      <x:c r="B2273" s="69" t="str">
        <x:v>AGR-00745</x:v>
      </x:c>
      <x:c r="C2273" s="72" t="n">
        <x:v>46005</x:v>
      </x:c>
      <x:c r="D2273" s="72" t="n">
        <x:v>46009</x:v>
      </x:c>
      <x:c r="E2273" s="74" t="n">
        <x:v>23800</x:v>
      </x:c>
      <x:c r="F2273" s="69" t="str">
        <x:v>Progress</x:v>
      </x:c>
      <x:c r="G2273" s="69" t="str">
        <x:v>Paid</x:v>
      </x:c>
      <x:c r="H2273" s="69" t="str">
        <x:v>Direct Credit</x:v>
      </x:c>
      <x:c r="I2273" s="76" t="n">
        <x:f>IF(D2273&lt;&gt;"",MAX(0,D2273-C2273),IF(G2273="Overdue",MAX(0,'START_HERE'!$B$7-C2273),0))</x:f>
        <x:v>4</x:v>
      </x:c>
    </x:row>
    <x:row r="2274" ht="18" customHeight="1">
      <x:c r="A2274" s="69" t="str">
        <x:v>PAY-002273</x:v>
      </x:c>
      <x:c r="B2274" s="69" t="str">
        <x:v>AGR-00745</x:v>
      </x:c>
      <x:c r="C2274" s="72" t="n">
        <x:v>46188</x:v>
      </x:c>
      <x:c r="D2274" s="72"/>
      <x:c r="E2274" s="74" t="n">
        <x:v>23600</x:v>
      </x:c>
      <x:c r="F2274" s="69" t="str">
        <x:v>Final</x:v>
      </x:c>
      <x:c r="G2274" s="69" t="str">
        <x:v>Overdue</x:v>
      </x:c>
      <x:c r="H2274" s="69" t="str">
        <x:v>EFT</x:v>
      </x:c>
      <x:c r="I2274" s="76" t="n">
        <x:f>IF(D2274&lt;&gt;"",MAX(0,D2274-C2274),IF(G2274="Overdue",MAX(0,'START_HERE'!$B$7-C2274),0))</x:f>
        <x:v>77</x:v>
      </x:c>
    </x:row>
    <x:row r="2275" ht="18" customHeight="1">
      <x:c r="A2275" s="69" t="str">
        <x:v>PAY-002274</x:v>
      </x:c>
      <x:c r="B2275" s="69" t="str">
        <x:v>AGR-00746</x:v>
      </x:c>
      <x:c r="C2275" s="72" t="n">
        <x:v>45756</x:v>
      </x:c>
      <x:c r="D2275" s="72"/>
      <x:c r="E2275" s="74" t="n">
        <x:v>145700</x:v>
      </x:c>
      <x:c r="F2275" s="69" t="str">
        <x:v>Initial</x:v>
      </x:c>
      <x:c r="G2275" s="69" t="str">
        <x:v>Overdue</x:v>
      </x:c>
      <x:c r="H2275" s="69" t="str">
        <x:v>EFT</x:v>
      </x:c>
      <x:c r="I2275" s="76" t="n">
        <x:f>IF(D2275&lt;&gt;"",MAX(0,D2275-C2275),IF(G2275="Overdue",MAX(0,'START_HERE'!$B$7-C2275),0))</x:f>
        <x:v>509</x:v>
      </x:c>
    </x:row>
    <x:row r="2276" ht="18" customHeight="1">
      <x:c r="A2276" s="69" t="str">
        <x:v>PAY-002275</x:v>
      </x:c>
      <x:c r="B2276" s="69" t="str">
        <x:v>AGR-00746</x:v>
      </x:c>
      <x:c r="C2276" s="72" t="n">
        <x:v>45999</x:v>
      </x:c>
      <x:c r="D2276" s="72"/>
      <x:c r="E2276" s="74" t="n">
        <x:v>145700</x:v>
      </x:c>
      <x:c r="F2276" s="69" t="str">
        <x:v>Progress</x:v>
      </x:c>
      <x:c r="G2276" s="69" t="str">
        <x:v>Overdue</x:v>
      </x:c>
      <x:c r="H2276" s="69" t="str">
        <x:v>EFT</x:v>
      </x:c>
      <x:c r="I2276" s="76" t="n">
        <x:f>IF(D2276&lt;&gt;"",MAX(0,D2276-C2276),IF(G2276="Overdue",MAX(0,'START_HERE'!$B$7-C2276),0))</x:f>
        <x:v>266</x:v>
      </x:c>
    </x:row>
    <x:row r="2277" ht="18" customHeight="1">
      <x:c r="A2277" s="69" t="str">
        <x:v>PAY-002276</x:v>
      </x:c>
      <x:c r="B2277" s="69" t="str">
        <x:v>AGR-00746</x:v>
      </x:c>
      <x:c r="C2277" s="72" t="n">
        <x:v>46243</x:v>
      </x:c>
      <x:c r="D2277" s="72" t="n">
        <x:v>46254</x:v>
      </x:c>
      <x:c r="E2277" s="74" t="n">
        <x:v>145600</x:v>
      </x:c>
      <x:c r="F2277" s="69" t="str">
        <x:v>Final</x:v>
      </x:c>
      <x:c r="G2277" s="69" t="str">
        <x:v>Paid</x:v>
      </x:c>
      <x:c r="H2277" s="69" t="str">
        <x:v>Direct Credit</x:v>
      </x:c>
      <x:c r="I2277" s="76" t="n">
        <x:f>IF(D2277&lt;&gt;"",MAX(0,D2277-C2277),IF(G2277="Overdue",MAX(0,'START_HERE'!$B$7-C2277),0))</x:f>
        <x:v>11</x:v>
      </x:c>
    </x:row>
    <x:row r="2278" ht="18" customHeight="1">
      <x:c r="A2278" s="69" t="str">
        <x:v>PAY-002277</x:v>
      </x:c>
      <x:c r="B2278" s="69" t="str">
        <x:v>AGR-00747</x:v>
      </x:c>
      <x:c r="C2278" s="72" t="n">
        <x:v>45730</x:v>
      </x:c>
      <x:c r="D2278" s="72" t="n">
        <x:v>45745</x:v>
      </x:c>
      <x:c r="E2278" s="74" t="n">
        <x:v>62000</x:v>
      </x:c>
      <x:c r="F2278" s="69" t="str">
        <x:v>Initial</x:v>
      </x:c>
      <x:c r="G2278" s="69" t="str">
        <x:v>Paid</x:v>
      </x:c>
      <x:c r="H2278" s="69" t="str">
        <x:v>EFT</x:v>
      </x:c>
      <x:c r="I2278" s="76" t="n">
        <x:f>IF(D2278&lt;&gt;"",MAX(0,D2278-C2278),IF(G2278="Overdue",MAX(0,'START_HERE'!$B$7-C2278),0))</x:f>
        <x:v>15</x:v>
      </x:c>
    </x:row>
    <x:row r="2279" ht="18" customHeight="1">
      <x:c r="A2279" s="69" t="str">
        <x:v>PAY-002278</x:v>
      </x:c>
      <x:c r="B2279" s="69" t="str">
        <x:v>AGR-00747</x:v>
      </x:c>
      <x:c r="C2279" s="72" t="n">
        <x:v>45821</x:v>
      </x:c>
      <x:c r="D2279" s="72" t="n">
        <x:v>45825</x:v>
      </x:c>
      <x:c r="E2279" s="74" t="n">
        <x:v>62000</x:v>
      </x:c>
      <x:c r="F2279" s="69" t="str">
        <x:v>Progress</x:v>
      </x:c>
      <x:c r="G2279" s="69" t="str">
        <x:v>Paid</x:v>
      </x:c>
      <x:c r="H2279" s="69" t="str">
        <x:v>Direct Credit</x:v>
      </x:c>
      <x:c r="I2279" s="76" t="n">
        <x:f>IF(D2279&lt;&gt;"",MAX(0,D2279-C2279),IF(G2279="Overdue",MAX(0,'START_HERE'!$B$7-C2279),0))</x:f>
        <x:v>4</x:v>
      </x:c>
    </x:row>
    <x:row r="2280" ht="18" customHeight="1">
      <x:c r="A2280" s="69" t="str">
        <x:v>PAY-002279</x:v>
      </x:c>
      <x:c r="B2280" s="69" t="str">
        <x:v>AGR-00747</x:v>
      </x:c>
      <x:c r="C2280" s="72" t="n">
        <x:v>45913</x:v>
      </x:c>
      <x:c r="D2280" s="72" t="n">
        <x:v>45930</x:v>
      </x:c>
      <x:c r="E2280" s="74" t="n">
        <x:v>62000</x:v>
      </x:c>
      <x:c r="F2280" s="69" t="str">
        <x:v>Progress</x:v>
      </x:c>
      <x:c r="G2280" s="69" t="str">
        <x:v>Paid</x:v>
      </x:c>
      <x:c r="H2280" s="69" t="str">
        <x:v>EFT</x:v>
      </x:c>
      <x:c r="I2280" s="76" t="n">
        <x:f>IF(D2280&lt;&gt;"",MAX(0,D2280-C2280),IF(G2280="Overdue",MAX(0,'START_HERE'!$B$7-C2280),0))</x:f>
        <x:v>17</x:v>
      </x:c>
    </x:row>
    <x:row r="2281" ht="18" customHeight="1">
      <x:c r="A2281" s="69" t="str">
        <x:v>PAY-002280</x:v>
      </x:c>
      <x:c r="B2281" s="69" t="str">
        <x:v>AGR-00747</x:v>
      </x:c>
      <x:c r="C2281" s="72" t="n">
        <x:v>46004</x:v>
      </x:c>
      <x:c r="D2281" s="72" t="n">
        <x:v>46030</x:v>
      </x:c>
      <x:c r="E2281" s="74" t="n">
        <x:v>62000</x:v>
      </x:c>
      <x:c r="F2281" s="69" t="str">
        <x:v>Final</x:v>
      </x:c>
      <x:c r="G2281" s="69" t="str">
        <x:v>Paid</x:v>
      </x:c>
      <x:c r="H2281" s="69" t="str">
        <x:v>Direct Credit</x:v>
      </x:c>
      <x:c r="I2281" s="76" t="n">
        <x:f>IF(D2281&lt;&gt;"",MAX(0,D2281-C2281),IF(G2281="Overdue",MAX(0,'START_HERE'!$B$7-C2281),0))</x:f>
        <x:v>26</x:v>
      </x:c>
    </x:row>
    <x:row r="2282" ht="18" customHeight="1">
      <x:c r="A2282" s="69" t="str">
        <x:v>PAY-002281</x:v>
      </x:c>
      <x:c r="B2282" s="69" t="str">
        <x:v>AGR-00748</x:v>
      </x:c>
      <x:c r="C2282" s="72" t="n">
        <x:v>45792</x:v>
      </x:c>
      <x:c r="D2282" s="72" t="n">
        <x:v>45792</x:v>
      </x:c>
      <x:c r="E2282" s="74" t="n">
        <x:v>100800</x:v>
      </x:c>
      <x:c r="F2282" s="69" t="str">
        <x:v>Initial</x:v>
      </x:c>
      <x:c r="G2282" s="69" t="str">
        <x:v>Paid</x:v>
      </x:c>
      <x:c r="H2282" s="69" t="str">
        <x:v>Direct Credit</x:v>
      </x:c>
      <x:c r="I2282" s="76" t="n">
        <x:f>IF(D2282&lt;&gt;"",MAX(0,D2282-C2282),IF(G2282="Overdue",MAX(0,'START_HERE'!$B$7-C2282),0))</x:f>
        <x:v>0</x:v>
      </x:c>
    </x:row>
    <x:row r="2283" ht="18" customHeight="1">
      <x:c r="A2283" s="69" t="str">
        <x:v>PAY-002282</x:v>
      </x:c>
      <x:c r="B2283" s="69" t="str">
        <x:v>AGR-00748</x:v>
      </x:c>
      <x:c r="C2283" s="72" t="n">
        <x:v>45929</x:v>
      </x:c>
      <x:c r="D2283" s="72" t="n">
        <x:v>45937</x:v>
      </x:c>
      <x:c r="E2283" s="74" t="n">
        <x:v>100800</x:v>
      </x:c>
      <x:c r="F2283" s="69" t="str">
        <x:v>Progress</x:v>
      </x:c>
      <x:c r="G2283" s="69" t="str">
        <x:v>Paid</x:v>
      </x:c>
      <x:c r="H2283" s="69" t="str">
        <x:v>Direct Credit</x:v>
      </x:c>
      <x:c r="I2283" s="76" t="n">
        <x:f>IF(D2283&lt;&gt;"",MAX(0,D2283-C2283),IF(G2283="Overdue",MAX(0,'START_HERE'!$B$7-C2283),0))</x:f>
        <x:v>8</x:v>
      </x:c>
    </x:row>
    <x:row r="2284" ht="18" customHeight="1">
      <x:c r="A2284" s="69" t="str">
        <x:v>PAY-002283</x:v>
      </x:c>
      <x:c r="B2284" s="69" t="str">
        <x:v>AGR-00748</x:v>
      </x:c>
      <x:c r="C2284" s="72" t="n">
        <x:v>46066</x:v>
      </x:c>
      <x:c r="D2284" s="72" t="n">
        <x:v>46090</x:v>
      </x:c>
      <x:c r="E2284" s="74" t="n">
        <x:v>100800</x:v>
      </x:c>
      <x:c r="F2284" s="69" t="str">
        <x:v>Progress</x:v>
      </x:c>
      <x:c r="G2284" s="69" t="str">
        <x:v>Paid</x:v>
      </x:c>
      <x:c r="H2284" s="69" t="str">
        <x:v>Direct Credit</x:v>
      </x:c>
      <x:c r="I2284" s="76" t="n">
        <x:f>IF(D2284&lt;&gt;"",MAX(0,D2284-C2284),IF(G2284="Overdue",MAX(0,'START_HERE'!$B$7-C2284),0))</x:f>
        <x:v>24</x:v>
      </x:c>
    </x:row>
    <x:row r="2285" ht="18" customHeight="1">
      <x:c r="A2285" s="69" t="str">
        <x:v>PAY-002284</x:v>
      </x:c>
      <x:c r="B2285" s="69" t="str">
        <x:v>AGR-00748</x:v>
      </x:c>
      <x:c r="C2285" s="72" t="n">
        <x:v>46203</x:v>
      </x:c>
      <x:c r="D2285" s="72" t="n">
        <x:v>46214</x:v>
      </x:c>
      <x:c r="E2285" s="74" t="n">
        <x:v>100600</x:v>
      </x:c>
      <x:c r="F2285" s="69" t="str">
        <x:v>Final</x:v>
      </x:c>
      <x:c r="G2285" s="69" t="str">
        <x:v>Paid</x:v>
      </x:c>
      <x:c r="H2285" s="69" t="str">
        <x:v>EFT</x:v>
      </x:c>
      <x:c r="I2285" s="76" t="n">
        <x:f>IF(D2285&lt;&gt;"",MAX(0,D2285-C2285),IF(G2285="Overdue",MAX(0,'START_HERE'!$B$7-C2285),0))</x:f>
        <x:v>11</x:v>
      </x:c>
    </x:row>
    <x:row r="2286" ht="18" customHeight="1">
      <x:c r="A2286" s="69" t="str">
        <x:v>PAY-002285</x:v>
      </x:c>
      <x:c r="B2286" s="69" t="str">
        <x:v>AGR-00749</x:v>
      </x:c>
      <x:c r="C2286" s="72" t="n">
        <x:v>45664</x:v>
      </x:c>
      <x:c r="D2286" s="72" t="n">
        <x:v>45674</x:v>
      </x:c>
      <x:c r="E2286" s="74" t="n">
        <x:v>111700</x:v>
      </x:c>
      <x:c r="F2286" s="69" t="str">
        <x:v>Initial</x:v>
      </x:c>
      <x:c r="G2286" s="69" t="str">
        <x:v>Paid</x:v>
      </x:c>
      <x:c r="H2286" s="69" t="str">
        <x:v>EFT</x:v>
      </x:c>
      <x:c r="I2286" s="76" t="n">
        <x:f>IF(D2286&lt;&gt;"",MAX(0,D2286-C2286),IF(G2286="Overdue",MAX(0,'START_HERE'!$B$7-C2286),0))</x:f>
        <x:v>10</x:v>
      </x:c>
    </x:row>
    <x:row r="2287" ht="18" customHeight="1">
      <x:c r="A2287" s="69" t="str">
        <x:v>PAY-002286</x:v>
      </x:c>
      <x:c r="B2287" s="69" t="str">
        <x:v>AGR-00749</x:v>
      </x:c>
      <x:c r="C2287" s="72" t="n">
        <x:v>45907</x:v>
      </x:c>
      <x:c r="D2287" s="72" t="n">
        <x:v>45930</x:v>
      </x:c>
      <x:c r="E2287" s="74" t="n">
        <x:v>111700</x:v>
      </x:c>
      <x:c r="F2287" s="69" t="str">
        <x:v>Progress</x:v>
      </x:c>
      <x:c r="G2287" s="69" t="str">
        <x:v>Paid</x:v>
      </x:c>
      <x:c r="H2287" s="69" t="str">
        <x:v>EFT</x:v>
      </x:c>
      <x:c r="I2287" s="76" t="n">
        <x:f>IF(D2287&lt;&gt;"",MAX(0,D2287-C2287),IF(G2287="Overdue",MAX(0,'START_HERE'!$B$7-C2287),0))</x:f>
        <x:v>23</x:v>
      </x:c>
    </x:row>
    <x:row r="2288" ht="18" customHeight="1">
      <x:c r="A2288" s="69" t="str">
        <x:v>PAY-002287</x:v>
      </x:c>
      <x:c r="B2288" s="69" t="str">
        <x:v>AGR-00749</x:v>
      </x:c>
      <x:c r="C2288" s="72" t="n">
        <x:v>46151</x:v>
      </x:c>
      <x:c r="D2288" s="72" t="n">
        <x:v>46155</x:v>
      </x:c>
      <x:c r="E2288" s="74" t="n">
        <x:v>111600</x:v>
      </x:c>
      <x:c r="F2288" s="69" t="str">
        <x:v>Final</x:v>
      </x:c>
      <x:c r="G2288" s="69" t="str">
        <x:v>Paid</x:v>
      </x:c>
      <x:c r="H2288" s="69" t="str">
        <x:v>Direct Credit</x:v>
      </x:c>
      <x:c r="I2288" s="76" t="n">
        <x:f>IF(D2288&lt;&gt;"",MAX(0,D2288-C2288),IF(G2288="Overdue",MAX(0,'START_HERE'!$B$7-C2288),0))</x:f>
        <x:v>4</x:v>
      </x:c>
    </x:row>
    <x:row r="2289" ht="18" customHeight="1">
      <x:c r="A2289" s="69" t="str">
        <x:v>PAY-002288</x:v>
      </x:c>
      <x:c r="B2289" s="69" t="str">
        <x:v>AGR-00750</x:v>
      </x:c>
      <x:c r="C2289" s="72" t="n">
        <x:v>45914</x:v>
      </x:c>
      <x:c r="D2289" s="72" t="n">
        <x:v>45921</x:v>
      </x:c>
      <x:c r="E2289" s="74" t="n">
        <x:v>14800</x:v>
      </x:c>
      <x:c r="F2289" s="69" t="str">
        <x:v>Initial</x:v>
      </x:c>
      <x:c r="G2289" s="69" t="str">
        <x:v>Paid</x:v>
      </x:c>
      <x:c r="H2289" s="69" t="str">
        <x:v>Direct Credit</x:v>
      </x:c>
      <x:c r="I2289" s="76" t="n">
        <x:f>IF(D2289&lt;&gt;"",MAX(0,D2289-C2289),IF(G2289="Overdue",MAX(0,'START_HERE'!$B$7-C2289),0))</x:f>
        <x:v>7</x:v>
      </x:c>
    </x:row>
    <x:row r="2290" ht="18" customHeight="1">
      <x:c r="A2290" s="69" t="str">
        <x:v>PAY-002289</x:v>
      </x:c>
      <x:c r="B2290" s="69" t="str">
        <x:v>AGR-00750</x:v>
      </x:c>
      <x:c r="C2290" s="72" t="n">
        <x:v>46051</x:v>
      </x:c>
      <x:c r="D2290" s="72" t="n">
        <x:v>46064</x:v>
      </x:c>
      <x:c r="E2290" s="74" t="n">
        <x:v>14800</x:v>
      </x:c>
      <x:c r="F2290" s="69" t="str">
        <x:v>Progress</x:v>
      </x:c>
      <x:c r="G2290" s="69" t="str">
        <x:v>Paid</x:v>
      </x:c>
      <x:c r="H2290" s="69" t="str">
        <x:v>Direct Credit</x:v>
      </x:c>
      <x:c r="I2290" s="76" t="n">
        <x:f>IF(D2290&lt;&gt;"",MAX(0,D2290-C2290),IF(G2290="Overdue",MAX(0,'START_HERE'!$B$7-C2290),0))</x:f>
        <x:v>13</x:v>
      </x:c>
    </x:row>
    <x:row r="2291" ht="18" customHeight="1">
      <x:c r="A2291" s="69" t="str">
        <x:v>PAY-002290</x:v>
      </x:c>
      <x:c r="B2291" s="69" t="str">
        <x:v>AGR-00750</x:v>
      </x:c>
      <x:c r="C2291" s="72" t="n">
        <x:v>46188</x:v>
      </x:c>
      <x:c r="D2291" s="72" t="n">
        <x:v>46195</x:v>
      </x:c>
      <x:c r="E2291" s="74" t="n">
        <x:v>14800</x:v>
      </x:c>
      <x:c r="F2291" s="69" t="str">
        <x:v>Progress</x:v>
      </x:c>
      <x:c r="G2291" s="69" t="str">
        <x:v>Paid</x:v>
      </x:c>
      <x:c r="H2291" s="69" t="str">
        <x:v>Direct Credit</x:v>
      </x:c>
      <x:c r="I2291" s="76" t="n">
        <x:f>IF(D2291&lt;&gt;"",MAX(0,D2291-C2291),IF(G2291="Overdue",MAX(0,'START_HERE'!$B$7-C2291),0))</x:f>
        <x:v>7</x:v>
      </x:c>
    </x:row>
    <x:row r="2292" ht="18" customHeight="1">
      <x:c r="A2292" s="69" t="str">
        <x:v>PAY-002291</x:v>
      </x:c>
      <x:c r="B2292" s="69" t="str">
        <x:v>AGR-00750</x:v>
      </x:c>
      <x:c r="C2292" s="72" t="n">
        <x:v>46325</x:v>
      </x:c>
      <x:c r="D2292" s="72"/>
      <x:c r="E2292" s="74" t="n">
        <x:v>14600</x:v>
      </x:c>
      <x:c r="F2292" s="69" t="str">
        <x:v>Final</x:v>
      </x:c>
      <x:c r="G2292" s="69" t="str">
        <x:v>Scheduled</x:v>
      </x:c>
      <x:c r="H2292" s="69" t="str">
        <x:v>Direct Credit</x:v>
      </x:c>
      <x:c r="I2292" s="76" t="n">
        <x:f>IF(D2292&lt;&gt;"",MAX(0,D2292-C2292),IF(G2292="Overdue",MAX(0,'START_HERE'!$B$7-C2292),0))</x:f>
        <x:v>0</x:v>
      </x:c>
    </x:row>
    <x:row r="2293" ht="18" customHeight="1">
      <x:c r="A2293" s="69" t="str">
        <x:v>PAY-002292</x:v>
      </x:c>
      <x:c r="B2293" s="69" t="str">
        <x:v>AGR-00751</x:v>
      </x:c>
      <x:c r="C2293" s="72" t="n">
        <x:v>46186</x:v>
      </x:c>
      <x:c r="D2293" s="72" t="n">
        <x:v>46188</x:v>
      </x:c>
      <x:c r="E2293" s="74" t="n">
        <x:v>70000</x:v>
      </x:c>
      <x:c r="F2293" s="69" t="str">
        <x:v>Initial</x:v>
      </x:c>
      <x:c r="G2293" s="69" t="str">
        <x:v>Paid</x:v>
      </x:c>
      <x:c r="H2293" s="69" t="str">
        <x:v>EFT</x:v>
      </x:c>
      <x:c r="I2293" s="76" t="n">
        <x:f>IF(D2293&lt;&gt;"",MAX(0,D2293-C2293),IF(G2293="Overdue",MAX(0,'START_HERE'!$B$7-C2293),0))</x:f>
        <x:v>2</x:v>
      </x:c>
    </x:row>
    <x:row r="2294" ht="18" customHeight="1">
      <x:c r="A2294" s="69" t="str">
        <x:v>PAY-002293</x:v>
      </x:c>
      <x:c r="B2294" s="69" t="str">
        <x:v>AGR-00751</x:v>
      </x:c>
      <x:c r="C2294" s="72" t="n">
        <x:v>46551</x:v>
      </x:c>
      <x:c r="D2294" s="72"/>
      <x:c r="E2294" s="74" t="n">
        <x:v>70000</x:v>
      </x:c>
      <x:c r="F2294" s="69" t="str">
        <x:v>Final</x:v>
      </x:c>
      <x:c r="G2294" s="69" t="str">
        <x:v>Scheduled</x:v>
      </x:c>
      <x:c r="H2294" s="69" t="str">
        <x:v>Direct Credit</x:v>
      </x:c>
      <x:c r="I2294" s="76" t="n">
        <x:f>IF(D2294&lt;&gt;"",MAX(0,D2294-C2294),IF(G2294="Overdue",MAX(0,'START_HERE'!$B$7-C2294),0))</x:f>
        <x:v>0</x:v>
      </x:c>
    </x:row>
    <x:row r="2295" ht="18" customHeight="1">
      <x:c r="A2295" s="69" t="str">
        <x:v>PAY-002294</x:v>
      </x:c>
      <x:c r="B2295" s="69" t="str">
        <x:v>AGR-00752</x:v>
      </x:c>
      <x:c r="C2295" s="72" t="n">
        <x:v>45710</x:v>
      </x:c>
      <x:c r="D2295" s="72" t="n">
        <x:v>45731</x:v>
      </x:c>
      <x:c r="E2295" s="74" t="n">
        <x:v>30500</x:v>
      </x:c>
      <x:c r="F2295" s="69" t="str">
        <x:v>Initial</x:v>
      </x:c>
      <x:c r="G2295" s="69" t="str">
        <x:v>Paid</x:v>
      </x:c>
      <x:c r="H2295" s="69" t="str">
        <x:v>Direct Credit</x:v>
      </x:c>
      <x:c r="I2295" s="76" t="n">
        <x:f>IF(D2295&lt;&gt;"",MAX(0,D2295-C2295),IF(G2295="Overdue",MAX(0,'START_HERE'!$B$7-C2295),0))</x:f>
        <x:v>21</x:v>
      </x:c>
    </x:row>
    <x:row r="2296" ht="18" customHeight="1">
      <x:c r="A2296" s="69" t="str">
        <x:v>PAY-002295</x:v>
      </x:c>
      <x:c r="B2296" s="69" t="str">
        <x:v>AGR-00752</x:v>
      </x:c>
      <x:c r="C2296" s="72" t="n">
        <x:v>45801</x:v>
      </x:c>
      <x:c r="D2296" s="72" t="n">
        <x:v>45823</x:v>
      </x:c>
      <x:c r="E2296" s="74" t="n">
        <x:v>30500</x:v>
      </x:c>
      <x:c r="F2296" s="69" t="str">
        <x:v>Progress</x:v>
      </x:c>
      <x:c r="G2296" s="69" t="str">
        <x:v>Paid</x:v>
      </x:c>
      <x:c r="H2296" s="69" t="str">
        <x:v>EFT</x:v>
      </x:c>
      <x:c r="I2296" s="76" t="n">
        <x:f>IF(D2296&lt;&gt;"",MAX(0,D2296-C2296),IF(G2296="Overdue",MAX(0,'START_HERE'!$B$7-C2296),0))</x:f>
        <x:v>22</x:v>
      </x:c>
    </x:row>
    <x:row r="2297" ht="18" customHeight="1">
      <x:c r="A2297" s="69" t="str">
        <x:v>PAY-002296</x:v>
      </x:c>
      <x:c r="B2297" s="69" t="str">
        <x:v>AGR-00752</x:v>
      </x:c>
      <x:c r="C2297" s="72" t="n">
        <x:v>45893</x:v>
      </x:c>
      <x:c r="D2297" s="72" t="n">
        <x:v>45890</x:v>
      </x:c>
      <x:c r="E2297" s="74" t="n">
        <x:v>30500</x:v>
      </x:c>
      <x:c r="F2297" s="69" t="str">
        <x:v>Progress</x:v>
      </x:c>
      <x:c r="G2297" s="69" t="str">
        <x:v>Paid</x:v>
      </x:c>
      <x:c r="H2297" s="69" t="str">
        <x:v>Direct Credit</x:v>
      </x:c>
      <x:c r="I2297" s="76" t="n">
        <x:f>IF(D2297&lt;&gt;"",MAX(0,D2297-C2297),IF(G2297="Overdue",MAX(0,'START_HERE'!$B$7-C2297),0))</x:f>
        <x:v>0</x:v>
      </x:c>
    </x:row>
    <x:row r="2298" ht="18" customHeight="1">
      <x:c r="A2298" s="69" t="str">
        <x:v>PAY-002297</x:v>
      </x:c>
      <x:c r="B2298" s="69" t="str">
        <x:v>AGR-00752</x:v>
      </x:c>
      <x:c r="C2298" s="72" t="n">
        <x:v>45984</x:v>
      </x:c>
      <x:c r="D2298" s="72" t="n">
        <x:v>45999</x:v>
      </x:c>
      <x:c r="E2298" s="74" t="n">
        <x:v>30500</x:v>
      </x:c>
      <x:c r="F2298" s="69" t="str">
        <x:v>Final</x:v>
      </x:c>
      <x:c r="G2298" s="69" t="str">
        <x:v>Paid</x:v>
      </x:c>
      <x:c r="H2298" s="69" t="str">
        <x:v>EFT</x:v>
      </x:c>
      <x:c r="I2298" s="76" t="n">
        <x:f>IF(D2298&lt;&gt;"",MAX(0,D2298-C2298),IF(G2298="Overdue",MAX(0,'START_HERE'!$B$7-C2298),0))</x:f>
        <x:v>15</x:v>
      </x:c>
    </x:row>
    <x:row r="2299" ht="18" customHeight="1">
      <x:c r="A2299" s="69" t="str">
        <x:v>PAY-002298</x:v>
      </x:c>
      <x:c r="B2299" s="69" t="str">
        <x:v>AGR-00753</x:v>
      </x:c>
      <x:c r="C2299" s="72" t="n">
        <x:v>46259</x:v>
      </x:c>
      <x:c r="D2299" s="72" t="n">
        <x:v>46257</x:v>
      </x:c>
      <x:c r="E2299" s="74" t="n">
        <x:v>70700</x:v>
      </x:c>
      <x:c r="F2299" s="69" t="str">
        <x:v>Initial</x:v>
      </x:c>
      <x:c r="G2299" s="69" t="str">
        <x:v>Paid</x:v>
      </x:c>
      <x:c r="H2299" s="69" t="str">
        <x:v>Direct Credit</x:v>
      </x:c>
      <x:c r="I2299" s="76" t="n">
        <x:f>IF(D2299&lt;&gt;"",MAX(0,D2299-C2299),IF(G2299="Overdue",MAX(0,'START_HERE'!$B$7-C2299),0))</x:f>
        <x:v>0</x:v>
      </x:c>
    </x:row>
    <x:row r="2300" ht="18" customHeight="1">
      <x:c r="A2300" s="69" t="str">
        <x:v>PAY-002299</x:v>
      </x:c>
      <x:c r="B2300" s="69" t="str">
        <x:v>AGR-00753</x:v>
      </x:c>
      <x:c r="C2300" s="72" t="n">
        <x:v>46502</x:v>
      </x:c>
      <x:c r="D2300" s="72"/>
      <x:c r="E2300" s="74" t="n">
        <x:v>70700</x:v>
      </x:c>
      <x:c r="F2300" s="69" t="str">
        <x:v>Progress</x:v>
      </x:c>
      <x:c r="G2300" s="69" t="str">
        <x:v>Scheduled</x:v>
      </x:c>
      <x:c r="H2300" s="69" t="str">
        <x:v>Direct Credit</x:v>
      </x:c>
      <x:c r="I2300" s="76" t="n">
        <x:f>IF(D2300&lt;&gt;"",MAX(0,D2300-C2300),IF(G2300="Overdue",MAX(0,'START_HERE'!$B$7-C2300),0))</x:f>
        <x:v>0</x:v>
      </x:c>
    </x:row>
    <x:row r="2301" ht="18" customHeight="1">
      <x:c r="A2301" s="69" t="str">
        <x:v>PAY-002300</x:v>
      </x:c>
      <x:c r="B2301" s="69" t="str">
        <x:v>AGR-00753</x:v>
      </x:c>
      <x:c r="C2301" s="72" t="n">
        <x:v>46746</x:v>
      </x:c>
      <x:c r="D2301" s="72"/>
      <x:c r="E2301" s="74" t="n">
        <x:v>70600</x:v>
      </x:c>
      <x:c r="F2301" s="69" t="str">
        <x:v>Final</x:v>
      </x:c>
      <x:c r="G2301" s="69" t="str">
        <x:v>Scheduled</x:v>
      </x:c>
      <x:c r="H2301" s="69" t="str">
        <x:v>EFT</x:v>
      </x:c>
      <x:c r="I2301" s="76" t="n">
        <x:f>IF(D2301&lt;&gt;"",MAX(0,D2301-C2301),IF(G2301="Overdue",MAX(0,'START_HERE'!$B$7-C2301),0))</x:f>
        <x:v>0</x:v>
      </x:c>
    </x:row>
    <x:row r="2302" ht="18" customHeight="1">
      <x:c r="A2302" s="69" t="str">
        <x:v>PAY-002301</x:v>
      </x:c>
      <x:c r="B2302" s="69" t="str">
        <x:v>AGR-00754</x:v>
      </x:c>
      <x:c r="C2302" s="72" t="n">
        <x:v>45414</x:v>
      </x:c>
      <x:c r="D2302" s="72" t="n">
        <x:v>45425</x:v>
      </x:c>
      <x:c r="E2302" s="74" t="n">
        <x:v>10000</x:v>
      </x:c>
      <x:c r="F2302" s="69" t="str">
        <x:v>Initial</x:v>
      </x:c>
      <x:c r="G2302" s="69" t="str">
        <x:v>Paid</x:v>
      </x:c>
      <x:c r="H2302" s="69" t="str">
        <x:v>EFT</x:v>
      </x:c>
      <x:c r="I2302" s="76" t="n">
        <x:f>IF(D2302&lt;&gt;"",MAX(0,D2302-C2302),IF(G2302="Overdue",MAX(0,'START_HERE'!$B$7-C2302),0))</x:f>
        <x:v>11</x:v>
      </x:c>
    </x:row>
    <x:row r="2303" ht="18" customHeight="1">
      <x:c r="A2303" s="69" t="str">
        <x:v>PAY-002302</x:v>
      </x:c>
      <x:c r="B2303" s="69" t="str">
        <x:v>AGR-00754</x:v>
      </x:c>
      <x:c r="C2303" s="72" t="n">
        <x:v>45688</x:v>
      </x:c>
      <x:c r="D2303" s="72" t="n">
        <x:v>45699</x:v>
      </x:c>
      <x:c r="E2303" s="74" t="n">
        <x:v>10000</x:v>
      </x:c>
      <x:c r="F2303" s="69" t="str">
        <x:v>Final</x:v>
      </x:c>
      <x:c r="G2303" s="69" t="str">
        <x:v>Paid</x:v>
      </x:c>
      <x:c r="H2303" s="69" t="str">
        <x:v>Direct Credit</x:v>
      </x:c>
      <x:c r="I2303" s="76" t="n">
        <x:f>IF(D2303&lt;&gt;"",MAX(0,D2303-C2303),IF(G2303="Overdue",MAX(0,'START_HERE'!$B$7-C2303),0))</x:f>
        <x:v>11</x:v>
      </x:c>
    </x:row>
    <x:row r="2304" ht="18" customHeight="1">
      <x:c r="A2304" s="69" t="str">
        <x:v>PAY-002303</x:v>
      </x:c>
      <x:c r="B2304" s="69" t="str">
        <x:v>AGR-00755</x:v>
      </x:c>
      <x:c r="C2304" s="72" t="n">
        <x:v>45112</x:v>
      </x:c>
      <x:c r="D2304" s="72" t="n">
        <x:v>45124</x:v>
      </x:c>
      <x:c r="E2304" s="74" t="n">
        <x:v>162000</x:v>
      </x:c>
      <x:c r="F2304" s="69" t="str">
        <x:v>Initial</x:v>
      </x:c>
      <x:c r="G2304" s="69" t="str">
        <x:v>Paid</x:v>
      </x:c>
      <x:c r="H2304" s="69" t="str">
        <x:v>EFT</x:v>
      </x:c>
      <x:c r="I2304" s="76" t="n">
        <x:f>IF(D2304&lt;&gt;"",MAX(0,D2304-C2304),IF(G2304="Overdue",MAX(0,'START_HERE'!$B$7-C2304),0))</x:f>
        <x:v>12</x:v>
      </x:c>
    </x:row>
    <x:row r="2305" ht="18" customHeight="1">
      <x:c r="A2305" s="69" t="str">
        <x:v>PAY-002304</x:v>
      </x:c>
      <x:c r="B2305" s="69" t="str">
        <x:v>AGR-00755</x:v>
      </x:c>
      <x:c r="C2305" s="72" t="n">
        <x:v>45295</x:v>
      </x:c>
      <x:c r="D2305" s="72" t="n">
        <x:v>45323</x:v>
      </x:c>
      <x:c r="E2305" s="74" t="n">
        <x:v>162000</x:v>
      </x:c>
      <x:c r="F2305" s="69" t="str">
        <x:v>Progress</x:v>
      </x:c>
      <x:c r="G2305" s="69" t="str">
        <x:v>Paid</x:v>
      </x:c>
      <x:c r="H2305" s="69" t="str">
        <x:v>EFT</x:v>
      </x:c>
      <x:c r="I2305" s="76" t="n">
        <x:f>IF(D2305&lt;&gt;"",MAX(0,D2305-C2305),IF(G2305="Overdue",MAX(0,'START_HERE'!$B$7-C2305),0))</x:f>
        <x:v>28</x:v>
      </x:c>
    </x:row>
    <x:row r="2306" ht="18" customHeight="1">
      <x:c r="A2306" s="69" t="str">
        <x:v>PAY-002305</x:v>
      </x:c>
      <x:c r="B2306" s="69" t="str">
        <x:v>AGR-00755</x:v>
      </x:c>
      <x:c r="C2306" s="72" t="n">
        <x:v>45477</x:v>
      </x:c>
      <x:c r="D2306" s="72" t="n">
        <x:v>45481</x:v>
      </x:c>
      <x:c r="E2306" s="74" t="n">
        <x:v>162000</x:v>
      </x:c>
      <x:c r="F2306" s="69" t="str">
        <x:v>Final</x:v>
      </x:c>
      <x:c r="G2306" s="69" t="str">
        <x:v>Paid</x:v>
      </x:c>
      <x:c r="H2306" s="69" t="str">
        <x:v>EFT</x:v>
      </x:c>
      <x:c r="I2306" s="76" t="n">
        <x:f>IF(D2306&lt;&gt;"",MAX(0,D2306-C2306),IF(G2306="Overdue",MAX(0,'START_HERE'!$B$7-C2306),0))</x:f>
        <x:v>4</x:v>
      </x:c>
    </x:row>
    <x:row r="2307" ht="18" customHeight="1">
      <x:c r="A2307" s="69" t="str">
        <x:v>PAY-002306</x:v>
      </x:c>
      <x:c r="B2307" s="69" t="str">
        <x:v>AGR-00756</x:v>
      </x:c>
      <x:c r="C2307" s="72" t="n">
        <x:v>46252</x:v>
      </x:c>
      <x:c r="D2307" s="72" t="n">
        <x:v>46259</x:v>
      </x:c>
      <x:c r="E2307" s="74" t="n">
        <x:v>79800</x:v>
      </x:c>
      <x:c r="F2307" s="69" t="str">
        <x:v>Initial</x:v>
      </x:c>
      <x:c r="G2307" s="69" t="str">
        <x:v>Paid</x:v>
      </x:c>
      <x:c r="H2307" s="69" t="str">
        <x:v>Direct Credit</x:v>
      </x:c>
      <x:c r="I2307" s="76" t="n">
        <x:f>IF(D2307&lt;&gt;"",MAX(0,D2307-C2307),IF(G2307="Overdue",MAX(0,'START_HERE'!$B$7-C2307),0))</x:f>
        <x:v>7</x:v>
      </x:c>
    </x:row>
    <x:row r="2308" ht="18" customHeight="1">
      <x:c r="A2308" s="69" t="str">
        <x:v>PAY-002307</x:v>
      </x:c>
      <x:c r="B2308" s="69" t="str">
        <x:v>AGR-00756</x:v>
      </x:c>
      <x:c r="C2308" s="72" t="n">
        <x:v>46435</x:v>
      </x:c>
      <x:c r="D2308" s="72"/>
      <x:c r="E2308" s="74" t="n">
        <x:v>79800</x:v>
      </x:c>
      <x:c r="F2308" s="69" t="str">
        <x:v>Progress</x:v>
      </x:c>
      <x:c r="G2308" s="69" t="str">
        <x:v>Scheduled</x:v>
      </x:c>
      <x:c r="H2308" s="69" t="str">
        <x:v>EFT</x:v>
      </x:c>
      <x:c r="I2308" s="76" t="n">
        <x:f>IF(D2308&lt;&gt;"",MAX(0,D2308-C2308),IF(G2308="Overdue",MAX(0,'START_HERE'!$B$7-C2308),0))</x:f>
        <x:v>0</x:v>
      </x:c>
    </x:row>
    <x:row r="2309" ht="18" customHeight="1">
      <x:c r="A2309" s="69" t="str">
        <x:v>PAY-002308</x:v>
      </x:c>
      <x:c r="B2309" s="69" t="str">
        <x:v>AGR-00756</x:v>
      </x:c>
      <x:c r="C2309" s="72" t="n">
        <x:v>46617</x:v>
      </x:c>
      <x:c r="D2309" s="72"/>
      <x:c r="E2309" s="74" t="n">
        <x:v>79800</x:v>
      </x:c>
      <x:c r="F2309" s="69" t="str">
        <x:v>Progress</x:v>
      </x:c>
      <x:c r="G2309" s="69" t="str">
        <x:v>Scheduled</x:v>
      </x:c>
      <x:c r="H2309" s="69" t="str">
        <x:v>EFT</x:v>
      </x:c>
      <x:c r="I2309" s="76" t="n">
        <x:f>IF(D2309&lt;&gt;"",MAX(0,D2309-C2309),IF(G2309="Overdue",MAX(0,'START_HERE'!$B$7-C2309),0))</x:f>
        <x:v>0</x:v>
      </x:c>
    </x:row>
    <x:row r="2310" ht="18" customHeight="1">
      <x:c r="A2310" s="69" t="str">
        <x:v>PAY-002309</x:v>
      </x:c>
      <x:c r="B2310" s="69" t="str">
        <x:v>AGR-00756</x:v>
      </x:c>
      <x:c r="C2310" s="72" t="n">
        <x:v>46800</x:v>
      </x:c>
      <x:c r="D2310" s="72"/>
      <x:c r="E2310" s="74" t="n">
        <x:v>79600</x:v>
      </x:c>
      <x:c r="F2310" s="69" t="str">
        <x:v>Final</x:v>
      </x:c>
      <x:c r="G2310" s="69" t="str">
        <x:v>Scheduled</x:v>
      </x:c>
      <x:c r="H2310" s="69" t="str">
        <x:v>Direct Credit</x:v>
      </x:c>
      <x:c r="I2310" s="76" t="n">
        <x:f>IF(D2310&lt;&gt;"",MAX(0,D2310-C2310),IF(G2310="Overdue",MAX(0,'START_HERE'!$B$7-C2310),0))</x:f>
        <x:v>0</x:v>
      </x:c>
    </x:row>
    <x:row r="2311" ht="18" customHeight="1">
      <x:c r="A2311" s="69" t="str">
        <x:v>PAY-002310</x:v>
      </x:c>
      <x:c r="B2311" s="69" t="str">
        <x:v>AGR-00757</x:v>
      </x:c>
      <x:c r="C2311" s="72" t="n">
        <x:v>45548</x:v>
      </x:c>
      <x:c r="D2311" s="72" t="n">
        <x:v>45545</x:v>
      </x:c>
      <x:c r="E2311" s="74" t="n">
        <x:v>75500</x:v>
      </x:c>
      <x:c r="F2311" s="69" t="str">
        <x:v>Initial</x:v>
      </x:c>
      <x:c r="G2311" s="69" t="str">
        <x:v>Paid</x:v>
      </x:c>
      <x:c r="H2311" s="69" t="str">
        <x:v>Direct Credit</x:v>
      </x:c>
      <x:c r="I2311" s="76" t="n">
        <x:f>IF(D2311&lt;&gt;"",MAX(0,D2311-C2311),IF(G2311="Overdue",MAX(0,'START_HERE'!$B$7-C2311),0))</x:f>
        <x:v>0</x:v>
      </x:c>
    </x:row>
    <x:row r="2312" ht="18" customHeight="1">
      <x:c r="A2312" s="69" t="str">
        <x:v>PAY-002311</x:v>
      </x:c>
      <x:c r="B2312" s="69" t="str">
        <x:v>AGR-00757</x:v>
      </x:c>
      <x:c r="C2312" s="72" t="n">
        <x:v>45731</x:v>
      </x:c>
      <x:c r="D2312" s="72" t="n">
        <x:v>45738</x:v>
      </x:c>
      <x:c r="E2312" s="74" t="n">
        <x:v>75500</x:v>
      </x:c>
      <x:c r="F2312" s="69" t="str">
        <x:v>Final</x:v>
      </x:c>
      <x:c r="G2312" s="69" t="str">
        <x:v>Paid</x:v>
      </x:c>
      <x:c r="H2312" s="69" t="str">
        <x:v>EFT</x:v>
      </x:c>
      <x:c r="I2312" s="76" t="n">
        <x:f>IF(D2312&lt;&gt;"",MAX(0,D2312-C2312),IF(G2312="Overdue",MAX(0,'START_HERE'!$B$7-C2312),0))</x:f>
        <x:v>7</x:v>
      </x:c>
    </x:row>
    <x:row r="2313" ht="18" customHeight="1">
      <x:c r="A2313" s="69" t="str">
        <x:v>PAY-002312</x:v>
      </x:c>
      <x:c r="B2313" s="69" t="str">
        <x:v>AGR-00758</x:v>
      </x:c>
      <x:c r="C2313" s="72" t="n">
        <x:v>46308</x:v>
      </x:c>
      <x:c r="D2313" s="72"/>
      <x:c r="E2313" s="74" t="n">
        <x:v>53000</x:v>
      </x:c>
      <x:c r="F2313" s="69" t="str">
        <x:v>Initial</x:v>
      </x:c>
      <x:c r="G2313" s="69" t="str">
        <x:v>Scheduled</x:v>
      </x:c>
      <x:c r="H2313" s="69" t="str">
        <x:v>EFT</x:v>
      </x:c>
      <x:c r="I2313" s="76" t="n">
        <x:f>IF(D2313&lt;&gt;"",MAX(0,D2313-C2313),IF(G2313="Overdue",MAX(0,'START_HERE'!$B$7-C2313),0))</x:f>
        <x:v>0</x:v>
      </x:c>
    </x:row>
    <x:row r="2314" ht="18" customHeight="1">
      <x:c r="A2314" s="69" t="str">
        <x:v>PAY-002313</x:v>
      </x:c>
      <x:c r="B2314" s="69" t="str">
        <x:v>AGR-00758</x:v>
      </x:c>
      <x:c r="C2314" s="72" t="n">
        <x:v>46445</x:v>
      </x:c>
      <x:c r="D2314" s="72"/>
      <x:c r="E2314" s="74" t="n">
        <x:v>53000</x:v>
      </x:c>
      <x:c r="F2314" s="69" t="str">
        <x:v>Progress</x:v>
      </x:c>
      <x:c r="G2314" s="69" t="str">
        <x:v>Scheduled</x:v>
      </x:c>
      <x:c r="H2314" s="69" t="str">
        <x:v>EFT</x:v>
      </x:c>
      <x:c r="I2314" s="76" t="n">
        <x:f>IF(D2314&lt;&gt;"",MAX(0,D2314-C2314),IF(G2314="Overdue",MAX(0,'START_HERE'!$B$7-C2314),0))</x:f>
        <x:v>0</x:v>
      </x:c>
    </x:row>
    <x:row r="2315" ht="18" customHeight="1">
      <x:c r="A2315" s="69" t="str">
        <x:v>PAY-002314</x:v>
      </x:c>
      <x:c r="B2315" s="69" t="str">
        <x:v>AGR-00758</x:v>
      </x:c>
      <x:c r="C2315" s="72" t="n">
        <x:v>46582</x:v>
      </x:c>
      <x:c r="D2315" s="72"/>
      <x:c r="E2315" s="74" t="n">
        <x:v>53000</x:v>
      </x:c>
      <x:c r="F2315" s="69" t="str">
        <x:v>Progress</x:v>
      </x:c>
      <x:c r="G2315" s="69" t="str">
        <x:v>Scheduled</x:v>
      </x:c>
      <x:c r="H2315" s="69" t="str">
        <x:v>Direct Credit</x:v>
      </x:c>
      <x:c r="I2315" s="76" t="n">
        <x:f>IF(D2315&lt;&gt;"",MAX(0,D2315-C2315),IF(G2315="Overdue",MAX(0,'START_HERE'!$B$7-C2315),0))</x:f>
        <x:v>0</x:v>
      </x:c>
    </x:row>
    <x:row r="2316" ht="18" customHeight="1">
      <x:c r="A2316" s="69" t="str">
        <x:v>PAY-002315</x:v>
      </x:c>
      <x:c r="B2316" s="69" t="str">
        <x:v>AGR-00758</x:v>
      </x:c>
      <x:c r="C2316" s="72" t="n">
        <x:v>46719</x:v>
      </x:c>
      <x:c r="D2316" s="72"/>
      <x:c r="E2316" s="74" t="n">
        <x:v>53000</x:v>
      </x:c>
      <x:c r="F2316" s="69" t="str">
        <x:v>Final</x:v>
      </x:c>
      <x:c r="G2316" s="69" t="str">
        <x:v>Scheduled</x:v>
      </x:c>
      <x:c r="H2316" s="69" t="str">
        <x:v>Direct Credit</x:v>
      </x:c>
      <x:c r="I2316" s="76" t="n">
        <x:f>IF(D2316&lt;&gt;"",MAX(0,D2316-C2316),IF(G2316="Overdue",MAX(0,'START_HERE'!$B$7-C2316),0))</x:f>
        <x:v>0</x:v>
      </x:c>
    </x:row>
    <x:row r="2317" ht="18" customHeight="1">
      <x:c r="A2317" s="69" t="str">
        <x:v>PAY-002316</x:v>
      </x:c>
      <x:c r="B2317" s="69" t="str">
        <x:v>AGR-00759</x:v>
      </x:c>
      <x:c r="C2317" s="72" t="n">
        <x:v>45193</x:v>
      </x:c>
      <x:c r="D2317" s="72" t="n">
        <x:v>45220</x:v>
      </x:c>
      <x:c r="E2317" s="74" t="n">
        <x:v>98700</x:v>
      </x:c>
      <x:c r="F2317" s="69" t="str">
        <x:v>Initial</x:v>
      </x:c>
      <x:c r="G2317" s="69" t="str">
        <x:v>Paid</x:v>
      </x:c>
      <x:c r="H2317" s="69" t="str">
        <x:v>EFT</x:v>
      </x:c>
      <x:c r="I2317" s="76" t="n">
        <x:f>IF(D2317&lt;&gt;"",MAX(0,D2317-C2317),IF(G2317="Overdue",MAX(0,'START_HERE'!$B$7-C2317),0))</x:f>
        <x:v>27</x:v>
      </x:c>
    </x:row>
    <x:row r="2318" ht="18" customHeight="1">
      <x:c r="A2318" s="69" t="str">
        <x:v>PAY-002317</x:v>
      </x:c>
      <x:c r="B2318" s="69" t="str">
        <x:v>AGR-00759</x:v>
      </x:c>
      <x:c r="C2318" s="72" t="n">
        <x:v>45315</x:v>
      </x:c>
      <x:c r="D2318" s="72" t="n">
        <x:v>45330</x:v>
      </x:c>
      <x:c r="E2318" s="74" t="n">
        <x:v>98700</x:v>
      </x:c>
      <x:c r="F2318" s="69" t="str">
        <x:v>Progress</x:v>
      </x:c>
      <x:c r="G2318" s="69" t="str">
        <x:v>Paid</x:v>
      </x:c>
      <x:c r="H2318" s="69" t="str">
        <x:v>Direct Credit</x:v>
      </x:c>
      <x:c r="I2318" s="76" t="n">
        <x:f>IF(D2318&lt;&gt;"",MAX(0,D2318-C2318),IF(G2318="Overdue",MAX(0,'START_HERE'!$B$7-C2318),0))</x:f>
        <x:v>15</x:v>
      </x:c>
    </x:row>
    <x:row r="2319" ht="18" customHeight="1">
      <x:c r="A2319" s="69" t="str">
        <x:v>PAY-002318</x:v>
      </x:c>
      <x:c r="B2319" s="69" t="str">
        <x:v>AGR-00759</x:v>
      </x:c>
      <x:c r="C2319" s="72" t="n">
        <x:v>45436</x:v>
      </x:c>
      <x:c r="D2319" s="72" t="n">
        <x:v>45435</x:v>
      </x:c>
      <x:c r="E2319" s="74" t="n">
        <x:v>98600</x:v>
      </x:c>
      <x:c r="F2319" s="69" t="str">
        <x:v>Final</x:v>
      </x:c>
      <x:c r="G2319" s="69" t="str">
        <x:v>Paid</x:v>
      </x:c>
      <x:c r="H2319" s="69" t="str">
        <x:v>Direct Credit</x:v>
      </x:c>
      <x:c r="I2319" s="76" t="n">
        <x:f>IF(D2319&lt;&gt;"",MAX(0,D2319-C2319),IF(G2319="Overdue",MAX(0,'START_HERE'!$B$7-C2319),0))</x:f>
        <x:v>0</x:v>
      </x:c>
    </x:row>
    <x:row r="2320" ht="18" customHeight="1">
      <x:c r="A2320" s="69" t="str">
        <x:v>PAY-002319</x:v>
      </x:c>
      <x:c r="B2320" s="69" t="str">
        <x:v>AGR-00760</x:v>
      </x:c>
      <x:c r="C2320" s="72" t="n">
        <x:v>45223</x:v>
      </x:c>
      <x:c r="D2320" s="72" t="n">
        <x:v>45238</x:v>
      </x:c>
      <x:c r="E2320" s="74" t="n">
        <x:v>138500</x:v>
      </x:c>
      <x:c r="F2320" s="69" t="str">
        <x:v>Initial</x:v>
      </x:c>
      <x:c r="G2320" s="69" t="str">
        <x:v>Paid</x:v>
      </x:c>
      <x:c r="H2320" s="69" t="str">
        <x:v>EFT</x:v>
      </x:c>
      <x:c r="I2320" s="76" t="n">
        <x:f>IF(D2320&lt;&gt;"",MAX(0,D2320-C2320),IF(G2320="Overdue",MAX(0,'START_HERE'!$B$7-C2320),0))</x:f>
        <x:v>15</x:v>
      </x:c>
    </x:row>
    <x:row r="2321" ht="18" customHeight="1">
      <x:c r="A2321" s="69" t="str">
        <x:v>PAY-002320</x:v>
      </x:c>
      <x:c r="B2321" s="69" t="str">
        <x:v>AGR-00760</x:v>
      </x:c>
      <x:c r="C2321" s="72" t="n">
        <x:v>45588</x:v>
      </x:c>
      <x:c r="D2321" s="72" t="n">
        <x:v>45605</x:v>
      </x:c>
      <x:c r="E2321" s="74" t="n">
        <x:v>138500</x:v>
      </x:c>
      <x:c r="F2321" s="69" t="str">
        <x:v>Final</x:v>
      </x:c>
      <x:c r="G2321" s="69" t="str">
        <x:v>Paid</x:v>
      </x:c>
      <x:c r="H2321" s="69" t="str">
        <x:v>EFT</x:v>
      </x:c>
      <x:c r="I2321" s="76" t="n">
        <x:f>IF(D2321&lt;&gt;"",MAX(0,D2321-C2321),IF(G2321="Overdue",MAX(0,'START_HERE'!$B$7-C2321),0))</x:f>
        <x:v>17</x:v>
      </x:c>
    </x:row>
    <x:row r="2322" ht="18" customHeight="1">
      <x:c r="A2322" s="69" t="str">
        <x:v>PAY-002321</x:v>
      </x:c>
      <x:c r="B2322" s="69" t="str">
        <x:v>AGR-00761</x:v>
      </x:c>
      <x:c r="C2322" s="72" t="n">
        <x:v>45829</x:v>
      </x:c>
      <x:c r="D2322" s="72" t="n">
        <x:v>45852</x:v>
      </x:c>
      <x:c r="E2322" s="74" t="n">
        <x:v>108000</x:v>
      </x:c>
      <x:c r="F2322" s="69" t="str">
        <x:v>Initial</x:v>
      </x:c>
      <x:c r="G2322" s="69" t="str">
        <x:v>Paid</x:v>
      </x:c>
      <x:c r="H2322" s="69" t="str">
        <x:v>EFT</x:v>
      </x:c>
      <x:c r="I2322" s="76" t="n">
        <x:f>IF(D2322&lt;&gt;"",MAX(0,D2322-C2322),IF(G2322="Overdue",MAX(0,'START_HERE'!$B$7-C2322),0))</x:f>
        <x:v>23</x:v>
      </x:c>
    </x:row>
    <x:row r="2323" ht="18" customHeight="1">
      <x:c r="A2323" s="69" t="str">
        <x:v>PAY-002322</x:v>
      </x:c>
      <x:c r="B2323" s="69" t="str">
        <x:v>AGR-00761</x:v>
      </x:c>
      <x:c r="C2323" s="72" t="n">
        <x:v>46012</x:v>
      </x:c>
      <x:c r="D2323" s="72" t="n">
        <x:v>46038</x:v>
      </x:c>
      <x:c r="E2323" s="74" t="n">
        <x:v>108000</x:v>
      </x:c>
      <x:c r="F2323" s="69" t="str">
        <x:v>Final</x:v>
      </x:c>
      <x:c r="G2323" s="69" t="str">
        <x:v>Paid</x:v>
      </x:c>
      <x:c r="H2323" s="69" t="str">
        <x:v>Direct Credit</x:v>
      </x:c>
      <x:c r="I2323" s="76" t="n">
        <x:f>IF(D2323&lt;&gt;"",MAX(0,D2323-C2323),IF(G2323="Overdue",MAX(0,'START_HERE'!$B$7-C2323),0))</x:f>
        <x:v>26</x:v>
      </x:c>
    </x:row>
    <x:row r="2324" ht="18" customHeight="1">
      <x:c r="A2324" s="69" t="str">
        <x:v>PAY-002323</x:v>
      </x:c>
      <x:c r="B2324" s="69" t="str">
        <x:v>AGR-00762</x:v>
      </x:c>
      <x:c r="C2324" s="72" t="n">
        <x:v>45888</x:v>
      </x:c>
      <x:c r="D2324" s="72" t="n">
        <x:v>45883</x:v>
      </x:c>
      <x:c r="E2324" s="74" t="n">
        <x:v>118300</x:v>
      </x:c>
      <x:c r="F2324" s="69" t="str">
        <x:v>Initial</x:v>
      </x:c>
      <x:c r="G2324" s="69" t="str">
        <x:v>Paid</x:v>
      </x:c>
      <x:c r="H2324" s="69" t="str">
        <x:v>EFT</x:v>
      </x:c>
      <x:c r="I2324" s="76" t="n">
        <x:f>IF(D2324&lt;&gt;"",MAX(0,D2324-C2324),IF(G2324="Overdue",MAX(0,'START_HERE'!$B$7-C2324),0))</x:f>
        <x:v>0</x:v>
      </x:c>
    </x:row>
    <x:row r="2325" ht="18" customHeight="1">
      <x:c r="A2325" s="69" t="str">
        <x:v>PAY-002324</x:v>
      </x:c>
      <x:c r="B2325" s="69" t="str">
        <x:v>AGR-00762</x:v>
      </x:c>
      <x:c r="C2325" s="72" t="n">
        <x:v>46071</x:v>
      </x:c>
      <x:c r="D2325" s="72" t="n">
        <x:v>46084</x:v>
      </x:c>
      <x:c r="E2325" s="74" t="n">
        <x:v>118300</x:v>
      </x:c>
      <x:c r="F2325" s="69" t="str">
        <x:v>Progress</x:v>
      </x:c>
      <x:c r="G2325" s="69" t="str">
        <x:v>Paid</x:v>
      </x:c>
      <x:c r="H2325" s="69" t="str">
        <x:v>Direct Credit</x:v>
      </x:c>
      <x:c r="I2325" s="76" t="n">
        <x:f>IF(D2325&lt;&gt;"",MAX(0,D2325-C2325),IF(G2325="Overdue",MAX(0,'START_HERE'!$B$7-C2325),0))</x:f>
        <x:v>13</x:v>
      </x:c>
    </x:row>
    <x:row r="2326" ht="18" customHeight="1">
      <x:c r="A2326" s="69" t="str">
        <x:v>PAY-002325</x:v>
      </x:c>
      <x:c r="B2326" s="69" t="str">
        <x:v>AGR-00762</x:v>
      </x:c>
      <x:c r="C2326" s="72" t="n">
        <x:v>46253</x:v>
      </x:c>
      <x:c r="D2326" s="72" t="n">
        <x:v>46266</x:v>
      </x:c>
      <x:c r="E2326" s="74" t="n">
        <x:v>118300</x:v>
      </x:c>
      <x:c r="F2326" s="69" t="str">
        <x:v>Progress</x:v>
      </x:c>
      <x:c r="G2326" s="69" t="str">
        <x:v>Paid</x:v>
      </x:c>
      <x:c r="H2326" s="69" t="str">
        <x:v>EFT</x:v>
      </x:c>
      <x:c r="I2326" s="76" t="n">
        <x:f>IF(D2326&lt;&gt;"",MAX(0,D2326-C2326),IF(G2326="Overdue",MAX(0,'START_HERE'!$B$7-C2326),0))</x:f>
        <x:v>13</x:v>
      </x:c>
    </x:row>
    <x:row r="2327" ht="18" customHeight="1">
      <x:c r="A2327" s="69" t="str">
        <x:v>PAY-002326</x:v>
      </x:c>
      <x:c r="B2327" s="69" t="str">
        <x:v>AGR-00762</x:v>
      </x:c>
      <x:c r="C2327" s="72" t="n">
        <x:v>46436</x:v>
      </x:c>
      <x:c r="D2327" s="72"/>
      <x:c r="E2327" s="74" t="n">
        <x:v>118100</x:v>
      </x:c>
      <x:c r="F2327" s="69" t="str">
        <x:v>Final</x:v>
      </x:c>
      <x:c r="G2327" s="69" t="str">
        <x:v>Scheduled</x:v>
      </x:c>
      <x:c r="H2327" s="69" t="str">
        <x:v>EFT</x:v>
      </x:c>
      <x:c r="I2327" s="76" t="n">
        <x:f>IF(D2327&lt;&gt;"",MAX(0,D2327-C2327),IF(G2327="Overdue",MAX(0,'START_HERE'!$B$7-C2327),0))</x:f>
        <x:v>0</x:v>
      </x:c>
    </x:row>
    <x:row r="2328" ht="18" customHeight="1">
      <x:c r="A2328" s="69" t="str">
        <x:v>PAY-002327</x:v>
      </x:c>
      <x:c r="B2328" s="69" t="str">
        <x:v>AGR-00763</x:v>
      </x:c>
      <x:c r="C2328" s="72" t="n">
        <x:v>45930</x:v>
      </x:c>
      <x:c r="D2328" s="72" t="n">
        <x:v>45941</x:v>
      </x:c>
      <x:c r="E2328" s="74" t="n">
        <x:v>126000</x:v>
      </x:c>
      <x:c r="F2328" s="69" t="str">
        <x:v>Initial</x:v>
      </x:c>
      <x:c r="G2328" s="69" t="str">
        <x:v>Paid</x:v>
      </x:c>
      <x:c r="H2328" s="69" t="str">
        <x:v>Direct Credit</x:v>
      </x:c>
      <x:c r="I2328" s="76" t="n">
        <x:f>IF(D2328&lt;&gt;"",MAX(0,D2328-C2328),IF(G2328="Overdue",MAX(0,'START_HERE'!$B$7-C2328),0))</x:f>
        <x:v>11</x:v>
      </x:c>
    </x:row>
    <x:row r="2329" ht="18" customHeight="1">
      <x:c r="A2329" s="69" t="str">
        <x:v>PAY-002328</x:v>
      </x:c>
      <x:c r="B2329" s="69" t="str">
        <x:v>AGR-00763</x:v>
      </x:c>
      <x:c r="C2329" s="72" t="n">
        <x:v>46204</x:v>
      </x:c>
      <x:c r="D2329" s="72"/>
      <x:c r="E2329" s="74" t="n">
        <x:v>126000</x:v>
      </x:c>
      <x:c r="F2329" s="69" t="str">
        <x:v>Final</x:v>
      </x:c>
      <x:c r="G2329" s="69" t="str">
        <x:v>Overdue</x:v>
      </x:c>
      <x:c r="H2329" s="69" t="str">
        <x:v>Direct Credit</x:v>
      </x:c>
      <x:c r="I2329" s="76" t="n">
        <x:f>IF(D2329&lt;&gt;"",MAX(0,D2329-C2329),IF(G2329="Overdue",MAX(0,'START_HERE'!$B$7-C2329),0))</x:f>
        <x:v>61</x:v>
      </x:c>
    </x:row>
    <x:row r="2330" ht="18" customHeight="1">
      <x:c r="A2330" s="69" t="str">
        <x:v>PAY-002329</x:v>
      </x:c>
      <x:c r="B2330" s="69" t="str">
        <x:v>AGR-00764</x:v>
      </x:c>
      <x:c r="C2330" s="72" t="n">
        <x:v>46241</x:v>
      </x:c>
      <x:c r="D2330" s="72" t="n">
        <x:v>46264</x:v>
      </x:c>
      <x:c r="E2330" s="74" t="n">
        <x:v>117300</x:v>
      </x:c>
      <x:c r="F2330" s="69" t="str">
        <x:v>Initial</x:v>
      </x:c>
      <x:c r="G2330" s="69" t="str">
        <x:v>Paid</x:v>
      </x:c>
      <x:c r="H2330" s="69" t="str">
        <x:v>Direct Credit</x:v>
      </x:c>
      <x:c r="I2330" s="76" t="n">
        <x:f>IF(D2330&lt;&gt;"",MAX(0,D2330-C2330),IF(G2330="Overdue",MAX(0,'START_HERE'!$B$7-C2330),0))</x:f>
        <x:v>23</x:v>
      </x:c>
    </x:row>
    <x:row r="2331" ht="18" customHeight="1">
      <x:c r="A2331" s="69" t="str">
        <x:v>PAY-002330</x:v>
      </x:c>
      <x:c r="B2331" s="69" t="str">
        <x:v>AGR-00764</x:v>
      </x:c>
      <x:c r="C2331" s="72" t="n">
        <x:v>46424</x:v>
      </x:c>
      <x:c r="D2331" s="72"/>
      <x:c r="E2331" s="74" t="n">
        <x:v>117300</x:v>
      </x:c>
      <x:c r="F2331" s="69" t="str">
        <x:v>Progress</x:v>
      </x:c>
      <x:c r="G2331" s="69" t="str">
        <x:v>Scheduled</x:v>
      </x:c>
      <x:c r="H2331" s="69" t="str">
        <x:v>EFT</x:v>
      </x:c>
      <x:c r="I2331" s="76" t="n">
        <x:f>IF(D2331&lt;&gt;"",MAX(0,D2331-C2331),IF(G2331="Overdue",MAX(0,'START_HERE'!$B$7-C2331),0))</x:f>
        <x:v>0</x:v>
      </x:c>
    </x:row>
    <x:row r="2332" ht="18" customHeight="1">
      <x:c r="A2332" s="69" t="str">
        <x:v>PAY-002331</x:v>
      </x:c>
      <x:c r="B2332" s="69" t="str">
        <x:v>AGR-00764</x:v>
      </x:c>
      <x:c r="C2332" s="72" t="n">
        <x:v>46606</x:v>
      </x:c>
      <x:c r="D2332" s="72"/>
      <x:c r="E2332" s="74" t="n">
        <x:v>117400</x:v>
      </x:c>
      <x:c r="F2332" s="69" t="str">
        <x:v>Final</x:v>
      </x:c>
      <x:c r="G2332" s="69" t="str">
        <x:v>Scheduled</x:v>
      </x:c>
      <x:c r="H2332" s="69" t="str">
        <x:v>Direct Credit</x:v>
      </x:c>
      <x:c r="I2332" s="76" t="n">
        <x:f>IF(D2332&lt;&gt;"",MAX(0,D2332-C2332),IF(G2332="Overdue",MAX(0,'START_HERE'!$B$7-C2332),0))</x:f>
        <x:v>0</x:v>
      </x:c>
    </x:row>
    <x:row r="2333" ht="18" customHeight="1">
      <x:c r="A2333" s="69" t="str">
        <x:v>PAY-002332</x:v>
      </x:c>
      <x:c r="B2333" s="69" t="str">
        <x:v>AGR-00765</x:v>
      </x:c>
      <x:c r="C2333" s="72" t="n">
        <x:v>45188</x:v>
      </x:c>
      <x:c r="D2333" s="72" t="n">
        <x:v>45191</x:v>
      </x:c>
      <x:c r="E2333" s="74" t="n">
        <x:v>90300</x:v>
      </x:c>
      <x:c r="F2333" s="69" t="str">
        <x:v>Initial</x:v>
      </x:c>
      <x:c r="G2333" s="69" t="str">
        <x:v>Paid</x:v>
      </x:c>
      <x:c r="H2333" s="69" t="str">
        <x:v>EFT</x:v>
      </x:c>
      <x:c r="I2333" s="76" t="n">
        <x:f>IF(D2333&lt;&gt;"",MAX(0,D2333-C2333),IF(G2333="Overdue",MAX(0,'START_HERE'!$B$7-C2333),0))</x:f>
        <x:v>3</x:v>
      </x:c>
    </x:row>
    <x:row r="2334" ht="18" customHeight="1">
      <x:c r="A2334" s="69" t="str">
        <x:v>PAY-002333</x:v>
      </x:c>
      <x:c r="B2334" s="69" t="str">
        <x:v>AGR-00765</x:v>
      </x:c>
      <x:c r="C2334" s="72" t="n">
        <x:v>45279</x:v>
      </x:c>
      <x:c r="D2334" s="72"/>
      <x:c r="E2334" s="74" t="n">
        <x:v>90300</x:v>
      </x:c>
      <x:c r="F2334" s="69" t="str">
        <x:v>Progress</x:v>
      </x:c>
      <x:c r="G2334" s="69" t="str">
        <x:v>Overdue</x:v>
      </x:c>
      <x:c r="H2334" s="69" t="str">
        <x:v>EFT</x:v>
      </x:c>
      <x:c r="I2334" s="76" t="n">
        <x:f>IF(D2334&lt;&gt;"",MAX(0,D2334-C2334),IF(G2334="Overdue",MAX(0,'START_HERE'!$B$7-C2334),0))</x:f>
        <x:v>986</x:v>
      </x:c>
    </x:row>
    <x:row r="2335" ht="18" customHeight="1">
      <x:c r="A2335" s="69" t="str">
        <x:v>PAY-002334</x:v>
      </x:c>
      <x:c r="B2335" s="69" t="str">
        <x:v>AGR-00765</x:v>
      </x:c>
      <x:c r="C2335" s="72" t="n">
        <x:v>45371</x:v>
      </x:c>
      <x:c r="D2335" s="72"/>
      <x:c r="E2335" s="74" t="n">
        <x:v>90300</x:v>
      </x:c>
      <x:c r="F2335" s="69" t="str">
        <x:v>Progress</x:v>
      </x:c>
      <x:c r="G2335" s="69" t="str">
        <x:v>Overdue</x:v>
      </x:c>
      <x:c r="H2335" s="69" t="str">
        <x:v>Direct Credit</x:v>
      </x:c>
      <x:c r="I2335" s="76" t="n">
        <x:f>IF(D2335&lt;&gt;"",MAX(0,D2335-C2335),IF(G2335="Overdue",MAX(0,'START_HERE'!$B$7-C2335),0))</x:f>
        <x:v>894</x:v>
      </x:c>
    </x:row>
    <x:row r="2336" ht="18" customHeight="1">
      <x:c r="A2336" s="69" t="str">
        <x:v>PAY-002335</x:v>
      </x:c>
      <x:c r="B2336" s="69" t="str">
        <x:v>AGR-00765</x:v>
      </x:c>
      <x:c r="C2336" s="72" t="n">
        <x:v>45462</x:v>
      </x:c>
      <x:c r="D2336" s="72" t="n">
        <x:v>45464</x:v>
      </x:c>
      <x:c r="E2336" s="74" t="n">
        <x:v>90100</x:v>
      </x:c>
      <x:c r="F2336" s="69" t="str">
        <x:v>Final</x:v>
      </x:c>
      <x:c r="G2336" s="69" t="str">
        <x:v>Paid</x:v>
      </x:c>
      <x:c r="H2336" s="69" t="str">
        <x:v>EFT</x:v>
      </x:c>
      <x:c r="I2336" s="76" t="n">
        <x:f>IF(D2336&lt;&gt;"",MAX(0,D2336-C2336),IF(G2336="Overdue",MAX(0,'START_HERE'!$B$7-C2336),0))</x:f>
        <x:v>2</x:v>
      </x:c>
    </x:row>
    <x:row r="2337" ht="18" customHeight="1">
      <x:c r="A2337" s="69" t="str">
        <x:v>PAY-002336</x:v>
      </x:c>
      <x:c r="B2337" s="69" t="str">
        <x:v>AGR-00766</x:v>
      </x:c>
      <x:c r="C2337" s="72" t="n">
        <x:v>46168</x:v>
      </x:c>
      <x:c r="D2337" s="72" t="n">
        <x:v>46179</x:v>
      </x:c>
      <x:c r="E2337" s="74" t="n">
        <x:v>16700</x:v>
      </x:c>
      <x:c r="F2337" s="69" t="str">
        <x:v>Initial</x:v>
      </x:c>
      <x:c r="G2337" s="69" t="str">
        <x:v>Paid</x:v>
      </x:c>
      <x:c r="H2337" s="69" t="str">
        <x:v>EFT</x:v>
      </x:c>
      <x:c r="I2337" s="76" t="n">
        <x:f>IF(D2337&lt;&gt;"",MAX(0,D2337-C2337),IF(G2337="Overdue",MAX(0,'START_HERE'!$B$7-C2337),0))</x:f>
        <x:v>11</x:v>
      </x:c>
    </x:row>
    <x:row r="2338" ht="18" customHeight="1">
      <x:c r="A2338" s="69" t="str">
        <x:v>PAY-002337</x:v>
      </x:c>
      <x:c r="B2338" s="69" t="str">
        <x:v>AGR-00766</x:v>
      </x:c>
      <x:c r="C2338" s="72" t="n">
        <x:v>46290</x:v>
      </x:c>
      <x:c r="D2338" s="72"/>
      <x:c r="E2338" s="74" t="n">
        <x:v>16700</x:v>
      </x:c>
      <x:c r="F2338" s="69" t="str">
        <x:v>Progress</x:v>
      </x:c>
      <x:c r="G2338" s="69" t="str">
        <x:v>Scheduled</x:v>
      </x:c>
      <x:c r="H2338" s="69" t="str">
        <x:v>EFT</x:v>
      </x:c>
      <x:c r="I2338" s="76" t="n">
        <x:f>IF(D2338&lt;&gt;"",MAX(0,D2338-C2338),IF(G2338="Overdue",MAX(0,'START_HERE'!$B$7-C2338),0))</x:f>
        <x:v>0</x:v>
      </x:c>
    </x:row>
    <x:row r="2339" ht="18" customHeight="1">
      <x:c r="A2339" s="69" t="str">
        <x:v>PAY-002338</x:v>
      </x:c>
      <x:c r="B2339" s="69" t="str">
        <x:v>AGR-00766</x:v>
      </x:c>
      <x:c r="C2339" s="72" t="n">
        <x:v>46411</x:v>
      </x:c>
      <x:c r="D2339" s="72"/>
      <x:c r="E2339" s="74" t="n">
        <x:v>16600</x:v>
      </x:c>
      <x:c r="F2339" s="69" t="str">
        <x:v>Final</x:v>
      </x:c>
      <x:c r="G2339" s="69" t="str">
        <x:v>Scheduled</x:v>
      </x:c>
      <x:c r="H2339" s="69" t="str">
        <x:v>Direct Credit</x:v>
      </x:c>
      <x:c r="I2339" s="76" t="n">
        <x:f>IF(D2339&lt;&gt;"",MAX(0,D2339-C2339),IF(G2339="Overdue",MAX(0,'START_HERE'!$B$7-C2339),0))</x:f>
        <x:v>0</x:v>
      </x:c>
    </x:row>
    <x:row r="2340" ht="18" customHeight="1">
      <x:c r="A2340" s="69" t="str">
        <x:v>PAY-002339</x:v>
      </x:c>
      <x:c r="B2340" s="69" t="str">
        <x:v>AGR-00767</x:v>
      </x:c>
      <x:c r="C2340" s="72" t="n">
        <x:v>45435</x:v>
      </x:c>
      <x:c r="D2340" s="72" t="n">
        <x:v>45463</x:v>
      </x:c>
      <x:c r="E2340" s="74" t="n">
        <x:v>102000</x:v>
      </x:c>
      <x:c r="F2340" s="69" t="str">
        <x:v>Initial</x:v>
      </x:c>
      <x:c r="G2340" s="69" t="str">
        <x:v>Paid</x:v>
      </x:c>
      <x:c r="H2340" s="69" t="str">
        <x:v>Direct Credit</x:v>
      </x:c>
      <x:c r="I2340" s="76" t="n">
        <x:f>IF(D2340&lt;&gt;"",MAX(0,D2340-C2340),IF(G2340="Overdue",MAX(0,'START_HERE'!$B$7-C2340),0))</x:f>
        <x:v>28</x:v>
      </x:c>
    </x:row>
    <x:row r="2341" ht="18" customHeight="1">
      <x:c r="A2341" s="69" t="str">
        <x:v>PAY-002340</x:v>
      </x:c>
      <x:c r="B2341" s="69" t="str">
        <x:v>AGR-00767</x:v>
      </x:c>
      <x:c r="C2341" s="72" t="n">
        <x:v>45572</x:v>
      </x:c>
      <x:c r="D2341" s="72" t="n">
        <x:v>45586</x:v>
      </x:c>
      <x:c r="E2341" s="74" t="n">
        <x:v>102000</x:v>
      </x:c>
      <x:c r="F2341" s="69" t="str">
        <x:v>Progress</x:v>
      </x:c>
      <x:c r="G2341" s="69" t="str">
        <x:v>Paid</x:v>
      </x:c>
      <x:c r="H2341" s="69" t="str">
        <x:v>Direct Credit</x:v>
      </x:c>
      <x:c r="I2341" s="76" t="n">
        <x:f>IF(D2341&lt;&gt;"",MAX(0,D2341-C2341),IF(G2341="Overdue",MAX(0,'START_HERE'!$B$7-C2341),0))</x:f>
        <x:v>14</x:v>
      </x:c>
    </x:row>
    <x:row r="2342" ht="18" customHeight="1">
      <x:c r="A2342" s="69" t="str">
        <x:v>PAY-002341</x:v>
      </x:c>
      <x:c r="B2342" s="69" t="str">
        <x:v>AGR-00767</x:v>
      </x:c>
      <x:c r="C2342" s="72" t="n">
        <x:v>45709</x:v>
      </x:c>
      <x:c r="D2342" s="72" t="n">
        <x:v>45716</x:v>
      </x:c>
      <x:c r="E2342" s="74" t="n">
        <x:v>102000</x:v>
      </x:c>
      <x:c r="F2342" s="69" t="str">
        <x:v>Progress</x:v>
      </x:c>
      <x:c r="G2342" s="69" t="str">
        <x:v>Paid</x:v>
      </x:c>
      <x:c r="H2342" s="69" t="str">
        <x:v>EFT</x:v>
      </x:c>
      <x:c r="I2342" s="76" t="n">
        <x:f>IF(D2342&lt;&gt;"",MAX(0,D2342-C2342),IF(G2342="Overdue",MAX(0,'START_HERE'!$B$7-C2342),0))</x:f>
        <x:v>7</x:v>
      </x:c>
    </x:row>
    <x:row r="2343" ht="18" customHeight="1">
      <x:c r="A2343" s="69" t="str">
        <x:v>PAY-002342</x:v>
      </x:c>
      <x:c r="B2343" s="69" t="str">
        <x:v>AGR-00767</x:v>
      </x:c>
      <x:c r="C2343" s="72" t="n">
        <x:v>45846</x:v>
      </x:c>
      <x:c r="D2343" s="72" t="n">
        <x:v>45874</x:v>
      </x:c>
      <x:c r="E2343" s="74" t="n">
        <x:v>102000</x:v>
      </x:c>
      <x:c r="F2343" s="69" t="str">
        <x:v>Final</x:v>
      </x:c>
      <x:c r="G2343" s="69" t="str">
        <x:v>Paid</x:v>
      </x:c>
      <x:c r="H2343" s="69" t="str">
        <x:v>EFT</x:v>
      </x:c>
      <x:c r="I2343" s="76" t="n">
        <x:f>IF(D2343&lt;&gt;"",MAX(0,D2343-C2343),IF(G2343="Overdue",MAX(0,'START_HERE'!$B$7-C2343),0))</x:f>
        <x:v>28</x:v>
      </x:c>
    </x:row>
    <x:row r="2344" ht="18" customHeight="1">
      <x:c r="A2344" s="69" t="str">
        <x:v>PAY-002343</x:v>
      </x:c>
      <x:c r="B2344" s="69" t="str">
        <x:v>AGR-00768</x:v>
      </x:c>
      <x:c r="C2344" s="72" t="n">
        <x:v>46046</x:v>
      </x:c>
      <x:c r="D2344" s="72" t="n">
        <x:v>46066</x:v>
      </x:c>
      <x:c r="E2344" s="74" t="n">
        <x:v>11800</x:v>
      </x:c>
      <x:c r="F2344" s="69" t="str">
        <x:v>Initial</x:v>
      </x:c>
      <x:c r="G2344" s="69" t="str">
        <x:v>Paid</x:v>
      </x:c>
      <x:c r="H2344" s="69" t="str">
        <x:v>Direct Credit</x:v>
      </x:c>
      <x:c r="I2344" s="76" t="n">
        <x:f>IF(D2344&lt;&gt;"",MAX(0,D2344-C2344),IF(G2344="Overdue",MAX(0,'START_HERE'!$B$7-C2344),0))</x:f>
        <x:v>20</x:v>
      </x:c>
    </x:row>
    <x:row r="2345" ht="18" customHeight="1">
      <x:c r="A2345" s="69" t="str">
        <x:v>PAY-002344</x:v>
      </x:c>
      <x:c r="B2345" s="69" t="str">
        <x:v>AGR-00768</x:v>
      </x:c>
      <x:c r="C2345" s="72" t="n">
        <x:v>46183</x:v>
      </x:c>
      <x:c r="D2345" s="72" t="n">
        <x:v>46183</x:v>
      </x:c>
      <x:c r="E2345" s="74" t="n">
        <x:v>11800</x:v>
      </x:c>
      <x:c r="F2345" s="69" t="str">
        <x:v>Progress</x:v>
      </x:c>
      <x:c r="G2345" s="69" t="str">
        <x:v>Paid</x:v>
      </x:c>
      <x:c r="H2345" s="69" t="str">
        <x:v>EFT</x:v>
      </x:c>
      <x:c r="I2345" s="76" t="n">
        <x:f>IF(D2345&lt;&gt;"",MAX(0,D2345-C2345),IF(G2345="Overdue",MAX(0,'START_HERE'!$B$7-C2345),0))</x:f>
        <x:v>0</x:v>
      </x:c>
    </x:row>
    <x:row r="2346" ht="18" customHeight="1">
      <x:c r="A2346" s="69" t="str">
        <x:v>PAY-002345</x:v>
      </x:c>
      <x:c r="B2346" s="69" t="str">
        <x:v>AGR-00768</x:v>
      </x:c>
      <x:c r="C2346" s="72" t="n">
        <x:v>46320</x:v>
      </x:c>
      <x:c r="D2346" s="72"/>
      <x:c r="E2346" s="74" t="n">
        <x:v>11800</x:v>
      </x:c>
      <x:c r="F2346" s="69" t="str">
        <x:v>Progress</x:v>
      </x:c>
      <x:c r="G2346" s="69" t="str">
        <x:v>Scheduled</x:v>
      </x:c>
      <x:c r="H2346" s="69" t="str">
        <x:v>EFT</x:v>
      </x:c>
      <x:c r="I2346" s="76" t="n">
        <x:f>IF(D2346&lt;&gt;"",MAX(0,D2346-C2346),IF(G2346="Overdue",MAX(0,'START_HERE'!$B$7-C2346),0))</x:f>
        <x:v>0</x:v>
      </x:c>
    </x:row>
    <x:row r="2347" ht="18" customHeight="1">
      <x:c r="A2347" s="69" t="str">
        <x:v>PAY-002346</x:v>
      </x:c>
      <x:c r="B2347" s="69" t="str">
        <x:v>AGR-00768</x:v>
      </x:c>
      <x:c r="C2347" s="72" t="n">
        <x:v>46457</x:v>
      </x:c>
      <x:c r="D2347" s="72"/>
      <x:c r="E2347" s="74" t="n">
        <x:v>11600</x:v>
      </x:c>
      <x:c r="F2347" s="69" t="str">
        <x:v>Final</x:v>
      </x:c>
      <x:c r="G2347" s="69" t="str">
        <x:v>Scheduled</x:v>
      </x:c>
      <x:c r="H2347" s="69" t="str">
        <x:v>Direct Credit</x:v>
      </x:c>
      <x:c r="I2347" s="76" t="n">
        <x:f>IF(D2347&lt;&gt;"",MAX(0,D2347-C2347),IF(G2347="Overdue",MAX(0,'START_HERE'!$B$7-C2347),0))</x:f>
        <x:v>0</x:v>
      </x:c>
    </x:row>
    <x:row r="2348" ht="18" customHeight="1">
      <x:c r="A2348" s="69" t="str">
        <x:v>PAY-002347</x:v>
      </x:c>
      <x:c r="B2348" s="69" t="str">
        <x:v>AGR-00769</x:v>
      </x:c>
      <x:c r="C2348" s="72" t="n">
        <x:v>45565</x:v>
      </x:c>
      <x:c r="D2348" s="72" t="n">
        <x:v>45593</x:v>
      </x:c>
      <x:c r="E2348" s="74" t="n">
        <x:v>133300</x:v>
      </x:c>
      <x:c r="F2348" s="69" t="str">
        <x:v>Initial</x:v>
      </x:c>
      <x:c r="G2348" s="69" t="str">
        <x:v>Paid</x:v>
      </x:c>
      <x:c r="H2348" s="69" t="str">
        <x:v>Direct Credit</x:v>
      </x:c>
      <x:c r="I2348" s="76" t="n">
        <x:f>IF(D2348&lt;&gt;"",MAX(0,D2348-C2348),IF(G2348="Overdue",MAX(0,'START_HERE'!$B$7-C2348),0))</x:f>
        <x:v>28</x:v>
      </x:c>
    </x:row>
    <x:row r="2349" ht="18" customHeight="1">
      <x:c r="A2349" s="69" t="str">
        <x:v>PAY-002348</x:v>
      </x:c>
      <x:c r="B2349" s="69" t="str">
        <x:v>AGR-00769</x:v>
      </x:c>
      <x:c r="C2349" s="72" t="n">
        <x:v>45748</x:v>
      </x:c>
      <x:c r="D2349" s="72" t="n">
        <x:v>45754</x:v>
      </x:c>
      <x:c r="E2349" s="74" t="n">
        <x:v>133300</x:v>
      </x:c>
      <x:c r="F2349" s="69" t="str">
        <x:v>Progress</x:v>
      </x:c>
      <x:c r="G2349" s="69" t="str">
        <x:v>Paid</x:v>
      </x:c>
      <x:c r="H2349" s="69" t="str">
        <x:v>EFT</x:v>
      </x:c>
      <x:c r="I2349" s="76" t="n">
        <x:f>IF(D2349&lt;&gt;"",MAX(0,D2349-C2349),IF(G2349="Overdue",MAX(0,'START_HERE'!$B$7-C2349),0))</x:f>
        <x:v>6</x:v>
      </x:c>
    </x:row>
    <x:row r="2350" ht="18" customHeight="1">
      <x:c r="A2350" s="69" t="str">
        <x:v>PAY-002349</x:v>
      </x:c>
      <x:c r="B2350" s="69" t="str">
        <x:v>AGR-00769</x:v>
      </x:c>
      <x:c r="C2350" s="72" t="n">
        <x:v>45930</x:v>
      </x:c>
      <x:c r="D2350" s="72" t="n">
        <x:v>45936</x:v>
      </x:c>
      <x:c r="E2350" s="74" t="n">
        <x:v>133400</x:v>
      </x:c>
      <x:c r="F2350" s="69" t="str">
        <x:v>Final</x:v>
      </x:c>
      <x:c r="G2350" s="69" t="str">
        <x:v>Paid</x:v>
      </x:c>
      <x:c r="H2350" s="69" t="str">
        <x:v>EFT</x:v>
      </x:c>
      <x:c r="I2350" s="76" t="n">
        <x:f>IF(D2350&lt;&gt;"",MAX(0,D2350-C2350),IF(G2350="Overdue",MAX(0,'START_HERE'!$B$7-C2350),0))</x:f>
        <x:v>6</x:v>
      </x:c>
    </x:row>
    <x:row r="2351" ht="18" customHeight="1">
      <x:c r="A2351" s="69" t="str">
        <x:v>PAY-002350</x:v>
      </x:c>
      <x:c r="B2351" s="69" t="str">
        <x:v>AGR-00770</x:v>
      </x:c>
      <x:c r="C2351" s="72" t="n">
        <x:v>46051</x:v>
      </x:c>
      <x:c r="D2351" s="72" t="n">
        <x:v>46052</x:v>
      </x:c>
      <x:c r="E2351" s="74" t="n">
        <x:v>152000</x:v>
      </x:c>
      <x:c r="F2351" s="69" t="str">
        <x:v>Initial</x:v>
      </x:c>
      <x:c r="G2351" s="69" t="str">
        <x:v>Paid</x:v>
      </x:c>
      <x:c r="H2351" s="69" t="str">
        <x:v>Direct Credit</x:v>
      </x:c>
      <x:c r="I2351" s="76" t="n">
        <x:f>IF(D2351&lt;&gt;"",MAX(0,D2351-C2351),IF(G2351="Overdue",MAX(0,'START_HERE'!$B$7-C2351),0))</x:f>
        <x:v>1</x:v>
      </x:c>
    </x:row>
    <x:row r="2352" ht="18" customHeight="1">
      <x:c r="A2352" s="69" t="str">
        <x:v>PAY-002351</x:v>
      </x:c>
      <x:c r="B2352" s="69" t="str">
        <x:v>AGR-00770</x:v>
      </x:c>
      <x:c r="C2352" s="72" t="n">
        <x:v>46234</x:v>
      </x:c>
      <x:c r="D2352" s="72" t="n">
        <x:v>46230</x:v>
      </x:c>
      <x:c r="E2352" s="74" t="n">
        <x:v>152000</x:v>
      </x:c>
      <x:c r="F2352" s="69" t="str">
        <x:v>Progress</x:v>
      </x:c>
      <x:c r="G2352" s="69" t="str">
        <x:v>Paid</x:v>
      </x:c>
      <x:c r="H2352" s="69" t="str">
        <x:v>EFT</x:v>
      </x:c>
      <x:c r="I2352" s="76" t="n">
        <x:f>IF(D2352&lt;&gt;"",MAX(0,D2352-C2352),IF(G2352="Overdue",MAX(0,'START_HERE'!$B$7-C2352),0))</x:f>
        <x:v>0</x:v>
      </x:c>
    </x:row>
    <x:row r="2353" ht="18" customHeight="1">
      <x:c r="A2353" s="69" t="str">
        <x:v>PAY-002352</x:v>
      </x:c>
      <x:c r="B2353" s="69" t="str">
        <x:v>AGR-00770</x:v>
      </x:c>
      <x:c r="C2353" s="72" t="n">
        <x:v>46416</x:v>
      </x:c>
      <x:c r="D2353" s="72"/>
      <x:c r="E2353" s="74" t="n">
        <x:v>152000</x:v>
      </x:c>
      <x:c r="F2353" s="69" t="str">
        <x:v>Final</x:v>
      </x:c>
      <x:c r="G2353" s="69" t="str">
        <x:v>Scheduled</x:v>
      </x:c>
      <x:c r="H2353" s="69" t="str">
        <x:v>EFT</x:v>
      </x:c>
      <x:c r="I2353" s="76" t="n">
        <x:f>IF(D2353&lt;&gt;"",MAX(0,D2353-C2353),IF(G2353="Overdue",MAX(0,'START_HERE'!$B$7-C2353),0))</x:f>
        <x:v>0</x:v>
      </x:c>
    </x:row>
    <x:row r="2354" ht="18" customHeight="1">
      <x:c r="A2354" s="69" t="str">
        <x:v>PAY-002353</x:v>
      </x:c>
      <x:c r="B2354" s="69" t="str">
        <x:v>AGR-00771</x:v>
      </x:c>
      <x:c r="C2354" s="72" t="n">
        <x:v>45033</x:v>
      </x:c>
      <x:c r="D2354" s="72" t="n">
        <x:v>45033</x:v>
      </x:c>
      <x:c r="E2354" s="74" t="n">
        <x:v>153000</x:v>
      </x:c>
      <x:c r="F2354" s="69" t="str">
        <x:v>Initial</x:v>
      </x:c>
      <x:c r="G2354" s="69" t="str">
        <x:v>Paid</x:v>
      </x:c>
      <x:c r="H2354" s="69" t="str">
        <x:v>Direct Credit</x:v>
      </x:c>
      <x:c r="I2354" s="76" t="n">
        <x:f>IF(D2354&lt;&gt;"",MAX(0,D2354-C2354),IF(G2354="Overdue",MAX(0,'START_HERE'!$B$7-C2354),0))</x:f>
        <x:v>0</x:v>
      </x:c>
    </x:row>
    <x:row r="2355" ht="18" customHeight="1">
      <x:c r="A2355" s="69" t="str">
        <x:v>PAY-002354</x:v>
      </x:c>
      <x:c r="B2355" s="69" t="str">
        <x:v>AGR-00771</x:v>
      </x:c>
      <x:c r="C2355" s="72" t="n">
        <x:v>45398</x:v>
      </x:c>
      <x:c r="D2355" s="72" t="n">
        <x:v>45422</x:v>
      </x:c>
      <x:c r="E2355" s="74" t="n">
        <x:v>153000</x:v>
      </x:c>
      <x:c r="F2355" s="69" t="str">
        <x:v>Final</x:v>
      </x:c>
      <x:c r="G2355" s="69" t="str">
        <x:v>Paid</x:v>
      </x:c>
      <x:c r="H2355" s="69" t="str">
        <x:v>EFT</x:v>
      </x:c>
      <x:c r="I2355" s="76" t="n">
        <x:f>IF(D2355&lt;&gt;"",MAX(0,D2355-C2355),IF(G2355="Overdue",MAX(0,'START_HERE'!$B$7-C2355),0))</x:f>
        <x:v>24</x:v>
      </x:c>
    </x:row>
    <x:row r="2356" ht="18" customHeight="1">
      <x:c r="A2356" s="69" t="str">
        <x:v>PAY-002355</x:v>
      </x:c>
      <x:c r="B2356" s="69" t="str">
        <x:v>AGR-00772</x:v>
      </x:c>
      <x:c r="C2356" s="72" t="n">
        <x:v>45227</x:v>
      </x:c>
      <x:c r="D2356" s="72" t="n">
        <x:v>45236</x:v>
      </x:c>
      <x:c r="E2356" s="74" t="n">
        <x:v>176500</x:v>
      </x:c>
      <x:c r="F2356" s="69" t="str">
        <x:v>Initial</x:v>
      </x:c>
      <x:c r="G2356" s="69" t="str">
        <x:v>Paid</x:v>
      </x:c>
      <x:c r="H2356" s="69" t="str">
        <x:v>EFT</x:v>
      </x:c>
      <x:c r="I2356" s="76" t="n">
        <x:f>IF(D2356&lt;&gt;"",MAX(0,D2356-C2356),IF(G2356="Overdue",MAX(0,'START_HERE'!$B$7-C2356),0))</x:f>
        <x:v>9</x:v>
      </x:c>
    </x:row>
    <x:row r="2357" ht="18" customHeight="1">
      <x:c r="A2357" s="69" t="str">
        <x:v>PAY-002356</x:v>
      </x:c>
      <x:c r="B2357" s="69" t="str">
        <x:v>AGR-00772</x:v>
      </x:c>
      <x:c r="C2357" s="72" t="n">
        <x:v>45410</x:v>
      </x:c>
      <x:c r="D2357" s="72" t="n">
        <x:v>45411</x:v>
      </x:c>
      <x:c r="E2357" s="74" t="n">
        <x:v>176500</x:v>
      </x:c>
      <x:c r="F2357" s="69" t="str">
        <x:v>Final</x:v>
      </x:c>
      <x:c r="G2357" s="69" t="str">
        <x:v>Paid</x:v>
      </x:c>
      <x:c r="H2357" s="69" t="str">
        <x:v>Direct Credit</x:v>
      </x:c>
      <x:c r="I2357" s="76" t="n">
        <x:f>IF(D2357&lt;&gt;"",MAX(0,D2357-C2357),IF(G2357="Overdue",MAX(0,'START_HERE'!$B$7-C2357),0))</x:f>
        <x:v>1</x:v>
      </x:c>
    </x:row>
    <x:row r="2358" ht="18" customHeight="1">
      <x:c r="A2358" s="69" t="str">
        <x:v>PAY-002357</x:v>
      </x:c>
      <x:c r="B2358" s="69" t="str">
        <x:v>AGR-00773</x:v>
      </x:c>
      <x:c r="C2358" s="72" t="n">
        <x:v>45346</x:v>
      </x:c>
      <x:c r="D2358" s="72" t="n">
        <x:v>45363</x:v>
      </x:c>
      <x:c r="E2358" s="74" t="n">
        <x:v>133000</x:v>
      </x:c>
      <x:c r="F2358" s="69" t="str">
        <x:v>Initial</x:v>
      </x:c>
      <x:c r="G2358" s="69" t="str">
        <x:v>Paid</x:v>
      </x:c>
      <x:c r="H2358" s="69" t="str">
        <x:v>EFT</x:v>
      </x:c>
      <x:c r="I2358" s="76" t="n">
        <x:f>IF(D2358&lt;&gt;"",MAX(0,D2358-C2358),IF(G2358="Overdue",MAX(0,'START_HERE'!$B$7-C2358),0))</x:f>
        <x:v>17</x:v>
      </x:c>
    </x:row>
    <x:row r="2359" ht="18" customHeight="1">
      <x:c r="A2359" s="69" t="str">
        <x:v>PAY-002358</x:v>
      </x:c>
      <x:c r="B2359" s="69" t="str">
        <x:v>AGR-00773</x:v>
      </x:c>
      <x:c r="C2359" s="72" t="n">
        <x:v>45589</x:v>
      </x:c>
      <x:c r="D2359" s="72" t="n">
        <x:v>45608</x:v>
      </x:c>
      <x:c r="E2359" s="74" t="n">
        <x:v>133000</x:v>
      </x:c>
      <x:c r="F2359" s="69" t="str">
        <x:v>Progress</x:v>
      </x:c>
      <x:c r="G2359" s="69" t="str">
        <x:v>Paid</x:v>
      </x:c>
      <x:c r="H2359" s="69" t="str">
        <x:v>EFT</x:v>
      </x:c>
      <x:c r="I2359" s="76" t="n">
        <x:f>IF(D2359&lt;&gt;"",MAX(0,D2359-C2359),IF(G2359="Overdue",MAX(0,'START_HERE'!$B$7-C2359),0))</x:f>
        <x:v>19</x:v>
      </x:c>
    </x:row>
    <x:row r="2360" ht="18" customHeight="1">
      <x:c r="A2360" s="69" t="str">
        <x:v>PAY-002359</x:v>
      </x:c>
      <x:c r="B2360" s="69" t="str">
        <x:v>AGR-00773</x:v>
      </x:c>
      <x:c r="C2360" s="72" t="n">
        <x:v>45833</x:v>
      </x:c>
      <x:c r="D2360" s="72" t="n">
        <x:v>45859</x:v>
      </x:c>
      <x:c r="E2360" s="74" t="n">
        <x:v>133000</x:v>
      </x:c>
      <x:c r="F2360" s="69" t="str">
        <x:v>Final</x:v>
      </x:c>
      <x:c r="G2360" s="69" t="str">
        <x:v>Paid</x:v>
      </x:c>
      <x:c r="H2360" s="69" t="str">
        <x:v>EFT</x:v>
      </x:c>
      <x:c r="I2360" s="76" t="n">
        <x:f>IF(D2360&lt;&gt;"",MAX(0,D2360-C2360),IF(G2360="Overdue",MAX(0,'START_HERE'!$B$7-C2360),0))</x:f>
        <x:v>26</x:v>
      </x:c>
    </x:row>
    <x:row r="2361" ht="18" customHeight="1">
      <x:c r="A2361" s="69" t="str">
        <x:v>PAY-002360</x:v>
      </x:c>
      <x:c r="B2361" s="69" t="str">
        <x:v>AGR-00774</x:v>
      </x:c>
      <x:c r="C2361" s="72" t="n">
        <x:v>46236</x:v>
      </x:c>
      <x:c r="D2361" s="72" t="n">
        <x:v>46246</x:v>
      </x:c>
      <x:c r="E2361" s="74" t="n">
        <x:v>58700</x:v>
      </x:c>
      <x:c r="F2361" s="69" t="str">
        <x:v>Initial</x:v>
      </x:c>
      <x:c r="G2361" s="69" t="str">
        <x:v>Paid</x:v>
      </x:c>
      <x:c r="H2361" s="69" t="str">
        <x:v>EFT</x:v>
      </x:c>
      <x:c r="I2361" s="76" t="n">
        <x:f>IF(D2361&lt;&gt;"",MAX(0,D2361-C2361),IF(G2361="Overdue",MAX(0,'START_HERE'!$B$7-C2361),0))</x:f>
        <x:v>10</x:v>
      </x:c>
    </x:row>
    <x:row r="2362" ht="18" customHeight="1">
      <x:c r="A2362" s="69" t="str">
        <x:v>PAY-002361</x:v>
      </x:c>
      <x:c r="B2362" s="69" t="str">
        <x:v>AGR-00774</x:v>
      </x:c>
      <x:c r="C2362" s="72" t="n">
        <x:v>46358</x:v>
      </x:c>
      <x:c r="D2362" s="72"/>
      <x:c r="E2362" s="74" t="n">
        <x:v>58700</x:v>
      </x:c>
      <x:c r="F2362" s="69" t="str">
        <x:v>Progress</x:v>
      </x:c>
      <x:c r="G2362" s="69" t="str">
        <x:v>Scheduled</x:v>
      </x:c>
      <x:c r="H2362" s="69" t="str">
        <x:v>EFT</x:v>
      </x:c>
      <x:c r="I2362" s="76" t="n">
        <x:f>IF(D2362&lt;&gt;"",MAX(0,D2362-C2362),IF(G2362="Overdue",MAX(0,'START_HERE'!$B$7-C2362),0))</x:f>
        <x:v>0</x:v>
      </x:c>
    </x:row>
    <x:row r="2363" ht="18" customHeight="1">
      <x:c r="A2363" s="69" t="str">
        <x:v>PAY-002362</x:v>
      </x:c>
      <x:c r="B2363" s="69" t="str">
        <x:v>AGR-00774</x:v>
      </x:c>
      <x:c r="C2363" s="72" t="n">
        <x:v>46479</x:v>
      </x:c>
      <x:c r="D2363" s="72"/>
      <x:c r="E2363" s="74" t="n">
        <x:v>58600</x:v>
      </x:c>
      <x:c r="F2363" s="69" t="str">
        <x:v>Final</x:v>
      </x:c>
      <x:c r="G2363" s="69" t="str">
        <x:v>Scheduled</x:v>
      </x:c>
      <x:c r="H2363" s="69" t="str">
        <x:v>Direct Credit</x:v>
      </x:c>
      <x:c r="I2363" s="76" t="n">
        <x:f>IF(D2363&lt;&gt;"",MAX(0,D2363-C2363),IF(G2363="Overdue",MAX(0,'START_HERE'!$B$7-C2363),0))</x:f>
        <x:v>0</x:v>
      </x:c>
    </x:row>
    <x:row r="2364" ht="18" customHeight="1">
      <x:c r="A2364" s="69" t="str">
        <x:v>PAY-002363</x:v>
      </x:c>
      <x:c r="B2364" s="69" t="str">
        <x:v>AGR-00775</x:v>
      </x:c>
      <x:c r="C2364" s="72" t="n">
        <x:v>46218</x:v>
      </x:c>
      <x:c r="D2364" s="72" t="n">
        <x:v>46228</x:v>
      </x:c>
      <x:c r="E2364" s="74" t="n">
        <x:v>38000</x:v>
      </x:c>
      <x:c r="F2364" s="69" t="str">
        <x:v>Initial</x:v>
      </x:c>
      <x:c r="G2364" s="69" t="str">
        <x:v>Paid</x:v>
      </x:c>
      <x:c r="H2364" s="69" t="str">
        <x:v>Direct Credit</x:v>
      </x:c>
      <x:c r="I2364" s="76" t="n">
        <x:f>IF(D2364&lt;&gt;"",MAX(0,D2364-C2364),IF(G2364="Overdue",MAX(0,'START_HERE'!$B$7-C2364),0))</x:f>
        <x:v>10</x:v>
      </x:c>
    </x:row>
    <x:row r="2365" ht="18" customHeight="1">
      <x:c r="A2365" s="69" t="str">
        <x:v>PAY-002364</x:v>
      </x:c>
      <x:c r="B2365" s="69" t="str">
        <x:v>AGR-00775</x:v>
      </x:c>
      <x:c r="C2365" s="72" t="n">
        <x:v>46340</x:v>
      </x:c>
      <x:c r="D2365" s="72"/>
      <x:c r="E2365" s="74" t="n">
        <x:v>38000</x:v>
      </x:c>
      <x:c r="F2365" s="69" t="str">
        <x:v>Progress</x:v>
      </x:c>
      <x:c r="G2365" s="69" t="str">
        <x:v>Scheduled</x:v>
      </x:c>
      <x:c r="H2365" s="69" t="str">
        <x:v>Direct Credit</x:v>
      </x:c>
      <x:c r="I2365" s="76" t="n">
        <x:f>IF(D2365&lt;&gt;"",MAX(0,D2365-C2365),IF(G2365="Overdue",MAX(0,'START_HERE'!$B$7-C2365),0))</x:f>
        <x:v>0</x:v>
      </x:c>
    </x:row>
    <x:row r="2366" ht="18" customHeight="1">
      <x:c r="A2366" s="69" t="str">
        <x:v>PAY-002365</x:v>
      </x:c>
      <x:c r="B2366" s="69" t="str">
        <x:v>AGR-00775</x:v>
      </x:c>
      <x:c r="C2366" s="72" t="n">
        <x:v>46461</x:v>
      </x:c>
      <x:c r="D2366" s="72"/>
      <x:c r="E2366" s="74" t="n">
        <x:v>38000</x:v>
      </x:c>
      <x:c r="F2366" s="69" t="str">
        <x:v>Final</x:v>
      </x:c>
      <x:c r="G2366" s="69" t="str">
        <x:v>Scheduled</x:v>
      </x:c>
      <x:c r="H2366" s="69" t="str">
        <x:v>EFT</x:v>
      </x:c>
      <x:c r="I2366" s="76" t="n">
        <x:f>IF(D2366&lt;&gt;"",MAX(0,D2366-C2366),IF(G2366="Overdue",MAX(0,'START_HERE'!$B$7-C2366),0))</x:f>
        <x:v>0</x:v>
      </x:c>
    </x:row>
    <x:row r="2367" ht="18" customHeight="1">
      <x:c r="A2367" s="69" t="str">
        <x:v>PAY-002366</x:v>
      </x:c>
      <x:c r="B2367" s="69" t="str">
        <x:v>AGR-00776</x:v>
      </x:c>
      <x:c r="C2367" s="72" t="n">
        <x:v>45850</x:v>
      </x:c>
      <x:c r="D2367" s="72" t="n">
        <x:v>45860</x:v>
      </x:c>
      <x:c r="E2367" s="74" t="n">
        <x:v>47000</x:v>
      </x:c>
      <x:c r="F2367" s="69" t="str">
        <x:v>Initial</x:v>
      </x:c>
      <x:c r="G2367" s="69" t="str">
        <x:v>Paid</x:v>
      </x:c>
      <x:c r="H2367" s="69" t="str">
        <x:v>Direct Credit</x:v>
      </x:c>
      <x:c r="I2367" s="76" t="n">
        <x:f>IF(D2367&lt;&gt;"",MAX(0,D2367-C2367),IF(G2367="Overdue",MAX(0,'START_HERE'!$B$7-C2367),0))</x:f>
        <x:v>10</x:v>
      </x:c>
    </x:row>
    <x:row r="2368" ht="18" customHeight="1">
      <x:c r="A2368" s="69" t="str">
        <x:v>PAY-002367</x:v>
      </x:c>
      <x:c r="B2368" s="69" t="str">
        <x:v>AGR-00776</x:v>
      </x:c>
      <x:c r="C2368" s="72" t="n">
        <x:v>46033</x:v>
      </x:c>
      <x:c r="D2368" s="72" t="n">
        <x:v>46046</x:v>
      </x:c>
      <x:c r="E2368" s="74" t="n">
        <x:v>47000</x:v>
      </x:c>
      <x:c r="F2368" s="69" t="str">
        <x:v>Progress</x:v>
      </x:c>
      <x:c r="G2368" s="69" t="str">
        <x:v>Paid</x:v>
      </x:c>
      <x:c r="H2368" s="69" t="str">
        <x:v>Direct Credit</x:v>
      </x:c>
      <x:c r="I2368" s="76" t="n">
        <x:f>IF(D2368&lt;&gt;"",MAX(0,D2368-C2368),IF(G2368="Overdue",MAX(0,'START_HERE'!$B$7-C2368),0))</x:f>
        <x:v>13</x:v>
      </x:c>
    </x:row>
    <x:row r="2369" ht="18" customHeight="1">
      <x:c r="A2369" s="69" t="str">
        <x:v>PAY-002368</x:v>
      </x:c>
      <x:c r="B2369" s="69" t="str">
        <x:v>AGR-00776</x:v>
      </x:c>
      <x:c r="C2369" s="72" t="n">
        <x:v>46215</x:v>
      </x:c>
      <x:c r="D2369" s="72" t="n">
        <x:v>46218</x:v>
      </x:c>
      <x:c r="E2369" s="74" t="n">
        <x:v>47000</x:v>
      </x:c>
      <x:c r="F2369" s="69" t="str">
        <x:v>Final</x:v>
      </x:c>
      <x:c r="G2369" s="69" t="str">
        <x:v>Paid</x:v>
      </x:c>
      <x:c r="H2369" s="69" t="str">
        <x:v>Direct Credit</x:v>
      </x:c>
      <x:c r="I2369" s="76" t="n">
        <x:f>IF(D2369&lt;&gt;"",MAX(0,D2369-C2369),IF(G2369="Overdue",MAX(0,'START_HERE'!$B$7-C2369),0))</x:f>
        <x:v>3</x:v>
      </x:c>
    </x:row>
    <x:row r="2370" ht="18" customHeight="1">
      <x:c r="A2370" s="69" t="str">
        <x:v>PAY-002369</x:v>
      </x:c>
      <x:c r="B2370" s="69" t="str">
        <x:v>AGR-00777</x:v>
      </x:c>
      <x:c r="C2370" s="72" t="n">
        <x:v>45252</x:v>
      </x:c>
      <x:c r="D2370" s="72"/>
      <x:c r="E2370" s="74" t="n">
        <x:v>116000</x:v>
      </x:c>
      <x:c r="F2370" s="69" t="str">
        <x:v>Initial</x:v>
      </x:c>
      <x:c r="G2370" s="69" t="str">
        <x:v>Overdue</x:v>
      </x:c>
      <x:c r="H2370" s="69" t="str">
        <x:v>EFT</x:v>
      </x:c>
      <x:c r="I2370" s="76" t="n">
        <x:f>IF(D2370&lt;&gt;"",MAX(0,D2370-C2370),IF(G2370="Overdue",MAX(0,'START_HERE'!$B$7-C2370),0))</x:f>
        <x:v>1013</x:v>
      </x:c>
    </x:row>
    <x:row r="2371" ht="18" customHeight="1">
      <x:c r="A2371" s="69" t="str">
        <x:v>PAY-002370</x:v>
      </x:c>
      <x:c r="B2371" s="69" t="str">
        <x:v>AGR-00777</x:v>
      </x:c>
      <x:c r="C2371" s="72" t="n">
        <x:v>45495</x:v>
      </x:c>
      <x:c r="D2371" s="72" t="n">
        <x:v>45510</x:v>
      </x:c>
      <x:c r="E2371" s="74" t="n">
        <x:v>116000</x:v>
      </x:c>
      <x:c r="F2371" s="69" t="str">
        <x:v>Progress</x:v>
      </x:c>
      <x:c r="G2371" s="69" t="str">
        <x:v>Paid</x:v>
      </x:c>
      <x:c r="H2371" s="69" t="str">
        <x:v>Direct Credit</x:v>
      </x:c>
      <x:c r="I2371" s="76" t="n">
        <x:f>IF(D2371&lt;&gt;"",MAX(0,D2371-C2371),IF(G2371="Overdue",MAX(0,'START_HERE'!$B$7-C2371),0))</x:f>
        <x:v>15</x:v>
      </x:c>
    </x:row>
    <x:row r="2372" ht="18" customHeight="1">
      <x:c r="A2372" s="69" t="str">
        <x:v>PAY-002371</x:v>
      </x:c>
      <x:c r="B2372" s="69" t="str">
        <x:v>AGR-00777</x:v>
      </x:c>
      <x:c r="C2372" s="72" t="n">
        <x:v>45739</x:v>
      </x:c>
      <x:c r="D2372" s="72" t="n">
        <x:v>45737</x:v>
      </x:c>
      <x:c r="E2372" s="74" t="n">
        <x:v>116000</x:v>
      </x:c>
      <x:c r="F2372" s="69" t="str">
        <x:v>Final</x:v>
      </x:c>
      <x:c r="G2372" s="69" t="str">
        <x:v>Paid</x:v>
      </x:c>
      <x:c r="H2372" s="69" t="str">
        <x:v>Direct Credit</x:v>
      </x:c>
      <x:c r="I2372" s="76" t="n">
        <x:f>IF(D2372&lt;&gt;"",MAX(0,D2372-C2372),IF(G2372="Overdue",MAX(0,'START_HERE'!$B$7-C2372),0))</x:f>
        <x:v>0</x:v>
      </x:c>
    </x:row>
    <x:row r="2373" ht="18" customHeight="1">
      <x:c r="A2373" s="69" t="str">
        <x:v>PAY-002372</x:v>
      </x:c>
      <x:c r="B2373" s="69" t="str">
        <x:v>AGR-00778</x:v>
      </x:c>
      <x:c r="C2373" s="72" t="n">
        <x:v>45562</x:v>
      </x:c>
      <x:c r="D2373" s="72" t="n">
        <x:v>45576</x:v>
      </x:c>
      <x:c r="E2373" s="74" t="n">
        <x:v>218500</x:v>
      </x:c>
      <x:c r="F2373" s="69" t="str">
        <x:v>Initial</x:v>
      </x:c>
      <x:c r="G2373" s="69" t="str">
        <x:v>Paid</x:v>
      </x:c>
      <x:c r="H2373" s="69" t="str">
        <x:v>Direct Credit</x:v>
      </x:c>
      <x:c r="I2373" s="76" t="n">
        <x:f>IF(D2373&lt;&gt;"",MAX(0,D2373-C2373),IF(G2373="Overdue",MAX(0,'START_HERE'!$B$7-C2373),0))</x:f>
        <x:v>14</x:v>
      </x:c>
    </x:row>
    <x:row r="2374" ht="18" customHeight="1">
      <x:c r="A2374" s="69" t="str">
        <x:v>PAY-002373</x:v>
      </x:c>
      <x:c r="B2374" s="69" t="str">
        <x:v>AGR-00778</x:v>
      </x:c>
      <x:c r="C2374" s="72" t="n">
        <x:v>45927</x:v>
      </x:c>
      <x:c r="D2374" s="72" t="n">
        <x:v>45924</x:v>
      </x:c>
      <x:c r="E2374" s="74" t="n">
        <x:v>218500</x:v>
      </x:c>
      <x:c r="F2374" s="69" t="str">
        <x:v>Final</x:v>
      </x:c>
      <x:c r="G2374" s="69" t="str">
        <x:v>Paid</x:v>
      </x:c>
      <x:c r="H2374" s="69" t="str">
        <x:v>Direct Credit</x:v>
      </x:c>
      <x:c r="I2374" s="76" t="n">
        <x:f>IF(D2374&lt;&gt;"",MAX(0,D2374-C2374),IF(G2374="Overdue",MAX(0,'START_HERE'!$B$7-C2374),0))</x:f>
        <x:v>0</x:v>
      </x:c>
    </x:row>
    <x:row r="2375" ht="18" customHeight="1">
      <x:c r="A2375" s="69" t="str">
        <x:v>PAY-002374</x:v>
      </x:c>
      <x:c r="B2375" s="69" t="str">
        <x:v>AGR-00779</x:v>
      </x:c>
      <x:c r="C2375" s="72" t="n">
        <x:v>45532</x:v>
      </x:c>
      <x:c r="D2375" s="72" t="n">
        <x:v>45540</x:v>
      </x:c>
      <x:c r="E2375" s="74" t="n">
        <x:v>75000</x:v>
      </x:c>
      <x:c r="F2375" s="69" t="str">
        <x:v>Initial</x:v>
      </x:c>
      <x:c r="G2375" s="69" t="str">
        <x:v>Paid</x:v>
      </x:c>
      <x:c r="H2375" s="69" t="str">
        <x:v>Direct Credit</x:v>
      </x:c>
      <x:c r="I2375" s="76" t="n">
        <x:f>IF(D2375&lt;&gt;"",MAX(0,D2375-C2375),IF(G2375="Overdue",MAX(0,'START_HERE'!$B$7-C2375),0))</x:f>
        <x:v>8</x:v>
      </x:c>
    </x:row>
    <x:row r="2376" ht="18" customHeight="1">
      <x:c r="A2376" s="69" t="str">
        <x:v>PAY-002375</x:v>
      </x:c>
      <x:c r="B2376" s="69" t="str">
        <x:v>AGR-00779</x:v>
      </x:c>
      <x:c r="C2376" s="72" t="n">
        <x:v>45623</x:v>
      </x:c>
      <x:c r="D2376" s="72"/>
      <x:c r="E2376" s="74" t="n">
        <x:v>75000</x:v>
      </x:c>
      <x:c r="F2376" s="69" t="str">
        <x:v>Progress</x:v>
      </x:c>
      <x:c r="G2376" s="69" t="str">
        <x:v>Overdue</x:v>
      </x:c>
      <x:c r="H2376" s="69" t="str">
        <x:v>Direct Credit</x:v>
      </x:c>
      <x:c r="I2376" s="76" t="n">
        <x:f>IF(D2376&lt;&gt;"",MAX(0,D2376-C2376),IF(G2376="Overdue",MAX(0,'START_HERE'!$B$7-C2376),0))</x:f>
        <x:v>642</x:v>
      </x:c>
    </x:row>
    <x:row r="2377" ht="18" customHeight="1">
      <x:c r="A2377" s="69" t="str">
        <x:v>PAY-002376</x:v>
      </x:c>
      <x:c r="B2377" s="69" t="str">
        <x:v>AGR-00779</x:v>
      </x:c>
      <x:c r="C2377" s="72" t="n">
        <x:v>45715</x:v>
      </x:c>
      <x:c r="D2377" s="72" t="n">
        <x:v>45714</x:v>
      </x:c>
      <x:c r="E2377" s="74" t="n">
        <x:v>75000</x:v>
      </x:c>
      <x:c r="F2377" s="69" t="str">
        <x:v>Progress</x:v>
      </x:c>
      <x:c r="G2377" s="69" t="str">
        <x:v>Paid</x:v>
      </x:c>
      <x:c r="H2377" s="69" t="str">
        <x:v>EFT</x:v>
      </x:c>
      <x:c r="I2377" s="76" t="n">
        <x:f>IF(D2377&lt;&gt;"",MAX(0,D2377-C2377),IF(G2377="Overdue",MAX(0,'START_HERE'!$B$7-C2377),0))</x:f>
        <x:v>0</x:v>
      </x:c>
    </x:row>
    <x:row r="2378" ht="18" customHeight="1">
      <x:c r="A2378" s="69" t="str">
        <x:v>PAY-002377</x:v>
      </x:c>
      <x:c r="B2378" s="69" t="str">
        <x:v>AGR-00779</x:v>
      </x:c>
      <x:c r="C2378" s="72" t="n">
        <x:v>45806</x:v>
      </x:c>
      <x:c r="D2378" s="72" t="n">
        <x:v>45815</x:v>
      </x:c>
      <x:c r="E2378" s="74" t="n">
        <x:v>75000</x:v>
      </x:c>
      <x:c r="F2378" s="69" t="str">
        <x:v>Final</x:v>
      </x:c>
      <x:c r="G2378" s="69" t="str">
        <x:v>Paid</x:v>
      </x:c>
      <x:c r="H2378" s="69" t="str">
        <x:v>Direct Credit</x:v>
      </x:c>
      <x:c r="I2378" s="76" t="n">
        <x:f>IF(D2378&lt;&gt;"",MAX(0,D2378-C2378),IF(G2378="Overdue",MAX(0,'START_HERE'!$B$7-C2378),0))</x:f>
        <x:v>9</x:v>
      </x:c>
    </x:row>
    <x:row r="2379" ht="18" customHeight="1">
      <x:c r="A2379" s="69" t="str">
        <x:v>PAY-002378</x:v>
      </x:c>
      <x:c r="B2379" s="69" t="str">
        <x:v>AGR-00780</x:v>
      </x:c>
      <x:c r="C2379" s="72" t="n">
        <x:v>46275</x:v>
      </x:c>
      <x:c r="D2379" s="72"/>
      <x:c r="E2379" s="74" t="n">
        <x:v>51800</x:v>
      </x:c>
      <x:c r="F2379" s="69" t="str">
        <x:v>Initial</x:v>
      </x:c>
      <x:c r="G2379" s="69" t="str">
        <x:v>Scheduled</x:v>
      </x:c>
      <x:c r="H2379" s="69" t="str">
        <x:v>EFT</x:v>
      </x:c>
      <x:c r="I2379" s="76" t="n">
        <x:f>IF(D2379&lt;&gt;"",MAX(0,D2379-C2379),IF(G2379="Overdue",MAX(0,'START_HERE'!$B$7-C2379),0))</x:f>
        <x:v>0</x:v>
      </x:c>
    </x:row>
    <x:row r="2380" ht="18" customHeight="1">
      <x:c r="A2380" s="69" t="str">
        <x:v>PAY-002379</x:v>
      </x:c>
      <x:c r="B2380" s="69" t="str">
        <x:v>AGR-00780</x:v>
      </x:c>
      <x:c r="C2380" s="72" t="n">
        <x:v>46458</x:v>
      </x:c>
      <x:c r="D2380" s="72"/>
      <x:c r="E2380" s="74" t="n">
        <x:v>51800</x:v>
      </x:c>
      <x:c r="F2380" s="69" t="str">
        <x:v>Progress</x:v>
      </x:c>
      <x:c r="G2380" s="69" t="str">
        <x:v>Scheduled</x:v>
      </x:c>
      <x:c r="H2380" s="69" t="str">
        <x:v>Direct Credit</x:v>
      </x:c>
      <x:c r="I2380" s="76" t="n">
        <x:f>IF(D2380&lt;&gt;"",MAX(0,D2380-C2380),IF(G2380="Overdue",MAX(0,'START_HERE'!$B$7-C2380),0))</x:f>
        <x:v>0</x:v>
      </x:c>
    </x:row>
    <x:row r="2381" ht="18" customHeight="1">
      <x:c r="A2381" s="69" t="str">
        <x:v>PAY-002380</x:v>
      </x:c>
      <x:c r="B2381" s="69" t="str">
        <x:v>AGR-00780</x:v>
      </x:c>
      <x:c r="C2381" s="72" t="n">
        <x:v>46640</x:v>
      </x:c>
      <x:c r="D2381" s="72"/>
      <x:c r="E2381" s="74" t="n">
        <x:v>51800</x:v>
      </x:c>
      <x:c r="F2381" s="69" t="str">
        <x:v>Progress</x:v>
      </x:c>
      <x:c r="G2381" s="69" t="str">
        <x:v>Scheduled</x:v>
      </x:c>
      <x:c r="H2381" s="69" t="str">
        <x:v>EFT</x:v>
      </x:c>
      <x:c r="I2381" s="76" t="n">
        <x:f>IF(D2381&lt;&gt;"",MAX(0,D2381-C2381),IF(G2381="Overdue",MAX(0,'START_HERE'!$B$7-C2381),0))</x:f>
        <x:v>0</x:v>
      </x:c>
    </x:row>
    <x:row r="2382" ht="18" customHeight="1">
      <x:c r="A2382" s="69" t="str">
        <x:v>PAY-002381</x:v>
      </x:c>
      <x:c r="B2382" s="69" t="str">
        <x:v>AGR-00780</x:v>
      </x:c>
      <x:c r="C2382" s="72" t="n">
        <x:v>46823</x:v>
      </x:c>
      <x:c r="D2382" s="72"/>
      <x:c r="E2382" s="74" t="n">
        <x:v>51600</x:v>
      </x:c>
      <x:c r="F2382" s="69" t="str">
        <x:v>Final</x:v>
      </x:c>
      <x:c r="G2382" s="69" t="str">
        <x:v>Scheduled</x:v>
      </x:c>
      <x:c r="H2382" s="69" t="str">
        <x:v>EFT</x:v>
      </x:c>
      <x:c r="I2382" s="76" t="n">
        <x:f>IF(D2382&lt;&gt;"",MAX(0,D2382-C2382),IF(G2382="Overdue",MAX(0,'START_HERE'!$B$7-C2382),0))</x:f>
        <x:v>0</x:v>
      </x:c>
    </x:row>
    <x:row r="2383" ht="18" customHeight="1">
      <x:c r="A2383" s="69" t="str">
        <x:v>PAY-002382</x:v>
      </x:c>
      <x:c r="B2383" s="69" t="str">
        <x:v>AGR-00781</x:v>
      </x:c>
      <x:c r="C2383" s="72" t="n">
        <x:v>46246</x:v>
      </x:c>
      <x:c r="D2383" s="72" t="n">
        <x:v>46262</x:v>
      </x:c>
      <x:c r="E2383" s="74" t="n">
        <x:v>84800</x:v>
      </x:c>
      <x:c r="F2383" s="69" t="str">
        <x:v>Initial</x:v>
      </x:c>
      <x:c r="G2383" s="69" t="str">
        <x:v>Paid</x:v>
      </x:c>
      <x:c r="H2383" s="69" t="str">
        <x:v>Direct Credit</x:v>
      </x:c>
      <x:c r="I2383" s="76" t="n">
        <x:f>IF(D2383&lt;&gt;"",MAX(0,D2383-C2383),IF(G2383="Overdue",MAX(0,'START_HERE'!$B$7-C2383),0))</x:f>
        <x:v>16</x:v>
      </x:c>
    </x:row>
    <x:row r="2384" ht="18" customHeight="1">
      <x:c r="A2384" s="69" t="str">
        <x:v>PAY-002383</x:v>
      </x:c>
      <x:c r="B2384" s="69" t="str">
        <x:v>AGR-00781</x:v>
      </x:c>
      <x:c r="C2384" s="72" t="n">
        <x:v>46429</x:v>
      </x:c>
      <x:c r="D2384" s="72"/>
      <x:c r="E2384" s="74" t="n">
        <x:v>84800</x:v>
      </x:c>
      <x:c r="F2384" s="69" t="str">
        <x:v>Progress</x:v>
      </x:c>
      <x:c r="G2384" s="69" t="str">
        <x:v>Scheduled</x:v>
      </x:c>
      <x:c r="H2384" s="69" t="str">
        <x:v>EFT</x:v>
      </x:c>
      <x:c r="I2384" s="76" t="n">
        <x:f>IF(D2384&lt;&gt;"",MAX(0,D2384-C2384),IF(G2384="Overdue",MAX(0,'START_HERE'!$B$7-C2384),0))</x:f>
        <x:v>0</x:v>
      </x:c>
    </x:row>
    <x:row r="2385" ht="18" customHeight="1">
      <x:c r="A2385" s="69" t="str">
        <x:v>PAY-002384</x:v>
      </x:c>
      <x:c r="B2385" s="69" t="str">
        <x:v>AGR-00781</x:v>
      </x:c>
      <x:c r="C2385" s="72" t="n">
        <x:v>46611</x:v>
      </x:c>
      <x:c r="D2385" s="72"/>
      <x:c r="E2385" s="74" t="n">
        <x:v>84800</x:v>
      </x:c>
      <x:c r="F2385" s="69" t="str">
        <x:v>Progress</x:v>
      </x:c>
      <x:c r="G2385" s="69" t="str">
        <x:v>Scheduled</x:v>
      </x:c>
      <x:c r="H2385" s="69" t="str">
        <x:v>Direct Credit</x:v>
      </x:c>
      <x:c r="I2385" s="76" t="n">
        <x:f>IF(D2385&lt;&gt;"",MAX(0,D2385-C2385),IF(G2385="Overdue",MAX(0,'START_HERE'!$B$7-C2385),0))</x:f>
        <x:v>0</x:v>
      </x:c>
    </x:row>
    <x:row r="2386" ht="18" customHeight="1">
      <x:c r="A2386" s="69" t="str">
        <x:v>PAY-002385</x:v>
      </x:c>
      <x:c r="B2386" s="69" t="str">
        <x:v>AGR-00781</x:v>
      </x:c>
      <x:c r="C2386" s="72" t="n">
        <x:v>46794</x:v>
      </x:c>
      <x:c r="D2386" s="72"/>
      <x:c r="E2386" s="74" t="n">
        <x:v>84600</x:v>
      </x:c>
      <x:c r="F2386" s="69" t="str">
        <x:v>Final</x:v>
      </x:c>
      <x:c r="G2386" s="69" t="str">
        <x:v>Scheduled</x:v>
      </x:c>
      <x:c r="H2386" s="69" t="str">
        <x:v>Direct Credit</x:v>
      </x:c>
      <x:c r="I2386" s="76" t="n">
        <x:f>IF(D2386&lt;&gt;"",MAX(0,D2386-C2386),IF(G2386="Overdue",MAX(0,'START_HERE'!$B$7-C2386),0))</x:f>
        <x:v>0</x:v>
      </x:c>
    </x:row>
    <x:row r="2387" ht="18" customHeight="1">
      <x:c r="A2387" s="69" t="str">
        <x:v>PAY-002386</x:v>
      </x:c>
      <x:c r="B2387" s="69" t="str">
        <x:v>AGR-00782</x:v>
      </x:c>
      <x:c r="C2387" s="72" t="n">
        <x:v>46280</x:v>
      </x:c>
      <x:c r="D2387" s="72"/>
      <x:c r="E2387" s="74" t="n">
        <x:v>98700</x:v>
      </x:c>
      <x:c r="F2387" s="69" t="str">
        <x:v>Initial</x:v>
      </x:c>
      <x:c r="G2387" s="69" t="str">
        <x:v>Scheduled</x:v>
      </x:c>
      <x:c r="H2387" s="69" t="str">
        <x:v>Direct Credit</x:v>
      </x:c>
      <x:c r="I2387" s="76" t="n">
        <x:f>IF(D2387&lt;&gt;"",MAX(0,D2387-C2387),IF(G2387="Overdue",MAX(0,'START_HERE'!$B$7-C2387),0))</x:f>
        <x:v>0</x:v>
      </x:c>
    </x:row>
    <x:row r="2388" ht="18" customHeight="1">
      <x:c r="A2388" s="69" t="str">
        <x:v>PAY-002387</x:v>
      </x:c>
      <x:c r="B2388" s="69" t="str">
        <x:v>AGR-00782</x:v>
      </x:c>
      <x:c r="C2388" s="72" t="n">
        <x:v>46402</x:v>
      </x:c>
      <x:c r="D2388" s="72"/>
      <x:c r="E2388" s="74" t="n">
        <x:v>98700</x:v>
      </x:c>
      <x:c r="F2388" s="69" t="str">
        <x:v>Progress</x:v>
      </x:c>
      <x:c r="G2388" s="69" t="str">
        <x:v>Scheduled</x:v>
      </x:c>
      <x:c r="H2388" s="69" t="str">
        <x:v>Direct Credit</x:v>
      </x:c>
      <x:c r="I2388" s="76" t="n">
        <x:f>IF(D2388&lt;&gt;"",MAX(0,D2388-C2388),IF(G2388="Overdue",MAX(0,'START_HERE'!$B$7-C2388),0))</x:f>
        <x:v>0</x:v>
      </x:c>
    </x:row>
    <x:row r="2389" ht="18" customHeight="1">
      <x:c r="A2389" s="69" t="str">
        <x:v>PAY-002388</x:v>
      </x:c>
      <x:c r="B2389" s="69" t="str">
        <x:v>AGR-00782</x:v>
      </x:c>
      <x:c r="C2389" s="72" t="n">
        <x:v>46523</x:v>
      </x:c>
      <x:c r="D2389" s="72"/>
      <x:c r="E2389" s="74" t="n">
        <x:v>98600</x:v>
      </x:c>
      <x:c r="F2389" s="69" t="str">
        <x:v>Final</x:v>
      </x:c>
      <x:c r="G2389" s="69" t="str">
        <x:v>Scheduled</x:v>
      </x:c>
      <x:c r="H2389" s="69" t="str">
        <x:v>EFT</x:v>
      </x:c>
      <x:c r="I2389" s="76" t="n">
        <x:f>IF(D2389&lt;&gt;"",MAX(0,D2389-C2389),IF(G2389="Overdue",MAX(0,'START_HERE'!$B$7-C2389),0))</x:f>
        <x:v>0</x:v>
      </x:c>
    </x:row>
    <x:row r="2390" ht="18" customHeight="1">
      <x:c r="A2390" s="69" t="str">
        <x:v>PAY-002389</x:v>
      </x:c>
      <x:c r="B2390" s="69" t="str">
        <x:v>AGR-00783</x:v>
      </x:c>
      <x:c r="C2390" s="72" t="n">
        <x:v>45760</x:v>
      </x:c>
      <x:c r="D2390" s="72" t="n">
        <x:v>45772</x:v>
      </x:c>
      <x:c r="E2390" s="74" t="n">
        <x:v>141300</x:v>
      </x:c>
      <x:c r="F2390" s="69" t="str">
        <x:v>Initial</x:v>
      </x:c>
      <x:c r="G2390" s="69" t="str">
        <x:v>Paid</x:v>
      </x:c>
      <x:c r="H2390" s="69" t="str">
        <x:v>Direct Credit</x:v>
      </x:c>
      <x:c r="I2390" s="76" t="n">
        <x:f>IF(D2390&lt;&gt;"",MAX(0,D2390-C2390),IF(G2390="Overdue",MAX(0,'START_HERE'!$B$7-C2390),0))</x:f>
        <x:v>12</x:v>
      </x:c>
    </x:row>
    <x:row r="2391" ht="18" customHeight="1">
      <x:c r="A2391" s="69" t="str">
        <x:v>PAY-002390</x:v>
      </x:c>
      <x:c r="B2391" s="69" t="str">
        <x:v>AGR-00783</x:v>
      </x:c>
      <x:c r="C2391" s="72" t="n">
        <x:v>45943</x:v>
      </x:c>
      <x:c r="D2391" s="72" t="n">
        <x:v>45940</x:v>
      </x:c>
      <x:c r="E2391" s="74" t="n">
        <x:v>141300</x:v>
      </x:c>
      <x:c r="F2391" s="69" t="str">
        <x:v>Progress</x:v>
      </x:c>
      <x:c r="G2391" s="69" t="str">
        <x:v>Paid</x:v>
      </x:c>
      <x:c r="H2391" s="69" t="str">
        <x:v>Direct Credit</x:v>
      </x:c>
      <x:c r="I2391" s="76" t="n">
        <x:f>IF(D2391&lt;&gt;"",MAX(0,D2391-C2391),IF(G2391="Overdue",MAX(0,'START_HERE'!$B$7-C2391),0))</x:f>
        <x:v>0</x:v>
      </x:c>
    </x:row>
    <x:row r="2392" ht="18" customHeight="1">
      <x:c r="A2392" s="69" t="str">
        <x:v>PAY-002391</x:v>
      </x:c>
      <x:c r="B2392" s="69" t="str">
        <x:v>AGR-00783</x:v>
      </x:c>
      <x:c r="C2392" s="72" t="n">
        <x:v>46125</x:v>
      </x:c>
      <x:c r="D2392" s="72" t="n">
        <x:v>46145</x:v>
      </x:c>
      <x:c r="E2392" s="74" t="n">
        <x:v>141300</x:v>
      </x:c>
      <x:c r="F2392" s="69" t="str">
        <x:v>Progress</x:v>
      </x:c>
      <x:c r="G2392" s="69" t="str">
        <x:v>Paid</x:v>
      </x:c>
      <x:c r="H2392" s="69" t="str">
        <x:v>Direct Credit</x:v>
      </x:c>
      <x:c r="I2392" s="76" t="n">
        <x:f>IF(D2392&lt;&gt;"",MAX(0,D2392-C2392),IF(G2392="Overdue",MAX(0,'START_HERE'!$B$7-C2392),0))</x:f>
        <x:v>20</x:v>
      </x:c>
    </x:row>
    <x:row r="2393" ht="18" customHeight="1">
      <x:c r="A2393" s="69" t="str">
        <x:v>PAY-002392</x:v>
      </x:c>
      <x:c r="B2393" s="69" t="str">
        <x:v>AGR-00783</x:v>
      </x:c>
      <x:c r="C2393" s="72" t="n">
        <x:v>46308</x:v>
      </x:c>
      <x:c r="D2393" s="72"/>
      <x:c r="E2393" s="74" t="n">
        <x:v>141100</x:v>
      </x:c>
      <x:c r="F2393" s="69" t="str">
        <x:v>Final</x:v>
      </x:c>
      <x:c r="G2393" s="69" t="str">
        <x:v>Scheduled</x:v>
      </x:c>
      <x:c r="H2393" s="69" t="str">
        <x:v>Direct Credit</x:v>
      </x:c>
      <x:c r="I2393" s="76" t="n">
        <x:f>IF(D2393&lt;&gt;"",MAX(0,D2393-C2393),IF(G2393="Overdue",MAX(0,'START_HERE'!$B$7-C2393),0))</x:f>
        <x:v>0</x:v>
      </x:c>
    </x:row>
    <x:row r="2394" ht="18" customHeight="1">
      <x:c r="A2394" s="69" t="str">
        <x:v>PAY-002393</x:v>
      </x:c>
      <x:c r="B2394" s="69" t="str">
        <x:v>AGR-00784</x:v>
      </x:c>
      <x:c r="C2394" s="72" t="n">
        <x:v>45349</x:v>
      </x:c>
      <x:c r="D2394" s="72" t="n">
        <x:v>45351</x:v>
      </x:c>
      <x:c r="E2394" s="74" t="n">
        <x:v>87300</x:v>
      </x:c>
      <x:c r="F2394" s="69" t="str">
        <x:v>Initial</x:v>
      </x:c>
      <x:c r="G2394" s="69" t="str">
        <x:v>Paid</x:v>
      </x:c>
      <x:c r="H2394" s="69" t="str">
        <x:v>Direct Credit</x:v>
      </x:c>
      <x:c r="I2394" s="76" t="n">
        <x:f>IF(D2394&lt;&gt;"",MAX(0,D2394-C2394),IF(G2394="Overdue",MAX(0,'START_HERE'!$B$7-C2394),0))</x:f>
        <x:v>2</x:v>
      </x:c>
    </x:row>
    <x:row r="2395" ht="18" customHeight="1">
      <x:c r="A2395" s="69" t="str">
        <x:v>PAY-002394</x:v>
      </x:c>
      <x:c r="B2395" s="69" t="str">
        <x:v>AGR-00784</x:v>
      </x:c>
      <x:c r="C2395" s="72" t="n">
        <x:v>45532</x:v>
      </x:c>
      <x:c r="D2395" s="72" t="n">
        <x:v>45529</x:v>
      </x:c>
      <x:c r="E2395" s="74" t="n">
        <x:v>87300</x:v>
      </x:c>
      <x:c r="F2395" s="69" t="str">
        <x:v>Progress</x:v>
      </x:c>
      <x:c r="G2395" s="69" t="str">
        <x:v>Paid</x:v>
      </x:c>
      <x:c r="H2395" s="69" t="str">
        <x:v>Direct Credit</x:v>
      </x:c>
      <x:c r="I2395" s="76" t="n">
        <x:f>IF(D2395&lt;&gt;"",MAX(0,D2395-C2395),IF(G2395="Overdue",MAX(0,'START_HERE'!$B$7-C2395),0))</x:f>
        <x:v>0</x:v>
      </x:c>
    </x:row>
    <x:row r="2396" ht="18" customHeight="1">
      <x:c r="A2396" s="69" t="str">
        <x:v>PAY-002395</x:v>
      </x:c>
      <x:c r="B2396" s="69" t="str">
        <x:v>AGR-00784</x:v>
      </x:c>
      <x:c r="C2396" s="72" t="n">
        <x:v>45714</x:v>
      </x:c>
      <x:c r="D2396" s="72" t="n">
        <x:v>45726</x:v>
      </x:c>
      <x:c r="E2396" s="74" t="n">
        <x:v>87400</x:v>
      </x:c>
      <x:c r="F2396" s="69" t="str">
        <x:v>Final</x:v>
      </x:c>
      <x:c r="G2396" s="69" t="str">
        <x:v>Paid</x:v>
      </x:c>
      <x:c r="H2396" s="69" t="str">
        <x:v>EFT</x:v>
      </x:c>
      <x:c r="I2396" s="76" t="n">
        <x:f>IF(D2396&lt;&gt;"",MAX(0,D2396-C2396),IF(G2396="Overdue",MAX(0,'START_HERE'!$B$7-C2396),0))</x:f>
        <x:v>12</x:v>
      </x:c>
    </x:row>
    <x:row r="2397" ht="18" customHeight="1">
      <x:c r="A2397" s="69" t="str">
        <x:v>PAY-002396</x:v>
      </x:c>
      <x:c r="B2397" s="69" t="str">
        <x:v>AGR-00785</x:v>
      </x:c>
      <x:c r="C2397" s="72" t="n">
        <x:v>45732</x:v>
      </x:c>
      <x:c r="D2397" s="72" t="n">
        <x:v>45733</x:v>
      </x:c>
      <x:c r="E2397" s="74" t="n">
        <x:v>2700</x:v>
      </x:c>
      <x:c r="F2397" s="69" t="str">
        <x:v>Initial</x:v>
      </x:c>
      <x:c r="G2397" s="69" t="str">
        <x:v>Paid</x:v>
      </x:c>
      <x:c r="H2397" s="69" t="str">
        <x:v>EFT</x:v>
      </x:c>
      <x:c r="I2397" s="76" t="n">
        <x:f>IF(D2397&lt;&gt;"",MAX(0,D2397-C2397),IF(G2397="Overdue",MAX(0,'START_HERE'!$B$7-C2397),0))</x:f>
        <x:v>1</x:v>
      </x:c>
    </x:row>
    <x:row r="2398" ht="18" customHeight="1">
      <x:c r="A2398" s="69" t="str">
        <x:v>PAY-002397</x:v>
      </x:c>
      <x:c r="B2398" s="69" t="str">
        <x:v>AGR-00785</x:v>
      </x:c>
      <x:c r="C2398" s="72" t="n">
        <x:v>45854</x:v>
      </x:c>
      <x:c r="D2398" s="72" t="n">
        <x:v>45873</x:v>
      </x:c>
      <x:c r="E2398" s="74" t="n">
        <x:v>2700</x:v>
      </x:c>
      <x:c r="F2398" s="69" t="str">
        <x:v>Progress</x:v>
      </x:c>
      <x:c r="G2398" s="69" t="str">
        <x:v>Paid</x:v>
      </x:c>
      <x:c r="H2398" s="69" t="str">
        <x:v>EFT</x:v>
      </x:c>
      <x:c r="I2398" s="76" t="n">
        <x:f>IF(D2398&lt;&gt;"",MAX(0,D2398-C2398),IF(G2398="Overdue",MAX(0,'START_HERE'!$B$7-C2398),0))</x:f>
        <x:v>19</x:v>
      </x:c>
    </x:row>
    <x:row r="2399" ht="18" customHeight="1">
      <x:c r="A2399" s="69" t="str">
        <x:v>PAY-002398</x:v>
      </x:c>
      <x:c r="B2399" s="69" t="str">
        <x:v>AGR-00785</x:v>
      </x:c>
      <x:c r="C2399" s="72" t="n">
        <x:v>45975</x:v>
      </x:c>
      <x:c r="D2399" s="72" t="n">
        <x:v>45970</x:v>
      </x:c>
      <x:c r="E2399" s="74" t="n">
        <x:v>2600</x:v>
      </x:c>
      <x:c r="F2399" s="69" t="str">
        <x:v>Final</x:v>
      </x:c>
      <x:c r="G2399" s="69" t="str">
        <x:v>Paid</x:v>
      </x:c>
      <x:c r="H2399" s="69" t="str">
        <x:v>EFT</x:v>
      </x:c>
      <x:c r="I2399" s="76" t="n">
        <x:f>IF(D2399&lt;&gt;"",MAX(0,D2399-C2399),IF(G2399="Overdue",MAX(0,'START_HERE'!$B$7-C2399),0))</x:f>
        <x:v>0</x:v>
      </x:c>
    </x:row>
    <x:row r="2400" ht="18" customHeight="1">
      <x:c r="A2400" s="69" t="str">
        <x:v>PAY-002399</x:v>
      </x:c>
      <x:c r="B2400" s="69" t="str">
        <x:v>AGR-00786</x:v>
      </x:c>
      <x:c r="C2400" s="72" t="n">
        <x:v>45823</x:v>
      </x:c>
      <x:c r="D2400" s="72" t="n">
        <x:v>45836</x:v>
      </x:c>
      <x:c r="E2400" s="74" t="n">
        <x:v>178500</x:v>
      </x:c>
      <x:c r="F2400" s="69" t="str">
        <x:v>Initial</x:v>
      </x:c>
      <x:c r="G2400" s="69" t="str">
        <x:v>Paid</x:v>
      </x:c>
      <x:c r="H2400" s="69" t="str">
        <x:v>EFT</x:v>
      </x:c>
      <x:c r="I2400" s="76" t="n">
        <x:f>IF(D2400&lt;&gt;"",MAX(0,D2400-C2400),IF(G2400="Overdue",MAX(0,'START_HERE'!$B$7-C2400),0))</x:f>
        <x:v>13</x:v>
      </x:c>
    </x:row>
    <x:row r="2401" ht="18" customHeight="1">
      <x:c r="A2401" s="69" t="str">
        <x:v>PAY-002400</x:v>
      </x:c>
      <x:c r="B2401" s="69" t="str">
        <x:v>AGR-00786</x:v>
      </x:c>
      <x:c r="C2401" s="72" t="n">
        <x:v>46006</x:v>
      </x:c>
      <x:c r="D2401" s="72" t="n">
        <x:v>46032</x:v>
      </x:c>
      <x:c r="E2401" s="74" t="n">
        <x:v>178500</x:v>
      </x:c>
      <x:c r="F2401" s="69" t="str">
        <x:v>Final</x:v>
      </x:c>
      <x:c r="G2401" s="69" t="str">
        <x:v>Paid</x:v>
      </x:c>
      <x:c r="H2401" s="69" t="str">
        <x:v>Direct Credit</x:v>
      </x:c>
      <x:c r="I2401" s="76" t="n">
        <x:f>IF(D2401&lt;&gt;"",MAX(0,D2401-C2401),IF(G2401="Overdue",MAX(0,'START_HERE'!$B$7-C2401),0))</x:f>
        <x:v>26</x:v>
      </x:c>
    </x:row>
    <x:row r="2402" ht="18" customHeight="1">
      <x:c r="A2402" s="69" t="str">
        <x:v>PAY-002401</x:v>
      </x:c>
      <x:c r="B2402" s="69" t="str">
        <x:v>AGR-00787</x:v>
      </x:c>
      <x:c r="C2402" s="72" t="n">
        <x:v>45207</x:v>
      </x:c>
      <x:c r="D2402" s="72" t="n">
        <x:v>45223</x:v>
      </x:c>
      <x:c r="E2402" s="74" t="n">
        <x:v>50500</x:v>
      </x:c>
      <x:c r="F2402" s="69" t="str">
        <x:v>Initial</x:v>
      </x:c>
      <x:c r="G2402" s="69" t="str">
        <x:v>Paid</x:v>
      </x:c>
      <x:c r="H2402" s="69" t="str">
        <x:v>EFT</x:v>
      </x:c>
      <x:c r="I2402" s="76" t="n">
        <x:f>IF(D2402&lt;&gt;"",MAX(0,D2402-C2402),IF(G2402="Overdue",MAX(0,'START_HERE'!$B$7-C2402),0))</x:f>
        <x:v>16</x:v>
      </x:c>
    </x:row>
    <x:row r="2403" ht="18" customHeight="1">
      <x:c r="A2403" s="69" t="str">
        <x:v>PAY-002402</x:v>
      </x:c>
      <x:c r="B2403" s="69" t="str">
        <x:v>AGR-00787</x:v>
      </x:c>
      <x:c r="C2403" s="72" t="n">
        <x:v>45390</x:v>
      </x:c>
      <x:c r="D2403" s="72" t="n">
        <x:v>45388</x:v>
      </x:c>
      <x:c r="E2403" s="74" t="n">
        <x:v>50500</x:v>
      </x:c>
      <x:c r="F2403" s="69" t="str">
        <x:v>Progress</x:v>
      </x:c>
      <x:c r="G2403" s="69" t="str">
        <x:v>Paid</x:v>
      </x:c>
      <x:c r="H2403" s="69" t="str">
        <x:v>Direct Credit</x:v>
      </x:c>
      <x:c r="I2403" s="76" t="n">
        <x:f>IF(D2403&lt;&gt;"",MAX(0,D2403-C2403),IF(G2403="Overdue",MAX(0,'START_HERE'!$B$7-C2403),0))</x:f>
        <x:v>0</x:v>
      </x:c>
    </x:row>
    <x:row r="2404" ht="18" customHeight="1">
      <x:c r="A2404" s="69" t="str">
        <x:v>PAY-002403</x:v>
      </x:c>
      <x:c r="B2404" s="69" t="str">
        <x:v>AGR-00787</x:v>
      </x:c>
      <x:c r="C2404" s="72" t="n">
        <x:v>45572</x:v>
      </x:c>
      <x:c r="D2404" s="72" t="n">
        <x:v>45590</x:v>
      </x:c>
      <x:c r="E2404" s="74" t="n">
        <x:v>50500</x:v>
      </x:c>
      <x:c r="F2404" s="69" t="str">
        <x:v>Progress</x:v>
      </x:c>
      <x:c r="G2404" s="69" t="str">
        <x:v>Paid</x:v>
      </x:c>
      <x:c r="H2404" s="69" t="str">
        <x:v>Direct Credit</x:v>
      </x:c>
      <x:c r="I2404" s="76" t="n">
        <x:f>IF(D2404&lt;&gt;"",MAX(0,D2404-C2404),IF(G2404="Overdue",MAX(0,'START_HERE'!$B$7-C2404),0))</x:f>
        <x:v>18</x:v>
      </x:c>
    </x:row>
    <x:row r="2405" ht="18" customHeight="1">
      <x:c r="A2405" s="69" t="str">
        <x:v>PAY-002404</x:v>
      </x:c>
      <x:c r="B2405" s="69" t="str">
        <x:v>AGR-00787</x:v>
      </x:c>
      <x:c r="C2405" s="72" t="n">
        <x:v>45755</x:v>
      </x:c>
      <x:c r="D2405" s="72" t="n">
        <x:v>45775</x:v>
      </x:c>
      <x:c r="E2405" s="74" t="n">
        <x:v>50500</x:v>
      </x:c>
      <x:c r="F2405" s="69" t="str">
        <x:v>Final</x:v>
      </x:c>
      <x:c r="G2405" s="69" t="str">
        <x:v>Paid</x:v>
      </x:c>
      <x:c r="H2405" s="69" t="str">
        <x:v>EFT</x:v>
      </x:c>
      <x:c r="I2405" s="76" t="n">
        <x:f>IF(D2405&lt;&gt;"",MAX(0,D2405-C2405),IF(G2405="Overdue",MAX(0,'START_HERE'!$B$7-C2405),0))</x:f>
        <x:v>20</x:v>
      </x:c>
    </x:row>
    <x:row r="2406" ht="18" customHeight="1">
      <x:c r="A2406" s="69" t="str">
        <x:v>PAY-002405</x:v>
      </x:c>
      <x:c r="B2406" s="69" t="str">
        <x:v>AGR-00788</x:v>
      </x:c>
      <x:c r="C2406" s="72" t="n">
        <x:v>45709</x:v>
      </x:c>
      <x:c r="D2406" s="72" t="n">
        <x:v>45728</x:v>
      </x:c>
      <x:c r="E2406" s="74" t="n">
        <x:v>73300</x:v>
      </x:c>
      <x:c r="F2406" s="69" t="str">
        <x:v>Initial</x:v>
      </x:c>
      <x:c r="G2406" s="69" t="str">
        <x:v>Paid</x:v>
      </x:c>
      <x:c r="H2406" s="69" t="str">
        <x:v>EFT</x:v>
      </x:c>
      <x:c r="I2406" s="76" t="n">
        <x:f>IF(D2406&lt;&gt;"",MAX(0,D2406-C2406),IF(G2406="Overdue",MAX(0,'START_HERE'!$B$7-C2406),0))</x:f>
        <x:v>19</x:v>
      </x:c>
    </x:row>
    <x:row r="2407" ht="18" customHeight="1">
      <x:c r="A2407" s="69" t="str">
        <x:v>PAY-002406</x:v>
      </x:c>
      <x:c r="B2407" s="69" t="str">
        <x:v>AGR-00788</x:v>
      </x:c>
      <x:c r="C2407" s="72" t="n">
        <x:v>45800</x:v>
      </x:c>
      <x:c r="D2407" s="72" t="n">
        <x:v>45814</x:v>
      </x:c>
      <x:c r="E2407" s="74" t="n">
        <x:v>73300</x:v>
      </x:c>
      <x:c r="F2407" s="69" t="str">
        <x:v>Progress</x:v>
      </x:c>
      <x:c r="G2407" s="69" t="str">
        <x:v>Paid</x:v>
      </x:c>
      <x:c r="H2407" s="69" t="str">
        <x:v>EFT</x:v>
      </x:c>
      <x:c r="I2407" s="76" t="n">
        <x:f>IF(D2407&lt;&gt;"",MAX(0,D2407-C2407),IF(G2407="Overdue",MAX(0,'START_HERE'!$B$7-C2407),0))</x:f>
        <x:v>14</x:v>
      </x:c>
    </x:row>
    <x:row r="2408" ht="18" customHeight="1">
      <x:c r="A2408" s="69" t="str">
        <x:v>PAY-002407</x:v>
      </x:c>
      <x:c r="B2408" s="69" t="str">
        <x:v>AGR-00788</x:v>
      </x:c>
      <x:c r="C2408" s="72" t="n">
        <x:v>45892</x:v>
      </x:c>
      <x:c r="D2408" s="72" t="n">
        <x:v>45893</x:v>
      </x:c>
      <x:c r="E2408" s="74" t="n">
        <x:v>73300</x:v>
      </x:c>
      <x:c r="F2408" s="69" t="str">
        <x:v>Progress</x:v>
      </x:c>
      <x:c r="G2408" s="69" t="str">
        <x:v>Paid</x:v>
      </x:c>
      <x:c r="H2408" s="69" t="str">
        <x:v>EFT</x:v>
      </x:c>
      <x:c r="I2408" s="76" t="n">
        <x:f>IF(D2408&lt;&gt;"",MAX(0,D2408-C2408),IF(G2408="Overdue",MAX(0,'START_HERE'!$B$7-C2408),0))</x:f>
        <x:v>1</x:v>
      </x:c>
    </x:row>
    <x:row r="2409" ht="18" customHeight="1">
      <x:c r="A2409" s="69" t="str">
        <x:v>PAY-002408</x:v>
      </x:c>
      <x:c r="B2409" s="69" t="str">
        <x:v>AGR-00788</x:v>
      </x:c>
      <x:c r="C2409" s="72" t="n">
        <x:v>45983</x:v>
      </x:c>
      <x:c r="D2409" s="72" t="n">
        <x:v>45989</x:v>
      </x:c>
      <x:c r="E2409" s="74" t="n">
        <x:v>73100</x:v>
      </x:c>
      <x:c r="F2409" s="69" t="str">
        <x:v>Final</x:v>
      </x:c>
      <x:c r="G2409" s="69" t="str">
        <x:v>Paid</x:v>
      </x:c>
      <x:c r="H2409" s="69" t="str">
        <x:v>EFT</x:v>
      </x:c>
      <x:c r="I2409" s="76" t="n">
        <x:f>IF(D2409&lt;&gt;"",MAX(0,D2409-C2409),IF(G2409="Overdue",MAX(0,'START_HERE'!$B$7-C2409),0))</x:f>
        <x:v>6</x:v>
      </x:c>
    </x:row>
    <x:row r="2410" ht="18" customHeight="1">
      <x:c r="A2410" s="69" t="str">
        <x:v>PAY-002409</x:v>
      </x:c>
      <x:c r="B2410" s="69" t="str">
        <x:v>AGR-00789</x:v>
      </x:c>
      <x:c r="C2410" s="72" t="n">
        <x:v>45379</x:v>
      </x:c>
      <x:c r="D2410" s="72" t="n">
        <x:v>45384</x:v>
      </x:c>
      <x:c r="E2410" s="74" t="n">
        <x:v>104500</x:v>
      </x:c>
      <x:c r="F2410" s="69" t="str">
        <x:v>Initial</x:v>
      </x:c>
      <x:c r="G2410" s="69" t="str">
        <x:v>Paid</x:v>
      </x:c>
      <x:c r="H2410" s="69" t="str">
        <x:v>Direct Credit</x:v>
      </x:c>
      <x:c r="I2410" s="76" t="n">
        <x:f>IF(D2410&lt;&gt;"",MAX(0,D2410-C2410),IF(G2410="Overdue",MAX(0,'START_HERE'!$B$7-C2410),0))</x:f>
        <x:v>5</x:v>
      </x:c>
    </x:row>
    <x:row r="2411" ht="18" customHeight="1">
      <x:c r="A2411" s="69" t="str">
        <x:v>PAY-002410</x:v>
      </x:c>
      <x:c r="B2411" s="69" t="str">
        <x:v>AGR-00789</x:v>
      </x:c>
      <x:c r="C2411" s="72" t="n">
        <x:v>45562</x:v>
      </x:c>
      <x:c r="D2411" s="72"/>
      <x:c r="E2411" s="74" t="n">
        <x:v>104500</x:v>
      </x:c>
      <x:c r="F2411" s="69" t="str">
        <x:v>Final</x:v>
      </x:c>
      <x:c r="G2411" s="69" t="str">
        <x:v>Overdue</x:v>
      </x:c>
      <x:c r="H2411" s="69" t="str">
        <x:v>Direct Credit</x:v>
      </x:c>
      <x:c r="I2411" s="76" t="n">
        <x:f>IF(D2411&lt;&gt;"",MAX(0,D2411-C2411),IF(G2411="Overdue",MAX(0,'START_HERE'!$B$7-C2411),0))</x:f>
        <x:v>703</x:v>
      </x:c>
    </x:row>
    <x:row r="2412" ht="18" customHeight="1">
      <x:c r="A2412" s="69" t="str">
        <x:v>PAY-002411</x:v>
      </x:c>
      <x:c r="B2412" s="69" t="str">
        <x:v>AGR-00790</x:v>
      </x:c>
      <x:c r="C2412" s="72" t="n">
        <x:v>45088</x:v>
      </x:c>
      <x:c r="D2412" s="72" t="n">
        <x:v>45101</x:v>
      </x:c>
      <x:c r="E2412" s="74" t="n">
        <x:v>86000</x:v>
      </x:c>
      <x:c r="F2412" s="69" t="str">
        <x:v>Initial</x:v>
      </x:c>
      <x:c r="G2412" s="69" t="str">
        <x:v>Paid</x:v>
      </x:c>
      <x:c r="H2412" s="69" t="str">
        <x:v>EFT</x:v>
      </x:c>
      <x:c r="I2412" s="76" t="n">
        <x:f>IF(D2412&lt;&gt;"",MAX(0,D2412-C2412),IF(G2412="Overdue",MAX(0,'START_HERE'!$B$7-C2412),0))</x:f>
        <x:v>13</x:v>
      </x:c>
    </x:row>
    <x:row r="2413" ht="18" customHeight="1">
      <x:c r="A2413" s="69" t="str">
        <x:v>PAY-002412</x:v>
      </x:c>
      <x:c r="B2413" s="69" t="str">
        <x:v>AGR-00790</x:v>
      </x:c>
      <x:c r="C2413" s="72" t="n">
        <x:v>45271</x:v>
      </x:c>
      <x:c r="D2413" s="72" t="n">
        <x:v>45299</x:v>
      </x:c>
      <x:c r="E2413" s="74" t="n">
        <x:v>86000</x:v>
      </x:c>
      <x:c r="F2413" s="69" t="str">
        <x:v>Final</x:v>
      </x:c>
      <x:c r="G2413" s="69" t="str">
        <x:v>Paid</x:v>
      </x:c>
      <x:c r="H2413" s="69" t="str">
        <x:v>EFT</x:v>
      </x:c>
      <x:c r="I2413" s="76" t="n">
        <x:f>IF(D2413&lt;&gt;"",MAX(0,D2413-C2413),IF(G2413="Overdue",MAX(0,'START_HERE'!$B$7-C2413),0))</x:f>
        <x:v>28</x:v>
      </x:c>
    </x:row>
    <x:row r="2414" ht="18" customHeight="1">
      <x:c r="A2414" s="69" t="str">
        <x:v>PAY-002413</x:v>
      </x:c>
      <x:c r="B2414" s="69" t="str">
        <x:v>AGR-00791</x:v>
      </x:c>
      <x:c r="C2414" s="72" t="n">
        <x:v>45878</x:v>
      </x:c>
      <x:c r="D2414" s="72" t="n">
        <x:v>45902</x:v>
      </x:c>
      <x:c r="E2414" s="74" t="n">
        <x:v>4000</x:v>
      </x:c>
      <x:c r="F2414" s="69" t="str">
        <x:v>Initial</x:v>
      </x:c>
      <x:c r="G2414" s="69" t="str">
        <x:v>Paid</x:v>
      </x:c>
      <x:c r="H2414" s="69" t="str">
        <x:v>EFT</x:v>
      </x:c>
      <x:c r="I2414" s="76" t="n">
        <x:f>IF(D2414&lt;&gt;"",MAX(0,D2414-C2414),IF(G2414="Overdue",MAX(0,'START_HERE'!$B$7-C2414),0))</x:f>
        <x:v>24</x:v>
      </x:c>
    </x:row>
    <x:row r="2415" ht="18" customHeight="1">
      <x:c r="A2415" s="69" t="str">
        <x:v>PAY-002414</x:v>
      </x:c>
      <x:c r="B2415" s="69" t="str">
        <x:v>AGR-00791</x:v>
      </x:c>
      <x:c r="C2415" s="72" t="n">
        <x:v>46152</x:v>
      </x:c>
      <x:c r="D2415" s="72" t="n">
        <x:v>46155</x:v>
      </x:c>
      <x:c r="E2415" s="74" t="n">
        <x:v>4000</x:v>
      </x:c>
      <x:c r="F2415" s="69" t="str">
        <x:v>Final</x:v>
      </x:c>
      <x:c r="G2415" s="69" t="str">
        <x:v>Paid</x:v>
      </x:c>
      <x:c r="H2415" s="69" t="str">
        <x:v>Direct Credit</x:v>
      </x:c>
      <x:c r="I2415" s="76" t="n">
        <x:f>IF(D2415&lt;&gt;"",MAX(0,D2415-C2415),IF(G2415="Overdue",MAX(0,'START_HERE'!$B$7-C2415),0))</x:f>
        <x:v>3</x:v>
      </x:c>
    </x:row>
    <x:row r="2416" ht="18" customHeight="1">
      <x:c r="A2416" s="69" t="str">
        <x:v>PAY-002415</x:v>
      </x:c>
      <x:c r="B2416" s="69" t="str">
        <x:v>AGR-00792</x:v>
      </x:c>
      <x:c r="C2416" s="72" t="n">
        <x:v>45111</x:v>
      </x:c>
      <x:c r="D2416" s="72" t="n">
        <x:v>45113</x:v>
      </x:c>
      <x:c r="E2416" s="74" t="n">
        <x:v>96300</x:v>
      </x:c>
      <x:c r="F2416" s="69" t="str">
        <x:v>Initial</x:v>
      </x:c>
      <x:c r="G2416" s="69" t="str">
        <x:v>Paid</x:v>
      </x:c>
      <x:c r="H2416" s="69" t="str">
        <x:v>Direct Credit</x:v>
      </x:c>
      <x:c r="I2416" s="76" t="n">
        <x:f>IF(D2416&lt;&gt;"",MAX(0,D2416-C2416),IF(G2416="Overdue",MAX(0,'START_HERE'!$B$7-C2416),0))</x:f>
        <x:v>2</x:v>
      </x:c>
    </x:row>
    <x:row r="2417" ht="18" customHeight="1">
      <x:c r="A2417" s="69" t="str">
        <x:v>PAY-002416</x:v>
      </x:c>
      <x:c r="B2417" s="69" t="str">
        <x:v>AGR-00792</x:v>
      </x:c>
      <x:c r="C2417" s="72" t="n">
        <x:v>45233</x:v>
      </x:c>
      <x:c r="D2417" s="72" t="n">
        <x:v>45236</x:v>
      </x:c>
      <x:c r="E2417" s="74" t="n">
        <x:v>96300</x:v>
      </x:c>
      <x:c r="F2417" s="69" t="str">
        <x:v>Progress</x:v>
      </x:c>
      <x:c r="G2417" s="69" t="str">
        <x:v>Paid</x:v>
      </x:c>
      <x:c r="H2417" s="69" t="str">
        <x:v>Direct Credit</x:v>
      </x:c>
      <x:c r="I2417" s="76" t="n">
        <x:f>IF(D2417&lt;&gt;"",MAX(0,D2417-C2417),IF(G2417="Overdue",MAX(0,'START_HERE'!$B$7-C2417),0))</x:f>
        <x:v>3</x:v>
      </x:c>
    </x:row>
    <x:row r="2418" ht="18" customHeight="1">
      <x:c r="A2418" s="69" t="str">
        <x:v>PAY-002417</x:v>
      </x:c>
      <x:c r="B2418" s="69" t="str">
        <x:v>AGR-00792</x:v>
      </x:c>
      <x:c r="C2418" s="72" t="n">
        <x:v>45354</x:v>
      </x:c>
      <x:c r="D2418" s="72" t="n">
        <x:v>45356</x:v>
      </x:c>
      <x:c r="E2418" s="74" t="n">
        <x:v>96400</x:v>
      </x:c>
      <x:c r="F2418" s="69" t="str">
        <x:v>Final</x:v>
      </x:c>
      <x:c r="G2418" s="69" t="str">
        <x:v>Paid</x:v>
      </x:c>
      <x:c r="H2418" s="69" t="str">
        <x:v>Direct Credit</x:v>
      </x:c>
      <x:c r="I2418" s="76" t="n">
        <x:f>IF(D2418&lt;&gt;"",MAX(0,D2418-C2418),IF(G2418="Overdue",MAX(0,'START_HERE'!$B$7-C2418),0))</x:f>
        <x:v>2</x:v>
      </x:c>
    </x:row>
    <x:row r="2419" ht="18" customHeight="1">
      <x:c r="A2419" s="69" t="str">
        <x:v>PAY-002418</x:v>
      </x:c>
      <x:c r="B2419" s="69" t="str">
        <x:v>AGR-00793</x:v>
      </x:c>
      <x:c r="C2419" s="72" t="n">
        <x:v>45210</x:v>
      </x:c>
      <x:c r="D2419" s="72"/>
      <x:c r="E2419" s="74" t="n">
        <x:v>262500</x:v>
      </x:c>
      <x:c r="F2419" s="69" t="str">
        <x:v>Initial</x:v>
      </x:c>
      <x:c r="G2419" s="69" t="str">
        <x:v>Overdue</x:v>
      </x:c>
      <x:c r="H2419" s="69" t="str">
        <x:v>EFT</x:v>
      </x:c>
      <x:c r="I2419" s="76" t="n">
        <x:f>IF(D2419&lt;&gt;"",MAX(0,D2419-C2419),IF(G2419="Overdue",MAX(0,'START_HERE'!$B$7-C2419),0))</x:f>
        <x:v>1055</x:v>
      </x:c>
    </x:row>
    <x:row r="2420" ht="18" customHeight="1">
      <x:c r="A2420" s="69" t="str">
        <x:v>PAY-002419</x:v>
      </x:c>
      <x:c r="B2420" s="69" t="str">
        <x:v>AGR-00793</x:v>
      </x:c>
      <x:c r="C2420" s="72" t="n">
        <x:v>45575</x:v>
      </x:c>
      <x:c r="D2420" s="72"/>
      <x:c r="E2420" s="74" t="n">
        <x:v>262500</x:v>
      </x:c>
      <x:c r="F2420" s="69" t="str">
        <x:v>Final</x:v>
      </x:c>
      <x:c r="G2420" s="69" t="str">
        <x:v>Overdue</x:v>
      </x:c>
      <x:c r="H2420" s="69" t="str">
        <x:v>Direct Credit</x:v>
      </x:c>
      <x:c r="I2420" s="76" t="n">
        <x:f>IF(D2420&lt;&gt;"",MAX(0,D2420-C2420),IF(G2420="Overdue",MAX(0,'START_HERE'!$B$7-C2420),0))</x:f>
        <x:v>690</x:v>
      </x:c>
    </x:row>
    <x:row r="2421" ht="18" customHeight="1">
      <x:c r="A2421" s="69" t="str">
        <x:v>PAY-002420</x:v>
      </x:c>
      <x:c r="B2421" s="69" t="str">
        <x:v>AGR-00794</x:v>
      </x:c>
      <x:c r="C2421" s="72" t="n">
        <x:v>46046</x:v>
      </x:c>
      <x:c r="D2421" s="72" t="n">
        <x:v>46054</x:v>
      </x:c>
      <x:c r="E2421" s="74" t="n">
        <x:v>109300</x:v>
      </x:c>
      <x:c r="F2421" s="69" t="str">
        <x:v>Initial</x:v>
      </x:c>
      <x:c r="G2421" s="69" t="str">
        <x:v>Paid</x:v>
      </x:c>
      <x:c r="H2421" s="69" t="str">
        <x:v>EFT</x:v>
      </x:c>
      <x:c r="I2421" s="76" t="n">
        <x:f>IF(D2421&lt;&gt;"",MAX(0,D2421-C2421),IF(G2421="Overdue",MAX(0,'START_HERE'!$B$7-C2421),0))</x:f>
        <x:v>8</x:v>
      </x:c>
    </x:row>
    <x:row r="2422" ht="18" customHeight="1">
      <x:c r="A2422" s="69" t="str">
        <x:v>PAY-002421</x:v>
      </x:c>
      <x:c r="B2422" s="69" t="str">
        <x:v>AGR-00794</x:v>
      </x:c>
      <x:c r="C2422" s="72" t="n">
        <x:v>46289</x:v>
      </x:c>
      <x:c r="D2422" s="72"/>
      <x:c r="E2422" s="74" t="n">
        <x:v>109300</x:v>
      </x:c>
      <x:c r="F2422" s="69" t="str">
        <x:v>Progress</x:v>
      </x:c>
      <x:c r="G2422" s="69" t="str">
        <x:v>Scheduled</x:v>
      </x:c>
      <x:c r="H2422" s="69" t="str">
        <x:v>Direct Credit</x:v>
      </x:c>
      <x:c r="I2422" s="76" t="n">
        <x:f>IF(D2422&lt;&gt;"",MAX(0,D2422-C2422),IF(G2422="Overdue",MAX(0,'START_HERE'!$B$7-C2422),0))</x:f>
        <x:v>0</x:v>
      </x:c>
    </x:row>
    <x:row r="2423" ht="18" customHeight="1">
      <x:c r="A2423" s="69" t="str">
        <x:v>PAY-002422</x:v>
      </x:c>
      <x:c r="B2423" s="69" t="str">
        <x:v>AGR-00794</x:v>
      </x:c>
      <x:c r="C2423" s="72" t="n">
        <x:v>46533</x:v>
      </x:c>
      <x:c r="D2423" s="72"/>
      <x:c r="E2423" s="74" t="n">
        <x:v>109400</x:v>
      </x:c>
      <x:c r="F2423" s="69" t="str">
        <x:v>Final</x:v>
      </x:c>
      <x:c r="G2423" s="69" t="str">
        <x:v>Scheduled</x:v>
      </x:c>
      <x:c r="H2423" s="69" t="str">
        <x:v>EFT</x:v>
      </x:c>
      <x:c r="I2423" s="76" t="n">
        <x:f>IF(D2423&lt;&gt;"",MAX(0,D2423-C2423),IF(G2423="Overdue",MAX(0,'START_HERE'!$B$7-C2423),0))</x:f>
        <x:v>0</x:v>
      </x:c>
    </x:row>
    <x:row r="2424" ht="18" customHeight="1">
      <x:c r="A2424" s="69" t="str">
        <x:v>PAY-002423</x:v>
      </x:c>
      <x:c r="B2424" s="69" t="str">
        <x:v>AGR-00795</x:v>
      </x:c>
      <x:c r="C2424" s="72" t="n">
        <x:v>46326</x:v>
      </x:c>
      <x:c r="D2424" s="72"/>
      <x:c r="E2424" s="74" t="n">
        <x:v>28800</x:v>
      </x:c>
      <x:c r="F2424" s="69" t="str">
        <x:v>Initial</x:v>
      </x:c>
      <x:c r="G2424" s="69" t="str">
        <x:v>Scheduled</x:v>
      </x:c>
      <x:c r="H2424" s="69" t="str">
        <x:v>Direct Credit</x:v>
      </x:c>
      <x:c r="I2424" s="76" t="n">
        <x:f>IF(D2424&lt;&gt;"",MAX(0,D2424-C2424),IF(G2424="Overdue",MAX(0,'START_HERE'!$B$7-C2424),0))</x:f>
        <x:v>0</x:v>
      </x:c>
    </x:row>
    <x:row r="2425" ht="18" customHeight="1">
      <x:c r="A2425" s="69" t="str">
        <x:v>PAY-002424</x:v>
      </x:c>
      <x:c r="B2425" s="69" t="str">
        <x:v>AGR-00795</x:v>
      </x:c>
      <x:c r="C2425" s="72" t="n">
        <x:v>46509</x:v>
      </x:c>
      <x:c r="D2425" s="72"/>
      <x:c r="E2425" s="74" t="n">
        <x:v>28800</x:v>
      </x:c>
      <x:c r="F2425" s="69" t="str">
        <x:v>Progress</x:v>
      </x:c>
      <x:c r="G2425" s="69" t="str">
        <x:v>Scheduled</x:v>
      </x:c>
      <x:c r="H2425" s="69" t="str">
        <x:v>EFT</x:v>
      </x:c>
      <x:c r="I2425" s="76" t="n">
        <x:f>IF(D2425&lt;&gt;"",MAX(0,D2425-C2425),IF(G2425="Overdue",MAX(0,'START_HERE'!$B$7-C2425),0))</x:f>
        <x:v>0</x:v>
      </x:c>
    </x:row>
    <x:row r="2426" ht="18" customHeight="1">
      <x:c r="A2426" s="69" t="str">
        <x:v>PAY-002425</x:v>
      </x:c>
      <x:c r="B2426" s="69" t="str">
        <x:v>AGR-00795</x:v>
      </x:c>
      <x:c r="C2426" s="72" t="n">
        <x:v>46691</x:v>
      </x:c>
      <x:c r="D2426" s="72"/>
      <x:c r="E2426" s="74" t="n">
        <x:v>28800</x:v>
      </x:c>
      <x:c r="F2426" s="69" t="str">
        <x:v>Progress</x:v>
      </x:c>
      <x:c r="G2426" s="69" t="str">
        <x:v>Scheduled</x:v>
      </x:c>
      <x:c r="H2426" s="69" t="str">
        <x:v>Direct Credit</x:v>
      </x:c>
      <x:c r="I2426" s="76" t="n">
        <x:f>IF(D2426&lt;&gt;"",MAX(0,D2426-C2426),IF(G2426="Overdue",MAX(0,'START_HERE'!$B$7-C2426),0))</x:f>
        <x:v>0</x:v>
      </x:c>
    </x:row>
    <x:row r="2427" ht="18" customHeight="1">
      <x:c r="A2427" s="69" t="str">
        <x:v>PAY-002426</x:v>
      </x:c>
      <x:c r="B2427" s="69" t="str">
        <x:v>AGR-00795</x:v>
      </x:c>
      <x:c r="C2427" s="72" t="n">
        <x:v>46874</x:v>
      </x:c>
      <x:c r="D2427" s="72"/>
      <x:c r="E2427" s="74" t="n">
        <x:v>28600</x:v>
      </x:c>
      <x:c r="F2427" s="69" t="str">
        <x:v>Final</x:v>
      </x:c>
      <x:c r="G2427" s="69" t="str">
        <x:v>Scheduled</x:v>
      </x:c>
      <x:c r="H2427" s="69" t="str">
        <x:v>Direct Credit</x:v>
      </x:c>
      <x:c r="I2427" s="76" t="n">
        <x:f>IF(D2427&lt;&gt;"",MAX(0,D2427-C2427),IF(G2427="Overdue",MAX(0,'START_HERE'!$B$7-C2427),0))</x:f>
        <x:v>0</x:v>
      </x:c>
    </x:row>
    <x:row r="2428" ht="18" customHeight="1">
      <x:c r="A2428" s="69" t="str">
        <x:v>PAY-002427</x:v>
      </x:c>
      <x:c r="B2428" s="69" t="str">
        <x:v>AGR-00796</x:v>
      </x:c>
      <x:c r="C2428" s="72" t="n">
        <x:v>46141</x:v>
      </x:c>
      <x:c r="D2428" s="72" t="n">
        <x:v>46145</x:v>
      </x:c>
      <x:c r="E2428" s="74" t="n">
        <x:v>176700</x:v>
      </x:c>
      <x:c r="F2428" s="69" t="str">
        <x:v>Initial</x:v>
      </x:c>
      <x:c r="G2428" s="69" t="str">
        <x:v>Paid</x:v>
      </x:c>
      <x:c r="H2428" s="69" t="str">
        <x:v>EFT</x:v>
      </x:c>
      <x:c r="I2428" s="76" t="n">
        <x:f>IF(D2428&lt;&gt;"",MAX(0,D2428-C2428),IF(G2428="Overdue",MAX(0,'START_HERE'!$B$7-C2428),0))</x:f>
        <x:v>4</x:v>
      </x:c>
    </x:row>
    <x:row r="2429" ht="18" customHeight="1">
      <x:c r="A2429" s="69" t="str">
        <x:v>PAY-002428</x:v>
      </x:c>
      <x:c r="B2429" s="69" t="str">
        <x:v>AGR-00796</x:v>
      </x:c>
      <x:c r="C2429" s="72" t="n">
        <x:v>46263</x:v>
      </x:c>
      <x:c r="D2429" s="72" t="n">
        <x:v>46290</x:v>
      </x:c>
      <x:c r="E2429" s="74" t="n">
        <x:v>176700</x:v>
      </x:c>
      <x:c r="F2429" s="69" t="str">
        <x:v>Progress</x:v>
      </x:c>
      <x:c r="G2429" s="69" t="str">
        <x:v>Paid</x:v>
      </x:c>
      <x:c r="H2429" s="69" t="str">
        <x:v>Direct Credit</x:v>
      </x:c>
      <x:c r="I2429" s="76" t="n">
        <x:f>IF(D2429&lt;&gt;"",MAX(0,D2429-C2429),IF(G2429="Overdue",MAX(0,'START_HERE'!$B$7-C2429),0))</x:f>
        <x:v>27</x:v>
      </x:c>
    </x:row>
    <x:row r="2430" ht="18" customHeight="1">
      <x:c r="A2430" s="69" t="str">
        <x:v>PAY-002429</x:v>
      </x:c>
      <x:c r="B2430" s="69" t="str">
        <x:v>AGR-00796</x:v>
      </x:c>
      <x:c r="C2430" s="72" t="n">
        <x:v>46384</x:v>
      </x:c>
      <x:c r="D2430" s="72"/>
      <x:c r="E2430" s="74" t="n">
        <x:v>176600</x:v>
      </x:c>
      <x:c r="F2430" s="69" t="str">
        <x:v>Final</x:v>
      </x:c>
      <x:c r="G2430" s="69" t="str">
        <x:v>Scheduled</x:v>
      </x:c>
      <x:c r="H2430" s="69" t="str">
        <x:v>Direct Credit</x:v>
      </x:c>
      <x:c r="I2430" s="76" t="n">
        <x:f>IF(D2430&lt;&gt;"",MAX(0,D2430-C2430),IF(G2430="Overdue",MAX(0,'START_HERE'!$B$7-C2430),0))</x:f>
        <x:v>0</x:v>
      </x:c>
    </x:row>
    <x:row r="2431" ht="18" customHeight="1">
      <x:c r="A2431" s="69" t="str">
        <x:v>PAY-002430</x:v>
      </x:c>
      <x:c r="B2431" s="69" t="str">
        <x:v>AGR-00797</x:v>
      </x:c>
      <x:c r="C2431" s="72" t="n">
        <x:v>46325</x:v>
      </x:c>
      <x:c r="D2431" s="72"/>
      <x:c r="E2431" s="74" t="n">
        <x:v>94000</x:v>
      </x:c>
      <x:c r="F2431" s="69" t="str">
        <x:v>Initial</x:v>
      </x:c>
      <x:c r="G2431" s="69" t="str">
        <x:v>Scheduled</x:v>
      </x:c>
      <x:c r="H2431" s="69" t="str">
        <x:v>EFT</x:v>
      </x:c>
      <x:c r="I2431" s="76" t="n">
        <x:f>IF(D2431&lt;&gt;"",MAX(0,D2431-C2431),IF(G2431="Overdue",MAX(0,'START_HERE'!$B$7-C2431),0))</x:f>
        <x:v>0</x:v>
      </x:c>
    </x:row>
    <x:row r="2432" ht="18" customHeight="1">
      <x:c r="A2432" s="69" t="str">
        <x:v>PAY-002431</x:v>
      </x:c>
      <x:c r="B2432" s="69" t="str">
        <x:v>AGR-00797</x:v>
      </x:c>
      <x:c r="C2432" s="72" t="n">
        <x:v>46568</x:v>
      </x:c>
      <x:c r="D2432" s="72"/>
      <x:c r="E2432" s="74" t="n">
        <x:v>94000</x:v>
      </x:c>
      <x:c r="F2432" s="69" t="str">
        <x:v>Progress</x:v>
      </x:c>
      <x:c r="G2432" s="69" t="str">
        <x:v>Scheduled</x:v>
      </x:c>
      <x:c r="H2432" s="69" t="str">
        <x:v>Direct Credit</x:v>
      </x:c>
      <x:c r="I2432" s="76" t="n">
        <x:f>IF(D2432&lt;&gt;"",MAX(0,D2432-C2432),IF(G2432="Overdue",MAX(0,'START_HERE'!$B$7-C2432),0))</x:f>
        <x:v>0</x:v>
      </x:c>
    </x:row>
    <x:row r="2433" ht="18" customHeight="1">
      <x:c r="A2433" s="69" t="str">
        <x:v>PAY-002432</x:v>
      </x:c>
      <x:c r="B2433" s="69" t="str">
        <x:v>AGR-00797</x:v>
      </x:c>
      <x:c r="C2433" s="72" t="n">
        <x:v>46812</x:v>
      </x:c>
      <x:c r="D2433" s="72"/>
      <x:c r="E2433" s="74" t="n">
        <x:v>94000</x:v>
      </x:c>
      <x:c r="F2433" s="69" t="str">
        <x:v>Final</x:v>
      </x:c>
      <x:c r="G2433" s="69" t="str">
        <x:v>Scheduled</x:v>
      </x:c>
      <x:c r="H2433" s="69" t="str">
        <x:v>EFT</x:v>
      </x:c>
      <x:c r="I2433" s="76" t="n">
        <x:f>IF(D2433&lt;&gt;"",MAX(0,D2433-C2433),IF(G2433="Overdue",MAX(0,'START_HERE'!$B$7-C2433),0))</x:f>
        <x:v>0</x:v>
      </x:c>
    </x:row>
    <x:row r="2434" ht="18" customHeight="1">
      <x:c r="A2434" s="69" t="str">
        <x:v>PAY-002433</x:v>
      </x:c>
      <x:c r="B2434" s="69" t="str">
        <x:v>AGR-00798</x:v>
      </x:c>
      <x:c r="C2434" s="72" t="n">
        <x:v>45111</x:v>
      </x:c>
      <x:c r="D2434" s="72" t="n">
        <x:v>45119</x:v>
      </x:c>
      <x:c r="E2434" s="74" t="n">
        <x:v>101800</x:v>
      </x:c>
      <x:c r="F2434" s="69" t="str">
        <x:v>Initial</x:v>
      </x:c>
      <x:c r="G2434" s="69" t="str">
        <x:v>Paid</x:v>
      </x:c>
      <x:c r="H2434" s="69" t="str">
        <x:v>EFT</x:v>
      </x:c>
      <x:c r="I2434" s="76" t="n">
        <x:f>IF(D2434&lt;&gt;"",MAX(0,D2434-C2434),IF(G2434="Overdue",MAX(0,'START_HERE'!$B$7-C2434),0))</x:f>
        <x:v>8</x:v>
      </x:c>
    </x:row>
    <x:row r="2435" ht="18" customHeight="1">
      <x:c r="A2435" s="69" t="str">
        <x:v>PAY-002434</x:v>
      </x:c>
      <x:c r="B2435" s="69" t="str">
        <x:v>AGR-00798</x:v>
      </x:c>
      <x:c r="C2435" s="72" t="n">
        <x:v>45202</x:v>
      </x:c>
      <x:c r="D2435" s="72" t="n">
        <x:v>45224</x:v>
      </x:c>
      <x:c r="E2435" s="74" t="n">
        <x:v>101800</x:v>
      </x:c>
      <x:c r="F2435" s="69" t="str">
        <x:v>Progress</x:v>
      </x:c>
      <x:c r="G2435" s="69" t="str">
        <x:v>Paid</x:v>
      </x:c>
      <x:c r="H2435" s="69" t="str">
        <x:v>Direct Credit</x:v>
      </x:c>
      <x:c r="I2435" s="76" t="n">
        <x:f>IF(D2435&lt;&gt;"",MAX(0,D2435-C2435),IF(G2435="Overdue",MAX(0,'START_HERE'!$B$7-C2435),0))</x:f>
        <x:v>22</x:v>
      </x:c>
    </x:row>
    <x:row r="2436" ht="18" customHeight="1">
      <x:c r="A2436" s="69" t="str">
        <x:v>PAY-002435</x:v>
      </x:c>
      <x:c r="B2436" s="69" t="str">
        <x:v>AGR-00798</x:v>
      </x:c>
      <x:c r="C2436" s="72" t="n">
        <x:v>45294</x:v>
      </x:c>
      <x:c r="D2436" s="72" t="n">
        <x:v>45301</x:v>
      </x:c>
      <x:c r="E2436" s="74" t="n">
        <x:v>101800</x:v>
      </x:c>
      <x:c r="F2436" s="69" t="str">
        <x:v>Progress</x:v>
      </x:c>
      <x:c r="G2436" s="69" t="str">
        <x:v>Paid</x:v>
      </x:c>
      <x:c r="H2436" s="69" t="str">
        <x:v>Direct Credit</x:v>
      </x:c>
      <x:c r="I2436" s="76" t="n">
        <x:f>IF(D2436&lt;&gt;"",MAX(0,D2436-C2436),IF(G2436="Overdue",MAX(0,'START_HERE'!$B$7-C2436),0))</x:f>
        <x:v>7</x:v>
      </x:c>
    </x:row>
    <x:row r="2437" ht="18" customHeight="1">
      <x:c r="A2437" s="69" t="str">
        <x:v>PAY-002436</x:v>
      </x:c>
      <x:c r="B2437" s="69" t="str">
        <x:v>AGR-00798</x:v>
      </x:c>
      <x:c r="C2437" s="72" t="n">
        <x:v>45385</x:v>
      </x:c>
      <x:c r="D2437" s="72" t="n">
        <x:v>45399</x:v>
      </x:c>
      <x:c r="E2437" s="74" t="n">
        <x:v>101600</x:v>
      </x:c>
      <x:c r="F2437" s="69" t="str">
        <x:v>Final</x:v>
      </x:c>
      <x:c r="G2437" s="69" t="str">
        <x:v>Paid</x:v>
      </x:c>
      <x:c r="H2437" s="69" t="str">
        <x:v>EFT</x:v>
      </x:c>
      <x:c r="I2437" s="76" t="n">
        <x:f>IF(D2437&lt;&gt;"",MAX(0,D2437-C2437),IF(G2437="Overdue",MAX(0,'START_HERE'!$B$7-C2437),0))</x:f>
        <x:v>14</x:v>
      </x:c>
    </x:row>
    <x:row r="2438" ht="18" customHeight="1">
      <x:c r="A2438" s="69" t="str">
        <x:v>PAY-002437</x:v>
      </x:c>
      <x:c r="B2438" s="69" t="str">
        <x:v>AGR-00799</x:v>
      </x:c>
      <x:c r="C2438" s="72" t="n">
        <x:v>45039</x:v>
      </x:c>
      <x:c r="D2438" s="72" t="n">
        <x:v>45048</x:v>
      </x:c>
      <x:c r="E2438" s="74" t="n">
        <x:v>20500</x:v>
      </x:c>
      <x:c r="F2438" s="69" t="str">
        <x:v>Initial</x:v>
      </x:c>
      <x:c r="G2438" s="69" t="str">
        <x:v>Paid</x:v>
      </x:c>
      <x:c r="H2438" s="69" t="str">
        <x:v>Direct Credit</x:v>
      </x:c>
      <x:c r="I2438" s="76" t="n">
        <x:f>IF(D2438&lt;&gt;"",MAX(0,D2438-C2438),IF(G2438="Overdue",MAX(0,'START_HERE'!$B$7-C2438),0))</x:f>
        <x:v>9</x:v>
      </x:c>
    </x:row>
    <x:row r="2439" ht="18" customHeight="1">
      <x:c r="A2439" s="69" t="str">
        <x:v>PAY-002438</x:v>
      </x:c>
      <x:c r="B2439" s="69" t="str">
        <x:v>AGR-00799</x:v>
      </x:c>
      <x:c r="C2439" s="72" t="n">
        <x:v>45313</x:v>
      </x:c>
      <x:c r="D2439" s="72" t="n">
        <x:v>45338</x:v>
      </x:c>
      <x:c r="E2439" s="74" t="n">
        <x:v>20500</x:v>
      </x:c>
      <x:c r="F2439" s="69" t="str">
        <x:v>Final</x:v>
      </x:c>
      <x:c r="G2439" s="69" t="str">
        <x:v>Paid</x:v>
      </x:c>
      <x:c r="H2439" s="69" t="str">
        <x:v>EFT</x:v>
      </x:c>
      <x:c r="I2439" s="76" t="n">
        <x:f>IF(D2439&lt;&gt;"",MAX(0,D2439-C2439),IF(G2439="Overdue",MAX(0,'START_HERE'!$B$7-C2439),0))</x:f>
        <x:v>25</x:v>
      </x:c>
    </x:row>
    <x:row r="2440" ht="18" customHeight="1">
      <x:c r="A2440" s="69" t="str">
        <x:v>PAY-002439</x:v>
      </x:c>
      <x:c r="B2440" s="69" t="str">
        <x:v>AGR-00800</x:v>
      </x:c>
      <x:c r="C2440" s="72" t="n">
        <x:v>45453</x:v>
      </x:c>
      <x:c r="D2440" s="72" t="n">
        <x:v>45472</x:v>
      </x:c>
      <x:c r="E2440" s="74" t="n">
        <x:v>102800</x:v>
      </x:c>
      <x:c r="F2440" s="69" t="str">
        <x:v>Initial</x:v>
      </x:c>
      <x:c r="G2440" s="69" t="str">
        <x:v>Paid</x:v>
      </x:c>
      <x:c r="H2440" s="69" t="str">
        <x:v>Direct Credit</x:v>
      </x:c>
      <x:c r="I2440" s="76" t="n">
        <x:f>IF(D2440&lt;&gt;"",MAX(0,D2440-C2440),IF(G2440="Overdue",MAX(0,'START_HERE'!$B$7-C2440),0))</x:f>
        <x:v>19</x:v>
      </x:c>
    </x:row>
    <x:row r="2441" ht="18" customHeight="1">
      <x:c r="A2441" s="69" t="str">
        <x:v>PAY-002440</x:v>
      </x:c>
      <x:c r="B2441" s="69" t="str">
        <x:v>AGR-00800</x:v>
      </x:c>
      <x:c r="C2441" s="72" t="n">
        <x:v>45636</x:v>
      </x:c>
      <x:c r="D2441" s="72" t="n">
        <x:v>45643</x:v>
      </x:c>
      <x:c r="E2441" s="74" t="n">
        <x:v>102800</x:v>
      </x:c>
      <x:c r="F2441" s="69" t="str">
        <x:v>Progress</x:v>
      </x:c>
      <x:c r="G2441" s="69" t="str">
        <x:v>Paid</x:v>
      </x:c>
      <x:c r="H2441" s="69" t="str">
        <x:v>EFT</x:v>
      </x:c>
      <x:c r="I2441" s="76" t="n">
        <x:f>IF(D2441&lt;&gt;"",MAX(0,D2441-C2441),IF(G2441="Overdue",MAX(0,'START_HERE'!$B$7-C2441),0))</x:f>
        <x:v>7</x:v>
      </x:c>
    </x:row>
    <x:row r="2442" ht="18" customHeight="1">
      <x:c r="A2442" s="69" t="str">
        <x:v>PAY-002441</x:v>
      </x:c>
      <x:c r="B2442" s="69" t="str">
        <x:v>AGR-00800</x:v>
      </x:c>
      <x:c r="C2442" s="72" t="n">
        <x:v>45818</x:v>
      </x:c>
      <x:c r="D2442" s="72" t="n">
        <x:v>45835</x:v>
      </x:c>
      <x:c r="E2442" s="74" t="n">
        <x:v>102800</x:v>
      </x:c>
      <x:c r="F2442" s="69" t="str">
        <x:v>Progress</x:v>
      </x:c>
      <x:c r="G2442" s="69" t="str">
        <x:v>Paid</x:v>
      </x:c>
      <x:c r="H2442" s="69" t="str">
        <x:v>Direct Credit</x:v>
      </x:c>
      <x:c r="I2442" s="76" t="n">
        <x:f>IF(D2442&lt;&gt;"",MAX(0,D2442-C2442),IF(G2442="Overdue",MAX(0,'START_HERE'!$B$7-C2442),0))</x:f>
        <x:v>17</x:v>
      </x:c>
    </x:row>
    <x:row r="2443" ht="18" customHeight="1">
      <x:c r="A2443" s="69" t="str">
        <x:v>PAY-002442</x:v>
      </x:c>
      <x:c r="B2443" s="69" t="str">
        <x:v>AGR-00800</x:v>
      </x:c>
      <x:c r="C2443" s="72" t="n">
        <x:v>46001</x:v>
      </x:c>
      <x:c r="D2443" s="72" t="n">
        <x:v>46019</x:v>
      </x:c>
      <x:c r="E2443" s="74" t="n">
        <x:v>102600</x:v>
      </x:c>
      <x:c r="F2443" s="69" t="str">
        <x:v>Final</x:v>
      </x:c>
      <x:c r="G2443" s="69" t="str">
        <x:v>Paid</x:v>
      </x:c>
      <x:c r="H2443" s="69" t="str">
        <x:v>EFT</x:v>
      </x:c>
      <x:c r="I2443" s="76" t="n">
        <x:f>IF(D2443&lt;&gt;"",MAX(0,D2443-C2443),IF(G2443="Overdue",MAX(0,'START_HERE'!$B$7-C2443),0))</x:f>
        <x:v>18</x:v>
      </x:c>
    </x:row>
    <x:row r="2444" ht="18" customHeight="1">
      <x:c r="A2444" s="69" t="str">
        <x:v>PAY-002443</x:v>
      </x:c>
      <x:c r="B2444" s="69" t="str">
        <x:v>AGR-00801</x:v>
      </x:c>
      <x:c r="C2444" s="72" t="n">
        <x:v>45904</x:v>
      </x:c>
      <x:c r="D2444" s="72" t="n">
        <x:v>45903</x:v>
      </x:c>
      <x:c r="E2444" s="74" t="n">
        <x:v>128500</x:v>
      </x:c>
      <x:c r="F2444" s="69" t="str">
        <x:v>Initial</x:v>
      </x:c>
      <x:c r="G2444" s="69" t="str">
        <x:v>Paid</x:v>
      </x:c>
      <x:c r="H2444" s="69" t="str">
        <x:v>EFT</x:v>
      </x:c>
      <x:c r="I2444" s="76" t="n">
        <x:f>IF(D2444&lt;&gt;"",MAX(0,D2444-C2444),IF(G2444="Overdue",MAX(0,'START_HERE'!$B$7-C2444),0))</x:f>
        <x:v>0</x:v>
      </x:c>
    </x:row>
    <x:row r="2445" ht="18" customHeight="1">
      <x:c r="A2445" s="69" t="str">
        <x:v>PAY-002444</x:v>
      </x:c>
      <x:c r="B2445" s="69" t="str">
        <x:v>AGR-00801</x:v>
      </x:c>
      <x:c r="C2445" s="72" t="n">
        <x:v>45995</x:v>
      </x:c>
      <x:c r="D2445" s="72" t="n">
        <x:v>45999</x:v>
      </x:c>
      <x:c r="E2445" s="74" t="n">
        <x:v>128500</x:v>
      </x:c>
      <x:c r="F2445" s="69" t="str">
        <x:v>Progress</x:v>
      </x:c>
      <x:c r="G2445" s="69" t="str">
        <x:v>Paid</x:v>
      </x:c>
      <x:c r="H2445" s="69" t="str">
        <x:v>EFT</x:v>
      </x:c>
      <x:c r="I2445" s="76" t="n">
        <x:f>IF(D2445&lt;&gt;"",MAX(0,D2445-C2445),IF(G2445="Overdue",MAX(0,'START_HERE'!$B$7-C2445),0))</x:f>
        <x:v>4</x:v>
      </x:c>
    </x:row>
    <x:row r="2446" ht="18" customHeight="1">
      <x:c r="A2446" s="69" t="str">
        <x:v>PAY-002445</x:v>
      </x:c>
      <x:c r="B2446" s="69" t="str">
        <x:v>AGR-00801</x:v>
      </x:c>
      <x:c r="C2446" s="72" t="n">
        <x:v>46087</x:v>
      </x:c>
      <x:c r="D2446" s="72" t="n">
        <x:v>46087</x:v>
      </x:c>
      <x:c r="E2446" s="74" t="n">
        <x:v>128500</x:v>
      </x:c>
      <x:c r="F2446" s="69" t="str">
        <x:v>Progress</x:v>
      </x:c>
      <x:c r="G2446" s="69" t="str">
        <x:v>Paid</x:v>
      </x:c>
      <x:c r="H2446" s="69" t="str">
        <x:v>Direct Credit</x:v>
      </x:c>
      <x:c r="I2446" s="76" t="n">
        <x:f>IF(D2446&lt;&gt;"",MAX(0,D2446-C2446),IF(G2446="Overdue",MAX(0,'START_HERE'!$B$7-C2446),0))</x:f>
        <x:v>0</x:v>
      </x:c>
    </x:row>
    <x:row r="2447" ht="18" customHeight="1">
      <x:c r="A2447" s="69" t="str">
        <x:v>PAY-002446</x:v>
      </x:c>
      <x:c r="B2447" s="69" t="str">
        <x:v>AGR-00801</x:v>
      </x:c>
      <x:c r="C2447" s="72" t="n">
        <x:v>46178</x:v>
      </x:c>
      <x:c r="D2447" s="72" t="n">
        <x:v>46177</x:v>
      </x:c>
      <x:c r="E2447" s="74" t="n">
        <x:v>128500</x:v>
      </x:c>
      <x:c r="F2447" s="69" t="str">
        <x:v>Final</x:v>
      </x:c>
      <x:c r="G2447" s="69" t="str">
        <x:v>Paid</x:v>
      </x:c>
      <x:c r="H2447" s="69" t="str">
        <x:v>EFT</x:v>
      </x:c>
      <x:c r="I2447" s="76" t="n">
        <x:f>IF(D2447&lt;&gt;"",MAX(0,D2447-C2447),IF(G2447="Overdue",MAX(0,'START_HERE'!$B$7-C2447),0))</x:f>
        <x:v>0</x:v>
      </x:c>
    </x:row>
    <x:row r="2448" ht="18" customHeight="1">
      <x:c r="A2448" s="69" t="str">
        <x:v>PAY-002447</x:v>
      </x:c>
      <x:c r="B2448" s="69" t="str">
        <x:v>AGR-00802</x:v>
      </x:c>
      <x:c r="C2448" s="72" t="n">
        <x:v>45012</x:v>
      </x:c>
      <x:c r="D2448" s="72"/>
      <x:c r="E2448" s="74" t="n">
        <x:v>3300</x:v>
      </x:c>
      <x:c r="F2448" s="69" t="str">
        <x:v>Initial</x:v>
      </x:c>
      <x:c r="G2448" s="69" t="str">
        <x:v>Overdue</x:v>
      </x:c>
      <x:c r="H2448" s="69" t="str">
        <x:v>Direct Credit</x:v>
      </x:c>
      <x:c r="I2448" s="76" t="n">
        <x:f>IF(D2448&lt;&gt;"",MAX(0,D2448-C2448),IF(G2448="Overdue",MAX(0,'START_HERE'!$B$7-C2448),0))</x:f>
        <x:v>1253</x:v>
      </x:c>
    </x:row>
    <x:row r="2449" ht="18" customHeight="1">
      <x:c r="A2449" s="69" t="str">
        <x:v>PAY-002448</x:v>
      </x:c>
      <x:c r="B2449" s="69" t="str">
        <x:v>AGR-00802</x:v>
      </x:c>
      <x:c r="C2449" s="72" t="n">
        <x:v>45103</x:v>
      </x:c>
      <x:c r="D2449" s="72" t="n">
        <x:v>45102</x:v>
      </x:c>
      <x:c r="E2449" s="74" t="n">
        <x:v>3300</x:v>
      </x:c>
      <x:c r="F2449" s="69" t="str">
        <x:v>Progress</x:v>
      </x:c>
      <x:c r="G2449" s="69" t="str">
        <x:v>Paid</x:v>
      </x:c>
      <x:c r="H2449" s="69" t="str">
        <x:v>EFT</x:v>
      </x:c>
      <x:c r="I2449" s="76" t="n">
        <x:f>IF(D2449&lt;&gt;"",MAX(0,D2449-C2449),IF(G2449="Overdue",MAX(0,'START_HERE'!$B$7-C2449),0))</x:f>
        <x:v>0</x:v>
      </x:c>
    </x:row>
    <x:row r="2450" ht="18" customHeight="1">
      <x:c r="A2450" s="69" t="str">
        <x:v>PAY-002449</x:v>
      </x:c>
      <x:c r="B2450" s="69" t="str">
        <x:v>AGR-00802</x:v>
      </x:c>
      <x:c r="C2450" s="72" t="n">
        <x:v>45195</x:v>
      </x:c>
      <x:c r="D2450" s="72" t="n">
        <x:v>45196</x:v>
      </x:c>
      <x:c r="E2450" s="74" t="n">
        <x:v>3300</x:v>
      </x:c>
      <x:c r="F2450" s="69" t="str">
        <x:v>Progress</x:v>
      </x:c>
      <x:c r="G2450" s="69" t="str">
        <x:v>Paid</x:v>
      </x:c>
      <x:c r="H2450" s="69" t="str">
        <x:v>EFT</x:v>
      </x:c>
      <x:c r="I2450" s="76" t="n">
        <x:f>IF(D2450&lt;&gt;"",MAX(0,D2450-C2450),IF(G2450="Overdue",MAX(0,'START_HERE'!$B$7-C2450),0))</x:f>
        <x:v>1</x:v>
      </x:c>
    </x:row>
    <x:row r="2451" ht="18" customHeight="1">
      <x:c r="A2451" s="69" t="str">
        <x:v>PAY-002450</x:v>
      </x:c>
      <x:c r="B2451" s="69" t="str">
        <x:v>AGR-00802</x:v>
      </x:c>
      <x:c r="C2451" s="72" t="n">
        <x:v>45286</x:v>
      </x:c>
      <x:c r="D2451" s="72" t="n">
        <x:v>45294</x:v>
      </x:c>
      <x:c r="E2451" s="74" t="n">
        <x:v>3100</x:v>
      </x:c>
      <x:c r="F2451" s="69" t="str">
        <x:v>Final</x:v>
      </x:c>
      <x:c r="G2451" s="69" t="str">
        <x:v>Paid</x:v>
      </x:c>
      <x:c r="H2451" s="69" t="str">
        <x:v>Direct Credit</x:v>
      </x:c>
      <x:c r="I2451" s="76" t="n">
        <x:f>IF(D2451&lt;&gt;"",MAX(0,D2451-C2451),IF(G2451="Overdue",MAX(0,'START_HERE'!$B$7-C2451),0))</x:f>
        <x:v>8</x:v>
      </x:c>
    </x:row>
    <x:row r="2452" ht="18" customHeight="1">
      <x:c r="A2452" s="69" t="str">
        <x:v>PAY-002451</x:v>
      </x:c>
      <x:c r="B2452" s="69" t="str">
        <x:v>AGR-00803</x:v>
      </x:c>
      <x:c r="C2452" s="72" t="n">
        <x:v>46021</x:v>
      </x:c>
      <x:c r="D2452" s="72" t="n">
        <x:v>46049</x:v>
      </x:c>
      <x:c r="E2452" s="74" t="n">
        <x:v>17500</x:v>
      </x:c>
      <x:c r="F2452" s="69" t="str">
        <x:v>Initial</x:v>
      </x:c>
      <x:c r="G2452" s="69" t="str">
        <x:v>Paid</x:v>
      </x:c>
      <x:c r="H2452" s="69" t="str">
        <x:v>EFT</x:v>
      </x:c>
      <x:c r="I2452" s="76" t="n">
        <x:f>IF(D2452&lt;&gt;"",MAX(0,D2452-C2452),IF(G2452="Overdue",MAX(0,'START_HERE'!$B$7-C2452),0))</x:f>
        <x:v>28</x:v>
      </x:c>
    </x:row>
    <x:row r="2453" ht="18" customHeight="1">
      <x:c r="A2453" s="69" t="str">
        <x:v>PAY-002452</x:v>
      </x:c>
      <x:c r="B2453" s="69" t="str">
        <x:v>AGR-00803</x:v>
      </x:c>
      <x:c r="C2453" s="72" t="n">
        <x:v>46295</x:v>
      </x:c>
      <x:c r="D2453" s="72"/>
      <x:c r="E2453" s="74" t="n">
        <x:v>17500</x:v>
      </x:c>
      <x:c r="F2453" s="69" t="str">
        <x:v>Final</x:v>
      </x:c>
      <x:c r="G2453" s="69" t="str">
        <x:v>Scheduled</x:v>
      </x:c>
      <x:c r="H2453" s="69" t="str">
        <x:v>EFT</x:v>
      </x:c>
      <x:c r="I2453" s="76" t="n">
        <x:f>IF(D2453&lt;&gt;"",MAX(0,D2453-C2453),IF(G2453="Overdue",MAX(0,'START_HERE'!$B$7-C2453),0))</x:f>
        <x:v>0</x:v>
      </x:c>
    </x:row>
    <x:row r="2454" ht="18" customHeight="1">
      <x:c r="A2454" s="69" t="str">
        <x:v>PAY-002453</x:v>
      </x:c>
      <x:c r="B2454" s="69" t="str">
        <x:v>AGR-00804</x:v>
      </x:c>
      <x:c r="C2454" s="72" t="n">
        <x:v>45799</x:v>
      </x:c>
      <x:c r="D2454" s="72" t="n">
        <x:v>45799</x:v>
      </x:c>
      <x:c r="E2454" s="74" t="n">
        <x:v>155700</x:v>
      </x:c>
      <x:c r="F2454" s="69" t="str">
        <x:v>Initial</x:v>
      </x:c>
      <x:c r="G2454" s="69" t="str">
        <x:v>Paid</x:v>
      </x:c>
      <x:c r="H2454" s="69" t="str">
        <x:v>Direct Credit</x:v>
      </x:c>
      <x:c r="I2454" s="76" t="n">
        <x:f>IF(D2454&lt;&gt;"",MAX(0,D2454-C2454),IF(G2454="Overdue",MAX(0,'START_HERE'!$B$7-C2454),0))</x:f>
        <x:v>0</x:v>
      </x:c>
    </x:row>
    <x:row r="2455" ht="18" customHeight="1">
      <x:c r="A2455" s="69" t="str">
        <x:v>PAY-002454</x:v>
      </x:c>
      <x:c r="B2455" s="69" t="str">
        <x:v>AGR-00804</x:v>
      </x:c>
      <x:c r="C2455" s="72" t="n">
        <x:v>45982</x:v>
      </x:c>
      <x:c r="D2455" s="72" t="n">
        <x:v>45995</x:v>
      </x:c>
      <x:c r="E2455" s="74" t="n">
        <x:v>155700</x:v>
      </x:c>
      <x:c r="F2455" s="69" t="str">
        <x:v>Progress</x:v>
      </x:c>
      <x:c r="G2455" s="69" t="str">
        <x:v>Paid</x:v>
      </x:c>
      <x:c r="H2455" s="69" t="str">
        <x:v>EFT</x:v>
      </x:c>
      <x:c r="I2455" s="76" t="n">
        <x:f>IF(D2455&lt;&gt;"",MAX(0,D2455-C2455),IF(G2455="Overdue",MAX(0,'START_HERE'!$B$7-C2455),0))</x:f>
        <x:v>13</x:v>
      </x:c>
    </x:row>
    <x:row r="2456" ht="18" customHeight="1">
      <x:c r="A2456" s="69" t="str">
        <x:v>PAY-002455</x:v>
      </x:c>
      <x:c r="B2456" s="69" t="str">
        <x:v>AGR-00804</x:v>
      </x:c>
      <x:c r="C2456" s="72" t="n">
        <x:v>46164</x:v>
      </x:c>
      <x:c r="D2456" s="72" t="n">
        <x:v>46161</x:v>
      </x:c>
      <x:c r="E2456" s="74" t="n">
        <x:v>155600</x:v>
      </x:c>
      <x:c r="F2456" s="69" t="str">
        <x:v>Final</x:v>
      </x:c>
      <x:c r="G2456" s="69" t="str">
        <x:v>Paid</x:v>
      </x:c>
      <x:c r="H2456" s="69" t="str">
        <x:v>Direct Credit</x:v>
      </x:c>
      <x:c r="I2456" s="76" t="n">
        <x:f>IF(D2456&lt;&gt;"",MAX(0,D2456-C2456),IF(G2456="Overdue",MAX(0,'START_HERE'!$B$7-C2456),0))</x:f>
        <x:v>0</x:v>
      </x:c>
    </x:row>
    <x:row r="2457" ht="18" customHeight="1">
      <x:c r="A2457" s="69" t="str">
        <x:v>PAY-002456</x:v>
      </x:c>
      <x:c r="B2457" s="69" t="str">
        <x:v>AGR-00805</x:v>
      </x:c>
      <x:c r="C2457" s="72" t="n">
        <x:v>45201</x:v>
      </x:c>
      <x:c r="D2457" s="72" t="n">
        <x:v>45205</x:v>
      </x:c>
      <x:c r="E2457" s="74" t="n">
        <x:v>19500</x:v>
      </x:c>
      <x:c r="F2457" s="69" t="str">
        <x:v>Initial</x:v>
      </x:c>
      <x:c r="G2457" s="69" t="str">
        <x:v>Paid</x:v>
      </x:c>
      <x:c r="H2457" s="69" t="str">
        <x:v>EFT</x:v>
      </x:c>
      <x:c r="I2457" s="76" t="n">
        <x:f>IF(D2457&lt;&gt;"",MAX(0,D2457-C2457),IF(G2457="Overdue",MAX(0,'START_HERE'!$B$7-C2457),0))</x:f>
        <x:v>4</x:v>
      </x:c>
    </x:row>
    <x:row r="2458" ht="18" customHeight="1">
      <x:c r="A2458" s="69" t="str">
        <x:v>PAY-002457</x:v>
      </x:c>
      <x:c r="B2458" s="69" t="str">
        <x:v>AGR-00805</x:v>
      </x:c>
      <x:c r="C2458" s="72" t="n">
        <x:v>45475</x:v>
      </x:c>
      <x:c r="D2458" s="72" t="n">
        <x:v>45488</x:v>
      </x:c>
      <x:c r="E2458" s="74" t="n">
        <x:v>19500</x:v>
      </x:c>
      <x:c r="F2458" s="69" t="str">
        <x:v>Final</x:v>
      </x:c>
      <x:c r="G2458" s="69" t="str">
        <x:v>Paid</x:v>
      </x:c>
      <x:c r="H2458" s="69" t="str">
        <x:v>EFT</x:v>
      </x:c>
      <x:c r="I2458" s="76" t="n">
        <x:f>IF(D2458&lt;&gt;"",MAX(0,D2458-C2458),IF(G2458="Overdue",MAX(0,'START_HERE'!$B$7-C2458),0))</x:f>
        <x:v>13</x:v>
      </x:c>
    </x:row>
    <x:row r="2459" ht="18" customHeight="1">
      <x:c r="A2459" s="69" t="str">
        <x:v>PAY-002458</x:v>
      </x:c>
      <x:c r="B2459" s="69" t="str">
        <x:v>AGR-00806</x:v>
      </x:c>
      <x:c r="C2459" s="72" t="n">
        <x:v>45697</x:v>
      </x:c>
      <x:c r="D2459" s="72" t="n">
        <x:v>45713</x:v>
      </x:c>
      <x:c r="E2459" s="74" t="n">
        <x:v>188300</x:v>
      </x:c>
      <x:c r="F2459" s="69" t="str">
        <x:v>Initial</x:v>
      </x:c>
      <x:c r="G2459" s="69" t="str">
        <x:v>Paid</x:v>
      </x:c>
      <x:c r="H2459" s="69" t="str">
        <x:v>Direct Credit</x:v>
      </x:c>
      <x:c r="I2459" s="76" t="n">
        <x:f>IF(D2459&lt;&gt;"",MAX(0,D2459-C2459),IF(G2459="Overdue",MAX(0,'START_HERE'!$B$7-C2459),0))</x:f>
        <x:v>16</x:v>
      </x:c>
    </x:row>
    <x:row r="2460" ht="18" customHeight="1">
      <x:c r="A2460" s="69" t="str">
        <x:v>PAY-002459</x:v>
      </x:c>
      <x:c r="B2460" s="69" t="str">
        <x:v>AGR-00806</x:v>
      </x:c>
      <x:c r="C2460" s="72" t="n">
        <x:v>45880</x:v>
      </x:c>
      <x:c r="D2460" s="72" t="n">
        <x:v>45896</x:v>
      </x:c>
      <x:c r="E2460" s="74" t="n">
        <x:v>188300</x:v>
      </x:c>
      <x:c r="F2460" s="69" t="str">
        <x:v>Progress</x:v>
      </x:c>
      <x:c r="G2460" s="69" t="str">
        <x:v>Paid</x:v>
      </x:c>
      <x:c r="H2460" s="69" t="str">
        <x:v>Direct Credit</x:v>
      </x:c>
      <x:c r="I2460" s="76" t="n">
        <x:f>IF(D2460&lt;&gt;"",MAX(0,D2460-C2460),IF(G2460="Overdue",MAX(0,'START_HERE'!$B$7-C2460),0))</x:f>
        <x:v>16</x:v>
      </x:c>
    </x:row>
    <x:row r="2461" ht="18" customHeight="1">
      <x:c r="A2461" s="69" t="str">
        <x:v>PAY-002460</x:v>
      </x:c>
      <x:c r="B2461" s="69" t="str">
        <x:v>AGR-00806</x:v>
      </x:c>
      <x:c r="C2461" s="72" t="n">
        <x:v>46062</x:v>
      </x:c>
      <x:c r="D2461" s="72" t="n">
        <x:v>46082</x:v>
      </x:c>
      <x:c r="E2461" s="74" t="n">
        <x:v>188400</x:v>
      </x:c>
      <x:c r="F2461" s="69" t="str">
        <x:v>Final</x:v>
      </x:c>
      <x:c r="G2461" s="69" t="str">
        <x:v>Paid</x:v>
      </x:c>
      <x:c r="H2461" s="69" t="str">
        <x:v>EFT</x:v>
      </x:c>
      <x:c r="I2461" s="76" t="n">
        <x:f>IF(D2461&lt;&gt;"",MAX(0,D2461-C2461),IF(G2461="Overdue",MAX(0,'START_HERE'!$B$7-C2461),0))</x:f>
        <x:v>20</x:v>
      </x:c>
    </x:row>
    <x:row r="2462" ht="18" customHeight="1">
      <x:c r="A2462" s="69" t="str">
        <x:v>PAY-002461</x:v>
      </x:c>
      <x:c r="B2462" s="69" t="str">
        <x:v>AGR-00807</x:v>
      </x:c>
      <x:c r="C2462" s="72" t="n">
        <x:v>45954</x:v>
      </x:c>
      <x:c r="D2462" s="72" t="n">
        <x:v>45970</x:v>
      </x:c>
      <x:c r="E2462" s="74" t="n">
        <x:v>152700</x:v>
      </x:c>
      <x:c r="F2462" s="69" t="str">
        <x:v>Initial</x:v>
      </x:c>
      <x:c r="G2462" s="69" t="str">
        <x:v>Paid</x:v>
      </x:c>
      <x:c r="H2462" s="69" t="str">
        <x:v>EFT</x:v>
      </x:c>
      <x:c r="I2462" s="76" t="n">
        <x:f>IF(D2462&lt;&gt;"",MAX(0,D2462-C2462),IF(G2462="Overdue",MAX(0,'START_HERE'!$B$7-C2462),0))</x:f>
        <x:v>16</x:v>
      </x:c>
    </x:row>
    <x:row r="2463" ht="18" customHeight="1">
      <x:c r="A2463" s="69" t="str">
        <x:v>PAY-002462</x:v>
      </x:c>
      <x:c r="B2463" s="69" t="str">
        <x:v>AGR-00807</x:v>
      </x:c>
      <x:c r="C2463" s="72" t="n">
        <x:v>46197</x:v>
      </x:c>
      <x:c r="D2463" s="72" t="n">
        <x:v>46213</x:v>
      </x:c>
      <x:c r="E2463" s="74" t="n">
        <x:v>152700</x:v>
      </x:c>
      <x:c r="F2463" s="69" t="str">
        <x:v>Progress</x:v>
      </x:c>
      <x:c r="G2463" s="69" t="str">
        <x:v>Paid</x:v>
      </x:c>
      <x:c r="H2463" s="69" t="str">
        <x:v>EFT</x:v>
      </x:c>
      <x:c r="I2463" s="76" t="n">
        <x:f>IF(D2463&lt;&gt;"",MAX(0,D2463-C2463),IF(G2463="Overdue",MAX(0,'START_HERE'!$B$7-C2463),0))</x:f>
        <x:v>16</x:v>
      </x:c>
    </x:row>
    <x:row r="2464" ht="18" customHeight="1">
      <x:c r="A2464" s="69" t="str">
        <x:v>PAY-002463</x:v>
      </x:c>
      <x:c r="B2464" s="69" t="str">
        <x:v>AGR-00807</x:v>
      </x:c>
      <x:c r="C2464" s="72" t="n">
        <x:v>46441</x:v>
      </x:c>
      <x:c r="D2464" s="72"/>
      <x:c r="E2464" s="74" t="n">
        <x:v>152600</x:v>
      </x:c>
      <x:c r="F2464" s="69" t="str">
        <x:v>Final</x:v>
      </x:c>
      <x:c r="G2464" s="69" t="str">
        <x:v>Scheduled</x:v>
      </x:c>
      <x:c r="H2464" s="69" t="str">
        <x:v>EFT</x:v>
      </x:c>
      <x:c r="I2464" s="76" t="n">
        <x:f>IF(D2464&lt;&gt;"",MAX(0,D2464-C2464),IF(G2464="Overdue",MAX(0,'START_HERE'!$B$7-C2464),0))</x:f>
        <x:v>0</x:v>
      </x:c>
    </x:row>
    <x:row r="2465" ht="18" customHeight="1">
      <x:c r="A2465" s="69" t="str">
        <x:v>PAY-002464</x:v>
      </x:c>
      <x:c r="B2465" s="69" t="str">
        <x:v>AGR-00808</x:v>
      </x:c>
      <x:c r="C2465" s="72" t="n">
        <x:v>45610</x:v>
      </x:c>
      <x:c r="D2465" s="72" t="n">
        <x:v>45638</x:v>
      </x:c>
      <x:c r="E2465" s="74" t="n">
        <x:v>69000</x:v>
      </x:c>
      <x:c r="F2465" s="69" t="str">
        <x:v>Initial</x:v>
      </x:c>
      <x:c r="G2465" s="69" t="str">
        <x:v>Paid</x:v>
      </x:c>
      <x:c r="H2465" s="69" t="str">
        <x:v>Direct Credit</x:v>
      </x:c>
      <x:c r="I2465" s="76" t="n">
        <x:f>IF(D2465&lt;&gt;"",MAX(0,D2465-C2465),IF(G2465="Overdue",MAX(0,'START_HERE'!$B$7-C2465),0))</x:f>
        <x:v>28</x:v>
      </x:c>
    </x:row>
    <x:row r="2466" ht="18" customHeight="1">
      <x:c r="A2466" s="69" t="str">
        <x:v>PAY-002465</x:v>
      </x:c>
      <x:c r="B2466" s="69" t="str">
        <x:v>AGR-00808</x:v>
      </x:c>
      <x:c r="C2466" s="72" t="n">
        <x:v>45975</x:v>
      </x:c>
      <x:c r="D2466" s="72" t="n">
        <x:v>45975</x:v>
      </x:c>
      <x:c r="E2466" s="74" t="n">
        <x:v>69000</x:v>
      </x:c>
      <x:c r="F2466" s="69" t="str">
        <x:v>Final</x:v>
      </x:c>
      <x:c r="G2466" s="69" t="str">
        <x:v>Paid</x:v>
      </x:c>
      <x:c r="H2466" s="69" t="str">
        <x:v>Direct Credit</x:v>
      </x:c>
      <x:c r="I2466" s="76" t="n">
        <x:f>IF(D2466&lt;&gt;"",MAX(0,D2466-C2466),IF(G2466="Overdue",MAX(0,'START_HERE'!$B$7-C2466),0))</x:f>
        <x:v>0</x:v>
      </x:c>
    </x:row>
    <x:row r="2467" ht="18" customHeight="1">
      <x:c r="A2467" s="69" t="str">
        <x:v>PAY-002466</x:v>
      </x:c>
      <x:c r="B2467" s="69" t="str">
        <x:v>AGR-00809</x:v>
      </x:c>
      <x:c r="C2467" s="72" t="n">
        <x:v>45570</x:v>
      </x:c>
      <x:c r="D2467" s="72"/>
      <x:c r="E2467" s="74" t="n">
        <x:v>69300</x:v>
      </x:c>
      <x:c r="F2467" s="69" t="str">
        <x:v>Initial</x:v>
      </x:c>
      <x:c r="G2467" s="69" t="str">
        <x:v>Overdue</x:v>
      </x:c>
      <x:c r="H2467" s="69" t="str">
        <x:v>EFT</x:v>
      </x:c>
      <x:c r="I2467" s="76" t="n">
        <x:f>IF(D2467&lt;&gt;"",MAX(0,D2467-C2467),IF(G2467="Overdue",MAX(0,'START_HERE'!$B$7-C2467),0))</x:f>
        <x:v>695</x:v>
      </x:c>
    </x:row>
    <x:row r="2468" ht="18" customHeight="1">
      <x:c r="A2468" s="69" t="str">
        <x:v>PAY-002467</x:v>
      </x:c>
      <x:c r="B2468" s="69" t="str">
        <x:v>AGR-00809</x:v>
      </x:c>
      <x:c r="C2468" s="72" t="n">
        <x:v>45753</x:v>
      </x:c>
      <x:c r="D2468" s="72" t="n">
        <x:v>45767</x:v>
      </x:c>
      <x:c r="E2468" s="74" t="n">
        <x:v>69300</x:v>
      </x:c>
      <x:c r="F2468" s="69" t="str">
        <x:v>Progress</x:v>
      </x:c>
      <x:c r="G2468" s="69" t="str">
        <x:v>Paid</x:v>
      </x:c>
      <x:c r="H2468" s="69" t="str">
        <x:v>Direct Credit</x:v>
      </x:c>
      <x:c r="I2468" s="76" t="n">
        <x:f>IF(D2468&lt;&gt;"",MAX(0,D2468-C2468),IF(G2468="Overdue",MAX(0,'START_HERE'!$B$7-C2468),0))</x:f>
        <x:v>14</x:v>
      </x:c>
    </x:row>
    <x:row r="2469" ht="18" customHeight="1">
      <x:c r="A2469" s="69" t="str">
        <x:v>PAY-002468</x:v>
      </x:c>
      <x:c r="B2469" s="69" t="str">
        <x:v>AGR-00809</x:v>
      </x:c>
      <x:c r="C2469" s="72" t="n">
        <x:v>45935</x:v>
      </x:c>
      <x:c r="D2469" s="72" t="n">
        <x:v>45940</x:v>
      </x:c>
      <x:c r="E2469" s="74" t="n">
        <x:v>69300</x:v>
      </x:c>
      <x:c r="F2469" s="69" t="str">
        <x:v>Progress</x:v>
      </x:c>
      <x:c r="G2469" s="69" t="str">
        <x:v>Paid</x:v>
      </x:c>
      <x:c r="H2469" s="69" t="str">
        <x:v>EFT</x:v>
      </x:c>
      <x:c r="I2469" s="76" t="n">
        <x:f>IF(D2469&lt;&gt;"",MAX(0,D2469-C2469),IF(G2469="Overdue",MAX(0,'START_HERE'!$B$7-C2469),0))</x:f>
        <x:v>5</x:v>
      </x:c>
    </x:row>
    <x:row r="2470" ht="18" customHeight="1">
      <x:c r="A2470" s="69" t="str">
        <x:v>PAY-002469</x:v>
      </x:c>
      <x:c r="B2470" s="69" t="str">
        <x:v>AGR-00809</x:v>
      </x:c>
      <x:c r="C2470" s="72" t="n">
        <x:v>46118</x:v>
      </x:c>
      <x:c r="D2470" s="72" t="n">
        <x:v>46135</x:v>
      </x:c>
      <x:c r="E2470" s="74" t="n">
        <x:v>69100</x:v>
      </x:c>
      <x:c r="F2470" s="69" t="str">
        <x:v>Final</x:v>
      </x:c>
      <x:c r="G2470" s="69" t="str">
        <x:v>Paid</x:v>
      </x:c>
      <x:c r="H2470" s="69" t="str">
        <x:v>EFT</x:v>
      </x:c>
      <x:c r="I2470" s="76" t="n">
        <x:f>IF(D2470&lt;&gt;"",MAX(0,D2470-C2470),IF(G2470="Overdue",MAX(0,'START_HERE'!$B$7-C2470),0))</x:f>
        <x:v>17</x:v>
      </x:c>
    </x:row>
    <x:row r="2471" ht="18" customHeight="1">
      <x:c r="A2471" s="69" t="str">
        <x:v>PAY-002470</x:v>
      </x:c>
      <x:c r="B2471" s="69" t="str">
        <x:v>AGR-00810</x:v>
      </x:c>
      <x:c r="C2471" s="72" t="n">
        <x:v>46152</x:v>
      </x:c>
      <x:c r="D2471" s="72" t="n">
        <x:v>46152</x:v>
      </x:c>
      <x:c r="E2471" s="74" t="n">
        <x:v>114500</x:v>
      </x:c>
      <x:c r="F2471" s="69" t="str">
        <x:v>Initial</x:v>
      </x:c>
      <x:c r="G2471" s="69" t="str">
        <x:v>Paid</x:v>
      </x:c>
      <x:c r="H2471" s="69" t="str">
        <x:v>Direct Credit</x:v>
      </x:c>
      <x:c r="I2471" s="76" t="n">
        <x:f>IF(D2471&lt;&gt;"",MAX(0,D2471-C2471),IF(G2471="Overdue",MAX(0,'START_HERE'!$B$7-C2471),0))</x:f>
        <x:v>0</x:v>
      </x:c>
    </x:row>
    <x:row r="2472" ht="18" customHeight="1">
      <x:c r="A2472" s="69" t="str">
        <x:v>PAY-002471</x:v>
      </x:c>
      <x:c r="B2472" s="69" t="str">
        <x:v>AGR-00810</x:v>
      </x:c>
      <x:c r="C2472" s="72" t="n">
        <x:v>46335</x:v>
      </x:c>
      <x:c r="D2472" s="72"/>
      <x:c r="E2472" s="74" t="n">
        <x:v>114500</x:v>
      </x:c>
      <x:c r="F2472" s="69" t="str">
        <x:v>Progress</x:v>
      </x:c>
      <x:c r="G2472" s="69" t="str">
        <x:v>Scheduled</x:v>
      </x:c>
      <x:c r="H2472" s="69" t="str">
        <x:v>EFT</x:v>
      </x:c>
      <x:c r="I2472" s="76" t="n">
        <x:f>IF(D2472&lt;&gt;"",MAX(0,D2472-C2472),IF(G2472="Overdue",MAX(0,'START_HERE'!$B$7-C2472),0))</x:f>
        <x:v>0</x:v>
      </x:c>
    </x:row>
    <x:row r="2473" ht="18" customHeight="1">
      <x:c r="A2473" s="69" t="str">
        <x:v>PAY-002472</x:v>
      </x:c>
      <x:c r="B2473" s="69" t="str">
        <x:v>AGR-00810</x:v>
      </x:c>
      <x:c r="C2473" s="72" t="n">
        <x:v>46517</x:v>
      </x:c>
      <x:c r="D2473" s="72"/>
      <x:c r="E2473" s="74" t="n">
        <x:v>114500</x:v>
      </x:c>
      <x:c r="F2473" s="69" t="str">
        <x:v>Progress</x:v>
      </x:c>
      <x:c r="G2473" s="69" t="str">
        <x:v>Scheduled</x:v>
      </x:c>
      <x:c r="H2473" s="69" t="str">
        <x:v>EFT</x:v>
      </x:c>
      <x:c r="I2473" s="76" t="n">
        <x:f>IF(D2473&lt;&gt;"",MAX(0,D2473-C2473),IF(G2473="Overdue",MAX(0,'START_HERE'!$B$7-C2473),0))</x:f>
        <x:v>0</x:v>
      </x:c>
    </x:row>
    <x:row r="2474" ht="18" customHeight="1">
      <x:c r="A2474" s="69" t="str">
        <x:v>PAY-002473</x:v>
      </x:c>
      <x:c r="B2474" s="69" t="str">
        <x:v>AGR-00810</x:v>
      </x:c>
      <x:c r="C2474" s="72" t="n">
        <x:v>46700</x:v>
      </x:c>
      <x:c r="D2474" s="72"/>
      <x:c r="E2474" s="74" t="n">
        <x:v>114500</x:v>
      </x:c>
      <x:c r="F2474" s="69" t="str">
        <x:v>Final</x:v>
      </x:c>
      <x:c r="G2474" s="69" t="str">
        <x:v>Scheduled</x:v>
      </x:c>
      <x:c r="H2474" s="69" t="str">
        <x:v>EFT</x:v>
      </x:c>
      <x:c r="I2474" s="76" t="n">
        <x:f>IF(D2474&lt;&gt;"",MAX(0,D2474-C2474),IF(G2474="Overdue",MAX(0,'START_HERE'!$B$7-C2474),0))</x:f>
        <x:v>0</x:v>
      </x:c>
    </x:row>
    <x:row r="2475" ht="18" customHeight="1">
      <x:c r="A2475" s="69" t="str">
        <x:v>PAY-002474</x:v>
      </x:c>
      <x:c r="B2475" s="69" t="str">
        <x:v>AGR-00811</x:v>
      </x:c>
      <x:c r="C2475" s="72" t="n">
        <x:v>45106</x:v>
      </x:c>
      <x:c r="D2475" s="72"/>
      <x:c r="E2475" s="74" t="n">
        <x:v>99000</x:v>
      </x:c>
      <x:c r="F2475" s="69" t="str">
        <x:v>Initial</x:v>
      </x:c>
      <x:c r="G2475" s="69" t="str">
        <x:v>Overdue</x:v>
      </x:c>
      <x:c r="H2475" s="69" t="str">
        <x:v>Direct Credit</x:v>
      </x:c>
      <x:c r="I2475" s="76" t="n">
        <x:f>IF(D2475&lt;&gt;"",MAX(0,D2475-C2475),IF(G2475="Overdue",MAX(0,'START_HERE'!$B$7-C2475),0))</x:f>
        <x:v>1159</x:v>
      </x:c>
    </x:row>
    <x:row r="2476" ht="18" customHeight="1">
      <x:c r="A2476" s="69" t="str">
        <x:v>PAY-002475</x:v>
      </x:c>
      <x:c r="B2476" s="69" t="str">
        <x:v>AGR-00811</x:v>
      </x:c>
      <x:c r="C2476" s="72" t="n">
        <x:v>45289</x:v>
      </x:c>
      <x:c r="D2476" s="72" t="n">
        <x:v>45305</x:v>
      </x:c>
      <x:c r="E2476" s="74" t="n">
        <x:v>99000</x:v>
      </x:c>
      <x:c r="F2476" s="69" t="str">
        <x:v>Final</x:v>
      </x:c>
      <x:c r="G2476" s="69" t="str">
        <x:v>Paid</x:v>
      </x:c>
      <x:c r="H2476" s="69" t="str">
        <x:v>Direct Credit</x:v>
      </x:c>
      <x:c r="I2476" s="76" t="n">
        <x:f>IF(D2476&lt;&gt;"",MAX(0,D2476-C2476),IF(G2476="Overdue",MAX(0,'START_HERE'!$B$7-C2476),0))</x:f>
        <x:v>16</x:v>
      </x:c>
    </x:row>
    <x:row r="2477" ht="18" customHeight="1">
      <x:c r="A2477" s="69" t="str">
        <x:v>PAY-002476</x:v>
      </x:c>
      <x:c r="B2477" s="69" t="str">
        <x:v>AGR-00812</x:v>
      </x:c>
      <x:c r="C2477" s="72" t="n">
        <x:v>45239</x:v>
      </x:c>
      <x:c r="D2477" s="72" t="n">
        <x:v>45237</x:v>
      </x:c>
      <x:c r="E2477" s="74" t="n">
        <x:v>141000</x:v>
      </x:c>
      <x:c r="F2477" s="69" t="str">
        <x:v>Initial</x:v>
      </x:c>
      <x:c r="G2477" s="69" t="str">
        <x:v>Paid</x:v>
      </x:c>
      <x:c r="H2477" s="69" t="str">
        <x:v>EFT</x:v>
      </x:c>
      <x:c r="I2477" s="76" t="n">
        <x:f>IF(D2477&lt;&gt;"",MAX(0,D2477-C2477),IF(G2477="Overdue",MAX(0,'START_HERE'!$B$7-C2477),0))</x:f>
        <x:v>0</x:v>
      </x:c>
    </x:row>
    <x:row r="2478" ht="18" customHeight="1">
      <x:c r="A2478" s="69" t="str">
        <x:v>PAY-002477</x:v>
      </x:c>
      <x:c r="B2478" s="69" t="str">
        <x:v>AGR-00812</x:v>
      </x:c>
      <x:c r="C2478" s="72" t="n">
        <x:v>45604</x:v>
      </x:c>
      <x:c r="D2478" s="72" t="n">
        <x:v>45607</x:v>
      </x:c>
      <x:c r="E2478" s="74" t="n">
        <x:v>141000</x:v>
      </x:c>
      <x:c r="F2478" s="69" t="str">
        <x:v>Final</x:v>
      </x:c>
      <x:c r="G2478" s="69" t="str">
        <x:v>Paid</x:v>
      </x:c>
      <x:c r="H2478" s="69" t="str">
        <x:v>EFT</x:v>
      </x:c>
      <x:c r="I2478" s="76" t="n">
        <x:f>IF(D2478&lt;&gt;"",MAX(0,D2478-C2478),IF(G2478="Overdue",MAX(0,'START_HERE'!$B$7-C2478),0))</x:f>
        <x:v>3</x:v>
      </x:c>
    </x:row>
    <x:row r="2479" ht="18" customHeight="1">
      <x:c r="A2479" s="69" t="str">
        <x:v>PAY-002478</x:v>
      </x:c>
      <x:c r="B2479" s="69" t="str">
        <x:v>AGR-00813</x:v>
      </x:c>
      <x:c r="C2479" s="72" t="n">
        <x:v>46102</x:v>
      </x:c>
      <x:c r="D2479" s="72" t="n">
        <x:v>46115</x:v>
      </x:c>
      <x:c r="E2479" s="74" t="n">
        <x:v>9300</x:v>
      </x:c>
      <x:c r="F2479" s="69" t="str">
        <x:v>Initial</x:v>
      </x:c>
      <x:c r="G2479" s="69" t="str">
        <x:v>Paid</x:v>
      </x:c>
      <x:c r="H2479" s="69" t="str">
        <x:v>Direct Credit</x:v>
      </x:c>
      <x:c r="I2479" s="76" t="n">
        <x:f>IF(D2479&lt;&gt;"",MAX(0,D2479-C2479),IF(G2479="Overdue",MAX(0,'START_HERE'!$B$7-C2479),0))</x:f>
        <x:v>13</x:v>
      </x:c>
    </x:row>
    <x:row r="2480" ht="18" customHeight="1">
      <x:c r="A2480" s="69" t="str">
        <x:v>PAY-002479</x:v>
      </x:c>
      <x:c r="B2480" s="69" t="str">
        <x:v>AGR-00813</x:v>
      </x:c>
      <x:c r="C2480" s="72" t="n">
        <x:v>46193</x:v>
      </x:c>
      <x:c r="D2480" s="72" t="n">
        <x:v>46215</x:v>
      </x:c>
      <x:c r="E2480" s="74" t="n">
        <x:v>9300</x:v>
      </x:c>
      <x:c r="F2480" s="69" t="str">
        <x:v>Progress</x:v>
      </x:c>
      <x:c r="G2480" s="69" t="str">
        <x:v>Paid</x:v>
      </x:c>
      <x:c r="H2480" s="69" t="str">
        <x:v>EFT</x:v>
      </x:c>
      <x:c r="I2480" s="76" t="n">
        <x:f>IF(D2480&lt;&gt;"",MAX(0,D2480-C2480),IF(G2480="Overdue",MAX(0,'START_HERE'!$B$7-C2480),0))</x:f>
        <x:v>22</x:v>
      </x:c>
    </x:row>
    <x:row r="2481" ht="18" customHeight="1">
      <x:c r="A2481" s="69" t="str">
        <x:v>PAY-002480</x:v>
      </x:c>
      <x:c r="B2481" s="69" t="str">
        <x:v>AGR-00813</x:v>
      </x:c>
      <x:c r="C2481" s="72" t="n">
        <x:v>46285</x:v>
      </x:c>
      <x:c r="D2481" s="72"/>
      <x:c r="E2481" s="74" t="n">
        <x:v>9300</x:v>
      </x:c>
      <x:c r="F2481" s="69" t="str">
        <x:v>Progress</x:v>
      </x:c>
      <x:c r="G2481" s="69" t="str">
        <x:v>Scheduled</x:v>
      </x:c>
      <x:c r="H2481" s="69" t="str">
        <x:v>Direct Credit</x:v>
      </x:c>
      <x:c r="I2481" s="76" t="n">
        <x:f>IF(D2481&lt;&gt;"",MAX(0,D2481-C2481),IF(G2481="Overdue",MAX(0,'START_HERE'!$B$7-C2481),0))</x:f>
        <x:v>0</x:v>
      </x:c>
    </x:row>
    <x:row r="2482" ht="18" customHeight="1">
      <x:c r="A2482" s="69" t="str">
        <x:v>PAY-002481</x:v>
      </x:c>
      <x:c r="B2482" s="69" t="str">
        <x:v>AGR-00813</x:v>
      </x:c>
      <x:c r="C2482" s="72" t="n">
        <x:v>46376</x:v>
      </x:c>
      <x:c r="D2482" s="72"/>
      <x:c r="E2482" s="74" t="n">
        <x:v>9100</x:v>
      </x:c>
      <x:c r="F2482" s="69" t="str">
        <x:v>Final</x:v>
      </x:c>
      <x:c r="G2482" s="69" t="str">
        <x:v>Scheduled</x:v>
      </x:c>
      <x:c r="H2482" s="69" t="str">
        <x:v>Direct Credit</x:v>
      </x:c>
      <x:c r="I2482" s="76" t="n">
        <x:f>IF(D2482&lt;&gt;"",MAX(0,D2482-C2482),IF(G2482="Overdue",MAX(0,'START_HERE'!$B$7-C2482),0))</x:f>
        <x:v>0</x:v>
      </x:c>
    </x:row>
    <x:row r="2483" ht="18" customHeight="1">
      <x:c r="A2483" s="69" t="str">
        <x:v>PAY-002482</x:v>
      </x:c>
      <x:c r="B2483" s="69" t="str">
        <x:v>AGR-00814</x:v>
      </x:c>
      <x:c r="C2483" s="72" t="n">
        <x:v>45324</x:v>
      </x:c>
      <x:c r="D2483" s="72" t="n">
        <x:v>45351</x:v>
      </x:c>
      <x:c r="E2483" s="74" t="n">
        <x:v>5000</x:v>
      </x:c>
      <x:c r="F2483" s="69" t="str">
        <x:v>Initial</x:v>
      </x:c>
      <x:c r="G2483" s="69" t="str">
        <x:v>Paid</x:v>
      </x:c>
      <x:c r="H2483" s="69" t="str">
        <x:v>Direct Credit</x:v>
      </x:c>
      <x:c r="I2483" s="76" t="n">
        <x:f>IF(D2483&lt;&gt;"",MAX(0,D2483-C2483),IF(G2483="Overdue",MAX(0,'START_HERE'!$B$7-C2483),0))</x:f>
        <x:v>27</x:v>
      </x:c>
    </x:row>
    <x:row r="2484" ht="18" customHeight="1">
      <x:c r="A2484" s="69" t="str">
        <x:v>PAY-002483</x:v>
      </x:c>
      <x:c r="B2484" s="69" t="str">
        <x:v>AGR-00814</x:v>
      </x:c>
      <x:c r="C2484" s="72" t="n">
        <x:v>45461</x:v>
      </x:c>
      <x:c r="D2484" s="72" t="n">
        <x:v>45475</x:v>
      </x:c>
      <x:c r="E2484" s="74" t="n">
        <x:v>5000</x:v>
      </x:c>
      <x:c r="F2484" s="69" t="str">
        <x:v>Progress</x:v>
      </x:c>
      <x:c r="G2484" s="69" t="str">
        <x:v>Paid</x:v>
      </x:c>
      <x:c r="H2484" s="69" t="str">
        <x:v>EFT</x:v>
      </x:c>
      <x:c r="I2484" s="76" t="n">
        <x:f>IF(D2484&lt;&gt;"",MAX(0,D2484-C2484),IF(G2484="Overdue",MAX(0,'START_HERE'!$B$7-C2484),0))</x:f>
        <x:v>14</x:v>
      </x:c>
    </x:row>
    <x:row r="2485" ht="18" customHeight="1">
      <x:c r="A2485" s="69" t="str">
        <x:v>PAY-002484</x:v>
      </x:c>
      <x:c r="B2485" s="69" t="str">
        <x:v>AGR-00814</x:v>
      </x:c>
      <x:c r="C2485" s="72" t="n">
        <x:v>45598</x:v>
      </x:c>
      <x:c r="D2485" s="72" t="n">
        <x:v>45600</x:v>
      </x:c>
      <x:c r="E2485" s="74" t="n">
        <x:v>5000</x:v>
      </x:c>
      <x:c r="F2485" s="69" t="str">
        <x:v>Progress</x:v>
      </x:c>
      <x:c r="G2485" s="69" t="str">
        <x:v>Paid</x:v>
      </x:c>
      <x:c r="H2485" s="69" t="str">
        <x:v>EFT</x:v>
      </x:c>
      <x:c r="I2485" s="76" t="n">
        <x:f>IF(D2485&lt;&gt;"",MAX(0,D2485-C2485),IF(G2485="Overdue",MAX(0,'START_HERE'!$B$7-C2485),0))</x:f>
        <x:v>2</x:v>
      </x:c>
    </x:row>
    <x:row r="2486" ht="18" customHeight="1">
      <x:c r="A2486" s="69" t="str">
        <x:v>PAY-002485</x:v>
      </x:c>
      <x:c r="B2486" s="69" t="str">
        <x:v>AGR-00814</x:v>
      </x:c>
      <x:c r="C2486" s="72" t="n">
        <x:v>45735</x:v>
      </x:c>
      <x:c r="D2486" s="72" t="n">
        <x:v>45749</x:v>
      </x:c>
      <x:c r="E2486" s="74" t="n">
        <x:v>5000</x:v>
      </x:c>
      <x:c r="F2486" s="69" t="str">
        <x:v>Final</x:v>
      </x:c>
      <x:c r="G2486" s="69" t="str">
        <x:v>Paid</x:v>
      </x:c>
      <x:c r="H2486" s="69" t="str">
        <x:v>EFT</x:v>
      </x:c>
      <x:c r="I2486" s="76" t="n">
        <x:f>IF(D2486&lt;&gt;"",MAX(0,D2486-C2486),IF(G2486="Overdue",MAX(0,'START_HERE'!$B$7-C2486),0))</x:f>
        <x:v>14</x:v>
      </x:c>
    </x:row>
    <x:row r="2487" ht="18" customHeight="1">
      <x:c r="A2487" s="69" t="str">
        <x:v>PAY-002486</x:v>
      </x:c>
      <x:c r="B2487" s="69" t="str">
        <x:v>AGR-00815</x:v>
      </x:c>
      <x:c r="C2487" s="72" t="n">
        <x:v>45308</x:v>
      </x:c>
      <x:c r="D2487" s="72" t="n">
        <x:v>45317</x:v>
      </x:c>
      <x:c r="E2487" s="74" t="n">
        <x:v>147500</x:v>
      </x:c>
      <x:c r="F2487" s="69" t="str">
        <x:v>Initial</x:v>
      </x:c>
      <x:c r="G2487" s="69" t="str">
        <x:v>Paid</x:v>
      </x:c>
      <x:c r="H2487" s="69" t="str">
        <x:v>Direct Credit</x:v>
      </x:c>
      <x:c r="I2487" s="76" t="n">
        <x:f>IF(D2487&lt;&gt;"",MAX(0,D2487-C2487),IF(G2487="Overdue",MAX(0,'START_HERE'!$B$7-C2487),0))</x:f>
        <x:v>9</x:v>
      </x:c>
    </x:row>
    <x:row r="2488" ht="18" customHeight="1">
      <x:c r="A2488" s="69" t="str">
        <x:v>PAY-002487</x:v>
      </x:c>
      <x:c r="B2488" s="69" t="str">
        <x:v>AGR-00815</x:v>
      </x:c>
      <x:c r="C2488" s="72" t="n">
        <x:v>45582</x:v>
      </x:c>
      <x:c r="D2488" s="72" t="n">
        <x:v>45592</x:v>
      </x:c>
      <x:c r="E2488" s="74" t="n">
        <x:v>147500</x:v>
      </x:c>
      <x:c r="F2488" s="69" t="str">
        <x:v>Final</x:v>
      </x:c>
      <x:c r="G2488" s="69" t="str">
        <x:v>Paid</x:v>
      </x:c>
      <x:c r="H2488" s="69" t="str">
        <x:v>EFT</x:v>
      </x:c>
      <x:c r="I2488" s="76" t="n">
        <x:f>IF(D2488&lt;&gt;"",MAX(0,D2488-C2488),IF(G2488="Overdue",MAX(0,'START_HERE'!$B$7-C2488),0))</x:f>
        <x:v>10</x:v>
      </x:c>
    </x:row>
    <x:row r="2489" ht="18" customHeight="1">
      <x:c r="A2489" s="69" t="str">
        <x:v>PAY-002488</x:v>
      </x:c>
      <x:c r="B2489" s="69" t="str">
        <x:v>AGR-00816</x:v>
      </x:c>
      <x:c r="C2489" s="72" t="n">
        <x:v>45549</x:v>
      </x:c>
      <x:c r="D2489" s="72" t="n">
        <x:v>45545</x:v>
      </x:c>
      <x:c r="E2489" s="74" t="n">
        <x:v>62300</x:v>
      </x:c>
      <x:c r="F2489" s="69" t="str">
        <x:v>Initial</x:v>
      </x:c>
      <x:c r="G2489" s="69" t="str">
        <x:v>Paid</x:v>
      </x:c>
      <x:c r="H2489" s="69" t="str">
        <x:v>Direct Credit</x:v>
      </x:c>
      <x:c r="I2489" s="76" t="n">
        <x:f>IF(D2489&lt;&gt;"",MAX(0,D2489-C2489),IF(G2489="Overdue",MAX(0,'START_HERE'!$B$7-C2489),0))</x:f>
        <x:v>0</x:v>
      </x:c>
    </x:row>
    <x:row r="2490" ht="18" customHeight="1">
      <x:c r="A2490" s="69" t="str">
        <x:v>PAY-002489</x:v>
      </x:c>
      <x:c r="B2490" s="69" t="str">
        <x:v>AGR-00816</x:v>
      </x:c>
      <x:c r="C2490" s="72" t="n">
        <x:v>45671</x:v>
      </x:c>
      <x:c r="D2490" s="72" t="n">
        <x:v>45691</x:v>
      </x:c>
      <x:c r="E2490" s="74" t="n">
        <x:v>62300</x:v>
      </x:c>
      <x:c r="F2490" s="69" t="str">
        <x:v>Progress</x:v>
      </x:c>
      <x:c r="G2490" s="69" t="str">
        <x:v>Paid</x:v>
      </x:c>
      <x:c r="H2490" s="69" t="str">
        <x:v>EFT</x:v>
      </x:c>
      <x:c r="I2490" s="76" t="n">
        <x:f>IF(D2490&lt;&gt;"",MAX(0,D2490-C2490),IF(G2490="Overdue",MAX(0,'START_HERE'!$B$7-C2490),0))</x:f>
        <x:v>20</x:v>
      </x:c>
    </x:row>
    <x:row r="2491" ht="18" customHeight="1">
      <x:c r="A2491" s="69" t="str">
        <x:v>PAY-002490</x:v>
      </x:c>
      <x:c r="B2491" s="69" t="str">
        <x:v>AGR-00816</x:v>
      </x:c>
      <x:c r="C2491" s="72" t="n">
        <x:v>45792</x:v>
      </x:c>
      <x:c r="D2491" s="72" t="n">
        <x:v>45797</x:v>
      </x:c>
      <x:c r="E2491" s="74" t="n">
        <x:v>62400</x:v>
      </x:c>
      <x:c r="F2491" s="69" t="str">
        <x:v>Final</x:v>
      </x:c>
      <x:c r="G2491" s="69" t="str">
        <x:v>Paid</x:v>
      </x:c>
      <x:c r="H2491" s="69" t="str">
        <x:v>EFT</x:v>
      </x:c>
      <x:c r="I2491" s="76" t="n">
        <x:f>IF(D2491&lt;&gt;"",MAX(0,D2491-C2491),IF(G2491="Overdue",MAX(0,'START_HERE'!$B$7-C2491),0))</x:f>
        <x:v>5</x:v>
      </x:c>
    </x:row>
    <x:row r="2492" ht="18" customHeight="1">
      <x:c r="A2492" s="69" t="str">
        <x:v>PAY-002491</x:v>
      </x:c>
      <x:c r="B2492" s="69" t="str">
        <x:v>AGR-00817</x:v>
      </x:c>
      <x:c r="C2492" s="72" t="n">
        <x:v>46128</x:v>
      </x:c>
      <x:c r="D2492" s="72" t="n">
        <x:v>46125</x:v>
      </x:c>
      <x:c r="E2492" s="74" t="n">
        <x:v>93500</x:v>
      </x:c>
      <x:c r="F2492" s="69" t="str">
        <x:v>Initial</x:v>
      </x:c>
      <x:c r="G2492" s="69" t="str">
        <x:v>Paid</x:v>
      </x:c>
      <x:c r="H2492" s="69" t="str">
        <x:v>EFT</x:v>
      </x:c>
      <x:c r="I2492" s="76" t="n">
        <x:f>IF(D2492&lt;&gt;"",MAX(0,D2492-C2492),IF(G2492="Overdue",MAX(0,'START_HERE'!$B$7-C2492),0))</x:f>
        <x:v>0</x:v>
      </x:c>
    </x:row>
    <x:row r="2493" ht="18" customHeight="1">
      <x:c r="A2493" s="69" t="str">
        <x:v>PAY-002492</x:v>
      </x:c>
      <x:c r="B2493" s="69" t="str">
        <x:v>AGR-00817</x:v>
      </x:c>
      <x:c r="C2493" s="72" t="n">
        <x:v>46402</x:v>
      </x:c>
      <x:c r="D2493" s="72"/>
      <x:c r="E2493" s="74" t="n">
        <x:v>93500</x:v>
      </x:c>
      <x:c r="F2493" s="69" t="str">
        <x:v>Final</x:v>
      </x:c>
      <x:c r="G2493" s="69" t="str">
        <x:v>Scheduled</x:v>
      </x:c>
      <x:c r="H2493" s="69" t="str">
        <x:v>Direct Credit</x:v>
      </x:c>
      <x:c r="I2493" s="76" t="n">
        <x:f>IF(D2493&lt;&gt;"",MAX(0,D2493-C2493),IF(G2493="Overdue",MAX(0,'START_HERE'!$B$7-C2493),0))</x:f>
        <x:v>0</x:v>
      </x:c>
    </x:row>
    <x:row r="2494" ht="18" customHeight="1">
      <x:c r="A2494" s="69" t="str">
        <x:v>PAY-002493</x:v>
      </x:c>
      <x:c r="B2494" s="69" t="str">
        <x:v>AGR-00818</x:v>
      </x:c>
      <x:c r="C2494" s="72" t="n">
        <x:v>45575</x:v>
      </x:c>
      <x:c r="D2494" s="72" t="n">
        <x:v>45603</x:v>
      </x:c>
      <x:c r="E2494" s="74" t="n">
        <x:v>88300</x:v>
      </x:c>
      <x:c r="F2494" s="69" t="str">
        <x:v>Initial</x:v>
      </x:c>
      <x:c r="G2494" s="69" t="str">
        <x:v>Paid</x:v>
      </x:c>
      <x:c r="H2494" s="69" t="str">
        <x:v>EFT</x:v>
      </x:c>
      <x:c r="I2494" s="76" t="n">
        <x:f>IF(D2494&lt;&gt;"",MAX(0,D2494-C2494),IF(G2494="Overdue",MAX(0,'START_HERE'!$B$7-C2494),0))</x:f>
        <x:v>28</x:v>
      </x:c>
    </x:row>
    <x:row r="2495" ht="18" customHeight="1">
      <x:c r="A2495" s="69" t="str">
        <x:v>PAY-002494</x:v>
      </x:c>
      <x:c r="B2495" s="69" t="str">
        <x:v>AGR-00818</x:v>
      </x:c>
      <x:c r="C2495" s="72" t="n">
        <x:v>45758</x:v>
      </x:c>
      <x:c r="D2495" s="72" t="n">
        <x:v>45754</x:v>
      </x:c>
      <x:c r="E2495" s="74" t="n">
        <x:v>88300</x:v>
      </x:c>
      <x:c r="F2495" s="69" t="str">
        <x:v>Progress</x:v>
      </x:c>
      <x:c r="G2495" s="69" t="str">
        <x:v>Paid</x:v>
      </x:c>
      <x:c r="H2495" s="69" t="str">
        <x:v>EFT</x:v>
      </x:c>
      <x:c r="I2495" s="76" t="n">
        <x:f>IF(D2495&lt;&gt;"",MAX(0,D2495-C2495),IF(G2495="Overdue",MAX(0,'START_HERE'!$B$7-C2495),0))</x:f>
        <x:v>0</x:v>
      </x:c>
    </x:row>
    <x:row r="2496" ht="18" customHeight="1">
      <x:c r="A2496" s="69" t="str">
        <x:v>PAY-002495</x:v>
      </x:c>
      <x:c r="B2496" s="69" t="str">
        <x:v>AGR-00818</x:v>
      </x:c>
      <x:c r="C2496" s="72" t="n">
        <x:v>45940</x:v>
      </x:c>
      <x:c r="D2496" s="72" t="n">
        <x:v>45942</x:v>
      </x:c>
      <x:c r="E2496" s="74" t="n">
        <x:v>88400</x:v>
      </x:c>
      <x:c r="F2496" s="69" t="str">
        <x:v>Final</x:v>
      </x:c>
      <x:c r="G2496" s="69" t="str">
        <x:v>Paid</x:v>
      </x:c>
      <x:c r="H2496" s="69" t="str">
        <x:v>EFT</x:v>
      </x:c>
      <x:c r="I2496" s="76" t="n">
        <x:f>IF(D2496&lt;&gt;"",MAX(0,D2496-C2496),IF(G2496="Overdue",MAX(0,'START_HERE'!$B$7-C2496),0))</x:f>
        <x:v>2</x:v>
      </x:c>
    </x:row>
    <x:row r="2497" ht="18" customHeight="1">
      <x:c r="A2497" s="69" t="str">
        <x:v>PAY-002496</x:v>
      </x:c>
      <x:c r="B2497" s="69" t="str">
        <x:v>AGR-00819</x:v>
      </x:c>
      <x:c r="C2497" s="72" t="n">
        <x:v>46021</x:v>
      </x:c>
      <x:c r="D2497" s="72" t="n">
        <x:v>46022</x:v>
      </x:c>
      <x:c r="E2497" s="74" t="n">
        <x:v>27000</x:v>
      </x:c>
      <x:c r="F2497" s="69" t="str">
        <x:v>Initial</x:v>
      </x:c>
      <x:c r="G2497" s="69" t="str">
        <x:v>Paid</x:v>
      </x:c>
      <x:c r="H2497" s="69" t="str">
        <x:v>EFT</x:v>
      </x:c>
      <x:c r="I2497" s="76" t="n">
        <x:f>IF(D2497&lt;&gt;"",MAX(0,D2497-C2497),IF(G2497="Overdue",MAX(0,'START_HERE'!$B$7-C2497),0))</x:f>
        <x:v>1</x:v>
      </x:c>
    </x:row>
    <x:row r="2498" ht="18" customHeight="1">
      <x:c r="A2498" s="69" t="str">
        <x:v>PAY-002497</x:v>
      </x:c>
      <x:c r="B2498" s="69" t="str">
        <x:v>AGR-00819</x:v>
      </x:c>
      <x:c r="C2498" s="72" t="n">
        <x:v>46158</x:v>
      </x:c>
      <x:c r="D2498" s="72" t="n">
        <x:v>46165</x:v>
      </x:c>
      <x:c r="E2498" s="74" t="n">
        <x:v>27000</x:v>
      </x:c>
      <x:c r="F2498" s="69" t="str">
        <x:v>Progress</x:v>
      </x:c>
      <x:c r="G2498" s="69" t="str">
        <x:v>Paid</x:v>
      </x:c>
      <x:c r="H2498" s="69" t="str">
        <x:v>Direct Credit</x:v>
      </x:c>
      <x:c r="I2498" s="76" t="n">
        <x:f>IF(D2498&lt;&gt;"",MAX(0,D2498-C2498),IF(G2498="Overdue",MAX(0,'START_HERE'!$B$7-C2498),0))</x:f>
        <x:v>7</x:v>
      </x:c>
    </x:row>
    <x:row r="2499" ht="18" customHeight="1">
      <x:c r="A2499" s="69" t="str">
        <x:v>PAY-002498</x:v>
      </x:c>
      <x:c r="B2499" s="69" t="str">
        <x:v>AGR-00819</x:v>
      </x:c>
      <x:c r="C2499" s="72" t="n">
        <x:v>46295</x:v>
      </x:c>
      <x:c r="D2499" s="72"/>
      <x:c r="E2499" s="74" t="n">
        <x:v>27000</x:v>
      </x:c>
      <x:c r="F2499" s="69" t="str">
        <x:v>Progress</x:v>
      </x:c>
      <x:c r="G2499" s="69" t="str">
        <x:v>Scheduled</x:v>
      </x:c>
      <x:c r="H2499" s="69" t="str">
        <x:v>EFT</x:v>
      </x:c>
      <x:c r="I2499" s="76" t="n">
        <x:f>IF(D2499&lt;&gt;"",MAX(0,D2499-C2499),IF(G2499="Overdue",MAX(0,'START_HERE'!$B$7-C2499),0))</x:f>
        <x:v>0</x:v>
      </x:c>
    </x:row>
    <x:row r="2500" ht="18" customHeight="1">
      <x:c r="A2500" s="69" t="str">
        <x:v>PAY-002499</x:v>
      </x:c>
      <x:c r="B2500" s="69" t="str">
        <x:v>AGR-00819</x:v>
      </x:c>
      <x:c r="C2500" s="72" t="n">
        <x:v>46432</x:v>
      </x:c>
      <x:c r="D2500" s="72"/>
      <x:c r="E2500" s="74" t="n">
        <x:v>27000</x:v>
      </x:c>
      <x:c r="F2500" s="69" t="str">
        <x:v>Final</x:v>
      </x:c>
      <x:c r="G2500" s="69" t="str">
        <x:v>Scheduled</x:v>
      </x:c>
      <x:c r="H2500" s="69" t="str">
        <x:v>EFT</x:v>
      </x:c>
      <x:c r="I2500" s="76" t="n">
        <x:f>IF(D2500&lt;&gt;"",MAX(0,D2500-C2500),IF(G2500="Overdue",MAX(0,'START_HERE'!$B$7-C2500),0))</x:f>
        <x:v>0</x:v>
      </x:c>
    </x:row>
    <x:row r="2501" ht="18" customHeight="1">
      <x:c r="A2501" s="69" t="str">
        <x:v>PAY-002500</x:v>
      </x:c>
      <x:c r="B2501" s="69" t="str">
        <x:v>AGR-00820</x:v>
      </x:c>
      <x:c r="C2501" s="72" t="n">
        <x:v>45875</x:v>
      </x:c>
      <x:c r="D2501" s="72" t="n">
        <x:v>45897</x:v>
      </x:c>
      <x:c r="E2501" s="74" t="n">
        <x:v>33300</x:v>
      </x:c>
      <x:c r="F2501" s="69" t="str">
        <x:v>Initial</x:v>
      </x:c>
      <x:c r="G2501" s="69" t="str">
        <x:v>Paid</x:v>
      </x:c>
      <x:c r="H2501" s="69" t="str">
        <x:v>EFT</x:v>
      </x:c>
      <x:c r="I2501" s="76" t="n">
        <x:f>IF(D2501&lt;&gt;"",MAX(0,D2501-C2501),IF(G2501="Overdue",MAX(0,'START_HERE'!$B$7-C2501),0))</x:f>
        <x:v>22</x:v>
      </x:c>
    </x:row>
    <x:row r="2502" ht="18" customHeight="1">
      <x:c r="A2502" s="69" t="str">
        <x:v>PAY-002501</x:v>
      </x:c>
      <x:c r="B2502" s="69" t="str">
        <x:v>AGR-00820</x:v>
      </x:c>
      <x:c r="C2502" s="72" t="n">
        <x:v>46058</x:v>
      </x:c>
      <x:c r="D2502" s="72" t="n">
        <x:v>46083</x:v>
      </x:c>
      <x:c r="E2502" s="74" t="n">
        <x:v>33300</x:v>
      </x:c>
      <x:c r="F2502" s="69" t="str">
        <x:v>Progress</x:v>
      </x:c>
      <x:c r="G2502" s="69" t="str">
        <x:v>Paid</x:v>
      </x:c>
      <x:c r="H2502" s="69" t="str">
        <x:v>Direct Credit</x:v>
      </x:c>
      <x:c r="I2502" s="76" t="n">
        <x:f>IF(D2502&lt;&gt;"",MAX(0,D2502-C2502),IF(G2502="Overdue",MAX(0,'START_HERE'!$B$7-C2502),0))</x:f>
        <x:v>25</x:v>
      </x:c>
    </x:row>
    <x:row r="2503" ht="18" customHeight="1">
      <x:c r="A2503" s="69" t="str">
        <x:v>PAY-002502</x:v>
      </x:c>
      <x:c r="B2503" s="69" t="str">
        <x:v>AGR-00820</x:v>
      </x:c>
      <x:c r="C2503" s="72" t="n">
        <x:v>46240</x:v>
      </x:c>
      <x:c r="D2503" s="72" t="n">
        <x:v>46261</x:v>
      </x:c>
      <x:c r="E2503" s="74" t="n">
        <x:v>33400</x:v>
      </x:c>
      <x:c r="F2503" s="69" t="str">
        <x:v>Final</x:v>
      </x:c>
      <x:c r="G2503" s="69" t="str">
        <x:v>Paid</x:v>
      </x:c>
      <x:c r="H2503" s="69" t="str">
        <x:v>Direct Credit</x:v>
      </x:c>
      <x:c r="I2503" s="76" t="n">
        <x:f>IF(D2503&lt;&gt;"",MAX(0,D2503-C2503),IF(G2503="Overdue",MAX(0,'START_HERE'!$B$7-C2503),0))</x:f>
        <x:v>21</x:v>
      </x:c>
    </x:row>
    <x:row r="2504" ht="18" customHeight="1">
      <x:c r="A2504" s="69" t="str">
        <x:v>PAY-002503</x:v>
      </x:c>
      <x:c r="B2504" s="69" t="str">
        <x:v>AGR-00821</x:v>
      </x:c>
      <x:c r="C2504" s="72" t="n">
        <x:v>45069</x:v>
      </x:c>
      <x:c r="D2504" s="72" t="n">
        <x:v>45084</x:v>
      </x:c>
      <x:c r="E2504" s="74" t="n">
        <x:v>132000</x:v>
      </x:c>
      <x:c r="F2504" s="69" t="str">
        <x:v>Initial</x:v>
      </x:c>
      <x:c r="G2504" s="69" t="str">
        <x:v>Paid</x:v>
      </x:c>
      <x:c r="H2504" s="69" t="str">
        <x:v>EFT</x:v>
      </x:c>
      <x:c r="I2504" s="76" t="n">
        <x:f>IF(D2504&lt;&gt;"",MAX(0,D2504-C2504),IF(G2504="Overdue",MAX(0,'START_HERE'!$B$7-C2504),0))</x:f>
        <x:v>15</x:v>
      </x:c>
    </x:row>
    <x:row r="2505" ht="18" customHeight="1">
      <x:c r="A2505" s="69" t="str">
        <x:v>PAY-002504</x:v>
      </x:c>
      <x:c r="B2505" s="69" t="str">
        <x:v>AGR-00821</x:v>
      </x:c>
      <x:c r="C2505" s="72" t="n">
        <x:v>45434</x:v>
      </x:c>
      <x:c r="D2505" s="72" t="n">
        <x:v>45461</x:v>
      </x:c>
      <x:c r="E2505" s="74" t="n">
        <x:v>132000</x:v>
      </x:c>
      <x:c r="F2505" s="69" t="str">
        <x:v>Final</x:v>
      </x:c>
      <x:c r="G2505" s="69" t="str">
        <x:v>Paid</x:v>
      </x:c>
      <x:c r="H2505" s="69" t="str">
        <x:v>EFT</x:v>
      </x:c>
      <x:c r="I2505" s="76" t="n">
        <x:f>IF(D2505&lt;&gt;"",MAX(0,D2505-C2505),IF(G2505="Overdue",MAX(0,'START_HERE'!$B$7-C2505),0))</x:f>
        <x:v>27</x:v>
      </x:c>
    </x:row>
    <x:row r="2506" ht="18" customHeight="1">
      <x:c r="A2506" s="69" t="str">
        <x:v>PAY-002505</x:v>
      </x:c>
      <x:c r="B2506" s="69" t="str">
        <x:v>AGR-00822</x:v>
      </x:c>
      <x:c r="C2506" s="72" t="n">
        <x:v>45427</x:v>
      </x:c>
      <x:c r="D2506" s="72" t="n">
        <x:v>45448</x:v>
      </x:c>
      <x:c r="E2506" s="74" t="n">
        <x:v>47800</x:v>
      </x:c>
      <x:c r="F2506" s="69" t="str">
        <x:v>Initial</x:v>
      </x:c>
      <x:c r="G2506" s="69" t="str">
        <x:v>Paid</x:v>
      </x:c>
      <x:c r="H2506" s="69" t="str">
        <x:v>EFT</x:v>
      </x:c>
      <x:c r="I2506" s="76" t="n">
        <x:f>IF(D2506&lt;&gt;"",MAX(0,D2506-C2506),IF(G2506="Overdue",MAX(0,'START_HERE'!$B$7-C2506),0))</x:f>
        <x:v>21</x:v>
      </x:c>
    </x:row>
    <x:row r="2507" ht="18" customHeight="1">
      <x:c r="A2507" s="69" t="str">
        <x:v>PAY-002506</x:v>
      </x:c>
      <x:c r="B2507" s="69" t="str">
        <x:v>AGR-00822</x:v>
      </x:c>
      <x:c r="C2507" s="72" t="n">
        <x:v>45610</x:v>
      </x:c>
      <x:c r="D2507" s="72" t="n">
        <x:v>45623</x:v>
      </x:c>
      <x:c r="E2507" s="74" t="n">
        <x:v>47800</x:v>
      </x:c>
      <x:c r="F2507" s="69" t="str">
        <x:v>Progress</x:v>
      </x:c>
      <x:c r="G2507" s="69" t="str">
        <x:v>Paid</x:v>
      </x:c>
      <x:c r="H2507" s="69" t="str">
        <x:v>Direct Credit</x:v>
      </x:c>
      <x:c r="I2507" s="76" t="n">
        <x:f>IF(D2507&lt;&gt;"",MAX(0,D2507-C2507),IF(G2507="Overdue",MAX(0,'START_HERE'!$B$7-C2507),0))</x:f>
        <x:v>13</x:v>
      </x:c>
    </x:row>
    <x:row r="2508" ht="18" customHeight="1">
      <x:c r="A2508" s="69" t="str">
        <x:v>PAY-002507</x:v>
      </x:c>
      <x:c r="B2508" s="69" t="str">
        <x:v>AGR-00822</x:v>
      </x:c>
      <x:c r="C2508" s="72" t="n">
        <x:v>45792</x:v>
      </x:c>
      <x:c r="D2508" s="72" t="n">
        <x:v>45804</x:v>
      </x:c>
      <x:c r="E2508" s="74" t="n">
        <x:v>47800</x:v>
      </x:c>
      <x:c r="F2508" s="69" t="str">
        <x:v>Progress</x:v>
      </x:c>
      <x:c r="G2508" s="69" t="str">
        <x:v>Paid</x:v>
      </x:c>
      <x:c r="H2508" s="69" t="str">
        <x:v>EFT</x:v>
      </x:c>
      <x:c r="I2508" s="76" t="n">
        <x:f>IF(D2508&lt;&gt;"",MAX(0,D2508-C2508),IF(G2508="Overdue",MAX(0,'START_HERE'!$B$7-C2508),0))</x:f>
        <x:v>12</x:v>
      </x:c>
    </x:row>
    <x:row r="2509" ht="18" customHeight="1">
      <x:c r="A2509" s="69" t="str">
        <x:v>PAY-002508</x:v>
      </x:c>
      <x:c r="B2509" s="69" t="str">
        <x:v>AGR-00822</x:v>
      </x:c>
      <x:c r="C2509" s="72" t="n">
        <x:v>45975</x:v>
      </x:c>
      <x:c r="D2509" s="72" t="n">
        <x:v>45975</x:v>
      </x:c>
      <x:c r="E2509" s="74" t="n">
        <x:v>47600</x:v>
      </x:c>
      <x:c r="F2509" s="69" t="str">
        <x:v>Final</x:v>
      </x:c>
      <x:c r="G2509" s="69" t="str">
        <x:v>Paid</x:v>
      </x:c>
      <x:c r="H2509" s="69" t="str">
        <x:v>Direct Credit</x:v>
      </x:c>
      <x:c r="I2509" s="76" t="n">
        <x:f>IF(D2509&lt;&gt;"",MAX(0,D2509-C2509),IF(G2509="Overdue",MAX(0,'START_HERE'!$B$7-C2509),0))</x:f>
        <x:v>0</x:v>
      </x:c>
    </x:row>
    <x:row r="2510" ht="18" customHeight="1">
      <x:c r="A2510" s="69" t="str">
        <x:v>PAY-002509</x:v>
      </x:c>
      <x:c r="B2510" s="69" t="str">
        <x:v>AGR-00823</x:v>
      </x:c>
      <x:c r="C2510" s="72" t="n">
        <x:v>45935</x:v>
      </x:c>
      <x:c r="D2510" s="72" t="n">
        <x:v>45955</x:v>
      </x:c>
      <x:c r="E2510" s="74" t="n">
        <x:v>19500</x:v>
      </x:c>
      <x:c r="F2510" s="69" t="str">
        <x:v>Initial</x:v>
      </x:c>
      <x:c r="G2510" s="69" t="str">
        <x:v>Paid</x:v>
      </x:c>
      <x:c r="H2510" s="69" t="str">
        <x:v>EFT</x:v>
      </x:c>
      <x:c r="I2510" s="76" t="n">
        <x:f>IF(D2510&lt;&gt;"",MAX(0,D2510-C2510),IF(G2510="Overdue",MAX(0,'START_HERE'!$B$7-C2510),0))</x:f>
        <x:v>20</x:v>
      </x:c>
    </x:row>
    <x:row r="2511" ht="18" customHeight="1">
      <x:c r="A2511" s="69" t="str">
        <x:v>PAY-002510</x:v>
      </x:c>
      <x:c r="B2511" s="69" t="str">
        <x:v>AGR-00823</x:v>
      </x:c>
      <x:c r="C2511" s="72" t="n">
        <x:v>46209</x:v>
      </x:c>
      <x:c r="D2511" s="72" t="n">
        <x:v>46205</x:v>
      </x:c>
      <x:c r="E2511" s="74" t="n">
        <x:v>19500</x:v>
      </x:c>
      <x:c r="F2511" s="69" t="str">
        <x:v>Final</x:v>
      </x:c>
      <x:c r="G2511" s="69" t="str">
        <x:v>Paid</x:v>
      </x:c>
      <x:c r="H2511" s="69" t="str">
        <x:v>EFT</x:v>
      </x:c>
      <x:c r="I2511" s="76" t="n">
        <x:f>IF(D2511&lt;&gt;"",MAX(0,D2511-C2511),IF(G2511="Overdue",MAX(0,'START_HERE'!$B$7-C2511),0))</x:f>
        <x:v>0</x:v>
      </x:c>
    </x:row>
    <x:row r="2512" ht="18" customHeight="1">
      <x:c r="A2512" s="69" t="str">
        <x:v>PAY-002511</x:v>
      </x:c>
      <x:c r="B2512" s="69" t="str">
        <x:v>AGR-00824</x:v>
      </x:c>
      <x:c r="C2512" s="72" t="n">
        <x:v>45891</x:v>
      </x:c>
      <x:c r="D2512" s="72" t="n">
        <x:v>45894</x:v>
      </x:c>
      <x:c r="E2512" s="74" t="n">
        <x:v>11000</x:v>
      </x:c>
      <x:c r="F2512" s="69" t="str">
        <x:v>Initial</x:v>
      </x:c>
      <x:c r="G2512" s="69" t="str">
        <x:v>Paid</x:v>
      </x:c>
      <x:c r="H2512" s="69" t="str">
        <x:v>Direct Credit</x:v>
      </x:c>
      <x:c r="I2512" s="76" t="n">
        <x:f>IF(D2512&lt;&gt;"",MAX(0,D2512-C2512),IF(G2512="Overdue",MAX(0,'START_HERE'!$B$7-C2512),0))</x:f>
        <x:v>3</x:v>
      </x:c>
    </x:row>
    <x:row r="2513" ht="18" customHeight="1">
      <x:c r="A2513" s="69" t="str">
        <x:v>PAY-002512</x:v>
      </x:c>
      <x:c r="B2513" s="69" t="str">
        <x:v>AGR-00824</x:v>
      </x:c>
      <x:c r="C2513" s="72" t="n">
        <x:v>46074</x:v>
      </x:c>
      <x:c r="D2513" s="72"/>
      <x:c r="E2513" s="74" t="n">
        <x:v>11000</x:v>
      </x:c>
      <x:c r="F2513" s="69" t="str">
        <x:v>Progress</x:v>
      </x:c>
      <x:c r="G2513" s="69" t="str">
        <x:v>Overdue</x:v>
      </x:c>
      <x:c r="H2513" s="69" t="str">
        <x:v>Direct Credit</x:v>
      </x:c>
      <x:c r="I2513" s="76" t="n">
        <x:f>IF(D2513&lt;&gt;"",MAX(0,D2513-C2513),IF(G2513="Overdue",MAX(0,'START_HERE'!$B$7-C2513),0))</x:f>
        <x:v>191</x:v>
      </x:c>
    </x:row>
    <x:row r="2514" ht="18" customHeight="1">
      <x:c r="A2514" s="69" t="str">
        <x:v>PAY-002513</x:v>
      </x:c>
      <x:c r="B2514" s="69" t="str">
        <x:v>AGR-00824</x:v>
      </x:c>
      <x:c r="C2514" s="72" t="n">
        <x:v>46256</x:v>
      </x:c>
      <x:c r="D2514" s="72" t="n">
        <x:v>46278</x:v>
      </x:c>
      <x:c r="E2514" s="74" t="n">
        <x:v>11000</x:v>
      </x:c>
      <x:c r="F2514" s="69" t="str">
        <x:v>Progress</x:v>
      </x:c>
      <x:c r="G2514" s="69" t="str">
        <x:v>Paid</x:v>
      </x:c>
      <x:c r="H2514" s="69" t="str">
        <x:v>EFT</x:v>
      </x:c>
      <x:c r="I2514" s="76" t="n">
        <x:f>IF(D2514&lt;&gt;"",MAX(0,D2514-C2514),IF(G2514="Overdue",MAX(0,'START_HERE'!$B$7-C2514),0))</x:f>
        <x:v>22</x:v>
      </x:c>
    </x:row>
    <x:row r="2515" ht="18" customHeight="1">
      <x:c r="A2515" s="69" t="str">
        <x:v>PAY-002514</x:v>
      </x:c>
      <x:c r="B2515" s="69" t="str">
        <x:v>AGR-00824</x:v>
      </x:c>
      <x:c r="C2515" s="72" t="n">
        <x:v>46439</x:v>
      </x:c>
      <x:c r="D2515" s="72"/>
      <x:c r="E2515" s="74" t="n">
        <x:v>11000</x:v>
      </x:c>
      <x:c r="F2515" s="69" t="str">
        <x:v>Final</x:v>
      </x:c>
      <x:c r="G2515" s="69" t="str">
        <x:v>Scheduled</x:v>
      </x:c>
      <x:c r="H2515" s="69" t="str">
        <x:v>Direct Credit</x:v>
      </x:c>
      <x:c r="I2515" s="76" t="n">
        <x:f>IF(D2515&lt;&gt;"",MAX(0,D2515-C2515),IF(G2515="Overdue",MAX(0,'START_HERE'!$B$7-C2515),0))</x:f>
        <x:v>0</x:v>
      </x:c>
    </x:row>
    <x:row r="2516" ht="18" customHeight="1">
      <x:c r="A2516" s="69" t="str">
        <x:v>PAY-002515</x:v>
      </x:c>
      <x:c r="B2516" s="69" t="str">
        <x:v>AGR-00825</x:v>
      </x:c>
      <x:c r="C2516" s="72" t="n">
        <x:v>46038</x:v>
      </x:c>
      <x:c r="D2516" s="72" t="n">
        <x:v>46064</x:v>
      </x:c>
      <x:c r="E2516" s="74" t="n">
        <x:v>45500</x:v>
      </x:c>
      <x:c r="F2516" s="69" t="str">
        <x:v>Initial</x:v>
      </x:c>
      <x:c r="G2516" s="69" t="str">
        <x:v>Paid</x:v>
      </x:c>
      <x:c r="H2516" s="69" t="str">
        <x:v>EFT</x:v>
      </x:c>
      <x:c r="I2516" s="76" t="n">
        <x:f>IF(D2516&lt;&gt;"",MAX(0,D2516-C2516),IF(G2516="Overdue",MAX(0,'START_HERE'!$B$7-C2516),0))</x:f>
        <x:v>26</x:v>
      </x:c>
    </x:row>
    <x:row r="2517" ht="18" customHeight="1">
      <x:c r="A2517" s="69" t="str">
        <x:v>PAY-002516</x:v>
      </x:c>
      <x:c r="B2517" s="69" t="str">
        <x:v>AGR-00825</x:v>
      </x:c>
      <x:c r="C2517" s="72" t="n">
        <x:v>46175</x:v>
      </x:c>
      <x:c r="D2517" s="72" t="n">
        <x:v>46172</x:v>
      </x:c>
      <x:c r="E2517" s="74" t="n">
        <x:v>45500</x:v>
      </x:c>
      <x:c r="F2517" s="69" t="str">
        <x:v>Progress</x:v>
      </x:c>
      <x:c r="G2517" s="69" t="str">
        <x:v>Paid</x:v>
      </x:c>
      <x:c r="H2517" s="69" t="str">
        <x:v>Direct Credit</x:v>
      </x:c>
      <x:c r="I2517" s="76" t="n">
        <x:f>IF(D2517&lt;&gt;"",MAX(0,D2517-C2517),IF(G2517="Overdue",MAX(0,'START_HERE'!$B$7-C2517),0))</x:f>
        <x:v>0</x:v>
      </x:c>
    </x:row>
    <x:row r="2518" ht="18" customHeight="1">
      <x:c r="A2518" s="69" t="str">
        <x:v>PAY-002517</x:v>
      </x:c>
      <x:c r="B2518" s="69" t="str">
        <x:v>AGR-00825</x:v>
      </x:c>
      <x:c r="C2518" s="72" t="n">
        <x:v>46312</x:v>
      </x:c>
      <x:c r="D2518" s="72"/>
      <x:c r="E2518" s="74" t="n">
        <x:v>45500</x:v>
      </x:c>
      <x:c r="F2518" s="69" t="str">
        <x:v>Progress</x:v>
      </x:c>
      <x:c r="G2518" s="69" t="str">
        <x:v>Scheduled</x:v>
      </x:c>
      <x:c r="H2518" s="69" t="str">
        <x:v>EFT</x:v>
      </x:c>
      <x:c r="I2518" s="76" t="n">
        <x:f>IF(D2518&lt;&gt;"",MAX(0,D2518-C2518),IF(G2518="Overdue",MAX(0,'START_HERE'!$B$7-C2518),0))</x:f>
        <x:v>0</x:v>
      </x:c>
    </x:row>
    <x:row r="2519" ht="18" customHeight="1">
      <x:c r="A2519" s="69" t="str">
        <x:v>PAY-002518</x:v>
      </x:c>
      <x:c r="B2519" s="69" t="str">
        <x:v>AGR-00825</x:v>
      </x:c>
      <x:c r="C2519" s="72" t="n">
        <x:v>46449</x:v>
      </x:c>
      <x:c r="D2519" s="72"/>
      <x:c r="E2519" s="74" t="n">
        <x:v>45500</x:v>
      </x:c>
      <x:c r="F2519" s="69" t="str">
        <x:v>Final</x:v>
      </x:c>
      <x:c r="G2519" s="69" t="str">
        <x:v>Scheduled</x:v>
      </x:c>
      <x:c r="H2519" s="69" t="str">
        <x:v>Direct Credit</x:v>
      </x:c>
      <x:c r="I2519" s="76" t="n">
        <x:f>IF(D2519&lt;&gt;"",MAX(0,D2519-C2519),IF(G2519="Overdue",MAX(0,'START_HERE'!$B$7-C2519),0))</x:f>
        <x:v>0</x:v>
      </x:c>
    </x:row>
    <x:row r="2520" ht="18" customHeight="1">
      <x:c r="A2520" s="69" t="str">
        <x:v>PAY-002519</x:v>
      </x:c>
      <x:c r="B2520" s="69" t="str">
        <x:v>AGR-00826</x:v>
      </x:c>
      <x:c r="C2520" s="72" t="n">
        <x:v>45367</x:v>
      </x:c>
      <x:c r="D2520" s="72" t="n">
        <x:v>45369</x:v>
      </x:c>
      <x:c r="E2520" s="74" t="n">
        <x:v>63700</x:v>
      </x:c>
      <x:c r="F2520" s="69" t="str">
        <x:v>Initial</x:v>
      </x:c>
      <x:c r="G2520" s="69" t="str">
        <x:v>Paid</x:v>
      </x:c>
      <x:c r="H2520" s="69" t="str">
        <x:v>Direct Credit</x:v>
      </x:c>
      <x:c r="I2520" s="76" t="n">
        <x:f>IF(D2520&lt;&gt;"",MAX(0,D2520-C2520),IF(G2520="Overdue",MAX(0,'START_HERE'!$B$7-C2520),0))</x:f>
        <x:v>2</x:v>
      </x:c>
    </x:row>
    <x:row r="2521" ht="18" customHeight="1">
      <x:c r="A2521" s="69" t="str">
        <x:v>PAY-002520</x:v>
      </x:c>
      <x:c r="B2521" s="69" t="str">
        <x:v>AGR-00826</x:v>
      </x:c>
      <x:c r="C2521" s="72" t="n">
        <x:v>45489</x:v>
      </x:c>
      <x:c r="D2521" s="72"/>
      <x:c r="E2521" s="74" t="n">
        <x:v>63700</x:v>
      </x:c>
      <x:c r="F2521" s="69" t="str">
        <x:v>Progress</x:v>
      </x:c>
      <x:c r="G2521" s="69" t="str">
        <x:v>Overdue</x:v>
      </x:c>
      <x:c r="H2521" s="69" t="str">
        <x:v>EFT</x:v>
      </x:c>
      <x:c r="I2521" s="76" t="n">
        <x:f>IF(D2521&lt;&gt;"",MAX(0,D2521-C2521),IF(G2521="Overdue",MAX(0,'START_HERE'!$B$7-C2521),0))</x:f>
        <x:v>776</x:v>
      </x:c>
    </x:row>
    <x:row r="2522" ht="18" customHeight="1">
      <x:c r="A2522" s="69" t="str">
        <x:v>PAY-002521</x:v>
      </x:c>
      <x:c r="B2522" s="69" t="str">
        <x:v>AGR-00826</x:v>
      </x:c>
      <x:c r="C2522" s="72" t="n">
        <x:v>45610</x:v>
      </x:c>
      <x:c r="D2522" s="72" t="n">
        <x:v>45608</x:v>
      </x:c>
      <x:c r="E2522" s="74" t="n">
        <x:v>63600</x:v>
      </x:c>
      <x:c r="F2522" s="69" t="str">
        <x:v>Final</x:v>
      </x:c>
      <x:c r="G2522" s="69" t="str">
        <x:v>Paid</x:v>
      </x:c>
      <x:c r="H2522" s="69" t="str">
        <x:v>EFT</x:v>
      </x:c>
      <x:c r="I2522" s="76" t="n">
        <x:f>IF(D2522&lt;&gt;"",MAX(0,D2522-C2522),IF(G2522="Overdue",MAX(0,'START_HERE'!$B$7-C2522),0))</x:f>
        <x:v>0</x:v>
      </x:c>
    </x:row>
    <x:row r="2523" ht="18" customHeight="1">
      <x:c r="A2523" s="69" t="str">
        <x:v>PAY-002522</x:v>
      </x:c>
      <x:c r="B2523" s="69" t="str">
        <x:v>AGR-00827</x:v>
      </x:c>
      <x:c r="C2523" s="72" t="n">
        <x:v>45042</x:v>
      </x:c>
      <x:c r="D2523" s="72" t="n">
        <x:v>45041</x:v>
      </x:c>
      <x:c r="E2523" s="74" t="n">
        <x:v>195500</x:v>
      </x:c>
      <x:c r="F2523" s="69" t="str">
        <x:v>Initial</x:v>
      </x:c>
      <x:c r="G2523" s="69" t="str">
        <x:v>Paid</x:v>
      </x:c>
      <x:c r="H2523" s="69" t="str">
        <x:v>EFT</x:v>
      </x:c>
      <x:c r="I2523" s="76" t="n">
        <x:f>IF(D2523&lt;&gt;"",MAX(0,D2523-C2523),IF(G2523="Overdue",MAX(0,'START_HERE'!$B$7-C2523),0))</x:f>
        <x:v>0</x:v>
      </x:c>
    </x:row>
    <x:row r="2524" ht="18" customHeight="1">
      <x:c r="A2524" s="69" t="str">
        <x:v>PAY-002523</x:v>
      </x:c>
      <x:c r="B2524" s="69" t="str">
        <x:v>AGR-00827</x:v>
      </x:c>
      <x:c r="C2524" s="72" t="n">
        <x:v>45225</x:v>
      </x:c>
      <x:c r="D2524" s="72" t="n">
        <x:v>45245</x:v>
      </x:c>
      <x:c r="E2524" s="74" t="n">
        <x:v>195500</x:v>
      </x:c>
      <x:c r="F2524" s="69" t="str">
        <x:v>Final</x:v>
      </x:c>
      <x:c r="G2524" s="69" t="str">
        <x:v>Paid</x:v>
      </x:c>
      <x:c r="H2524" s="69" t="str">
        <x:v>Direct Credit</x:v>
      </x:c>
      <x:c r="I2524" s="76" t="n">
        <x:f>IF(D2524&lt;&gt;"",MAX(0,D2524-C2524),IF(G2524="Overdue",MAX(0,'START_HERE'!$B$7-C2524),0))</x:f>
        <x:v>20</x:v>
      </x:c>
    </x:row>
    <x:row r="2525" ht="18" customHeight="1">
      <x:c r="A2525" s="69" t="str">
        <x:v>PAY-002524</x:v>
      </x:c>
      <x:c r="B2525" s="69" t="str">
        <x:v>AGR-00828</x:v>
      </x:c>
      <x:c r="C2525" s="72" t="n">
        <x:v>45108</x:v>
      </x:c>
      <x:c r="D2525" s="72" t="n">
        <x:v>45120</x:v>
      </x:c>
      <x:c r="E2525" s="74" t="n">
        <x:v>108500</x:v>
      </x:c>
      <x:c r="F2525" s="69" t="str">
        <x:v>Initial</x:v>
      </x:c>
      <x:c r="G2525" s="69" t="str">
        <x:v>Paid</x:v>
      </x:c>
      <x:c r="H2525" s="69" t="str">
        <x:v>Direct Credit</x:v>
      </x:c>
      <x:c r="I2525" s="76" t="n">
        <x:f>IF(D2525&lt;&gt;"",MAX(0,D2525-C2525),IF(G2525="Overdue",MAX(0,'START_HERE'!$B$7-C2525),0))</x:f>
        <x:v>12</x:v>
      </x:c>
    </x:row>
    <x:row r="2526" ht="18" customHeight="1">
      <x:c r="A2526" s="69" t="str">
        <x:v>PAY-002525</x:v>
      </x:c>
      <x:c r="B2526" s="69" t="str">
        <x:v>AGR-00828</x:v>
      </x:c>
      <x:c r="C2526" s="72" t="n">
        <x:v>45291</x:v>
      </x:c>
      <x:c r="D2526" s="72" t="n">
        <x:v>45302</x:v>
      </x:c>
      <x:c r="E2526" s="74" t="n">
        <x:v>108500</x:v>
      </x:c>
      <x:c r="F2526" s="69" t="str">
        <x:v>Progress</x:v>
      </x:c>
      <x:c r="G2526" s="69" t="str">
        <x:v>Paid</x:v>
      </x:c>
      <x:c r="H2526" s="69" t="str">
        <x:v>Direct Credit</x:v>
      </x:c>
      <x:c r="I2526" s="76" t="n">
        <x:f>IF(D2526&lt;&gt;"",MAX(0,D2526-C2526),IF(G2526="Overdue",MAX(0,'START_HERE'!$B$7-C2526),0))</x:f>
        <x:v>11</x:v>
      </x:c>
    </x:row>
    <x:row r="2527" ht="18" customHeight="1">
      <x:c r="A2527" s="69" t="str">
        <x:v>PAY-002526</x:v>
      </x:c>
      <x:c r="B2527" s="69" t="str">
        <x:v>AGR-00828</x:v>
      </x:c>
      <x:c r="C2527" s="72" t="n">
        <x:v>45473</x:v>
      </x:c>
      <x:c r="D2527" s="72" t="n">
        <x:v>45472</x:v>
      </x:c>
      <x:c r="E2527" s="74" t="n">
        <x:v>108500</x:v>
      </x:c>
      <x:c r="F2527" s="69" t="str">
        <x:v>Progress</x:v>
      </x:c>
      <x:c r="G2527" s="69" t="str">
        <x:v>Paid</x:v>
      </x:c>
      <x:c r="H2527" s="69" t="str">
        <x:v>Direct Credit</x:v>
      </x:c>
      <x:c r="I2527" s="76" t="n">
        <x:f>IF(D2527&lt;&gt;"",MAX(0,D2527-C2527),IF(G2527="Overdue",MAX(0,'START_HERE'!$B$7-C2527),0))</x:f>
        <x:v>0</x:v>
      </x:c>
    </x:row>
    <x:row r="2528" ht="18" customHeight="1">
      <x:c r="A2528" s="69" t="str">
        <x:v>PAY-002527</x:v>
      </x:c>
      <x:c r="B2528" s="69" t="str">
        <x:v>AGR-00828</x:v>
      </x:c>
      <x:c r="C2528" s="72" t="n">
        <x:v>45656</x:v>
      </x:c>
      <x:c r="D2528" s="72" t="n">
        <x:v>45680</x:v>
      </x:c>
      <x:c r="E2528" s="74" t="n">
        <x:v>108500</x:v>
      </x:c>
      <x:c r="F2528" s="69" t="str">
        <x:v>Final</x:v>
      </x:c>
      <x:c r="G2528" s="69" t="str">
        <x:v>Paid</x:v>
      </x:c>
      <x:c r="H2528" s="69" t="str">
        <x:v>Direct Credit</x:v>
      </x:c>
      <x:c r="I2528" s="76" t="n">
        <x:f>IF(D2528&lt;&gt;"",MAX(0,D2528-C2528),IF(G2528="Overdue",MAX(0,'START_HERE'!$B$7-C2528),0))</x:f>
        <x:v>24</x:v>
      </x:c>
    </x:row>
    <x:row r="2529" ht="18" customHeight="1">
      <x:c r="A2529" s="69" t="str">
        <x:v>PAY-002528</x:v>
      </x:c>
      <x:c r="B2529" s="69" t="str">
        <x:v>AGR-00829</x:v>
      </x:c>
      <x:c r="C2529" s="72" t="n">
        <x:v>45718</x:v>
      </x:c>
      <x:c r="D2529" s="72" t="n">
        <x:v>45727</x:v>
      </x:c>
      <x:c r="E2529" s="74" t="n">
        <x:v>112500</x:v>
      </x:c>
      <x:c r="F2529" s="69" t="str">
        <x:v>Initial</x:v>
      </x:c>
      <x:c r="G2529" s="69" t="str">
        <x:v>Paid</x:v>
      </x:c>
      <x:c r="H2529" s="69" t="str">
        <x:v>EFT</x:v>
      </x:c>
      <x:c r="I2529" s="76" t="n">
        <x:f>IF(D2529&lt;&gt;"",MAX(0,D2529-C2529),IF(G2529="Overdue",MAX(0,'START_HERE'!$B$7-C2529),0))</x:f>
        <x:v>9</x:v>
      </x:c>
    </x:row>
    <x:row r="2530" ht="18" customHeight="1">
      <x:c r="A2530" s="69" t="str">
        <x:v>PAY-002529</x:v>
      </x:c>
      <x:c r="B2530" s="69" t="str">
        <x:v>AGR-00829</x:v>
      </x:c>
      <x:c r="C2530" s="72" t="n">
        <x:v>45809</x:v>
      </x:c>
      <x:c r="D2530" s="72"/>
      <x:c r="E2530" s="74" t="n">
        <x:v>112500</x:v>
      </x:c>
      <x:c r="F2530" s="69" t="str">
        <x:v>Progress</x:v>
      </x:c>
      <x:c r="G2530" s="69" t="str">
        <x:v>Overdue</x:v>
      </x:c>
      <x:c r="H2530" s="69" t="str">
        <x:v>EFT</x:v>
      </x:c>
      <x:c r="I2530" s="76" t="n">
        <x:f>IF(D2530&lt;&gt;"",MAX(0,D2530-C2530),IF(G2530="Overdue",MAX(0,'START_HERE'!$B$7-C2530),0))</x:f>
        <x:v>456</x:v>
      </x:c>
    </x:row>
    <x:row r="2531" ht="18" customHeight="1">
      <x:c r="A2531" s="69" t="str">
        <x:v>PAY-002530</x:v>
      </x:c>
      <x:c r="B2531" s="69" t="str">
        <x:v>AGR-00829</x:v>
      </x:c>
      <x:c r="C2531" s="72" t="n">
        <x:v>45901</x:v>
      </x:c>
      <x:c r="D2531" s="72" t="n">
        <x:v>45927</x:v>
      </x:c>
      <x:c r="E2531" s="74" t="n">
        <x:v>112500</x:v>
      </x:c>
      <x:c r="F2531" s="69" t="str">
        <x:v>Progress</x:v>
      </x:c>
      <x:c r="G2531" s="69" t="str">
        <x:v>Paid</x:v>
      </x:c>
      <x:c r="H2531" s="69" t="str">
        <x:v>Direct Credit</x:v>
      </x:c>
      <x:c r="I2531" s="76" t="n">
        <x:f>IF(D2531&lt;&gt;"",MAX(0,D2531-C2531),IF(G2531="Overdue",MAX(0,'START_HERE'!$B$7-C2531),0))</x:f>
        <x:v>26</x:v>
      </x:c>
    </x:row>
    <x:row r="2532" ht="18" customHeight="1">
      <x:c r="A2532" s="69" t="str">
        <x:v>PAY-002531</x:v>
      </x:c>
      <x:c r="B2532" s="69" t="str">
        <x:v>AGR-00829</x:v>
      </x:c>
      <x:c r="C2532" s="72" t="n">
        <x:v>45992</x:v>
      </x:c>
      <x:c r="D2532" s="72" t="n">
        <x:v>46014</x:v>
      </x:c>
      <x:c r="E2532" s="74" t="n">
        <x:v>112500</x:v>
      </x:c>
      <x:c r="F2532" s="69" t="str">
        <x:v>Final</x:v>
      </x:c>
      <x:c r="G2532" s="69" t="str">
        <x:v>Paid</x:v>
      </x:c>
      <x:c r="H2532" s="69" t="str">
        <x:v>Direct Credit</x:v>
      </x:c>
      <x:c r="I2532" s="76" t="n">
        <x:f>IF(D2532&lt;&gt;"",MAX(0,D2532-C2532),IF(G2532="Overdue",MAX(0,'START_HERE'!$B$7-C2532),0))</x:f>
        <x:v>22</x:v>
      </x:c>
    </x:row>
    <x:row r="2533" ht="18" customHeight="1">
      <x:c r="A2533" s="69" t="str">
        <x:v>PAY-002532</x:v>
      </x:c>
      <x:c r="B2533" s="69" t="str">
        <x:v>AGR-00830</x:v>
      </x:c>
      <x:c r="C2533" s="72" t="n">
        <x:v>45527</x:v>
      </x:c>
      <x:c r="D2533" s="72" t="n">
        <x:v>45523</x:v>
      </x:c>
      <x:c r="E2533" s="74" t="n">
        <x:v>148000</x:v>
      </x:c>
      <x:c r="F2533" s="69" t="str">
        <x:v>Initial</x:v>
      </x:c>
      <x:c r="G2533" s="69" t="str">
        <x:v>Paid</x:v>
      </x:c>
      <x:c r="H2533" s="69" t="str">
        <x:v>Direct Credit</x:v>
      </x:c>
      <x:c r="I2533" s="76" t="n">
        <x:f>IF(D2533&lt;&gt;"",MAX(0,D2533-C2533),IF(G2533="Overdue",MAX(0,'START_HERE'!$B$7-C2533),0))</x:f>
        <x:v>0</x:v>
      </x:c>
    </x:row>
    <x:row r="2534" ht="18" customHeight="1">
      <x:c r="A2534" s="69" t="str">
        <x:v>PAY-002533</x:v>
      </x:c>
      <x:c r="B2534" s="69" t="str">
        <x:v>AGR-00830</x:v>
      </x:c>
      <x:c r="C2534" s="72" t="n">
        <x:v>45892</x:v>
      </x:c>
      <x:c r="D2534" s="72" t="n">
        <x:v>45914</x:v>
      </x:c>
      <x:c r="E2534" s="74" t="n">
        <x:v>148000</x:v>
      </x:c>
      <x:c r="F2534" s="69" t="str">
        <x:v>Final</x:v>
      </x:c>
      <x:c r="G2534" s="69" t="str">
        <x:v>Paid</x:v>
      </x:c>
      <x:c r="H2534" s="69" t="str">
        <x:v>EFT</x:v>
      </x:c>
      <x:c r="I2534" s="76" t="n">
        <x:f>IF(D2534&lt;&gt;"",MAX(0,D2534-C2534),IF(G2534="Overdue",MAX(0,'START_HERE'!$B$7-C2534),0))</x:f>
        <x:v>22</x:v>
      </x:c>
    </x:row>
    <x:row r="2535" ht="18" customHeight="1">
      <x:c r="A2535" s="69" t="str">
        <x:v>PAY-002534</x:v>
      </x:c>
      <x:c r="B2535" s="69" t="str">
        <x:v>AGR-00831</x:v>
      </x:c>
      <x:c r="C2535" s="72" t="n">
        <x:v>45198</x:v>
      </x:c>
      <x:c r="D2535" s="72"/>
      <x:c r="E2535" s="74" t="n">
        <x:v>83800</x:v>
      </x:c>
      <x:c r="F2535" s="69" t="str">
        <x:v>Initial</x:v>
      </x:c>
      <x:c r="G2535" s="69" t="str">
        <x:v>Overdue</x:v>
      </x:c>
      <x:c r="H2535" s="69" t="str">
        <x:v>EFT</x:v>
      </x:c>
      <x:c r="I2535" s="76" t="n">
        <x:f>IF(D2535&lt;&gt;"",MAX(0,D2535-C2535),IF(G2535="Overdue",MAX(0,'START_HERE'!$B$7-C2535),0))</x:f>
        <x:v>1067</x:v>
      </x:c>
    </x:row>
    <x:row r="2536" ht="18" customHeight="1">
      <x:c r="A2536" s="69" t="str">
        <x:v>PAY-002535</x:v>
      </x:c>
      <x:c r="B2536" s="69" t="str">
        <x:v>AGR-00831</x:v>
      </x:c>
      <x:c r="C2536" s="72" t="n">
        <x:v>45289</x:v>
      </x:c>
      <x:c r="D2536" s="72"/>
      <x:c r="E2536" s="74" t="n">
        <x:v>83800</x:v>
      </x:c>
      <x:c r="F2536" s="69" t="str">
        <x:v>Progress</x:v>
      </x:c>
      <x:c r="G2536" s="69" t="str">
        <x:v>Overdue</x:v>
      </x:c>
      <x:c r="H2536" s="69" t="str">
        <x:v>EFT</x:v>
      </x:c>
      <x:c r="I2536" s="76" t="n">
        <x:f>IF(D2536&lt;&gt;"",MAX(0,D2536-C2536),IF(G2536="Overdue",MAX(0,'START_HERE'!$B$7-C2536),0))</x:f>
        <x:v>976</x:v>
      </x:c>
    </x:row>
    <x:row r="2537" ht="18" customHeight="1">
      <x:c r="A2537" s="69" t="str">
        <x:v>PAY-002536</x:v>
      </x:c>
      <x:c r="B2537" s="69" t="str">
        <x:v>AGR-00831</x:v>
      </x:c>
      <x:c r="C2537" s="72" t="n">
        <x:v>45381</x:v>
      </x:c>
      <x:c r="D2537" s="72" t="n">
        <x:v>45405</x:v>
      </x:c>
      <x:c r="E2537" s="74" t="n">
        <x:v>83800</x:v>
      </x:c>
      <x:c r="F2537" s="69" t="str">
        <x:v>Progress</x:v>
      </x:c>
      <x:c r="G2537" s="69" t="str">
        <x:v>Paid</x:v>
      </x:c>
      <x:c r="H2537" s="69" t="str">
        <x:v>EFT</x:v>
      </x:c>
      <x:c r="I2537" s="76" t="n">
        <x:f>IF(D2537&lt;&gt;"",MAX(0,D2537-C2537),IF(G2537="Overdue",MAX(0,'START_HERE'!$B$7-C2537),0))</x:f>
        <x:v>24</x:v>
      </x:c>
    </x:row>
    <x:row r="2538" ht="18" customHeight="1">
      <x:c r="A2538" s="69" t="str">
        <x:v>PAY-002537</x:v>
      </x:c>
      <x:c r="B2538" s="69" t="str">
        <x:v>AGR-00831</x:v>
      </x:c>
      <x:c r="C2538" s="72" t="n">
        <x:v>45472</x:v>
      </x:c>
      <x:c r="D2538" s="72" t="n">
        <x:v>45492</x:v>
      </x:c>
      <x:c r="E2538" s="74" t="n">
        <x:v>83600</x:v>
      </x:c>
      <x:c r="F2538" s="69" t="str">
        <x:v>Final</x:v>
      </x:c>
      <x:c r="G2538" s="69" t="str">
        <x:v>Paid</x:v>
      </x:c>
      <x:c r="H2538" s="69" t="str">
        <x:v>Direct Credit</x:v>
      </x:c>
      <x:c r="I2538" s="76" t="n">
        <x:f>IF(D2538&lt;&gt;"",MAX(0,D2538-C2538),IF(G2538="Overdue",MAX(0,'START_HERE'!$B$7-C2538),0))</x:f>
        <x:v>20</x:v>
      </x:c>
    </x:row>
    <x:row r="2539" ht="18" customHeight="1">
      <x:c r="A2539" s="69" t="str">
        <x:v>PAY-002538</x:v>
      </x:c>
      <x:c r="B2539" s="69" t="str">
        <x:v>AGR-00832</x:v>
      </x:c>
      <x:c r="C2539" s="72" t="n">
        <x:v>46269</x:v>
      </x:c>
      <x:c r="D2539" s="72"/>
      <x:c r="E2539" s="74" t="n">
        <x:v>103300</x:v>
      </x:c>
      <x:c r="F2539" s="69" t="str">
        <x:v>Initial</x:v>
      </x:c>
      <x:c r="G2539" s="69" t="str">
        <x:v>Scheduled</x:v>
      </x:c>
      <x:c r="H2539" s="69" t="str">
        <x:v>Direct Credit</x:v>
      </x:c>
      <x:c r="I2539" s="76" t="n">
        <x:f>IF(D2539&lt;&gt;"",MAX(0,D2539-C2539),IF(G2539="Overdue",MAX(0,'START_HERE'!$B$7-C2539),0))</x:f>
        <x:v>0</x:v>
      </x:c>
    </x:row>
    <x:row r="2540" ht="18" customHeight="1">
      <x:c r="A2540" s="69" t="str">
        <x:v>PAY-002539</x:v>
      </x:c>
      <x:c r="B2540" s="69" t="str">
        <x:v>AGR-00832</x:v>
      </x:c>
      <x:c r="C2540" s="72" t="n">
        <x:v>46360</x:v>
      </x:c>
      <x:c r="D2540" s="72"/>
      <x:c r="E2540" s="74" t="n">
        <x:v>103300</x:v>
      </x:c>
      <x:c r="F2540" s="69" t="str">
        <x:v>Progress</x:v>
      </x:c>
      <x:c r="G2540" s="69" t="str">
        <x:v>Scheduled</x:v>
      </x:c>
      <x:c r="H2540" s="69" t="str">
        <x:v>EFT</x:v>
      </x:c>
      <x:c r="I2540" s="76" t="n">
        <x:f>IF(D2540&lt;&gt;"",MAX(0,D2540-C2540),IF(G2540="Overdue",MAX(0,'START_HERE'!$B$7-C2540),0))</x:f>
        <x:v>0</x:v>
      </x:c>
    </x:row>
    <x:row r="2541" ht="18" customHeight="1">
      <x:c r="A2541" s="69" t="str">
        <x:v>PAY-002540</x:v>
      </x:c>
      <x:c r="B2541" s="69" t="str">
        <x:v>AGR-00832</x:v>
      </x:c>
      <x:c r="C2541" s="72" t="n">
        <x:v>46452</x:v>
      </x:c>
      <x:c r="D2541" s="72"/>
      <x:c r="E2541" s="74" t="n">
        <x:v>103300</x:v>
      </x:c>
      <x:c r="F2541" s="69" t="str">
        <x:v>Progress</x:v>
      </x:c>
      <x:c r="G2541" s="69" t="str">
        <x:v>Scheduled</x:v>
      </x:c>
      <x:c r="H2541" s="69" t="str">
        <x:v>Direct Credit</x:v>
      </x:c>
      <x:c r="I2541" s="76" t="n">
        <x:f>IF(D2541&lt;&gt;"",MAX(0,D2541-C2541),IF(G2541="Overdue",MAX(0,'START_HERE'!$B$7-C2541),0))</x:f>
        <x:v>0</x:v>
      </x:c>
    </x:row>
    <x:row r="2542" ht="18" customHeight="1">
      <x:c r="A2542" s="69" t="str">
        <x:v>PAY-002541</x:v>
      </x:c>
      <x:c r="B2542" s="69" t="str">
        <x:v>AGR-00832</x:v>
      </x:c>
      <x:c r="C2542" s="72" t="n">
        <x:v>46543</x:v>
      </x:c>
      <x:c r="D2542" s="72"/>
      <x:c r="E2542" s="74" t="n">
        <x:v>103100</x:v>
      </x:c>
      <x:c r="F2542" s="69" t="str">
        <x:v>Final</x:v>
      </x:c>
      <x:c r="G2542" s="69" t="str">
        <x:v>Scheduled</x:v>
      </x:c>
      <x:c r="H2542" s="69" t="str">
        <x:v>Direct Credit</x:v>
      </x:c>
      <x:c r="I2542" s="76" t="n">
        <x:f>IF(D2542&lt;&gt;"",MAX(0,D2542-C2542),IF(G2542="Overdue",MAX(0,'START_HERE'!$B$7-C2542),0))</x:f>
        <x:v>0</x:v>
      </x:c>
    </x:row>
    <x:row r="2543" ht="18" customHeight="1">
      <x:c r="A2543" s="69" t="str">
        <x:v>PAY-002542</x:v>
      </x:c>
      <x:c r="B2543" s="69" t="str">
        <x:v>AGR-00833</x:v>
      </x:c>
      <x:c r="C2543" s="72" t="n">
        <x:v>45198</x:v>
      </x:c>
      <x:c r="D2543" s="72" t="n">
        <x:v>45211</x:v>
      </x:c>
      <x:c r="E2543" s="74" t="n">
        <x:v>62000</x:v>
      </x:c>
      <x:c r="F2543" s="69" t="str">
        <x:v>Initial</x:v>
      </x:c>
      <x:c r="G2543" s="69" t="str">
        <x:v>Paid</x:v>
      </x:c>
      <x:c r="H2543" s="69" t="str">
        <x:v>EFT</x:v>
      </x:c>
      <x:c r="I2543" s="76" t="n">
        <x:f>IF(D2543&lt;&gt;"",MAX(0,D2543-C2543),IF(G2543="Overdue",MAX(0,'START_HERE'!$B$7-C2543),0))</x:f>
        <x:v>13</x:v>
      </x:c>
    </x:row>
    <x:row r="2544" ht="18" customHeight="1">
      <x:c r="A2544" s="69" t="str">
        <x:v>PAY-002543</x:v>
      </x:c>
      <x:c r="B2544" s="69" t="str">
        <x:v>AGR-00833</x:v>
      </x:c>
      <x:c r="C2544" s="72" t="n">
        <x:v>45381</x:v>
      </x:c>
      <x:c r="D2544" s="72" t="n">
        <x:v>45407</x:v>
      </x:c>
      <x:c r="E2544" s="74" t="n">
        <x:v>62000</x:v>
      </x:c>
      <x:c r="F2544" s="69" t="str">
        <x:v>Progress</x:v>
      </x:c>
      <x:c r="G2544" s="69" t="str">
        <x:v>Paid</x:v>
      </x:c>
      <x:c r="H2544" s="69" t="str">
        <x:v>EFT</x:v>
      </x:c>
      <x:c r="I2544" s="76" t="n">
        <x:f>IF(D2544&lt;&gt;"",MAX(0,D2544-C2544),IF(G2544="Overdue",MAX(0,'START_HERE'!$B$7-C2544),0))</x:f>
        <x:v>26</x:v>
      </x:c>
    </x:row>
    <x:row r="2545" ht="18" customHeight="1">
      <x:c r="A2545" s="69" t="str">
        <x:v>PAY-002544</x:v>
      </x:c>
      <x:c r="B2545" s="69" t="str">
        <x:v>AGR-00833</x:v>
      </x:c>
      <x:c r="C2545" s="72" t="n">
        <x:v>45563</x:v>
      </x:c>
      <x:c r="D2545" s="72" t="n">
        <x:v>45571</x:v>
      </x:c>
      <x:c r="E2545" s="74" t="n">
        <x:v>62000</x:v>
      </x:c>
      <x:c r="F2545" s="69" t="str">
        <x:v>Progress</x:v>
      </x:c>
      <x:c r="G2545" s="69" t="str">
        <x:v>Paid</x:v>
      </x:c>
      <x:c r="H2545" s="69" t="str">
        <x:v>EFT</x:v>
      </x:c>
      <x:c r="I2545" s="76" t="n">
        <x:f>IF(D2545&lt;&gt;"",MAX(0,D2545-C2545),IF(G2545="Overdue",MAX(0,'START_HERE'!$B$7-C2545),0))</x:f>
        <x:v>8</x:v>
      </x:c>
    </x:row>
    <x:row r="2546" ht="18" customHeight="1">
      <x:c r="A2546" s="69" t="str">
        <x:v>PAY-002545</x:v>
      </x:c>
      <x:c r="B2546" s="69" t="str">
        <x:v>AGR-00833</x:v>
      </x:c>
      <x:c r="C2546" s="72" t="n">
        <x:v>45746</x:v>
      </x:c>
      <x:c r="D2546" s="72" t="n">
        <x:v>45747</x:v>
      </x:c>
      <x:c r="E2546" s="74" t="n">
        <x:v>62000</x:v>
      </x:c>
      <x:c r="F2546" s="69" t="str">
        <x:v>Final</x:v>
      </x:c>
      <x:c r="G2546" s="69" t="str">
        <x:v>Paid</x:v>
      </x:c>
      <x:c r="H2546" s="69" t="str">
        <x:v>Direct Credit</x:v>
      </x:c>
      <x:c r="I2546" s="76" t="n">
        <x:f>IF(D2546&lt;&gt;"",MAX(0,D2546-C2546),IF(G2546="Overdue",MAX(0,'START_HERE'!$B$7-C2546),0))</x:f>
        <x:v>1</x:v>
      </x:c>
    </x:row>
    <x:row r="2547" ht="18" customHeight="1">
      <x:c r="A2547" s="69" t="str">
        <x:v>PAY-002546</x:v>
      </x:c>
      <x:c r="B2547" s="69" t="str">
        <x:v>AGR-00834</x:v>
      </x:c>
      <x:c r="C2547" s="72" t="n">
        <x:v>46094</x:v>
      </x:c>
      <x:c r="D2547" s="72" t="n">
        <x:v>46105</x:v>
      </x:c>
      <x:c r="E2547" s="74" t="n">
        <x:v>171700</x:v>
      </x:c>
      <x:c r="F2547" s="69" t="str">
        <x:v>Initial</x:v>
      </x:c>
      <x:c r="G2547" s="69" t="str">
        <x:v>Paid</x:v>
      </x:c>
      <x:c r="H2547" s="69" t="str">
        <x:v>EFT</x:v>
      </x:c>
      <x:c r="I2547" s="76" t="n">
        <x:f>IF(D2547&lt;&gt;"",MAX(0,D2547-C2547),IF(G2547="Overdue",MAX(0,'START_HERE'!$B$7-C2547),0))</x:f>
        <x:v>11</x:v>
      </x:c>
    </x:row>
    <x:row r="2548" ht="18" customHeight="1">
      <x:c r="A2548" s="69" t="str">
        <x:v>PAY-002547</x:v>
      </x:c>
      <x:c r="B2548" s="69" t="str">
        <x:v>AGR-00834</x:v>
      </x:c>
      <x:c r="C2548" s="72" t="n">
        <x:v>46337</x:v>
      </x:c>
      <x:c r="D2548" s="72"/>
      <x:c r="E2548" s="74" t="n">
        <x:v>171700</x:v>
      </x:c>
      <x:c r="F2548" s="69" t="str">
        <x:v>Progress</x:v>
      </x:c>
      <x:c r="G2548" s="69" t="str">
        <x:v>Scheduled</x:v>
      </x:c>
      <x:c r="H2548" s="69" t="str">
        <x:v>EFT</x:v>
      </x:c>
      <x:c r="I2548" s="76" t="n">
        <x:f>IF(D2548&lt;&gt;"",MAX(0,D2548-C2548),IF(G2548="Overdue",MAX(0,'START_HERE'!$B$7-C2548),0))</x:f>
        <x:v>0</x:v>
      </x:c>
    </x:row>
    <x:row r="2549" ht="18" customHeight="1">
      <x:c r="A2549" s="69" t="str">
        <x:v>PAY-002548</x:v>
      </x:c>
      <x:c r="B2549" s="69" t="str">
        <x:v>AGR-00834</x:v>
      </x:c>
      <x:c r="C2549" s="72" t="n">
        <x:v>46581</x:v>
      </x:c>
      <x:c r="D2549" s="72"/>
      <x:c r="E2549" s="74" t="n">
        <x:v>171600</x:v>
      </x:c>
      <x:c r="F2549" s="69" t="str">
        <x:v>Final</x:v>
      </x:c>
      <x:c r="G2549" s="69" t="str">
        <x:v>Scheduled</x:v>
      </x:c>
      <x:c r="H2549" s="69" t="str">
        <x:v>Direct Credit</x:v>
      </x:c>
      <x:c r="I2549" s="76" t="n">
        <x:f>IF(D2549&lt;&gt;"",MAX(0,D2549-C2549),IF(G2549="Overdue",MAX(0,'START_HERE'!$B$7-C2549),0))</x:f>
        <x:v>0</x:v>
      </x:c>
    </x:row>
    <x:row r="2550" ht="18" customHeight="1">
      <x:c r="A2550" s="69" t="str">
        <x:v>PAY-002549</x:v>
      </x:c>
      <x:c r="B2550" s="69" t="str">
        <x:v>AGR-00835</x:v>
      </x:c>
      <x:c r="C2550" s="72" t="n">
        <x:v>45466</x:v>
      </x:c>
      <x:c r="D2550" s="72"/>
      <x:c r="E2550" s="74" t="n">
        <x:v>234000</x:v>
      </x:c>
      <x:c r="F2550" s="69" t="str">
        <x:v>Initial</x:v>
      </x:c>
      <x:c r="G2550" s="69" t="str">
        <x:v>Overdue</x:v>
      </x:c>
      <x:c r="H2550" s="69" t="str">
        <x:v>EFT</x:v>
      </x:c>
      <x:c r="I2550" s="76" t="n">
        <x:f>IF(D2550&lt;&gt;"",MAX(0,D2550-C2550),IF(G2550="Overdue",MAX(0,'START_HERE'!$B$7-C2550),0))</x:f>
        <x:v>799</x:v>
      </x:c>
    </x:row>
    <x:row r="2551" ht="18" customHeight="1">
      <x:c r="A2551" s="69" t="str">
        <x:v>PAY-002550</x:v>
      </x:c>
      <x:c r="B2551" s="69" t="str">
        <x:v>AGR-00835</x:v>
      </x:c>
      <x:c r="C2551" s="72" t="n">
        <x:v>45740</x:v>
      </x:c>
      <x:c r="D2551" s="72" t="n">
        <x:v>45752</x:v>
      </x:c>
      <x:c r="E2551" s="74" t="n">
        <x:v>234000</x:v>
      </x:c>
      <x:c r="F2551" s="69" t="str">
        <x:v>Final</x:v>
      </x:c>
      <x:c r="G2551" s="69" t="str">
        <x:v>Paid</x:v>
      </x:c>
      <x:c r="H2551" s="69" t="str">
        <x:v>Direct Credit</x:v>
      </x:c>
      <x:c r="I2551" s="76" t="n">
        <x:f>IF(D2551&lt;&gt;"",MAX(0,D2551-C2551),IF(G2551="Overdue",MAX(0,'START_HERE'!$B$7-C2551),0))</x:f>
        <x:v>12</x:v>
      </x:c>
    </x:row>
    <x:row r="2552" ht="18" customHeight="1">
      <x:c r="A2552" s="69" t="str">
        <x:v>PAY-002551</x:v>
      </x:c>
      <x:c r="B2552" s="69" t="str">
        <x:v>AGR-00836</x:v>
      </x:c>
      <x:c r="C2552" s="72" t="n">
        <x:v>46302</x:v>
      </x:c>
      <x:c r="D2552" s="72"/>
      <x:c r="E2552" s="74" t="n">
        <x:v>20000</x:v>
      </x:c>
      <x:c r="F2552" s="69" t="str">
        <x:v>Initial</x:v>
      </x:c>
      <x:c r="G2552" s="69" t="str">
        <x:v>Scheduled</x:v>
      </x:c>
      <x:c r="H2552" s="69" t="str">
        <x:v>Direct Credit</x:v>
      </x:c>
      <x:c r="I2552" s="76" t="n">
        <x:f>IF(D2552&lt;&gt;"",MAX(0,D2552-C2552),IF(G2552="Overdue",MAX(0,'START_HERE'!$B$7-C2552),0))</x:f>
        <x:v>0</x:v>
      </x:c>
    </x:row>
    <x:row r="2553" ht="18" customHeight="1">
      <x:c r="A2553" s="69" t="str">
        <x:v>PAY-002552</x:v>
      </x:c>
      <x:c r="B2553" s="69" t="str">
        <x:v>AGR-00836</x:v>
      </x:c>
      <x:c r="C2553" s="72" t="n">
        <x:v>46545</x:v>
      </x:c>
      <x:c r="D2553" s="72"/>
      <x:c r="E2553" s="74" t="n">
        <x:v>20000</x:v>
      </x:c>
      <x:c r="F2553" s="69" t="str">
        <x:v>Progress</x:v>
      </x:c>
      <x:c r="G2553" s="69" t="str">
        <x:v>Scheduled</x:v>
      </x:c>
      <x:c r="H2553" s="69" t="str">
        <x:v>EFT</x:v>
      </x:c>
      <x:c r="I2553" s="76" t="n">
        <x:f>IF(D2553&lt;&gt;"",MAX(0,D2553-C2553),IF(G2553="Overdue",MAX(0,'START_HERE'!$B$7-C2553),0))</x:f>
        <x:v>0</x:v>
      </x:c>
    </x:row>
    <x:row r="2554" ht="18" customHeight="1">
      <x:c r="A2554" s="69" t="str">
        <x:v>PAY-002553</x:v>
      </x:c>
      <x:c r="B2554" s="69" t="str">
        <x:v>AGR-00836</x:v>
      </x:c>
      <x:c r="C2554" s="72" t="n">
        <x:v>46789</x:v>
      </x:c>
      <x:c r="D2554" s="72"/>
      <x:c r="E2554" s="74" t="n">
        <x:v>20000</x:v>
      </x:c>
      <x:c r="F2554" s="69" t="str">
        <x:v>Final</x:v>
      </x:c>
      <x:c r="G2554" s="69" t="str">
        <x:v>Scheduled</x:v>
      </x:c>
      <x:c r="H2554" s="69" t="str">
        <x:v>EFT</x:v>
      </x:c>
      <x:c r="I2554" s="76" t="n">
        <x:f>IF(D2554&lt;&gt;"",MAX(0,D2554-C2554),IF(G2554="Overdue",MAX(0,'START_HERE'!$B$7-C2554),0))</x:f>
        <x:v>0</x:v>
      </x:c>
    </x:row>
    <x:row r="2555" ht="18" customHeight="1">
      <x:c r="A2555" s="69" t="str">
        <x:v>PAY-002554</x:v>
      </x:c>
      <x:c r="B2555" s="69" t="str">
        <x:v>AGR-00837</x:v>
      </x:c>
      <x:c r="C2555" s="72" t="n">
        <x:v>45889</x:v>
      </x:c>
      <x:c r="D2555" s="72" t="n">
        <x:v>45900</x:v>
      </x:c>
      <x:c r="E2555" s="74" t="n">
        <x:v>13000</x:v>
      </x:c>
      <x:c r="F2555" s="69" t="str">
        <x:v>Initial</x:v>
      </x:c>
      <x:c r="G2555" s="69" t="str">
        <x:v>Paid</x:v>
      </x:c>
      <x:c r="H2555" s="69" t="str">
        <x:v>Direct Credit</x:v>
      </x:c>
      <x:c r="I2555" s="76" t="n">
        <x:f>IF(D2555&lt;&gt;"",MAX(0,D2555-C2555),IF(G2555="Overdue",MAX(0,'START_HERE'!$B$7-C2555),0))</x:f>
        <x:v>11</x:v>
      </x:c>
    </x:row>
    <x:row r="2556" ht="18" customHeight="1">
      <x:c r="A2556" s="69" t="str">
        <x:v>PAY-002555</x:v>
      </x:c>
      <x:c r="B2556" s="69" t="str">
        <x:v>AGR-00837</x:v>
      </x:c>
      <x:c r="C2556" s="72" t="n">
        <x:v>46163</x:v>
      </x:c>
      <x:c r="D2556" s="72" t="n">
        <x:v>46187</x:v>
      </x:c>
      <x:c r="E2556" s="74" t="n">
        <x:v>13000</x:v>
      </x:c>
      <x:c r="F2556" s="69" t="str">
        <x:v>Final</x:v>
      </x:c>
      <x:c r="G2556" s="69" t="str">
        <x:v>Paid</x:v>
      </x:c>
      <x:c r="H2556" s="69" t="str">
        <x:v>EFT</x:v>
      </x:c>
      <x:c r="I2556" s="76" t="n">
        <x:f>IF(D2556&lt;&gt;"",MAX(0,D2556-C2556),IF(G2556="Overdue",MAX(0,'START_HERE'!$B$7-C2556),0))</x:f>
        <x:v>24</x:v>
      </x:c>
    </x:row>
    <x:row r="2557" ht="18" customHeight="1">
      <x:c r="A2557" s="69" t="str">
        <x:v>PAY-002556</x:v>
      </x:c>
      <x:c r="B2557" s="69" t="str">
        <x:v>AGR-00838</x:v>
      </x:c>
      <x:c r="C2557" s="72" t="n">
        <x:v>45438</x:v>
      </x:c>
      <x:c r="D2557" s="72" t="n">
        <x:v>45452</x:v>
      </x:c>
      <x:c r="E2557" s="74" t="n">
        <x:v>70500</x:v>
      </x:c>
      <x:c r="F2557" s="69" t="str">
        <x:v>Initial</x:v>
      </x:c>
      <x:c r="G2557" s="69" t="str">
        <x:v>Paid</x:v>
      </x:c>
      <x:c r="H2557" s="69" t="str">
        <x:v>Direct Credit</x:v>
      </x:c>
      <x:c r="I2557" s="76" t="n">
        <x:f>IF(D2557&lt;&gt;"",MAX(0,D2557-C2557),IF(G2557="Overdue",MAX(0,'START_HERE'!$B$7-C2557),0))</x:f>
        <x:v>14</x:v>
      </x:c>
    </x:row>
    <x:row r="2558" ht="18" customHeight="1">
      <x:c r="A2558" s="69" t="str">
        <x:v>PAY-002557</x:v>
      </x:c>
      <x:c r="B2558" s="69" t="str">
        <x:v>AGR-00838</x:v>
      </x:c>
      <x:c r="C2558" s="72" t="n">
        <x:v>45621</x:v>
      </x:c>
      <x:c r="D2558" s="72" t="n">
        <x:v>45637</x:v>
      </x:c>
      <x:c r="E2558" s="74" t="n">
        <x:v>70500</x:v>
      </x:c>
      <x:c r="F2558" s="69" t="str">
        <x:v>Progress</x:v>
      </x:c>
      <x:c r="G2558" s="69" t="str">
        <x:v>Paid</x:v>
      </x:c>
      <x:c r="H2558" s="69" t="str">
        <x:v>EFT</x:v>
      </x:c>
      <x:c r="I2558" s="76" t="n">
        <x:f>IF(D2558&lt;&gt;"",MAX(0,D2558-C2558),IF(G2558="Overdue",MAX(0,'START_HERE'!$B$7-C2558),0))</x:f>
        <x:v>16</x:v>
      </x:c>
    </x:row>
    <x:row r="2559" ht="18" customHeight="1">
      <x:c r="A2559" s="69" t="str">
        <x:v>PAY-002558</x:v>
      </x:c>
      <x:c r="B2559" s="69" t="str">
        <x:v>AGR-00838</x:v>
      </x:c>
      <x:c r="C2559" s="72" t="n">
        <x:v>45803</x:v>
      </x:c>
      <x:c r="D2559" s="72" t="n">
        <x:v>45820</x:v>
      </x:c>
      <x:c r="E2559" s="74" t="n">
        <x:v>70500</x:v>
      </x:c>
      <x:c r="F2559" s="69" t="str">
        <x:v>Progress</x:v>
      </x:c>
      <x:c r="G2559" s="69" t="str">
        <x:v>Paid</x:v>
      </x:c>
      <x:c r="H2559" s="69" t="str">
        <x:v>Direct Credit</x:v>
      </x:c>
      <x:c r="I2559" s="76" t="n">
        <x:f>IF(D2559&lt;&gt;"",MAX(0,D2559-C2559),IF(G2559="Overdue",MAX(0,'START_HERE'!$B$7-C2559),0))</x:f>
        <x:v>17</x:v>
      </x:c>
    </x:row>
    <x:row r="2560" ht="18" customHeight="1">
      <x:c r="A2560" s="69" t="str">
        <x:v>PAY-002559</x:v>
      </x:c>
      <x:c r="B2560" s="69" t="str">
        <x:v>AGR-00838</x:v>
      </x:c>
      <x:c r="C2560" s="72" t="n">
        <x:v>45986</x:v>
      </x:c>
      <x:c r="D2560" s="72" t="n">
        <x:v>45996</x:v>
      </x:c>
      <x:c r="E2560" s="74" t="n">
        <x:v>70500</x:v>
      </x:c>
      <x:c r="F2560" s="69" t="str">
        <x:v>Final</x:v>
      </x:c>
      <x:c r="G2560" s="69" t="str">
        <x:v>Paid</x:v>
      </x:c>
      <x:c r="H2560" s="69" t="str">
        <x:v>Direct Credit</x:v>
      </x:c>
      <x:c r="I2560" s="76" t="n">
        <x:f>IF(D2560&lt;&gt;"",MAX(0,D2560-C2560),IF(G2560="Overdue",MAX(0,'START_HERE'!$B$7-C2560),0))</x:f>
        <x:v>10</x:v>
      </x:c>
    </x:row>
    <x:row r="2561" ht="18" customHeight="1">
      <x:c r="A2561" s="69" t="str">
        <x:v>PAY-002560</x:v>
      </x:c>
      <x:c r="B2561" s="69" t="str">
        <x:v>AGR-00839</x:v>
      </x:c>
      <x:c r="C2561" s="72" t="n">
        <x:v>45399</x:v>
      </x:c>
      <x:c r="D2561" s="72" t="n">
        <x:v>45405</x:v>
      </x:c>
      <x:c r="E2561" s="74" t="n">
        <x:v>160000</x:v>
      </x:c>
      <x:c r="F2561" s="69" t="str">
        <x:v>Initial</x:v>
      </x:c>
      <x:c r="G2561" s="69" t="str">
        <x:v>Paid</x:v>
      </x:c>
      <x:c r="H2561" s="69" t="str">
        <x:v>EFT</x:v>
      </x:c>
      <x:c r="I2561" s="76" t="n">
        <x:f>IF(D2561&lt;&gt;"",MAX(0,D2561-C2561),IF(G2561="Overdue",MAX(0,'START_HERE'!$B$7-C2561),0))</x:f>
        <x:v>6</x:v>
      </x:c>
    </x:row>
    <x:row r="2562" ht="18" customHeight="1">
      <x:c r="A2562" s="69" t="str">
        <x:v>PAY-002561</x:v>
      </x:c>
      <x:c r="B2562" s="69" t="str">
        <x:v>AGR-00839</x:v>
      </x:c>
      <x:c r="C2562" s="72" t="n">
        <x:v>45582</x:v>
      </x:c>
      <x:c r="D2562" s="72" t="n">
        <x:v>45605</x:v>
      </x:c>
      <x:c r="E2562" s="74" t="n">
        <x:v>160000</x:v>
      </x:c>
      <x:c r="F2562" s="69" t="str">
        <x:v>Progress</x:v>
      </x:c>
      <x:c r="G2562" s="69" t="str">
        <x:v>Paid</x:v>
      </x:c>
      <x:c r="H2562" s="69" t="str">
        <x:v>EFT</x:v>
      </x:c>
      <x:c r="I2562" s="76" t="n">
        <x:f>IF(D2562&lt;&gt;"",MAX(0,D2562-C2562),IF(G2562="Overdue",MAX(0,'START_HERE'!$B$7-C2562),0))</x:f>
        <x:v>23</x:v>
      </x:c>
    </x:row>
    <x:row r="2563" ht="18" customHeight="1">
      <x:c r="A2563" s="69" t="str">
        <x:v>PAY-002562</x:v>
      </x:c>
      <x:c r="B2563" s="69" t="str">
        <x:v>AGR-00839</x:v>
      </x:c>
      <x:c r="C2563" s="72" t="n">
        <x:v>45764</x:v>
      </x:c>
      <x:c r="D2563" s="72" t="n">
        <x:v>45768</x:v>
      </x:c>
      <x:c r="E2563" s="74" t="n">
        <x:v>160000</x:v>
      </x:c>
      <x:c r="F2563" s="69" t="str">
        <x:v>Final</x:v>
      </x:c>
      <x:c r="G2563" s="69" t="str">
        <x:v>Paid</x:v>
      </x:c>
      <x:c r="H2563" s="69" t="str">
        <x:v>EFT</x:v>
      </x:c>
      <x:c r="I2563" s="76" t="n">
        <x:f>IF(D2563&lt;&gt;"",MAX(0,D2563-C2563),IF(G2563="Overdue",MAX(0,'START_HERE'!$B$7-C2563),0))</x:f>
        <x:v>4</x:v>
      </x:c>
    </x:row>
    <x:row r="2564" ht="18" customHeight="1">
      <x:c r="A2564" s="69" t="str">
        <x:v>PAY-002563</x:v>
      </x:c>
      <x:c r="B2564" s="69" t="str">
        <x:v>AGR-00840</x:v>
      </x:c>
      <x:c r="C2564" s="72" t="n">
        <x:v>45777</x:v>
      </x:c>
      <x:c r="D2564" s="72" t="n">
        <x:v>45788</x:v>
      </x:c>
      <x:c r="E2564" s="74" t="n">
        <x:v>38000</x:v>
      </x:c>
      <x:c r="F2564" s="69" t="str">
        <x:v>Initial</x:v>
      </x:c>
      <x:c r="G2564" s="69" t="str">
        <x:v>Paid</x:v>
      </x:c>
      <x:c r="H2564" s="69" t="str">
        <x:v>EFT</x:v>
      </x:c>
      <x:c r="I2564" s="76" t="n">
        <x:f>IF(D2564&lt;&gt;"",MAX(0,D2564-C2564),IF(G2564="Overdue",MAX(0,'START_HERE'!$B$7-C2564),0))</x:f>
        <x:v>11</x:v>
      </x:c>
    </x:row>
    <x:row r="2565" ht="18" customHeight="1">
      <x:c r="A2565" s="69" t="str">
        <x:v>PAY-002564</x:v>
      </x:c>
      <x:c r="B2565" s="69" t="str">
        <x:v>AGR-00840</x:v>
      </x:c>
      <x:c r="C2565" s="72" t="n">
        <x:v>45960</x:v>
      </x:c>
      <x:c r="D2565" s="72" t="n">
        <x:v>45985</x:v>
      </x:c>
      <x:c r="E2565" s="74" t="n">
        <x:v>38000</x:v>
      </x:c>
      <x:c r="F2565" s="69" t="str">
        <x:v>Progress</x:v>
      </x:c>
      <x:c r="G2565" s="69" t="str">
        <x:v>Paid</x:v>
      </x:c>
      <x:c r="H2565" s="69" t="str">
        <x:v>Direct Credit</x:v>
      </x:c>
      <x:c r="I2565" s="76" t="n">
        <x:f>IF(D2565&lt;&gt;"",MAX(0,D2565-C2565),IF(G2565="Overdue",MAX(0,'START_HERE'!$B$7-C2565),0))</x:f>
        <x:v>25</x:v>
      </x:c>
    </x:row>
    <x:row r="2566" ht="18" customHeight="1">
      <x:c r="A2566" s="69" t="str">
        <x:v>PAY-002565</x:v>
      </x:c>
      <x:c r="B2566" s="69" t="str">
        <x:v>AGR-00840</x:v>
      </x:c>
      <x:c r="C2566" s="72" t="n">
        <x:v>46142</x:v>
      </x:c>
      <x:c r="D2566" s="72" t="n">
        <x:v>46156</x:v>
      </x:c>
      <x:c r="E2566" s="74" t="n">
        <x:v>38000</x:v>
      </x:c>
      <x:c r="F2566" s="69" t="str">
        <x:v>Progress</x:v>
      </x:c>
      <x:c r="G2566" s="69" t="str">
        <x:v>Paid</x:v>
      </x:c>
      <x:c r="H2566" s="69" t="str">
        <x:v>EFT</x:v>
      </x:c>
      <x:c r="I2566" s="76" t="n">
        <x:f>IF(D2566&lt;&gt;"",MAX(0,D2566-C2566),IF(G2566="Overdue",MAX(0,'START_HERE'!$B$7-C2566),0))</x:f>
        <x:v>14</x:v>
      </x:c>
    </x:row>
    <x:row r="2567" ht="18" customHeight="1">
      <x:c r="A2567" s="69" t="str">
        <x:v>PAY-002566</x:v>
      </x:c>
      <x:c r="B2567" s="69" t="str">
        <x:v>AGR-00840</x:v>
      </x:c>
      <x:c r="C2567" s="72" t="n">
        <x:v>46325</x:v>
      </x:c>
      <x:c r="D2567" s="72"/>
      <x:c r="E2567" s="74" t="n">
        <x:v>38000</x:v>
      </x:c>
      <x:c r="F2567" s="69" t="str">
        <x:v>Final</x:v>
      </x:c>
      <x:c r="G2567" s="69" t="str">
        <x:v>Scheduled</x:v>
      </x:c>
      <x:c r="H2567" s="69" t="str">
        <x:v>Direct Credit</x:v>
      </x:c>
      <x:c r="I2567" s="76" t="n">
        <x:f>IF(D2567&lt;&gt;"",MAX(0,D2567-C2567),IF(G2567="Overdue",MAX(0,'START_HERE'!$B$7-C2567),0))</x:f>
        <x:v>0</x:v>
      </x:c>
    </x:row>
    <x:row r="2568" ht="18" customHeight="1">
      <x:c r="A2568" s="69" t="str">
        <x:v>PAY-002567</x:v>
      </x:c>
      <x:c r="B2568" s="69" t="str">
        <x:v>AGR-00841</x:v>
      </x:c>
      <x:c r="C2568" s="72" t="n">
        <x:v>45385</x:v>
      </x:c>
      <x:c r="D2568" s="72" t="n">
        <x:v>45410</x:v>
      </x:c>
      <x:c r="E2568" s="74" t="n">
        <x:v>131300</x:v>
      </x:c>
      <x:c r="F2568" s="69" t="str">
        <x:v>Initial</x:v>
      </x:c>
      <x:c r="G2568" s="69" t="str">
        <x:v>Paid</x:v>
      </x:c>
      <x:c r="H2568" s="69" t="str">
        <x:v>EFT</x:v>
      </x:c>
      <x:c r="I2568" s="76" t="n">
        <x:f>IF(D2568&lt;&gt;"",MAX(0,D2568-C2568),IF(G2568="Overdue",MAX(0,'START_HERE'!$B$7-C2568),0))</x:f>
        <x:v>25</x:v>
      </x:c>
    </x:row>
    <x:row r="2569" ht="18" customHeight="1">
      <x:c r="A2569" s="69" t="str">
        <x:v>PAY-002568</x:v>
      </x:c>
      <x:c r="B2569" s="69" t="str">
        <x:v>AGR-00841</x:v>
      </x:c>
      <x:c r="C2569" s="72" t="n">
        <x:v>45628</x:v>
      </x:c>
      <x:c r="D2569" s="72" t="n">
        <x:v>45635</x:v>
      </x:c>
      <x:c r="E2569" s="74" t="n">
        <x:v>131300</x:v>
      </x:c>
      <x:c r="F2569" s="69" t="str">
        <x:v>Progress</x:v>
      </x:c>
      <x:c r="G2569" s="69" t="str">
        <x:v>Paid</x:v>
      </x:c>
      <x:c r="H2569" s="69" t="str">
        <x:v>EFT</x:v>
      </x:c>
      <x:c r="I2569" s="76" t="n">
        <x:f>IF(D2569&lt;&gt;"",MAX(0,D2569-C2569),IF(G2569="Overdue",MAX(0,'START_HERE'!$B$7-C2569),0))</x:f>
        <x:v>7</x:v>
      </x:c>
    </x:row>
    <x:row r="2570" ht="18" customHeight="1">
      <x:c r="A2570" s="69" t="str">
        <x:v>PAY-002569</x:v>
      </x:c>
      <x:c r="B2570" s="69" t="str">
        <x:v>AGR-00841</x:v>
      </x:c>
      <x:c r="C2570" s="72" t="n">
        <x:v>45872</x:v>
      </x:c>
      <x:c r="D2570" s="72" t="n">
        <x:v>45894</x:v>
      </x:c>
      <x:c r="E2570" s="74" t="n">
        <x:v>131400</x:v>
      </x:c>
      <x:c r="F2570" s="69" t="str">
        <x:v>Final</x:v>
      </x:c>
      <x:c r="G2570" s="69" t="str">
        <x:v>Paid</x:v>
      </x:c>
      <x:c r="H2570" s="69" t="str">
        <x:v>EFT</x:v>
      </x:c>
      <x:c r="I2570" s="76" t="n">
        <x:f>IF(D2570&lt;&gt;"",MAX(0,D2570-C2570),IF(G2570="Overdue",MAX(0,'START_HERE'!$B$7-C2570),0))</x:f>
        <x:v>22</x:v>
      </x:c>
    </x:row>
    <x:row r="2571" ht="18" customHeight="1">
      <x:c r="A2571" s="69" t="str">
        <x:v>PAY-002570</x:v>
      </x:c>
      <x:c r="B2571" s="69" t="str">
        <x:v>AGR-00842</x:v>
      </x:c>
      <x:c r="C2571" s="72" t="n">
        <x:v>45142</x:v>
      </x:c>
      <x:c r="D2571" s="72" t="n">
        <x:v>45168</x:v>
      </x:c>
      <x:c r="E2571" s="74" t="n">
        <x:v>4500</x:v>
      </x:c>
      <x:c r="F2571" s="69" t="str">
        <x:v>Initial</x:v>
      </x:c>
      <x:c r="G2571" s="69" t="str">
        <x:v>Paid</x:v>
      </x:c>
      <x:c r="H2571" s="69" t="str">
        <x:v>Direct Credit</x:v>
      </x:c>
      <x:c r="I2571" s="76" t="n">
        <x:f>IF(D2571&lt;&gt;"",MAX(0,D2571-C2571),IF(G2571="Overdue",MAX(0,'START_HERE'!$B$7-C2571),0))</x:f>
        <x:v>26</x:v>
      </x:c>
    </x:row>
    <x:row r="2572" ht="18" customHeight="1">
      <x:c r="A2572" s="69" t="str">
        <x:v>PAY-002571</x:v>
      </x:c>
      <x:c r="B2572" s="69" t="str">
        <x:v>AGR-00842</x:v>
      </x:c>
      <x:c r="C2572" s="72" t="n">
        <x:v>45325</x:v>
      </x:c>
      <x:c r="D2572" s="72"/>
      <x:c r="E2572" s="74" t="n">
        <x:v>4500</x:v>
      </x:c>
      <x:c r="F2572" s="69" t="str">
        <x:v>Progress</x:v>
      </x:c>
      <x:c r="G2572" s="69" t="str">
        <x:v>Overdue</x:v>
      </x:c>
      <x:c r="H2572" s="69" t="str">
        <x:v>EFT</x:v>
      </x:c>
      <x:c r="I2572" s="76" t="n">
        <x:f>IF(D2572&lt;&gt;"",MAX(0,D2572-C2572),IF(G2572="Overdue",MAX(0,'START_HERE'!$B$7-C2572),0))</x:f>
        <x:v>940</x:v>
      </x:c>
    </x:row>
    <x:row r="2573" ht="18" customHeight="1">
      <x:c r="A2573" s="69" t="str">
        <x:v>PAY-002572</x:v>
      </x:c>
      <x:c r="B2573" s="69" t="str">
        <x:v>AGR-00842</x:v>
      </x:c>
      <x:c r="C2573" s="72" t="n">
        <x:v>45507</x:v>
      </x:c>
      <x:c r="D2573" s="72" t="n">
        <x:v>45535</x:v>
      </x:c>
      <x:c r="E2573" s="74" t="n">
        <x:v>4500</x:v>
      </x:c>
      <x:c r="F2573" s="69" t="str">
        <x:v>Progress</x:v>
      </x:c>
      <x:c r="G2573" s="69" t="str">
        <x:v>Paid</x:v>
      </x:c>
      <x:c r="H2573" s="69" t="str">
        <x:v>Direct Credit</x:v>
      </x:c>
      <x:c r="I2573" s="76" t="n">
        <x:f>IF(D2573&lt;&gt;"",MAX(0,D2573-C2573),IF(G2573="Overdue",MAX(0,'START_HERE'!$B$7-C2573),0))</x:f>
        <x:v>28</x:v>
      </x:c>
    </x:row>
    <x:row r="2574" ht="18" customHeight="1">
      <x:c r="A2574" s="69" t="str">
        <x:v>PAY-002573</x:v>
      </x:c>
      <x:c r="B2574" s="69" t="str">
        <x:v>AGR-00842</x:v>
      </x:c>
      <x:c r="C2574" s="72" t="n">
        <x:v>45690</x:v>
      </x:c>
      <x:c r="D2574" s="72" t="n">
        <x:v>45694</x:v>
      </x:c>
      <x:c r="E2574" s="74" t="n">
        <x:v>4500</x:v>
      </x:c>
      <x:c r="F2574" s="69" t="str">
        <x:v>Final</x:v>
      </x:c>
      <x:c r="G2574" s="69" t="str">
        <x:v>Paid</x:v>
      </x:c>
      <x:c r="H2574" s="69" t="str">
        <x:v>Direct Credit</x:v>
      </x:c>
      <x:c r="I2574" s="76" t="n">
        <x:f>IF(D2574&lt;&gt;"",MAX(0,D2574-C2574),IF(G2574="Overdue",MAX(0,'START_HERE'!$B$7-C2574),0))</x:f>
        <x:v>4</x:v>
      </x:c>
    </x:row>
    <x:row r="2575" ht="18" customHeight="1">
      <x:c r="A2575" s="69" t="str">
        <x:v>PAY-002574</x:v>
      </x:c>
      <x:c r="B2575" s="69" t="str">
        <x:v>AGR-00843</x:v>
      </x:c>
      <x:c r="C2575" s="72" t="n">
        <x:v>45183</x:v>
      </x:c>
      <x:c r="D2575" s="72" t="n">
        <x:v>45210</x:v>
      </x:c>
      <x:c r="E2575" s="74" t="n">
        <x:v>120500</x:v>
      </x:c>
      <x:c r="F2575" s="69" t="str">
        <x:v>Initial</x:v>
      </x:c>
      <x:c r="G2575" s="69" t="str">
        <x:v>Paid</x:v>
      </x:c>
      <x:c r="H2575" s="69" t="str">
        <x:v>EFT</x:v>
      </x:c>
      <x:c r="I2575" s="76" t="n">
        <x:f>IF(D2575&lt;&gt;"",MAX(0,D2575-C2575),IF(G2575="Overdue",MAX(0,'START_HERE'!$B$7-C2575),0))</x:f>
        <x:v>27</x:v>
      </x:c>
    </x:row>
    <x:row r="2576" ht="18" customHeight="1">
      <x:c r="A2576" s="69" t="str">
        <x:v>PAY-002575</x:v>
      </x:c>
      <x:c r="B2576" s="69" t="str">
        <x:v>AGR-00843</x:v>
      </x:c>
      <x:c r="C2576" s="72" t="n">
        <x:v>45457</x:v>
      </x:c>
      <x:c r="D2576" s="72" t="n">
        <x:v>45454</x:v>
      </x:c>
      <x:c r="E2576" s="74" t="n">
        <x:v>120500</x:v>
      </x:c>
      <x:c r="F2576" s="69" t="str">
        <x:v>Final</x:v>
      </x:c>
      <x:c r="G2576" s="69" t="str">
        <x:v>Paid</x:v>
      </x:c>
      <x:c r="H2576" s="69" t="str">
        <x:v>EFT</x:v>
      </x:c>
      <x:c r="I2576" s="76" t="n">
        <x:f>IF(D2576&lt;&gt;"",MAX(0,D2576-C2576),IF(G2576="Overdue",MAX(0,'START_HERE'!$B$7-C2576),0))</x:f>
        <x:v>0</x:v>
      </x:c>
    </x:row>
    <x:row r="2577" ht="18" customHeight="1">
      <x:c r="A2577" s="69" t="str">
        <x:v>PAY-002576</x:v>
      </x:c>
      <x:c r="B2577" s="69" t="str">
        <x:v>AGR-00844</x:v>
      </x:c>
      <x:c r="C2577" s="72" t="n">
        <x:v>45123</x:v>
      </x:c>
      <x:c r="D2577" s="72" t="n">
        <x:v>45138</x:v>
      </x:c>
      <x:c r="E2577" s="74" t="n">
        <x:v>75500</x:v>
      </x:c>
      <x:c r="F2577" s="69" t="str">
        <x:v>Initial</x:v>
      </x:c>
      <x:c r="G2577" s="69" t="str">
        <x:v>Paid</x:v>
      </x:c>
      <x:c r="H2577" s="69" t="str">
        <x:v>EFT</x:v>
      </x:c>
      <x:c r="I2577" s="76" t="n">
        <x:f>IF(D2577&lt;&gt;"",MAX(0,D2577-C2577),IF(G2577="Overdue",MAX(0,'START_HERE'!$B$7-C2577),0))</x:f>
        <x:v>15</x:v>
      </x:c>
    </x:row>
    <x:row r="2578" ht="18" customHeight="1">
      <x:c r="A2578" s="69" t="str">
        <x:v>PAY-002577</x:v>
      </x:c>
      <x:c r="B2578" s="69" t="str">
        <x:v>AGR-00844</x:v>
      </x:c>
      <x:c r="C2578" s="72" t="n">
        <x:v>45488</x:v>
      </x:c>
      <x:c r="D2578" s="72" t="n">
        <x:v>45502</x:v>
      </x:c>
      <x:c r="E2578" s="74" t="n">
        <x:v>75500</x:v>
      </x:c>
      <x:c r="F2578" s="69" t="str">
        <x:v>Final</x:v>
      </x:c>
      <x:c r="G2578" s="69" t="str">
        <x:v>Paid</x:v>
      </x:c>
      <x:c r="H2578" s="69" t="str">
        <x:v>EFT</x:v>
      </x:c>
      <x:c r="I2578" s="76" t="n">
        <x:f>IF(D2578&lt;&gt;"",MAX(0,D2578-C2578),IF(G2578="Overdue",MAX(0,'START_HERE'!$B$7-C2578),0))</x:f>
        <x:v>14</x:v>
      </x:c>
    </x:row>
    <x:row r="2579" ht="18" customHeight="1">
      <x:c r="A2579" s="69" t="str">
        <x:v>PAY-002578</x:v>
      </x:c>
      <x:c r="B2579" s="69" t="str">
        <x:v>AGR-00845</x:v>
      </x:c>
      <x:c r="C2579" s="72" t="n">
        <x:v>45240</x:v>
      </x:c>
      <x:c r="D2579" s="72" t="n">
        <x:v>45236</x:v>
      </x:c>
      <x:c r="E2579" s="74" t="n">
        <x:v>56000</x:v>
      </x:c>
      <x:c r="F2579" s="69" t="str">
        <x:v>Initial</x:v>
      </x:c>
      <x:c r="G2579" s="69" t="str">
        <x:v>Paid</x:v>
      </x:c>
      <x:c r="H2579" s="69" t="str">
        <x:v>EFT</x:v>
      </x:c>
      <x:c r="I2579" s="76" t="n">
        <x:f>IF(D2579&lt;&gt;"",MAX(0,D2579-C2579),IF(G2579="Overdue",MAX(0,'START_HERE'!$B$7-C2579),0))</x:f>
        <x:v>0</x:v>
      </x:c>
    </x:row>
    <x:row r="2580" ht="18" customHeight="1">
      <x:c r="A2580" s="69" t="str">
        <x:v>PAY-002579</x:v>
      </x:c>
      <x:c r="B2580" s="69" t="str">
        <x:v>AGR-00845</x:v>
      </x:c>
      <x:c r="C2580" s="72" t="n">
        <x:v>45483</x:v>
      </x:c>
      <x:c r="D2580" s="72" t="n">
        <x:v>45489</x:v>
      </x:c>
      <x:c r="E2580" s="74" t="n">
        <x:v>56000</x:v>
      </x:c>
      <x:c r="F2580" s="69" t="str">
        <x:v>Progress</x:v>
      </x:c>
      <x:c r="G2580" s="69" t="str">
        <x:v>Paid</x:v>
      </x:c>
      <x:c r="H2580" s="69" t="str">
        <x:v>Direct Credit</x:v>
      </x:c>
      <x:c r="I2580" s="76" t="n">
        <x:f>IF(D2580&lt;&gt;"",MAX(0,D2580-C2580),IF(G2580="Overdue",MAX(0,'START_HERE'!$B$7-C2580),0))</x:f>
        <x:v>6</x:v>
      </x:c>
    </x:row>
    <x:row r="2581" ht="18" customHeight="1">
      <x:c r="A2581" s="69" t="str">
        <x:v>PAY-002580</x:v>
      </x:c>
      <x:c r="B2581" s="69" t="str">
        <x:v>AGR-00845</x:v>
      </x:c>
      <x:c r="C2581" s="72" t="n">
        <x:v>45727</x:v>
      </x:c>
      <x:c r="D2581" s="72" t="n">
        <x:v>45731</x:v>
      </x:c>
      <x:c r="E2581" s="74" t="n">
        <x:v>56000</x:v>
      </x:c>
      <x:c r="F2581" s="69" t="str">
        <x:v>Final</x:v>
      </x:c>
      <x:c r="G2581" s="69" t="str">
        <x:v>Paid</x:v>
      </x:c>
      <x:c r="H2581" s="69" t="str">
        <x:v>EFT</x:v>
      </x:c>
      <x:c r="I2581" s="76" t="n">
        <x:f>IF(D2581&lt;&gt;"",MAX(0,D2581-C2581),IF(G2581="Overdue",MAX(0,'START_HERE'!$B$7-C2581),0))</x:f>
        <x:v>4</x:v>
      </x:c>
    </x:row>
    <x:row r="2582" ht="18" customHeight="1">
      <x:c r="A2582" s="69" t="str">
        <x:v>PAY-002581</x:v>
      </x:c>
      <x:c r="B2582" s="69" t="str">
        <x:v>AGR-00846</x:v>
      </x:c>
      <x:c r="C2582" s="72" t="n">
        <x:v>45561</x:v>
      </x:c>
      <x:c r="D2582" s="72" t="n">
        <x:v>45575</x:v>
      </x:c>
      <x:c r="E2582" s="74" t="n">
        <x:v>221500</x:v>
      </x:c>
      <x:c r="F2582" s="69" t="str">
        <x:v>Initial</x:v>
      </x:c>
      <x:c r="G2582" s="69" t="str">
        <x:v>Paid</x:v>
      </x:c>
      <x:c r="H2582" s="69" t="str">
        <x:v>EFT</x:v>
      </x:c>
      <x:c r="I2582" s="76" t="n">
        <x:f>IF(D2582&lt;&gt;"",MAX(0,D2582-C2582),IF(G2582="Overdue",MAX(0,'START_HERE'!$B$7-C2582),0))</x:f>
        <x:v>14</x:v>
      </x:c>
    </x:row>
    <x:row r="2583" ht="18" customHeight="1">
      <x:c r="A2583" s="69" t="str">
        <x:v>PAY-002582</x:v>
      </x:c>
      <x:c r="B2583" s="69" t="str">
        <x:v>AGR-00846</x:v>
      </x:c>
      <x:c r="C2583" s="72" t="n">
        <x:v>45926</x:v>
      </x:c>
      <x:c r="D2583" s="72" t="n">
        <x:v>45952</x:v>
      </x:c>
      <x:c r="E2583" s="74" t="n">
        <x:v>221500</x:v>
      </x:c>
      <x:c r="F2583" s="69" t="str">
        <x:v>Final</x:v>
      </x:c>
      <x:c r="G2583" s="69" t="str">
        <x:v>Paid</x:v>
      </x:c>
      <x:c r="H2583" s="69" t="str">
        <x:v>Direct Credit</x:v>
      </x:c>
      <x:c r="I2583" s="76" t="n">
        <x:f>IF(D2583&lt;&gt;"",MAX(0,D2583-C2583),IF(G2583="Overdue",MAX(0,'START_HERE'!$B$7-C2583),0))</x:f>
        <x:v>26</x:v>
      </x:c>
    </x:row>
    <x:row r="2584" ht="18" customHeight="1">
      <x:c r="A2584" s="69" t="str">
        <x:v>PAY-002583</x:v>
      </x:c>
      <x:c r="B2584" s="69" t="str">
        <x:v>AGR-00847</x:v>
      </x:c>
      <x:c r="C2584" s="72" t="n">
        <x:v>45231</x:v>
      </x:c>
      <x:c r="D2584" s="72" t="n">
        <x:v>45242</x:v>
      </x:c>
      <x:c r="E2584" s="74" t="n">
        <x:v>2300</x:v>
      </x:c>
      <x:c r="F2584" s="69" t="str">
        <x:v>Initial</x:v>
      </x:c>
      <x:c r="G2584" s="69" t="str">
        <x:v>Paid</x:v>
      </x:c>
      <x:c r="H2584" s="69" t="str">
        <x:v>Direct Credit</x:v>
      </x:c>
      <x:c r="I2584" s="76" t="n">
        <x:f>IF(D2584&lt;&gt;"",MAX(0,D2584-C2584),IF(G2584="Overdue",MAX(0,'START_HERE'!$B$7-C2584),0))</x:f>
        <x:v>11</x:v>
      </x:c>
    </x:row>
    <x:row r="2585" ht="18" customHeight="1">
      <x:c r="A2585" s="69" t="str">
        <x:v>PAY-002584</x:v>
      </x:c>
      <x:c r="B2585" s="69" t="str">
        <x:v>AGR-00847</x:v>
      </x:c>
      <x:c r="C2585" s="72" t="n">
        <x:v>45414</x:v>
      </x:c>
      <x:c r="D2585" s="72" t="n">
        <x:v>45410</x:v>
      </x:c>
      <x:c r="E2585" s="74" t="n">
        <x:v>2300</x:v>
      </x:c>
      <x:c r="F2585" s="69" t="str">
        <x:v>Progress</x:v>
      </x:c>
      <x:c r="G2585" s="69" t="str">
        <x:v>Paid</x:v>
      </x:c>
      <x:c r="H2585" s="69" t="str">
        <x:v>Direct Credit</x:v>
      </x:c>
      <x:c r="I2585" s="76" t="n">
        <x:f>IF(D2585&lt;&gt;"",MAX(0,D2585-C2585),IF(G2585="Overdue",MAX(0,'START_HERE'!$B$7-C2585),0))</x:f>
        <x:v>0</x:v>
      </x:c>
    </x:row>
    <x:row r="2586" ht="18" customHeight="1">
      <x:c r="A2586" s="69" t="str">
        <x:v>PAY-002585</x:v>
      </x:c>
      <x:c r="B2586" s="69" t="str">
        <x:v>AGR-00847</x:v>
      </x:c>
      <x:c r="C2586" s="72" t="n">
        <x:v>45596</x:v>
      </x:c>
      <x:c r="D2586" s="72" t="n">
        <x:v>45600</x:v>
      </x:c>
      <x:c r="E2586" s="74" t="n">
        <x:v>2400</x:v>
      </x:c>
      <x:c r="F2586" s="69" t="str">
        <x:v>Final</x:v>
      </x:c>
      <x:c r="G2586" s="69" t="str">
        <x:v>Paid</x:v>
      </x:c>
      <x:c r="H2586" s="69" t="str">
        <x:v>EFT</x:v>
      </x:c>
      <x:c r="I2586" s="76" t="n">
        <x:f>IF(D2586&lt;&gt;"",MAX(0,D2586-C2586),IF(G2586="Overdue",MAX(0,'START_HERE'!$B$7-C2586),0))</x:f>
        <x:v>4</x:v>
      </x:c>
    </x:row>
    <x:row r="2587" ht="18" customHeight="1">
      <x:c r="A2587" s="69" t="str">
        <x:v>PAY-002586</x:v>
      </x:c>
      <x:c r="B2587" s="69" t="str">
        <x:v>AGR-00848</x:v>
      </x:c>
      <x:c r="C2587" s="72" t="n">
        <x:v>45977</x:v>
      </x:c>
      <x:c r="D2587" s="72" t="n">
        <x:v>45988</x:v>
      </x:c>
      <x:c r="E2587" s="74" t="n">
        <x:v>107800</x:v>
      </x:c>
      <x:c r="F2587" s="69" t="str">
        <x:v>Initial</x:v>
      </x:c>
      <x:c r="G2587" s="69" t="str">
        <x:v>Paid</x:v>
      </x:c>
      <x:c r="H2587" s="69" t="str">
        <x:v>EFT</x:v>
      </x:c>
      <x:c r="I2587" s="76" t="n">
        <x:f>IF(D2587&lt;&gt;"",MAX(0,D2587-C2587),IF(G2587="Overdue",MAX(0,'START_HERE'!$B$7-C2587),0))</x:f>
        <x:v>11</x:v>
      </x:c>
    </x:row>
    <x:row r="2588" ht="18" customHeight="1">
      <x:c r="A2588" s="69" t="str">
        <x:v>PAY-002587</x:v>
      </x:c>
      <x:c r="B2588" s="69" t="str">
        <x:v>AGR-00848</x:v>
      </x:c>
      <x:c r="C2588" s="72" t="n">
        <x:v>46068</x:v>
      </x:c>
      <x:c r="D2588" s="72" t="n">
        <x:v>46066</x:v>
      </x:c>
      <x:c r="E2588" s="74" t="n">
        <x:v>107800</x:v>
      </x:c>
      <x:c r="F2588" s="69" t="str">
        <x:v>Progress</x:v>
      </x:c>
      <x:c r="G2588" s="69" t="str">
        <x:v>Paid</x:v>
      </x:c>
      <x:c r="H2588" s="69" t="str">
        <x:v>Direct Credit</x:v>
      </x:c>
      <x:c r="I2588" s="76" t="n">
        <x:f>IF(D2588&lt;&gt;"",MAX(0,D2588-C2588),IF(G2588="Overdue",MAX(0,'START_HERE'!$B$7-C2588),0))</x:f>
        <x:v>0</x:v>
      </x:c>
    </x:row>
    <x:row r="2589" ht="18" customHeight="1">
      <x:c r="A2589" s="69" t="str">
        <x:v>PAY-002588</x:v>
      </x:c>
      <x:c r="B2589" s="69" t="str">
        <x:v>AGR-00848</x:v>
      </x:c>
      <x:c r="C2589" s="72" t="n">
        <x:v>46160</x:v>
      </x:c>
      <x:c r="D2589" s="72" t="n">
        <x:v>46169</x:v>
      </x:c>
      <x:c r="E2589" s="74" t="n">
        <x:v>107800</x:v>
      </x:c>
      <x:c r="F2589" s="69" t="str">
        <x:v>Progress</x:v>
      </x:c>
      <x:c r="G2589" s="69" t="str">
        <x:v>Paid</x:v>
      </x:c>
      <x:c r="H2589" s="69" t="str">
        <x:v>Direct Credit</x:v>
      </x:c>
      <x:c r="I2589" s="76" t="n">
        <x:f>IF(D2589&lt;&gt;"",MAX(0,D2589-C2589),IF(G2589="Overdue",MAX(0,'START_HERE'!$B$7-C2589),0))</x:f>
        <x:v>9</x:v>
      </x:c>
    </x:row>
    <x:row r="2590" ht="18" customHeight="1">
      <x:c r="A2590" s="69" t="str">
        <x:v>PAY-002589</x:v>
      </x:c>
      <x:c r="B2590" s="69" t="str">
        <x:v>AGR-00848</x:v>
      </x:c>
      <x:c r="C2590" s="72" t="n">
        <x:v>46251</x:v>
      </x:c>
      <x:c r="D2590" s="72" t="n">
        <x:v>46271</x:v>
      </x:c>
      <x:c r="E2590" s="74" t="n">
        <x:v>107600</x:v>
      </x:c>
      <x:c r="F2590" s="69" t="str">
        <x:v>Final</x:v>
      </x:c>
      <x:c r="G2590" s="69" t="str">
        <x:v>Paid</x:v>
      </x:c>
      <x:c r="H2590" s="69" t="str">
        <x:v>Direct Credit</x:v>
      </x:c>
      <x:c r="I2590" s="76" t="n">
        <x:f>IF(D2590&lt;&gt;"",MAX(0,D2590-C2590),IF(G2590="Overdue",MAX(0,'START_HERE'!$B$7-C2590),0))</x:f>
        <x:v>20</x:v>
      </x:c>
    </x:row>
    <x:row r="2591" ht="18" customHeight="1">
      <x:c r="A2591" s="69" t="str">
        <x:v>PAY-002590</x:v>
      </x:c>
      <x:c r="B2591" s="69" t="str">
        <x:v>AGR-00849</x:v>
      </x:c>
      <x:c r="C2591" s="72" t="n">
        <x:v>45258</x:v>
      </x:c>
      <x:c r="D2591" s="72" t="n">
        <x:v>45264</x:v>
      </x:c>
      <x:c r="E2591" s="74" t="n">
        <x:v>86000</x:v>
      </x:c>
      <x:c r="F2591" s="69" t="str">
        <x:v>Initial</x:v>
      </x:c>
      <x:c r="G2591" s="69" t="str">
        <x:v>Paid</x:v>
      </x:c>
      <x:c r="H2591" s="69" t="str">
        <x:v>Direct Credit</x:v>
      </x:c>
      <x:c r="I2591" s="76" t="n">
        <x:f>IF(D2591&lt;&gt;"",MAX(0,D2591-C2591),IF(G2591="Overdue",MAX(0,'START_HERE'!$B$7-C2591),0))</x:f>
        <x:v>6</x:v>
      </x:c>
    </x:row>
    <x:row r="2592" ht="18" customHeight="1">
      <x:c r="A2592" s="69" t="str">
        <x:v>PAY-002591</x:v>
      </x:c>
      <x:c r="B2592" s="69" t="str">
        <x:v>AGR-00849</x:v>
      </x:c>
      <x:c r="C2592" s="72" t="n">
        <x:v>45349</x:v>
      </x:c>
      <x:c r="D2592" s="72" t="n">
        <x:v>45360</x:v>
      </x:c>
      <x:c r="E2592" s="74" t="n">
        <x:v>86000</x:v>
      </x:c>
      <x:c r="F2592" s="69" t="str">
        <x:v>Progress</x:v>
      </x:c>
      <x:c r="G2592" s="69" t="str">
        <x:v>Paid</x:v>
      </x:c>
      <x:c r="H2592" s="69" t="str">
        <x:v>EFT</x:v>
      </x:c>
      <x:c r="I2592" s="76" t="n">
        <x:f>IF(D2592&lt;&gt;"",MAX(0,D2592-C2592),IF(G2592="Overdue",MAX(0,'START_HERE'!$B$7-C2592),0))</x:f>
        <x:v>11</x:v>
      </x:c>
    </x:row>
    <x:row r="2593" ht="18" customHeight="1">
      <x:c r="A2593" s="69" t="str">
        <x:v>PAY-002592</x:v>
      </x:c>
      <x:c r="B2593" s="69" t="str">
        <x:v>AGR-00849</x:v>
      </x:c>
      <x:c r="C2593" s="72" t="n">
        <x:v>45441</x:v>
      </x:c>
      <x:c r="D2593" s="72" t="n">
        <x:v>45457</x:v>
      </x:c>
      <x:c r="E2593" s="74" t="n">
        <x:v>86000</x:v>
      </x:c>
      <x:c r="F2593" s="69" t="str">
        <x:v>Progress</x:v>
      </x:c>
      <x:c r="G2593" s="69" t="str">
        <x:v>Paid</x:v>
      </x:c>
      <x:c r="H2593" s="69" t="str">
        <x:v>EFT</x:v>
      </x:c>
      <x:c r="I2593" s="76" t="n">
        <x:f>IF(D2593&lt;&gt;"",MAX(0,D2593-C2593),IF(G2593="Overdue",MAX(0,'START_HERE'!$B$7-C2593),0))</x:f>
        <x:v>16</x:v>
      </x:c>
    </x:row>
    <x:row r="2594" ht="18" customHeight="1">
      <x:c r="A2594" s="69" t="str">
        <x:v>PAY-002593</x:v>
      </x:c>
      <x:c r="B2594" s="69" t="str">
        <x:v>AGR-00849</x:v>
      </x:c>
      <x:c r="C2594" s="72" t="n">
        <x:v>45532</x:v>
      </x:c>
      <x:c r="D2594" s="72" t="n">
        <x:v>45554</x:v>
      </x:c>
      <x:c r="E2594" s="74" t="n">
        <x:v>86000</x:v>
      </x:c>
      <x:c r="F2594" s="69" t="str">
        <x:v>Final</x:v>
      </x:c>
      <x:c r="G2594" s="69" t="str">
        <x:v>Paid</x:v>
      </x:c>
      <x:c r="H2594" s="69" t="str">
        <x:v>Direct Credit</x:v>
      </x:c>
      <x:c r="I2594" s="76" t="n">
        <x:f>IF(D2594&lt;&gt;"",MAX(0,D2594-C2594),IF(G2594="Overdue",MAX(0,'START_HERE'!$B$7-C2594),0))</x:f>
        <x:v>22</x:v>
      </x:c>
    </x:row>
    <x:row r="2595" ht="18" customHeight="1">
      <x:c r="A2595" s="69" t="str">
        <x:v>PAY-002594</x:v>
      </x:c>
      <x:c r="B2595" s="69" t="str">
        <x:v>AGR-00850</x:v>
      </x:c>
      <x:c r="C2595" s="72" t="n">
        <x:v>45911</x:v>
      </x:c>
      <x:c r="D2595" s="72" t="n">
        <x:v>45930</x:v>
      </x:c>
      <x:c r="E2595" s="74" t="n">
        <x:v>87700</x:v>
      </x:c>
      <x:c r="F2595" s="69" t="str">
        <x:v>Initial</x:v>
      </x:c>
      <x:c r="G2595" s="69" t="str">
        <x:v>Paid</x:v>
      </x:c>
      <x:c r="H2595" s="69" t="str">
        <x:v>EFT</x:v>
      </x:c>
      <x:c r="I2595" s="76" t="n">
        <x:f>IF(D2595&lt;&gt;"",MAX(0,D2595-C2595),IF(G2595="Overdue",MAX(0,'START_HERE'!$B$7-C2595),0))</x:f>
        <x:v>19</x:v>
      </x:c>
    </x:row>
    <x:row r="2596" ht="18" customHeight="1">
      <x:c r="A2596" s="69" t="str">
        <x:v>PAY-002595</x:v>
      </x:c>
      <x:c r="B2596" s="69" t="str">
        <x:v>AGR-00850</x:v>
      </x:c>
      <x:c r="C2596" s="72" t="n">
        <x:v>46154</x:v>
      </x:c>
      <x:c r="D2596" s="72" t="n">
        <x:v>46169</x:v>
      </x:c>
      <x:c r="E2596" s="74" t="n">
        <x:v>87700</x:v>
      </x:c>
      <x:c r="F2596" s="69" t="str">
        <x:v>Progress</x:v>
      </x:c>
      <x:c r="G2596" s="69" t="str">
        <x:v>Paid</x:v>
      </x:c>
      <x:c r="H2596" s="69" t="str">
        <x:v>Direct Credit</x:v>
      </x:c>
      <x:c r="I2596" s="76" t="n">
        <x:f>IF(D2596&lt;&gt;"",MAX(0,D2596-C2596),IF(G2596="Overdue",MAX(0,'START_HERE'!$B$7-C2596),0))</x:f>
        <x:v>15</x:v>
      </x:c>
    </x:row>
    <x:row r="2597" ht="18" customHeight="1">
      <x:c r="A2597" s="69" t="str">
        <x:v>PAY-002596</x:v>
      </x:c>
      <x:c r="B2597" s="69" t="str">
        <x:v>AGR-00850</x:v>
      </x:c>
      <x:c r="C2597" s="72" t="n">
        <x:v>46398</x:v>
      </x:c>
      <x:c r="D2597" s="72"/>
      <x:c r="E2597" s="74" t="n">
        <x:v>87600</x:v>
      </x:c>
      <x:c r="F2597" s="69" t="str">
        <x:v>Final</x:v>
      </x:c>
      <x:c r="G2597" s="69" t="str">
        <x:v>Scheduled</x:v>
      </x:c>
      <x:c r="H2597" s="69" t="str">
        <x:v>EFT</x:v>
      </x:c>
      <x:c r="I2597" s="76" t="n">
        <x:f>IF(D2597&lt;&gt;"",MAX(0,D2597-C2597),IF(G2597="Overdue",MAX(0,'START_HERE'!$B$7-C2597),0))</x:f>
        <x:v>0</x:v>
      </x:c>
    </x:row>
    <x:row r="2598" ht="18" customHeight="1">
      <x:c r="A2598" s="69" t="str">
        <x:v>PAY-002597</x:v>
      </x:c>
      <x:c r="B2598" s="69" t="str">
        <x:v>AGR-00851</x:v>
      </x:c>
      <x:c r="C2598" s="72" t="n">
        <x:v>45687</x:v>
      </x:c>
      <x:c r="D2598" s="72" t="n">
        <x:v>45687</x:v>
      </x:c>
      <x:c r="E2598" s="74" t="n">
        <x:v>57300</x:v>
      </x:c>
      <x:c r="F2598" s="69" t="str">
        <x:v>Initial</x:v>
      </x:c>
      <x:c r="G2598" s="69" t="str">
        <x:v>Paid</x:v>
      </x:c>
      <x:c r="H2598" s="69" t="str">
        <x:v>EFT</x:v>
      </x:c>
      <x:c r="I2598" s="76" t="n">
        <x:f>IF(D2598&lt;&gt;"",MAX(0,D2598-C2598),IF(G2598="Overdue",MAX(0,'START_HERE'!$B$7-C2598),0))</x:f>
        <x:v>0</x:v>
      </x:c>
    </x:row>
    <x:row r="2599" ht="18" customHeight="1">
      <x:c r="A2599" s="69" t="str">
        <x:v>PAY-002598</x:v>
      </x:c>
      <x:c r="B2599" s="69" t="str">
        <x:v>AGR-00851</x:v>
      </x:c>
      <x:c r="C2599" s="72" t="n">
        <x:v>45870</x:v>
      </x:c>
      <x:c r="D2599" s="72" t="n">
        <x:v>45894</x:v>
      </x:c>
      <x:c r="E2599" s="74" t="n">
        <x:v>57300</x:v>
      </x:c>
      <x:c r="F2599" s="69" t="str">
        <x:v>Progress</x:v>
      </x:c>
      <x:c r="G2599" s="69" t="str">
        <x:v>Paid</x:v>
      </x:c>
      <x:c r="H2599" s="69" t="str">
        <x:v>Direct Credit</x:v>
      </x:c>
      <x:c r="I2599" s="76" t="n">
        <x:f>IF(D2599&lt;&gt;"",MAX(0,D2599-C2599),IF(G2599="Overdue",MAX(0,'START_HERE'!$B$7-C2599),0))</x:f>
        <x:v>24</x:v>
      </x:c>
    </x:row>
    <x:row r="2600" ht="18" customHeight="1">
      <x:c r="A2600" s="69" t="str">
        <x:v>PAY-002599</x:v>
      </x:c>
      <x:c r="B2600" s="69" t="str">
        <x:v>AGR-00851</x:v>
      </x:c>
      <x:c r="C2600" s="72" t="n">
        <x:v>46052</x:v>
      </x:c>
      <x:c r="D2600" s="72" t="n">
        <x:v>46056</x:v>
      </x:c>
      <x:c r="E2600" s="74" t="n">
        <x:v>57400</x:v>
      </x:c>
      <x:c r="F2600" s="69" t="str">
        <x:v>Final</x:v>
      </x:c>
      <x:c r="G2600" s="69" t="str">
        <x:v>Paid</x:v>
      </x:c>
      <x:c r="H2600" s="69" t="str">
        <x:v>EFT</x:v>
      </x:c>
      <x:c r="I2600" s="76" t="n">
        <x:f>IF(D2600&lt;&gt;"",MAX(0,D2600-C2600),IF(G2600="Overdue",MAX(0,'START_HERE'!$B$7-C2600),0))</x:f>
        <x:v>4</x:v>
      </x:c>
    </x:row>
    <x:row r="2601" ht="18" customHeight="1">
      <x:c r="A2601" s="69" t="str">
        <x:v>PAY-002600</x:v>
      </x:c>
      <x:c r="B2601" s="69" t="str">
        <x:v>AGR-00852</x:v>
      </x:c>
      <x:c r="C2601" s="72" t="n">
        <x:v>45578</x:v>
      </x:c>
      <x:c r="D2601" s="72" t="n">
        <x:v>45590</x:v>
      </x:c>
      <x:c r="E2601" s="74" t="n">
        <x:v>106500</x:v>
      </x:c>
      <x:c r="F2601" s="69" t="str">
        <x:v>Initial</x:v>
      </x:c>
      <x:c r="G2601" s="69" t="str">
        <x:v>Paid</x:v>
      </x:c>
      <x:c r="H2601" s="69" t="str">
        <x:v>EFT</x:v>
      </x:c>
      <x:c r="I2601" s="76" t="n">
        <x:f>IF(D2601&lt;&gt;"",MAX(0,D2601-C2601),IF(G2601="Overdue",MAX(0,'START_HERE'!$B$7-C2601),0))</x:f>
        <x:v>12</x:v>
      </x:c>
    </x:row>
    <x:row r="2602" ht="18" customHeight="1">
      <x:c r="A2602" s="69" t="str">
        <x:v>PAY-002601</x:v>
      </x:c>
      <x:c r="B2602" s="69" t="str">
        <x:v>AGR-00852</x:v>
      </x:c>
      <x:c r="C2602" s="72" t="n">
        <x:v>45761</x:v>
      </x:c>
      <x:c r="D2602" s="72" t="n">
        <x:v>45759</x:v>
      </x:c>
      <x:c r="E2602" s="74" t="n">
        <x:v>106500</x:v>
      </x:c>
      <x:c r="F2602" s="69" t="str">
        <x:v>Progress</x:v>
      </x:c>
      <x:c r="G2602" s="69" t="str">
        <x:v>Paid</x:v>
      </x:c>
      <x:c r="H2602" s="69" t="str">
        <x:v>EFT</x:v>
      </x:c>
      <x:c r="I2602" s="76" t="n">
        <x:f>IF(D2602&lt;&gt;"",MAX(0,D2602-C2602),IF(G2602="Overdue",MAX(0,'START_HERE'!$B$7-C2602),0))</x:f>
        <x:v>0</x:v>
      </x:c>
    </x:row>
    <x:row r="2603" ht="18" customHeight="1">
      <x:c r="A2603" s="69" t="str">
        <x:v>PAY-002602</x:v>
      </x:c>
      <x:c r="B2603" s="69" t="str">
        <x:v>AGR-00852</x:v>
      </x:c>
      <x:c r="C2603" s="72" t="n">
        <x:v>45943</x:v>
      </x:c>
      <x:c r="D2603" s="72" t="n">
        <x:v>45947</x:v>
      </x:c>
      <x:c r="E2603" s="74" t="n">
        <x:v>106500</x:v>
      </x:c>
      <x:c r="F2603" s="69" t="str">
        <x:v>Progress</x:v>
      </x:c>
      <x:c r="G2603" s="69" t="str">
        <x:v>Paid</x:v>
      </x:c>
      <x:c r="H2603" s="69" t="str">
        <x:v>Direct Credit</x:v>
      </x:c>
      <x:c r="I2603" s="76" t="n">
        <x:f>IF(D2603&lt;&gt;"",MAX(0,D2603-C2603),IF(G2603="Overdue",MAX(0,'START_HERE'!$B$7-C2603),0))</x:f>
        <x:v>4</x:v>
      </x:c>
    </x:row>
    <x:row r="2604" ht="18" customHeight="1">
      <x:c r="A2604" s="69" t="str">
        <x:v>PAY-002603</x:v>
      </x:c>
      <x:c r="B2604" s="69" t="str">
        <x:v>AGR-00852</x:v>
      </x:c>
      <x:c r="C2604" s="72" t="n">
        <x:v>46126</x:v>
      </x:c>
      <x:c r="D2604" s="72" t="n">
        <x:v>46125</x:v>
      </x:c>
      <x:c r="E2604" s="74" t="n">
        <x:v>106500</x:v>
      </x:c>
      <x:c r="F2604" s="69" t="str">
        <x:v>Final</x:v>
      </x:c>
      <x:c r="G2604" s="69" t="str">
        <x:v>Paid</x:v>
      </x:c>
      <x:c r="H2604" s="69" t="str">
        <x:v>EFT</x:v>
      </x:c>
      <x:c r="I2604" s="76" t="n">
        <x:f>IF(D2604&lt;&gt;"",MAX(0,D2604-C2604),IF(G2604="Overdue",MAX(0,'START_HERE'!$B$7-C2604),0))</x:f>
        <x:v>0</x:v>
      </x:c>
    </x:row>
    <x:row r="2605" ht="18" customHeight="1">
      <x:c r="A2605" s="69" t="str">
        <x:v>PAY-002604</x:v>
      </x:c>
      <x:c r="B2605" s="69" t="str">
        <x:v>AGR-00853</x:v>
      </x:c>
      <x:c r="C2605" s="72" t="n">
        <x:v>46144</x:v>
      </x:c>
      <x:c r="D2605" s="72" t="n">
        <x:v>46149</x:v>
      </x:c>
      <x:c r="E2605" s="74" t="n">
        <x:v>17700</x:v>
      </x:c>
      <x:c r="F2605" s="69" t="str">
        <x:v>Initial</x:v>
      </x:c>
      <x:c r="G2605" s="69" t="str">
        <x:v>Paid</x:v>
      </x:c>
      <x:c r="H2605" s="69" t="str">
        <x:v>Direct Credit</x:v>
      </x:c>
      <x:c r="I2605" s="76" t="n">
        <x:f>IF(D2605&lt;&gt;"",MAX(0,D2605-C2605),IF(G2605="Overdue",MAX(0,'START_HERE'!$B$7-C2605),0))</x:f>
        <x:v>5</x:v>
      </x:c>
    </x:row>
    <x:row r="2606" ht="18" customHeight="1">
      <x:c r="A2606" s="69" t="str">
        <x:v>PAY-002605</x:v>
      </x:c>
      <x:c r="B2606" s="69" t="str">
        <x:v>AGR-00853</x:v>
      </x:c>
      <x:c r="C2606" s="72" t="n">
        <x:v>46266</x:v>
      </x:c>
      <x:c r="D2606" s="72"/>
      <x:c r="E2606" s="74" t="n">
        <x:v>17700</x:v>
      </x:c>
      <x:c r="F2606" s="69" t="str">
        <x:v>Progress</x:v>
      </x:c>
      <x:c r="G2606" s="69" t="str">
        <x:v>Scheduled</x:v>
      </x:c>
      <x:c r="H2606" s="69" t="str">
        <x:v>Direct Credit</x:v>
      </x:c>
      <x:c r="I2606" s="76" t="n">
        <x:f>IF(D2606&lt;&gt;"",MAX(0,D2606-C2606),IF(G2606="Overdue",MAX(0,'START_HERE'!$B$7-C2606),0))</x:f>
        <x:v>0</x:v>
      </x:c>
    </x:row>
    <x:row r="2607" ht="18" customHeight="1">
      <x:c r="A2607" s="69" t="str">
        <x:v>PAY-002606</x:v>
      </x:c>
      <x:c r="B2607" s="69" t="str">
        <x:v>AGR-00853</x:v>
      </x:c>
      <x:c r="C2607" s="72" t="n">
        <x:v>46387</x:v>
      </x:c>
      <x:c r="D2607" s="72"/>
      <x:c r="E2607" s="74" t="n">
        <x:v>17600</x:v>
      </x:c>
      <x:c r="F2607" s="69" t="str">
        <x:v>Final</x:v>
      </x:c>
      <x:c r="G2607" s="69" t="str">
        <x:v>Scheduled</x:v>
      </x:c>
      <x:c r="H2607" s="69" t="str">
        <x:v>EFT</x:v>
      </x:c>
      <x:c r="I2607" s="76" t="n">
        <x:f>IF(D2607&lt;&gt;"",MAX(0,D2607-C2607),IF(G2607="Overdue",MAX(0,'START_HERE'!$B$7-C2607),0))</x:f>
        <x:v>0</x:v>
      </x:c>
    </x:row>
    <x:row r="2608" ht="18" customHeight="1">
      <x:c r="A2608" s="69" t="str">
        <x:v>PAY-002607</x:v>
      </x:c>
      <x:c r="B2608" s="69" t="str">
        <x:v>AGR-00854</x:v>
      </x:c>
      <x:c r="C2608" s="72" t="n">
        <x:v>45920</x:v>
      </x:c>
      <x:c r="D2608" s="72" t="n">
        <x:v>45944</x:v>
      </x:c>
      <x:c r="E2608" s="74" t="n">
        <x:v>110000</x:v>
      </x:c>
      <x:c r="F2608" s="69" t="str">
        <x:v>Initial</x:v>
      </x:c>
      <x:c r="G2608" s="69" t="str">
        <x:v>Paid</x:v>
      </x:c>
      <x:c r="H2608" s="69" t="str">
        <x:v>Direct Credit</x:v>
      </x:c>
      <x:c r="I2608" s="76" t="n">
        <x:f>IF(D2608&lt;&gt;"",MAX(0,D2608-C2608),IF(G2608="Overdue",MAX(0,'START_HERE'!$B$7-C2608),0))</x:f>
        <x:v>24</x:v>
      </x:c>
    </x:row>
    <x:row r="2609" ht="18" customHeight="1">
      <x:c r="A2609" s="69" t="str">
        <x:v>PAY-002608</x:v>
      </x:c>
      <x:c r="B2609" s="69" t="str">
        <x:v>AGR-00854</x:v>
      </x:c>
      <x:c r="C2609" s="72" t="n">
        <x:v>46103</x:v>
      </x:c>
      <x:c r="D2609" s="72"/>
      <x:c r="E2609" s="74" t="n">
        <x:v>110000</x:v>
      </x:c>
      <x:c r="F2609" s="69" t="str">
        <x:v>Progress</x:v>
      </x:c>
      <x:c r="G2609" s="69" t="str">
        <x:v>Overdue</x:v>
      </x:c>
      <x:c r="H2609" s="69" t="str">
        <x:v>Direct Credit</x:v>
      </x:c>
      <x:c r="I2609" s="76" t="n">
        <x:f>IF(D2609&lt;&gt;"",MAX(0,D2609-C2609),IF(G2609="Overdue",MAX(0,'START_HERE'!$B$7-C2609),0))</x:f>
        <x:v>162</x:v>
      </x:c>
    </x:row>
    <x:row r="2610" ht="18" customHeight="1">
      <x:c r="A2610" s="69" t="str">
        <x:v>PAY-002609</x:v>
      </x:c>
      <x:c r="B2610" s="69" t="str">
        <x:v>AGR-00854</x:v>
      </x:c>
      <x:c r="C2610" s="72" t="n">
        <x:v>46285</x:v>
      </x:c>
      <x:c r="D2610" s="72"/>
      <x:c r="E2610" s="74" t="n">
        <x:v>110000</x:v>
      </x:c>
      <x:c r="F2610" s="69" t="str">
        <x:v>Final</x:v>
      </x:c>
      <x:c r="G2610" s="69" t="str">
        <x:v>Scheduled</x:v>
      </x:c>
      <x:c r="H2610" s="69" t="str">
        <x:v>EFT</x:v>
      </x:c>
      <x:c r="I2610" s="76" t="n">
        <x:f>IF(D2610&lt;&gt;"",MAX(0,D2610-C2610),IF(G2610="Overdue",MAX(0,'START_HERE'!$B$7-C2610),0))</x:f>
        <x:v>0</x:v>
      </x:c>
    </x:row>
    <x:row r="2611" ht="18" customHeight="1">
      <x:c r="A2611" s="69" t="str">
        <x:v>PAY-002610</x:v>
      </x:c>
      <x:c r="B2611" s="69" t="str">
        <x:v>AGR-00855</x:v>
      </x:c>
      <x:c r="C2611" s="72" t="n">
        <x:v>45413</x:v>
      </x:c>
      <x:c r="D2611" s="72" t="n">
        <x:v>45426</x:v>
      </x:c>
      <x:c r="E2611" s="74" t="n">
        <x:v>136700</x:v>
      </x:c>
      <x:c r="F2611" s="69" t="str">
        <x:v>Initial</x:v>
      </x:c>
      <x:c r="G2611" s="69" t="str">
        <x:v>Paid</x:v>
      </x:c>
      <x:c r="H2611" s="69" t="str">
        <x:v>EFT</x:v>
      </x:c>
      <x:c r="I2611" s="76" t="n">
        <x:f>IF(D2611&lt;&gt;"",MAX(0,D2611-C2611),IF(G2611="Overdue",MAX(0,'START_HERE'!$B$7-C2611),0))</x:f>
        <x:v>13</x:v>
      </x:c>
    </x:row>
    <x:row r="2612" ht="18" customHeight="1">
      <x:c r="A2612" s="69" t="str">
        <x:v>PAY-002611</x:v>
      </x:c>
      <x:c r="B2612" s="69" t="str">
        <x:v>AGR-00855</x:v>
      </x:c>
      <x:c r="C2612" s="72" t="n">
        <x:v>45535</x:v>
      </x:c>
      <x:c r="D2612" s="72" t="n">
        <x:v>45530</x:v>
      </x:c>
      <x:c r="E2612" s="74" t="n">
        <x:v>136700</x:v>
      </x:c>
      <x:c r="F2612" s="69" t="str">
        <x:v>Progress</x:v>
      </x:c>
      <x:c r="G2612" s="69" t="str">
        <x:v>Paid</x:v>
      </x:c>
      <x:c r="H2612" s="69" t="str">
        <x:v>Direct Credit</x:v>
      </x:c>
      <x:c r="I2612" s="76" t="n">
        <x:f>IF(D2612&lt;&gt;"",MAX(0,D2612-C2612),IF(G2612="Overdue",MAX(0,'START_HERE'!$B$7-C2612),0))</x:f>
        <x:v>0</x:v>
      </x:c>
    </x:row>
    <x:row r="2613" ht="18" customHeight="1">
      <x:c r="A2613" s="69" t="str">
        <x:v>PAY-002612</x:v>
      </x:c>
      <x:c r="B2613" s="69" t="str">
        <x:v>AGR-00855</x:v>
      </x:c>
      <x:c r="C2613" s="72" t="n">
        <x:v>45656</x:v>
      </x:c>
      <x:c r="D2613" s="72" t="n">
        <x:v>45682</x:v>
      </x:c>
      <x:c r="E2613" s="74" t="n">
        <x:v>136600</x:v>
      </x:c>
      <x:c r="F2613" s="69" t="str">
        <x:v>Final</x:v>
      </x:c>
      <x:c r="G2613" s="69" t="str">
        <x:v>Paid</x:v>
      </x:c>
      <x:c r="H2613" s="69" t="str">
        <x:v>EFT</x:v>
      </x:c>
      <x:c r="I2613" s="76" t="n">
        <x:f>IF(D2613&lt;&gt;"",MAX(0,D2613-C2613),IF(G2613="Overdue",MAX(0,'START_HERE'!$B$7-C2613),0))</x:f>
        <x:v>26</x:v>
      </x:c>
    </x:row>
    <x:row r="2614" ht="18" customHeight="1">
      <x:c r="A2614" s="69" t="str">
        <x:v>PAY-002613</x:v>
      </x:c>
      <x:c r="B2614" s="69" t="str">
        <x:v>AGR-00856</x:v>
      </x:c>
      <x:c r="C2614" s="72" t="n">
        <x:v>46171</x:v>
      </x:c>
      <x:c r="D2614" s="72" t="n">
        <x:v>46191</x:v>
      </x:c>
      <x:c r="E2614" s="74" t="n">
        <x:v>94500</x:v>
      </x:c>
      <x:c r="F2614" s="69" t="str">
        <x:v>Initial</x:v>
      </x:c>
      <x:c r="G2614" s="69" t="str">
        <x:v>Paid</x:v>
      </x:c>
      <x:c r="H2614" s="69" t="str">
        <x:v>Direct Credit</x:v>
      </x:c>
      <x:c r="I2614" s="76" t="n">
        <x:f>IF(D2614&lt;&gt;"",MAX(0,D2614-C2614),IF(G2614="Overdue",MAX(0,'START_HERE'!$B$7-C2614),0))</x:f>
        <x:v>20</x:v>
      </x:c>
    </x:row>
    <x:row r="2615" ht="18" customHeight="1">
      <x:c r="A2615" s="69" t="str">
        <x:v>PAY-002614</x:v>
      </x:c>
      <x:c r="B2615" s="69" t="str">
        <x:v>AGR-00856</x:v>
      </x:c>
      <x:c r="C2615" s="72" t="n">
        <x:v>46445</x:v>
      </x:c>
      <x:c r="D2615" s="72"/>
      <x:c r="E2615" s="74" t="n">
        <x:v>94500</x:v>
      </x:c>
      <x:c r="F2615" s="69" t="str">
        <x:v>Final</x:v>
      </x:c>
      <x:c r="G2615" s="69" t="str">
        <x:v>Scheduled</x:v>
      </x:c>
      <x:c r="H2615" s="69" t="str">
        <x:v>Direct Credit</x:v>
      </x:c>
      <x:c r="I2615" s="76" t="n">
        <x:f>IF(D2615&lt;&gt;"",MAX(0,D2615-C2615),IF(G2615="Overdue",MAX(0,'START_HERE'!$B$7-C2615),0))</x:f>
        <x:v>0</x:v>
      </x:c>
    </x:row>
    <x:row r="2616" ht="18" customHeight="1">
      <x:c r="A2616" s="69" t="str">
        <x:v>PAY-002615</x:v>
      </x:c>
      <x:c r="B2616" s="69" t="str">
        <x:v>AGR-00857</x:v>
      </x:c>
      <x:c r="C2616" s="72" t="n">
        <x:v>45158</x:v>
      </x:c>
      <x:c r="D2616" s="72" t="n">
        <x:v>45175</x:v>
      </x:c>
      <x:c r="E2616" s="74" t="n">
        <x:v>178000</x:v>
      </x:c>
      <x:c r="F2616" s="69" t="str">
        <x:v>Initial</x:v>
      </x:c>
      <x:c r="G2616" s="69" t="str">
        <x:v>Paid</x:v>
      </x:c>
      <x:c r="H2616" s="69" t="str">
        <x:v>EFT</x:v>
      </x:c>
      <x:c r="I2616" s="76" t="n">
        <x:f>IF(D2616&lt;&gt;"",MAX(0,D2616-C2616),IF(G2616="Overdue",MAX(0,'START_HERE'!$B$7-C2616),0))</x:f>
        <x:v>17</x:v>
      </x:c>
    </x:row>
    <x:row r="2617" ht="18" customHeight="1">
      <x:c r="A2617" s="69" t="str">
        <x:v>PAY-002616</x:v>
      </x:c>
      <x:c r="B2617" s="69" t="str">
        <x:v>AGR-00857</x:v>
      </x:c>
      <x:c r="C2617" s="72" t="n">
        <x:v>45280</x:v>
      </x:c>
      <x:c r="D2617" s="72" t="n">
        <x:v>45287</x:v>
      </x:c>
      <x:c r="E2617" s="74" t="n">
        <x:v>178000</x:v>
      </x:c>
      <x:c r="F2617" s="69" t="str">
        <x:v>Progress</x:v>
      </x:c>
      <x:c r="G2617" s="69" t="str">
        <x:v>Paid</x:v>
      </x:c>
      <x:c r="H2617" s="69" t="str">
        <x:v>EFT</x:v>
      </x:c>
      <x:c r="I2617" s="76" t="n">
        <x:f>IF(D2617&lt;&gt;"",MAX(0,D2617-C2617),IF(G2617="Overdue",MAX(0,'START_HERE'!$B$7-C2617),0))</x:f>
        <x:v>7</x:v>
      </x:c>
    </x:row>
    <x:row r="2618" ht="18" customHeight="1">
      <x:c r="A2618" s="69" t="str">
        <x:v>PAY-002617</x:v>
      </x:c>
      <x:c r="B2618" s="69" t="str">
        <x:v>AGR-00857</x:v>
      </x:c>
      <x:c r="C2618" s="72" t="n">
        <x:v>45401</x:v>
      </x:c>
      <x:c r="D2618" s="72" t="n">
        <x:v>45413</x:v>
      </x:c>
      <x:c r="E2618" s="74" t="n">
        <x:v>178000</x:v>
      </x:c>
      <x:c r="F2618" s="69" t="str">
        <x:v>Final</x:v>
      </x:c>
      <x:c r="G2618" s="69" t="str">
        <x:v>Paid</x:v>
      </x:c>
      <x:c r="H2618" s="69" t="str">
        <x:v>EFT</x:v>
      </x:c>
      <x:c r="I2618" s="76" t="n">
        <x:f>IF(D2618&lt;&gt;"",MAX(0,D2618-C2618),IF(G2618="Overdue",MAX(0,'START_HERE'!$B$7-C2618),0))</x:f>
        <x:v>12</x:v>
      </x:c>
    </x:row>
    <x:row r="2619" ht="18" customHeight="1">
      <x:c r="A2619" s="69" t="str">
        <x:v>PAY-002618</x:v>
      </x:c>
      <x:c r="B2619" s="69" t="str">
        <x:v>AGR-00858</x:v>
      </x:c>
      <x:c r="C2619" s="72" t="n">
        <x:v>46044</x:v>
      </x:c>
      <x:c r="D2619" s="72"/>
      <x:c r="E2619" s="74" t="n">
        <x:v>109000</x:v>
      </x:c>
      <x:c r="F2619" s="69" t="str">
        <x:v>Initial</x:v>
      </x:c>
      <x:c r="G2619" s="69" t="str">
        <x:v>Overdue</x:v>
      </x:c>
      <x:c r="H2619" s="69" t="str">
        <x:v>Direct Credit</x:v>
      </x:c>
      <x:c r="I2619" s="76" t="n">
        <x:f>IF(D2619&lt;&gt;"",MAX(0,D2619-C2619),IF(G2619="Overdue",MAX(0,'START_HERE'!$B$7-C2619),0))</x:f>
        <x:v>221</x:v>
      </x:c>
    </x:row>
    <x:row r="2620" ht="18" customHeight="1">
      <x:c r="A2620" s="69" t="str">
        <x:v>PAY-002619</x:v>
      </x:c>
      <x:c r="B2620" s="69" t="str">
        <x:v>AGR-00858</x:v>
      </x:c>
      <x:c r="C2620" s="72" t="n">
        <x:v>46318</x:v>
      </x:c>
      <x:c r="D2620" s="72"/>
      <x:c r="E2620" s="74" t="n">
        <x:v>109000</x:v>
      </x:c>
      <x:c r="F2620" s="69" t="str">
        <x:v>Final</x:v>
      </x:c>
      <x:c r="G2620" s="69" t="str">
        <x:v>Scheduled</x:v>
      </x:c>
      <x:c r="H2620" s="69" t="str">
        <x:v>Direct Credit</x:v>
      </x:c>
      <x:c r="I2620" s="76" t="n">
        <x:f>IF(D2620&lt;&gt;"",MAX(0,D2620-C2620),IF(G2620="Overdue",MAX(0,'START_HERE'!$B$7-C2620),0))</x:f>
        <x:v>0</x:v>
      </x:c>
    </x:row>
    <x:row r="2621" ht="18" customHeight="1">
      <x:c r="A2621" s="69" t="str">
        <x:v>PAY-002620</x:v>
      </x:c>
      <x:c r="B2621" s="69" t="str">
        <x:v>AGR-00859</x:v>
      </x:c>
      <x:c r="C2621" s="72" t="n">
        <x:v>46168</x:v>
      </x:c>
      <x:c r="D2621" s="72" t="n">
        <x:v>46180</x:v>
      </x:c>
      <x:c r="E2621" s="74" t="n">
        <x:v>154300</x:v>
      </x:c>
      <x:c r="F2621" s="69" t="str">
        <x:v>Initial</x:v>
      </x:c>
      <x:c r="G2621" s="69" t="str">
        <x:v>Paid</x:v>
      </x:c>
      <x:c r="H2621" s="69" t="str">
        <x:v>EFT</x:v>
      </x:c>
      <x:c r="I2621" s="76" t="n">
        <x:f>IF(D2621&lt;&gt;"",MAX(0,D2621-C2621),IF(G2621="Overdue",MAX(0,'START_HERE'!$B$7-C2621),0))</x:f>
        <x:v>12</x:v>
      </x:c>
    </x:row>
    <x:row r="2622" ht="18" customHeight="1">
      <x:c r="A2622" s="69" t="str">
        <x:v>PAY-002621</x:v>
      </x:c>
      <x:c r="B2622" s="69" t="str">
        <x:v>AGR-00859</x:v>
      </x:c>
      <x:c r="C2622" s="72" t="n">
        <x:v>46290</x:v>
      </x:c>
      <x:c r="D2622" s="72"/>
      <x:c r="E2622" s="74" t="n">
        <x:v>154300</x:v>
      </x:c>
      <x:c r="F2622" s="69" t="str">
        <x:v>Progress</x:v>
      </x:c>
      <x:c r="G2622" s="69" t="str">
        <x:v>Scheduled</x:v>
      </x:c>
      <x:c r="H2622" s="69" t="str">
        <x:v>EFT</x:v>
      </x:c>
      <x:c r="I2622" s="76" t="n">
        <x:f>IF(D2622&lt;&gt;"",MAX(0,D2622-C2622),IF(G2622="Overdue",MAX(0,'START_HERE'!$B$7-C2622),0))</x:f>
        <x:v>0</x:v>
      </x:c>
    </x:row>
    <x:row r="2623" ht="18" customHeight="1">
      <x:c r="A2623" s="69" t="str">
        <x:v>PAY-002622</x:v>
      </x:c>
      <x:c r="B2623" s="69" t="str">
        <x:v>AGR-00859</x:v>
      </x:c>
      <x:c r="C2623" s="72" t="n">
        <x:v>46411</x:v>
      </x:c>
      <x:c r="D2623" s="72"/>
      <x:c r="E2623" s="74" t="n">
        <x:v>154400</x:v>
      </x:c>
      <x:c r="F2623" s="69" t="str">
        <x:v>Final</x:v>
      </x:c>
      <x:c r="G2623" s="69" t="str">
        <x:v>Scheduled</x:v>
      </x:c>
      <x:c r="H2623" s="69" t="str">
        <x:v>EFT</x:v>
      </x:c>
      <x:c r="I2623" s="76" t="n">
        <x:f>IF(D2623&lt;&gt;"",MAX(0,D2623-C2623),IF(G2623="Overdue",MAX(0,'START_HERE'!$B$7-C2623),0))</x:f>
        <x:v>0</x:v>
      </x:c>
    </x:row>
    <x:row r="2624" ht="18" customHeight="1">
      <x:c r="A2624" s="69" t="str">
        <x:v>PAY-002623</x:v>
      </x:c>
      <x:c r="B2624" s="69" t="str">
        <x:v>AGR-00860</x:v>
      </x:c>
      <x:c r="C2624" s="72" t="n">
        <x:v>45542</x:v>
      </x:c>
      <x:c r="D2624" s="72" t="n">
        <x:v>45564</x:v>
      </x:c>
      <x:c r="E2624" s="74" t="n">
        <x:v>60300</x:v>
      </x:c>
      <x:c r="F2624" s="69" t="str">
        <x:v>Initial</x:v>
      </x:c>
      <x:c r="G2624" s="69" t="str">
        <x:v>Paid</x:v>
      </x:c>
      <x:c r="H2624" s="69" t="str">
        <x:v>EFT</x:v>
      </x:c>
      <x:c r="I2624" s="76" t="n">
        <x:f>IF(D2624&lt;&gt;"",MAX(0,D2624-C2624),IF(G2624="Overdue",MAX(0,'START_HERE'!$B$7-C2624),0))</x:f>
        <x:v>22</x:v>
      </x:c>
    </x:row>
    <x:row r="2625" ht="18" customHeight="1">
      <x:c r="A2625" s="69" t="str">
        <x:v>PAY-002624</x:v>
      </x:c>
      <x:c r="B2625" s="69" t="str">
        <x:v>AGR-00860</x:v>
      </x:c>
      <x:c r="C2625" s="72" t="n">
        <x:v>45725</x:v>
      </x:c>
      <x:c r="D2625" s="72"/>
      <x:c r="E2625" s="74" t="n">
        <x:v>60300</x:v>
      </x:c>
      <x:c r="F2625" s="69" t="str">
        <x:v>Progress</x:v>
      </x:c>
      <x:c r="G2625" s="69" t="str">
        <x:v>Overdue</x:v>
      </x:c>
      <x:c r="H2625" s="69" t="str">
        <x:v>Direct Credit</x:v>
      </x:c>
      <x:c r="I2625" s="76" t="n">
        <x:f>IF(D2625&lt;&gt;"",MAX(0,D2625-C2625),IF(G2625="Overdue",MAX(0,'START_HERE'!$B$7-C2625),0))</x:f>
        <x:v>540</x:v>
      </x:c>
    </x:row>
    <x:row r="2626" ht="18" customHeight="1">
      <x:c r="A2626" s="69" t="str">
        <x:v>PAY-002625</x:v>
      </x:c>
      <x:c r="B2626" s="69" t="str">
        <x:v>AGR-00860</x:v>
      </x:c>
      <x:c r="C2626" s="72" t="n">
        <x:v>45907</x:v>
      </x:c>
      <x:c r="D2626" s="72" t="n">
        <x:v>45912</x:v>
      </x:c>
      <x:c r="E2626" s="74" t="n">
        <x:v>60300</x:v>
      </x:c>
      <x:c r="F2626" s="69" t="str">
        <x:v>Progress</x:v>
      </x:c>
      <x:c r="G2626" s="69" t="str">
        <x:v>Paid</x:v>
      </x:c>
      <x:c r="H2626" s="69" t="str">
        <x:v>Direct Credit</x:v>
      </x:c>
      <x:c r="I2626" s="76" t="n">
        <x:f>IF(D2626&lt;&gt;"",MAX(0,D2626-C2626),IF(G2626="Overdue",MAX(0,'START_HERE'!$B$7-C2626),0))</x:f>
        <x:v>5</x:v>
      </x:c>
    </x:row>
    <x:row r="2627" ht="18" customHeight="1">
      <x:c r="A2627" s="69" t="str">
        <x:v>PAY-002626</x:v>
      </x:c>
      <x:c r="B2627" s="69" t="str">
        <x:v>AGR-00860</x:v>
      </x:c>
      <x:c r="C2627" s="72" t="n">
        <x:v>46090</x:v>
      </x:c>
      <x:c r="D2627" s="72" t="n">
        <x:v>46118</x:v>
      </x:c>
      <x:c r="E2627" s="74" t="n">
        <x:v>60100</x:v>
      </x:c>
      <x:c r="F2627" s="69" t="str">
        <x:v>Final</x:v>
      </x:c>
      <x:c r="G2627" s="69" t="str">
        <x:v>Paid</x:v>
      </x:c>
      <x:c r="H2627" s="69" t="str">
        <x:v>EFT</x:v>
      </x:c>
      <x:c r="I2627" s="76" t="n">
        <x:f>IF(D2627&lt;&gt;"",MAX(0,D2627-C2627),IF(G2627="Overdue",MAX(0,'START_HERE'!$B$7-C2627),0))</x:f>
        <x:v>28</x:v>
      </x:c>
    </x:row>
    <x:row r="2628" ht="18" customHeight="1">
      <x:c r="A2628" s="69" t="str">
        <x:v>PAY-002627</x:v>
      </x:c>
      <x:c r="B2628" s="69" t="str">
        <x:v>AGR-00861</x:v>
      </x:c>
      <x:c r="C2628" s="72" t="n">
        <x:v>46165</x:v>
      </x:c>
      <x:c r="D2628" s="72" t="n">
        <x:v>46166</x:v>
      </x:c>
      <x:c r="E2628" s="74" t="n">
        <x:v>97000</x:v>
      </x:c>
      <x:c r="F2628" s="69" t="str">
        <x:v>Initial</x:v>
      </x:c>
      <x:c r="G2628" s="69" t="str">
        <x:v>Paid</x:v>
      </x:c>
      <x:c r="H2628" s="69" t="str">
        <x:v>Direct Credit</x:v>
      </x:c>
      <x:c r="I2628" s="76" t="n">
        <x:f>IF(D2628&lt;&gt;"",MAX(0,D2628-C2628),IF(G2628="Overdue",MAX(0,'START_HERE'!$B$7-C2628),0))</x:f>
        <x:v>1</x:v>
      </x:c>
    </x:row>
    <x:row r="2629" ht="18" customHeight="1">
      <x:c r="A2629" s="69" t="str">
        <x:v>PAY-002628</x:v>
      </x:c>
      <x:c r="B2629" s="69" t="str">
        <x:v>AGR-00861</x:v>
      </x:c>
      <x:c r="C2629" s="72" t="n">
        <x:v>46348</x:v>
      </x:c>
      <x:c r="D2629" s="72"/>
      <x:c r="E2629" s="74" t="n">
        <x:v>97000</x:v>
      </x:c>
      <x:c r="F2629" s="69" t="str">
        <x:v>Progress</x:v>
      </x:c>
      <x:c r="G2629" s="69" t="str">
        <x:v>Scheduled</x:v>
      </x:c>
      <x:c r="H2629" s="69" t="str">
        <x:v>EFT</x:v>
      </x:c>
      <x:c r="I2629" s="76" t="n">
        <x:f>IF(D2629&lt;&gt;"",MAX(0,D2629-C2629),IF(G2629="Overdue",MAX(0,'START_HERE'!$B$7-C2629),0))</x:f>
        <x:v>0</x:v>
      </x:c>
    </x:row>
    <x:row r="2630" ht="18" customHeight="1">
      <x:c r="A2630" s="69" t="str">
        <x:v>PAY-002629</x:v>
      </x:c>
      <x:c r="B2630" s="69" t="str">
        <x:v>AGR-00861</x:v>
      </x:c>
      <x:c r="C2630" s="72" t="n">
        <x:v>46530</x:v>
      </x:c>
      <x:c r="D2630" s="72"/>
      <x:c r="E2630" s="74" t="n">
        <x:v>97000</x:v>
      </x:c>
      <x:c r="F2630" s="69" t="str">
        <x:v>Final</x:v>
      </x:c>
      <x:c r="G2630" s="69" t="str">
        <x:v>Scheduled</x:v>
      </x:c>
      <x:c r="H2630" s="69" t="str">
        <x:v>EFT</x:v>
      </x:c>
      <x:c r="I2630" s="76" t="n">
        <x:f>IF(D2630&lt;&gt;"",MAX(0,D2630-C2630),IF(G2630="Overdue",MAX(0,'START_HERE'!$B$7-C2630),0))</x:f>
        <x:v>0</x:v>
      </x:c>
    </x:row>
    <x:row r="2631" ht="18" customHeight="1">
      <x:c r="A2631" s="69" t="str">
        <x:v>PAY-002630</x:v>
      </x:c>
      <x:c r="B2631" s="69" t="str">
        <x:v>AGR-00862</x:v>
      </x:c>
      <x:c r="C2631" s="72" t="n">
        <x:v>45212</x:v>
      </x:c>
      <x:c r="D2631" s="72" t="n">
        <x:v>45237</x:v>
      </x:c>
      <x:c r="E2631" s="74" t="n">
        <x:v>2800</x:v>
      </x:c>
      <x:c r="F2631" s="69" t="str">
        <x:v>Initial</x:v>
      </x:c>
      <x:c r="G2631" s="69" t="str">
        <x:v>Paid</x:v>
      </x:c>
      <x:c r="H2631" s="69" t="str">
        <x:v>EFT</x:v>
      </x:c>
      <x:c r="I2631" s="76" t="n">
        <x:f>IF(D2631&lt;&gt;"",MAX(0,D2631-C2631),IF(G2631="Overdue",MAX(0,'START_HERE'!$B$7-C2631),0))</x:f>
        <x:v>25</x:v>
      </x:c>
    </x:row>
    <x:row r="2632" ht="18" customHeight="1">
      <x:c r="A2632" s="69" t="str">
        <x:v>PAY-002631</x:v>
      </x:c>
      <x:c r="B2632" s="69" t="str">
        <x:v>AGR-00862</x:v>
      </x:c>
      <x:c r="C2632" s="72" t="n">
        <x:v>45395</x:v>
      </x:c>
      <x:c r="D2632" s="72" t="n">
        <x:v>45402</x:v>
      </x:c>
      <x:c r="E2632" s="74" t="n">
        <x:v>2800</x:v>
      </x:c>
      <x:c r="F2632" s="69" t="str">
        <x:v>Progress</x:v>
      </x:c>
      <x:c r="G2632" s="69" t="str">
        <x:v>Paid</x:v>
      </x:c>
      <x:c r="H2632" s="69" t="str">
        <x:v>EFT</x:v>
      </x:c>
      <x:c r="I2632" s="76" t="n">
        <x:f>IF(D2632&lt;&gt;"",MAX(0,D2632-C2632),IF(G2632="Overdue",MAX(0,'START_HERE'!$B$7-C2632),0))</x:f>
        <x:v>7</x:v>
      </x:c>
    </x:row>
    <x:row r="2633" ht="18" customHeight="1">
      <x:c r="A2633" s="69" t="str">
        <x:v>PAY-002632</x:v>
      </x:c>
      <x:c r="B2633" s="69" t="str">
        <x:v>AGR-00862</x:v>
      </x:c>
      <x:c r="C2633" s="72" t="n">
        <x:v>45577</x:v>
      </x:c>
      <x:c r="D2633" s="72" t="n">
        <x:v>45579</x:v>
      </x:c>
      <x:c r="E2633" s="74" t="n">
        <x:v>2800</x:v>
      </x:c>
      <x:c r="F2633" s="69" t="str">
        <x:v>Progress</x:v>
      </x:c>
      <x:c r="G2633" s="69" t="str">
        <x:v>Paid</x:v>
      </x:c>
      <x:c r="H2633" s="69" t="str">
        <x:v>EFT</x:v>
      </x:c>
      <x:c r="I2633" s="76" t="n">
        <x:f>IF(D2633&lt;&gt;"",MAX(0,D2633-C2633),IF(G2633="Overdue",MAX(0,'START_HERE'!$B$7-C2633),0))</x:f>
        <x:v>2</x:v>
      </x:c>
    </x:row>
    <x:row r="2634" ht="18" customHeight="1">
      <x:c r="A2634" s="69" t="str">
        <x:v>PAY-002633</x:v>
      </x:c>
      <x:c r="B2634" s="69" t="str">
        <x:v>AGR-00862</x:v>
      </x:c>
      <x:c r="C2634" s="72" t="n">
        <x:v>45760</x:v>
      </x:c>
      <x:c r="D2634" s="72" t="n">
        <x:v>45756</x:v>
      </x:c>
      <x:c r="E2634" s="74" t="n">
        <x:v>2600</x:v>
      </x:c>
      <x:c r="F2634" s="69" t="str">
        <x:v>Final</x:v>
      </x:c>
      <x:c r="G2634" s="69" t="str">
        <x:v>Paid</x:v>
      </x:c>
      <x:c r="H2634" s="69" t="str">
        <x:v>Direct Credit</x:v>
      </x:c>
      <x:c r="I2634" s="76" t="n">
        <x:f>IF(D2634&lt;&gt;"",MAX(0,D2634-C2634),IF(G2634="Overdue",MAX(0,'START_HERE'!$B$7-C2634),0))</x:f>
        <x:v>0</x:v>
      </x:c>
    </x:row>
    <x:row r="2635" ht="18" customHeight="1">
      <x:c r="A2635" s="69" t="str">
        <x:v>PAY-002634</x:v>
      </x:c>
      <x:c r="B2635" s="69" t="str">
        <x:v>AGR-00863</x:v>
      </x:c>
      <x:c r="C2635" s="72" t="n">
        <x:v>45612</x:v>
      </x:c>
      <x:c r="D2635" s="72" t="n">
        <x:v>45637</x:v>
      </x:c>
      <x:c r="E2635" s="74" t="n">
        <x:v>136300</x:v>
      </x:c>
      <x:c r="F2635" s="69" t="str">
        <x:v>Initial</x:v>
      </x:c>
      <x:c r="G2635" s="69" t="str">
        <x:v>Paid</x:v>
      </x:c>
      <x:c r="H2635" s="69" t="str">
        <x:v>EFT</x:v>
      </x:c>
      <x:c r="I2635" s="76" t="n">
        <x:f>IF(D2635&lt;&gt;"",MAX(0,D2635-C2635),IF(G2635="Overdue",MAX(0,'START_HERE'!$B$7-C2635),0))</x:f>
        <x:v>25</x:v>
      </x:c>
    </x:row>
    <x:row r="2636" ht="18" customHeight="1">
      <x:c r="A2636" s="69" t="str">
        <x:v>PAY-002635</x:v>
      </x:c>
      <x:c r="B2636" s="69" t="str">
        <x:v>AGR-00863</x:v>
      </x:c>
      <x:c r="C2636" s="72" t="n">
        <x:v>45855</x:v>
      </x:c>
      <x:c r="D2636" s="72"/>
      <x:c r="E2636" s="74" t="n">
        <x:v>136300</x:v>
      </x:c>
      <x:c r="F2636" s="69" t="str">
        <x:v>Progress</x:v>
      </x:c>
      <x:c r="G2636" s="69" t="str">
        <x:v>Overdue</x:v>
      </x:c>
      <x:c r="H2636" s="69" t="str">
        <x:v>Direct Credit</x:v>
      </x:c>
      <x:c r="I2636" s="76" t="n">
        <x:f>IF(D2636&lt;&gt;"",MAX(0,D2636-C2636),IF(G2636="Overdue",MAX(0,'START_HERE'!$B$7-C2636),0))</x:f>
        <x:v>410</x:v>
      </x:c>
    </x:row>
    <x:row r="2637" ht="18" customHeight="1">
      <x:c r="A2637" s="69" t="str">
        <x:v>PAY-002636</x:v>
      </x:c>
      <x:c r="B2637" s="69" t="str">
        <x:v>AGR-00863</x:v>
      </x:c>
      <x:c r="C2637" s="72" t="n">
        <x:v>46099</x:v>
      </x:c>
      <x:c r="D2637" s="72" t="n">
        <x:v>46126</x:v>
      </x:c>
      <x:c r="E2637" s="74" t="n">
        <x:v>136400</x:v>
      </x:c>
      <x:c r="F2637" s="69" t="str">
        <x:v>Final</x:v>
      </x:c>
      <x:c r="G2637" s="69" t="str">
        <x:v>Paid</x:v>
      </x:c>
      <x:c r="H2637" s="69" t="str">
        <x:v>EFT</x:v>
      </x:c>
      <x:c r="I2637" s="76" t="n">
        <x:f>IF(D2637&lt;&gt;"",MAX(0,D2637-C2637),IF(G2637="Overdue",MAX(0,'START_HERE'!$B$7-C2637),0))</x:f>
        <x:v>27</x:v>
      </x:c>
    </x:row>
    <x:row r="2638" ht="18" customHeight="1">
      <x:c r="A2638" s="69" t="str">
        <x:v>PAY-002637</x:v>
      </x:c>
      <x:c r="B2638" s="69" t="str">
        <x:v>AGR-00864</x:v>
      </x:c>
      <x:c r="C2638" s="72" t="n">
        <x:v>45112</x:v>
      </x:c>
      <x:c r="D2638" s="72" t="n">
        <x:v>45121</x:v>
      </x:c>
      <x:c r="E2638" s="74" t="n">
        <x:v>110500</x:v>
      </x:c>
      <x:c r="F2638" s="69" t="str">
        <x:v>Initial</x:v>
      </x:c>
      <x:c r="G2638" s="69" t="str">
        <x:v>Paid</x:v>
      </x:c>
      <x:c r="H2638" s="69" t="str">
        <x:v>Direct Credit</x:v>
      </x:c>
      <x:c r="I2638" s="76" t="n">
        <x:f>IF(D2638&lt;&gt;"",MAX(0,D2638-C2638),IF(G2638="Overdue",MAX(0,'START_HERE'!$B$7-C2638),0))</x:f>
        <x:v>9</x:v>
      </x:c>
    </x:row>
    <x:row r="2639" ht="18" customHeight="1">
      <x:c r="A2639" s="69" t="str">
        <x:v>PAY-002638</x:v>
      </x:c>
      <x:c r="B2639" s="69" t="str">
        <x:v>AGR-00864</x:v>
      </x:c>
      <x:c r="C2639" s="72" t="n">
        <x:v>45477</x:v>
      </x:c>
      <x:c r="D2639" s="72" t="n">
        <x:v>45483</x:v>
      </x:c>
      <x:c r="E2639" s="74" t="n">
        <x:v>110500</x:v>
      </x:c>
      <x:c r="F2639" s="69" t="str">
        <x:v>Final</x:v>
      </x:c>
      <x:c r="G2639" s="69" t="str">
        <x:v>Paid</x:v>
      </x:c>
      <x:c r="H2639" s="69" t="str">
        <x:v>EFT</x:v>
      </x:c>
      <x:c r="I2639" s="76" t="n">
        <x:f>IF(D2639&lt;&gt;"",MAX(0,D2639-C2639),IF(G2639="Overdue",MAX(0,'START_HERE'!$B$7-C2639),0))</x:f>
        <x:v>6</x:v>
      </x:c>
    </x:row>
    <x:row r="2640" ht="18" customHeight="1">
      <x:c r="A2640" s="69" t="str">
        <x:v>PAY-002639</x:v>
      </x:c>
      <x:c r="B2640" s="69" t="str">
        <x:v>AGR-00865</x:v>
      </x:c>
      <x:c r="C2640" s="72" t="n">
        <x:v>45290</x:v>
      </x:c>
      <x:c r="D2640" s="72" t="n">
        <x:v>45285</x:v>
      </x:c>
      <x:c r="E2640" s="74" t="n">
        <x:v>40800</x:v>
      </x:c>
      <x:c r="F2640" s="69" t="str">
        <x:v>Initial</x:v>
      </x:c>
      <x:c r="G2640" s="69" t="str">
        <x:v>Paid</x:v>
      </x:c>
      <x:c r="H2640" s="69" t="str">
        <x:v>EFT</x:v>
      </x:c>
      <x:c r="I2640" s="76" t="n">
        <x:f>IF(D2640&lt;&gt;"",MAX(0,D2640-C2640),IF(G2640="Overdue",MAX(0,'START_HERE'!$B$7-C2640),0))</x:f>
        <x:v>0</x:v>
      </x:c>
    </x:row>
    <x:row r="2641" ht="18" customHeight="1">
      <x:c r="A2641" s="69" t="str">
        <x:v>PAY-002640</x:v>
      </x:c>
      <x:c r="B2641" s="69" t="str">
        <x:v>AGR-00865</x:v>
      </x:c>
      <x:c r="C2641" s="72" t="n">
        <x:v>45427</x:v>
      </x:c>
      <x:c r="D2641" s="72" t="n">
        <x:v>45430</x:v>
      </x:c>
      <x:c r="E2641" s="74" t="n">
        <x:v>40800</x:v>
      </x:c>
      <x:c r="F2641" s="69" t="str">
        <x:v>Progress</x:v>
      </x:c>
      <x:c r="G2641" s="69" t="str">
        <x:v>Paid</x:v>
      </x:c>
      <x:c r="H2641" s="69" t="str">
        <x:v>Direct Credit</x:v>
      </x:c>
      <x:c r="I2641" s="76" t="n">
        <x:f>IF(D2641&lt;&gt;"",MAX(0,D2641-C2641),IF(G2641="Overdue",MAX(0,'START_HERE'!$B$7-C2641),0))</x:f>
        <x:v>3</x:v>
      </x:c>
    </x:row>
    <x:row r="2642" ht="18" customHeight="1">
      <x:c r="A2642" s="69" t="str">
        <x:v>PAY-002641</x:v>
      </x:c>
      <x:c r="B2642" s="69" t="str">
        <x:v>AGR-00865</x:v>
      </x:c>
      <x:c r="C2642" s="72" t="n">
        <x:v>45564</x:v>
      </x:c>
      <x:c r="D2642" s="72" t="n">
        <x:v>45575</x:v>
      </x:c>
      <x:c r="E2642" s="74" t="n">
        <x:v>40800</x:v>
      </x:c>
      <x:c r="F2642" s="69" t="str">
        <x:v>Progress</x:v>
      </x:c>
      <x:c r="G2642" s="69" t="str">
        <x:v>Paid</x:v>
      </x:c>
      <x:c r="H2642" s="69" t="str">
        <x:v>EFT</x:v>
      </x:c>
      <x:c r="I2642" s="76" t="n">
        <x:f>IF(D2642&lt;&gt;"",MAX(0,D2642-C2642),IF(G2642="Overdue",MAX(0,'START_HERE'!$B$7-C2642),0))</x:f>
        <x:v>11</x:v>
      </x:c>
    </x:row>
    <x:row r="2643" ht="18" customHeight="1">
      <x:c r="A2643" s="69" t="str">
        <x:v>PAY-002642</x:v>
      </x:c>
      <x:c r="B2643" s="69" t="str">
        <x:v>AGR-00865</x:v>
      </x:c>
      <x:c r="C2643" s="72" t="n">
        <x:v>45701</x:v>
      </x:c>
      <x:c r="D2643" s="72" t="n">
        <x:v>45725</x:v>
      </x:c>
      <x:c r="E2643" s="74" t="n">
        <x:v>40600</x:v>
      </x:c>
      <x:c r="F2643" s="69" t="str">
        <x:v>Final</x:v>
      </x:c>
      <x:c r="G2643" s="69" t="str">
        <x:v>Paid</x:v>
      </x:c>
      <x:c r="H2643" s="69" t="str">
        <x:v>EFT</x:v>
      </x:c>
      <x:c r="I2643" s="76" t="n">
        <x:f>IF(D2643&lt;&gt;"",MAX(0,D2643-C2643),IF(G2643="Overdue",MAX(0,'START_HERE'!$B$7-C2643),0))</x:f>
        <x:v>24</x:v>
      </x:c>
    </x:row>
    <x:row r="2644" ht="18" customHeight="1">
      <x:c r="A2644" s="69" t="str">
        <x:v>PAY-002643</x:v>
      </x:c>
      <x:c r="B2644" s="69" t="str">
        <x:v>AGR-00866</x:v>
      </x:c>
      <x:c r="C2644" s="72" t="n">
        <x:v>45233</x:v>
      </x:c>
      <x:c r="D2644" s="72"/>
      <x:c r="E2644" s="74" t="n">
        <x:v>72300</x:v>
      </x:c>
      <x:c r="F2644" s="69" t="str">
        <x:v>Initial</x:v>
      </x:c>
      <x:c r="G2644" s="69" t="str">
        <x:v>Overdue</x:v>
      </x:c>
      <x:c r="H2644" s="69" t="str">
        <x:v>EFT</x:v>
      </x:c>
      <x:c r="I2644" s="76" t="n">
        <x:f>IF(D2644&lt;&gt;"",MAX(0,D2644-C2644),IF(G2644="Overdue",MAX(0,'START_HERE'!$B$7-C2644),0))</x:f>
        <x:v>1032</x:v>
      </x:c>
    </x:row>
    <x:row r="2645" ht="18" customHeight="1">
      <x:c r="A2645" s="69" t="str">
        <x:v>PAY-002644</x:v>
      </x:c>
      <x:c r="B2645" s="69" t="str">
        <x:v>AGR-00866</x:v>
      </x:c>
      <x:c r="C2645" s="72" t="n">
        <x:v>45476</x:v>
      </x:c>
      <x:c r="D2645" s="72" t="n">
        <x:v>45485</x:v>
      </x:c>
      <x:c r="E2645" s="74" t="n">
        <x:v>72300</x:v>
      </x:c>
      <x:c r="F2645" s="69" t="str">
        <x:v>Progress</x:v>
      </x:c>
      <x:c r="G2645" s="69" t="str">
        <x:v>Paid</x:v>
      </x:c>
      <x:c r="H2645" s="69" t="str">
        <x:v>EFT</x:v>
      </x:c>
      <x:c r="I2645" s="76" t="n">
        <x:f>IF(D2645&lt;&gt;"",MAX(0,D2645-C2645),IF(G2645="Overdue",MAX(0,'START_HERE'!$B$7-C2645),0))</x:f>
        <x:v>9</x:v>
      </x:c>
    </x:row>
    <x:row r="2646" ht="18" customHeight="1">
      <x:c r="A2646" s="69" t="str">
        <x:v>PAY-002645</x:v>
      </x:c>
      <x:c r="B2646" s="69" t="str">
        <x:v>AGR-00866</x:v>
      </x:c>
      <x:c r="C2646" s="72" t="n">
        <x:v>45720</x:v>
      </x:c>
      <x:c r="D2646" s="72"/>
      <x:c r="E2646" s="74" t="n">
        <x:v>72400</x:v>
      </x:c>
      <x:c r="F2646" s="69" t="str">
        <x:v>Final</x:v>
      </x:c>
      <x:c r="G2646" s="69" t="str">
        <x:v>Overdue</x:v>
      </x:c>
      <x:c r="H2646" s="69" t="str">
        <x:v>Direct Credit</x:v>
      </x:c>
      <x:c r="I2646" s="76" t="n">
        <x:f>IF(D2646&lt;&gt;"",MAX(0,D2646-C2646),IF(G2646="Overdue",MAX(0,'START_HERE'!$B$7-C2646),0))</x:f>
        <x:v>545</x:v>
      </x:c>
    </x:row>
    <x:row r="2647" ht="18" customHeight="1">
      <x:c r="A2647" s="69" t="str">
        <x:v>PAY-002646</x:v>
      </x:c>
      <x:c r="B2647" s="69" t="str">
        <x:v>AGR-00867</x:v>
      </x:c>
      <x:c r="C2647" s="72" t="n">
        <x:v>46288</x:v>
      </x:c>
      <x:c r="D2647" s="72"/>
      <x:c r="E2647" s="74" t="n">
        <x:v>72000</x:v>
      </x:c>
      <x:c r="F2647" s="69" t="str">
        <x:v>Initial</x:v>
      </x:c>
      <x:c r="G2647" s="69" t="str">
        <x:v>Scheduled</x:v>
      </x:c>
      <x:c r="H2647" s="69" t="str">
        <x:v>EFT</x:v>
      </x:c>
      <x:c r="I2647" s="76" t="n">
        <x:f>IF(D2647&lt;&gt;"",MAX(0,D2647-C2647),IF(G2647="Overdue",MAX(0,'START_HERE'!$B$7-C2647),0))</x:f>
        <x:v>0</x:v>
      </x:c>
    </x:row>
    <x:row r="2648" ht="18" customHeight="1">
      <x:c r="A2648" s="69" t="str">
        <x:v>PAY-002647</x:v>
      </x:c>
      <x:c r="B2648" s="69" t="str">
        <x:v>AGR-00867</x:v>
      </x:c>
      <x:c r="C2648" s="72" t="n">
        <x:v>46410</x:v>
      </x:c>
      <x:c r="D2648" s="72"/>
      <x:c r="E2648" s="74" t="n">
        <x:v>72000</x:v>
      </x:c>
      <x:c r="F2648" s="69" t="str">
        <x:v>Progress</x:v>
      </x:c>
      <x:c r="G2648" s="69" t="str">
        <x:v>Scheduled</x:v>
      </x:c>
      <x:c r="H2648" s="69" t="str">
        <x:v>EFT</x:v>
      </x:c>
      <x:c r="I2648" s="76" t="n">
        <x:f>IF(D2648&lt;&gt;"",MAX(0,D2648-C2648),IF(G2648="Overdue",MAX(0,'START_HERE'!$B$7-C2648),0))</x:f>
        <x:v>0</x:v>
      </x:c>
    </x:row>
    <x:row r="2649" ht="18" customHeight="1">
      <x:c r="A2649" s="69" t="str">
        <x:v>PAY-002648</x:v>
      </x:c>
      <x:c r="B2649" s="69" t="str">
        <x:v>AGR-00867</x:v>
      </x:c>
      <x:c r="C2649" s="72" t="n">
        <x:v>46531</x:v>
      </x:c>
      <x:c r="D2649" s="72"/>
      <x:c r="E2649" s="74" t="n">
        <x:v>72000</x:v>
      </x:c>
      <x:c r="F2649" s="69" t="str">
        <x:v>Final</x:v>
      </x:c>
      <x:c r="G2649" s="69" t="str">
        <x:v>Scheduled</x:v>
      </x:c>
      <x:c r="H2649" s="69" t="str">
        <x:v>Direct Credit</x:v>
      </x:c>
      <x:c r="I2649" s="76" t="n">
        <x:f>IF(D2649&lt;&gt;"",MAX(0,D2649-C2649),IF(G2649="Overdue",MAX(0,'START_HERE'!$B$7-C2649),0))</x:f>
        <x:v>0</x:v>
      </x:c>
    </x:row>
    <x:row r="2650" ht="18" customHeight="1">
      <x:c r="A2650" s="69" t="str">
        <x:v>PAY-002649</x:v>
      </x:c>
      <x:c r="B2650" s="69" t="str">
        <x:v>AGR-00868</x:v>
      </x:c>
      <x:c r="C2650" s="72" t="n">
        <x:v>45454</x:v>
      </x:c>
      <x:c r="D2650" s="72" t="n">
        <x:v>45453</x:v>
      </x:c>
      <x:c r="E2650" s="74" t="n">
        <x:v>12500</x:v>
      </x:c>
      <x:c r="F2650" s="69" t="str">
        <x:v>Initial</x:v>
      </x:c>
      <x:c r="G2650" s="69" t="str">
        <x:v>Paid</x:v>
      </x:c>
      <x:c r="H2650" s="69" t="str">
        <x:v>Direct Credit</x:v>
      </x:c>
      <x:c r="I2650" s="76" t="n">
        <x:f>IF(D2650&lt;&gt;"",MAX(0,D2650-C2650),IF(G2650="Overdue",MAX(0,'START_HERE'!$B$7-C2650),0))</x:f>
        <x:v>0</x:v>
      </x:c>
    </x:row>
    <x:row r="2651" ht="18" customHeight="1">
      <x:c r="A2651" s="69" t="str">
        <x:v>PAY-002650</x:v>
      </x:c>
      <x:c r="B2651" s="69" t="str">
        <x:v>AGR-00868</x:v>
      </x:c>
      <x:c r="C2651" s="72" t="n">
        <x:v>45637</x:v>
      </x:c>
      <x:c r="D2651" s="72" t="n">
        <x:v>45659</x:v>
      </x:c>
      <x:c r="E2651" s="74" t="n">
        <x:v>12500</x:v>
      </x:c>
      <x:c r="F2651" s="69" t="str">
        <x:v>Final</x:v>
      </x:c>
      <x:c r="G2651" s="69" t="str">
        <x:v>Paid</x:v>
      </x:c>
      <x:c r="H2651" s="69" t="str">
        <x:v>Direct Credit</x:v>
      </x:c>
      <x:c r="I2651" s="76" t="n">
        <x:f>IF(D2651&lt;&gt;"",MAX(0,D2651-C2651),IF(G2651="Overdue",MAX(0,'START_HERE'!$B$7-C2651),0))</x:f>
        <x:v>22</x:v>
      </x:c>
    </x:row>
    <x:row r="2652" ht="18" customHeight="1">
      <x:c r="A2652" s="69" t="str">
        <x:v>PAY-002651</x:v>
      </x:c>
      <x:c r="B2652" s="69" t="str">
        <x:v>AGR-00869</x:v>
      </x:c>
      <x:c r="C2652" s="72" t="n">
        <x:v>45325</x:v>
      </x:c>
      <x:c r="D2652" s="72" t="n">
        <x:v>45353</x:v>
      </x:c>
      <x:c r="E2652" s="74" t="n">
        <x:v>183500</x:v>
      </x:c>
      <x:c r="F2652" s="69" t="str">
        <x:v>Initial</x:v>
      </x:c>
      <x:c r="G2652" s="69" t="str">
        <x:v>Paid</x:v>
      </x:c>
      <x:c r="H2652" s="69" t="str">
        <x:v>Direct Credit</x:v>
      </x:c>
      <x:c r="I2652" s="76" t="n">
        <x:f>IF(D2652&lt;&gt;"",MAX(0,D2652-C2652),IF(G2652="Overdue",MAX(0,'START_HERE'!$B$7-C2652),0))</x:f>
        <x:v>28</x:v>
      </x:c>
    </x:row>
    <x:row r="2653" ht="18" customHeight="1">
      <x:c r="A2653" s="69" t="str">
        <x:v>PAY-002652</x:v>
      </x:c>
      <x:c r="B2653" s="69" t="str">
        <x:v>AGR-00869</x:v>
      </x:c>
      <x:c r="C2653" s="72" t="n">
        <x:v>45690</x:v>
      </x:c>
      <x:c r="D2653" s="72" t="n">
        <x:v>45718</x:v>
      </x:c>
      <x:c r="E2653" s="74" t="n">
        <x:v>183500</x:v>
      </x:c>
      <x:c r="F2653" s="69" t="str">
        <x:v>Final</x:v>
      </x:c>
      <x:c r="G2653" s="69" t="str">
        <x:v>Paid</x:v>
      </x:c>
      <x:c r="H2653" s="69" t="str">
        <x:v>EFT</x:v>
      </x:c>
      <x:c r="I2653" s="76" t="n">
        <x:f>IF(D2653&lt;&gt;"",MAX(0,D2653-C2653),IF(G2653="Overdue",MAX(0,'START_HERE'!$B$7-C2653),0))</x:f>
        <x:v>28</x:v>
      </x:c>
    </x:row>
    <x:row r="2654" ht="18" customHeight="1">
      <x:c r="A2654" s="69" t="str">
        <x:v>PAY-002653</x:v>
      </x:c>
      <x:c r="B2654" s="69" t="str">
        <x:v>AGR-00870</x:v>
      </x:c>
      <x:c r="C2654" s="72" t="n">
        <x:v>46340</x:v>
      </x:c>
      <x:c r="D2654" s="72"/>
      <x:c r="E2654" s="74" t="n">
        <x:v>54000</x:v>
      </x:c>
      <x:c r="F2654" s="69" t="str">
        <x:v>Initial</x:v>
      </x:c>
      <x:c r="G2654" s="69" t="str">
        <x:v>Scheduled</x:v>
      </x:c>
      <x:c r="H2654" s="69" t="str">
        <x:v>EFT</x:v>
      </x:c>
      <x:c r="I2654" s="76" t="n">
        <x:f>IF(D2654&lt;&gt;"",MAX(0,D2654-C2654),IF(G2654="Overdue",MAX(0,'START_HERE'!$B$7-C2654),0))</x:f>
        <x:v>0</x:v>
      </x:c>
    </x:row>
    <x:row r="2655" ht="18" customHeight="1">
      <x:c r="A2655" s="69" t="str">
        <x:v>PAY-002654</x:v>
      </x:c>
      <x:c r="B2655" s="69" t="str">
        <x:v>AGR-00870</x:v>
      </x:c>
      <x:c r="C2655" s="72" t="n">
        <x:v>46523</x:v>
      </x:c>
      <x:c r="D2655" s="72"/>
      <x:c r="E2655" s="74" t="n">
        <x:v>54000</x:v>
      </x:c>
      <x:c r="F2655" s="69" t="str">
        <x:v>Final</x:v>
      </x:c>
      <x:c r="G2655" s="69" t="str">
        <x:v>Scheduled</x:v>
      </x:c>
      <x:c r="H2655" s="69" t="str">
        <x:v>EFT</x:v>
      </x:c>
      <x:c r="I2655" s="76" t="n">
        <x:f>IF(D2655&lt;&gt;"",MAX(0,D2655-C2655),IF(G2655="Overdue",MAX(0,'START_HERE'!$B$7-C2655),0))</x:f>
        <x:v>0</x:v>
      </x:c>
    </x:row>
    <x:row r="2656" ht="18" customHeight="1">
      <x:c r="A2656" s="69" t="str">
        <x:v>PAY-002655</x:v>
      </x:c>
      <x:c r="B2656" s="69" t="str">
        <x:v>AGR-00871</x:v>
      </x:c>
      <x:c r="C2656" s="72" t="n">
        <x:v>45575</x:v>
      </x:c>
      <x:c r="D2656" s="72" t="n">
        <x:v>45576</x:v>
      </x:c>
      <x:c r="E2656" s="74" t="n">
        <x:v>81700</x:v>
      </x:c>
      <x:c r="F2656" s="69" t="str">
        <x:v>Initial</x:v>
      </x:c>
      <x:c r="G2656" s="69" t="str">
        <x:v>Paid</x:v>
      </x:c>
      <x:c r="H2656" s="69" t="str">
        <x:v>Direct Credit</x:v>
      </x:c>
      <x:c r="I2656" s="76" t="n">
        <x:f>IF(D2656&lt;&gt;"",MAX(0,D2656-C2656),IF(G2656="Overdue",MAX(0,'START_HERE'!$B$7-C2656),0))</x:f>
        <x:v>1</x:v>
      </x:c>
    </x:row>
    <x:row r="2657" ht="18" customHeight="1">
      <x:c r="A2657" s="69" t="str">
        <x:v>PAY-002656</x:v>
      </x:c>
      <x:c r="B2657" s="69" t="str">
        <x:v>AGR-00871</x:v>
      </x:c>
      <x:c r="C2657" s="72" t="n">
        <x:v>45697</x:v>
      </x:c>
      <x:c r="D2657" s="72" t="n">
        <x:v>45711</x:v>
      </x:c>
      <x:c r="E2657" s="74" t="n">
        <x:v>81700</x:v>
      </x:c>
      <x:c r="F2657" s="69" t="str">
        <x:v>Progress</x:v>
      </x:c>
      <x:c r="G2657" s="69" t="str">
        <x:v>Paid</x:v>
      </x:c>
      <x:c r="H2657" s="69" t="str">
        <x:v>EFT</x:v>
      </x:c>
      <x:c r="I2657" s="76" t="n">
        <x:f>IF(D2657&lt;&gt;"",MAX(0,D2657-C2657),IF(G2657="Overdue",MAX(0,'START_HERE'!$B$7-C2657),0))</x:f>
        <x:v>14</x:v>
      </x:c>
    </x:row>
    <x:row r="2658" ht="18" customHeight="1">
      <x:c r="A2658" s="69" t="str">
        <x:v>PAY-002657</x:v>
      </x:c>
      <x:c r="B2658" s="69" t="str">
        <x:v>AGR-00871</x:v>
      </x:c>
      <x:c r="C2658" s="72" t="n">
        <x:v>45818</x:v>
      </x:c>
      <x:c r="D2658" s="72" t="n">
        <x:v>45837</x:v>
      </x:c>
      <x:c r="E2658" s="74" t="n">
        <x:v>81600</x:v>
      </x:c>
      <x:c r="F2658" s="69" t="str">
        <x:v>Final</x:v>
      </x:c>
      <x:c r="G2658" s="69" t="str">
        <x:v>Paid</x:v>
      </x:c>
      <x:c r="H2658" s="69" t="str">
        <x:v>Direct Credit</x:v>
      </x:c>
      <x:c r="I2658" s="76" t="n">
        <x:f>IF(D2658&lt;&gt;"",MAX(0,D2658-C2658),IF(G2658="Overdue",MAX(0,'START_HERE'!$B$7-C2658),0))</x:f>
        <x:v>19</x:v>
      </x:c>
    </x:row>
    <x:row r="2659" ht="18" customHeight="1">
      <x:c r="A2659" s="69" t="str">
        <x:v>PAY-002658</x:v>
      </x:c>
      <x:c r="B2659" s="69" t="str">
        <x:v>AGR-00872</x:v>
      </x:c>
      <x:c r="C2659" s="72" t="n">
        <x:v>45125</x:v>
      </x:c>
      <x:c r="D2659" s="72" t="n">
        <x:v>45126</x:v>
      </x:c>
      <x:c r="E2659" s="74" t="n">
        <x:v>97000</x:v>
      </x:c>
      <x:c r="F2659" s="69" t="str">
        <x:v>Initial</x:v>
      </x:c>
      <x:c r="G2659" s="69" t="str">
        <x:v>Paid</x:v>
      </x:c>
      <x:c r="H2659" s="69" t="str">
        <x:v>EFT</x:v>
      </x:c>
      <x:c r="I2659" s="76" t="n">
        <x:f>IF(D2659&lt;&gt;"",MAX(0,D2659-C2659),IF(G2659="Overdue",MAX(0,'START_HERE'!$B$7-C2659),0))</x:f>
        <x:v>1</x:v>
      </x:c>
    </x:row>
    <x:row r="2660" ht="18" customHeight="1">
      <x:c r="A2660" s="69" t="str">
        <x:v>PAY-002659</x:v>
      </x:c>
      <x:c r="B2660" s="69" t="str">
        <x:v>AGR-00872</x:v>
      </x:c>
      <x:c r="C2660" s="72" t="n">
        <x:v>45216</x:v>
      </x:c>
      <x:c r="D2660" s="72" t="n">
        <x:v>45222</x:v>
      </x:c>
      <x:c r="E2660" s="74" t="n">
        <x:v>97000</x:v>
      </x:c>
      <x:c r="F2660" s="69" t="str">
        <x:v>Progress</x:v>
      </x:c>
      <x:c r="G2660" s="69" t="str">
        <x:v>Paid</x:v>
      </x:c>
      <x:c r="H2660" s="69" t="str">
        <x:v>Direct Credit</x:v>
      </x:c>
      <x:c r="I2660" s="76" t="n">
        <x:f>IF(D2660&lt;&gt;"",MAX(0,D2660-C2660),IF(G2660="Overdue",MAX(0,'START_HERE'!$B$7-C2660),0))</x:f>
        <x:v>6</x:v>
      </x:c>
    </x:row>
    <x:row r="2661" ht="18" customHeight="1">
      <x:c r="A2661" s="69" t="str">
        <x:v>PAY-002660</x:v>
      </x:c>
      <x:c r="B2661" s="69" t="str">
        <x:v>AGR-00872</x:v>
      </x:c>
      <x:c r="C2661" s="72" t="n">
        <x:v>45308</x:v>
      </x:c>
      <x:c r="D2661" s="72" t="n">
        <x:v>45324</x:v>
      </x:c>
      <x:c r="E2661" s="74" t="n">
        <x:v>97000</x:v>
      </x:c>
      <x:c r="F2661" s="69" t="str">
        <x:v>Progress</x:v>
      </x:c>
      <x:c r="G2661" s="69" t="str">
        <x:v>Paid</x:v>
      </x:c>
      <x:c r="H2661" s="69" t="str">
        <x:v>Direct Credit</x:v>
      </x:c>
      <x:c r="I2661" s="76" t="n">
        <x:f>IF(D2661&lt;&gt;"",MAX(0,D2661-C2661),IF(G2661="Overdue",MAX(0,'START_HERE'!$B$7-C2661),0))</x:f>
        <x:v>16</x:v>
      </x:c>
    </x:row>
    <x:row r="2662" ht="18" customHeight="1">
      <x:c r="A2662" s="69" t="str">
        <x:v>PAY-002661</x:v>
      </x:c>
      <x:c r="B2662" s="69" t="str">
        <x:v>AGR-00872</x:v>
      </x:c>
      <x:c r="C2662" s="72" t="n">
        <x:v>45399</x:v>
      </x:c>
      <x:c r="D2662" s="72" t="n">
        <x:v>45416</x:v>
      </x:c>
      <x:c r="E2662" s="74" t="n">
        <x:v>97000</x:v>
      </x:c>
      <x:c r="F2662" s="69" t="str">
        <x:v>Final</x:v>
      </x:c>
      <x:c r="G2662" s="69" t="str">
        <x:v>Paid</x:v>
      </x:c>
      <x:c r="H2662" s="69" t="str">
        <x:v>EFT</x:v>
      </x:c>
      <x:c r="I2662" s="76" t="n">
        <x:f>IF(D2662&lt;&gt;"",MAX(0,D2662-C2662),IF(G2662="Overdue",MAX(0,'START_HERE'!$B$7-C2662),0))</x:f>
        <x:v>17</x:v>
      </x:c>
    </x:row>
    <x:row r="2663" ht="18" customHeight="1">
      <x:c r="A2663" s="69" t="str">
        <x:v>PAY-002662</x:v>
      </x:c>
      <x:c r="B2663" s="69" t="str">
        <x:v>AGR-00873</x:v>
      </x:c>
      <x:c r="C2663" s="72" t="n">
        <x:v>45751</x:v>
      </x:c>
      <x:c r="D2663" s="72" t="n">
        <x:v>45773</x:v>
      </x:c>
      <x:c r="E2663" s="74" t="n">
        <x:v>180300</x:v>
      </x:c>
      <x:c r="F2663" s="69" t="str">
        <x:v>Initial</x:v>
      </x:c>
      <x:c r="G2663" s="69" t="str">
        <x:v>Paid</x:v>
      </x:c>
      <x:c r="H2663" s="69" t="str">
        <x:v>Direct Credit</x:v>
      </x:c>
      <x:c r="I2663" s="76" t="n">
        <x:f>IF(D2663&lt;&gt;"",MAX(0,D2663-C2663),IF(G2663="Overdue",MAX(0,'START_HERE'!$B$7-C2663),0))</x:f>
        <x:v>22</x:v>
      </x:c>
    </x:row>
    <x:row r="2664" ht="18" customHeight="1">
      <x:c r="A2664" s="69" t="str">
        <x:v>PAY-002663</x:v>
      </x:c>
      <x:c r="B2664" s="69" t="str">
        <x:v>AGR-00873</x:v>
      </x:c>
      <x:c r="C2664" s="72" t="n">
        <x:v>45934</x:v>
      </x:c>
      <x:c r="D2664" s="72" t="n">
        <x:v>45930</x:v>
      </x:c>
      <x:c r="E2664" s="74" t="n">
        <x:v>180300</x:v>
      </x:c>
      <x:c r="F2664" s="69" t="str">
        <x:v>Progress</x:v>
      </x:c>
      <x:c r="G2664" s="69" t="str">
        <x:v>Paid</x:v>
      </x:c>
      <x:c r="H2664" s="69" t="str">
        <x:v>Direct Credit</x:v>
      </x:c>
      <x:c r="I2664" s="76" t="n">
        <x:f>IF(D2664&lt;&gt;"",MAX(0,D2664-C2664),IF(G2664="Overdue",MAX(0,'START_HERE'!$B$7-C2664),0))</x:f>
        <x:v>0</x:v>
      </x:c>
    </x:row>
    <x:row r="2665" ht="18" customHeight="1">
      <x:c r="A2665" s="69" t="str">
        <x:v>PAY-002664</x:v>
      </x:c>
      <x:c r="B2665" s="69" t="str">
        <x:v>AGR-00873</x:v>
      </x:c>
      <x:c r="C2665" s="72" t="n">
        <x:v>46116</x:v>
      </x:c>
      <x:c r="D2665" s="72" t="n">
        <x:v>46130</x:v>
      </x:c>
      <x:c r="E2665" s="74" t="n">
        <x:v>180400</x:v>
      </x:c>
      <x:c r="F2665" s="69" t="str">
        <x:v>Final</x:v>
      </x:c>
      <x:c r="G2665" s="69" t="str">
        <x:v>Paid</x:v>
      </x:c>
      <x:c r="H2665" s="69" t="str">
        <x:v>Direct Credit</x:v>
      </x:c>
      <x:c r="I2665" s="76" t="n">
        <x:f>IF(D2665&lt;&gt;"",MAX(0,D2665-C2665),IF(G2665="Overdue",MAX(0,'START_HERE'!$B$7-C2665),0))</x:f>
        <x:v>14</x:v>
      </x:c>
    </x:row>
    <x:row r="2666" ht="18" customHeight="1">
      <x:c r="A2666" s="69" t="str">
        <x:v>PAY-002665</x:v>
      </x:c>
      <x:c r="B2666" s="69" t="str">
        <x:v>AGR-00874</x:v>
      </x:c>
      <x:c r="C2666" s="72" t="n">
        <x:v>46004</x:v>
      </x:c>
      <x:c r="D2666" s="72" t="n">
        <x:v>46006</x:v>
      </x:c>
      <x:c r="E2666" s="74" t="n">
        <x:v>35500</x:v>
      </x:c>
      <x:c r="F2666" s="69" t="str">
        <x:v>Initial</x:v>
      </x:c>
      <x:c r="G2666" s="69" t="str">
        <x:v>Paid</x:v>
      </x:c>
      <x:c r="H2666" s="69" t="str">
        <x:v>Direct Credit</x:v>
      </x:c>
      <x:c r="I2666" s="76" t="n">
        <x:f>IF(D2666&lt;&gt;"",MAX(0,D2666-C2666),IF(G2666="Overdue",MAX(0,'START_HERE'!$B$7-C2666),0))</x:f>
        <x:v>2</x:v>
      </x:c>
    </x:row>
    <x:row r="2667" ht="18" customHeight="1">
      <x:c r="A2667" s="69" t="str">
        <x:v>PAY-002666</x:v>
      </x:c>
      <x:c r="B2667" s="69" t="str">
        <x:v>AGR-00874</x:v>
      </x:c>
      <x:c r="C2667" s="72" t="n">
        <x:v>46187</x:v>
      </x:c>
      <x:c r="D2667" s="72" t="n">
        <x:v>46203</x:v>
      </x:c>
      <x:c r="E2667" s="74" t="n">
        <x:v>35500</x:v>
      </x:c>
      <x:c r="F2667" s="69" t="str">
        <x:v>Final</x:v>
      </x:c>
      <x:c r="G2667" s="69" t="str">
        <x:v>Paid</x:v>
      </x:c>
      <x:c r="H2667" s="69" t="str">
        <x:v>EFT</x:v>
      </x:c>
      <x:c r="I2667" s="76" t="n">
        <x:f>IF(D2667&lt;&gt;"",MAX(0,D2667-C2667),IF(G2667="Overdue",MAX(0,'START_HERE'!$B$7-C2667),0))</x:f>
        <x:v>16</x:v>
      </x:c>
    </x:row>
    <x:row r="2668" ht="18" customHeight="1">
      <x:c r="A2668" s="69" t="str">
        <x:v>PAY-002667</x:v>
      </x:c>
      <x:c r="B2668" s="69" t="str">
        <x:v>AGR-00875</x:v>
      </x:c>
      <x:c r="C2668" s="72" t="n">
        <x:v>45995</x:v>
      </x:c>
      <x:c r="D2668" s="72" t="n">
        <x:v>46011</x:v>
      </x:c>
      <x:c r="E2668" s="74" t="n">
        <x:v>57000</x:v>
      </x:c>
      <x:c r="F2668" s="69" t="str">
        <x:v>Initial</x:v>
      </x:c>
      <x:c r="G2668" s="69" t="str">
        <x:v>Paid</x:v>
      </x:c>
      <x:c r="H2668" s="69" t="str">
        <x:v>Direct Credit</x:v>
      </x:c>
      <x:c r="I2668" s="76" t="n">
        <x:f>IF(D2668&lt;&gt;"",MAX(0,D2668-C2668),IF(G2668="Overdue",MAX(0,'START_HERE'!$B$7-C2668),0))</x:f>
        <x:v>16</x:v>
      </x:c>
    </x:row>
    <x:row r="2669" ht="18" customHeight="1">
      <x:c r="A2669" s="69" t="str">
        <x:v>PAY-002668</x:v>
      </x:c>
      <x:c r="B2669" s="69" t="str">
        <x:v>AGR-00875</x:v>
      </x:c>
      <x:c r="C2669" s="72" t="n">
        <x:v>46178</x:v>
      </x:c>
      <x:c r="D2669" s="72" t="n">
        <x:v>46188</x:v>
      </x:c>
      <x:c r="E2669" s="74" t="n">
        <x:v>57000</x:v>
      </x:c>
      <x:c r="F2669" s="69" t="str">
        <x:v>Final</x:v>
      </x:c>
      <x:c r="G2669" s="69" t="str">
        <x:v>Paid</x:v>
      </x:c>
      <x:c r="H2669" s="69" t="str">
        <x:v>EFT</x:v>
      </x:c>
      <x:c r="I2669" s="76" t="n">
        <x:f>IF(D2669&lt;&gt;"",MAX(0,D2669-C2669),IF(G2669="Overdue",MAX(0,'START_HERE'!$B$7-C2669),0))</x:f>
        <x:v>10</x:v>
      </x:c>
    </x:row>
    <x:row r="2670" ht="18" customHeight="1">
      <x:c r="A2670" s="69" t="str">
        <x:v>PAY-002669</x:v>
      </x:c>
      <x:c r="B2670" s="69" t="str">
        <x:v>AGR-00876</x:v>
      </x:c>
      <x:c r="C2670" s="72" t="n">
        <x:v>45475</x:v>
      </x:c>
      <x:c r="D2670" s="72" t="n">
        <x:v>45476</x:v>
      </x:c>
      <x:c r="E2670" s="74" t="n">
        <x:v>38300</x:v>
      </x:c>
      <x:c r="F2670" s="69" t="str">
        <x:v>Initial</x:v>
      </x:c>
      <x:c r="G2670" s="69" t="str">
        <x:v>Paid</x:v>
      </x:c>
      <x:c r="H2670" s="69" t="str">
        <x:v>Direct Credit</x:v>
      </x:c>
      <x:c r="I2670" s="76" t="n">
        <x:f>IF(D2670&lt;&gt;"",MAX(0,D2670-C2670),IF(G2670="Overdue",MAX(0,'START_HERE'!$B$7-C2670),0))</x:f>
        <x:v>1</x:v>
      </x:c>
    </x:row>
    <x:row r="2671" ht="18" customHeight="1">
      <x:c r="A2671" s="69" t="str">
        <x:v>PAY-002670</x:v>
      </x:c>
      <x:c r="B2671" s="69" t="str">
        <x:v>AGR-00876</x:v>
      </x:c>
      <x:c r="C2671" s="72" t="n">
        <x:v>45566</x:v>
      </x:c>
      <x:c r="D2671" s="72" t="n">
        <x:v>45572</x:v>
      </x:c>
      <x:c r="E2671" s="74" t="n">
        <x:v>38300</x:v>
      </x:c>
      <x:c r="F2671" s="69" t="str">
        <x:v>Progress</x:v>
      </x:c>
      <x:c r="G2671" s="69" t="str">
        <x:v>Paid</x:v>
      </x:c>
      <x:c r="H2671" s="69" t="str">
        <x:v>EFT</x:v>
      </x:c>
      <x:c r="I2671" s="76" t="n">
        <x:f>IF(D2671&lt;&gt;"",MAX(0,D2671-C2671),IF(G2671="Overdue",MAX(0,'START_HERE'!$B$7-C2671),0))</x:f>
        <x:v>6</x:v>
      </x:c>
    </x:row>
    <x:row r="2672" ht="18" customHeight="1">
      <x:c r="A2672" s="69" t="str">
        <x:v>PAY-002671</x:v>
      </x:c>
      <x:c r="B2672" s="69" t="str">
        <x:v>AGR-00876</x:v>
      </x:c>
      <x:c r="C2672" s="72" t="n">
        <x:v>45658</x:v>
      </x:c>
      <x:c r="D2672" s="72" t="n">
        <x:v>45654</x:v>
      </x:c>
      <x:c r="E2672" s="74" t="n">
        <x:v>38300</x:v>
      </x:c>
      <x:c r="F2672" s="69" t="str">
        <x:v>Progress</x:v>
      </x:c>
      <x:c r="G2672" s="69" t="str">
        <x:v>Paid</x:v>
      </x:c>
      <x:c r="H2672" s="69" t="str">
        <x:v>EFT</x:v>
      </x:c>
      <x:c r="I2672" s="76" t="n">
        <x:f>IF(D2672&lt;&gt;"",MAX(0,D2672-C2672),IF(G2672="Overdue",MAX(0,'START_HERE'!$B$7-C2672),0))</x:f>
        <x:v>0</x:v>
      </x:c>
    </x:row>
    <x:row r="2673" ht="18" customHeight="1">
      <x:c r="A2673" s="69" t="str">
        <x:v>PAY-002672</x:v>
      </x:c>
      <x:c r="B2673" s="69" t="str">
        <x:v>AGR-00876</x:v>
      </x:c>
      <x:c r="C2673" s="72" t="n">
        <x:v>45749</x:v>
      </x:c>
      <x:c r="D2673" s="72"/>
      <x:c r="E2673" s="74" t="n">
        <x:v>38100</x:v>
      </x:c>
      <x:c r="F2673" s="69" t="str">
        <x:v>Final</x:v>
      </x:c>
      <x:c r="G2673" s="69" t="str">
        <x:v>Overdue</x:v>
      </x:c>
      <x:c r="H2673" s="69" t="str">
        <x:v>Direct Credit</x:v>
      </x:c>
      <x:c r="I2673" s="76" t="n">
        <x:f>IF(D2673&lt;&gt;"",MAX(0,D2673-C2673),IF(G2673="Overdue",MAX(0,'START_HERE'!$B$7-C2673),0))</x:f>
        <x:v>516</x:v>
      </x:c>
    </x:row>
    <x:row r="2674" ht="18" customHeight="1">
      <x:c r="A2674" s="69" t="str">
        <x:v>PAY-002673</x:v>
      </x:c>
      <x:c r="B2674" s="69" t="str">
        <x:v>AGR-00877</x:v>
      </x:c>
      <x:c r="C2674" s="72" t="n">
        <x:v>46157</x:v>
      </x:c>
      <x:c r="D2674" s="72" t="n">
        <x:v>46155</x:v>
      </x:c>
      <x:c r="E2674" s="74" t="n">
        <x:v>69300</x:v>
      </x:c>
      <x:c r="F2674" s="69" t="str">
        <x:v>Initial</x:v>
      </x:c>
      <x:c r="G2674" s="69" t="str">
        <x:v>Paid</x:v>
      </x:c>
      <x:c r="H2674" s="69" t="str">
        <x:v>EFT</x:v>
      </x:c>
      <x:c r="I2674" s="76" t="n">
        <x:f>IF(D2674&lt;&gt;"",MAX(0,D2674-C2674),IF(G2674="Overdue",MAX(0,'START_HERE'!$B$7-C2674),0))</x:f>
        <x:v>0</x:v>
      </x:c>
    </x:row>
    <x:row r="2675" ht="18" customHeight="1">
      <x:c r="A2675" s="69" t="str">
        <x:v>PAY-002674</x:v>
      </x:c>
      <x:c r="B2675" s="69" t="str">
        <x:v>AGR-00877</x:v>
      </x:c>
      <x:c r="C2675" s="72" t="n">
        <x:v>46340</x:v>
      </x:c>
      <x:c r="D2675" s="72"/>
      <x:c r="E2675" s="74" t="n">
        <x:v>69300</x:v>
      </x:c>
      <x:c r="F2675" s="69" t="str">
        <x:v>Progress</x:v>
      </x:c>
      <x:c r="G2675" s="69" t="str">
        <x:v>Scheduled</x:v>
      </x:c>
      <x:c r="H2675" s="69" t="str">
        <x:v>EFT</x:v>
      </x:c>
      <x:c r="I2675" s="76" t="n">
        <x:f>IF(D2675&lt;&gt;"",MAX(0,D2675-C2675),IF(G2675="Overdue",MAX(0,'START_HERE'!$B$7-C2675),0))</x:f>
        <x:v>0</x:v>
      </x:c>
    </x:row>
    <x:row r="2676" ht="18" customHeight="1">
      <x:c r="A2676" s="69" t="str">
        <x:v>PAY-002675</x:v>
      </x:c>
      <x:c r="B2676" s="69" t="str">
        <x:v>AGR-00877</x:v>
      </x:c>
      <x:c r="C2676" s="72" t="n">
        <x:v>46522</x:v>
      </x:c>
      <x:c r="D2676" s="72"/>
      <x:c r="E2676" s="74" t="n">
        <x:v>69400</x:v>
      </x:c>
      <x:c r="F2676" s="69" t="str">
        <x:v>Final</x:v>
      </x:c>
      <x:c r="G2676" s="69" t="str">
        <x:v>Scheduled</x:v>
      </x:c>
      <x:c r="H2676" s="69" t="str">
        <x:v>EFT</x:v>
      </x:c>
      <x:c r="I2676" s="76" t="n">
        <x:f>IF(D2676&lt;&gt;"",MAX(0,D2676-C2676),IF(G2676="Overdue",MAX(0,'START_HERE'!$B$7-C2676),0))</x:f>
        <x:v>0</x:v>
      </x:c>
    </x:row>
    <x:row r="2677" ht="18" customHeight="1">
      <x:c r="A2677" s="69" t="str">
        <x:v>PAY-002676</x:v>
      </x:c>
      <x:c r="B2677" s="69" t="str">
        <x:v>AGR-00878</x:v>
      </x:c>
      <x:c r="C2677" s="72" t="n">
        <x:v>46054</x:v>
      </x:c>
      <x:c r="D2677" s="72" t="n">
        <x:v>46051</x:v>
      </x:c>
      <x:c r="E2677" s="74" t="n">
        <x:v>132700</x:v>
      </x:c>
      <x:c r="F2677" s="69" t="str">
        <x:v>Initial</x:v>
      </x:c>
      <x:c r="G2677" s="69" t="str">
        <x:v>Paid</x:v>
      </x:c>
      <x:c r="H2677" s="69" t="str">
        <x:v>EFT</x:v>
      </x:c>
      <x:c r="I2677" s="76" t="n">
        <x:f>IF(D2677&lt;&gt;"",MAX(0,D2677-C2677),IF(G2677="Overdue",MAX(0,'START_HERE'!$B$7-C2677),0))</x:f>
        <x:v>0</x:v>
      </x:c>
    </x:row>
    <x:row r="2678" ht="18" customHeight="1">
      <x:c r="A2678" s="69" t="str">
        <x:v>PAY-002677</x:v>
      </x:c>
      <x:c r="B2678" s="69" t="str">
        <x:v>AGR-00878</x:v>
      </x:c>
      <x:c r="C2678" s="72" t="n">
        <x:v>46176</x:v>
      </x:c>
      <x:c r="D2678" s="72" t="n">
        <x:v>46173</x:v>
      </x:c>
      <x:c r="E2678" s="74" t="n">
        <x:v>132700</x:v>
      </x:c>
      <x:c r="F2678" s="69" t="str">
        <x:v>Progress</x:v>
      </x:c>
      <x:c r="G2678" s="69" t="str">
        <x:v>Paid</x:v>
      </x:c>
      <x:c r="H2678" s="69" t="str">
        <x:v>Direct Credit</x:v>
      </x:c>
      <x:c r="I2678" s="76" t="n">
        <x:f>IF(D2678&lt;&gt;"",MAX(0,D2678-C2678),IF(G2678="Overdue",MAX(0,'START_HERE'!$B$7-C2678),0))</x:f>
        <x:v>0</x:v>
      </x:c>
    </x:row>
    <x:row r="2679" ht="18" customHeight="1">
      <x:c r="A2679" s="69" t="str">
        <x:v>PAY-002678</x:v>
      </x:c>
      <x:c r="B2679" s="69" t="str">
        <x:v>AGR-00878</x:v>
      </x:c>
      <x:c r="C2679" s="72" t="n">
        <x:v>46297</x:v>
      </x:c>
      <x:c r="D2679" s="72"/>
      <x:c r="E2679" s="74" t="n">
        <x:v>132600</x:v>
      </x:c>
      <x:c r="F2679" s="69" t="str">
        <x:v>Final</x:v>
      </x:c>
      <x:c r="G2679" s="69" t="str">
        <x:v>Scheduled</x:v>
      </x:c>
      <x:c r="H2679" s="69" t="str">
        <x:v>Direct Credit</x:v>
      </x:c>
      <x:c r="I2679" s="76" t="n">
        <x:f>IF(D2679&lt;&gt;"",MAX(0,D2679-C2679),IF(G2679="Overdue",MAX(0,'START_HERE'!$B$7-C2679),0))</x:f>
        <x:v>0</x:v>
      </x:c>
    </x:row>
    <x:row r="2680" ht="18" customHeight="1">
      <x:c r="A2680" s="69" t="str">
        <x:v>PAY-002679</x:v>
      </x:c>
      <x:c r="B2680" s="69" t="str">
        <x:v>AGR-00879</x:v>
      </x:c>
      <x:c r="C2680" s="72" t="n">
        <x:v>45474</x:v>
      </x:c>
      <x:c r="D2680" s="72" t="n">
        <x:v>45487</x:v>
      </x:c>
      <x:c r="E2680" s="74" t="n">
        <x:v>131300</x:v>
      </x:c>
      <x:c r="F2680" s="69" t="str">
        <x:v>Initial</x:v>
      </x:c>
      <x:c r="G2680" s="69" t="str">
        <x:v>Paid</x:v>
      </x:c>
      <x:c r="H2680" s="69" t="str">
        <x:v>EFT</x:v>
      </x:c>
      <x:c r="I2680" s="76" t="n">
        <x:f>IF(D2680&lt;&gt;"",MAX(0,D2680-C2680),IF(G2680="Overdue",MAX(0,'START_HERE'!$B$7-C2680),0))</x:f>
        <x:v>13</x:v>
      </x:c>
    </x:row>
    <x:row r="2681" ht="18" customHeight="1">
      <x:c r="A2681" s="69" t="str">
        <x:v>PAY-002680</x:v>
      </x:c>
      <x:c r="B2681" s="69" t="str">
        <x:v>AGR-00879</x:v>
      </x:c>
      <x:c r="C2681" s="72" t="n">
        <x:v>45657</x:v>
      </x:c>
      <x:c r="D2681" s="72" t="n">
        <x:v>45657</x:v>
      </x:c>
      <x:c r="E2681" s="74" t="n">
        <x:v>131300</x:v>
      </x:c>
      <x:c r="F2681" s="69" t="str">
        <x:v>Progress</x:v>
      </x:c>
      <x:c r="G2681" s="69" t="str">
        <x:v>Paid</x:v>
      </x:c>
      <x:c r="H2681" s="69" t="str">
        <x:v>EFT</x:v>
      </x:c>
      <x:c r="I2681" s="76" t="n">
        <x:f>IF(D2681&lt;&gt;"",MAX(0,D2681-C2681),IF(G2681="Overdue",MAX(0,'START_HERE'!$B$7-C2681),0))</x:f>
        <x:v>0</x:v>
      </x:c>
    </x:row>
    <x:row r="2682" ht="18" customHeight="1">
      <x:c r="A2682" s="69" t="str">
        <x:v>PAY-002681</x:v>
      </x:c>
      <x:c r="B2682" s="69" t="str">
        <x:v>AGR-00879</x:v>
      </x:c>
      <x:c r="C2682" s="72" t="n">
        <x:v>45839</x:v>
      </x:c>
      <x:c r="D2682" s="72" t="n">
        <x:v>45860</x:v>
      </x:c>
      <x:c r="E2682" s="74" t="n">
        <x:v>131400</x:v>
      </x:c>
      <x:c r="F2682" s="69" t="str">
        <x:v>Final</x:v>
      </x:c>
      <x:c r="G2682" s="69" t="str">
        <x:v>Paid</x:v>
      </x:c>
      <x:c r="H2682" s="69" t="str">
        <x:v>EFT</x:v>
      </x:c>
      <x:c r="I2682" s="76" t="n">
        <x:f>IF(D2682&lt;&gt;"",MAX(0,D2682-C2682),IF(G2682="Overdue",MAX(0,'START_HERE'!$B$7-C2682),0))</x:f>
        <x:v>21</x:v>
      </x:c>
    </x:row>
    <x:row r="2683" ht="18" customHeight="1">
      <x:c r="A2683" s="69" t="str">
        <x:v>PAY-002682</x:v>
      </x:c>
      <x:c r="B2683" s="69" t="str">
        <x:v>AGR-00880</x:v>
      </x:c>
      <x:c r="C2683" s="72" t="n">
        <x:v>46118</x:v>
      </x:c>
      <x:c r="D2683" s="72" t="n">
        <x:v>46142</x:v>
      </x:c>
      <x:c r="E2683" s="74" t="n">
        <x:v>111700</x:v>
      </x:c>
      <x:c r="F2683" s="69" t="str">
        <x:v>Initial</x:v>
      </x:c>
      <x:c r="G2683" s="69" t="str">
        <x:v>Paid</x:v>
      </x:c>
      <x:c r="H2683" s="69" t="str">
        <x:v>Direct Credit</x:v>
      </x:c>
      <x:c r="I2683" s="76" t="n">
        <x:f>IF(D2683&lt;&gt;"",MAX(0,D2683-C2683),IF(G2683="Overdue",MAX(0,'START_HERE'!$B$7-C2683),0))</x:f>
        <x:v>24</x:v>
      </x:c>
    </x:row>
    <x:row r="2684" ht="18" customHeight="1">
      <x:c r="A2684" s="69" t="str">
        <x:v>PAY-002683</x:v>
      </x:c>
      <x:c r="B2684" s="69" t="str">
        <x:v>AGR-00880</x:v>
      </x:c>
      <x:c r="C2684" s="72" t="n">
        <x:v>46240</x:v>
      </x:c>
      <x:c r="D2684" s="72" t="n">
        <x:v>46250</x:v>
      </x:c>
      <x:c r="E2684" s="74" t="n">
        <x:v>111700</x:v>
      </x:c>
      <x:c r="F2684" s="69" t="str">
        <x:v>Progress</x:v>
      </x:c>
      <x:c r="G2684" s="69" t="str">
        <x:v>Paid</x:v>
      </x:c>
      <x:c r="H2684" s="69" t="str">
        <x:v>Direct Credit</x:v>
      </x:c>
      <x:c r="I2684" s="76" t="n">
        <x:f>IF(D2684&lt;&gt;"",MAX(0,D2684-C2684),IF(G2684="Overdue",MAX(0,'START_HERE'!$B$7-C2684),0))</x:f>
        <x:v>10</x:v>
      </x:c>
    </x:row>
    <x:row r="2685" ht="18" customHeight="1">
      <x:c r="A2685" s="69" t="str">
        <x:v>PAY-002684</x:v>
      </x:c>
      <x:c r="B2685" s="69" t="str">
        <x:v>AGR-00880</x:v>
      </x:c>
      <x:c r="C2685" s="72" t="n">
        <x:v>46361</x:v>
      </x:c>
      <x:c r="D2685" s="72"/>
      <x:c r="E2685" s="74" t="n">
        <x:v>111600</x:v>
      </x:c>
      <x:c r="F2685" s="69" t="str">
        <x:v>Final</x:v>
      </x:c>
      <x:c r="G2685" s="69" t="str">
        <x:v>Scheduled</x:v>
      </x:c>
      <x:c r="H2685" s="69" t="str">
        <x:v>EFT</x:v>
      </x:c>
      <x:c r="I2685" s="76" t="n">
        <x:f>IF(D2685&lt;&gt;"",MAX(0,D2685-C2685),IF(G2685="Overdue",MAX(0,'START_HERE'!$B$7-C2685),0))</x:f>
        <x:v>0</x:v>
      </x:c>
    </x:row>
    <x:row r="2686" ht="18" customHeight="1">
      <x:c r="A2686" s="69" t="str">
        <x:v>PAY-002685</x:v>
      </x:c>
      <x:c r="B2686" s="69" t="str">
        <x:v>AGR-00881</x:v>
      </x:c>
      <x:c r="C2686" s="72" t="n">
        <x:v>45378</x:v>
      </x:c>
      <x:c r="D2686" s="72"/>
      <x:c r="E2686" s="74" t="n">
        <x:v>119000</x:v>
      </x:c>
      <x:c r="F2686" s="69" t="str">
        <x:v>Initial</x:v>
      </x:c>
      <x:c r="G2686" s="69" t="str">
        <x:v>Overdue</x:v>
      </x:c>
      <x:c r="H2686" s="69" t="str">
        <x:v>Direct Credit</x:v>
      </x:c>
      <x:c r="I2686" s="76" t="n">
        <x:f>IF(D2686&lt;&gt;"",MAX(0,D2686-C2686),IF(G2686="Overdue",MAX(0,'START_HERE'!$B$7-C2686),0))</x:f>
        <x:v>887</x:v>
      </x:c>
    </x:row>
    <x:row r="2687" ht="18" customHeight="1">
      <x:c r="A2687" s="69" t="str">
        <x:v>PAY-002686</x:v>
      </x:c>
      <x:c r="B2687" s="69" t="str">
        <x:v>AGR-00881</x:v>
      </x:c>
      <x:c r="C2687" s="72" t="n">
        <x:v>45561</x:v>
      </x:c>
      <x:c r="D2687" s="72" t="n">
        <x:v>45574</x:v>
      </x:c>
      <x:c r="E2687" s="74" t="n">
        <x:v>119000</x:v>
      </x:c>
      <x:c r="F2687" s="69" t="str">
        <x:v>Progress</x:v>
      </x:c>
      <x:c r="G2687" s="69" t="str">
        <x:v>Paid</x:v>
      </x:c>
      <x:c r="H2687" s="69" t="str">
        <x:v>Direct Credit</x:v>
      </x:c>
      <x:c r="I2687" s="76" t="n">
        <x:f>IF(D2687&lt;&gt;"",MAX(0,D2687-C2687),IF(G2687="Overdue",MAX(0,'START_HERE'!$B$7-C2687),0))</x:f>
        <x:v>13</x:v>
      </x:c>
    </x:row>
    <x:row r="2688" ht="18" customHeight="1">
      <x:c r="A2688" s="69" t="str">
        <x:v>PAY-002687</x:v>
      </x:c>
      <x:c r="B2688" s="69" t="str">
        <x:v>AGR-00881</x:v>
      </x:c>
      <x:c r="C2688" s="72" t="n">
        <x:v>45743</x:v>
      </x:c>
      <x:c r="D2688" s="72" t="n">
        <x:v>45744</x:v>
      </x:c>
      <x:c r="E2688" s="74" t="n">
        <x:v>119000</x:v>
      </x:c>
      <x:c r="F2688" s="69" t="str">
        <x:v>Progress</x:v>
      </x:c>
      <x:c r="G2688" s="69" t="str">
        <x:v>Paid</x:v>
      </x:c>
      <x:c r="H2688" s="69" t="str">
        <x:v>Direct Credit</x:v>
      </x:c>
      <x:c r="I2688" s="76" t="n">
        <x:f>IF(D2688&lt;&gt;"",MAX(0,D2688-C2688),IF(G2688="Overdue",MAX(0,'START_HERE'!$B$7-C2688),0))</x:f>
        <x:v>1</x:v>
      </x:c>
    </x:row>
    <x:row r="2689" ht="18" customHeight="1">
      <x:c r="A2689" s="69" t="str">
        <x:v>PAY-002688</x:v>
      </x:c>
      <x:c r="B2689" s="69" t="str">
        <x:v>AGR-00881</x:v>
      </x:c>
      <x:c r="C2689" s="72" t="n">
        <x:v>45926</x:v>
      </x:c>
      <x:c r="D2689" s="72" t="n">
        <x:v>45950</x:v>
      </x:c>
      <x:c r="E2689" s="74" t="n">
        <x:v>119000</x:v>
      </x:c>
      <x:c r="F2689" s="69" t="str">
        <x:v>Final</x:v>
      </x:c>
      <x:c r="G2689" s="69" t="str">
        <x:v>Paid</x:v>
      </x:c>
      <x:c r="H2689" s="69" t="str">
        <x:v>EFT</x:v>
      </x:c>
      <x:c r="I2689" s="76" t="n">
        <x:f>IF(D2689&lt;&gt;"",MAX(0,D2689-C2689),IF(G2689="Overdue",MAX(0,'START_HERE'!$B$7-C2689),0))</x:f>
        <x:v>24</x:v>
      </x:c>
    </x:row>
    <x:row r="2690" ht="18" customHeight="1">
      <x:c r="A2690" s="69" t="str">
        <x:v>PAY-002689</x:v>
      </x:c>
      <x:c r="B2690" s="69" t="str">
        <x:v>AGR-00882</x:v>
      </x:c>
      <x:c r="C2690" s="72" t="n">
        <x:v>44995</x:v>
      </x:c>
      <x:c r="D2690" s="72" t="n">
        <x:v>45002</x:v>
      </x:c>
      <x:c r="E2690" s="74" t="n">
        <x:v>14700</x:v>
      </x:c>
      <x:c r="F2690" s="69" t="str">
        <x:v>Initial</x:v>
      </x:c>
      <x:c r="G2690" s="69" t="str">
        <x:v>Paid</x:v>
      </x:c>
      <x:c r="H2690" s="69" t="str">
        <x:v>EFT</x:v>
      </x:c>
      <x:c r="I2690" s="76" t="n">
        <x:f>IF(D2690&lt;&gt;"",MAX(0,D2690-C2690),IF(G2690="Overdue",MAX(0,'START_HERE'!$B$7-C2690),0))</x:f>
        <x:v>7</x:v>
      </x:c>
    </x:row>
    <x:row r="2691" ht="18" customHeight="1">
      <x:c r="A2691" s="69" t="str">
        <x:v>PAY-002690</x:v>
      </x:c>
      <x:c r="B2691" s="69" t="str">
        <x:v>AGR-00882</x:v>
      </x:c>
      <x:c r="C2691" s="72" t="n">
        <x:v>45117</x:v>
      </x:c>
      <x:c r="D2691" s="72" t="n">
        <x:v>45126</x:v>
      </x:c>
      <x:c r="E2691" s="74" t="n">
        <x:v>14700</x:v>
      </x:c>
      <x:c r="F2691" s="69" t="str">
        <x:v>Progress</x:v>
      </x:c>
      <x:c r="G2691" s="69" t="str">
        <x:v>Paid</x:v>
      </x:c>
      <x:c r="H2691" s="69" t="str">
        <x:v>Direct Credit</x:v>
      </x:c>
      <x:c r="I2691" s="76" t="n">
        <x:f>IF(D2691&lt;&gt;"",MAX(0,D2691-C2691),IF(G2691="Overdue",MAX(0,'START_HERE'!$B$7-C2691),0))</x:f>
        <x:v>9</x:v>
      </x:c>
    </x:row>
    <x:row r="2692" ht="18" customHeight="1">
      <x:c r="A2692" s="69" t="str">
        <x:v>PAY-002691</x:v>
      </x:c>
      <x:c r="B2692" s="69" t="str">
        <x:v>AGR-00882</x:v>
      </x:c>
      <x:c r="C2692" s="72" t="n">
        <x:v>45238</x:v>
      </x:c>
      <x:c r="D2692" s="72" t="n">
        <x:v>45235</x:v>
      </x:c>
      <x:c r="E2692" s="74" t="n">
        <x:v>14600</x:v>
      </x:c>
      <x:c r="F2692" s="69" t="str">
        <x:v>Final</x:v>
      </x:c>
      <x:c r="G2692" s="69" t="str">
        <x:v>Paid</x:v>
      </x:c>
      <x:c r="H2692" s="69" t="str">
        <x:v>Direct Credit</x:v>
      </x:c>
      <x:c r="I2692" s="76" t="n">
        <x:f>IF(D2692&lt;&gt;"",MAX(0,D2692-C2692),IF(G2692="Overdue",MAX(0,'START_HERE'!$B$7-C2692),0))</x:f>
        <x:v>0</x:v>
      </x:c>
    </x:row>
    <x:row r="2693" ht="18" customHeight="1">
      <x:c r="A2693" s="69" t="str">
        <x:v>PAY-002692</x:v>
      </x:c>
      <x:c r="B2693" s="69" t="str">
        <x:v>AGR-00883</x:v>
      </x:c>
      <x:c r="C2693" s="72" t="n">
        <x:v>45398</x:v>
      </x:c>
      <x:c r="D2693" s="72" t="n">
        <x:v>45396</x:v>
      </x:c>
      <x:c r="E2693" s="74" t="n">
        <x:v>40500</x:v>
      </x:c>
      <x:c r="F2693" s="69" t="str">
        <x:v>Initial</x:v>
      </x:c>
      <x:c r="G2693" s="69" t="str">
        <x:v>Paid</x:v>
      </x:c>
      <x:c r="H2693" s="69" t="str">
        <x:v>EFT</x:v>
      </x:c>
      <x:c r="I2693" s="76" t="n">
        <x:f>IF(D2693&lt;&gt;"",MAX(0,D2693-C2693),IF(G2693="Overdue",MAX(0,'START_HERE'!$B$7-C2693),0))</x:f>
        <x:v>0</x:v>
      </x:c>
    </x:row>
    <x:row r="2694" ht="18" customHeight="1">
      <x:c r="A2694" s="69" t="str">
        <x:v>PAY-002693</x:v>
      </x:c>
      <x:c r="B2694" s="69" t="str">
        <x:v>AGR-00883</x:v>
      </x:c>
      <x:c r="C2694" s="72" t="n">
        <x:v>45763</x:v>
      </x:c>
      <x:c r="D2694" s="72" t="n">
        <x:v>45771</x:v>
      </x:c>
      <x:c r="E2694" s="74" t="n">
        <x:v>40500</x:v>
      </x:c>
      <x:c r="F2694" s="69" t="str">
        <x:v>Final</x:v>
      </x:c>
      <x:c r="G2694" s="69" t="str">
        <x:v>Paid</x:v>
      </x:c>
      <x:c r="H2694" s="69" t="str">
        <x:v>EFT</x:v>
      </x:c>
      <x:c r="I2694" s="76" t="n">
        <x:f>IF(D2694&lt;&gt;"",MAX(0,D2694-C2694),IF(G2694="Overdue",MAX(0,'START_HERE'!$B$7-C2694),0))</x:f>
        <x:v>8</x:v>
      </x:c>
    </x:row>
    <x:row r="2695" ht="18" customHeight="1">
      <x:c r="A2695" s="69" t="str">
        <x:v>PAY-002694</x:v>
      </x:c>
      <x:c r="B2695" s="69" t="str">
        <x:v>AGR-00884</x:v>
      </x:c>
      <x:c r="C2695" s="72" t="n">
        <x:v>45231</x:v>
      </x:c>
      <x:c r="D2695" s="72" t="n">
        <x:v>45238</x:v>
      </x:c>
      <x:c r="E2695" s="74" t="n">
        <x:v>197000</x:v>
      </x:c>
      <x:c r="F2695" s="69" t="str">
        <x:v>Initial</x:v>
      </x:c>
      <x:c r="G2695" s="69" t="str">
        <x:v>Paid</x:v>
      </x:c>
      <x:c r="H2695" s="69" t="str">
        <x:v>Direct Credit</x:v>
      </x:c>
      <x:c r="I2695" s="76" t="n">
        <x:f>IF(D2695&lt;&gt;"",MAX(0,D2695-C2695),IF(G2695="Overdue",MAX(0,'START_HERE'!$B$7-C2695),0))</x:f>
        <x:v>7</x:v>
      </x:c>
    </x:row>
    <x:row r="2696" ht="18" customHeight="1">
      <x:c r="A2696" s="69" t="str">
        <x:v>PAY-002695</x:v>
      </x:c>
      <x:c r="B2696" s="69" t="str">
        <x:v>AGR-00884</x:v>
      </x:c>
      <x:c r="C2696" s="72" t="n">
        <x:v>45505</x:v>
      </x:c>
      <x:c r="D2696" s="72" t="n">
        <x:v>45513</x:v>
      </x:c>
      <x:c r="E2696" s="74" t="n">
        <x:v>197000</x:v>
      </x:c>
      <x:c r="F2696" s="69" t="str">
        <x:v>Final</x:v>
      </x:c>
      <x:c r="G2696" s="69" t="str">
        <x:v>Paid</x:v>
      </x:c>
      <x:c r="H2696" s="69" t="str">
        <x:v>EFT</x:v>
      </x:c>
      <x:c r="I2696" s="76" t="n">
        <x:f>IF(D2696&lt;&gt;"",MAX(0,D2696-C2696),IF(G2696="Overdue",MAX(0,'START_HERE'!$B$7-C2696),0))</x:f>
        <x:v>8</x:v>
      </x:c>
    </x:row>
    <x:row r="2697" ht="18" customHeight="1">
      <x:c r="A2697" s="69" t="str">
        <x:v>PAY-002696</x:v>
      </x:c>
      <x:c r="B2697" s="69" t="str">
        <x:v>AGR-00885</x:v>
      </x:c>
      <x:c r="C2697" s="72" t="n">
        <x:v>45061</x:v>
      </x:c>
      <x:c r="D2697" s="72"/>
      <x:c r="E2697" s="74" t="n">
        <x:v>104500</x:v>
      </x:c>
      <x:c r="F2697" s="69" t="str">
        <x:v>Initial</x:v>
      </x:c>
      <x:c r="G2697" s="69" t="str">
        <x:v>Overdue</x:v>
      </x:c>
      <x:c r="H2697" s="69" t="str">
        <x:v>Direct Credit</x:v>
      </x:c>
      <x:c r="I2697" s="76" t="n">
        <x:f>IF(D2697&lt;&gt;"",MAX(0,D2697-C2697),IF(G2697="Overdue",MAX(0,'START_HERE'!$B$7-C2697),0))</x:f>
        <x:v>1204</x:v>
      </x:c>
    </x:row>
    <x:row r="2698" ht="18" customHeight="1">
      <x:c r="A2698" s="69" t="str">
        <x:v>PAY-002697</x:v>
      </x:c>
      <x:c r="B2698" s="69" t="str">
        <x:v>AGR-00885</x:v>
      </x:c>
      <x:c r="C2698" s="72" t="n">
        <x:v>45198</x:v>
      </x:c>
      <x:c r="D2698" s="72" t="n">
        <x:v>45216</x:v>
      </x:c>
      <x:c r="E2698" s="74" t="n">
        <x:v>104500</x:v>
      </x:c>
      <x:c r="F2698" s="69" t="str">
        <x:v>Progress</x:v>
      </x:c>
      <x:c r="G2698" s="69" t="str">
        <x:v>Paid</x:v>
      </x:c>
      <x:c r="H2698" s="69" t="str">
        <x:v>EFT</x:v>
      </x:c>
      <x:c r="I2698" s="76" t="n">
        <x:f>IF(D2698&lt;&gt;"",MAX(0,D2698-C2698),IF(G2698="Overdue",MAX(0,'START_HERE'!$B$7-C2698),0))</x:f>
        <x:v>18</x:v>
      </x:c>
    </x:row>
    <x:row r="2699" ht="18" customHeight="1">
      <x:c r="A2699" s="69" t="str">
        <x:v>PAY-002698</x:v>
      </x:c>
      <x:c r="B2699" s="69" t="str">
        <x:v>AGR-00885</x:v>
      </x:c>
      <x:c r="C2699" s="72" t="n">
        <x:v>45335</x:v>
      </x:c>
      <x:c r="D2699" s="72" t="n">
        <x:v>45334</x:v>
      </x:c>
      <x:c r="E2699" s="74" t="n">
        <x:v>104500</x:v>
      </x:c>
      <x:c r="F2699" s="69" t="str">
        <x:v>Progress</x:v>
      </x:c>
      <x:c r="G2699" s="69" t="str">
        <x:v>Paid</x:v>
      </x:c>
      <x:c r="H2699" s="69" t="str">
        <x:v>EFT</x:v>
      </x:c>
      <x:c r="I2699" s="76" t="n">
        <x:f>IF(D2699&lt;&gt;"",MAX(0,D2699-C2699),IF(G2699="Overdue",MAX(0,'START_HERE'!$B$7-C2699),0))</x:f>
        <x:v>0</x:v>
      </x:c>
    </x:row>
    <x:row r="2700" ht="18" customHeight="1">
      <x:c r="A2700" s="69" t="str">
        <x:v>PAY-002699</x:v>
      </x:c>
      <x:c r="B2700" s="69" t="str">
        <x:v>AGR-00885</x:v>
      </x:c>
      <x:c r="C2700" s="72" t="n">
        <x:v>45472</x:v>
      </x:c>
      <x:c r="D2700" s="72" t="n">
        <x:v>45488</x:v>
      </x:c>
      <x:c r="E2700" s="74" t="n">
        <x:v>104500</x:v>
      </x:c>
      <x:c r="F2700" s="69" t="str">
        <x:v>Final</x:v>
      </x:c>
      <x:c r="G2700" s="69" t="str">
        <x:v>Paid</x:v>
      </x:c>
      <x:c r="H2700" s="69" t="str">
        <x:v>EFT</x:v>
      </x:c>
      <x:c r="I2700" s="76" t="n">
        <x:f>IF(D2700&lt;&gt;"",MAX(0,D2700-C2700),IF(G2700="Overdue",MAX(0,'START_HERE'!$B$7-C2700),0))</x:f>
        <x:v>16</x:v>
      </x:c>
    </x:row>
    <x:row r="2701" ht="18" customHeight="1">
      <x:c r="A2701" s="69" t="str">
        <x:v>PAY-002700</x:v>
      </x:c>
      <x:c r="B2701" s="69" t="str">
        <x:v>AGR-00886</x:v>
      </x:c>
      <x:c r="C2701" s="72" t="n">
        <x:v>45025</x:v>
      </x:c>
      <x:c r="D2701" s="72"/>
      <x:c r="E2701" s="74" t="n">
        <x:v>42800</x:v>
      </x:c>
      <x:c r="F2701" s="69" t="str">
        <x:v>Initial</x:v>
      </x:c>
      <x:c r="G2701" s="69" t="str">
        <x:v>Overdue</x:v>
      </x:c>
      <x:c r="H2701" s="69" t="str">
        <x:v>EFT</x:v>
      </x:c>
      <x:c r="I2701" s="76" t="n">
        <x:f>IF(D2701&lt;&gt;"",MAX(0,D2701-C2701),IF(G2701="Overdue",MAX(0,'START_HERE'!$B$7-C2701),0))</x:f>
        <x:v>1240</x:v>
      </x:c>
    </x:row>
    <x:row r="2702" ht="18" customHeight="1">
      <x:c r="A2702" s="69" t="str">
        <x:v>PAY-002701</x:v>
      </x:c>
      <x:c r="B2702" s="69" t="str">
        <x:v>AGR-00886</x:v>
      </x:c>
      <x:c r="C2702" s="72" t="n">
        <x:v>45162</x:v>
      </x:c>
      <x:c r="D2702" s="72" t="n">
        <x:v>45171</x:v>
      </x:c>
      <x:c r="E2702" s="74" t="n">
        <x:v>42800</x:v>
      </x:c>
      <x:c r="F2702" s="69" t="str">
        <x:v>Progress</x:v>
      </x:c>
      <x:c r="G2702" s="69" t="str">
        <x:v>Paid</x:v>
      </x:c>
      <x:c r="H2702" s="69" t="str">
        <x:v>EFT</x:v>
      </x:c>
      <x:c r="I2702" s="76" t="n">
        <x:f>IF(D2702&lt;&gt;"",MAX(0,D2702-C2702),IF(G2702="Overdue",MAX(0,'START_HERE'!$B$7-C2702),0))</x:f>
        <x:v>9</x:v>
      </x:c>
    </x:row>
    <x:row r="2703" ht="18" customHeight="1">
      <x:c r="A2703" s="69" t="str">
        <x:v>PAY-002702</x:v>
      </x:c>
      <x:c r="B2703" s="69" t="str">
        <x:v>AGR-00886</x:v>
      </x:c>
      <x:c r="C2703" s="72" t="n">
        <x:v>45299</x:v>
      </x:c>
      <x:c r="D2703" s="72" t="n">
        <x:v>45326</x:v>
      </x:c>
      <x:c r="E2703" s="74" t="n">
        <x:v>42800</x:v>
      </x:c>
      <x:c r="F2703" s="69" t="str">
        <x:v>Progress</x:v>
      </x:c>
      <x:c r="G2703" s="69" t="str">
        <x:v>Paid</x:v>
      </x:c>
      <x:c r="H2703" s="69" t="str">
        <x:v>Direct Credit</x:v>
      </x:c>
      <x:c r="I2703" s="76" t="n">
        <x:f>IF(D2703&lt;&gt;"",MAX(0,D2703-C2703),IF(G2703="Overdue",MAX(0,'START_HERE'!$B$7-C2703),0))</x:f>
        <x:v>27</x:v>
      </x:c>
    </x:row>
    <x:row r="2704" ht="18" customHeight="1">
      <x:c r="A2704" s="69" t="str">
        <x:v>PAY-002703</x:v>
      </x:c>
      <x:c r="B2704" s="69" t="str">
        <x:v>AGR-00886</x:v>
      </x:c>
      <x:c r="C2704" s="72" t="n">
        <x:v>45436</x:v>
      </x:c>
      <x:c r="D2704" s="72" t="n">
        <x:v>45434</x:v>
      </x:c>
      <x:c r="E2704" s="74" t="n">
        <x:v>42600</x:v>
      </x:c>
      <x:c r="F2704" s="69" t="str">
        <x:v>Final</x:v>
      </x:c>
      <x:c r="G2704" s="69" t="str">
        <x:v>Paid</x:v>
      </x:c>
      <x:c r="H2704" s="69" t="str">
        <x:v>EFT</x:v>
      </x:c>
      <x:c r="I2704" s="76" t="n">
        <x:f>IF(D2704&lt;&gt;"",MAX(0,D2704-C2704),IF(G2704="Overdue",MAX(0,'START_HERE'!$B$7-C2704),0))</x:f>
        <x:v>0</x:v>
      </x:c>
    </x:row>
    <x:row r="2705" ht="18" customHeight="1">
      <x:c r="A2705" s="69" t="str">
        <x:v>PAY-002704</x:v>
      </x:c>
      <x:c r="B2705" s="69" t="str">
        <x:v>AGR-00887</x:v>
      </x:c>
      <x:c r="C2705" s="72" t="n">
        <x:v>45769</x:v>
      </x:c>
      <x:c r="D2705" s="72" t="n">
        <x:v>45797</x:v>
      </x:c>
      <x:c r="E2705" s="74" t="n">
        <x:v>57500</x:v>
      </x:c>
      <x:c r="F2705" s="69" t="str">
        <x:v>Initial</x:v>
      </x:c>
      <x:c r="G2705" s="69" t="str">
        <x:v>Paid</x:v>
      </x:c>
      <x:c r="H2705" s="69" t="str">
        <x:v>Direct Credit</x:v>
      </x:c>
      <x:c r="I2705" s="76" t="n">
        <x:f>IF(D2705&lt;&gt;"",MAX(0,D2705-C2705),IF(G2705="Overdue",MAX(0,'START_HERE'!$B$7-C2705),0))</x:f>
        <x:v>28</x:v>
      </x:c>
    </x:row>
    <x:row r="2706" ht="18" customHeight="1">
      <x:c r="A2706" s="69" t="str">
        <x:v>PAY-002705</x:v>
      </x:c>
      <x:c r="B2706" s="69" t="str">
        <x:v>AGR-00887</x:v>
      </x:c>
      <x:c r="C2706" s="72" t="n">
        <x:v>46134</x:v>
      </x:c>
      <x:c r="D2706" s="72" t="n">
        <x:v>46137</x:v>
      </x:c>
      <x:c r="E2706" s="74" t="n">
        <x:v>57500</x:v>
      </x:c>
      <x:c r="F2706" s="69" t="str">
        <x:v>Final</x:v>
      </x:c>
      <x:c r="G2706" s="69" t="str">
        <x:v>Paid</x:v>
      </x:c>
      <x:c r="H2706" s="69" t="str">
        <x:v>EFT</x:v>
      </x:c>
      <x:c r="I2706" s="76" t="n">
        <x:f>IF(D2706&lt;&gt;"",MAX(0,D2706-C2706),IF(G2706="Overdue",MAX(0,'START_HERE'!$B$7-C2706),0))</x:f>
        <x:v>3</x:v>
      </x:c>
    </x:row>
    <x:row r="2707" ht="18" customHeight="1">
      <x:c r="A2707" s="69" t="str">
        <x:v>PAY-002706</x:v>
      </x:c>
      <x:c r="B2707" s="69" t="str">
        <x:v>AGR-00888</x:v>
      </x:c>
      <x:c r="C2707" s="72" t="n">
        <x:v>45190</x:v>
      </x:c>
      <x:c r="D2707" s="72" t="n">
        <x:v>45204</x:v>
      </x:c>
      <x:c r="E2707" s="74" t="n">
        <x:v>20300</x:v>
      </x:c>
      <x:c r="F2707" s="69" t="str">
        <x:v>Initial</x:v>
      </x:c>
      <x:c r="G2707" s="69" t="str">
        <x:v>Paid</x:v>
      </x:c>
      <x:c r="H2707" s="69" t="str">
        <x:v>EFT</x:v>
      </x:c>
      <x:c r="I2707" s="76" t="n">
        <x:f>IF(D2707&lt;&gt;"",MAX(0,D2707-C2707),IF(G2707="Overdue",MAX(0,'START_HERE'!$B$7-C2707),0))</x:f>
        <x:v>14</x:v>
      </x:c>
    </x:row>
    <x:row r="2708" ht="18" customHeight="1">
      <x:c r="A2708" s="69" t="str">
        <x:v>PAY-002707</x:v>
      </x:c>
      <x:c r="B2708" s="69" t="str">
        <x:v>AGR-00888</x:v>
      </x:c>
      <x:c r="C2708" s="72" t="n">
        <x:v>45373</x:v>
      </x:c>
      <x:c r="D2708" s="72" t="n">
        <x:v>45383</x:v>
      </x:c>
      <x:c r="E2708" s="74" t="n">
        <x:v>20300</x:v>
      </x:c>
      <x:c r="F2708" s="69" t="str">
        <x:v>Progress</x:v>
      </x:c>
      <x:c r="G2708" s="69" t="str">
        <x:v>Paid</x:v>
      </x:c>
      <x:c r="H2708" s="69" t="str">
        <x:v>EFT</x:v>
      </x:c>
      <x:c r="I2708" s="76" t="n">
        <x:f>IF(D2708&lt;&gt;"",MAX(0,D2708-C2708),IF(G2708="Overdue",MAX(0,'START_HERE'!$B$7-C2708),0))</x:f>
        <x:v>10</x:v>
      </x:c>
    </x:row>
    <x:row r="2709" ht="18" customHeight="1">
      <x:c r="A2709" s="69" t="str">
        <x:v>PAY-002708</x:v>
      </x:c>
      <x:c r="B2709" s="69" t="str">
        <x:v>AGR-00888</x:v>
      </x:c>
      <x:c r="C2709" s="72" t="n">
        <x:v>45555</x:v>
      </x:c>
      <x:c r="D2709" s="72" t="n">
        <x:v>45565</x:v>
      </x:c>
      <x:c r="E2709" s="74" t="n">
        <x:v>20300</x:v>
      </x:c>
      <x:c r="F2709" s="69" t="str">
        <x:v>Progress</x:v>
      </x:c>
      <x:c r="G2709" s="69" t="str">
        <x:v>Paid</x:v>
      </x:c>
      <x:c r="H2709" s="69" t="str">
        <x:v>Direct Credit</x:v>
      </x:c>
      <x:c r="I2709" s="76" t="n">
        <x:f>IF(D2709&lt;&gt;"",MAX(0,D2709-C2709),IF(G2709="Overdue",MAX(0,'START_HERE'!$B$7-C2709),0))</x:f>
        <x:v>10</x:v>
      </x:c>
    </x:row>
    <x:row r="2710" ht="18" customHeight="1">
      <x:c r="A2710" s="69" t="str">
        <x:v>PAY-002709</x:v>
      </x:c>
      <x:c r="B2710" s="69" t="str">
        <x:v>AGR-00888</x:v>
      </x:c>
      <x:c r="C2710" s="72" t="n">
        <x:v>45738</x:v>
      </x:c>
      <x:c r="D2710" s="72" t="n">
        <x:v>45743</x:v>
      </x:c>
      <x:c r="E2710" s="74" t="n">
        <x:v>20100</x:v>
      </x:c>
      <x:c r="F2710" s="69" t="str">
        <x:v>Final</x:v>
      </x:c>
      <x:c r="G2710" s="69" t="str">
        <x:v>Paid</x:v>
      </x:c>
      <x:c r="H2710" s="69" t="str">
        <x:v>Direct Credit</x:v>
      </x:c>
      <x:c r="I2710" s="76" t="n">
        <x:f>IF(D2710&lt;&gt;"",MAX(0,D2710-C2710),IF(G2710="Overdue",MAX(0,'START_HERE'!$B$7-C2710),0))</x:f>
        <x:v>5</x:v>
      </x:c>
    </x:row>
    <x:row r="2711" ht="18" customHeight="1">
      <x:c r="A2711" s="69" t="str">
        <x:v>PAY-002710</x:v>
      </x:c>
      <x:c r="B2711" s="69" t="str">
        <x:v>AGR-00889</x:v>
      </x:c>
      <x:c r="C2711" s="72" t="n">
        <x:v>45347</x:v>
      </x:c>
      <x:c r="D2711" s="72"/>
      <x:c r="E2711" s="74" t="n">
        <x:v>95000</x:v>
      </x:c>
      <x:c r="F2711" s="69" t="str">
        <x:v>Initial</x:v>
      </x:c>
      <x:c r="G2711" s="69" t="str">
        <x:v>Overdue</x:v>
      </x:c>
      <x:c r="H2711" s="69" t="str">
        <x:v>EFT</x:v>
      </x:c>
      <x:c r="I2711" s="76" t="n">
        <x:f>IF(D2711&lt;&gt;"",MAX(0,D2711-C2711),IF(G2711="Overdue",MAX(0,'START_HERE'!$B$7-C2711),0))</x:f>
        <x:v>918</x:v>
      </x:c>
    </x:row>
    <x:row r="2712" ht="18" customHeight="1">
      <x:c r="A2712" s="69" t="str">
        <x:v>PAY-002711</x:v>
      </x:c>
      <x:c r="B2712" s="69" t="str">
        <x:v>AGR-00889</x:v>
      </x:c>
      <x:c r="C2712" s="72" t="n">
        <x:v>45621</x:v>
      </x:c>
      <x:c r="D2712" s="72" t="n">
        <x:v>45620</x:v>
      </x:c>
      <x:c r="E2712" s="74" t="n">
        <x:v>95000</x:v>
      </x:c>
      <x:c r="F2712" s="69" t="str">
        <x:v>Final</x:v>
      </x:c>
      <x:c r="G2712" s="69" t="str">
        <x:v>Paid</x:v>
      </x:c>
      <x:c r="H2712" s="69" t="str">
        <x:v>Direct Credit</x:v>
      </x:c>
      <x:c r="I2712" s="76" t="n">
        <x:f>IF(D2712&lt;&gt;"",MAX(0,D2712-C2712),IF(G2712="Overdue",MAX(0,'START_HERE'!$B$7-C2712),0))</x:f>
        <x:v>0</x:v>
      </x:c>
    </x:row>
    <x:row r="2713" ht="18" customHeight="1">
      <x:c r="A2713" s="69" t="str">
        <x:v>PAY-002712</x:v>
      </x:c>
      <x:c r="B2713" s="69" t="str">
        <x:v>AGR-00890</x:v>
      </x:c>
      <x:c r="C2713" s="72" t="n">
        <x:v>46160</x:v>
      </x:c>
      <x:c r="D2713" s="72" t="n">
        <x:v>46181</x:v>
      </x:c>
      <x:c r="E2713" s="74" t="n">
        <x:v>99700</x:v>
      </x:c>
      <x:c r="F2713" s="69" t="str">
        <x:v>Initial</x:v>
      </x:c>
      <x:c r="G2713" s="69" t="str">
        <x:v>Paid</x:v>
      </x:c>
      <x:c r="H2713" s="69" t="str">
        <x:v>EFT</x:v>
      </x:c>
      <x:c r="I2713" s="76" t="n">
        <x:f>IF(D2713&lt;&gt;"",MAX(0,D2713-C2713),IF(G2713="Overdue",MAX(0,'START_HERE'!$B$7-C2713),0))</x:f>
        <x:v>21</x:v>
      </x:c>
    </x:row>
    <x:row r="2714" ht="18" customHeight="1">
      <x:c r="A2714" s="69" t="str">
        <x:v>PAY-002713</x:v>
      </x:c>
      <x:c r="B2714" s="69" t="str">
        <x:v>AGR-00890</x:v>
      </x:c>
      <x:c r="C2714" s="72" t="n">
        <x:v>46403</x:v>
      </x:c>
      <x:c r="D2714" s="72"/>
      <x:c r="E2714" s="74" t="n">
        <x:v>99700</x:v>
      </x:c>
      <x:c r="F2714" s="69" t="str">
        <x:v>Progress</x:v>
      </x:c>
      <x:c r="G2714" s="69" t="str">
        <x:v>Scheduled</x:v>
      </x:c>
      <x:c r="H2714" s="69" t="str">
        <x:v>EFT</x:v>
      </x:c>
      <x:c r="I2714" s="76" t="n">
        <x:f>IF(D2714&lt;&gt;"",MAX(0,D2714-C2714),IF(G2714="Overdue",MAX(0,'START_HERE'!$B$7-C2714),0))</x:f>
        <x:v>0</x:v>
      </x:c>
    </x:row>
    <x:row r="2715" ht="18" customHeight="1">
      <x:c r="A2715" s="69" t="str">
        <x:v>PAY-002714</x:v>
      </x:c>
      <x:c r="B2715" s="69" t="str">
        <x:v>AGR-00890</x:v>
      </x:c>
      <x:c r="C2715" s="72" t="n">
        <x:v>46647</x:v>
      </x:c>
      <x:c r="D2715" s="72"/>
      <x:c r="E2715" s="74" t="n">
        <x:v>99600</x:v>
      </x:c>
      <x:c r="F2715" s="69" t="str">
        <x:v>Final</x:v>
      </x:c>
      <x:c r="G2715" s="69" t="str">
        <x:v>Scheduled</x:v>
      </x:c>
      <x:c r="H2715" s="69" t="str">
        <x:v>Direct Credit</x:v>
      </x:c>
      <x:c r="I2715" s="76" t="n">
        <x:f>IF(D2715&lt;&gt;"",MAX(0,D2715-C2715),IF(G2715="Overdue",MAX(0,'START_HERE'!$B$7-C2715),0))</x:f>
        <x:v>0</x:v>
      </x:c>
    </x:row>
    <x:row r="2716" ht="18" customHeight="1">
      <x:c r="A2716" s="69" t="str">
        <x:v>PAY-002715</x:v>
      </x:c>
      <x:c r="B2716" s="69" t="str">
        <x:v>AGR-00891</x:v>
      </x:c>
      <x:c r="C2716" s="72" t="n">
        <x:v>45749</x:v>
      </x:c>
      <x:c r="D2716" s="72" t="n">
        <x:v>45775</x:v>
      </x:c>
      <x:c r="E2716" s="74" t="n">
        <x:v>29500</x:v>
      </x:c>
      <x:c r="F2716" s="69" t="str">
        <x:v>Initial</x:v>
      </x:c>
      <x:c r="G2716" s="69" t="str">
        <x:v>Paid</x:v>
      </x:c>
      <x:c r="H2716" s="69" t="str">
        <x:v>Direct Credit</x:v>
      </x:c>
      <x:c r="I2716" s="76" t="n">
        <x:f>IF(D2716&lt;&gt;"",MAX(0,D2716-C2716),IF(G2716="Overdue",MAX(0,'START_HERE'!$B$7-C2716),0))</x:f>
        <x:v>26</x:v>
      </x:c>
    </x:row>
    <x:row r="2717" ht="18" customHeight="1">
      <x:c r="A2717" s="69" t="str">
        <x:v>PAY-002716</x:v>
      </x:c>
      <x:c r="B2717" s="69" t="str">
        <x:v>AGR-00891</x:v>
      </x:c>
      <x:c r="C2717" s="72" t="n">
        <x:v>46023</x:v>
      </x:c>
      <x:c r="D2717" s="72" t="n">
        <x:v>46035</x:v>
      </x:c>
      <x:c r="E2717" s="74" t="n">
        <x:v>29500</x:v>
      </x:c>
      <x:c r="F2717" s="69" t="str">
        <x:v>Final</x:v>
      </x:c>
      <x:c r="G2717" s="69" t="str">
        <x:v>Paid</x:v>
      </x:c>
      <x:c r="H2717" s="69" t="str">
        <x:v>EFT</x:v>
      </x:c>
      <x:c r="I2717" s="76" t="n">
        <x:f>IF(D2717&lt;&gt;"",MAX(0,D2717-C2717),IF(G2717="Overdue",MAX(0,'START_HERE'!$B$7-C2717),0))</x:f>
        <x:v>12</x:v>
      </x:c>
    </x:row>
    <x:row r="2718" ht="18" customHeight="1">
      <x:c r="A2718" s="69" t="str">
        <x:v>PAY-002717</x:v>
      </x:c>
      <x:c r="B2718" s="69" t="str">
        <x:v>AGR-00892</x:v>
      </x:c>
      <x:c r="C2718" s="72" t="n">
        <x:v>45939</x:v>
      </x:c>
      <x:c r="D2718" s="72" t="n">
        <x:v>45946</x:v>
      </x:c>
      <x:c r="E2718" s="74" t="n">
        <x:v>77000</x:v>
      </x:c>
      <x:c r="F2718" s="69" t="str">
        <x:v>Initial</x:v>
      </x:c>
      <x:c r="G2718" s="69" t="str">
        <x:v>Paid</x:v>
      </x:c>
      <x:c r="H2718" s="69" t="str">
        <x:v>Direct Credit</x:v>
      </x:c>
      <x:c r="I2718" s="76" t="n">
        <x:f>IF(D2718&lt;&gt;"",MAX(0,D2718-C2718),IF(G2718="Overdue",MAX(0,'START_HERE'!$B$7-C2718),0))</x:f>
        <x:v>7</x:v>
      </x:c>
    </x:row>
    <x:row r="2719" ht="18" customHeight="1">
      <x:c r="A2719" s="69" t="str">
        <x:v>PAY-002718</x:v>
      </x:c>
      <x:c r="B2719" s="69" t="str">
        <x:v>AGR-00892</x:v>
      </x:c>
      <x:c r="C2719" s="72" t="n">
        <x:v>46122</x:v>
      </x:c>
      <x:c r="D2719" s="72" t="n">
        <x:v>46144</x:v>
      </x:c>
      <x:c r="E2719" s="74" t="n">
        <x:v>77000</x:v>
      </x:c>
      <x:c r="F2719" s="69" t="str">
        <x:v>Progress</x:v>
      </x:c>
      <x:c r="G2719" s="69" t="str">
        <x:v>Paid</x:v>
      </x:c>
      <x:c r="H2719" s="69" t="str">
        <x:v>Direct Credit</x:v>
      </x:c>
      <x:c r="I2719" s="76" t="n">
        <x:f>IF(D2719&lt;&gt;"",MAX(0,D2719-C2719),IF(G2719="Overdue",MAX(0,'START_HERE'!$B$7-C2719),0))</x:f>
        <x:v>22</x:v>
      </x:c>
    </x:row>
    <x:row r="2720" ht="18" customHeight="1">
      <x:c r="A2720" s="69" t="str">
        <x:v>PAY-002719</x:v>
      </x:c>
      <x:c r="B2720" s="69" t="str">
        <x:v>AGR-00892</x:v>
      </x:c>
      <x:c r="C2720" s="72" t="n">
        <x:v>46304</x:v>
      </x:c>
      <x:c r="D2720" s="72"/>
      <x:c r="E2720" s="74" t="n">
        <x:v>77000</x:v>
      </x:c>
      <x:c r="F2720" s="69" t="str">
        <x:v>Progress</x:v>
      </x:c>
      <x:c r="G2720" s="69" t="str">
        <x:v>Scheduled</x:v>
      </x:c>
      <x:c r="H2720" s="69" t="str">
        <x:v>EFT</x:v>
      </x:c>
      <x:c r="I2720" s="76" t="n">
        <x:f>IF(D2720&lt;&gt;"",MAX(0,D2720-C2720),IF(G2720="Overdue",MAX(0,'START_HERE'!$B$7-C2720),0))</x:f>
        <x:v>0</x:v>
      </x:c>
    </x:row>
    <x:row r="2721" ht="18" customHeight="1">
      <x:c r="A2721" s="69" t="str">
        <x:v>PAY-002720</x:v>
      </x:c>
      <x:c r="B2721" s="69" t="str">
        <x:v>AGR-00892</x:v>
      </x:c>
      <x:c r="C2721" s="72" t="n">
        <x:v>46487</x:v>
      </x:c>
      <x:c r="D2721" s="72"/>
      <x:c r="E2721" s="74" t="n">
        <x:v>77000</x:v>
      </x:c>
      <x:c r="F2721" s="69" t="str">
        <x:v>Final</x:v>
      </x:c>
      <x:c r="G2721" s="69" t="str">
        <x:v>Scheduled</x:v>
      </x:c>
      <x:c r="H2721" s="69" t="str">
        <x:v>EFT</x:v>
      </x:c>
      <x:c r="I2721" s="76" t="n">
        <x:f>IF(D2721&lt;&gt;"",MAX(0,D2721-C2721),IF(G2721="Overdue",MAX(0,'START_HERE'!$B$7-C2721),0))</x:f>
        <x:v>0</x:v>
      </x:c>
    </x:row>
    <x:row r="2722" ht="18" customHeight="1">
      <x:c r="A2722" s="69" t="str">
        <x:v>PAY-002721</x:v>
      </x:c>
      <x:c r="B2722" s="69" t="str">
        <x:v>AGR-00893</x:v>
      </x:c>
      <x:c r="C2722" s="72" t="n">
        <x:v>45447</x:v>
      </x:c>
      <x:c r="D2722" s="72" t="n">
        <x:v>45448</x:v>
      </x:c>
      <x:c r="E2722" s="74" t="n">
        <x:v>112500</x:v>
      </x:c>
      <x:c r="F2722" s="69" t="str">
        <x:v>Initial</x:v>
      </x:c>
      <x:c r="G2722" s="69" t="str">
        <x:v>Paid</x:v>
      </x:c>
      <x:c r="H2722" s="69" t="str">
        <x:v>EFT</x:v>
      </x:c>
      <x:c r="I2722" s="76" t="n">
        <x:f>IF(D2722&lt;&gt;"",MAX(0,D2722-C2722),IF(G2722="Overdue",MAX(0,'START_HERE'!$B$7-C2722),0))</x:f>
        <x:v>1</x:v>
      </x:c>
    </x:row>
    <x:row r="2723" ht="18" customHeight="1">
      <x:c r="A2723" s="69" t="str">
        <x:v>PAY-002722</x:v>
      </x:c>
      <x:c r="B2723" s="69" t="str">
        <x:v>AGR-00893</x:v>
      </x:c>
      <x:c r="C2723" s="72" t="n">
        <x:v>45721</x:v>
      </x:c>
      <x:c r="D2723" s="72" t="n">
        <x:v>45717</x:v>
      </x:c>
      <x:c r="E2723" s="74" t="n">
        <x:v>112500</x:v>
      </x:c>
      <x:c r="F2723" s="69" t="str">
        <x:v>Final</x:v>
      </x:c>
      <x:c r="G2723" s="69" t="str">
        <x:v>Paid</x:v>
      </x:c>
      <x:c r="H2723" s="69" t="str">
        <x:v>Direct Credit</x:v>
      </x:c>
      <x:c r="I2723" s="76" t="n">
        <x:f>IF(D2723&lt;&gt;"",MAX(0,D2723-C2723),IF(G2723="Overdue",MAX(0,'START_HERE'!$B$7-C2723),0))</x:f>
        <x:v>0</x:v>
      </x:c>
    </x:row>
    <x:row r="2724" ht="18" customHeight="1">
      <x:c r="A2724" s="69" t="str">
        <x:v>PAY-002723</x:v>
      </x:c>
      <x:c r="B2724" s="69" t="str">
        <x:v>AGR-00894</x:v>
      </x:c>
      <x:c r="C2724" s="72" t="n">
        <x:v>45121</x:v>
      </x:c>
      <x:c r="D2724" s="72" t="n">
        <x:v>45129</x:v>
      </x:c>
      <x:c r="E2724" s="74" t="n">
        <x:v>236000</x:v>
      </x:c>
      <x:c r="F2724" s="69" t="str">
        <x:v>Initial</x:v>
      </x:c>
      <x:c r="G2724" s="69" t="str">
        <x:v>Paid</x:v>
      </x:c>
      <x:c r="H2724" s="69" t="str">
        <x:v>Direct Credit</x:v>
      </x:c>
      <x:c r="I2724" s="76" t="n">
        <x:f>IF(D2724&lt;&gt;"",MAX(0,D2724-C2724),IF(G2724="Overdue",MAX(0,'START_HERE'!$B$7-C2724),0))</x:f>
        <x:v>8</x:v>
      </x:c>
    </x:row>
    <x:row r="2725" ht="18" customHeight="1">
      <x:c r="A2725" s="69" t="str">
        <x:v>PAY-002724</x:v>
      </x:c>
      <x:c r="B2725" s="69" t="str">
        <x:v>AGR-00894</x:v>
      </x:c>
      <x:c r="C2725" s="72" t="n">
        <x:v>45395</x:v>
      </x:c>
      <x:c r="D2725" s="72" t="n">
        <x:v>45415</x:v>
      </x:c>
      <x:c r="E2725" s="74" t="n">
        <x:v>236000</x:v>
      </x:c>
      <x:c r="F2725" s="69" t="str">
        <x:v>Final</x:v>
      </x:c>
      <x:c r="G2725" s="69" t="str">
        <x:v>Paid</x:v>
      </x:c>
      <x:c r="H2725" s="69" t="str">
        <x:v>Direct Credit</x:v>
      </x:c>
      <x:c r="I2725" s="76" t="n">
        <x:f>IF(D2725&lt;&gt;"",MAX(0,D2725-C2725),IF(G2725="Overdue",MAX(0,'START_HERE'!$B$7-C2725),0))</x:f>
        <x:v>20</x:v>
      </x:c>
    </x:row>
    <x:row r="2726" ht="18" customHeight="1">
      <x:c r="A2726" s="69" t="str">
        <x:v>PAY-002725</x:v>
      </x:c>
      <x:c r="B2726" s="69" t="str">
        <x:v>AGR-00895</x:v>
      </x:c>
      <x:c r="C2726" s="72" t="n">
        <x:v>45239</x:v>
      </x:c>
      <x:c r="D2726" s="72" t="n">
        <x:v>45252</x:v>
      </x:c>
      <x:c r="E2726" s="74" t="n">
        <x:v>203500</x:v>
      </x:c>
      <x:c r="F2726" s="69" t="str">
        <x:v>Initial</x:v>
      </x:c>
      <x:c r="G2726" s="69" t="str">
        <x:v>Paid</x:v>
      </x:c>
      <x:c r="H2726" s="69" t="str">
        <x:v>EFT</x:v>
      </x:c>
      <x:c r="I2726" s="76" t="n">
        <x:f>IF(D2726&lt;&gt;"",MAX(0,D2726-C2726),IF(G2726="Overdue",MAX(0,'START_HERE'!$B$7-C2726),0))</x:f>
        <x:v>13</x:v>
      </x:c>
    </x:row>
    <x:row r="2727" ht="18" customHeight="1">
      <x:c r="A2727" s="69" t="str">
        <x:v>PAY-002726</x:v>
      </x:c>
      <x:c r="B2727" s="69" t="str">
        <x:v>AGR-00895</x:v>
      </x:c>
      <x:c r="C2727" s="72" t="n">
        <x:v>45422</x:v>
      </x:c>
      <x:c r="D2727" s="72" t="n">
        <x:v>45438</x:v>
      </x:c>
      <x:c r="E2727" s="74" t="n">
        <x:v>203500</x:v>
      </x:c>
      <x:c r="F2727" s="69" t="str">
        <x:v>Final</x:v>
      </x:c>
      <x:c r="G2727" s="69" t="str">
        <x:v>Paid</x:v>
      </x:c>
      <x:c r="H2727" s="69" t="str">
        <x:v>EFT</x:v>
      </x:c>
      <x:c r="I2727" s="76" t="n">
        <x:f>IF(D2727&lt;&gt;"",MAX(0,D2727-C2727),IF(G2727="Overdue",MAX(0,'START_HERE'!$B$7-C2727),0))</x:f>
        <x:v>16</x:v>
      </x:c>
    </x:row>
    <x:row r="2728" ht="18" customHeight="1">
      <x:c r="A2728" s="69" t="str">
        <x:v>PAY-002727</x:v>
      </x:c>
      <x:c r="B2728" s="69" t="str">
        <x:v>AGR-00896</x:v>
      </x:c>
      <x:c r="C2728" s="72" t="n">
        <x:v>46005</x:v>
      </x:c>
      <x:c r="D2728" s="72" t="n">
        <x:v>46021</x:v>
      </x:c>
      <x:c r="E2728" s="74" t="n">
        <x:v>118300</x:v>
      </x:c>
      <x:c r="F2728" s="69" t="str">
        <x:v>Initial</x:v>
      </x:c>
      <x:c r="G2728" s="69" t="str">
        <x:v>Paid</x:v>
      </x:c>
      <x:c r="H2728" s="69" t="str">
        <x:v>Direct Credit</x:v>
      </x:c>
      <x:c r="I2728" s="76" t="n">
        <x:f>IF(D2728&lt;&gt;"",MAX(0,D2728-C2728),IF(G2728="Overdue",MAX(0,'START_HERE'!$B$7-C2728),0))</x:f>
        <x:v>16</x:v>
      </x:c>
    </x:row>
    <x:row r="2729" ht="18" customHeight="1">
      <x:c r="A2729" s="69" t="str">
        <x:v>PAY-002728</x:v>
      </x:c>
      <x:c r="B2729" s="69" t="str">
        <x:v>AGR-00896</x:v>
      </x:c>
      <x:c r="C2729" s="72" t="n">
        <x:v>46248</x:v>
      </x:c>
      <x:c r="D2729" s="72" t="n">
        <x:v>46265</x:v>
      </x:c>
      <x:c r="E2729" s="74" t="n">
        <x:v>118300</x:v>
      </x:c>
      <x:c r="F2729" s="69" t="str">
        <x:v>Progress</x:v>
      </x:c>
      <x:c r="G2729" s="69" t="str">
        <x:v>Paid</x:v>
      </x:c>
      <x:c r="H2729" s="69" t="str">
        <x:v>Direct Credit</x:v>
      </x:c>
      <x:c r="I2729" s="76" t="n">
        <x:f>IF(D2729&lt;&gt;"",MAX(0,D2729-C2729),IF(G2729="Overdue",MAX(0,'START_HERE'!$B$7-C2729),0))</x:f>
        <x:v>17</x:v>
      </x:c>
    </x:row>
    <x:row r="2730" ht="18" customHeight="1">
      <x:c r="A2730" s="69" t="str">
        <x:v>PAY-002729</x:v>
      </x:c>
      <x:c r="B2730" s="69" t="str">
        <x:v>AGR-00896</x:v>
      </x:c>
      <x:c r="C2730" s="72" t="n">
        <x:v>46492</x:v>
      </x:c>
      <x:c r="D2730" s="72"/>
      <x:c r="E2730" s="74" t="n">
        <x:v>118400</x:v>
      </x:c>
      <x:c r="F2730" s="69" t="str">
        <x:v>Final</x:v>
      </x:c>
      <x:c r="G2730" s="69" t="str">
        <x:v>Scheduled</x:v>
      </x:c>
      <x:c r="H2730" s="69" t="str">
        <x:v>EFT</x:v>
      </x:c>
      <x:c r="I2730" s="76" t="n">
        <x:f>IF(D2730&lt;&gt;"",MAX(0,D2730-C2730),IF(G2730="Overdue",MAX(0,'START_HERE'!$B$7-C2730),0))</x:f>
        <x:v>0</x:v>
      </x:c>
    </x:row>
    <x:row r="2731" ht="18" customHeight="1">
      <x:c r="A2731" s="69" t="str">
        <x:v>PAY-002730</x:v>
      </x:c>
      <x:c r="B2731" s="69" t="str">
        <x:v>AGR-00897</x:v>
      </x:c>
      <x:c r="C2731" s="72" t="n">
        <x:v>45902</x:v>
      </x:c>
      <x:c r="D2731" s="72" t="n">
        <x:v>45910</x:v>
      </x:c>
      <x:c r="E2731" s="74" t="n">
        <x:v>90000</x:v>
      </x:c>
      <x:c r="F2731" s="69" t="str">
        <x:v>Initial</x:v>
      </x:c>
      <x:c r="G2731" s="69" t="str">
        <x:v>Paid</x:v>
      </x:c>
      <x:c r="H2731" s="69" t="str">
        <x:v>EFT</x:v>
      </x:c>
      <x:c r="I2731" s="76" t="n">
        <x:f>IF(D2731&lt;&gt;"",MAX(0,D2731-C2731),IF(G2731="Overdue",MAX(0,'START_HERE'!$B$7-C2731),0))</x:f>
        <x:v>8</x:v>
      </x:c>
    </x:row>
    <x:row r="2732" ht="18" customHeight="1">
      <x:c r="A2732" s="69" t="str">
        <x:v>PAY-002731</x:v>
      </x:c>
      <x:c r="B2732" s="69" t="str">
        <x:v>AGR-00897</x:v>
      </x:c>
      <x:c r="C2732" s="72" t="n">
        <x:v>46085</x:v>
      </x:c>
      <x:c r="D2732" s="72" t="n">
        <x:v>46105</x:v>
      </x:c>
      <x:c r="E2732" s="74" t="n">
        <x:v>90000</x:v>
      </x:c>
      <x:c r="F2732" s="69" t="str">
        <x:v>Progress</x:v>
      </x:c>
      <x:c r="G2732" s="69" t="str">
        <x:v>Paid</x:v>
      </x:c>
      <x:c r="H2732" s="69" t="str">
        <x:v>EFT</x:v>
      </x:c>
      <x:c r="I2732" s="76" t="n">
        <x:f>IF(D2732&lt;&gt;"",MAX(0,D2732-C2732),IF(G2732="Overdue",MAX(0,'START_HERE'!$B$7-C2732),0))</x:f>
        <x:v>20</x:v>
      </x:c>
    </x:row>
    <x:row r="2733" ht="18" customHeight="1">
      <x:c r="A2733" s="69" t="str">
        <x:v>PAY-002732</x:v>
      </x:c>
      <x:c r="B2733" s="69" t="str">
        <x:v>AGR-00897</x:v>
      </x:c>
      <x:c r="C2733" s="72" t="n">
        <x:v>46267</x:v>
      </x:c>
      <x:c r="D2733" s="72"/>
      <x:c r="E2733" s="74" t="n">
        <x:v>90000</x:v>
      </x:c>
      <x:c r="F2733" s="69" t="str">
        <x:v>Final</x:v>
      </x:c>
      <x:c r="G2733" s="69" t="str">
        <x:v>Scheduled</x:v>
      </x:c>
      <x:c r="H2733" s="69" t="str">
        <x:v>Direct Credit</x:v>
      </x:c>
      <x:c r="I2733" s="76" t="n">
        <x:f>IF(D2733&lt;&gt;"",MAX(0,D2733-C2733),IF(G2733="Overdue",MAX(0,'START_HERE'!$B$7-C2733),0))</x:f>
        <x:v>0</x:v>
      </x:c>
    </x:row>
    <x:row r="2734" ht="18" customHeight="1">
      <x:c r="A2734" s="69" t="str">
        <x:v>PAY-002733</x:v>
      </x:c>
      <x:c r="B2734" s="69" t="str">
        <x:v>AGR-00898</x:v>
      </x:c>
      <x:c r="C2734" s="72" t="n">
        <x:v>45648</x:v>
      </x:c>
      <x:c r="D2734" s="72" t="n">
        <x:v>45663</x:v>
      </x:c>
      <x:c r="E2734" s="74" t="n">
        <x:v>85000</x:v>
      </x:c>
      <x:c r="F2734" s="69" t="str">
        <x:v>Initial</x:v>
      </x:c>
      <x:c r="G2734" s="69" t="str">
        <x:v>Paid</x:v>
      </x:c>
      <x:c r="H2734" s="69" t="str">
        <x:v>Direct Credit</x:v>
      </x:c>
      <x:c r="I2734" s="76" t="n">
        <x:f>IF(D2734&lt;&gt;"",MAX(0,D2734-C2734),IF(G2734="Overdue",MAX(0,'START_HERE'!$B$7-C2734),0))</x:f>
        <x:v>15</x:v>
      </x:c>
    </x:row>
    <x:row r="2735" ht="18" customHeight="1">
      <x:c r="A2735" s="69" t="str">
        <x:v>PAY-002734</x:v>
      </x:c>
      <x:c r="B2735" s="69" t="str">
        <x:v>AGR-00898</x:v>
      </x:c>
      <x:c r="C2735" s="72" t="n">
        <x:v>45831</x:v>
      </x:c>
      <x:c r="D2735" s="72" t="n">
        <x:v>45848</x:v>
      </x:c>
      <x:c r="E2735" s="74" t="n">
        <x:v>85000</x:v>
      </x:c>
      <x:c r="F2735" s="69" t="str">
        <x:v>Progress</x:v>
      </x:c>
      <x:c r="G2735" s="69" t="str">
        <x:v>Paid</x:v>
      </x:c>
      <x:c r="H2735" s="69" t="str">
        <x:v>EFT</x:v>
      </x:c>
      <x:c r="I2735" s="76" t="n">
        <x:f>IF(D2735&lt;&gt;"",MAX(0,D2735-C2735),IF(G2735="Overdue",MAX(0,'START_HERE'!$B$7-C2735),0))</x:f>
        <x:v>17</x:v>
      </x:c>
    </x:row>
    <x:row r="2736" ht="18" customHeight="1">
      <x:c r="A2736" s="69" t="str">
        <x:v>PAY-002735</x:v>
      </x:c>
      <x:c r="B2736" s="69" t="str">
        <x:v>AGR-00898</x:v>
      </x:c>
      <x:c r="C2736" s="72" t="n">
        <x:v>46013</x:v>
      </x:c>
      <x:c r="D2736" s="72" t="n">
        <x:v>46031</x:v>
      </x:c>
      <x:c r="E2736" s="74" t="n">
        <x:v>85000</x:v>
      </x:c>
      <x:c r="F2736" s="69" t="str">
        <x:v>Progress</x:v>
      </x:c>
      <x:c r="G2736" s="69" t="str">
        <x:v>Paid</x:v>
      </x:c>
      <x:c r="H2736" s="69" t="str">
        <x:v>Direct Credit</x:v>
      </x:c>
      <x:c r="I2736" s="76" t="n">
        <x:f>IF(D2736&lt;&gt;"",MAX(0,D2736-C2736),IF(G2736="Overdue",MAX(0,'START_HERE'!$B$7-C2736),0))</x:f>
        <x:v>18</x:v>
      </x:c>
    </x:row>
    <x:row r="2737" ht="18" customHeight="1">
      <x:c r="A2737" s="69" t="str">
        <x:v>PAY-002736</x:v>
      </x:c>
      <x:c r="B2737" s="69" t="str">
        <x:v>AGR-00898</x:v>
      </x:c>
      <x:c r="C2737" s="72" t="n">
        <x:v>46196</x:v>
      </x:c>
      <x:c r="D2737" s="72" t="n">
        <x:v>46223</x:v>
      </x:c>
      <x:c r="E2737" s="74" t="n">
        <x:v>85000</x:v>
      </x:c>
      <x:c r="F2737" s="69" t="str">
        <x:v>Final</x:v>
      </x:c>
      <x:c r="G2737" s="69" t="str">
        <x:v>Paid</x:v>
      </x:c>
      <x:c r="H2737" s="69" t="str">
        <x:v>Direct Credit</x:v>
      </x:c>
      <x:c r="I2737" s="76" t="n">
        <x:f>IF(D2737&lt;&gt;"",MAX(0,D2737-C2737),IF(G2737="Overdue",MAX(0,'START_HERE'!$B$7-C2737),0))</x:f>
        <x:v>27</x:v>
      </x:c>
    </x:row>
    <x:row r="2738" ht="18" customHeight="1">
      <x:c r="A2738" s="69" t="str">
        <x:v>PAY-002737</x:v>
      </x:c>
      <x:c r="B2738" s="69" t="str">
        <x:v>AGR-00899</x:v>
      </x:c>
      <x:c r="C2738" s="72" t="n">
        <x:v>45872</x:v>
      </x:c>
      <x:c r="D2738" s="72" t="n">
        <x:v>45878</x:v>
      </x:c>
      <x:c r="E2738" s="74" t="n">
        <x:v>112000</x:v>
      </x:c>
      <x:c r="F2738" s="69" t="str">
        <x:v>Initial</x:v>
      </x:c>
      <x:c r="G2738" s="69" t="str">
        <x:v>Paid</x:v>
      </x:c>
      <x:c r="H2738" s="69" t="str">
        <x:v>Direct Credit</x:v>
      </x:c>
      <x:c r="I2738" s="76" t="n">
        <x:f>IF(D2738&lt;&gt;"",MAX(0,D2738-C2738),IF(G2738="Overdue",MAX(0,'START_HERE'!$B$7-C2738),0))</x:f>
        <x:v>6</x:v>
      </x:c>
    </x:row>
    <x:row r="2739" ht="18" customHeight="1">
      <x:c r="A2739" s="69" t="str">
        <x:v>PAY-002738</x:v>
      </x:c>
      <x:c r="B2739" s="69" t="str">
        <x:v>AGR-00899</x:v>
      </x:c>
      <x:c r="C2739" s="72" t="n">
        <x:v>46055</x:v>
      </x:c>
      <x:c r="D2739" s="72"/>
      <x:c r="E2739" s="74" t="n">
        <x:v>112000</x:v>
      </x:c>
      <x:c r="F2739" s="69" t="str">
        <x:v>Progress</x:v>
      </x:c>
      <x:c r="G2739" s="69" t="str">
        <x:v>Overdue</x:v>
      </x:c>
      <x:c r="H2739" s="69" t="str">
        <x:v>EFT</x:v>
      </x:c>
      <x:c r="I2739" s="76" t="n">
        <x:f>IF(D2739&lt;&gt;"",MAX(0,D2739-C2739),IF(G2739="Overdue",MAX(0,'START_HERE'!$B$7-C2739),0))</x:f>
        <x:v>210</x:v>
      </x:c>
    </x:row>
    <x:row r="2740" ht="18" customHeight="1">
      <x:c r="A2740" s="69" t="str">
        <x:v>PAY-002739</x:v>
      </x:c>
      <x:c r="B2740" s="69" t="str">
        <x:v>AGR-00899</x:v>
      </x:c>
      <x:c r="C2740" s="72" t="n">
        <x:v>46237</x:v>
      </x:c>
      <x:c r="D2740" s="72" t="n">
        <x:v>46250</x:v>
      </x:c>
      <x:c r="E2740" s="74" t="n">
        <x:v>112000</x:v>
      </x:c>
      <x:c r="F2740" s="69" t="str">
        <x:v>Progress</x:v>
      </x:c>
      <x:c r="G2740" s="69" t="str">
        <x:v>Paid</x:v>
      </x:c>
      <x:c r="H2740" s="69" t="str">
        <x:v>EFT</x:v>
      </x:c>
      <x:c r="I2740" s="76" t="n">
        <x:f>IF(D2740&lt;&gt;"",MAX(0,D2740-C2740),IF(G2740="Overdue",MAX(0,'START_HERE'!$B$7-C2740),0))</x:f>
        <x:v>13</x:v>
      </x:c>
    </x:row>
    <x:row r="2741" ht="18" customHeight="1">
      <x:c r="A2741" s="69" t="str">
        <x:v>PAY-002740</x:v>
      </x:c>
      <x:c r="B2741" s="69" t="str">
        <x:v>AGR-00899</x:v>
      </x:c>
      <x:c r="C2741" s="72" t="n">
        <x:v>46420</x:v>
      </x:c>
      <x:c r="D2741" s="72"/>
      <x:c r="E2741" s="74" t="n">
        <x:v>112000</x:v>
      </x:c>
      <x:c r="F2741" s="69" t="str">
        <x:v>Final</x:v>
      </x:c>
      <x:c r="G2741" s="69" t="str">
        <x:v>Scheduled</x:v>
      </x:c>
      <x:c r="H2741" s="69" t="str">
        <x:v>EFT</x:v>
      </x:c>
      <x:c r="I2741" s="76" t="n">
        <x:f>IF(D2741&lt;&gt;"",MAX(0,D2741-C2741),IF(G2741="Overdue",MAX(0,'START_HERE'!$B$7-C2741),0))</x:f>
        <x:v>0</x:v>
      </x:c>
    </x:row>
    <x:row r="2742" ht="18" customHeight="1">
      <x:c r="A2742" s="69" t="str">
        <x:v>PAY-002741</x:v>
      </x:c>
      <x:c r="B2742" s="69" t="str">
        <x:v>AGR-00900</x:v>
      </x:c>
      <x:c r="C2742" s="72" t="n">
        <x:v>45532</x:v>
      </x:c>
      <x:c r="D2742" s="72" t="n">
        <x:v>45539</x:v>
      </x:c>
      <x:c r="E2742" s="74" t="n">
        <x:v>37300</x:v>
      </x:c>
      <x:c r="F2742" s="69" t="str">
        <x:v>Initial</x:v>
      </x:c>
      <x:c r="G2742" s="69" t="str">
        <x:v>Paid</x:v>
      </x:c>
      <x:c r="H2742" s="69" t="str">
        <x:v>EFT</x:v>
      </x:c>
      <x:c r="I2742" s="76" t="n">
        <x:f>IF(D2742&lt;&gt;"",MAX(0,D2742-C2742),IF(G2742="Overdue",MAX(0,'START_HERE'!$B$7-C2742),0))</x:f>
        <x:v>7</x:v>
      </x:c>
    </x:row>
    <x:row r="2743" ht="18" customHeight="1">
      <x:c r="A2743" s="69" t="str">
        <x:v>PAY-002742</x:v>
      </x:c>
      <x:c r="B2743" s="69" t="str">
        <x:v>AGR-00900</x:v>
      </x:c>
      <x:c r="C2743" s="72" t="n">
        <x:v>45775</x:v>
      </x:c>
      <x:c r="D2743" s="72" t="n">
        <x:v>45795</x:v>
      </x:c>
      <x:c r="E2743" s="74" t="n">
        <x:v>37300</x:v>
      </x:c>
      <x:c r="F2743" s="69" t="str">
        <x:v>Progress</x:v>
      </x:c>
      <x:c r="G2743" s="69" t="str">
        <x:v>Paid</x:v>
      </x:c>
      <x:c r="H2743" s="69" t="str">
        <x:v>EFT</x:v>
      </x:c>
      <x:c r="I2743" s="76" t="n">
        <x:f>IF(D2743&lt;&gt;"",MAX(0,D2743-C2743),IF(G2743="Overdue",MAX(0,'START_HERE'!$B$7-C2743),0))</x:f>
        <x:v>20</x:v>
      </x:c>
    </x:row>
    <x:row r="2744" ht="18" customHeight="1">
      <x:c r="A2744" s="69" t="str">
        <x:v>PAY-002743</x:v>
      </x:c>
      <x:c r="B2744" s="69" t="str">
        <x:v>AGR-00900</x:v>
      </x:c>
      <x:c r="C2744" s="72" t="n">
        <x:v>46019</x:v>
      </x:c>
      <x:c r="D2744" s="72" t="n">
        <x:v>46022</x:v>
      </x:c>
      <x:c r="E2744" s="74" t="n">
        <x:v>37400</x:v>
      </x:c>
      <x:c r="F2744" s="69" t="str">
        <x:v>Final</x:v>
      </x:c>
      <x:c r="G2744" s="69" t="str">
        <x:v>Paid</x:v>
      </x:c>
      <x:c r="H2744" s="69" t="str">
        <x:v>Direct Credit</x:v>
      </x:c>
      <x:c r="I2744" s="76" t="n">
        <x:f>IF(D2744&lt;&gt;"",MAX(0,D2744-C2744),IF(G2744="Overdue",MAX(0,'START_HERE'!$B$7-C2744),0))</x:f>
        <x:v>3</x:v>
      </x:c>
    </x:row>
    <x:row r="2745" ht="18" customHeight="1">
      <x:c r="A2745" s="69" t="str">
        <x:v>PAY-002744</x:v>
      </x:c>
      <x:c r="B2745" s="69" t="str">
        <x:v>AGR-00901</x:v>
      </x:c>
      <x:c r="C2745" s="72" t="n">
        <x:v>45295</x:v>
      </x:c>
      <x:c r="D2745" s="72" t="n">
        <x:v>45321</x:v>
      </x:c>
      <x:c r="E2745" s="74" t="n">
        <x:v>105000</x:v>
      </x:c>
      <x:c r="F2745" s="69" t="str">
        <x:v>Initial</x:v>
      </x:c>
      <x:c r="G2745" s="69" t="str">
        <x:v>Paid</x:v>
      </x:c>
      <x:c r="H2745" s="69" t="str">
        <x:v>EFT</x:v>
      </x:c>
      <x:c r="I2745" s="76" t="n">
        <x:f>IF(D2745&lt;&gt;"",MAX(0,D2745-C2745),IF(G2745="Overdue",MAX(0,'START_HERE'!$B$7-C2745),0))</x:f>
        <x:v>26</x:v>
      </x:c>
    </x:row>
    <x:row r="2746" ht="18" customHeight="1">
      <x:c r="A2746" s="69" t="str">
        <x:v>PAY-002745</x:v>
      </x:c>
      <x:c r="B2746" s="69" t="str">
        <x:v>AGR-00901</x:v>
      </x:c>
      <x:c r="C2746" s="72" t="n">
        <x:v>45538</x:v>
      </x:c>
      <x:c r="D2746" s="72" t="n">
        <x:v>45556</x:v>
      </x:c>
      <x:c r="E2746" s="74" t="n">
        <x:v>105000</x:v>
      </x:c>
      <x:c r="F2746" s="69" t="str">
        <x:v>Progress</x:v>
      </x:c>
      <x:c r="G2746" s="69" t="str">
        <x:v>Paid</x:v>
      </x:c>
      <x:c r="H2746" s="69" t="str">
        <x:v>EFT</x:v>
      </x:c>
      <x:c r="I2746" s="76" t="n">
        <x:f>IF(D2746&lt;&gt;"",MAX(0,D2746-C2746),IF(G2746="Overdue",MAX(0,'START_HERE'!$B$7-C2746),0))</x:f>
        <x:v>18</x:v>
      </x:c>
    </x:row>
    <x:row r="2747" ht="18" customHeight="1">
      <x:c r="A2747" s="69" t="str">
        <x:v>PAY-002746</x:v>
      </x:c>
      <x:c r="B2747" s="69" t="str">
        <x:v>AGR-00901</x:v>
      </x:c>
      <x:c r="C2747" s="72" t="n">
        <x:v>45782</x:v>
      </x:c>
      <x:c r="D2747" s="72" t="n">
        <x:v>45804</x:v>
      </x:c>
      <x:c r="E2747" s="74" t="n">
        <x:v>105000</x:v>
      </x:c>
      <x:c r="F2747" s="69" t="str">
        <x:v>Final</x:v>
      </x:c>
      <x:c r="G2747" s="69" t="str">
        <x:v>Paid</x:v>
      </x:c>
      <x:c r="H2747" s="69" t="str">
        <x:v>Direct Credit</x:v>
      </x:c>
      <x:c r="I2747" s="76" t="n">
        <x:f>IF(D2747&lt;&gt;"",MAX(0,D2747-C2747),IF(G2747="Overdue",MAX(0,'START_HERE'!$B$7-C2747),0))</x:f>
        <x:v>22</x:v>
      </x:c>
    </x:row>
    <x:row r="2748" ht="18" customHeight="1">
      <x:c r="A2748" s="69" t="str">
        <x:v>PAY-002747</x:v>
      </x:c>
      <x:c r="B2748" s="69" t="str">
        <x:v>AGR-00902</x:v>
      </x:c>
      <x:c r="C2748" s="72" t="n">
        <x:v>45107</x:v>
      </x:c>
      <x:c r="D2748" s="72" t="n">
        <x:v>45128</x:v>
      </x:c>
      <x:c r="E2748" s="74" t="n">
        <x:v>46700</x:v>
      </x:c>
      <x:c r="F2748" s="69" t="str">
        <x:v>Initial</x:v>
      </x:c>
      <x:c r="G2748" s="69" t="str">
        <x:v>Paid</x:v>
      </x:c>
      <x:c r="H2748" s="69" t="str">
        <x:v>Direct Credit</x:v>
      </x:c>
      <x:c r="I2748" s="76" t="n">
        <x:f>IF(D2748&lt;&gt;"",MAX(0,D2748-C2748),IF(G2748="Overdue",MAX(0,'START_HERE'!$B$7-C2748),0))</x:f>
        <x:v>21</x:v>
      </x:c>
    </x:row>
    <x:row r="2749" ht="18" customHeight="1">
      <x:c r="A2749" s="69" t="str">
        <x:v>PAY-002748</x:v>
      </x:c>
      <x:c r="B2749" s="69" t="str">
        <x:v>AGR-00902</x:v>
      </x:c>
      <x:c r="C2749" s="72" t="n">
        <x:v>45290</x:v>
      </x:c>
      <x:c r="D2749" s="72" t="n">
        <x:v>45312</x:v>
      </x:c>
      <x:c r="E2749" s="74" t="n">
        <x:v>46700</x:v>
      </x:c>
      <x:c r="F2749" s="69" t="str">
        <x:v>Progress</x:v>
      </x:c>
      <x:c r="G2749" s="69" t="str">
        <x:v>Paid</x:v>
      </x:c>
      <x:c r="H2749" s="69" t="str">
        <x:v>EFT</x:v>
      </x:c>
      <x:c r="I2749" s="76" t="n">
        <x:f>IF(D2749&lt;&gt;"",MAX(0,D2749-C2749),IF(G2749="Overdue",MAX(0,'START_HERE'!$B$7-C2749),0))</x:f>
        <x:v>22</x:v>
      </x:c>
    </x:row>
    <x:row r="2750" ht="18" customHeight="1">
      <x:c r="A2750" s="69" t="str">
        <x:v>PAY-002749</x:v>
      </x:c>
      <x:c r="B2750" s="69" t="str">
        <x:v>AGR-00902</x:v>
      </x:c>
      <x:c r="C2750" s="72" t="n">
        <x:v>45472</x:v>
      </x:c>
      <x:c r="D2750" s="72" t="n">
        <x:v>45477</x:v>
      </x:c>
      <x:c r="E2750" s="74" t="n">
        <x:v>46600</x:v>
      </x:c>
      <x:c r="F2750" s="69" t="str">
        <x:v>Final</x:v>
      </x:c>
      <x:c r="G2750" s="69" t="str">
        <x:v>Paid</x:v>
      </x:c>
      <x:c r="H2750" s="69" t="str">
        <x:v>Direct Credit</x:v>
      </x:c>
      <x:c r="I2750" s="76" t="n">
        <x:f>IF(D2750&lt;&gt;"",MAX(0,D2750-C2750),IF(G2750="Overdue",MAX(0,'START_HERE'!$B$7-C2750),0))</x:f>
        <x:v>5</x:v>
      </x:c>
    </x:row>
    <x:row r="2751" ht="18" customHeight="1">
      <x:c r="A2751" s="69" t="str">
        <x:v>PAY-002750</x:v>
      </x:c>
      <x:c r="B2751" s="69" t="str">
        <x:v>AGR-00903</x:v>
      </x:c>
      <x:c r="C2751" s="72" t="n">
        <x:v>45562</x:v>
      </x:c>
      <x:c r="D2751" s="72" t="n">
        <x:v>45566</x:v>
      </x:c>
      <x:c r="E2751" s="74" t="n">
        <x:v>57700</x:v>
      </x:c>
      <x:c r="F2751" s="69" t="str">
        <x:v>Initial</x:v>
      </x:c>
      <x:c r="G2751" s="69" t="str">
        <x:v>Paid</x:v>
      </x:c>
      <x:c r="H2751" s="69" t="str">
        <x:v>EFT</x:v>
      </x:c>
      <x:c r="I2751" s="76" t="n">
        <x:f>IF(D2751&lt;&gt;"",MAX(0,D2751-C2751),IF(G2751="Overdue",MAX(0,'START_HERE'!$B$7-C2751),0))</x:f>
        <x:v>4</x:v>
      </x:c>
    </x:row>
    <x:row r="2752" ht="18" customHeight="1">
      <x:c r="A2752" s="69" t="str">
        <x:v>PAY-002751</x:v>
      </x:c>
      <x:c r="B2752" s="69" t="str">
        <x:v>AGR-00903</x:v>
      </x:c>
      <x:c r="C2752" s="72" t="n">
        <x:v>45684</x:v>
      </x:c>
      <x:c r="D2752" s="72" t="n">
        <x:v>45700</x:v>
      </x:c>
      <x:c r="E2752" s="74" t="n">
        <x:v>57700</x:v>
      </x:c>
      <x:c r="F2752" s="69" t="str">
        <x:v>Progress</x:v>
      </x:c>
      <x:c r="G2752" s="69" t="str">
        <x:v>Paid</x:v>
      </x:c>
      <x:c r="H2752" s="69" t="str">
        <x:v>EFT</x:v>
      </x:c>
      <x:c r="I2752" s="76" t="n">
        <x:f>IF(D2752&lt;&gt;"",MAX(0,D2752-C2752),IF(G2752="Overdue",MAX(0,'START_HERE'!$B$7-C2752),0))</x:f>
        <x:v>16</x:v>
      </x:c>
    </x:row>
    <x:row r="2753" ht="18" customHeight="1">
      <x:c r="A2753" s="69" t="str">
        <x:v>PAY-002752</x:v>
      </x:c>
      <x:c r="B2753" s="69" t="str">
        <x:v>AGR-00903</x:v>
      </x:c>
      <x:c r="C2753" s="72" t="n">
        <x:v>45805</x:v>
      </x:c>
      <x:c r="D2753" s="72" t="n">
        <x:v>45824</x:v>
      </x:c>
      <x:c r="E2753" s="74" t="n">
        <x:v>57600</x:v>
      </x:c>
      <x:c r="F2753" s="69" t="str">
        <x:v>Final</x:v>
      </x:c>
      <x:c r="G2753" s="69" t="str">
        <x:v>Paid</x:v>
      </x:c>
      <x:c r="H2753" s="69" t="str">
        <x:v>EFT</x:v>
      </x:c>
      <x:c r="I2753" s="76" t="n">
        <x:f>IF(D2753&lt;&gt;"",MAX(0,D2753-C2753),IF(G2753="Overdue",MAX(0,'START_HERE'!$B$7-C2753),0))</x:f>
        <x:v>19</x:v>
      </x:c>
    </x:row>
    <x:row r="2754" ht="18" customHeight="1">
      <x:c r="A2754" s="69" t="str">
        <x:v>PAY-002753</x:v>
      </x:c>
      <x:c r="B2754" s="69" t="str">
        <x:v>AGR-00904</x:v>
      </x:c>
      <x:c r="C2754" s="72" t="n">
        <x:v>45938</x:v>
      </x:c>
      <x:c r="D2754" s="72" t="n">
        <x:v>45959</x:v>
      </x:c>
      <x:c r="E2754" s="74" t="n">
        <x:v>164500</x:v>
      </x:c>
      <x:c r="F2754" s="69" t="str">
        <x:v>Initial</x:v>
      </x:c>
      <x:c r="G2754" s="69" t="str">
        <x:v>Paid</x:v>
      </x:c>
      <x:c r="H2754" s="69" t="str">
        <x:v>Direct Credit</x:v>
      </x:c>
      <x:c r="I2754" s="76" t="n">
        <x:f>IF(D2754&lt;&gt;"",MAX(0,D2754-C2754),IF(G2754="Overdue",MAX(0,'START_HERE'!$B$7-C2754),0))</x:f>
        <x:v>21</x:v>
      </x:c>
    </x:row>
    <x:row r="2755" ht="18" customHeight="1">
      <x:c r="A2755" s="69" t="str">
        <x:v>PAY-002754</x:v>
      </x:c>
      <x:c r="B2755" s="69" t="str">
        <x:v>AGR-00904</x:v>
      </x:c>
      <x:c r="C2755" s="72" t="n">
        <x:v>46212</x:v>
      </x:c>
      <x:c r="D2755" s="72" t="n">
        <x:v>46229</x:v>
      </x:c>
      <x:c r="E2755" s="74" t="n">
        <x:v>164500</x:v>
      </x:c>
      <x:c r="F2755" s="69" t="str">
        <x:v>Final</x:v>
      </x:c>
      <x:c r="G2755" s="69" t="str">
        <x:v>Paid</x:v>
      </x:c>
      <x:c r="H2755" s="69" t="str">
        <x:v>Direct Credit</x:v>
      </x:c>
      <x:c r="I2755" s="76" t="n">
        <x:f>IF(D2755&lt;&gt;"",MAX(0,D2755-C2755),IF(G2755="Overdue",MAX(0,'START_HERE'!$B$7-C2755),0))</x:f>
        <x:v>17</x:v>
      </x:c>
    </x:row>
    <x:row r="2756" ht="18" customHeight="1">
      <x:c r="A2756" s="69" t="str">
        <x:v>PAY-002755</x:v>
      </x:c>
      <x:c r="B2756" s="69" t="str">
        <x:v>AGR-00905</x:v>
      </x:c>
      <x:c r="C2756" s="72" t="n">
        <x:v>45752</x:v>
      </x:c>
      <x:c r="D2756" s="72" t="n">
        <x:v>45755</x:v>
      </x:c>
      <x:c r="E2756" s="74" t="n">
        <x:v>50700</x:v>
      </x:c>
      <x:c r="F2756" s="69" t="str">
        <x:v>Initial</x:v>
      </x:c>
      <x:c r="G2756" s="69" t="str">
        <x:v>Paid</x:v>
      </x:c>
      <x:c r="H2756" s="69" t="str">
        <x:v>EFT</x:v>
      </x:c>
      <x:c r="I2756" s="76" t="n">
        <x:f>IF(D2756&lt;&gt;"",MAX(0,D2756-C2756),IF(G2756="Overdue",MAX(0,'START_HERE'!$B$7-C2756),0))</x:f>
        <x:v>3</x:v>
      </x:c>
    </x:row>
    <x:row r="2757" ht="18" customHeight="1">
      <x:c r="A2757" s="69" t="str">
        <x:v>PAY-002756</x:v>
      </x:c>
      <x:c r="B2757" s="69" t="str">
        <x:v>AGR-00905</x:v>
      </x:c>
      <x:c r="C2757" s="72" t="n">
        <x:v>45995</x:v>
      </x:c>
      <x:c r="D2757" s="72" t="n">
        <x:v>46009</x:v>
      </x:c>
      <x:c r="E2757" s="74" t="n">
        <x:v>50700</x:v>
      </x:c>
      <x:c r="F2757" s="69" t="str">
        <x:v>Progress</x:v>
      </x:c>
      <x:c r="G2757" s="69" t="str">
        <x:v>Paid</x:v>
      </x:c>
      <x:c r="H2757" s="69" t="str">
        <x:v>EFT</x:v>
      </x:c>
      <x:c r="I2757" s="76" t="n">
        <x:f>IF(D2757&lt;&gt;"",MAX(0,D2757-C2757),IF(G2757="Overdue",MAX(0,'START_HERE'!$B$7-C2757),0))</x:f>
        <x:v>14</x:v>
      </x:c>
    </x:row>
    <x:row r="2758" ht="18" customHeight="1">
      <x:c r="A2758" s="69" t="str">
        <x:v>PAY-002757</x:v>
      </x:c>
      <x:c r="B2758" s="69" t="str">
        <x:v>AGR-00905</x:v>
      </x:c>
      <x:c r="C2758" s="72" t="n">
        <x:v>46239</x:v>
      </x:c>
      <x:c r="D2758" s="72" t="n">
        <x:v>46241</x:v>
      </x:c>
      <x:c r="E2758" s="74" t="n">
        <x:v>50600</x:v>
      </x:c>
      <x:c r="F2758" s="69" t="str">
        <x:v>Final</x:v>
      </x:c>
      <x:c r="G2758" s="69" t="str">
        <x:v>Paid</x:v>
      </x:c>
      <x:c r="H2758" s="69" t="str">
        <x:v>Direct Credit</x:v>
      </x:c>
      <x:c r="I2758" s="76" t="n">
        <x:f>IF(D2758&lt;&gt;"",MAX(0,D2758-C2758),IF(G2758="Overdue",MAX(0,'START_HERE'!$B$7-C2758),0))</x:f>
        <x:v>2</x:v>
      </x:c>
    </x:row>
    <x:row r="2759" ht="18" customHeight="1">
      <x:c r="A2759" s="69" t="str">
        <x:v>PAY-002758</x:v>
      </x:c>
      <x:c r="B2759" s="69" t="str">
        <x:v>AGR-00906</x:v>
      </x:c>
      <x:c r="C2759" s="72" t="n">
        <x:v>45600</x:v>
      </x:c>
      <x:c r="D2759" s="72" t="n">
        <x:v>45606</x:v>
      </x:c>
      <x:c r="E2759" s="74" t="n">
        <x:v>131500</x:v>
      </x:c>
      <x:c r="F2759" s="69" t="str">
        <x:v>Initial</x:v>
      </x:c>
      <x:c r="G2759" s="69" t="str">
        <x:v>Paid</x:v>
      </x:c>
      <x:c r="H2759" s="69" t="str">
        <x:v>EFT</x:v>
      </x:c>
      <x:c r="I2759" s="76" t="n">
        <x:f>IF(D2759&lt;&gt;"",MAX(0,D2759-C2759),IF(G2759="Overdue",MAX(0,'START_HERE'!$B$7-C2759),0))</x:f>
        <x:v>6</x:v>
      </x:c>
    </x:row>
    <x:row r="2760" ht="18" customHeight="1">
      <x:c r="A2760" s="69" t="str">
        <x:v>PAY-002759</x:v>
      </x:c>
      <x:c r="B2760" s="69" t="str">
        <x:v>AGR-00906</x:v>
      </x:c>
      <x:c r="C2760" s="72" t="n">
        <x:v>45965</x:v>
      </x:c>
      <x:c r="D2760" s="72" t="n">
        <x:v>45975</x:v>
      </x:c>
      <x:c r="E2760" s="74" t="n">
        <x:v>131500</x:v>
      </x:c>
      <x:c r="F2760" s="69" t="str">
        <x:v>Final</x:v>
      </x:c>
      <x:c r="G2760" s="69" t="str">
        <x:v>Paid</x:v>
      </x:c>
      <x:c r="H2760" s="69" t="str">
        <x:v>Direct Credit</x:v>
      </x:c>
      <x:c r="I2760" s="76" t="n">
        <x:f>IF(D2760&lt;&gt;"",MAX(0,D2760-C2760),IF(G2760="Overdue",MAX(0,'START_HERE'!$B$7-C2760),0))</x:f>
        <x:v>10</x:v>
      </x:c>
    </x:row>
    <x:row r="2761" ht="18" customHeight="1">
      <x:c r="A2761" s="69" t="str">
        <x:v>PAY-002760</x:v>
      </x:c>
      <x:c r="B2761" s="69" t="str">
        <x:v>AGR-00907</x:v>
      </x:c>
      <x:c r="C2761" s="72" t="n">
        <x:v>45832</x:v>
      </x:c>
      <x:c r="D2761" s="72"/>
      <x:c r="E2761" s="74" t="n">
        <x:v>43500</x:v>
      </x:c>
      <x:c r="F2761" s="69" t="str">
        <x:v>Initial</x:v>
      </x:c>
      <x:c r="G2761" s="69" t="str">
        <x:v>Overdue</x:v>
      </x:c>
      <x:c r="H2761" s="69" t="str">
        <x:v>Direct Credit</x:v>
      </x:c>
      <x:c r="I2761" s="76" t="n">
        <x:f>IF(D2761&lt;&gt;"",MAX(0,D2761-C2761),IF(G2761="Overdue",MAX(0,'START_HERE'!$B$7-C2761),0))</x:f>
        <x:v>433</x:v>
      </x:c>
    </x:row>
    <x:row r="2762" ht="18" customHeight="1">
      <x:c r="A2762" s="69" t="str">
        <x:v>PAY-002761</x:v>
      </x:c>
      <x:c r="B2762" s="69" t="str">
        <x:v>AGR-00907</x:v>
      </x:c>
      <x:c r="C2762" s="72" t="n">
        <x:v>46015</x:v>
      </x:c>
      <x:c r="D2762" s="72" t="n">
        <x:v>46038</x:v>
      </x:c>
      <x:c r="E2762" s="74" t="n">
        <x:v>43500</x:v>
      </x:c>
      <x:c r="F2762" s="69" t="str">
        <x:v>Progress</x:v>
      </x:c>
      <x:c r="G2762" s="69" t="str">
        <x:v>Paid</x:v>
      </x:c>
      <x:c r="H2762" s="69" t="str">
        <x:v>Direct Credit</x:v>
      </x:c>
      <x:c r="I2762" s="76" t="n">
        <x:f>IF(D2762&lt;&gt;"",MAX(0,D2762-C2762),IF(G2762="Overdue",MAX(0,'START_HERE'!$B$7-C2762),0))</x:f>
        <x:v>23</x:v>
      </x:c>
    </x:row>
    <x:row r="2763" ht="18" customHeight="1">
      <x:c r="A2763" s="69" t="str">
        <x:v>PAY-002762</x:v>
      </x:c>
      <x:c r="B2763" s="69" t="str">
        <x:v>AGR-00907</x:v>
      </x:c>
      <x:c r="C2763" s="72" t="n">
        <x:v>46197</x:v>
      </x:c>
      <x:c r="D2763" s="72" t="n">
        <x:v>46205</x:v>
      </x:c>
      <x:c r="E2763" s="74" t="n">
        <x:v>43500</x:v>
      </x:c>
      <x:c r="F2763" s="69" t="str">
        <x:v>Progress</x:v>
      </x:c>
      <x:c r="G2763" s="69" t="str">
        <x:v>Paid</x:v>
      </x:c>
      <x:c r="H2763" s="69" t="str">
        <x:v>EFT</x:v>
      </x:c>
      <x:c r="I2763" s="76" t="n">
        <x:f>IF(D2763&lt;&gt;"",MAX(0,D2763-C2763),IF(G2763="Overdue",MAX(0,'START_HERE'!$B$7-C2763),0))</x:f>
        <x:v>8</x:v>
      </x:c>
    </x:row>
    <x:row r="2764" ht="18" customHeight="1">
      <x:c r="A2764" s="69" t="str">
        <x:v>PAY-002763</x:v>
      </x:c>
      <x:c r="B2764" s="69" t="str">
        <x:v>AGR-00907</x:v>
      </x:c>
      <x:c r="C2764" s="72" t="n">
        <x:v>46380</x:v>
      </x:c>
      <x:c r="D2764" s="72"/>
      <x:c r="E2764" s="74" t="n">
        <x:v>43500</x:v>
      </x:c>
      <x:c r="F2764" s="69" t="str">
        <x:v>Final</x:v>
      </x:c>
      <x:c r="G2764" s="69" t="str">
        <x:v>Scheduled</x:v>
      </x:c>
      <x:c r="H2764" s="69" t="str">
        <x:v>EFT</x:v>
      </x:c>
      <x:c r="I2764" s="76" t="n">
        <x:f>IF(D2764&lt;&gt;"",MAX(0,D2764-C2764),IF(G2764="Overdue",MAX(0,'START_HERE'!$B$7-C2764),0))</x:f>
        <x:v>0</x:v>
      </x:c>
    </x:row>
    <x:row r="2765" ht="18" customHeight="1">
      <x:c r="A2765" s="69" t="str">
        <x:v>PAY-002764</x:v>
      </x:c>
      <x:c r="B2765" s="69" t="str">
        <x:v>AGR-00908</x:v>
      </x:c>
      <x:c r="C2765" s="72" t="n">
        <x:v>45124</x:v>
      </x:c>
      <x:c r="D2765" s="72" t="n">
        <x:v>45141</x:v>
      </x:c>
      <x:c r="E2765" s="74" t="n">
        <x:v>41300</x:v>
      </x:c>
      <x:c r="F2765" s="69" t="str">
        <x:v>Initial</x:v>
      </x:c>
      <x:c r="G2765" s="69" t="str">
        <x:v>Paid</x:v>
      </x:c>
      <x:c r="H2765" s="69" t="str">
        <x:v>Direct Credit</x:v>
      </x:c>
      <x:c r="I2765" s="76" t="n">
        <x:f>IF(D2765&lt;&gt;"",MAX(0,D2765-C2765),IF(G2765="Overdue",MAX(0,'START_HERE'!$B$7-C2765),0))</x:f>
        <x:v>17</x:v>
      </x:c>
    </x:row>
    <x:row r="2766" ht="18" customHeight="1">
      <x:c r="A2766" s="69" t="str">
        <x:v>PAY-002765</x:v>
      </x:c>
      <x:c r="B2766" s="69" t="str">
        <x:v>AGR-00908</x:v>
      </x:c>
      <x:c r="C2766" s="72" t="n">
        <x:v>45367</x:v>
      </x:c>
      <x:c r="D2766" s="72" t="n">
        <x:v>45369</x:v>
      </x:c>
      <x:c r="E2766" s="74" t="n">
        <x:v>41300</x:v>
      </x:c>
      <x:c r="F2766" s="69" t="str">
        <x:v>Progress</x:v>
      </x:c>
      <x:c r="G2766" s="69" t="str">
        <x:v>Paid</x:v>
      </x:c>
      <x:c r="H2766" s="69" t="str">
        <x:v>Direct Credit</x:v>
      </x:c>
      <x:c r="I2766" s="76" t="n">
        <x:f>IF(D2766&lt;&gt;"",MAX(0,D2766-C2766),IF(G2766="Overdue",MAX(0,'START_HERE'!$B$7-C2766),0))</x:f>
        <x:v>2</x:v>
      </x:c>
    </x:row>
    <x:row r="2767" ht="18" customHeight="1">
      <x:c r="A2767" s="69" t="str">
        <x:v>PAY-002766</x:v>
      </x:c>
      <x:c r="B2767" s="69" t="str">
        <x:v>AGR-00908</x:v>
      </x:c>
      <x:c r="C2767" s="72" t="n">
        <x:v>45611</x:v>
      </x:c>
      <x:c r="D2767" s="72" t="n">
        <x:v>45622</x:v>
      </x:c>
      <x:c r="E2767" s="74" t="n">
        <x:v>41400</x:v>
      </x:c>
      <x:c r="F2767" s="69" t="str">
        <x:v>Final</x:v>
      </x:c>
      <x:c r="G2767" s="69" t="str">
        <x:v>Paid</x:v>
      </x:c>
      <x:c r="H2767" s="69" t="str">
        <x:v>Direct Credit</x:v>
      </x:c>
      <x:c r="I2767" s="76" t="n">
        <x:f>IF(D2767&lt;&gt;"",MAX(0,D2767-C2767),IF(G2767="Overdue",MAX(0,'START_HERE'!$B$7-C2767),0))</x:f>
        <x:v>11</x:v>
      </x:c>
    </x:row>
    <x:row r="2768" ht="18" customHeight="1">
      <x:c r="A2768" s="69" t="str">
        <x:v>PAY-002767</x:v>
      </x:c>
      <x:c r="B2768" s="69" t="str">
        <x:v>AGR-00909</x:v>
      </x:c>
      <x:c r="C2768" s="72" t="n">
        <x:v>45946</x:v>
      </x:c>
      <x:c r="D2768" s="72" t="n">
        <x:v>45968</x:v>
      </x:c>
      <x:c r="E2768" s="74" t="n">
        <x:v>84800</x:v>
      </x:c>
      <x:c r="F2768" s="69" t="str">
        <x:v>Initial</x:v>
      </x:c>
      <x:c r="G2768" s="69" t="str">
        <x:v>Paid</x:v>
      </x:c>
      <x:c r="H2768" s="69" t="str">
        <x:v>EFT</x:v>
      </x:c>
      <x:c r="I2768" s="76" t="n">
        <x:f>IF(D2768&lt;&gt;"",MAX(0,D2768-C2768),IF(G2768="Overdue",MAX(0,'START_HERE'!$B$7-C2768),0))</x:f>
        <x:v>22</x:v>
      </x:c>
    </x:row>
    <x:row r="2769" ht="18" customHeight="1">
      <x:c r="A2769" s="69" t="str">
        <x:v>PAY-002768</x:v>
      </x:c>
      <x:c r="B2769" s="69" t="str">
        <x:v>AGR-00909</x:v>
      </x:c>
      <x:c r="C2769" s="72" t="n">
        <x:v>46129</x:v>
      </x:c>
      <x:c r="D2769" s="72" t="n">
        <x:v>46134</x:v>
      </x:c>
      <x:c r="E2769" s="74" t="n">
        <x:v>84800</x:v>
      </x:c>
      <x:c r="F2769" s="69" t="str">
        <x:v>Progress</x:v>
      </x:c>
      <x:c r="G2769" s="69" t="str">
        <x:v>Paid</x:v>
      </x:c>
      <x:c r="H2769" s="69" t="str">
        <x:v>Direct Credit</x:v>
      </x:c>
      <x:c r="I2769" s="76" t="n">
        <x:f>IF(D2769&lt;&gt;"",MAX(0,D2769-C2769),IF(G2769="Overdue",MAX(0,'START_HERE'!$B$7-C2769),0))</x:f>
        <x:v>5</x:v>
      </x:c>
    </x:row>
    <x:row r="2770" ht="18" customHeight="1">
      <x:c r="A2770" s="69" t="str">
        <x:v>PAY-002769</x:v>
      </x:c>
      <x:c r="B2770" s="69" t="str">
        <x:v>AGR-00909</x:v>
      </x:c>
      <x:c r="C2770" s="72" t="n">
        <x:v>46311</x:v>
      </x:c>
      <x:c r="D2770" s="72"/>
      <x:c r="E2770" s="74" t="n">
        <x:v>84800</x:v>
      </x:c>
      <x:c r="F2770" s="69" t="str">
        <x:v>Progress</x:v>
      </x:c>
      <x:c r="G2770" s="69" t="str">
        <x:v>Scheduled</x:v>
      </x:c>
      <x:c r="H2770" s="69" t="str">
        <x:v>Direct Credit</x:v>
      </x:c>
      <x:c r="I2770" s="76" t="n">
        <x:f>IF(D2770&lt;&gt;"",MAX(0,D2770-C2770),IF(G2770="Overdue",MAX(0,'START_HERE'!$B$7-C2770),0))</x:f>
        <x:v>0</x:v>
      </x:c>
    </x:row>
    <x:row r="2771" ht="18" customHeight="1">
      <x:c r="A2771" s="69" t="str">
        <x:v>PAY-002770</x:v>
      </x:c>
      <x:c r="B2771" s="69" t="str">
        <x:v>AGR-00909</x:v>
      </x:c>
      <x:c r="C2771" s="72" t="n">
        <x:v>46494</x:v>
      </x:c>
      <x:c r="D2771" s="72"/>
      <x:c r="E2771" s="74" t="n">
        <x:v>84600</x:v>
      </x:c>
      <x:c r="F2771" s="69" t="str">
        <x:v>Final</x:v>
      </x:c>
      <x:c r="G2771" s="69" t="str">
        <x:v>Scheduled</x:v>
      </x:c>
      <x:c r="H2771" s="69" t="str">
        <x:v>Direct Credit</x:v>
      </x:c>
      <x:c r="I2771" s="76" t="n">
        <x:f>IF(D2771&lt;&gt;"",MAX(0,D2771-C2771),IF(G2771="Overdue",MAX(0,'START_HERE'!$B$7-C2771),0))</x:f>
        <x:v>0</x:v>
      </x:c>
    </x:row>
    <x:row r="2772" ht="18" customHeight="1">
      <x:c r="A2772" s="69" t="str">
        <x:v>PAY-002771</x:v>
      </x:c>
      <x:c r="B2772" s="69" t="str">
        <x:v>AGR-00910</x:v>
      </x:c>
      <x:c r="C2772" s="72" t="n">
        <x:v>45651</x:v>
      </x:c>
      <x:c r="D2772" s="72" t="n">
        <x:v>45673</x:v>
      </x:c>
      <x:c r="E2772" s="74" t="n">
        <x:v>217500</x:v>
      </x:c>
      <x:c r="F2772" s="69" t="str">
        <x:v>Initial</x:v>
      </x:c>
      <x:c r="G2772" s="69" t="str">
        <x:v>Paid</x:v>
      </x:c>
      <x:c r="H2772" s="69" t="str">
        <x:v>EFT</x:v>
      </x:c>
      <x:c r="I2772" s="76" t="n">
        <x:f>IF(D2772&lt;&gt;"",MAX(0,D2772-C2772),IF(G2772="Overdue",MAX(0,'START_HERE'!$B$7-C2772),0))</x:f>
        <x:v>22</x:v>
      </x:c>
    </x:row>
    <x:row r="2773" ht="18" customHeight="1">
      <x:c r="A2773" s="69" t="str">
        <x:v>PAY-002772</x:v>
      </x:c>
      <x:c r="B2773" s="69" t="str">
        <x:v>AGR-00910</x:v>
      </x:c>
      <x:c r="C2773" s="72" t="n">
        <x:v>45834</x:v>
      </x:c>
      <x:c r="D2773" s="72" t="n">
        <x:v>45856</x:v>
      </x:c>
      <x:c r="E2773" s="74" t="n">
        <x:v>217500</x:v>
      </x:c>
      <x:c r="F2773" s="69" t="str">
        <x:v>Final</x:v>
      </x:c>
      <x:c r="G2773" s="69" t="str">
        <x:v>Paid</x:v>
      </x:c>
      <x:c r="H2773" s="69" t="str">
        <x:v>Direct Credit</x:v>
      </x:c>
      <x:c r="I2773" s="76" t="n">
        <x:f>IF(D2773&lt;&gt;"",MAX(0,D2773-C2773),IF(G2773="Overdue",MAX(0,'START_HERE'!$B$7-C2773),0))</x:f>
        <x:v>22</x:v>
      </x:c>
    </x:row>
    <x:row r="2774" ht="18" customHeight="1">
      <x:c r="A2774" s="69" t="str">
        <x:v>PAY-002773</x:v>
      </x:c>
      <x:c r="B2774" s="69" t="str">
        <x:v>AGR-00911</x:v>
      </x:c>
      <x:c r="C2774" s="72" t="n">
        <x:v>45210</x:v>
      </x:c>
      <x:c r="D2774" s="72"/>
      <x:c r="E2774" s="74" t="n">
        <x:v>67700</x:v>
      </x:c>
      <x:c r="F2774" s="69" t="str">
        <x:v>Initial</x:v>
      </x:c>
      <x:c r="G2774" s="69" t="str">
        <x:v>Overdue</x:v>
      </x:c>
      <x:c r="H2774" s="69" t="str">
        <x:v>Direct Credit</x:v>
      </x:c>
      <x:c r="I2774" s="76" t="n">
        <x:f>IF(D2774&lt;&gt;"",MAX(0,D2774-C2774),IF(G2774="Overdue",MAX(0,'START_HERE'!$B$7-C2774),0))</x:f>
        <x:v>1055</x:v>
      </x:c>
    </x:row>
    <x:row r="2775" ht="18" customHeight="1">
      <x:c r="A2775" s="69" t="str">
        <x:v>PAY-002774</x:v>
      </x:c>
      <x:c r="B2775" s="69" t="str">
        <x:v>AGR-00911</x:v>
      </x:c>
      <x:c r="C2775" s="72" t="n">
        <x:v>45332</x:v>
      </x:c>
      <x:c r="D2775" s="72" t="n">
        <x:v>45348</x:v>
      </x:c>
      <x:c r="E2775" s="74" t="n">
        <x:v>67700</x:v>
      </x:c>
      <x:c r="F2775" s="69" t="str">
        <x:v>Progress</x:v>
      </x:c>
      <x:c r="G2775" s="69" t="str">
        <x:v>Paid</x:v>
      </x:c>
      <x:c r="H2775" s="69" t="str">
        <x:v>Direct Credit</x:v>
      </x:c>
      <x:c r="I2775" s="76" t="n">
        <x:f>IF(D2775&lt;&gt;"",MAX(0,D2775-C2775),IF(G2775="Overdue",MAX(0,'START_HERE'!$B$7-C2775),0))</x:f>
        <x:v>16</x:v>
      </x:c>
    </x:row>
    <x:row r="2776" ht="18" customHeight="1">
      <x:c r="A2776" s="69" t="str">
        <x:v>PAY-002775</x:v>
      </x:c>
      <x:c r="B2776" s="69" t="str">
        <x:v>AGR-00911</x:v>
      </x:c>
      <x:c r="C2776" s="72" t="n">
        <x:v>45453</x:v>
      </x:c>
      <x:c r="D2776" s="72" t="n">
        <x:v>45472</x:v>
      </x:c>
      <x:c r="E2776" s="74" t="n">
        <x:v>67600</x:v>
      </x:c>
      <x:c r="F2776" s="69" t="str">
        <x:v>Final</x:v>
      </x:c>
      <x:c r="G2776" s="69" t="str">
        <x:v>Paid</x:v>
      </x:c>
      <x:c r="H2776" s="69" t="str">
        <x:v>Direct Credit</x:v>
      </x:c>
      <x:c r="I2776" s="76" t="n">
        <x:f>IF(D2776&lt;&gt;"",MAX(0,D2776-C2776),IF(G2776="Overdue",MAX(0,'START_HERE'!$B$7-C2776),0))</x:f>
        <x:v>19</x:v>
      </x:c>
    </x:row>
    <x:row r="2777" ht="18" customHeight="1">
      <x:c r="A2777" s="69" t="str">
        <x:v>PAY-002776</x:v>
      </x:c>
      <x:c r="B2777" s="69" t="str">
        <x:v>AGR-00912</x:v>
      </x:c>
      <x:c r="C2777" s="72" t="n">
        <x:v>45537</x:v>
      </x:c>
      <x:c r="D2777" s="72" t="n">
        <x:v>45541</x:v>
      </x:c>
      <x:c r="E2777" s="74" t="n">
        <x:v>69500</x:v>
      </x:c>
      <x:c r="F2777" s="69" t="str">
        <x:v>Initial</x:v>
      </x:c>
      <x:c r="G2777" s="69" t="str">
        <x:v>Paid</x:v>
      </x:c>
      <x:c r="H2777" s="69" t="str">
        <x:v>Direct Credit</x:v>
      </x:c>
      <x:c r="I2777" s="76" t="n">
        <x:f>IF(D2777&lt;&gt;"",MAX(0,D2777-C2777),IF(G2777="Overdue",MAX(0,'START_HERE'!$B$7-C2777),0))</x:f>
        <x:v>4</x:v>
      </x:c>
    </x:row>
    <x:row r="2778" ht="18" customHeight="1">
      <x:c r="A2778" s="69" t="str">
        <x:v>PAY-002777</x:v>
      </x:c>
      <x:c r="B2778" s="69" t="str">
        <x:v>AGR-00912</x:v>
      </x:c>
      <x:c r="C2778" s="72" t="n">
        <x:v>45811</x:v>
      </x:c>
      <x:c r="D2778" s="72" t="n">
        <x:v>45815</x:v>
      </x:c>
      <x:c r="E2778" s="74" t="n">
        <x:v>69500</x:v>
      </x:c>
      <x:c r="F2778" s="69" t="str">
        <x:v>Final</x:v>
      </x:c>
      <x:c r="G2778" s="69" t="str">
        <x:v>Paid</x:v>
      </x:c>
      <x:c r="H2778" s="69" t="str">
        <x:v>Direct Credit</x:v>
      </x:c>
      <x:c r="I2778" s="76" t="n">
        <x:f>IF(D2778&lt;&gt;"",MAX(0,D2778-C2778),IF(G2778="Overdue",MAX(0,'START_HERE'!$B$7-C2778),0))</x:f>
        <x:v>4</x:v>
      </x:c>
    </x:row>
    <x:row r="2779" ht="18" customHeight="1">
      <x:c r="A2779" s="69" t="str">
        <x:v>PAY-002778</x:v>
      </x:c>
      <x:c r="B2779" s="69" t="str">
        <x:v>AGR-00913</x:v>
      </x:c>
      <x:c r="C2779" s="72" t="n">
        <x:v>46128</x:v>
      </x:c>
      <x:c r="D2779" s="72" t="n">
        <x:v>46141</x:v>
      </x:c>
      <x:c r="E2779" s="74" t="n">
        <x:v>55500</x:v>
      </x:c>
      <x:c r="F2779" s="69" t="str">
        <x:v>Initial</x:v>
      </x:c>
      <x:c r="G2779" s="69" t="str">
        <x:v>Paid</x:v>
      </x:c>
      <x:c r="H2779" s="69" t="str">
        <x:v>Direct Credit</x:v>
      </x:c>
      <x:c r="I2779" s="76" t="n">
        <x:f>IF(D2779&lt;&gt;"",MAX(0,D2779-C2779),IF(G2779="Overdue",MAX(0,'START_HERE'!$B$7-C2779),0))</x:f>
        <x:v>13</x:v>
      </x:c>
    </x:row>
    <x:row r="2780" ht="18" customHeight="1">
      <x:c r="A2780" s="69" t="str">
        <x:v>PAY-002779</x:v>
      </x:c>
      <x:c r="B2780" s="69" t="str">
        <x:v>AGR-00913</x:v>
      </x:c>
      <x:c r="C2780" s="72" t="n">
        <x:v>46311</x:v>
      </x:c>
      <x:c r="D2780" s="72"/>
      <x:c r="E2780" s="74" t="n">
        <x:v>55500</x:v>
      </x:c>
      <x:c r="F2780" s="69" t="str">
        <x:v>Progress</x:v>
      </x:c>
      <x:c r="G2780" s="69" t="str">
        <x:v>Scheduled</x:v>
      </x:c>
      <x:c r="H2780" s="69" t="str">
        <x:v>EFT</x:v>
      </x:c>
      <x:c r="I2780" s="76" t="n">
        <x:f>IF(D2780&lt;&gt;"",MAX(0,D2780-C2780),IF(G2780="Overdue",MAX(0,'START_HERE'!$B$7-C2780),0))</x:f>
        <x:v>0</x:v>
      </x:c>
    </x:row>
    <x:row r="2781" ht="18" customHeight="1">
      <x:c r="A2781" s="69" t="str">
        <x:v>PAY-002780</x:v>
      </x:c>
      <x:c r="B2781" s="69" t="str">
        <x:v>AGR-00913</x:v>
      </x:c>
      <x:c r="C2781" s="72" t="n">
        <x:v>46493</x:v>
      </x:c>
      <x:c r="D2781" s="72"/>
      <x:c r="E2781" s="74" t="n">
        <x:v>55500</x:v>
      </x:c>
      <x:c r="F2781" s="69" t="str">
        <x:v>Progress</x:v>
      </x:c>
      <x:c r="G2781" s="69" t="str">
        <x:v>Scheduled</x:v>
      </x:c>
      <x:c r="H2781" s="69" t="str">
        <x:v>Direct Credit</x:v>
      </x:c>
      <x:c r="I2781" s="76" t="n">
        <x:f>IF(D2781&lt;&gt;"",MAX(0,D2781-C2781),IF(G2781="Overdue",MAX(0,'START_HERE'!$B$7-C2781),0))</x:f>
        <x:v>0</x:v>
      </x:c>
    </x:row>
    <x:row r="2782" ht="18" customHeight="1">
      <x:c r="A2782" s="69" t="str">
        <x:v>PAY-002781</x:v>
      </x:c>
      <x:c r="B2782" s="69" t="str">
        <x:v>AGR-00913</x:v>
      </x:c>
      <x:c r="C2782" s="72" t="n">
        <x:v>46676</x:v>
      </x:c>
      <x:c r="D2782" s="72"/>
      <x:c r="E2782" s="74" t="n">
        <x:v>55500</x:v>
      </x:c>
      <x:c r="F2782" s="69" t="str">
        <x:v>Final</x:v>
      </x:c>
      <x:c r="G2782" s="69" t="str">
        <x:v>Scheduled</x:v>
      </x:c>
      <x:c r="H2782" s="69" t="str">
        <x:v>EFT</x:v>
      </x:c>
      <x:c r="I2782" s="76" t="n">
        <x:f>IF(D2782&lt;&gt;"",MAX(0,D2782-C2782),IF(G2782="Overdue",MAX(0,'START_HERE'!$B$7-C2782),0))</x:f>
        <x:v>0</x:v>
      </x:c>
    </x:row>
    <x:row r="2783" ht="18" customHeight="1">
      <x:c r="A2783" s="69" t="str">
        <x:v>PAY-002782</x:v>
      </x:c>
      <x:c r="B2783" s="69" t="str">
        <x:v>AGR-00914</x:v>
      </x:c>
      <x:c r="C2783" s="72" t="n">
        <x:v>46203</x:v>
      </x:c>
      <x:c r="D2783" s="72" t="n">
        <x:v>46218</x:v>
      </x:c>
      <x:c r="E2783" s="74" t="n">
        <x:v>156000</x:v>
      </x:c>
      <x:c r="F2783" s="69" t="str">
        <x:v>Initial</x:v>
      </x:c>
      <x:c r="G2783" s="69" t="str">
        <x:v>Paid</x:v>
      </x:c>
      <x:c r="H2783" s="69" t="str">
        <x:v>Direct Credit</x:v>
      </x:c>
      <x:c r="I2783" s="76" t="n">
        <x:f>IF(D2783&lt;&gt;"",MAX(0,D2783-C2783),IF(G2783="Overdue",MAX(0,'START_HERE'!$B$7-C2783),0))</x:f>
        <x:v>15</x:v>
      </x:c>
    </x:row>
    <x:row r="2784" ht="18" customHeight="1">
      <x:c r="A2784" s="69" t="str">
        <x:v>PAY-002783</x:v>
      </x:c>
      <x:c r="B2784" s="69" t="str">
        <x:v>AGR-00914</x:v>
      </x:c>
      <x:c r="C2784" s="72" t="n">
        <x:v>46386</x:v>
      </x:c>
      <x:c r="D2784" s="72"/>
      <x:c r="E2784" s="74" t="n">
        <x:v>156000</x:v>
      </x:c>
      <x:c r="F2784" s="69" t="str">
        <x:v>Final</x:v>
      </x:c>
      <x:c r="G2784" s="69" t="str">
        <x:v>Scheduled</x:v>
      </x:c>
      <x:c r="H2784" s="69" t="str">
        <x:v>Direct Credit</x:v>
      </x:c>
      <x:c r="I2784" s="76" t="n">
        <x:f>IF(D2784&lt;&gt;"",MAX(0,D2784-C2784),IF(G2784="Overdue",MAX(0,'START_HERE'!$B$7-C2784),0))</x:f>
        <x:v>0</x:v>
      </x:c>
    </x:row>
    <x:row r="2785" ht="18" customHeight="1">
      <x:c r="A2785" s="69" t="str">
        <x:v>PAY-002784</x:v>
      </x:c>
      <x:c r="B2785" s="69" t="str">
        <x:v>AGR-00915</x:v>
      </x:c>
      <x:c r="C2785" s="72" t="n">
        <x:v>45392</x:v>
      </x:c>
      <x:c r="D2785" s="72" t="n">
        <x:v>45416</x:v>
      </x:c>
      <x:c r="E2785" s="74" t="n">
        <x:v>61000</x:v>
      </x:c>
      <x:c r="F2785" s="69" t="str">
        <x:v>Initial</x:v>
      </x:c>
      <x:c r="G2785" s="69" t="str">
        <x:v>Paid</x:v>
      </x:c>
      <x:c r="H2785" s="69" t="str">
        <x:v>EFT</x:v>
      </x:c>
      <x:c r="I2785" s="76" t="n">
        <x:f>IF(D2785&lt;&gt;"",MAX(0,D2785-C2785),IF(G2785="Overdue",MAX(0,'START_HERE'!$B$7-C2785),0))</x:f>
        <x:v>24</x:v>
      </x:c>
    </x:row>
    <x:row r="2786" ht="18" customHeight="1">
      <x:c r="A2786" s="69" t="str">
        <x:v>PAY-002785</x:v>
      </x:c>
      <x:c r="B2786" s="69" t="str">
        <x:v>AGR-00915</x:v>
      </x:c>
      <x:c r="C2786" s="72" t="n">
        <x:v>45529</x:v>
      </x:c>
      <x:c r="D2786" s="72" t="n">
        <x:v>45537</x:v>
      </x:c>
      <x:c r="E2786" s="74" t="n">
        <x:v>61000</x:v>
      </x:c>
      <x:c r="F2786" s="69" t="str">
        <x:v>Progress</x:v>
      </x:c>
      <x:c r="G2786" s="69" t="str">
        <x:v>Paid</x:v>
      </x:c>
      <x:c r="H2786" s="69" t="str">
        <x:v>EFT</x:v>
      </x:c>
      <x:c r="I2786" s="76" t="n">
        <x:f>IF(D2786&lt;&gt;"",MAX(0,D2786-C2786),IF(G2786="Overdue",MAX(0,'START_HERE'!$B$7-C2786),0))</x:f>
        <x:v>8</x:v>
      </x:c>
    </x:row>
    <x:row r="2787" ht="18" customHeight="1">
      <x:c r="A2787" s="69" t="str">
        <x:v>PAY-002786</x:v>
      </x:c>
      <x:c r="B2787" s="69" t="str">
        <x:v>AGR-00915</x:v>
      </x:c>
      <x:c r="C2787" s="72" t="n">
        <x:v>45666</x:v>
      </x:c>
      <x:c r="D2787" s="72" t="n">
        <x:v>45686</x:v>
      </x:c>
      <x:c r="E2787" s="74" t="n">
        <x:v>61000</x:v>
      </x:c>
      <x:c r="F2787" s="69" t="str">
        <x:v>Progress</x:v>
      </x:c>
      <x:c r="G2787" s="69" t="str">
        <x:v>Paid</x:v>
      </x:c>
      <x:c r="H2787" s="69" t="str">
        <x:v>Direct Credit</x:v>
      </x:c>
      <x:c r="I2787" s="76" t="n">
        <x:f>IF(D2787&lt;&gt;"",MAX(0,D2787-C2787),IF(G2787="Overdue",MAX(0,'START_HERE'!$B$7-C2787),0))</x:f>
        <x:v>20</x:v>
      </x:c>
    </x:row>
    <x:row r="2788" ht="18" customHeight="1">
      <x:c r="A2788" s="69" t="str">
        <x:v>PAY-002787</x:v>
      </x:c>
      <x:c r="B2788" s="69" t="str">
        <x:v>AGR-00915</x:v>
      </x:c>
      <x:c r="C2788" s="72" t="n">
        <x:v>45803</x:v>
      </x:c>
      <x:c r="D2788" s="72" t="n">
        <x:v>45820</x:v>
      </x:c>
      <x:c r="E2788" s="74" t="n">
        <x:v>61000</x:v>
      </x:c>
      <x:c r="F2788" s="69" t="str">
        <x:v>Final</x:v>
      </x:c>
      <x:c r="G2788" s="69" t="str">
        <x:v>Paid</x:v>
      </x:c>
      <x:c r="H2788" s="69" t="str">
        <x:v>EFT</x:v>
      </x:c>
      <x:c r="I2788" s="76" t="n">
        <x:f>IF(D2788&lt;&gt;"",MAX(0,D2788-C2788),IF(G2788="Overdue",MAX(0,'START_HERE'!$B$7-C2788),0))</x:f>
        <x:v>17</x:v>
      </x:c>
    </x:row>
    <x:row r="2789" ht="18" customHeight="1">
      <x:c r="A2789" s="69" t="str">
        <x:v>PAY-002788</x:v>
      </x:c>
      <x:c r="B2789" s="69" t="str">
        <x:v>AGR-00916</x:v>
      </x:c>
      <x:c r="C2789" s="72" t="n">
        <x:v>45068</x:v>
      </x:c>
      <x:c r="D2789" s="72" t="n">
        <x:v>45090</x:v>
      </x:c>
      <x:c r="E2789" s="74" t="n">
        <x:v>54000</x:v>
      </x:c>
      <x:c r="F2789" s="69" t="str">
        <x:v>Initial</x:v>
      </x:c>
      <x:c r="G2789" s="69" t="str">
        <x:v>Paid</x:v>
      </x:c>
      <x:c r="H2789" s="69" t="str">
        <x:v>Direct Credit</x:v>
      </x:c>
      <x:c r="I2789" s="76" t="n">
        <x:f>IF(D2789&lt;&gt;"",MAX(0,D2789-C2789),IF(G2789="Overdue",MAX(0,'START_HERE'!$B$7-C2789),0))</x:f>
        <x:v>22</x:v>
      </x:c>
    </x:row>
    <x:row r="2790" ht="18" customHeight="1">
      <x:c r="A2790" s="69" t="str">
        <x:v>PAY-002789</x:v>
      </x:c>
      <x:c r="B2790" s="69" t="str">
        <x:v>AGR-00916</x:v>
      </x:c>
      <x:c r="C2790" s="72" t="n">
        <x:v>45251</x:v>
      </x:c>
      <x:c r="D2790" s="72" t="n">
        <x:v>45266</x:v>
      </x:c>
      <x:c r="E2790" s="74" t="n">
        <x:v>54000</x:v>
      </x:c>
      <x:c r="F2790" s="69" t="str">
        <x:v>Progress</x:v>
      </x:c>
      <x:c r="G2790" s="69" t="str">
        <x:v>Paid</x:v>
      </x:c>
      <x:c r="H2790" s="69" t="str">
        <x:v>Direct Credit</x:v>
      </x:c>
      <x:c r="I2790" s="76" t="n">
        <x:f>IF(D2790&lt;&gt;"",MAX(0,D2790-C2790),IF(G2790="Overdue",MAX(0,'START_HERE'!$B$7-C2790),0))</x:f>
        <x:v>15</x:v>
      </x:c>
    </x:row>
    <x:row r="2791" ht="18" customHeight="1">
      <x:c r="A2791" s="69" t="str">
        <x:v>PAY-002790</x:v>
      </x:c>
      <x:c r="B2791" s="69" t="str">
        <x:v>AGR-00916</x:v>
      </x:c>
      <x:c r="C2791" s="72" t="n">
        <x:v>45433</x:v>
      </x:c>
      <x:c r="D2791" s="72" t="n">
        <x:v>45430</x:v>
      </x:c>
      <x:c r="E2791" s="74" t="n">
        <x:v>54000</x:v>
      </x:c>
      <x:c r="F2791" s="69" t="str">
        <x:v>Progress</x:v>
      </x:c>
      <x:c r="G2791" s="69" t="str">
        <x:v>Paid</x:v>
      </x:c>
      <x:c r="H2791" s="69" t="str">
        <x:v>EFT</x:v>
      </x:c>
      <x:c r="I2791" s="76" t="n">
        <x:f>IF(D2791&lt;&gt;"",MAX(0,D2791-C2791),IF(G2791="Overdue",MAX(0,'START_HERE'!$B$7-C2791),0))</x:f>
        <x:v>0</x:v>
      </x:c>
    </x:row>
    <x:row r="2792" ht="18" customHeight="1">
      <x:c r="A2792" s="69" t="str">
        <x:v>PAY-002791</x:v>
      </x:c>
      <x:c r="B2792" s="69" t="str">
        <x:v>AGR-00916</x:v>
      </x:c>
      <x:c r="C2792" s="72" t="n">
        <x:v>45616</x:v>
      </x:c>
      <x:c r="D2792" s="72" t="n">
        <x:v>45626</x:v>
      </x:c>
      <x:c r="E2792" s="74" t="n">
        <x:v>54000</x:v>
      </x:c>
      <x:c r="F2792" s="69" t="str">
        <x:v>Final</x:v>
      </x:c>
      <x:c r="G2792" s="69" t="str">
        <x:v>Paid</x:v>
      </x:c>
      <x:c r="H2792" s="69" t="str">
        <x:v>Direct Credit</x:v>
      </x:c>
      <x:c r="I2792" s="76" t="n">
        <x:f>IF(D2792&lt;&gt;"",MAX(0,D2792-C2792),IF(G2792="Overdue",MAX(0,'START_HERE'!$B$7-C2792),0))</x:f>
        <x:v>10</x:v>
      </x:c>
    </x:row>
    <x:row r="2793" ht="18" customHeight="1">
      <x:c r="A2793" s="69" t="str">
        <x:v>PAY-002792</x:v>
      </x:c>
      <x:c r="B2793" s="69" t="str">
        <x:v>AGR-00917</x:v>
      </x:c>
      <x:c r="C2793" s="72" t="n">
        <x:v>45939</x:v>
      </x:c>
      <x:c r="D2793" s="72" t="n">
        <x:v>45935</x:v>
      </x:c>
      <x:c r="E2793" s="74" t="n">
        <x:v>136700</x:v>
      </x:c>
      <x:c r="F2793" s="69" t="str">
        <x:v>Initial</x:v>
      </x:c>
      <x:c r="G2793" s="69" t="str">
        <x:v>Paid</x:v>
      </x:c>
      <x:c r="H2793" s="69" t="str">
        <x:v>EFT</x:v>
      </x:c>
      <x:c r="I2793" s="76" t="n">
        <x:f>IF(D2793&lt;&gt;"",MAX(0,D2793-C2793),IF(G2793="Overdue",MAX(0,'START_HERE'!$B$7-C2793),0))</x:f>
        <x:v>0</x:v>
      </x:c>
    </x:row>
    <x:row r="2794" ht="18" customHeight="1">
      <x:c r="A2794" s="69" t="str">
        <x:v>PAY-002793</x:v>
      </x:c>
      <x:c r="B2794" s="69" t="str">
        <x:v>AGR-00917</x:v>
      </x:c>
      <x:c r="C2794" s="72" t="n">
        <x:v>46182</x:v>
      </x:c>
      <x:c r="D2794" s="72" t="n">
        <x:v>46183</x:v>
      </x:c>
      <x:c r="E2794" s="74" t="n">
        <x:v>136700</x:v>
      </x:c>
      <x:c r="F2794" s="69" t="str">
        <x:v>Progress</x:v>
      </x:c>
      <x:c r="G2794" s="69" t="str">
        <x:v>Paid</x:v>
      </x:c>
      <x:c r="H2794" s="69" t="str">
        <x:v>Direct Credit</x:v>
      </x:c>
      <x:c r="I2794" s="76" t="n">
        <x:f>IF(D2794&lt;&gt;"",MAX(0,D2794-C2794),IF(G2794="Overdue",MAX(0,'START_HERE'!$B$7-C2794),0))</x:f>
        <x:v>1</x:v>
      </x:c>
    </x:row>
    <x:row r="2795" ht="18" customHeight="1">
      <x:c r="A2795" s="69" t="str">
        <x:v>PAY-002794</x:v>
      </x:c>
      <x:c r="B2795" s="69" t="str">
        <x:v>AGR-00917</x:v>
      </x:c>
      <x:c r="C2795" s="72" t="n">
        <x:v>46426</x:v>
      </x:c>
      <x:c r="D2795" s="72"/>
      <x:c r="E2795" s="74" t="n">
        <x:v>136600</x:v>
      </x:c>
      <x:c r="F2795" s="69" t="str">
        <x:v>Final</x:v>
      </x:c>
      <x:c r="G2795" s="69" t="str">
        <x:v>Scheduled</x:v>
      </x:c>
      <x:c r="H2795" s="69" t="str">
        <x:v>Direct Credit</x:v>
      </x:c>
      <x:c r="I2795" s="76" t="n">
        <x:f>IF(D2795&lt;&gt;"",MAX(0,D2795-C2795),IF(G2795="Overdue",MAX(0,'START_HERE'!$B$7-C2795),0))</x:f>
        <x:v>0</x:v>
      </x:c>
    </x:row>
    <x:row r="2796" ht="18" customHeight="1">
      <x:c r="A2796" s="69" t="str">
        <x:v>PAY-002795</x:v>
      </x:c>
      <x:c r="B2796" s="69" t="str">
        <x:v>AGR-00918</x:v>
      </x:c>
      <x:c r="C2796" s="72" t="n">
        <x:v>45724</x:v>
      </x:c>
      <x:c r="D2796" s="72" t="n">
        <x:v>45725</x:v>
      </x:c>
      <x:c r="E2796" s="74" t="n">
        <x:v>253500</x:v>
      </x:c>
      <x:c r="F2796" s="69" t="str">
        <x:v>Initial</x:v>
      </x:c>
      <x:c r="G2796" s="69" t="str">
        <x:v>Paid</x:v>
      </x:c>
      <x:c r="H2796" s="69" t="str">
        <x:v>EFT</x:v>
      </x:c>
      <x:c r="I2796" s="76" t="n">
        <x:f>IF(D2796&lt;&gt;"",MAX(0,D2796-C2796),IF(G2796="Overdue",MAX(0,'START_HERE'!$B$7-C2796),0))</x:f>
        <x:v>1</x:v>
      </x:c>
    </x:row>
    <x:row r="2797" ht="18" customHeight="1">
      <x:c r="A2797" s="69" t="str">
        <x:v>PAY-002796</x:v>
      </x:c>
      <x:c r="B2797" s="69" t="str">
        <x:v>AGR-00918</x:v>
      </x:c>
      <x:c r="C2797" s="72" t="n">
        <x:v>45998</x:v>
      </x:c>
      <x:c r="D2797" s="72" t="n">
        <x:v>45995</x:v>
      </x:c>
      <x:c r="E2797" s="74" t="n">
        <x:v>253500</x:v>
      </x:c>
      <x:c r="F2797" s="69" t="str">
        <x:v>Final</x:v>
      </x:c>
      <x:c r="G2797" s="69" t="str">
        <x:v>Paid</x:v>
      </x:c>
      <x:c r="H2797" s="69" t="str">
        <x:v>Direct Credit</x:v>
      </x:c>
      <x:c r="I2797" s="76" t="n">
        <x:f>IF(D2797&lt;&gt;"",MAX(0,D2797-C2797),IF(G2797="Overdue",MAX(0,'START_HERE'!$B$7-C2797),0))</x:f>
        <x:v>0</x:v>
      </x:c>
    </x:row>
    <x:row r="2798" ht="18" customHeight="1">
      <x:c r="A2798" s="69" t="str">
        <x:v>PAY-002797</x:v>
      </x:c>
      <x:c r="B2798" s="69" t="str">
        <x:v>AGR-00919</x:v>
      </x:c>
      <x:c r="C2798" s="72" t="n">
        <x:v>45071</x:v>
      </x:c>
      <x:c r="D2798" s="72" t="n">
        <x:v>45086</x:v>
      </x:c>
      <x:c r="E2798" s="74" t="n">
        <x:v>19500</x:v>
      </x:c>
      <x:c r="F2798" s="69" t="str">
        <x:v>Initial</x:v>
      </x:c>
      <x:c r="G2798" s="69" t="str">
        <x:v>Paid</x:v>
      </x:c>
      <x:c r="H2798" s="69" t="str">
        <x:v>EFT</x:v>
      </x:c>
      <x:c r="I2798" s="76" t="n">
        <x:f>IF(D2798&lt;&gt;"",MAX(0,D2798-C2798),IF(G2798="Overdue",MAX(0,'START_HERE'!$B$7-C2798),0))</x:f>
        <x:v>15</x:v>
      </x:c>
    </x:row>
    <x:row r="2799" ht="18" customHeight="1">
      <x:c r="A2799" s="69" t="str">
        <x:v>PAY-002798</x:v>
      </x:c>
      <x:c r="B2799" s="69" t="str">
        <x:v>AGR-00919</x:v>
      </x:c>
      <x:c r="C2799" s="72" t="n">
        <x:v>45162</x:v>
      </x:c>
      <x:c r="D2799" s="72" t="n">
        <x:v>45162</x:v>
      </x:c>
      <x:c r="E2799" s="74" t="n">
        <x:v>19500</x:v>
      </x:c>
      <x:c r="F2799" s="69" t="str">
        <x:v>Progress</x:v>
      </x:c>
      <x:c r="G2799" s="69" t="str">
        <x:v>Paid</x:v>
      </x:c>
      <x:c r="H2799" s="69" t="str">
        <x:v>Direct Credit</x:v>
      </x:c>
      <x:c r="I2799" s="76" t="n">
        <x:f>IF(D2799&lt;&gt;"",MAX(0,D2799-C2799),IF(G2799="Overdue",MAX(0,'START_HERE'!$B$7-C2799),0))</x:f>
        <x:v>0</x:v>
      </x:c>
    </x:row>
    <x:row r="2800" ht="18" customHeight="1">
      <x:c r="A2800" s="69" t="str">
        <x:v>PAY-002799</x:v>
      </x:c>
      <x:c r="B2800" s="69" t="str">
        <x:v>AGR-00919</x:v>
      </x:c>
      <x:c r="C2800" s="72" t="n">
        <x:v>45254</x:v>
      </x:c>
      <x:c r="D2800" s="72" t="n">
        <x:v>45258</x:v>
      </x:c>
      <x:c r="E2800" s="74" t="n">
        <x:v>19500</x:v>
      </x:c>
      <x:c r="F2800" s="69" t="str">
        <x:v>Progress</x:v>
      </x:c>
      <x:c r="G2800" s="69" t="str">
        <x:v>Paid</x:v>
      </x:c>
      <x:c r="H2800" s="69" t="str">
        <x:v>Direct Credit</x:v>
      </x:c>
      <x:c r="I2800" s="76" t="n">
        <x:f>IF(D2800&lt;&gt;"",MAX(0,D2800-C2800),IF(G2800="Overdue",MAX(0,'START_HERE'!$B$7-C2800),0))</x:f>
        <x:v>4</x:v>
      </x:c>
    </x:row>
    <x:row r="2801" ht="18" customHeight="1">
      <x:c r="A2801" s="69" t="str">
        <x:v>PAY-002800</x:v>
      </x:c>
      <x:c r="B2801" s="69" t="str">
        <x:v>AGR-00919</x:v>
      </x:c>
      <x:c r="C2801" s="72" t="n">
        <x:v>45345</x:v>
      </x:c>
      <x:c r="D2801" s="72" t="n">
        <x:v>45354</x:v>
      </x:c>
      <x:c r="E2801" s="74" t="n">
        <x:v>19500</x:v>
      </x:c>
      <x:c r="F2801" s="69" t="str">
        <x:v>Final</x:v>
      </x:c>
      <x:c r="G2801" s="69" t="str">
        <x:v>Paid</x:v>
      </x:c>
      <x:c r="H2801" s="69" t="str">
        <x:v>EFT</x:v>
      </x:c>
      <x:c r="I2801" s="76" t="n">
        <x:f>IF(D2801&lt;&gt;"",MAX(0,D2801-C2801),IF(G2801="Overdue",MAX(0,'START_HERE'!$B$7-C2801),0))</x:f>
        <x:v>9</x:v>
      </x:c>
    </x:row>
    <x:row r="2802" ht="18" customHeight="1">
      <x:c r="A2802" s="69" t="str">
        <x:v>PAY-002801</x:v>
      </x:c>
      <x:c r="B2802" s="69" t="str">
        <x:v>AGR-00920</x:v>
      </x:c>
      <x:c r="C2802" s="72" t="n">
        <x:v>46005</x:v>
      </x:c>
      <x:c r="D2802" s="72" t="n">
        <x:v>46033</x:v>
      </x:c>
      <x:c r="E2802" s="74" t="n">
        <x:v>77000</x:v>
      </x:c>
      <x:c r="F2802" s="69" t="str">
        <x:v>Initial</x:v>
      </x:c>
      <x:c r="G2802" s="69" t="str">
        <x:v>Paid</x:v>
      </x:c>
      <x:c r="H2802" s="69" t="str">
        <x:v>EFT</x:v>
      </x:c>
      <x:c r="I2802" s="76" t="n">
        <x:f>IF(D2802&lt;&gt;"",MAX(0,D2802-C2802),IF(G2802="Overdue",MAX(0,'START_HERE'!$B$7-C2802),0))</x:f>
        <x:v>28</x:v>
      </x:c>
    </x:row>
    <x:row r="2803" ht="18" customHeight="1">
      <x:c r="A2803" s="69" t="str">
        <x:v>PAY-002802</x:v>
      </x:c>
      <x:c r="B2803" s="69" t="str">
        <x:v>AGR-00920</x:v>
      </x:c>
      <x:c r="C2803" s="72" t="n">
        <x:v>46096</x:v>
      </x:c>
      <x:c r="D2803" s="72" t="n">
        <x:v>46097</x:v>
      </x:c>
      <x:c r="E2803" s="74" t="n">
        <x:v>77000</x:v>
      </x:c>
      <x:c r="F2803" s="69" t="str">
        <x:v>Progress</x:v>
      </x:c>
      <x:c r="G2803" s="69" t="str">
        <x:v>Paid</x:v>
      </x:c>
      <x:c r="H2803" s="69" t="str">
        <x:v>EFT</x:v>
      </x:c>
      <x:c r="I2803" s="76" t="n">
        <x:f>IF(D2803&lt;&gt;"",MAX(0,D2803-C2803),IF(G2803="Overdue",MAX(0,'START_HERE'!$B$7-C2803),0))</x:f>
        <x:v>1</x:v>
      </x:c>
    </x:row>
    <x:row r="2804" ht="18" customHeight="1">
      <x:c r="A2804" s="69" t="str">
        <x:v>PAY-002803</x:v>
      </x:c>
      <x:c r="B2804" s="69" t="str">
        <x:v>AGR-00920</x:v>
      </x:c>
      <x:c r="C2804" s="72" t="n">
        <x:v>46188</x:v>
      </x:c>
      <x:c r="D2804" s="72" t="n">
        <x:v>46192</x:v>
      </x:c>
      <x:c r="E2804" s="74" t="n">
        <x:v>77000</x:v>
      </x:c>
      <x:c r="F2804" s="69" t="str">
        <x:v>Progress</x:v>
      </x:c>
      <x:c r="G2804" s="69" t="str">
        <x:v>Paid</x:v>
      </x:c>
      <x:c r="H2804" s="69" t="str">
        <x:v>Direct Credit</x:v>
      </x:c>
      <x:c r="I2804" s="76" t="n">
        <x:f>IF(D2804&lt;&gt;"",MAX(0,D2804-C2804),IF(G2804="Overdue",MAX(0,'START_HERE'!$B$7-C2804),0))</x:f>
        <x:v>4</x:v>
      </x:c>
    </x:row>
    <x:row r="2805" ht="18" customHeight="1">
      <x:c r="A2805" s="69" t="str">
        <x:v>PAY-002804</x:v>
      </x:c>
      <x:c r="B2805" s="69" t="str">
        <x:v>AGR-00920</x:v>
      </x:c>
      <x:c r="C2805" s="72" t="n">
        <x:v>46279</x:v>
      </x:c>
      <x:c r="D2805" s="72"/>
      <x:c r="E2805" s="74" t="n">
        <x:v>77000</x:v>
      </x:c>
      <x:c r="F2805" s="69" t="str">
        <x:v>Final</x:v>
      </x:c>
      <x:c r="G2805" s="69" t="str">
        <x:v>Scheduled</x:v>
      </x:c>
      <x:c r="H2805" s="69" t="str">
        <x:v>Direct Credit</x:v>
      </x:c>
      <x:c r="I2805" s="76" t="n">
        <x:f>IF(D2805&lt;&gt;"",MAX(0,D2805-C2805),IF(G2805="Overdue",MAX(0,'START_HERE'!$B$7-C2805),0))</x:f>
        <x:v>0</x:v>
      </x:c>
    </x:row>
    <x:row r="2806" ht="18" customHeight="1">
      <x:c r="A2806" s="69" t="str">
        <x:v>PAY-002805</x:v>
      </x:c>
      <x:c r="B2806" s="69" t="str">
        <x:v>AGR-00921</x:v>
      </x:c>
      <x:c r="C2806" s="72" t="n">
        <x:v>46038</x:v>
      </x:c>
      <x:c r="D2806" s="72" t="n">
        <x:v>46065</x:v>
      </x:c>
      <x:c r="E2806" s="74" t="n">
        <x:v>12300</x:v>
      </x:c>
      <x:c r="F2806" s="69" t="str">
        <x:v>Initial</x:v>
      </x:c>
      <x:c r="G2806" s="69" t="str">
        <x:v>Paid</x:v>
      </x:c>
      <x:c r="H2806" s="69" t="str">
        <x:v>Direct Credit</x:v>
      </x:c>
      <x:c r="I2806" s="76" t="n">
        <x:f>IF(D2806&lt;&gt;"",MAX(0,D2806-C2806),IF(G2806="Overdue",MAX(0,'START_HERE'!$B$7-C2806),0))</x:f>
        <x:v>27</x:v>
      </x:c>
    </x:row>
    <x:row r="2807" ht="18" customHeight="1">
      <x:c r="A2807" s="69" t="str">
        <x:v>PAY-002806</x:v>
      </x:c>
      <x:c r="B2807" s="69" t="str">
        <x:v>AGR-00921</x:v>
      </x:c>
      <x:c r="C2807" s="72" t="n">
        <x:v>46175</x:v>
      </x:c>
      <x:c r="D2807" s="72" t="n">
        <x:v>46170</x:v>
      </x:c>
      <x:c r="E2807" s="74" t="n">
        <x:v>12300</x:v>
      </x:c>
      <x:c r="F2807" s="69" t="str">
        <x:v>Progress</x:v>
      </x:c>
      <x:c r="G2807" s="69" t="str">
        <x:v>Paid</x:v>
      </x:c>
      <x:c r="H2807" s="69" t="str">
        <x:v>Direct Credit</x:v>
      </x:c>
      <x:c r="I2807" s="76" t="n">
        <x:f>IF(D2807&lt;&gt;"",MAX(0,D2807-C2807),IF(G2807="Overdue",MAX(0,'START_HERE'!$B$7-C2807),0))</x:f>
        <x:v>0</x:v>
      </x:c>
    </x:row>
    <x:row r="2808" ht="18" customHeight="1">
      <x:c r="A2808" s="69" t="str">
        <x:v>PAY-002807</x:v>
      </x:c>
      <x:c r="B2808" s="69" t="str">
        <x:v>AGR-00921</x:v>
      </x:c>
      <x:c r="C2808" s="72" t="n">
        <x:v>46312</x:v>
      </x:c>
      <x:c r="D2808" s="72"/>
      <x:c r="E2808" s="74" t="n">
        <x:v>12300</x:v>
      </x:c>
      <x:c r="F2808" s="69" t="str">
        <x:v>Progress</x:v>
      </x:c>
      <x:c r="G2808" s="69" t="str">
        <x:v>Scheduled</x:v>
      </x:c>
      <x:c r="H2808" s="69" t="str">
        <x:v>EFT</x:v>
      </x:c>
      <x:c r="I2808" s="76" t="n">
        <x:f>IF(D2808&lt;&gt;"",MAX(0,D2808-C2808),IF(G2808="Overdue",MAX(0,'START_HERE'!$B$7-C2808),0))</x:f>
        <x:v>0</x:v>
      </x:c>
    </x:row>
    <x:row r="2809" ht="18" customHeight="1">
      <x:c r="A2809" s="69" t="str">
        <x:v>PAY-002808</x:v>
      </x:c>
      <x:c r="B2809" s="69" t="str">
        <x:v>AGR-00921</x:v>
      </x:c>
      <x:c r="C2809" s="72" t="n">
        <x:v>46449</x:v>
      </x:c>
      <x:c r="D2809" s="72"/>
      <x:c r="E2809" s="74" t="n">
        <x:v>12100</x:v>
      </x:c>
      <x:c r="F2809" s="69" t="str">
        <x:v>Final</x:v>
      </x:c>
      <x:c r="G2809" s="69" t="str">
        <x:v>Scheduled</x:v>
      </x:c>
      <x:c r="H2809" s="69" t="str">
        <x:v>EFT</x:v>
      </x:c>
      <x:c r="I2809" s="76" t="n">
        <x:f>IF(D2809&lt;&gt;"",MAX(0,D2809-C2809),IF(G2809="Overdue",MAX(0,'START_HERE'!$B$7-C2809),0))</x:f>
        <x:v>0</x:v>
      </x:c>
    </x:row>
    <x:row r="2810" ht="18" customHeight="1">
      <x:c r="A2810" s="69" t="str">
        <x:v>PAY-002809</x:v>
      </x:c>
      <x:c r="B2810" s="69" t="str">
        <x:v>AGR-00922</x:v>
      </x:c>
      <x:c r="C2810" s="72" t="n">
        <x:v>45782</x:v>
      </x:c>
      <x:c r="D2810" s="72" t="n">
        <x:v>45777</x:v>
      </x:c>
      <x:c r="E2810" s="74" t="n">
        <x:v>66000</x:v>
      </x:c>
      <x:c r="F2810" s="69" t="str">
        <x:v>Initial</x:v>
      </x:c>
      <x:c r="G2810" s="69" t="str">
        <x:v>Paid</x:v>
      </x:c>
      <x:c r="H2810" s="69" t="str">
        <x:v>EFT</x:v>
      </x:c>
      <x:c r="I2810" s="76" t="n">
        <x:f>IF(D2810&lt;&gt;"",MAX(0,D2810-C2810),IF(G2810="Overdue",MAX(0,'START_HERE'!$B$7-C2810),0))</x:f>
        <x:v>0</x:v>
      </x:c>
    </x:row>
    <x:row r="2811" ht="18" customHeight="1">
      <x:c r="A2811" s="69" t="str">
        <x:v>PAY-002810</x:v>
      </x:c>
      <x:c r="B2811" s="69" t="str">
        <x:v>AGR-00922</x:v>
      </x:c>
      <x:c r="C2811" s="72" t="n">
        <x:v>46025</x:v>
      </x:c>
      <x:c r="D2811" s="72" t="n">
        <x:v>46052</x:v>
      </x:c>
      <x:c r="E2811" s="74" t="n">
        <x:v>66000</x:v>
      </x:c>
      <x:c r="F2811" s="69" t="str">
        <x:v>Progress</x:v>
      </x:c>
      <x:c r="G2811" s="69" t="str">
        <x:v>Paid</x:v>
      </x:c>
      <x:c r="H2811" s="69" t="str">
        <x:v>Direct Credit</x:v>
      </x:c>
      <x:c r="I2811" s="76" t="n">
        <x:f>IF(D2811&lt;&gt;"",MAX(0,D2811-C2811),IF(G2811="Overdue",MAX(0,'START_HERE'!$B$7-C2811),0))</x:f>
        <x:v>27</x:v>
      </x:c>
    </x:row>
    <x:row r="2812" ht="18" customHeight="1">
      <x:c r="A2812" s="69" t="str">
        <x:v>PAY-002811</x:v>
      </x:c>
      <x:c r="B2812" s="69" t="str">
        <x:v>AGR-00922</x:v>
      </x:c>
      <x:c r="C2812" s="72" t="n">
        <x:v>46269</x:v>
      </x:c>
      <x:c r="D2812" s="72"/>
      <x:c r="E2812" s="74" t="n">
        <x:v>66000</x:v>
      </x:c>
      <x:c r="F2812" s="69" t="str">
        <x:v>Final</x:v>
      </x:c>
      <x:c r="G2812" s="69" t="str">
        <x:v>Scheduled</x:v>
      </x:c>
      <x:c r="H2812" s="69" t="str">
        <x:v>EFT</x:v>
      </x:c>
      <x:c r="I2812" s="76" t="n">
        <x:f>IF(D2812&lt;&gt;"",MAX(0,D2812-C2812),IF(G2812="Overdue",MAX(0,'START_HERE'!$B$7-C2812),0))</x:f>
        <x:v>0</x:v>
      </x:c>
    </x:row>
    <x:row r="2813" ht="18" customHeight="1">
      <x:c r="A2813" s="69" t="str">
        <x:v>PAY-002812</x:v>
      </x:c>
      <x:c r="B2813" s="69" t="str">
        <x:v>AGR-00923</x:v>
      </x:c>
      <x:c r="C2813" s="72" t="n">
        <x:v>46179</x:v>
      </x:c>
      <x:c r="D2813" s="72" t="n">
        <x:v>46190</x:v>
      </x:c>
      <x:c r="E2813" s="74" t="n">
        <x:v>47800</x:v>
      </x:c>
      <x:c r="F2813" s="69" t="str">
        <x:v>Initial</x:v>
      </x:c>
      <x:c r="G2813" s="69" t="str">
        <x:v>Paid</x:v>
      </x:c>
      <x:c r="H2813" s="69" t="str">
        <x:v>EFT</x:v>
      </x:c>
      <x:c r="I2813" s="76" t="n">
        <x:f>IF(D2813&lt;&gt;"",MAX(0,D2813-C2813),IF(G2813="Overdue",MAX(0,'START_HERE'!$B$7-C2813),0))</x:f>
        <x:v>11</x:v>
      </x:c>
    </x:row>
    <x:row r="2814" ht="18" customHeight="1">
      <x:c r="A2814" s="69" t="str">
        <x:v>PAY-002813</x:v>
      </x:c>
      <x:c r="B2814" s="69" t="str">
        <x:v>AGR-00923</x:v>
      </x:c>
      <x:c r="C2814" s="72" t="n">
        <x:v>46362</x:v>
      </x:c>
      <x:c r="D2814" s="72"/>
      <x:c r="E2814" s="74" t="n">
        <x:v>47800</x:v>
      </x:c>
      <x:c r="F2814" s="69" t="str">
        <x:v>Progress</x:v>
      </x:c>
      <x:c r="G2814" s="69" t="str">
        <x:v>Scheduled</x:v>
      </x:c>
      <x:c r="H2814" s="69" t="str">
        <x:v>EFT</x:v>
      </x:c>
      <x:c r="I2814" s="76" t="n">
        <x:f>IF(D2814&lt;&gt;"",MAX(0,D2814-C2814),IF(G2814="Overdue",MAX(0,'START_HERE'!$B$7-C2814),0))</x:f>
        <x:v>0</x:v>
      </x:c>
    </x:row>
    <x:row r="2815" ht="18" customHeight="1">
      <x:c r="A2815" s="69" t="str">
        <x:v>PAY-002814</x:v>
      </x:c>
      <x:c r="B2815" s="69" t="str">
        <x:v>AGR-00923</x:v>
      </x:c>
      <x:c r="C2815" s="72" t="n">
        <x:v>46544</x:v>
      </x:c>
      <x:c r="D2815" s="72"/>
      <x:c r="E2815" s="74" t="n">
        <x:v>47800</x:v>
      </x:c>
      <x:c r="F2815" s="69" t="str">
        <x:v>Progress</x:v>
      </x:c>
      <x:c r="G2815" s="69" t="str">
        <x:v>Scheduled</x:v>
      </x:c>
      <x:c r="H2815" s="69" t="str">
        <x:v>EFT</x:v>
      </x:c>
      <x:c r="I2815" s="76" t="n">
        <x:f>IF(D2815&lt;&gt;"",MAX(0,D2815-C2815),IF(G2815="Overdue",MAX(0,'START_HERE'!$B$7-C2815),0))</x:f>
        <x:v>0</x:v>
      </x:c>
    </x:row>
    <x:row r="2816" ht="18" customHeight="1">
      <x:c r="A2816" s="69" t="str">
        <x:v>PAY-002815</x:v>
      </x:c>
      <x:c r="B2816" s="69" t="str">
        <x:v>AGR-00923</x:v>
      </x:c>
      <x:c r="C2816" s="72" t="n">
        <x:v>46727</x:v>
      </x:c>
      <x:c r="D2816" s="72"/>
      <x:c r="E2816" s="74" t="n">
        <x:v>47600</x:v>
      </x:c>
      <x:c r="F2816" s="69" t="str">
        <x:v>Final</x:v>
      </x:c>
      <x:c r="G2816" s="69" t="str">
        <x:v>Scheduled</x:v>
      </x:c>
      <x:c r="H2816" s="69" t="str">
        <x:v>EFT</x:v>
      </x:c>
      <x:c r="I2816" s="76" t="n">
        <x:f>IF(D2816&lt;&gt;"",MAX(0,D2816-C2816),IF(G2816="Overdue",MAX(0,'START_HERE'!$B$7-C2816),0))</x:f>
        <x:v>0</x:v>
      </x:c>
    </x:row>
    <x:row r="2817" ht="18" customHeight="1">
      <x:c r="A2817" s="69" t="str">
        <x:v>PAY-002816</x:v>
      </x:c>
      <x:c r="B2817" s="69" t="str">
        <x:v>AGR-00924</x:v>
      </x:c>
      <x:c r="C2817" s="72" t="n">
        <x:v>45629</x:v>
      </x:c>
      <x:c r="D2817" s="72" t="n">
        <x:v>45635</x:v>
      </x:c>
      <x:c r="E2817" s="74" t="n">
        <x:v>19500</x:v>
      </x:c>
      <x:c r="F2817" s="69" t="str">
        <x:v>Initial</x:v>
      </x:c>
      <x:c r="G2817" s="69" t="str">
        <x:v>Paid</x:v>
      </x:c>
      <x:c r="H2817" s="69" t="str">
        <x:v>Direct Credit</x:v>
      </x:c>
      <x:c r="I2817" s="76" t="n">
        <x:f>IF(D2817&lt;&gt;"",MAX(0,D2817-C2817),IF(G2817="Overdue",MAX(0,'START_HERE'!$B$7-C2817),0))</x:f>
        <x:v>6</x:v>
      </x:c>
    </x:row>
    <x:row r="2818" ht="18" customHeight="1">
      <x:c r="A2818" s="69" t="str">
        <x:v>PAY-002817</x:v>
      </x:c>
      <x:c r="B2818" s="69" t="str">
        <x:v>AGR-00924</x:v>
      </x:c>
      <x:c r="C2818" s="72" t="n">
        <x:v>45994</x:v>
      </x:c>
      <x:c r="D2818" s="72" t="n">
        <x:v>46001</x:v>
      </x:c>
      <x:c r="E2818" s="74" t="n">
        <x:v>19500</x:v>
      </x:c>
      <x:c r="F2818" s="69" t="str">
        <x:v>Final</x:v>
      </x:c>
      <x:c r="G2818" s="69" t="str">
        <x:v>Paid</x:v>
      </x:c>
      <x:c r="H2818" s="69" t="str">
        <x:v>Direct Credit</x:v>
      </x:c>
      <x:c r="I2818" s="76" t="n">
        <x:f>IF(D2818&lt;&gt;"",MAX(0,D2818-C2818),IF(G2818="Overdue",MAX(0,'START_HERE'!$B$7-C2818),0))</x:f>
        <x:v>7</x:v>
      </x:c>
    </x:row>
    <x:row r="2819" ht="18" customHeight="1">
      <x:c r="A2819" s="69" t="str">
        <x:v>PAY-002818</x:v>
      </x:c>
      <x:c r="B2819" s="69" t="str">
        <x:v>AGR-00925</x:v>
      </x:c>
      <x:c r="C2819" s="72" t="n">
        <x:v>45396</x:v>
      </x:c>
      <x:c r="D2819" s="72" t="n">
        <x:v>45414</x:v>
      </x:c>
      <x:c r="E2819" s="74" t="n">
        <x:v>80500</x:v>
      </x:c>
      <x:c r="F2819" s="69" t="str">
        <x:v>Initial</x:v>
      </x:c>
      <x:c r="G2819" s="69" t="str">
        <x:v>Paid</x:v>
      </x:c>
      <x:c r="H2819" s="69" t="str">
        <x:v>EFT</x:v>
      </x:c>
      <x:c r="I2819" s="76" t="n">
        <x:f>IF(D2819&lt;&gt;"",MAX(0,D2819-C2819),IF(G2819="Overdue",MAX(0,'START_HERE'!$B$7-C2819),0))</x:f>
        <x:v>18</x:v>
      </x:c>
    </x:row>
    <x:row r="2820" ht="18" customHeight="1">
      <x:c r="A2820" s="69" t="str">
        <x:v>PAY-002819</x:v>
      </x:c>
      <x:c r="B2820" s="69" t="str">
        <x:v>AGR-00925</x:v>
      </x:c>
      <x:c r="C2820" s="72" t="n">
        <x:v>45579</x:v>
      </x:c>
      <x:c r="D2820" s="72"/>
      <x:c r="E2820" s="74" t="n">
        <x:v>80500</x:v>
      </x:c>
      <x:c r="F2820" s="69" t="str">
        <x:v>Progress</x:v>
      </x:c>
      <x:c r="G2820" s="69" t="str">
        <x:v>Overdue</x:v>
      </x:c>
      <x:c r="H2820" s="69" t="str">
        <x:v>Direct Credit</x:v>
      </x:c>
      <x:c r="I2820" s="76" t="n">
        <x:f>IF(D2820&lt;&gt;"",MAX(0,D2820-C2820),IF(G2820="Overdue",MAX(0,'START_HERE'!$B$7-C2820),0))</x:f>
        <x:v>686</x:v>
      </x:c>
    </x:row>
    <x:row r="2821" ht="18" customHeight="1">
      <x:c r="A2821" s="69" t="str">
        <x:v>PAY-002820</x:v>
      </x:c>
      <x:c r="B2821" s="69" t="str">
        <x:v>AGR-00925</x:v>
      </x:c>
      <x:c r="C2821" s="72" t="n">
        <x:v>45761</x:v>
      </x:c>
      <x:c r="D2821" s="72" t="n">
        <x:v>45781</x:v>
      </x:c>
      <x:c r="E2821" s="74" t="n">
        <x:v>80500</x:v>
      </x:c>
      <x:c r="F2821" s="69" t="str">
        <x:v>Progress</x:v>
      </x:c>
      <x:c r="G2821" s="69" t="str">
        <x:v>Paid</x:v>
      </x:c>
      <x:c r="H2821" s="69" t="str">
        <x:v>Direct Credit</x:v>
      </x:c>
      <x:c r="I2821" s="76" t="n">
        <x:f>IF(D2821&lt;&gt;"",MAX(0,D2821-C2821),IF(G2821="Overdue",MAX(0,'START_HERE'!$B$7-C2821),0))</x:f>
        <x:v>20</x:v>
      </x:c>
    </x:row>
    <x:row r="2822" ht="18" customHeight="1">
      <x:c r="A2822" s="69" t="str">
        <x:v>PAY-002821</x:v>
      </x:c>
      <x:c r="B2822" s="69" t="str">
        <x:v>AGR-00925</x:v>
      </x:c>
      <x:c r="C2822" s="72" t="n">
        <x:v>45944</x:v>
      </x:c>
      <x:c r="D2822" s="72" t="n">
        <x:v>45963</x:v>
      </x:c>
      <x:c r="E2822" s="74" t="n">
        <x:v>80500</x:v>
      </x:c>
      <x:c r="F2822" s="69" t="str">
        <x:v>Final</x:v>
      </x:c>
      <x:c r="G2822" s="69" t="str">
        <x:v>Paid</x:v>
      </x:c>
      <x:c r="H2822" s="69" t="str">
        <x:v>Direct Credit</x:v>
      </x:c>
      <x:c r="I2822" s="76" t="n">
        <x:f>IF(D2822&lt;&gt;"",MAX(0,D2822-C2822),IF(G2822="Overdue",MAX(0,'START_HERE'!$B$7-C2822),0))</x:f>
        <x:v>19</x:v>
      </x:c>
    </x:row>
    <x:row r="2823" ht="18" customHeight="1">
      <x:c r="A2823" s="69" t="str">
        <x:v>PAY-002822</x:v>
      </x:c>
      <x:c r="B2823" s="69" t="str">
        <x:v>AGR-00926</x:v>
      </x:c>
      <x:c r="C2823" s="72" t="n">
        <x:v>45911</x:v>
      </x:c>
      <x:c r="D2823" s="72" t="n">
        <x:v>45932</x:v>
      </x:c>
      <x:c r="E2823" s="74" t="n">
        <x:v>178000</x:v>
      </x:c>
      <x:c r="F2823" s="69" t="str">
        <x:v>Initial</x:v>
      </x:c>
      <x:c r="G2823" s="69" t="str">
        <x:v>Paid</x:v>
      </x:c>
      <x:c r="H2823" s="69" t="str">
        <x:v>EFT</x:v>
      </x:c>
      <x:c r="I2823" s="76" t="n">
        <x:f>IF(D2823&lt;&gt;"",MAX(0,D2823-C2823),IF(G2823="Overdue",MAX(0,'START_HERE'!$B$7-C2823),0))</x:f>
        <x:v>21</x:v>
      </x:c>
    </x:row>
    <x:row r="2824" ht="18" customHeight="1">
      <x:c r="A2824" s="69" t="str">
        <x:v>PAY-002823</x:v>
      </x:c>
      <x:c r="B2824" s="69" t="str">
        <x:v>AGR-00926</x:v>
      </x:c>
      <x:c r="C2824" s="72" t="n">
        <x:v>46094</x:v>
      </x:c>
      <x:c r="D2824" s="72" t="n">
        <x:v>46103</x:v>
      </x:c>
      <x:c r="E2824" s="74" t="n">
        <x:v>178000</x:v>
      </x:c>
      <x:c r="F2824" s="69" t="str">
        <x:v>Final</x:v>
      </x:c>
      <x:c r="G2824" s="69" t="str">
        <x:v>Paid</x:v>
      </x:c>
      <x:c r="H2824" s="69" t="str">
        <x:v>EFT</x:v>
      </x:c>
      <x:c r="I2824" s="76" t="n">
        <x:f>IF(D2824&lt;&gt;"",MAX(0,D2824-C2824),IF(G2824="Overdue",MAX(0,'START_HERE'!$B$7-C2824),0))</x:f>
        <x:v>9</x:v>
      </x:c>
    </x:row>
    <x:row r="2825" ht="18" customHeight="1">
      <x:c r="A2825" s="69" t="str">
        <x:v>PAY-002824</x:v>
      </x:c>
      <x:c r="B2825" s="69" t="str">
        <x:v>AGR-00927</x:v>
      </x:c>
      <x:c r="C2825" s="72" t="n">
        <x:v>46014</x:v>
      </x:c>
      <x:c r="D2825" s="72" t="n">
        <x:v>46016</x:v>
      </x:c>
      <x:c r="E2825" s="74" t="n">
        <x:v>58300</x:v>
      </x:c>
      <x:c r="F2825" s="69" t="str">
        <x:v>Initial</x:v>
      </x:c>
      <x:c r="G2825" s="69" t="str">
        <x:v>Paid</x:v>
      </x:c>
      <x:c r="H2825" s="69" t="str">
        <x:v>Direct Credit</x:v>
      </x:c>
      <x:c r="I2825" s="76" t="n">
        <x:f>IF(D2825&lt;&gt;"",MAX(0,D2825-C2825),IF(G2825="Overdue",MAX(0,'START_HERE'!$B$7-C2825),0))</x:f>
        <x:v>2</x:v>
      </x:c>
    </x:row>
    <x:row r="2826" ht="18" customHeight="1">
      <x:c r="A2826" s="69" t="str">
        <x:v>PAY-002825</x:v>
      </x:c>
      <x:c r="B2826" s="69" t="str">
        <x:v>AGR-00927</x:v>
      </x:c>
      <x:c r="C2826" s="72" t="n">
        <x:v>46151</x:v>
      </x:c>
      <x:c r="D2826" s="72" t="n">
        <x:v>46170</x:v>
      </x:c>
      <x:c r="E2826" s="74" t="n">
        <x:v>58300</x:v>
      </x:c>
      <x:c r="F2826" s="69" t="str">
        <x:v>Progress</x:v>
      </x:c>
      <x:c r="G2826" s="69" t="str">
        <x:v>Paid</x:v>
      </x:c>
      <x:c r="H2826" s="69" t="str">
        <x:v>EFT</x:v>
      </x:c>
      <x:c r="I2826" s="76" t="n">
        <x:f>IF(D2826&lt;&gt;"",MAX(0,D2826-C2826),IF(G2826="Overdue",MAX(0,'START_HERE'!$B$7-C2826),0))</x:f>
        <x:v>19</x:v>
      </x:c>
    </x:row>
    <x:row r="2827" ht="18" customHeight="1">
      <x:c r="A2827" s="69" t="str">
        <x:v>PAY-002826</x:v>
      </x:c>
      <x:c r="B2827" s="69" t="str">
        <x:v>AGR-00927</x:v>
      </x:c>
      <x:c r="C2827" s="72" t="n">
        <x:v>46288</x:v>
      </x:c>
      <x:c r="D2827" s="72"/>
      <x:c r="E2827" s="74" t="n">
        <x:v>58300</x:v>
      </x:c>
      <x:c r="F2827" s="69" t="str">
        <x:v>Progress</x:v>
      </x:c>
      <x:c r="G2827" s="69" t="str">
        <x:v>Scheduled</x:v>
      </x:c>
      <x:c r="H2827" s="69" t="str">
        <x:v>EFT</x:v>
      </x:c>
      <x:c r="I2827" s="76" t="n">
        <x:f>IF(D2827&lt;&gt;"",MAX(0,D2827-C2827),IF(G2827="Overdue",MAX(0,'START_HERE'!$B$7-C2827),0))</x:f>
        <x:v>0</x:v>
      </x:c>
    </x:row>
    <x:row r="2828" ht="18" customHeight="1">
      <x:c r="A2828" s="69" t="str">
        <x:v>PAY-002827</x:v>
      </x:c>
      <x:c r="B2828" s="69" t="str">
        <x:v>AGR-00927</x:v>
      </x:c>
      <x:c r="C2828" s="72" t="n">
        <x:v>46425</x:v>
      </x:c>
      <x:c r="D2828" s="72"/>
      <x:c r="E2828" s="74" t="n">
        <x:v>58100</x:v>
      </x:c>
      <x:c r="F2828" s="69" t="str">
        <x:v>Final</x:v>
      </x:c>
      <x:c r="G2828" s="69" t="str">
        <x:v>Scheduled</x:v>
      </x:c>
      <x:c r="H2828" s="69" t="str">
        <x:v>EFT</x:v>
      </x:c>
      <x:c r="I2828" s="76" t="n">
        <x:f>IF(D2828&lt;&gt;"",MAX(0,D2828-C2828),IF(G2828="Overdue",MAX(0,'START_HERE'!$B$7-C2828),0))</x:f>
        <x:v>0</x:v>
      </x:c>
    </x:row>
    <x:row r="2829" ht="18" customHeight="1">
      <x:c r="A2829" s="69" t="str">
        <x:v>PAY-002828</x:v>
      </x:c>
      <x:c r="B2829" s="69" t="str">
        <x:v>AGR-00928</x:v>
      </x:c>
      <x:c r="C2829" s="72" t="n">
        <x:v>45968</x:v>
      </x:c>
      <x:c r="D2829" s="72" t="n">
        <x:v>45986</x:v>
      </x:c>
      <x:c r="E2829" s="74" t="n">
        <x:v>223500</x:v>
      </x:c>
      <x:c r="F2829" s="69" t="str">
        <x:v>Initial</x:v>
      </x:c>
      <x:c r="G2829" s="69" t="str">
        <x:v>Paid</x:v>
      </x:c>
      <x:c r="H2829" s="69" t="str">
        <x:v>Direct Credit</x:v>
      </x:c>
      <x:c r="I2829" s="76" t="n">
        <x:f>IF(D2829&lt;&gt;"",MAX(0,D2829-C2829),IF(G2829="Overdue",MAX(0,'START_HERE'!$B$7-C2829),0))</x:f>
        <x:v>18</x:v>
      </x:c>
    </x:row>
    <x:row r="2830" ht="18" customHeight="1">
      <x:c r="A2830" s="69" t="str">
        <x:v>PAY-002829</x:v>
      </x:c>
      <x:c r="B2830" s="69" t="str">
        <x:v>AGR-00928</x:v>
      </x:c>
      <x:c r="C2830" s="72" t="n">
        <x:v>46151</x:v>
      </x:c>
      <x:c r="D2830" s="72" t="n">
        <x:v>46175</x:v>
      </x:c>
      <x:c r="E2830" s="74" t="n">
        <x:v>223500</x:v>
      </x:c>
      <x:c r="F2830" s="69" t="str">
        <x:v>Final</x:v>
      </x:c>
      <x:c r="G2830" s="69" t="str">
        <x:v>Paid</x:v>
      </x:c>
      <x:c r="H2830" s="69" t="str">
        <x:v>EFT</x:v>
      </x:c>
      <x:c r="I2830" s="76" t="n">
        <x:f>IF(D2830&lt;&gt;"",MAX(0,D2830-C2830),IF(G2830="Overdue",MAX(0,'START_HERE'!$B$7-C2830),0))</x:f>
        <x:v>24</x:v>
      </x:c>
    </x:row>
    <x:row r="2831" ht="18" customHeight="1">
      <x:c r="A2831" s="69" t="str">
        <x:v>PAY-002830</x:v>
      </x:c>
      <x:c r="B2831" s="69" t="str">
        <x:v>AGR-00929</x:v>
      </x:c>
      <x:c r="C2831" s="72" t="n">
        <x:v>46020</x:v>
      </x:c>
      <x:c r="D2831" s="72" t="n">
        <x:v>46016</x:v>
      </x:c>
      <x:c r="E2831" s="74" t="n">
        <x:v>65300</x:v>
      </x:c>
      <x:c r="F2831" s="69" t="str">
        <x:v>Initial</x:v>
      </x:c>
      <x:c r="G2831" s="69" t="str">
        <x:v>Paid</x:v>
      </x:c>
      <x:c r="H2831" s="69" t="str">
        <x:v>EFT</x:v>
      </x:c>
      <x:c r="I2831" s="76" t="n">
        <x:f>IF(D2831&lt;&gt;"",MAX(0,D2831-C2831),IF(G2831="Overdue",MAX(0,'START_HERE'!$B$7-C2831),0))</x:f>
        <x:v>0</x:v>
      </x:c>
    </x:row>
    <x:row r="2832" ht="18" customHeight="1">
      <x:c r="A2832" s="69" t="str">
        <x:v>PAY-002831</x:v>
      </x:c>
      <x:c r="B2832" s="69" t="str">
        <x:v>AGR-00929</x:v>
      </x:c>
      <x:c r="C2832" s="72" t="n">
        <x:v>46263</x:v>
      </x:c>
      <x:c r="D2832" s="72" t="n">
        <x:v>46280</x:v>
      </x:c>
      <x:c r="E2832" s="74" t="n">
        <x:v>65300</x:v>
      </x:c>
      <x:c r="F2832" s="69" t="str">
        <x:v>Progress</x:v>
      </x:c>
      <x:c r="G2832" s="69" t="str">
        <x:v>Paid</x:v>
      </x:c>
      <x:c r="H2832" s="69" t="str">
        <x:v>EFT</x:v>
      </x:c>
      <x:c r="I2832" s="76" t="n">
        <x:f>IF(D2832&lt;&gt;"",MAX(0,D2832-C2832),IF(G2832="Overdue",MAX(0,'START_HERE'!$B$7-C2832),0))</x:f>
        <x:v>17</x:v>
      </x:c>
    </x:row>
    <x:row r="2833" ht="18" customHeight="1">
      <x:c r="A2833" s="69" t="str">
        <x:v>PAY-002832</x:v>
      </x:c>
      <x:c r="B2833" s="69" t="str">
        <x:v>AGR-00929</x:v>
      </x:c>
      <x:c r="C2833" s="72" t="n">
        <x:v>46507</x:v>
      </x:c>
      <x:c r="D2833" s="72"/>
      <x:c r="E2833" s="74" t="n">
        <x:v>65400</x:v>
      </x:c>
      <x:c r="F2833" s="69" t="str">
        <x:v>Final</x:v>
      </x:c>
      <x:c r="G2833" s="69" t="str">
        <x:v>Scheduled</x:v>
      </x:c>
      <x:c r="H2833" s="69" t="str">
        <x:v>EFT</x:v>
      </x:c>
      <x:c r="I2833" s="76" t="n">
        <x:f>IF(D2833&lt;&gt;"",MAX(0,D2833-C2833),IF(G2833="Overdue",MAX(0,'START_HERE'!$B$7-C2833),0))</x:f>
        <x:v>0</x:v>
      </x:c>
    </x:row>
    <x:row r="2834" ht="18" customHeight="1">
      <x:c r="A2834" s="69" t="str">
        <x:v>PAY-002833</x:v>
      </x:c>
      <x:c r="B2834" s="69" t="str">
        <x:v>AGR-00930</x:v>
      </x:c>
      <x:c r="C2834" s="72" t="n">
        <x:v>46136</x:v>
      </x:c>
      <x:c r="D2834" s="72" t="n">
        <x:v>46138</x:v>
      </x:c>
      <x:c r="E2834" s="74" t="n">
        <x:v>167000</x:v>
      </x:c>
      <x:c r="F2834" s="69" t="str">
        <x:v>Initial</x:v>
      </x:c>
      <x:c r="G2834" s="69" t="str">
        <x:v>Paid</x:v>
      </x:c>
      <x:c r="H2834" s="69" t="str">
        <x:v>Direct Credit</x:v>
      </x:c>
      <x:c r="I2834" s="76" t="n">
        <x:f>IF(D2834&lt;&gt;"",MAX(0,D2834-C2834),IF(G2834="Overdue",MAX(0,'START_HERE'!$B$7-C2834),0))</x:f>
        <x:v>2</x:v>
      </x:c>
    </x:row>
    <x:row r="2835" ht="18" customHeight="1">
      <x:c r="A2835" s="69" t="str">
        <x:v>PAY-002834</x:v>
      </x:c>
      <x:c r="B2835" s="69" t="str">
        <x:v>AGR-00930</x:v>
      </x:c>
      <x:c r="C2835" s="72" t="n">
        <x:v>46501</x:v>
      </x:c>
      <x:c r="D2835" s="72"/>
      <x:c r="E2835" s="74" t="n">
        <x:v>167000</x:v>
      </x:c>
      <x:c r="F2835" s="69" t="str">
        <x:v>Final</x:v>
      </x:c>
      <x:c r="G2835" s="69" t="str">
        <x:v>Scheduled</x:v>
      </x:c>
      <x:c r="H2835" s="69" t="str">
        <x:v>EFT</x:v>
      </x:c>
      <x:c r="I2835" s="76" t="n">
        <x:f>IF(D2835&lt;&gt;"",MAX(0,D2835-C2835),IF(G2835="Overdue",MAX(0,'START_HERE'!$B$7-C2835),0))</x:f>
        <x:v>0</x:v>
      </x:c>
    </x:row>
    <x:row r="2836" ht="18" customHeight="1">
      <x:c r="A2836" s="69" t="str">
        <x:v>PAY-002835</x:v>
      </x:c>
      <x:c r="B2836" s="69" t="str">
        <x:v>AGR-00931</x:v>
      </x:c>
      <x:c r="C2836" s="72" t="n">
        <x:v>46296</x:v>
      </x:c>
      <x:c r="D2836" s="72"/>
      <x:c r="E2836" s="74" t="n">
        <x:v>30000</x:v>
      </x:c>
      <x:c r="F2836" s="69" t="str">
        <x:v>Initial</x:v>
      </x:c>
      <x:c r="G2836" s="69" t="str">
        <x:v>Scheduled</x:v>
      </x:c>
      <x:c r="H2836" s="69" t="str">
        <x:v>Direct Credit</x:v>
      </x:c>
      <x:c r="I2836" s="76" t="n">
        <x:f>IF(D2836&lt;&gt;"",MAX(0,D2836-C2836),IF(G2836="Overdue",MAX(0,'START_HERE'!$B$7-C2836),0))</x:f>
        <x:v>0</x:v>
      </x:c>
    </x:row>
    <x:row r="2837" ht="18" customHeight="1">
      <x:c r="A2837" s="69" t="str">
        <x:v>PAY-002836</x:v>
      </x:c>
      <x:c r="B2837" s="69" t="str">
        <x:v>AGR-00931</x:v>
      </x:c>
      <x:c r="C2837" s="72" t="n">
        <x:v>46661</x:v>
      </x:c>
      <x:c r="D2837" s="72"/>
      <x:c r="E2837" s="74" t="n">
        <x:v>30000</x:v>
      </x:c>
      <x:c r="F2837" s="69" t="str">
        <x:v>Final</x:v>
      </x:c>
      <x:c r="G2837" s="69" t="str">
        <x:v>Scheduled</x:v>
      </x:c>
      <x:c r="H2837" s="69" t="str">
        <x:v>EFT</x:v>
      </x:c>
      <x:c r="I2837" s="76" t="n">
        <x:f>IF(D2837&lt;&gt;"",MAX(0,D2837-C2837),IF(G2837="Overdue",MAX(0,'START_HERE'!$B$7-C2837),0))</x:f>
        <x:v>0</x:v>
      </x:c>
    </x:row>
    <x:row r="2838" ht="18" customHeight="1">
      <x:c r="A2838" s="69" t="str">
        <x:v>PAY-002837</x:v>
      </x:c>
      <x:c r="B2838" s="69" t="str">
        <x:v>AGR-00932</x:v>
      </x:c>
      <x:c r="C2838" s="72" t="n">
        <x:v>46076</x:v>
      </x:c>
      <x:c r="D2838" s="72" t="n">
        <x:v>46091</x:v>
      </x:c>
      <x:c r="E2838" s="74" t="n">
        <x:v>3800</x:v>
      </x:c>
      <x:c r="F2838" s="69" t="str">
        <x:v>Initial</x:v>
      </x:c>
      <x:c r="G2838" s="69" t="str">
        <x:v>Paid</x:v>
      </x:c>
      <x:c r="H2838" s="69" t="str">
        <x:v>EFT</x:v>
      </x:c>
      <x:c r="I2838" s="76" t="n">
        <x:f>IF(D2838&lt;&gt;"",MAX(0,D2838-C2838),IF(G2838="Overdue",MAX(0,'START_HERE'!$B$7-C2838),0))</x:f>
        <x:v>15</x:v>
      </x:c>
    </x:row>
    <x:row r="2839" ht="18" customHeight="1">
      <x:c r="A2839" s="69" t="str">
        <x:v>PAY-002838</x:v>
      </x:c>
      <x:c r="B2839" s="69" t="str">
        <x:v>AGR-00932</x:v>
      </x:c>
      <x:c r="C2839" s="72" t="n">
        <x:v>46213</x:v>
      </x:c>
      <x:c r="D2839" s="72" t="n">
        <x:v>46224</x:v>
      </x:c>
      <x:c r="E2839" s="74" t="n">
        <x:v>3800</x:v>
      </x:c>
      <x:c r="F2839" s="69" t="str">
        <x:v>Progress</x:v>
      </x:c>
      <x:c r="G2839" s="69" t="str">
        <x:v>Paid</x:v>
      </x:c>
      <x:c r="H2839" s="69" t="str">
        <x:v>EFT</x:v>
      </x:c>
      <x:c r="I2839" s="76" t="n">
        <x:f>IF(D2839&lt;&gt;"",MAX(0,D2839-C2839),IF(G2839="Overdue",MAX(0,'START_HERE'!$B$7-C2839),0))</x:f>
        <x:v>11</x:v>
      </x:c>
    </x:row>
    <x:row r="2840" ht="18" customHeight="1">
      <x:c r="A2840" s="69" t="str">
        <x:v>PAY-002839</x:v>
      </x:c>
      <x:c r="B2840" s="69" t="str">
        <x:v>AGR-00932</x:v>
      </x:c>
      <x:c r="C2840" s="72" t="n">
        <x:v>46350</x:v>
      </x:c>
      <x:c r="D2840" s="72"/>
      <x:c r="E2840" s="74" t="n">
        <x:v>3800</x:v>
      </x:c>
      <x:c r="F2840" s="69" t="str">
        <x:v>Progress</x:v>
      </x:c>
      <x:c r="G2840" s="69" t="str">
        <x:v>Scheduled</x:v>
      </x:c>
      <x:c r="H2840" s="69" t="str">
        <x:v>EFT</x:v>
      </x:c>
      <x:c r="I2840" s="76" t="n">
        <x:f>IF(D2840&lt;&gt;"",MAX(0,D2840-C2840),IF(G2840="Overdue",MAX(0,'START_HERE'!$B$7-C2840),0))</x:f>
        <x:v>0</x:v>
      </x:c>
    </x:row>
    <x:row r="2841" ht="18" customHeight="1">
      <x:c r="A2841" s="69" t="str">
        <x:v>PAY-002840</x:v>
      </x:c>
      <x:c r="B2841" s="69" t="str">
        <x:v>AGR-00932</x:v>
      </x:c>
      <x:c r="C2841" s="72" t="n">
        <x:v>46487</x:v>
      </x:c>
      <x:c r="D2841" s="72"/>
      <x:c r="E2841" s="74" t="n">
        <x:v>3600</x:v>
      </x:c>
      <x:c r="F2841" s="69" t="str">
        <x:v>Final</x:v>
      </x:c>
      <x:c r="G2841" s="69" t="str">
        <x:v>Scheduled</x:v>
      </x:c>
      <x:c r="H2841" s="69" t="str">
        <x:v>Direct Credit</x:v>
      </x:c>
      <x:c r="I2841" s="76" t="n">
        <x:f>IF(D2841&lt;&gt;"",MAX(0,D2841-C2841),IF(G2841="Overdue",MAX(0,'START_HERE'!$B$7-C2841),0))</x:f>
        <x:v>0</x:v>
      </x:c>
    </x:row>
    <x:row r="2842" ht="18" customHeight="1">
      <x:c r="A2842" s="69" t="str">
        <x:v>PAY-002841</x:v>
      </x:c>
      <x:c r="B2842" s="69" t="str">
        <x:v>AGR-00933</x:v>
      </x:c>
      <x:c r="C2842" s="72" t="n">
        <x:v>46157</x:v>
      </x:c>
      <x:c r="D2842" s="72" t="n">
        <x:v>46161</x:v>
      </x:c>
      <x:c r="E2842" s="74" t="n">
        <x:v>59300</x:v>
      </x:c>
      <x:c r="F2842" s="69" t="str">
        <x:v>Initial</x:v>
      </x:c>
      <x:c r="G2842" s="69" t="str">
        <x:v>Paid</x:v>
      </x:c>
      <x:c r="H2842" s="69" t="str">
        <x:v>Direct Credit</x:v>
      </x:c>
      <x:c r="I2842" s="76" t="n">
        <x:f>IF(D2842&lt;&gt;"",MAX(0,D2842-C2842),IF(G2842="Overdue",MAX(0,'START_HERE'!$B$7-C2842),0))</x:f>
        <x:v>4</x:v>
      </x:c>
    </x:row>
    <x:row r="2843" ht="18" customHeight="1">
      <x:c r="A2843" s="69" t="str">
        <x:v>PAY-002842</x:v>
      </x:c>
      <x:c r="B2843" s="69" t="str">
        <x:v>AGR-00933</x:v>
      </x:c>
      <x:c r="C2843" s="72" t="n">
        <x:v>46340</x:v>
      </x:c>
      <x:c r="D2843" s="72"/>
      <x:c r="E2843" s="74" t="n">
        <x:v>59300</x:v>
      </x:c>
      <x:c r="F2843" s="69" t="str">
        <x:v>Progress</x:v>
      </x:c>
      <x:c r="G2843" s="69" t="str">
        <x:v>Scheduled</x:v>
      </x:c>
      <x:c r="H2843" s="69" t="str">
        <x:v>Direct Credit</x:v>
      </x:c>
      <x:c r="I2843" s="76" t="n">
        <x:f>IF(D2843&lt;&gt;"",MAX(0,D2843-C2843),IF(G2843="Overdue",MAX(0,'START_HERE'!$B$7-C2843),0))</x:f>
        <x:v>0</x:v>
      </x:c>
    </x:row>
    <x:row r="2844" ht="18" customHeight="1">
      <x:c r="A2844" s="69" t="str">
        <x:v>PAY-002843</x:v>
      </x:c>
      <x:c r="B2844" s="69" t="str">
        <x:v>AGR-00933</x:v>
      </x:c>
      <x:c r="C2844" s="72" t="n">
        <x:v>46522</x:v>
      </x:c>
      <x:c r="D2844" s="72"/>
      <x:c r="E2844" s="74" t="n">
        <x:v>59400</x:v>
      </x:c>
      <x:c r="F2844" s="69" t="str">
        <x:v>Final</x:v>
      </x:c>
      <x:c r="G2844" s="69" t="str">
        <x:v>Scheduled</x:v>
      </x:c>
      <x:c r="H2844" s="69" t="str">
        <x:v>EFT</x:v>
      </x:c>
      <x:c r="I2844" s="76" t="n">
        <x:f>IF(D2844&lt;&gt;"",MAX(0,D2844-C2844),IF(G2844="Overdue",MAX(0,'START_HERE'!$B$7-C2844),0))</x:f>
        <x:v>0</x:v>
      </x:c>
    </x:row>
    <x:row r="2845" ht="18" customHeight="1">
      <x:c r="A2845" s="69" t="str">
        <x:v>PAY-002844</x:v>
      </x:c>
      <x:c r="B2845" s="69" t="str">
        <x:v>AGR-00934</x:v>
      </x:c>
      <x:c r="C2845" s="72" t="n">
        <x:v>46016</x:v>
      </x:c>
      <x:c r="D2845" s="72" t="n">
        <x:v>46024</x:v>
      </x:c>
      <x:c r="E2845" s="74" t="n">
        <x:v>107800</x:v>
      </x:c>
      <x:c r="F2845" s="69" t="str">
        <x:v>Initial</x:v>
      </x:c>
      <x:c r="G2845" s="69" t="str">
        <x:v>Paid</x:v>
      </x:c>
      <x:c r="H2845" s="69" t="str">
        <x:v>EFT</x:v>
      </x:c>
      <x:c r="I2845" s="76" t="n">
        <x:f>IF(D2845&lt;&gt;"",MAX(0,D2845-C2845),IF(G2845="Overdue",MAX(0,'START_HERE'!$B$7-C2845),0))</x:f>
        <x:v>8</x:v>
      </x:c>
    </x:row>
    <x:row r="2846" ht="18" customHeight="1">
      <x:c r="A2846" s="69" t="str">
        <x:v>PAY-002845</x:v>
      </x:c>
      <x:c r="B2846" s="69" t="str">
        <x:v>AGR-00934</x:v>
      </x:c>
      <x:c r="C2846" s="72" t="n">
        <x:v>46107</x:v>
      </x:c>
      <x:c r="D2846" s="72" t="n">
        <x:v>46105</x:v>
      </x:c>
      <x:c r="E2846" s="74" t="n">
        <x:v>107800</x:v>
      </x:c>
      <x:c r="F2846" s="69" t="str">
        <x:v>Progress</x:v>
      </x:c>
      <x:c r="G2846" s="69" t="str">
        <x:v>Paid</x:v>
      </x:c>
      <x:c r="H2846" s="69" t="str">
        <x:v>EFT</x:v>
      </x:c>
      <x:c r="I2846" s="76" t="n">
        <x:f>IF(D2846&lt;&gt;"",MAX(0,D2846-C2846),IF(G2846="Overdue",MAX(0,'START_HERE'!$B$7-C2846),0))</x:f>
        <x:v>0</x:v>
      </x:c>
    </x:row>
    <x:row r="2847" ht="18" customHeight="1">
      <x:c r="A2847" s="69" t="str">
        <x:v>PAY-002846</x:v>
      </x:c>
      <x:c r="B2847" s="69" t="str">
        <x:v>AGR-00934</x:v>
      </x:c>
      <x:c r="C2847" s="72" t="n">
        <x:v>46199</x:v>
      </x:c>
      <x:c r="D2847" s="72" t="n">
        <x:v>46213</x:v>
      </x:c>
      <x:c r="E2847" s="74" t="n">
        <x:v>107800</x:v>
      </x:c>
      <x:c r="F2847" s="69" t="str">
        <x:v>Progress</x:v>
      </x:c>
      <x:c r="G2847" s="69" t="str">
        <x:v>Paid</x:v>
      </x:c>
      <x:c r="H2847" s="69" t="str">
        <x:v>Direct Credit</x:v>
      </x:c>
      <x:c r="I2847" s="76" t="n">
        <x:f>IF(D2847&lt;&gt;"",MAX(0,D2847-C2847),IF(G2847="Overdue",MAX(0,'START_HERE'!$B$7-C2847),0))</x:f>
        <x:v>14</x:v>
      </x:c>
    </x:row>
    <x:row r="2848" ht="18" customHeight="1">
      <x:c r="A2848" s="69" t="str">
        <x:v>PAY-002847</x:v>
      </x:c>
      <x:c r="B2848" s="69" t="str">
        <x:v>AGR-00934</x:v>
      </x:c>
      <x:c r="C2848" s="72" t="n">
        <x:v>46290</x:v>
      </x:c>
      <x:c r="D2848" s="72"/>
      <x:c r="E2848" s="74" t="n">
        <x:v>107600</x:v>
      </x:c>
      <x:c r="F2848" s="69" t="str">
        <x:v>Final</x:v>
      </x:c>
      <x:c r="G2848" s="69" t="str">
        <x:v>Scheduled</x:v>
      </x:c>
      <x:c r="H2848" s="69" t="str">
        <x:v>EFT</x:v>
      </x:c>
      <x:c r="I2848" s="76" t="n">
        <x:f>IF(D2848&lt;&gt;"",MAX(0,D2848-C2848),IF(G2848="Overdue",MAX(0,'START_HERE'!$B$7-C2848),0))</x:f>
        <x:v>0</x:v>
      </x:c>
    </x:row>
    <x:row r="2849" ht="18" customHeight="1">
      <x:c r="A2849" s="69" t="str">
        <x:v>PAY-002848</x:v>
      </x:c>
      <x:c r="B2849" s="69" t="str">
        <x:v>AGR-00935</x:v>
      </x:c>
      <x:c r="C2849" s="72" t="n">
        <x:v>45819</x:v>
      </x:c>
      <x:c r="D2849" s="72" t="n">
        <x:v>45827</x:v>
      </x:c>
      <x:c r="E2849" s="74" t="n">
        <x:v>77500</x:v>
      </x:c>
      <x:c r="F2849" s="69" t="str">
        <x:v>Initial</x:v>
      </x:c>
      <x:c r="G2849" s="69" t="str">
        <x:v>Paid</x:v>
      </x:c>
      <x:c r="H2849" s="69" t="str">
        <x:v>Direct Credit</x:v>
      </x:c>
      <x:c r="I2849" s="76" t="n">
        <x:f>IF(D2849&lt;&gt;"",MAX(0,D2849-C2849),IF(G2849="Overdue",MAX(0,'START_HERE'!$B$7-C2849),0))</x:f>
        <x:v>8</x:v>
      </x:c>
    </x:row>
    <x:row r="2850" ht="18" customHeight="1">
      <x:c r="A2850" s="69" t="str">
        <x:v>PAY-002849</x:v>
      </x:c>
      <x:c r="B2850" s="69" t="str">
        <x:v>AGR-00935</x:v>
      </x:c>
      <x:c r="C2850" s="72" t="n">
        <x:v>46002</x:v>
      </x:c>
      <x:c r="D2850" s="72" t="n">
        <x:v>46014</x:v>
      </x:c>
      <x:c r="E2850" s="74" t="n">
        <x:v>77500</x:v>
      </x:c>
      <x:c r="F2850" s="69" t="str">
        <x:v>Final</x:v>
      </x:c>
      <x:c r="G2850" s="69" t="str">
        <x:v>Paid</x:v>
      </x:c>
      <x:c r="H2850" s="69" t="str">
        <x:v>EFT</x:v>
      </x:c>
      <x:c r="I2850" s="76" t="n">
        <x:f>IF(D2850&lt;&gt;"",MAX(0,D2850-C2850),IF(G2850="Overdue",MAX(0,'START_HERE'!$B$7-C2850),0))</x:f>
        <x:v>12</x:v>
      </x:c>
    </x:row>
    <x:row r="2851" ht="18" customHeight="1">
      <x:c r="A2851" s="69" t="str">
        <x:v>PAY-002850</x:v>
      </x:c>
      <x:c r="B2851" s="69" t="str">
        <x:v>AGR-00936</x:v>
      </x:c>
      <x:c r="C2851" s="72" t="n">
        <x:v>45094</x:v>
      </x:c>
      <x:c r="D2851" s="72"/>
      <x:c r="E2851" s="74" t="n">
        <x:v>6000</x:v>
      </x:c>
      <x:c r="F2851" s="69" t="str">
        <x:v>Initial</x:v>
      </x:c>
      <x:c r="G2851" s="69" t="str">
        <x:v>Overdue</x:v>
      </x:c>
      <x:c r="H2851" s="69" t="str">
        <x:v>EFT</x:v>
      </x:c>
      <x:c r="I2851" s="76" t="n">
        <x:f>IF(D2851&lt;&gt;"",MAX(0,D2851-C2851),IF(G2851="Overdue",MAX(0,'START_HERE'!$B$7-C2851),0))</x:f>
        <x:v>1171</x:v>
      </x:c>
    </x:row>
    <x:row r="2852" ht="18" customHeight="1">
      <x:c r="A2852" s="69" t="str">
        <x:v>PAY-002851</x:v>
      </x:c>
      <x:c r="B2852" s="69" t="str">
        <x:v>AGR-00936</x:v>
      </x:c>
      <x:c r="C2852" s="72" t="n">
        <x:v>45337</x:v>
      </x:c>
      <x:c r="D2852" s="72" t="n">
        <x:v>45356</x:v>
      </x:c>
      <x:c r="E2852" s="74" t="n">
        <x:v>6000</x:v>
      </x:c>
      <x:c r="F2852" s="69" t="str">
        <x:v>Progress</x:v>
      </x:c>
      <x:c r="G2852" s="69" t="str">
        <x:v>Paid</x:v>
      </x:c>
      <x:c r="H2852" s="69" t="str">
        <x:v>Direct Credit</x:v>
      </x:c>
      <x:c r="I2852" s="76" t="n">
        <x:f>IF(D2852&lt;&gt;"",MAX(0,D2852-C2852),IF(G2852="Overdue",MAX(0,'START_HERE'!$B$7-C2852),0))</x:f>
        <x:v>19</x:v>
      </x:c>
    </x:row>
    <x:row r="2853" ht="18" customHeight="1">
      <x:c r="A2853" s="69" t="str">
        <x:v>PAY-002852</x:v>
      </x:c>
      <x:c r="B2853" s="69" t="str">
        <x:v>AGR-00936</x:v>
      </x:c>
      <x:c r="C2853" s="72" t="n">
        <x:v>45581</x:v>
      </x:c>
      <x:c r="D2853" s="72" t="n">
        <x:v>45581</x:v>
      </x:c>
      <x:c r="E2853" s="74" t="n">
        <x:v>6000</x:v>
      </x:c>
      <x:c r="F2853" s="69" t="str">
        <x:v>Final</x:v>
      </x:c>
      <x:c r="G2853" s="69" t="str">
        <x:v>Paid</x:v>
      </x:c>
      <x:c r="H2853" s="69" t="str">
        <x:v>EFT</x:v>
      </x:c>
      <x:c r="I2853" s="76" t="n">
        <x:f>IF(D2853&lt;&gt;"",MAX(0,D2853-C2853),IF(G2853="Overdue",MAX(0,'START_HERE'!$B$7-C2853),0))</x:f>
        <x:v>0</x:v>
      </x:c>
    </x:row>
    <x:row r="2854" ht="18" customHeight="1">
      <x:c r="A2854" s="69" t="str">
        <x:v>PAY-002853</x:v>
      </x:c>
      <x:c r="B2854" s="69" t="str">
        <x:v>AGR-00937</x:v>
      </x:c>
      <x:c r="C2854" s="72" t="n">
        <x:v>45848</x:v>
      </x:c>
      <x:c r="D2854" s="72" t="n">
        <x:v>45874</x:v>
      </x:c>
      <x:c r="E2854" s="74" t="n">
        <x:v>143700</x:v>
      </x:c>
      <x:c r="F2854" s="69" t="str">
        <x:v>Initial</x:v>
      </x:c>
      <x:c r="G2854" s="69" t="str">
        <x:v>Paid</x:v>
      </x:c>
      <x:c r="H2854" s="69" t="str">
        <x:v>EFT</x:v>
      </x:c>
      <x:c r="I2854" s="76" t="n">
        <x:f>IF(D2854&lt;&gt;"",MAX(0,D2854-C2854),IF(G2854="Overdue",MAX(0,'START_HERE'!$B$7-C2854),0))</x:f>
        <x:v>26</x:v>
      </x:c>
    </x:row>
    <x:row r="2855" ht="18" customHeight="1">
      <x:c r="A2855" s="69" t="str">
        <x:v>PAY-002854</x:v>
      </x:c>
      <x:c r="B2855" s="69" t="str">
        <x:v>AGR-00937</x:v>
      </x:c>
      <x:c r="C2855" s="72" t="n">
        <x:v>46091</x:v>
      </x:c>
      <x:c r="D2855" s="72" t="n">
        <x:v>46106</x:v>
      </x:c>
      <x:c r="E2855" s="74" t="n">
        <x:v>143700</x:v>
      </x:c>
      <x:c r="F2855" s="69" t="str">
        <x:v>Progress</x:v>
      </x:c>
      <x:c r="G2855" s="69" t="str">
        <x:v>Paid</x:v>
      </x:c>
      <x:c r="H2855" s="69" t="str">
        <x:v>Direct Credit</x:v>
      </x:c>
      <x:c r="I2855" s="76" t="n">
        <x:f>IF(D2855&lt;&gt;"",MAX(0,D2855-C2855),IF(G2855="Overdue",MAX(0,'START_HERE'!$B$7-C2855),0))</x:f>
        <x:v>15</x:v>
      </x:c>
    </x:row>
    <x:row r="2856" ht="18" customHeight="1">
      <x:c r="A2856" s="69" t="str">
        <x:v>PAY-002855</x:v>
      </x:c>
      <x:c r="B2856" s="69" t="str">
        <x:v>AGR-00937</x:v>
      </x:c>
      <x:c r="C2856" s="72" t="n">
        <x:v>46335</x:v>
      </x:c>
      <x:c r="D2856" s="72"/>
      <x:c r="E2856" s="74" t="n">
        <x:v>143600</x:v>
      </x:c>
      <x:c r="F2856" s="69" t="str">
        <x:v>Final</x:v>
      </x:c>
      <x:c r="G2856" s="69" t="str">
        <x:v>Scheduled</x:v>
      </x:c>
      <x:c r="H2856" s="69" t="str">
        <x:v>EFT</x:v>
      </x:c>
      <x:c r="I2856" s="76" t="n">
        <x:f>IF(D2856&lt;&gt;"",MAX(0,D2856-C2856),IF(G2856="Overdue",MAX(0,'START_HERE'!$B$7-C2856),0))</x:f>
        <x:v>0</x:v>
      </x:c>
    </x:row>
    <x:row r="2857" ht="18" customHeight="1">
      <x:c r="A2857" s="69" t="str">
        <x:v>PAY-002856</x:v>
      </x:c>
      <x:c r="B2857" s="69" t="str">
        <x:v>AGR-00938</x:v>
      </x:c>
      <x:c r="C2857" s="72" t="n">
        <x:v>45320</x:v>
      </x:c>
      <x:c r="D2857" s="72" t="n">
        <x:v>45318</x:v>
      </x:c>
      <x:c r="E2857" s="74" t="n">
        <x:v>40800</x:v>
      </x:c>
      <x:c r="F2857" s="69" t="str">
        <x:v>Initial</x:v>
      </x:c>
      <x:c r="G2857" s="69" t="str">
        <x:v>Paid</x:v>
      </x:c>
      <x:c r="H2857" s="69" t="str">
        <x:v>Direct Credit</x:v>
      </x:c>
      <x:c r="I2857" s="76" t="n">
        <x:f>IF(D2857&lt;&gt;"",MAX(0,D2857-C2857),IF(G2857="Overdue",MAX(0,'START_HERE'!$B$7-C2857),0))</x:f>
        <x:v>0</x:v>
      </x:c>
    </x:row>
    <x:row r="2858" ht="18" customHeight="1">
      <x:c r="A2858" s="69" t="str">
        <x:v>PAY-002857</x:v>
      </x:c>
      <x:c r="B2858" s="69" t="str">
        <x:v>AGR-00938</x:v>
      </x:c>
      <x:c r="C2858" s="72" t="n">
        <x:v>45457</x:v>
      </x:c>
      <x:c r="D2858" s="72" t="n">
        <x:v>45462</x:v>
      </x:c>
      <x:c r="E2858" s="74" t="n">
        <x:v>40800</x:v>
      </x:c>
      <x:c r="F2858" s="69" t="str">
        <x:v>Progress</x:v>
      </x:c>
      <x:c r="G2858" s="69" t="str">
        <x:v>Paid</x:v>
      </x:c>
      <x:c r="H2858" s="69" t="str">
        <x:v>Direct Credit</x:v>
      </x:c>
      <x:c r="I2858" s="76" t="n">
        <x:f>IF(D2858&lt;&gt;"",MAX(0,D2858-C2858),IF(G2858="Overdue",MAX(0,'START_HERE'!$B$7-C2858),0))</x:f>
        <x:v>5</x:v>
      </x:c>
    </x:row>
    <x:row r="2859" ht="18" customHeight="1">
      <x:c r="A2859" s="69" t="str">
        <x:v>PAY-002858</x:v>
      </x:c>
      <x:c r="B2859" s="69" t="str">
        <x:v>AGR-00938</x:v>
      </x:c>
      <x:c r="C2859" s="72" t="n">
        <x:v>45594</x:v>
      </x:c>
      <x:c r="D2859" s="72" t="n">
        <x:v>45617</x:v>
      </x:c>
      <x:c r="E2859" s="74" t="n">
        <x:v>40800</x:v>
      </x:c>
      <x:c r="F2859" s="69" t="str">
        <x:v>Progress</x:v>
      </x:c>
      <x:c r="G2859" s="69" t="str">
        <x:v>Paid</x:v>
      </x:c>
      <x:c r="H2859" s="69" t="str">
        <x:v>Direct Credit</x:v>
      </x:c>
      <x:c r="I2859" s="76" t="n">
        <x:f>IF(D2859&lt;&gt;"",MAX(0,D2859-C2859),IF(G2859="Overdue",MAX(0,'START_HERE'!$B$7-C2859),0))</x:f>
        <x:v>23</x:v>
      </x:c>
    </x:row>
    <x:row r="2860" ht="18" customHeight="1">
      <x:c r="A2860" s="69" t="str">
        <x:v>PAY-002859</x:v>
      </x:c>
      <x:c r="B2860" s="69" t="str">
        <x:v>AGR-00938</x:v>
      </x:c>
      <x:c r="C2860" s="72" t="n">
        <x:v>45731</x:v>
      </x:c>
      <x:c r="D2860" s="72" t="n">
        <x:v>45748</x:v>
      </x:c>
      <x:c r="E2860" s="74" t="n">
        <x:v>40600</x:v>
      </x:c>
      <x:c r="F2860" s="69" t="str">
        <x:v>Final</x:v>
      </x:c>
      <x:c r="G2860" s="69" t="str">
        <x:v>Paid</x:v>
      </x:c>
      <x:c r="H2860" s="69" t="str">
        <x:v>Direct Credit</x:v>
      </x:c>
      <x:c r="I2860" s="76" t="n">
        <x:f>IF(D2860&lt;&gt;"",MAX(0,D2860-C2860),IF(G2860="Overdue",MAX(0,'START_HERE'!$B$7-C2860),0))</x:f>
        <x:v>17</x:v>
      </x:c>
    </x:row>
    <x:row r="2861" ht="18" customHeight="1">
      <x:c r="A2861" s="69" t="str">
        <x:v>PAY-002860</x:v>
      </x:c>
      <x:c r="B2861" s="69" t="str">
        <x:v>AGR-00939</x:v>
      </x:c>
      <x:c r="C2861" s="72" t="n">
        <x:v>45678</x:v>
      </x:c>
      <x:c r="D2861" s="72" t="n">
        <x:v>45701</x:v>
      </x:c>
      <x:c r="E2861" s="74" t="n">
        <x:v>10500</x:v>
      </x:c>
      <x:c r="F2861" s="69" t="str">
        <x:v>Initial</x:v>
      </x:c>
      <x:c r="G2861" s="69" t="str">
        <x:v>Paid</x:v>
      </x:c>
      <x:c r="H2861" s="69" t="str">
        <x:v>EFT</x:v>
      </x:c>
      <x:c r="I2861" s="76" t="n">
        <x:f>IF(D2861&lt;&gt;"",MAX(0,D2861-C2861),IF(G2861="Overdue",MAX(0,'START_HERE'!$B$7-C2861),0))</x:f>
        <x:v>23</x:v>
      </x:c>
    </x:row>
    <x:row r="2862" ht="18" customHeight="1">
      <x:c r="A2862" s="69" t="str">
        <x:v>PAY-002861</x:v>
      </x:c>
      <x:c r="B2862" s="69" t="str">
        <x:v>AGR-00939</x:v>
      </x:c>
      <x:c r="C2862" s="72" t="n">
        <x:v>45861</x:v>
      </x:c>
      <x:c r="D2862" s="72" t="n">
        <x:v>45885</x:v>
      </x:c>
      <x:c r="E2862" s="74" t="n">
        <x:v>10500</x:v>
      </x:c>
      <x:c r="F2862" s="69" t="str">
        <x:v>Final</x:v>
      </x:c>
      <x:c r="G2862" s="69" t="str">
        <x:v>Paid</x:v>
      </x:c>
      <x:c r="H2862" s="69" t="str">
        <x:v>Direct Credit</x:v>
      </x:c>
      <x:c r="I2862" s="76" t="n">
        <x:f>IF(D2862&lt;&gt;"",MAX(0,D2862-C2862),IF(G2862="Overdue",MAX(0,'START_HERE'!$B$7-C2862),0))</x:f>
        <x:v>24</x:v>
      </x:c>
    </x:row>
    <x:row r="2863" ht="18" customHeight="1">
      <x:c r="A2863" s="69" t="str">
        <x:v>PAY-002862</x:v>
      </x:c>
      <x:c r="B2863" s="69" t="str">
        <x:v>AGR-00940</x:v>
      </x:c>
      <x:c r="C2863" s="72" t="n">
        <x:v>45083</x:v>
      </x:c>
      <x:c r="D2863" s="72" t="n">
        <x:v>45093</x:v>
      </x:c>
      <x:c r="E2863" s="74" t="n">
        <x:v>142500</x:v>
      </x:c>
      <x:c r="F2863" s="69" t="str">
        <x:v>Initial</x:v>
      </x:c>
      <x:c r="G2863" s="69" t="str">
        <x:v>Paid</x:v>
      </x:c>
      <x:c r="H2863" s="69" t="str">
        <x:v>Direct Credit</x:v>
      </x:c>
      <x:c r="I2863" s="76" t="n">
        <x:f>IF(D2863&lt;&gt;"",MAX(0,D2863-C2863),IF(G2863="Overdue",MAX(0,'START_HERE'!$B$7-C2863),0))</x:f>
        <x:v>10</x:v>
      </x:c>
    </x:row>
    <x:row r="2864" ht="18" customHeight="1">
      <x:c r="A2864" s="69" t="str">
        <x:v>PAY-002863</x:v>
      </x:c>
      <x:c r="B2864" s="69" t="str">
        <x:v>AGR-00940</x:v>
      </x:c>
      <x:c r="C2864" s="72" t="n">
        <x:v>45357</x:v>
      </x:c>
      <x:c r="D2864" s="72" t="n">
        <x:v>45382</x:v>
      </x:c>
      <x:c r="E2864" s="74" t="n">
        <x:v>142500</x:v>
      </x:c>
      <x:c r="F2864" s="69" t="str">
        <x:v>Final</x:v>
      </x:c>
      <x:c r="G2864" s="69" t="str">
        <x:v>Paid</x:v>
      </x:c>
      <x:c r="H2864" s="69" t="str">
        <x:v>EFT</x:v>
      </x:c>
      <x:c r="I2864" s="76" t="n">
        <x:f>IF(D2864&lt;&gt;"",MAX(0,D2864-C2864),IF(G2864="Overdue",MAX(0,'START_HERE'!$B$7-C2864),0))</x:f>
        <x:v>25</x:v>
      </x:c>
    </x:row>
    <x:row r="2865" ht="18" customHeight="1">
      <x:c r="A2865" s="69" t="str">
        <x:v>PAY-002864</x:v>
      </x:c>
      <x:c r="B2865" s="69" t="str">
        <x:v>AGR-00941</x:v>
      </x:c>
      <x:c r="C2865" s="72" t="n">
        <x:v>46231</x:v>
      </x:c>
      <x:c r="D2865" s="72"/>
      <x:c r="E2865" s="74" t="n">
        <x:v>123700</x:v>
      </x:c>
      <x:c r="F2865" s="69" t="str">
        <x:v>Initial</x:v>
      </x:c>
      <x:c r="G2865" s="69" t="str">
        <x:v>Overdue</x:v>
      </x:c>
      <x:c r="H2865" s="69" t="str">
        <x:v>EFT</x:v>
      </x:c>
      <x:c r="I2865" s="76" t="n">
        <x:f>IF(D2865&lt;&gt;"",MAX(0,D2865-C2865),IF(G2865="Overdue",MAX(0,'START_HERE'!$B$7-C2865),0))</x:f>
        <x:v>34</x:v>
      </x:c>
    </x:row>
    <x:row r="2866" ht="18" customHeight="1">
      <x:c r="A2866" s="69" t="str">
        <x:v>PAY-002865</x:v>
      </x:c>
      <x:c r="B2866" s="69" t="str">
        <x:v>AGR-00941</x:v>
      </x:c>
      <x:c r="C2866" s="72" t="n">
        <x:v>46414</x:v>
      </x:c>
      <x:c r="D2866" s="72"/>
      <x:c r="E2866" s="74" t="n">
        <x:v>123700</x:v>
      </x:c>
      <x:c r="F2866" s="69" t="str">
        <x:v>Progress</x:v>
      </x:c>
      <x:c r="G2866" s="69" t="str">
        <x:v>Scheduled</x:v>
      </x:c>
      <x:c r="H2866" s="69" t="str">
        <x:v>Direct Credit</x:v>
      </x:c>
      <x:c r="I2866" s="76" t="n">
        <x:f>IF(D2866&lt;&gt;"",MAX(0,D2866-C2866),IF(G2866="Overdue",MAX(0,'START_HERE'!$B$7-C2866),0))</x:f>
        <x:v>0</x:v>
      </x:c>
    </x:row>
    <x:row r="2867" ht="18" customHeight="1">
      <x:c r="A2867" s="69" t="str">
        <x:v>PAY-002866</x:v>
      </x:c>
      <x:c r="B2867" s="69" t="str">
        <x:v>AGR-00941</x:v>
      </x:c>
      <x:c r="C2867" s="72" t="n">
        <x:v>46596</x:v>
      </x:c>
      <x:c r="D2867" s="72"/>
      <x:c r="E2867" s="74" t="n">
        <x:v>123600</x:v>
      </x:c>
      <x:c r="F2867" s="69" t="str">
        <x:v>Final</x:v>
      </x:c>
      <x:c r="G2867" s="69" t="str">
        <x:v>Scheduled</x:v>
      </x:c>
      <x:c r="H2867" s="69" t="str">
        <x:v>Direct Credit</x:v>
      </x:c>
      <x:c r="I2867" s="76" t="n">
        <x:f>IF(D2867&lt;&gt;"",MAX(0,D2867-C2867),IF(G2867="Overdue",MAX(0,'START_HERE'!$B$7-C2867),0))</x:f>
        <x:v>0</x:v>
      </x:c>
    </x:row>
    <x:row r="2868" ht="18" customHeight="1">
      <x:c r="A2868" s="69" t="str">
        <x:v>PAY-002867</x:v>
      </x:c>
      <x:c r="B2868" s="69" t="str">
        <x:v>AGR-00942</x:v>
      </x:c>
      <x:c r="C2868" s="72" t="n">
        <x:v>45181</x:v>
      </x:c>
      <x:c r="D2868" s="72" t="n">
        <x:v>45197</x:v>
      </x:c>
      <x:c r="E2868" s="74" t="n">
        <x:v>81700</x:v>
      </x:c>
      <x:c r="F2868" s="69" t="str">
        <x:v>Initial</x:v>
      </x:c>
      <x:c r="G2868" s="69" t="str">
        <x:v>Paid</x:v>
      </x:c>
      <x:c r="H2868" s="69" t="str">
        <x:v>EFT</x:v>
      </x:c>
      <x:c r="I2868" s="76" t="n">
        <x:f>IF(D2868&lt;&gt;"",MAX(0,D2868-C2868),IF(G2868="Overdue",MAX(0,'START_HERE'!$B$7-C2868),0))</x:f>
        <x:v>16</x:v>
      </x:c>
    </x:row>
    <x:row r="2869" ht="18" customHeight="1">
      <x:c r="A2869" s="69" t="str">
        <x:v>PAY-002868</x:v>
      </x:c>
      <x:c r="B2869" s="69" t="str">
        <x:v>AGR-00942</x:v>
      </x:c>
      <x:c r="C2869" s="72" t="n">
        <x:v>45303</x:v>
      </x:c>
      <x:c r="D2869" s="72"/>
      <x:c r="E2869" s="74" t="n">
        <x:v>81700</x:v>
      </x:c>
      <x:c r="F2869" s="69" t="str">
        <x:v>Progress</x:v>
      </x:c>
      <x:c r="G2869" s="69" t="str">
        <x:v>Overdue</x:v>
      </x:c>
      <x:c r="H2869" s="69" t="str">
        <x:v>Direct Credit</x:v>
      </x:c>
      <x:c r="I2869" s="76" t="n">
        <x:f>IF(D2869&lt;&gt;"",MAX(0,D2869-C2869),IF(G2869="Overdue",MAX(0,'START_HERE'!$B$7-C2869),0))</x:f>
        <x:v>962</x:v>
      </x:c>
    </x:row>
    <x:row r="2870" ht="18" customHeight="1">
      <x:c r="A2870" s="69" t="str">
        <x:v>PAY-002869</x:v>
      </x:c>
      <x:c r="B2870" s="69" t="str">
        <x:v>AGR-00942</x:v>
      </x:c>
      <x:c r="C2870" s="72" t="n">
        <x:v>45424</x:v>
      </x:c>
      <x:c r="D2870" s="72" t="n">
        <x:v>45433</x:v>
      </x:c>
      <x:c r="E2870" s="74" t="n">
        <x:v>81600</x:v>
      </x:c>
      <x:c r="F2870" s="69" t="str">
        <x:v>Final</x:v>
      </x:c>
      <x:c r="G2870" s="69" t="str">
        <x:v>Paid</x:v>
      </x:c>
      <x:c r="H2870" s="69" t="str">
        <x:v>Direct Credit</x:v>
      </x:c>
      <x:c r="I2870" s="76" t="n">
        <x:f>IF(D2870&lt;&gt;"",MAX(0,D2870-C2870),IF(G2870="Overdue",MAX(0,'START_HERE'!$B$7-C2870),0))</x:f>
        <x:v>9</x:v>
      </x:c>
    </x:row>
    <x:row r="2871" ht="18" customHeight="1">
      <x:c r="A2871" s="69" t="str">
        <x:v>PAY-002870</x:v>
      </x:c>
      <x:c r="B2871" s="69" t="str">
        <x:v>AGR-00943</x:v>
      </x:c>
      <x:c r="C2871" s="72" t="n">
        <x:v>46032</x:v>
      </x:c>
      <x:c r="D2871" s="72" t="n">
        <x:v>46029</x:v>
      </x:c>
      <x:c r="E2871" s="74" t="n">
        <x:v>44500</x:v>
      </x:c>
      <x:c r="F2871" s="69" t="str">
        <x:v>Initial</x:v>
      </x:c>
      <x:c r="G2871" s="69" t="str">
        <x:v>Paid</x:v>
      </x:c>
      <x:c r="H2871" s="69" t="str">
        <x:v>Direct Credit</x:v>
      </x:c>
      <x:c r="I2871" s="76" t="n">
        <x:f>IF(D2871&lt;&gt;"",MAX(0,D2871-C2871),IF(G2871="Overdue",MAX(0,'START_HERE'!$B$7-C2871),0))</x:f>
        <x:v>0</x:v>
      </x:c>
    </x:row>
    <x:row r="2872" ht="18" customHeight="1">
      <x:c r="A2872" s="69" t="str">
        <x:v>PAY-002871</x:v>
      </x:c>
      <x:c r="B2872" s="69" t="str">
        <x:v>AGR-00943</x:v>
      </x:c>
      <x:c r="C2872" s="72" t="n">
        <x:v>46169</x:v>
      </x:c>
      <x:c r="D2872" s="72" t="n">
        <x:v>46175</x:v>
      </x:c>
      <x:c r="E2872" s="74" t="n">
        <x:v>44500</x:v>
      </x:c>
      <x:c r="F2872" s="69" t="str">
        <x:v>Progress</x:v>
      </x:c>
      <x:c r="G2872" s="69" t="str">
        <x:v>Paid</x:v>
      </x:c>
      <x:c r="H2872" s="69" t="str">
        <x:v>Direct Credit</x:v>
      </x:c>
      <x:c r="I2872" s="76" t="n">
        <x:f>IF(D2872&lt;&gt;"",MAX(0,D2872-C2872),IF(G2872="Overdue",MAX(0,'START_HERE'!$B$7-C2872),0))</x:f>
        <x:v>6</x:v>
      </x:c>
    </x:row>
    <x:row r="2873" ht="18" customHeight="1">
      <x:c r="A2873" s="69" t="str">
        <x:v>PAY-002872</x:v>
      </x:c>
      <x:c r="B2873" s="69" t="str">
        <x:v>AGR-00943</x:v>
      </x:c>
      <x:c r="C2873" s="72" t="n">
        <x:v>46306</x:v>
      </x:c>
      <x:c r="D2873" s="72"/>
      <x:c r="E2873" s="74" t="n">
        <x:v>44500</x:v>
      </x:c>
      <x:c r="F2873" s="69" t="str">
        <x:v>Progress</x:v>
      </x:c>
      <x:c r="G2873" s="69" t="str">
        <x:v>Scheduled</x:v>
      </x:c>
      <x:c r="H2873" s="69" t="str">
        <x:v>Direct Credit</x:v>
      </x:c>
      <x:c r="I2873" s="76" t="n">
        <x:f>IF(D2873&lt;&gt;"",MAX(0,D2873-C2873),IF(G2873="Overdue",MAX(0,'START_HERE'!$B$7-C2873),0))</x:f>
        <x:v>0</x:v>
      </x:c>
    </x:row>
    <x:row r="2874" ht="18" customHeight="1">
      <x:c r="A2874" s="69" t="str">
        <x:v>PAY-002873</x:v>
      </x:c>
      <x:c r="B2874" s="69" t="str">
        <x:v>AGR-00943</x:v>
      </x:c>
      <x:c r="C2874" s="72" t="n">
        <x:v>46443</x:v>
      </x:c>
      <x:c r="D2874" s="72"/>
      <x:c r="E2874" s="74" t="n">
        <x:v>44500</x:v>
      </x:c>
      <x:c r="F2874" s="69" t="str">
        <x:v>Final</x:v>
      </x:c>
      <x:c r="G2874" s="69" t="str">
        <x:v>Scheduled</x:v>
      </x:c>
      <x:c r="H2874" s="69" t="str">
        <x:v>EFT</x:v>
      </x:c>
      <x:c r="I2874" s="76" t="n">
        <x:f>IF(D2874&lt;&gt;"",MAX(0,D2874-C2874),IF(G2874="Overdue",MAX(0,'START_HERE'!$B$7-C2874),0))</x:f>
        <x:v>0</x:v>
      </x:c>
    </x:row>
    <x:row r="2875" ht="18" customHeight="1">
      <x:c r="A2875" s="69" t="str">
        <x:v>PAY-002874</x:v>
      </x:c>
      <x:c r="B2875" s="69" t="str">
        <x:v>AGR-00944</x:v>
      </x:c>
      <x:c r="C2875" s="72" t="n">
        <x:v>45838</x:v>
      </x:c>
      <x:c r="D2875" s="72" t="n">
        <x:v>45835</x:v>
      </x:c>
      <x:c r="E2875" s="74" t="n">
        <x:v>140000</x:v>
      </x:c>
      <x:c r="F2875" s="69" t="str">
        <x:v>Initial</x:v>
      </x:c>
      <x:c r="G2875" s="69" t="str">
        <x:v>Paid</x:v>
      </x:c>
      <x:c r="H2875" s="69" t="str">
        <x:v>Direct Credit</x:v>
      </x:c>
      <x:c r="I2875" s="76" t="n">
        <x:f>IF(D2875&lt;&gt;"",MAX(0,D2875-C2875),IF(G2875="Overdue",MAX(0,'START_HERE'!$B$7-C2875),0))</x:f>
        <x:v>0</x:v>
      </x:c>
    </x:row>
    <x:row r="2876" ht="18" customHeight="1">
      <x:c r="A2876" s="69" t="str">
        <x:v>PAY-002875</x:v>
      </x:c>
      <x:c r="B2876" s="69" t="str">
        <x:v>AGR-00944</x:v>
      </x:c>
      <x:c r="C2876" s="72" t="n">
        <x:v>46203</x:v>
      </x:c>
      <x:c r="D2876" s="72" t="n">
        <x:v>46215</x:v>
      </x:c>
      <x:c r="E2876" s="74" t="n">
        <x:v>140000</x:v>
      </x:c>
      <x:c r="F2876" s="69" t="str">
        <x:v>Final</x:v>
      </x:c>
      <x:c r="G2876" s="69" t="str">
        <x:v>Paid</x:v>
      </x:c>
      <x:c r="H2876" s="69" t="str">
        <x:v>EFT</x:v>
      </x:c>
      <x:c r="I2876" s="76" t="n">
        <x:f>IF(D2876&lt;&gt;"",MAX(0,D2876-C2876),IF(G2876="Overdue",MAX(0,'START_HERE'!$B$7-C2876),0))</x:f>
        <x:v>12</x:v>
      </x:c>
    </x:row>
    <x:row r="2877" ht="18" customHeight="1">
      <x:c r="A2877" s="69" t="str">
        <x:v>PAY-002876</x:v>
      </x:c>
      <x:c r="B2877" s="69" t="str">
        <x:v>AGR-00945</x:v>
      </x:c>
      <x:c r="C2877" s="72" t="n">
        <x:v>45634</x:v>
      </x:c>
      <x:c r="D2877" s="72" t="n">
        <x:v>45650</x:v>
      </x:c>
      <x:c r="E2877" s="74" t="n">
        <x:v>86700</x:v>
      </x:c>
      <x:c r="F2877" s="69" t="str">
        <x:v>Initial</x:v>
      </x:c>
      <x:c r="G2877" s="69" t="str">
        <x:v>Paid</x:v>
      </x:c>
      <x:c r="H2877" s="69" t="str">
        <x:v>Direct Credit</x:v>
      </x:c>
      <x:c r="I2877" s="76" t="n">
        <x:f>IF(D2877&lt;&gt;"",MAX(0,D2877-C2877),IF(G2877="Overdue",MAX(0,'START_HERE'!$B$7-C2877),0))</x:f>
        <x:v>16</x:v>
      </x:c>
    </x:row>
    <x:row r="2878" ht="18" customHeight="1">
      <x:c r="A2878" s="69" t="str">
        <x:v>PAY-002877</x:v>
      </x:c>
      <x:c r="B2878" s="69" t="str">
        <x:v>AGR-00945</x:v>
      </x:c>
      <x:c r="C2878" s="72" t="n">
        <x:v>45817</x:v>
      </x:c>
      <x:c r="D2878" s="72" t="n">
        <x:v>45842</x:v>
      </x:c>
      <x:c r="E2878" s="74" t="n">
        <x:v>86700</x:v>
      </x:c>
      <x:c r="F2878" s="69" t="str">
        <x:v>Progress</x:v>
      </x:c>
      <x:c r="G2878" s="69" t="str">
        <x:v>Paid</x:v>
      </x:c>
      <x:c r="H2878" s="69" t="str">
        <x:v>Direct Credit</x:v>
      </x:c>
      <x:c r="I2878" s="76" t="n">
        <x:f>IF(D2878&lt;&gt;"",MAX(0,D2878-C2878),IF(G2878="Overdue",MAX(0,'START_HERE'!$B$7-C2878),0))</x:f>
        <x:v>25</x:v>
      </x:c>
    </x:row>
    <x:row r="2879" ht="18" customHeight="1">
      <x:c r="A2879" s="69" t="str">
        <x:v>PAY-002878</x:v>
      </x:c>
      <x:c r="B2879" s="69" t="str">
        <x:v>AGR-00945</x:v>
      </x:c>
      <x:c r="C2879" s="72" t="n">
        <x:v>45999</x:v>
      </x:c>
      <x:c r="D2879" s="72" t="n">
        <x:v>46020</x:v>
      </x:c>
      <x:c r="E2879" s="74" t="n">
        <x:v>86600</x:v>
      </x:c>
      <x:c r="F2879" s="69" t="str">
        <x:v>Final</x:v>
      </x:c>
      <x:c r="G2879" s="69" t="str">
        <x:v>Paid</x:v>
      </x:c>
      <x:c r="H2879" s="69" t="str">
        <x:v>EFT</x:v>
      </x:c>
      <x:c r="I2879" s="76" t="n">
        <x:f>IF(D2879&lt;&gt;"",MAX(0,D2879-C2879),IF(G2879="Overdue",MAX(0,'START_HERE'!$B$7-C2879),0))</x:f>
        <x:v>21</x:v>
      </x:c>
    </x:row>
    <x:row r="2880" ht="18" customHeight="1">
      <x:c r="A2880" s="69" t="str">
        <x:v>PAY-002879</x:v>
      </x:c>
      <x:c r="B2880" s="69" t="str">
        <x:v>AGR-00946</x:v>
      </x:c>
      <x:c r="C2880" s="72" t="n">
        <x:v>45828</x:v>
      </x:c>
      <x:c r="D2880" s="72" t="n">
        <x:v>45848</x:v>
      </x:c>
      <x:c r="E2880" s="74" t="n">
        <x:v>147000</x:v>
      </x:c>
      <x:c r="F2880" s="69" t="str">
        <x:v>Initial</x:v>
      </x:c>
      <x:c r="G2880" s="69" t="str">
        <x:v>Paid</x:v>
      </x:c>
      <x:c r="H2880" s="69" t="str">
        <x:v>Direct Credit</x:v>
      </x:c>
      <x:c r="I2880" s="76" t="n">
        <x:f>IF(D2880&lt;&gt;"",MAX(0,D2880-C2880),IF(G2880="Overdue",MAX(0,'START_HERE'!$B$7-C2880),0))</x:f>
        <x:v>20</x:v>
      </x:c>
    </x:row>
    <x:row r="2881" ht="18" customHeight="1">
      <x:c r="A2881" s="69" t="str">
        <x:v>PAY-002880</x:v>
      </x:c>
      <x:c r="B2881" s="69" t="str">
        <x:v>AGR-00946</x:v>
      </x:c>
      <x:c r="C2881" s="72" t="n">
        <x:v>46102</x:v>
      </x:c>
      <x:c r="D2881" s="72" t="n">
        <x:v>46120</x:v>
      </x:c>
      <x:c r="E2881" s="74" t="n">
        <x:v>147000</x:v>
      </x:c>
      <x:c r="F2881" s="69" t="str">
        <x:v>Final</x:v>
      </x:c>
      <x:c r="G2881" s="69" t="str">
        <x:v>Paid</x:v>
      </x:c>
      <x:c r="H2881" s="69" t="str">
        <x:v>Direct Credit</x:v>
      </x:c>
      <x:c r="I2881" s="76" t="n">
        <x:f>IF(D2881&lt;&gt;"",MAX(0,D2881-C2881),IF(G2881="Overdue",MAX(0,'START_HERE'!$B$7-C2881),0))</x:f>
        <x:v>18</x:v>
      </x:c>
    </x:row>
    <x:row r="2882" ht="18" customHeight="1">
      <x:c r="A2882" s="69" t="str">
        <x:v>PAY-002881</x:v>
      </x:c>
      <x:c r="B2882" s="69" t="str">
        <x:v>AGR-00947</x:v>
      </x:c>
      <x:c r="C2882" s="72" t="n">
        <x:v>45580</x:v>
      </x:c>
      <x:c r="D2882" s="72" t="n">
        <x:v>45594</x:v>
      </x:c>
      <x:c r="E2882" s="74" t="n">
        <x:v>137000</x:v>
      </x:c>
      <x:c r="F2882" s="69" t="str">
        <x:v>Initial</x:v>
      </x:c>
      <x:c r="G2882" s="69" t="str">
        <x:v>Paid</x:v>
      </x:c>
      <x:c r="H2882" s="69" t="str">
        <x:v>Direct Credit</x:v>
      </x:c>
      <x:c r="I2882" s="76" t="n">
        <x:f>IF(D2882&lt;&gt;"",MAX(0,D2882-C2882),IF(G2882="Overdue",MAX(0,'START_HERE'!$B$7-C2882),0))</x:f>
        <x:v>14</x:v>
      </x:c>
    </x:row>
    <x:row r="2883" ht="18" customHeight="1">
      <x:c r="A2883" s="69" t="str">
        <x:v>PAY-002882</x:v>
      </x:c>
      <x:c r="B2883" s="69" t="str">
        <x:v>AGR-00947</x:v>
      </x:c>
      <x:c r="C2883" s="72" t="n">
        <x:v>45823</x:v>
      </x:c>
      <x:c r="D2883" s="72" t="n">
        <x:v>45820</x:v>
      </x:c>
      <x:c r="E2883" s="74" t="n">
        <x:v>137000</x:v>
      </x:c>
      <x:c r="F2883" s="69" t="str">
        <x:v>Progress</x:v>
      </x:c>
      <x:c r="G2883" s="69" t="str">
        <x:v>Paid</x:v>
      </x:c>
      <x:c r="H2883" s="69" t="str">
        <x:v>Direct Credit</x:v>
      </x:c>
      <x:c r="I2883" s="76" t="n">
        <x:f>IF(D2883&lt;&gt;"",MAX(0,D2883-C2883),IF(G2883="Overdue",MAX(0,'START_HERE'!$B$7-C2883),0))</x:f>
        <x:v>0</x:v>
      </x:c>
    </x:row>
    <x:row r="2884" ht="18" customHeight="1">
      <x:c r="A2884" s="69" t="str">
        <x:v>PAY-002883</x:v>
      </x:c>
      <x:c r="B2884" s="69" t="str">
        <x:v>AGR-00947</x:v>
      </x:c>
      <x:c r="C2884" s="72" t="n">
        <x:v>46067</x:v>
      </x:c>
      <x:c r="D2884" s="72" t="n">
        <x:v>46079</x:v>
      </x:c>
      <x:c r="E2884" s="74" t="n">
        <x:v>137000</x:v>
      </x:c>
      <x:c r="F2884" s="69" t="str">
        <x:v>Final</x:v>
      </x:c>
      <x:c r="G2884" s="69" t="str">
        <x:v>Paid</x:v>
      </x:c>
      <x:c r="H2884" s="69" t="str">
        <x:v>EFT</x:v>
      </x:c>
      <x:c r="I2884" s="76" t="n">
        <x:f>IF(D2884&lt;&gt;"",MAX(0,D2884-C2884),IF(G2884="Overdue",MAX(0,'START_HERE'!$B$7-C2884),0))</x:f>
        <x:v>12</x:v>
      </x:c>
    </x:row>
    <x:row r="2885" ht="18" customHeight="1">
      <x:c r="A2885" s="69" t="str">
        <x:v>PAY-002884</x:v>
      </x:c>
      <x:c r="B2885" s="69" t="str">
        <x:v>AGR-00948</x:v>
      </x:c>
      <x:c r="C2885" s="72" t="n">
        <x:v>46227</x:v>
      </x:c>
      <x:c r="D2885" s="72" t="n">
        <x:v>46231</x:v>
      </x:c>
      <x:c r="E2885" s="74" t="n">
        <x:v>90500</x:v>
      </x:c>
      <x:c r="F2885" s="69" t="str">
        <x:v>Initial</x:v>
      </x:c>
      <x:c r="G2885" s="69" t="str">
        <x:v>Paid</x:v>
      </x:c>
      <x:c r="H2885" s="69" t="str">
        <x:v>Direct Credit</x:v>
      </x:c>
      <x:c r="I2885" s="76" t="n">
        <x:f>IF(D2885&lt;&gt;"",MAX(0,D2885-C2885),IF(G2885="Overdue",MAX(0,'START_HERE'!$B$7-C2885),0))</x:f>
        <x:v>4</x:v>
      </x:c>
    </x:row>
    <x:row r="2886" ht="18" customHeight="1">
      <x:c r="A2886" s="69" t="str">
        <x:v>PAY-002885</x:v>
      </x:c>
      <x:c r="B2886" s="69" t="str">
        <x:v>AGR-00948</x:v>
      </x:c>
      <x:c r="C2886" s="72" t="n">
        <x:v>46364</x:v>
      </x:c>
      <x:c r="D2886" s="72"/>
      <x:c r="E2886" s="74" t="n">
        <x:v>90500</x:v>
      </x:c>
      <x:c r="F2886" s="69" t="str">
        <x:v>Progress</x:v>
      </x:c>
      <x:c r="G2886" s="69" t="str">
        <x:v>Scheduled</x:v>
      </x:c>
      <x:c r="H2886" s="69" t="str">
        <x:v>EFT</x:v>
      </x:c>
      <x:c r="I2886" s="76" t="n">
        <x:f>IF(D2886&lt;&gt;"",MAX(0,D2886-C2886),IF(G2886="Overdue",MAX(0,'START_HERE'!$B$7-C2886),0))</x:f>
        <x:v>0</x:v>
      </x:c>
    </x:row>
    <x:row r="2887" ht="18" customHeight="1">
      <x:c r="A2887" s="69" t="str">
        <x:v>PAY-002886</x:v>
      </x:c>
      <x:c r="B2887" s="69" t="str">
        <x:v>AGR-00948</x:v>
      </x:c>
      <x:c r="C2887" s="72" t="n">
        <x:v>46501</x:v>
      </x:c>
      <x:c r="D2887" s="72"/>
      <x:c r="E2887" s="74" t="n">
        <x:v>90500</x:v>
      </x:c>
      <x:c r="F2887" s="69" t="str">
        <x:v>Progress</x:v>
      </x:c>
      <x:c r="G2887" s="69" t="str">
        <x:v>Scheduled</x:v>
      </x:c>
      <x:c r="H2887" s="69" t="str">
        <x:v>Direct Credit</x:v>
      </x:c>
      <x:c r="I2887" s="76" t="n">
        <x:f>IF(D2887&lt;&gt;"",MAX(0,D2887-C2887),IF(G2887="Overdue",MAX(0,'START_HERE'!$B$7-C2887),0))</x:f>
        <x:v>0</x:v>
      </x:c>
    </x:row>
    <x:row r="2888" ht="18" customHeight="1">
      <x:c r="A2888" s="69" t="str">
        <x:v>PAY-002887</x:v>
      </x:c>
      <x:c r="B2888" s="69" t="str">
        <x:v>AGR-00948</x:v>
      </x:c>
      <x:c r="C2888" s="72" t="n">
        <x:v>46638</x:v>
      </x:c>
      <x:c r="D2888" s="72"/>
      <x:c r="E2888" s="74" t="n">
        <x:v>90500</x:v>
      </x:c>
      <x:c r="F2888" s="69" t="str">
        <x:v>Final</x:v>
      </x:c>
      <x:c r="G2888" s="69" t="str">
        <x:v>Scheduled</x:v>
      </x:c>
      <x:c r="H2888" s="69" t="str">
        <x:v>EFT</x:v>
      </x:c>
      <x:c r="I2888" s="76" t="n">
        <x:f>IF(D2888&lt;&gt;"",MAX(0,D2888-C2888),IF(G2888="Overdue",MAX(0,'START_HERE'!$B$7-C2888),0))</x:f>
        <x:v>0</x:v>
      </x:c>
    </x:row>
    <x:row r="2889" ht="18" customHeight="1">
      <x:c r="A2889" s="69" t="str">
        <x:v>PAY-002888</x:v>
      </x:c>
      <x:c r="B2889" s="69" t="str">
        <x:v>AGR-00949</x:v>
      </x:c>
      <x:c r="C2889" s="72" t="n">
        <x:v>45312</x:v>
      </x:c>
      <x:c r="D2889" s="72" t="n">
        <x:v>45313</x:v>
      </x:c>
      <x:c r="E2889" s="74" t="n">
        <x:v>220500</x:v>
      </x:c>
      <x:c r="F2889" s="69" t="str">
        <x:v>Initial</x:v>
      </x:c>
      <x:c r="G2889" s="69" t="str">
        <x:v>Paid</x:v>
      </x:c>
      <x:c r="H2889" s="69" t="str">
        <x:v>Direct Credit</x:v>
      </x:c>
      <x:c r="I2889" s="76" t="n">
        <x:f>IF(D2889&lt;&gt;"",MAX(0,D2889-C2889),IF(G2889="Overdue",MAX(0,'START_HERE'!$B$7-C2889),0))</x:f>
        <x:v>1</x:v>
      </x:c>
    </x:row>
    <x:row r="2890" ht="18" customHeight="1">
      <x:c r="A2890" s="69" t="str">
        <x:v>PAY-002889</x:v>
      </x:c>
      <x:c r="B2890" s="69" t="str">
        <x:v>AGR-00949</x:v>
      </x:c>
      <x:c r="C2890" s="72" t="n">
        <x:v>45586</x:v>
      </x:c>
      <x:c r="D2890" s="72" t="n">
        <x:v>45596</x:v>
      </x:c>
      <x:c r="E2890" s="74" t="n">
        <x:v>220500</x:v>
      </x:c>
      <x:c r="F2890" s="69" t="str">
        <x:v>Final</x:v>
      </x:c>
      <x:c r="G2890" s="69" t="str">
        <x:v>Paid</x:v>
      </x:c>
      <x:c r="H2890" s="69" t="str">
        <x:v>EFT</x:v>
      </x:c>
      <x:c r="I2890" s="76" t="n">
        <x:f>IF(D2890&lt;&gt;"",MAX(0,D2890-C2890),IF(G2890="Overdue",MAX(0,'START_HERE'!$B$7-C2890),0))</x:f>
        <x:v>10</x:v>
      </x:c>
    </x:row>
    <x:row r="2891" ht="18" customHeight="1">
      <x:c r="A2891" s="69" t="str">
        <x:v>PAY-002890</x:v>
      </x:c>
      <x:c r="B2891" s="69" t="str">
        <x:v>AGR-00950</x:v>
      </x:c>
      <x:c r="C2891" s="72" t="n">
        <x:v>44992</x:v>
      </x:c>
      <x:c r="D2891" s="72" t="n">
        <x:v>45008</x:v>
      </x:c>
      <x:c r="E2891" s="74" t="n">
        <x:v>38000</x:v>
      </x:c>
      <x:c r="F2891" s="69" t="str">
        <x:v>Initial</x:v>
      </x:c>
      <x:c r="G2891" s="69" t="str">
        <x:v>Paid</x:v>
      </x:c>
      <x:c r="H2891" s="69" t="str">
        <x:v>EFT</x:v>
      </x:c>
      <x:c r="I2891" s="76" t="n">
        <x:f>IF(D2891&lt;&gt;"",MAX(0,D2891-C2891),IF(G2891="Overdue",MAX(0,'START_HERE'!$B$7-C2891),0))</x:f>
        <x:v>16</x:v>
      </x:c>
    </x:row>
    <x:row r="2892" ht="18" customHeight="1">
      <x:c r="A2892" s="69" t="str">
        <x:v>PAY-002891</x:v>
      </x:c>
      <x:c r="B2892" s="69" t="str">
        <x:v>AGR-00950</x:v>
      </x:c>
      <x:c r="C2892" s="72" t="n">
        <x:v>45175</x:v>
      </x:c>
      <x:c r="D2892" s="72" t="n">
        <x:v>45189</x:v>
      </x:c>
      <x:c r="E2892" s="74" t="n">
        <x:v>38000</x:v>
      </x:c>
      <x:c r="F2892" s="69" t="str">
        <x:v>Final</x:v>
      </x:c>
      <x:c r="G2892" s="69" t="str">
        <x:v>Paid</x:v>
      </x:c>
      <x:c r="H2892" s="69" t="str">
        <x:v>Direct Credit</x:v>
      </x:c>
      <x:c r="I2892" s="76" t="n">
        <x:f>IF(D2892&lt;&gt;"",MAX(0,D2892-C2892),IF(G2892="Overdue",MAX(0,'START_HERE'!$B$7-C2892),0))</x:f>
        <x:v>14</x:v>
      </x:c>
    </x:row>
    <x:row r="2893" ht="18" customHeight="1">
      <x:c r="A2893" s="69" t="str">
        <x:v>PAY-002892</x:v>
      </x:c>
      <x:c r="B2893" s="69" t="str">
        <x:v>AGR-00951</x:v>
      </x:c>
      <x:c r="C2893" s="72" t="n">
        <x:v>45472</x:v>
      </x:c>
      <x:c r="D2893" s="72" t="n">
        <x:v>45472</x:v>
      </x:c>
      <x:c r="E2893" s="74" t="n">
        <x:v>123000</x:v>
      </x:c>
      <x:c r="F2893" s="69" t="str">
        <x:v>Initial</x:v>
      </x:c>
      <x:c r="G2893" s="69" t="str">
        <x:v>Paid</x:v>
      </x:c>
      <x:c r="H2893" s="69" t="str">
        <x:v>Direct Credit</x:v>
      </x:c>
      <x:c r="I2893" s="76" t="n">
        <x:f>IF(D2893&lt;&gt;"",MAX(0,D2893-C2893),IF(G2893="Overdue",MAX(0,'START_HERE'!$B$7-C2893),0))</x:f>
        <x:v>0</x:v>
      </x:c>
    </x:row>
    <x:row r="2894" ht="18" customHeight="1">
      <x:c r="A2894" s="69" t="str">
        <x:v>PAY-002893</x:v>
      </x:c>
      <x:c r="B2894" s="69" t="str">
        <x:v>AGR-00951</x:v>
      </x:c>
      <x:c r="C2894" s="72" t="n">
        <x:v>45594</x:v>
      </x:c>
      <x:c r="D2894" s="72" t="n">
        <x:v>45595</x:v>
      </x:c>
      <x:c r="E2894" s="74" t="n">
        <x:v>123000</x:v>
      </x:c>
      <x:c r="F2894" s="69" t="str">
        <x:v>Progress</x:v>
      </x:c>
      <x:c r="G2894" s="69" t="str">
        <x:v>Paid</x:v>
      </x:c>
      <x:c r="H2894" s="69" t="str">
        <x:v>Direct Credit</x:v>
      </x:c>
      <x:c r="I2894" s="76" t="n">
        <x:f>IF(D2894&lt;&gt;"",MAX(0,D2894-C2894),IF(G2894="Overdue",MAX(0,'START_HERE'!$B$7-C2894),0))</x:f>
        <x:v>1</x:v>
      </x:c>
    </x:row>
    <x:row r="2895" ht="18" customHeight="1">
      <x:c r="A2895" s="69" t="str">
        <x:v>PAY-002894</x:v>
      </x:c>
      <x:c r="B2895" s="69" t="str">
        <x:v>AGR-00951</x:v>
      </x:c>
      <x:c r="C2895" s="72" t="n">
        <x:v>45715</x:v>
      </x:c>
      <x:c r="D2895" s="72" t="n">
        <x:v>45728</x:v>
      </x:c>
      <x:c r="E2895" s="74" t="n">
        <x:v>123000</x:v>
      </x:c>
      <x:c r="F2895" s="69" t="str">
        <x:v>Final</x:v>
      </x:c>
      <x:c r="G2895" s="69" t="str">
        <x:v>Paid</x:v>
      </x:c>
      <x:c r="H2895" s="69" t="str">
        <x:v>Direct Credit</x:v>
      </x:c>
      <x:c r="I2895" s="76" t="n">
        <x:f>IF(D2895&lt;&gt;"",MAX(0,D2895-C2895),IF(G2895="Overdue",MAX(0,'START_HERE'!$B$7-C2895),0))</x:f>
        <x:v>13</x:v>
      </x:c>
    </x:row>
    <x:row r="2896" ht="18" customHeight="1">
      <x:c r="A2896" s="69" t="str">
        <x:v>PAY-002895</x:v>
      </x:c>
      <x:c r="B2896" s="69" t="str">
        <x:v>AGR-00952</x:v>
      </x:c>
      <x:c r="C2896" s="72" t="n">
        <x:v>45806</x:v>
      </x:c>
      <x:c r="D2896" s="72" t="n">
        <x:v>45820</x:v>
      </x:c>
      <x:c r="E2896" s="74" t="n">
        <x:v>56800</x:v>
      </x:c>
      <x:c r="F2896" s="69" t="str">
        <x:v>Initial</x:v>
      </x:c>
      <x:c r="G2896" s="69" t="str">
        <x:v>Paid</x:v>
      </x:c>
      <x:c r="H2896" s="69" t="str">
        <x:v>EFT</x:v>
      </x:c>
      <x:c r="I2896" s="76" t="n">
        <x:f>IF(D2896&lt;&gt;"",MAX(0,D2896-C2896),IF(G2896="Overdue",MAX(0,'START_HERE'!$B$7-C2896),0))</x:f>
        <x:v>14</x:v>
      </x:c>
    </x:row>
    <x:row r="2897" ht="18" customHeight="1">
      <x:c r="A2897" s="69" t="str">
        <x:v>PAY-002896</x:v>
      </x:c>
      <x:c r="B2897" s="69" t="str">
        <x:v>AGR-00952</x:v>
      </x:c>
      <x:c r="C2897" s="72" t="n">
        <x:v>45897</x:v>
      </x:c>
      <x:c r="D2897" s="72" t="n">
        <x:v>45921</x:v>
      </x:c>
      <x:c r="E2897" s="74" t="n">
        <x:v>56800</x:v>
      </x:c>
      <x:c r="F2897" s="69" t="str">
        <x:v>Progress</x:v>
      </x:c>
      <x:c r="G2897" s="69" t="str">
        <x:v>Paid</x:v>
      </x:c>
      <x:c r="H2897" s="69" t="str">
        <x:v>Direct Credit</x:v>
      </x:c>
      <x:c r="I2897" s="76" t="n">
        <x:f>IF(D2897&lt;&gt;"",MAX(0,D2897-C2897),IF(G2897="Overdue",MAX(0,'START_HERE'!$B$7-C2897),0))</x:f>
        <x:v>24</x:v>
      </x:c>
    </x:row>
    <x:row r="2898" ht="18" customHeight="1">
      <x:c r="A2898" s="69" t="str">
        <x:v>PAY-002897</x:v>
      </x:c>
      <x:c r="B2898" s="69" t="str">
        <x:v>AGR-00952</x:v>
      </x:c>
      <x:c r="C2898" s="72" t="n">
        <x:v>45989</x:v>
      </x:c>
      <x:c r="D2898" s="72" t="n">
        <x:v>46005</x:v>
      </x:c>
      <x:c r="E2898" s="74" t="n">
        <x:v>56800</x:v>
      </x:c>
      <x:c r="F2898" s="69" t="str">
        <x:v>Progress</x:v>
      </x:c>
      <x:c r="G2898" s="69" t="str">
        <x:v>Paid</x:v>
      </x:c>
      <x:c r="H2898" s="69" t="str">
        <x:v>EFT</x:v>
      </x:c>
      <x:c r="I2898" s="76" t="n">
        <x:f>IF(D2898&lt;&gt;"",MAX(0,D2898-C2898),IF(G2898="Overdue",MAX(0,'START_HERE'!$B$7-C2898),0))</x:f>
        <x:v>16</x:v>
      </x:c>
    </x:row>
    <x:row r="2899" ht="18" customHeight="1">
      <x:c r="A2899" s="69" t="str">
        <x:v>PAY-002898</x:v>
      </x:c>
      <x:c r="B2899" s="69" t="str">
        <x:v>AGR-00952</x:v>
      </x:c>
      <x:c r="C2899" s="72" t="n">
        <x:v>46080</x:v>
      </x:c>
      <x:c r="D2899" s="72" t="n">
        <x:v>46077</x:v>
      </x:c>
      <x:c r="E2899" s="74" t="n">
        <x:v>56600</x:v>
      </x:c>
      <x:c r="F2899" s="69" t="str">
        <x:v>Final</x:v>
      </x:c>
      <x:c r="G2899" s="69" t="str">
        <x:v>Paid</x:v>
      </x:c>
      <x:c r="H2899" s="69" t="str">
        <x:v>Direct Credit</x:v>
      </x:c>
      <x:c r="I2899" s="76" t="n">
        <x:f>IF(D2899&lt;&gt;"",MAX(0,D2899-C2899),IF(G2899="Overdue",MAX(0,'START_HERE'!$B$7-C2899),0))</x:f>
        <x:v>0</x:v>
      </x:c>
    </x:row>
    <x:row r="2900" ht="18" customHeight="1">
      <x:c r="A2900" s="69" t="str">
        <x:v>PAY-002899</x:v>
      </x:c>
      <x:c r="B2900" s="69" t="str">
        <x:v>AGR-00953</x:v>
      </x:c>
      <x:c r="C2900" s="72" t="n">
        <x:v>45210</x:v>
      </x:c>
      <x:c r="D2900" s="72" t="n">
        <x:v>45211</x:v>
      </x:c>
      <x:c r="E2900" s="74" t="n">
        <x:v>233000</x:v>
      </x:c>
      <x:c r="F2900" s="69" t="str">
        <x:v>Initial</x:v>
      </x:c>
      <x:c r="G2900" s="69" t="str">
        <x:v>Paid</x:v>
      </x:c>
      <x:c r="H2900" s="69" t="str">
        <x:v>EFT</x:v>
      </x:c>
      <x:c r="I2900" s="76" t="n">
        <x:f>IF(D2900&lt;&gt;"",MAX(0,D2900-C2900),IF(G2900="Overdue",MAX(0,'START_HERE'!$B$7-C2900),0))</x:f>
        <x:v>1</x:v>
      </x:c>
    </x:row>
    <x:row r="2901" ht="18" customHeight="1">
      <x:c r="A2901" s="69" t="str">
        <x:v>PAY-002900</x:v>
      </x:c>
      <x:c r="B2901" s="69" t="str">
        <x:v>AGR-00953</x:v>
      </x:c>
      <x:c r="C2901" s="72" t="n">
        <x:v>45575</x:v>
      </x:c>
      <x:c r="D2901" s="72" t="n">
        <x:v>45570</x:v>
      </x:c>
      <x:c r="E2901" s="74" t="n">
        <x:v>233000</x:v>
      </x:c>
      <x:c r="F2901" s="69" t="str">
        <x:v>Final</x:v>
      </x:c>
      <x:c r="G2901" s="69" t="str">
        <x:v>Paid</x:v>
      </x:c>
      <x:c r="H2901" s="69" t="str">
        <x:v>EFT</x:v>
      </x:c>
      <x:c r="I2901" s="76" t="n">
        <x:f>IF(D2901&lt;&gt;"",MAX(0,D2901-C2901),IF(G2901="Overdue",MAX(0,'START_HERE'!$B$7-C2901),0))</x:f>
        <x:v>0</x:v>
      </x:c>
    </x:row>
    <x:row r="2902" ht="18" customHeight="1">
      <x:c r="A2902" s="69" t="str">
        <x:v>PAY-002901</x:v>
      </x:c>
      <x:c r="B2902" s="69" t="str">
        <x:v>AGR-00954</x:v>
      </x:c>
      <x:c r="C2902" s="72" t="n">
        <x:v>45283</x:v>
      </x:c>
      <x:c r="D2902" s="72" t="n">
        <x:v>45284</x:v>
      </x:c>
      <x:c r="E2902" s="74" t="n">
        <x:v>20300</x:v>
      </x:c>
      <x:c r="F2902" s="69" t="str">
        <x:v>Initial</x:v>
      </x:c>
      <x:c r="G2902" s="69" t="str">
        <x:v>Paid</x:v>
      </x:c>
      <x:c r="H2902" s="69" t="str">
        <x:v>Direct Credit</x:v>
      </x:c>
      <x:c r="I2902" s="76" t="n">
        <x:f>IF(D2902&lt;&gt;"",MAX(0,D2902-C2902),IF(G2902="Overdue",MAX(0,'START_HERE'!$B$7-C2902),0))</x:f>
        <x:v>1</x:v>
      </x:c>
    </x:row>
    <x:row r="2903" ht="18" customHeight="1">
      <x:c r="A2903" s="69" t="str">
        <x:v>PAY-002902</x:v>
      </x:c>
      <x:c r="B2903" s="69" t="str">
        <x:v>AGR-00954</x:v>
      </x:c>
      <x:c r="C2903" s="72" t="n">
        <x:v>45374</x:v>
      </x:c>
      <x:c r="D2903" s="72" t="n">
        <x:v>45400</x:v>
      </x:c>
      <x:c r="E2903" s="74" t="n">
        <x:v>20300</x:v>
      </x:c>
      <x:c r="F2903" s="69" t="str">
        <x:v>Progress</x:v>
      </x:c>
      <x:c r="G2903" s="69" t="str">
        <x:v>Paid</x:v>
      </x:c>
      <x:c r="H2903" s="69" t="str">
        <x:v>Direct Credit</x:v>
      </x:c>
      <x:c r="I2903" s="76" t="n">
        <x:f>IF(D2903&lt;&gt;"",MAX(0,D2903-C2903),IF(G2903="Overdue",MAX(0,'START_HERE'!$B$7-C2903),0))</x:f>
        <x:v>26</x:v>
      </x:c>
    </x:row>
    <x:row r="2904" ht="18" customHeight="1">
      <x:c r="A2904" s="69" t="str">
        <x:v>PAY-002903</x:v>
      </x:c>
      <x:c r="B2904" s="69" t="str">
        <x:v>AGR-00954</x:v>
      </x:c>
      <x:c r="C2904" s="72" t="n">
        <x:v>45466</x:v>
      </x:c>
      <x:c r="D2904" s="72"/>
      <x:c r="E2904" s="74" t="n">
        <x:v>20300</x:v>
      </x:c>
      <x:c r="F2904" s="69" t="str">
        <x:v>Progress</x:v>
      </x:c>
      <x:c r="G2904" s="69" t="str">
        <x:v>Overdue</x:v>
      </x:c>
      <x:c r="H2904" s="69" t="str">
        <x:v>Direct Credit</x:v>
      </x:c>
      <x:c r="I2904" s="76" t="n">
        <x:f>IF(D2904&lt;&gt;"",MAX(0,D2904-C2904),IF(G2904="Overdue",MAX(0,'START_HERE'!$B$7-C2904),0))</x:f>
        <x:v>799</x:v>
      </x:c>
    </x:row>
    <x:row r="2905" ht="18" customHeight="1">
      <x:c r="A2905" s="69" t="str">
        <x:v>PAY-002904</x:v>
      </x:c>
      <x:c r="B2905" s="69" t="str">
        <x:v>AGR-00954</x:v>
      </x:c>
      <x:c r="C2905" s="72" t="n">
        <x:v>45557</x:v>
      </x:c>
      <x:c r="D2905" s="72" t="n">
        <x:v>45583</x:v>
      </x:c>
      <x:c r="E2905" s="74" t="n">
        <x:v>20100</x:v>
      </x:c>
      <x:c r="F2905" s="69" t="str">
        <x:v>Final</x:v>
      </x:c>
      <x:c r="G2905" s="69" t="str">
        <x:v>Paid</x:v>
      </x:c>
      <x:c r="H2905" s="69" t="str">
        <x:v>Direct Credit</x:v>
      </x:c>
      <x:c r="I2905" s="76" t="n">
        <x:f>IF(D2905&lt;&gt;"",MAX(0,D2905-C2905),IF(G2905="Overdue",MAX(0,'START_HERE'!$B$7-C2905),0))</x:f>
        <x:v>26</x:v>
      </x:c>
    </x:row>
    <x:row r="2906" ht="18" customHeight="1">
      <x:c r="A2906" s="69" t="str">
        <x:v>PAY-002905</x:v>
      </x:c>
      <x:c r="B2906" s="69" t="str">
        <x:v>AGR-00955</x:v>
      </x:c>
      <x:c r="C2906" s="72" t="n">
        <x:v>46054</x:v>
      </x:c>
      <x:c r="D2906" s="72" t="n">
        <x:v>46073</x:v>
      </x:c>
      <x:c r="E2906" s="74" t="n">
        <x:v>99800</x:v>
      </x:c>
      <x:c r="F2906" s="69" t="str">
        <x:v>Initial</x:v>
      </x:c>
      <x:c r="G2906" s="69" t="str">
        <x:v>Paid</x:v>
      </x:c>
      <x:c r="H2906" s="69" t="str">
        <x:v>Direct Credit</x:v>
      </x:c>
      <x:c r="I2906" s="76" t="n">
        <x:f>IF(D2906&lt;&gt;"",MAX(0,D2906-C2906),IF(G2906="Overdue",MAX(0,'START_HERE'!$B$7-C2906),0))</x:f>
        <x:v>19</x:v>
      </x:c>
    </x:row>
    <x:row r="2907" ht="18" customHeight="1">
      <x:c r="A2907" s="69" t="str">
        <x:v>PAY-002906</x:v>
      </x:c>
      <x:c r="B2907" s="69" t="str">
        <x:v>AGR-00955</x:v>
      </x:c>
      <x:c r="C2907" s="72" t="n">
        <x:v>46191</x:v>
      </x:c>
      <x:c r="D2907" s="72" t="n">
        <x:v>46199</x:v>
      </x:c>
      <x:c r="E2907" s="74" t="n">
        <x:v>99800</x:v>
      </x:c>
      <x:c r="F2907" s="69" t="str">
        <x:v>Progress</x:v>
      </x:c>
      <x:c r="G2907" s="69" t="str">
        <x:v>Paid</x:v>
      </x:c>
      <x:c r="H2907" s="69" t="str">
        <x:v>EFT</x:v>
      </x:c>
      <x:c r="I2907" s="76" t="n">
        <x:f>IF(D2907&lt;&gt;"",MAX(0,D2907-C2907),IF(G2907="Overdue",MAX(0,'START_HERE'!$B$7-C2907),0))</x:f>
        <x:v>8</x:v>
      </x:c>
    </x:row>
    <x:row r="2908" ht="18" customHeight="1">
      <x:c r="A2908" s="69" t="str">
        <x:v>PAY-002907</x:v>
      </x:c>
      <x:c r="B2908" s="69" t="str">
        <x:v>AGR-00955</x:v>
      </x:c>
      <x:c r="C2908" s="72" t="n">
        <x:v>46328</x:v>
      </x:c>
      <x:c r="D2908" s="72"/>
      <x:c r="E2908" s="74" t="n">
        <x:v>99800</x:v>
      </x:c>
      <x:c r="F2908" s="69" t="str">
        <x:v>Progress</x:v>
      </x:c>
      <x:c r="G2908" s="69" t="str">
        <x:v>Scheduled</x:v>
      </x:c>
      <x:c r="H2908" s="69" t="str">
        <x:v>Direct Credit</x:v>
      </x:c>
      <x:c r="I2908" s="76" t="n">
        <x:f>IF(D2908&lt;&gt;"",MAX(0,D2908-C2908),IF(G2908="Overdue",MAX(0,'START_HERE'!$B$7-C2908),0))</x:f>
        <x:v>0</x:v>
      </x:c>
    </x:row>
    <x:row r="2909" ht="18" customHeight="1">
      <x:c r="A2909" s="69" t="str">
        <x:v>PAY-002908</x:v>
      </x:c>
      <x:c r="B2909" s="69" t="str">
        <x:v>AGR-00955</x:v>
      </x:c>
      <x:c r="C2909" s="72" t="n">
        <x:v>46465</x:v>
      </x:c>
      <x:c r="D2909" s="72"/>
      <x:c r="E2909" s="74" t="n">
        <x:v>99600</x:v>
      </x:c>
      <x:c r="F2909" s="69" t="str">
        <x:v>Final</x:v>
      </x:c>
      <x:c r="G2909" s="69" t="str">
        <x:v>Scheduled</x:v>
      </x:c>
      <x:c r="H2909" s="69" t="str">
        <x:v>Direct Credit</x:v>
      </x:c>
      <x:c r="I2909" s="76" t="n">
        <x:f>IF(D2909&lt;&gt;"",MAX(0,D2909-C2909),IF(G2909="Overdue",MAX(0,'START_HERE'!$B$7-C2909),0))</x:f>
        <x:v>0</x:v>
      </x:c>
    </x:row>
    <x:row r="2910" ht="18" customHeight="1">
      <x:c r="A2910" s="69" t="str">
        <x:v>PAY-002909</x:v>
      </x:c>
      <x:c r="B2910" s="69" t="str">
        <x:v>AGR-00956</x:v>
      </x:c>
      <x:c r="C2910" s="72" t="n">
        <x:v>45993</x:v>
      </x:c>
      <x:c r="D2910" s="72" t="n">
        <x:v>46013</x:v>
      </x:c>
      <x:c r="E2910" s="74" t="n">
        <x:v>54800</x:v>
      </x:c>
      <x:c r="F2910" s="69" t="str">
        <x:v>Initial</x:v>
      </x:c>
      <x:c r="G2910" s="69" t="str">
        <x:v>Paid</x:v>
      </x:c>
      <x:c r="H2910" s="69" t="str">
        <x:v>Direct Credit</x:v>
      </x:c>
      <x:c r="I2910" s="76" t="n">
        <x:f>IF(D2910&lt;&gt;"",MAX(0,D2910-C2910),IF(G2910="Overdue",MAX(0,'START_HERE'!$B$7-C2910),0))</x:f>
        <x:v>20</x:v>
      </x:c>
    </x:row>
    <x:row r="2911" ht="18" customHeight="1">
      <x:c r="A2911" s="69" t="str">
        <x:v>PAY-002910</x:v>
      </x:c>
      <x:c r="B2911" s="69" t="str">
        <x:v>AGR-00956</x:v>
      </x:c>
      <x:c r="C2911" s="72" t="n">
        <x:v>46084</x:v>
      </x:c>
      <x:c r="D2911" s="72" t="n">
        <x:v>46096</x:v>
      </x:c>
      <x:c r="E2911" s="74" t="n">
        <x:v>54800</x:v>
      </x:c>
      <x:c r="F2911" s="69" t="str">
        <x:v>Progress</x:v>
      </x:c>
      <x:c r="G2911" s="69" t="str">
        <x:v>Paid</x:v>
      </x:c>
      <x:c r="H2911" s="69" t="str">
        <x:v>EFT</x:v>
      </x:c>
      <x:c r="I2911" s="76" t="n">
        <x:f>IF(D2911&lt;&gt;"",MAX(0,D2911-C2911),IF(G2911="Overdue",MAX(0,'START_HERE'!$B$7-C2911),0))</x:f>
        <x:v>12</x:v>
      </x:c>
    </x:row>
    <x:row r="2912" ht="18" customHeight="1">
      <x:c r="A2912" s="69" t="str">
        <x:v>PAY-002911</x:v>
      </x:c>
      <x:c r="B2912" s="69" t="str">
        <x:v>AGR-00956</x:v>
      </x:c>
      <x:c r="C2912" s="72" t="n">
        <x:v>46176</x:v>
      </x:c>
      <x:c r="D2912" s="72" t="n">
        <x:v>46193</x:v>
      </x:c>
      <x:c r="E2912" s="74" t="n">
        <x:v>54800</x:v>
      </x:c>
      <x:c r="F2912" s="69" t="str">
        <x:v>Progress</x:v>
      </x:c>
      <x:c r="G2912" s="69" t="str">
        <x:v>Paid</x:v>
      </x:c>
      <x:c r="H2912" s="69" t="str">
        <x:v>Direct Credit</x:v>
      </x:c>
      <x:c r="I2912" s="76" t="n">
        <x:f>IF(D2912&lt;&gt;"",MAX(0,D2912-C2912),IF(G2912="Overdue",MAX(0,'START_HERE'!$B$7-C2912),0))</x:f>
        <x:v>17</x:v>
      </x:c>
    </x:row>
    <x:row r="2913" ht="18" customHeight="1">
      <x:c r="A2913" s="69" t="str">
        <x:v>PAY-002912</x:v>
      </x:c>
      <x:c r="B2913" s="69" t="str">
        <x:v>AGR-00956</x:v>
      </x:c>
      <x:c r="C2913" s="72" t="n">
        <x:v>46267</x:v>
      </x:c>
      <x:c r="D2913" s="72"/>
      <x:c r="E2913" s="74" t="n">
        <x:v>54600</x:v>
      </x:c>
      <x:c r="F2913" s="69" t="str">
        <x:v>Final</x:v>
      </x:c>
      <x:c r="G2913" s="69" t="str">
        <x:v>Scheduled</x:v>
      </x:c>
      <x:c r="H2913" s="69" t="str">
        <x:v>Direct Credit</x:v>
      </x:c>
      <x:c r="I2913" s="76" t="n">
        <x:f>IF(D2913&lt;&gt;"",MAX(0,D2913-C2913),IF(G2913="Overdue",MAX(0,'START_HERE'!$B$7-C2913),0))</x:f>
        <x:v>0</x:v>
      </x:c>
    </x:row>
    <x:row r="2914" ht="18" customHeight="1">
      <x:c r="A2914" s="69" t="str">
        <x:v>PAY-002913</x:v>
      </x:c>
      <x:c r="B2914" s="69" t="str">
        <x:v>AGR-00957</x:v>
      </x:c>
      <x:c r="C2914" s="72" t="n">
        <x:v>45990</x:v>
      </x:c>
      <x:c r="D2914" s="72" t="n">
        <x:v>45986</x:v>
      </x:c>
      <x:c r="E2914" s="74" t="n">
        <x:v>31700</x:v>
      </x:c>
      <x:c r="F2914" s="69" t="str">
        <x:v>Initial</x:v>
      </x:c>
      <x:c r="G2914" s="69" t="str">
        <x:v>Paid</x:v>
      </x:c>
      <x:c r="H2914" s="69" t="str">
        <x:v>EFT</x:v>
      </x:c>
      <x:c r="I2914" s="76" t="n">
        <x:f>IF(D2914&lt;&gt;"",MAX(0,D2914-C2914),IF(G2914="Overdue",MAX(0,'START_HERE'!$B$7-C2914),0))</x:f>
        <x:v>0</x:v>
      </x:c>
    </x:row>
    <x:row r="2915" ht="18" customHeight="1">
      <x:c r="A2915" s="69" t="str">
        <x:v>PAY-002914</x:v>
      </x:c>
      <x:c r="B2915" s="69" t="str">
        <x:v>AGR-00957</x:v>
      </x:c>
      <x:c r="C2915" s="72" t="n">
        <x:v>46173</x:v>
      </x:c>
      <x:c r="D2915" s="72" t="n">
        <x:v>46194</x:v>
      </x:c>
      <x:c r="E2915" s="74" t="n">
        <x:v>31700</x:v>
      </x:c>
      <x:c r="F2915" s="69" t="str">
        <x:v>Progress</x:v>
      </x:c>
      <x:c r="G2915" s="69" t="str">
        <x:v>Paid</x:v>
      </x:c>
      <x:c r="H2915" s="69" t="str">
        <x:v>Direct Credit</x:v>
      </x:c>
      <x:c r="I2915" s="76" t="n">
        <x:f>IF(D2915&lt;&gt;"",MAX(0,D2915-C2915),IF(G2915="Overdue",MAX(0,'START_HERE'!$B$7-C2915),0))</x:f>
        <x:v>21</x:v>
      </x:c>
    </x:row>
    <x:row r="2916" ht="18" customHeight="1">
      <x:c r="A2916" s="69" t="str">
        <x:v>PAY-002915</x:v>
      </x:c>
      <x:c r="B2916" s="69" t="str">
        <x:v>AGR-00957</x:v>
      </x:c>
      <x:c r="C2916" s="72" t="n">
        <x:v>46355</x:v>
      </x:c>
      <x:c r="D2916" s="72"/>
      <x:c r="E2916" s="74" t="n">
        <x:v>31600</x:v>
      </x:c>
      <x:c r="F2916" s="69" t="str">
        <x:v>Final</x:v>
      </x:c>
      <x:c r="G2916" s="69" t="str">
        <x:v>Scheduled</x:v>
      </x:c>
      <x:c r="H2916" s="69" t="str">
        <x:v>EFT</x:v>
      </x:c>
      <x:c r="I2916" s="76" t="n">
        <x:f>IF(D2916&lt;&gt;"",MAX(0,D2916-C2916),IF(G2916="Overdue",MAX(0,'START_HERE'!$B$7-C2916),0))</x:f>
        <x:v>0</x:v>
      </x:c>
    </x:row>
    <x:row r="2917" ht="18" customHeight="1">
      <x:c r="A2917" s="69" t="str">
        <x:v>PAY-002916</x:v>
      </x:c>
      <x:c r="B2917" s="69" t="str">
        <x:v>AGR-00958</x:v>
      </x:c>
      <x:c r="C2917" s="72" t="n">
        <x:v>45124</x:v>
      </x:c>
      <x:c r="D2917" s="72" t="n">
        <x:v>45129</x:v>
      </x:c>
      <x:c r="E2917" s="74" t="n">
        <x:v>189000</x:v>
      </x:c>
      <x:c r="F2917" s="69" t="str">
        <x:v>Initial</x:v>
      </x:c>
      <x:c r="G2917" s="69" t="str">
        <x:v>Paid</x:v>
      </x:c>
      <x:c r="H2917" s="69" t="str">
        <x:v>Direct Credit</x:v>
      </x:c>
      <x:c r="I2917" s="76" t="n">
        <x:f>IF(D2917&lt;&gt;"",MAX(0,D2917-C2917),IF(G2917="Overdue",MAX(0,'START_HERE'!$B$7-C2917),0))</x:f>
        <x:v>5</x:v>
      </x:c>
    </x:row>
    <x:row r="2918" ht="18" customHeight="1">
      <x:c r="A2918" s="69" t="str">
        <x:v>PAY-002917</x:v>
      </x:c>
      <x:c r="B2918" s="69" t="str">
        <x:v>AGR-00958</x:v>
      </x:c>
      <x:c r="C2918" s="72" t="n">
        <x:v>45367</x:v>
      </x:c>
      <x:c r="D2918" s="72" t="n">
        <x:v>45374</x:v>
      </x:c>
      <x:c r="E2918" s="74" t="n">
        <x:v>189000</x:v>
      </x:c>
      <x:c r="F2918" s="69" t="str">
        <x:v>Progress</x:v>
      </x:c>
      <x:c r="G2918" s="69" t="str">
        <x:v>Paid</x:v>
      </x:c>
      <x:c r="H2918" s="69" t="str">
        <x:v>Direct Credit</x:v>
      </x:c>
      <x:c r="I2918" s="76" t="n">
        <x:f>IF(D2918&lt;&gt;"",MAX(0,D2918-C2918),IF(G2918="Overdue",MAX(0,'START_HERE'!$B$7-C2918),0))</x:f>
        <x:v>7</x:v>
      </x:c>
    </x:row>
    <x:row r="2919" ht="18" customHeight="1">
      <x:c r="A2919" s="69" t="str">
        <x:v>PAY-002918</x:v>
      </x:c>
      <x:c r="B2919" s="69" t="str">
        <x:v>AGR-00958</x:v>
      </x:c>
      <x:c r="C2919" s="72" t="n">
        <x:v>45611</x:v>
      </x:c>
      <x:c r="D2919" s="72" t="n">
        <x:v>45616</x:v>
      </x:c>
      <x:c r="E2919" s="74" t="n">
        <x:v>189000</x:v>
      </x:c>
      <x:c r="F2919" s="69" t="str">
        <x:v>Final</x:v>
      </x:c>
      <x:c r="G2919" s="69" t="str">
        <x:v>Paid</x:v>
      </x:c>
      <x:c r="H2919" s="69" t="str">
        <x:v>Direct Credit</x:v>
      </x:c>
      <x:c r="I2919" s="76" t="n">
        <x:f>IF(D2919&lt;&gt;"",MAX(0,D2919-C2919),IF(G2919="Overdue",MAX(0,'START_HERE'!$B$7-C2919),0))</x:f>
        <x:v>5</x:v>
      </x:c>
    </x:row>
    <x:row r="2920" ht="18" customHeight="1">
      <x:c r="A2920" s="69" t="str">
        <x:v>PAY-002919</x:v>
      </x:c>
      <x:c r="B2920" s="69" t="str">
        <x:v>AGR-00959</x:v>
      </x:c>
      <x:c r="C2920" s="72" t="n">
        <x:v>46237</x:v>
      </x:c>
      <x:c r="D2920" s="72" t="n">
        <x:v>46244</x:v>
      </x:c>
      <x:c r="E2920" s="74" t="n">
        <x:v>114300</x:v>
      </x:c>
      <x:c r="F2920" s="69" t="str">
        <x:v>Initial</x:v>
      </x:c>
      <x:c r="G2920" s="69" t="str">
        <x:v>Paid</x:v>
      </x:c>
      <x:c r="H2920" s="69" t="str">
        <x:v>EFT</x:v>
      </x:c>
      <x:c r="I2920" s="76" t="n">
        <x:f>IF(D2920&lt;&gt;"",MAX(0,D2920-C2920),IF(G2920="Overdue",MAX(0,'START_HERE'!$B$7-C2920),0))</x:f>
        <x:v>7</x:v>
      </x:c>
    </x:row>
    <x:row r="2921" ht="18" customHeight="1">
      <x:c r="A2921" s="69" t="str">
        <x:v>PAY-002920</x:v>
      </x:c>
      <x:c r="B2921" s="69" t="str">
        <x:v>AGR-00959</x:v>
      </x:c>
      <x:c r="C2921" s="72" t="n">
        <x:v>46359</x:v>
      </x:c>
      <x:c r="D2921" s="72"/>
      <x:c r="E2921" s="74" t="n">
        <x:v>114300</x:v>
      </x:c>
      <x:c r="F2921" s="69" t="str">
        <x:v>Progress</x:v>
      </x:c>
      <x:c r="G2921" s="69" t="str">
        <x:v>Scheduled</x:v>
      </x:c>
      <x:c r="H2921" s="69" t="str">
        <x:v>Direct Credit</x:v>
      </x:c>
      <x:c r="I2921" s="76" t="n">
        <x:f>IF(D2921&lt;&gt;"",MAX(0,D2921-C2921),IF(G2921="Overdue",MAX(0,'START_HERE'!$B$7-C2921),0))</x:f>
        <x:v>0</x:v>
      </x:c>
    </x:row>
    <x:row r="2922" ht="18" customHeight="1">
      <x:c r="A2922" s="69" t="str">
        <x:v>PAY-002921</x:v>
      </x:c>
      <x:c r="B2922" s="69" t="str">
        <x:v>AGR-00959</x:v>
      </x:c>
      <x:c r="C2922" s="72" t="n">
        <x:v>46480</x:v>
      </x:c>
      <x:c r="D2922" s="72"/>
      <x:c r="E2922" s="74" t="n">
        <x:v>114400</x:v>
      </x:c>
      <x:c r="F2922" s="69" t="str">
        <x:v>Final</x:v>
      </x:c>
      <x:c r="G2922" s="69" t="str">
        <x:v>Scheduled</x:v>
      </x:c>
      <x:c r="H2922" s="69" t="str">
        <x:v>EFT</x:v>
      </x:c>
      <x:c r="I2922" s="76" t="n">
        <x:f>IF(D2922&lt;&gt;"",MAX(0,D2922-C2922),IF(G2922="Overdue",MAX(0,'START_HERE'!$B$7-C2922),0))</x:f>
        <x:v>0</x:v>
      </x:c>
    </x:row>
    <x:row r="2923" ht="18" customHeight="1">
      <x:c r="A2923" s="69" t="str">
        <x:v>PAY-002922</x:v>
      </x:c>
      <x:c r="B2923" s="69" t="str">
        <x:v>AGR-00960</x:v>
      </x:c>
      <x:c r="C2923" s="72" t="n">
        <x:v>45112</x:v>
      </x:c>
      <x:c r="D2923" s="72" t="n">
        <x:v>45131</x:v>
      </x:c>
      <x:c r="E2923" s="74" t="n">
        <x:v>166300</x:v>
      </x:c>
      <x:c r="F2923" s="69" t="str">
        <x:v>Initial</x:v>
      </x:c>
      <x:c r="G2923" s="69" t="str">
        <x:v>Paid</x:v>
      </x:c>
      <x:c r="H2923" s="69" t="str">
        <x:v>EFT</x:v>
      </x:c>
      <x:c r="I2923" s="76" t="n">
        <x:f>IF(D2923&lt;&gt;"",MAX(0,D2923-C2923),IF(G2923="Overdue",MAX(0,'START_HERE'!$B$7-C2923),0))</x:f>
        <x:v>19</x:v>
      </x:c>
    </x:row>
    <x:row r="2924" ht="18" customHeight="1">
      <x:c r="A2924" s="69" t="str">
        <x:v>PAY-002923</x:v>
      </x:c>
      <x:c r="B2924" s="69" t="str">
        <x:v>AGR-00960</x:v>
      </x:c>
      <x:c r="C2924" s="72" t="n">
        <x:v>45295</x:v>
      </x:c>
      <x:c r="D2924" s="72" t="n">
        <x:v>45300</x:v>
      </x:c>
      <x:c r="E2924" s="74" t="n">
        <x:v>166300</x:v>
      </x:c>
      <x:c r="F2924" s="69" t="str">
        <x:v>Progress</x:v>
      </x:c>
      <x:c r="G2924" s="69" t="str">
        <x:v>Paid</x:v>
      </x:c>
      <x:c r="H2924" s="69" t="str">
        <x:v>Direct Credit</x:v>
      </x:c>
      <x:c r="I2924" s="76" t="n">
        <x:f>IF(D2924&lt;&gt;"",MAX(0,D2924-C2924),IF(G2924="Overdue",MAX(0,'START_HERE'!$B$7-C2924),0))</x:f>
        <x:v>5</x:v>
      </x:c>
    </x:row>
    <x:row r="2925" ht="18" customHeight="1">
      <x:c r="A2925" s="69" t="str">
        <x:v>PAY-002924</x:v>
      </x:c>
      <x:c r="B2925" s="69" t="str">
        <x:v>AGR-00960</x:v>
      </x:c>
      <x:c r="C2925" s="72" t="n">
        <x:v>45477</x:v>
      </x:c>
      <x:c r="D2925" s="72" t="n">
        <x:v>45497</x:v>
      </x:c>
      <x:c r="E2925" s="74" t="n">
        <x:v>166400</x:v>
      </x:c>
      <x:c r="F2925" s="69" t="str">
        <x:v>Final</x:v>
      </x:c>
      <x:c r="G2925" s="69" t="str">
        <x:v>Paid</x:v>
      </x:c>
      <x:c r="H2925" s="69" t="str">
        <x:v>EFT</x:v>
      </x:c>
      <x:c r="I2925" s="76" t="n">
        <x:f>IF(D2925&lt;&gt;"",MAX(0,D2925-C2925),IF(G2925="Overdue",MAX(0,'START_HERE'!$B$7-C2925),0))</x:f>
        <x:v>20</x:v>
      </x:c>
    </x:row>
    <x:row r="2926" ht="18" customHeight="1">
      <x:c r="A2926" s="69" t="str">
        <x:v>PAY-002925</x:v>
      </x:c>
      <x:c r="B2926" s="69" t="str">
        <x:v>AGR-00961</x:v>
      </x:c>
      <x:c r="C2926" s="72" t="n">
        <x:v>45904</x:v>
      </x:c>
      <x:c r="D2926" s="72" t="n">
        <x:v>45920</x:v>
      </x:c>
      <x:c r="E2926" s="74" t="n">
        <x:v>123800</x:v>
      </x:c>
      <x:c r="F2926" s="69" t="str">
        <x:v>Initial</x:v>
      </x:c>
      <x:c r="G2926" s="69" t="str">
        <x:v>Paid</x:v>
      </x:c>
      <x:c r="H2926" s="69" t="str">
        <x:v>EFT</x:v>
      </x:c>
      <x:c r="I2926" s="76" t="n">
        <x:f>IF(D2926&lt;&gt;"",MAX(0,D2926-C2926),IF(G2926="Overdue",MAX(0,'START_HERE'!$B$7-C2926),0))</x:f>
        <x:v>16</x:v>
      </x:c>
    </x:row>
    <x:row r="2927" ht="18" customHeight="1">
      <x:c r="A2927" s="69" t="str">
        <x:v>PAY-002926</x:v>
      </x:c>
      <x:c r="B2927" s="69" t="str">
        <x:v>AGR-00961</x:v>
      </x:c>
      <x:c r="C2927" s="72" t="n">
        <x:v>45995</x:v>
      </x:c>
      <x:c r="D2927" s="72" t="n">
        <x:v>45999</x:v>
      </x:c>
      <x:c r="E2927" s="74" t="n">
        <x:v>123800</x:v>
      </x:c>
      <x:c r="F2927" s="69" t="str">
        <x:v>Progress</x:v>
      </x:c>
      <x:c r="G2927" s="69" t="str">
        <x:v>Paid</x:v>
      </x:c>
      <x:c r="H2927" s="69" t="str">
        <x:v>Direct Credit</x:v>
      </x:c>
      <x:c r="I2927" s="76" t="n">
        <x:f>IF(D2927&lt;&gt;"",MAX(0,D2927-C2927),IF(G2927="Overdue",MAX(0,'START_HERE'!$B$7-C2927),0))</x:f>
        <x:v>4</x:v>
      </x:c>
    </x:row>
    <x:row r="2928" ht="18" customHeight="1">
      <x:c r="A2928" s="69" t="str">
        <x:v>PAY-002927</x:v>
      </x:c>
      <x:c r="B2928" s="69" t="str">
        <x:v>AGR-00961</x:v>
      </x:c>
      <x:c r="C2928" s="72" t="n">
        <x:v>46087</x:v>
      </x:c>
      <x:c r="D2928" s="72"/>
      <x:c r="E2928" s="74" t="n">
        <x:v>123800</x:v>
      </x:c>
      <x:c r="F2928" s="69" t="str">
        <x:v>Progress</x:v>
      </x:c>
      <x:c r="G2928" s="69" t="str">
        <x:v>Overdue</x:v>
      </x:c>
      <x:c r="H2928" s="69" t="str">
        <x:v>EFT</x:v>
      </x:c>
      <x:c r="I2928" s="76" t="n">
        <x:f>IF(D2928&lt;&gt;"",MAX(0,D2928-C2928),IF(G2928="Overdue",MAX(0,'START_HERE'!$B$7-C2928),0))</x:f>
        <x:v>178</x:v>
      </x:c>
    </x:row>
    <x:row r="2929" ht="18" customHeight="1">
      <x:c r="A2929" s="69" t="str">
        <x:v>PAY-002928</x:v>
      </x:c>
      <x:c r="B2929" s="69" t="str">
        <x:v>AGR-00961</x:v>
      </x:c>
      <x:c r="C2929" s="72" t="n">
        <x:v>46178</x:v>
      </x:c>
      <x:c r="D2929" s="72" t="n">
        <x:v>46200</x:v>
      </x:c>
      <x:c r="E2929" s="74" t="n">
        <x:v>123600</x:v>
      </x:c>
      <x:c r="F2929" s="69" t="str">
        <x:v>Final</x:v>
      </x:c>
      <x:c r="G2929" s="69" t="str">
        <x:v>Paid</x:v>
      </x:c>
      <x:c r="H2929" s="69" t="str">
        <x:v>EFT</x:v>
      </x:c>
      <x:c r="I2929" s="76" t="n">
        <x:f>IF(D2929&lt;&gt;"",MAX(0,D2929-C2929),IF(G2929="Overdue",MAX(0,'START_HERE'!$B$7-C2929),0))</x:f>
        <x:v>22</x:v>
      </x:c>
    </x:row>
    <x:row r="2930" ht="18" customHeight="1">
      <x:c r="A2930" s="69" t="str">
        <x:v>PAY-002929</x:v>
      </x:c>
      <x:c r="B2930" s="69" t="str">
        <x:v>AGR-00962</x:v>
      </x:c>
      <x:c r="C2930" s="72" t="n">
        <x:v>45041</x:v>
      </x:c>
      <x:c r="D2930" s="72" t="n">
        <x:v>45047</x:v>
      </x:c>
      <x:c r="E2930" s="74" t="n">
        <x:v>14700</x:v>
      </x:c>
      <x:c r="F2930" s="69" t="str">
        <x:v>Initial</x:v>
      </x:c>
      <x:c r="G2930" s="69" t="str">
        <x:v>Paid</x:v>
      </x:c>
      <x:c r="H2930" s="69" t="str">
        <x:v>Direct Credit</x:v>
      </x:c>
      <x:c r="I2930" s="76" t="n">
        <x:f>IF(D2930&lt;&gt;"",MAX(0,D2930-C2930),IF(G2930="Overdue",MAX(0,'START_HERE'!$B$7-C2930),0))</x:f>
        <x:v>6</x:v>
      </x:c>
    </x:row>
    <x:row r="2931" ht="18" customHeight="1">
      <x:c r="A2931" s="69" t="str">
        <x:v>PAY-002930</x:v>
      </x:c>
      <x:c r="B2931" s="69" t="str">
        <x:v>AGR-00962</x:v>
      </x:c>
      <x:c r="C2931" s="72" t="n">
        <x:v>45163</x:v>
      </x:c>
      <x:c r="D2931" s="72" t="n">
        <x:v>45185</x:v>
      </x:c>
      <x:c r="E2931" s="74" t="n">
        <x:v>14700</x:v>
      </x:c>
      <x:c r="F2931" s="69" t="str">
        <x:v>Progress</x:v>
      </x:c>
      <x:c r="G2931" s="69" t="str">
        <x:v>Paid</x:v>
      </x:c>
      <x:c r="H2931" s="69" t="str">
        <x:v>EFT</x:v>
      </x:c>
      <x:c r="I2931" s="76" t="n">
        <x:f>IF(D2931&lt;&gt;"",MAX(0,D2931-C2931),IF(G2931="Overdue",MAX(0,'START_HERE'!$B$7-C2931),0))</x:f>
        <x:v>22</x:v>
      </x:c>
    </x:row>
    <x:row r="2932" ht="18" customHeight="1">
      <x:c r="A2932" s="69" t="str">
        <x:v>PAY-002931</x:v>
      </x:c>
      <x:c r="B2932" s="69" t="str">
        <x:v>AGR-00962</x:v>
      </x:c>
      <x:c r="C2932" s="72" t="n">
        <x:v>45284</x:v>
      </x:c>
      <x:c r="D2932" s="72"/>
      <x:c r="E2932" s="74" t="n">
        <x:v>14600</x:v>
      </x:c>
      <x:c r="F2932" s="69" t="str">
        <x:v>Final</x:v>
      </x:c>
      <x:c r="G2932" s="69" t="str">
        <x:v>Overdue</x:v>
      </x:c>
      <x:c r="H2932" s="69" t="str">
        <x:v>Direct Credit</x:v>
      </x:c>
      <x:c r="I2932" s="76" t="n">
        <x:f>IF(D2932&lt;&gt;"",MAX(0,D2932-C2932),IF(G2932="Overdue",MAX(0,'START_HERE'!$B$7-C2932),0))</x:f>
        <x:v>981</x:v>
      </x:c>
    </x:row>
    <x:row r="2933" ht="18" customHeight="1">
      <x:c r="A2933" s="69" t="str">
        <x:v>PAY-002932</x:v>
      </x:c>
      <x:c r="B2933" s="69" t="str">
        <x:v>AGR-00963</x:v>
      </x:c>
      <x:c r="C2933" s="72" t="n">
        <x:v>45236</x:v>
      </x:c>
      <x:c r="D2933" s="72" t="n">
        <x:v>45245</x:v>
      </x:c>
      <x:c r="E2933" s="74" t="n">
        <x:v>50500</x:v>
      </x:c>
      <x:c r="F2933" s="69" t="str">
        <x:v>Initial</x:v>
      </x:c>
      <x:c r="G2933" s="69" t="str">
        <x:v>Paid</x:v>
      </x:c>
      <x:c r="H2933" s="69" t="str">
        <x:v>EFT</x:v>
      </x:c>
      <x:c r="I2933" s="76" t="n">
        <x:f>IF(D2933&lt;&gt;"",MAX(0,D2933-C2933),IF(G2933="Overdue",MAX(0,'START_HERE'!$B$7-C2933),0))</x:f>
        <x:v>9</x:v>
      </x:c>
    </x:row>
    <x:row r="2934" ht="18" customHeight="1">
      <x:c r="A2934" s="69" t="str">
        <x:v>PAY-002933</x:v>
      </x:c>
      <x:c r="B2934" s="69" t="str">
        <x:v>AGR-00963</x:v>
      </x:c>
      <x:c r="C2934" s="72" t="n">
        <x:v>45510</x:v>
      </x:c>
      <x:c r="D2934" s="72" t="n">
        <x:v>45516</x:v>
      </x:c>
      <x:c r="E2934" s="74" t="n">
        <x:v>50500</x:v>
      </x:c>
      <x:c r="F2934" s="69" t="str">
        <x:v>Final</x:v>
      </x:c>
      <x:c r="G2934" s="69" t="str">
        <x:v>Paid</x:v>
      </x:c>
      <x:c r="H2934" s="69" t="str">
        <x:v>Direct Credit</x:v>
      </x:c>
      <x:c r="I2934" s="76" t="n">
        <x:f>IF(D2934&lt;&gt;"",MAX(0,D2934-C2934),IF(G2934="Overdue",MAX(0,'START_HERE'!$B$7-C2934),0))</x:f>
        <x:v>6</x:v>
      </x:c>
    </x:row>
    <x:row r="2935" ht="18" customHeight="1">
      <x:c r="A2935" s="69" t="str">
        <x:v>PAY-002934</x:v>
      </x:c>
      <x:c r="B2935" s="69" t="str">
        <x:v>AGR-00964</x:v>
      </x:c>
      <x:c r="C2935" s="72" t="n">
        <x:v>46272</x:v>
      </x:c>
      <x:c r="D2935" s="72"/>
      <x:c r="E2935" s="74" t="n">
        <x:v>145700</x:v>
      </x:c>
      <x:c r="F2935" s="69" t="str">
        <x:v>Initial</x:v>
      </x:c>
      <x:c r="G2935" s="69" t="str">
        <x:v>Scheduled</x:v>
      </x:c>
      <x:c r="H2935" s="69" t="str">
        <x:v>Direct Credit</x:v>
      </x:c>
      <x:c r="I2935" s="76" t="n">
        <x:f>IF(D2935&lt;&gt;"",MAX(0,D2935-C2935),IF(G2935="Overdue",MAX(0,'START_HERE'!$B$7-C2935),0))</x:f>
        <x:v>0</x:v>
      </x:c>
    </x:row>
    <x:row r="2936" ht="18" customHeight="1">
      <x:c r="A2936" s="69" t="str">
        <x:v>PAY-002935</x:v>
      </x:c>
      <x:c r="B2936" s="69" t="str">
        <x:v>AGR-00964</x:v>
      </x:c>
      <x:c r="C2936" s="72" t="n">
        <x:v>46455</x:v>
      </x:c>
      <x:c r="D2936" s="72"/>
      <x:c r="E2936" s="74" t="n">
        <x:v>145700</x:v>
      </x:c>
      <x:c r="F2936" s="69" t="str">
        <x:v>Progress</x:v>
      </x:c>
      <x:c r="G2936" s="69" t="str">
        <x:v>Scheduled</x:v>
      </x:c>
      <x:c r="H2936" s="69" t="str">
        <x:v>Direct Credit</x:v>
      </x:c>
      <x:c r="I2936" s="76" t="n">
        <x:f>IF(D2936&lt;&gt;"",MAX(0,D2936-C2936),IF(G2936="Overdue",MAX(0,'START_HERE'!$B$7-C2936),0))</x:f>
        <x:v>0</x:v>
      </x:c>
    </x:row>
    <x:row r="2937" ht="18" customHeight="1">
      <x:c r="A2937" s="69" t="str">
        <x:v>PAY-002936</x:v>
      </x:c>
      <x:c r="B2937" s="69" t="str">
        <x:v>AGR-00964</x:v>
      </x:c>
      <x:c r="C2937" s="72" t="n">
        <x:v>46637</x:v>
      </x:c>
      <x:c r="D2937" s="72"/>
      <x:c r="E2937" s="74" t="n">
        <x:v>145600</x:v>
      </x:c>
      <x:c r="F2937" s="69" t="str">
        <x:v>Final</x:v>
      </x:c>
      <x:c r="G2937" s="69" t="str">
        <x:v>Scheduled</x:v>
      </x:c>
      <x:c r="H2937" s="69" t="str">
        <x:v>EFT</x:v>
      </x:c>
      <x:c r="I2937" s="76" t="n">
        <x:f>IF(D2937&lt;&gt;"",MAX(0,D2937-C2937),IF(G2937="Overdue",MAX(0,'START_HERE'!$B$7-C2937),0))</x:f>
        <x:v>0</x:v>
      </x:c>
    </x:row>
    <x:row r="2938" ht="18" customHeight="1">
      <x:c r="A2938" s="69" t="str">
        <x:v>PAY-002937</x:v>
      </x:c>
      <x:c r="B2938" s="69" t="str">
        <x:v>AGR-00965</x:v>
      </x:c>
      <x:c r="C2938" s="72" t="n">
        <x:v>45618</x:v>
      </x:c>
      <x:c r="D2938" s="72" t="n">
        <x:v>45644</x:v>
      </x:c>
      <x:c r="E2938" s="74" t="n">
        <x:v>10000</x:v>
      </x:c>
      <x:c r="F2938" s="69" t="str">
        <x:v>Initial</x:v>
      </x:c>
      <x:c r="G2938" s="69" t="str">
        <x:v>Paid</x:v>
      </x:c>
      <x:c r="H2938" s="69" t="str">
        <x:v>Direct Credit</x:v>
      </x:c>
      <x:c r="I2938" s="76" t="n">
        <x:f>IF(D2938&lt;&gt;"",MAX(0,D2938-C2938),IF(G2938="Overdue",MAX(0,'START_HERE'!$B$7-C2938),0))</x:f>
        <x:v>26</x:v>
      </x:c>
    </x:row>
    <x:row r="2939" ht="18" customHeight="1">
      <x:c r="A2939" s="69" t="str">
        <x:v>PAY-002938</x:v>
      </x:c>
      <x:c r="B2939" s="69" t="str">
        <x:v>AGR-00965</x:v>
      </x:c>
      <x:c r="C2939" s="72" t="n">
        <x:v>45755</x:v>
      </x:c>
      <x:c r="D2939" s="72" t="n">
        <x:v>45752</x:v>
      </x:c>
      <x:c r="E2939" s="74" t="n">
        <x:v>10000</x:v>
      </x:c>
      <x:c r="F2939" s="69" t="str">
        <x:v>Progress</x:v>
      </x:c>
      <x:c r="G2939" s="69" t="str">
        <x:v>Paid</x:v>
      </x:c>
      <x:c r="H2939" s="69" t="str">
        <x:v>EFT</x:v>
      </x:c>
      <x:c r="I2939" s="76" t="n">
        <x:f>IF(D2939&lt;&gt;"",MAX(0,D2939-C2939),IF(G2939="Overdue",MAX(0,'START_HERE'!$B$7-C2939),0))</x:f>
        <x:v>0</x:v>
      </x:c>
    </x:row>
    <x:row r="2940" ht="18" customHeight="1">
      <x:c r="A2940" s="69" t="str">
        <x:v>PAY-002939</x:v>
      </x:c>
      <x:c r="B2940" s="69" t="str">
        <x:v>AGR-00965</x:v>
      </x:c>
      <x:c r="C2940" s="72" t="n">
        <x:v>45892</x:v>
      </x:c>
      <x:c r="D2940" s="72" t="n">
        <x:v>45894</x:v>
      </x:c>
      <x:c r="E2940" s="74" t="n">
        <x:v>10000</x:v>
      </x:c>
      <x:c r="F2940" s="69" t="str">
        <x:v>Progress</x:v>
      </x:c>
      <x:c r="G2940" s="69" t="str">
        <x:v>Paid</x:v>
      </x:c>
      <x:c r="H2940" s="69" t="str">
        <x:v>EFT</x:v>
      </x:c>
      <x:c r="I2940" s="76" t="n">
        <x:f>IF(D2940&lt;&gt;"",MAX(0,D2940-C2940),IF(G2940="Overdue",MAX(0,'START_HERE'!$B$7-C2940),0))</x:f>
        <x:v>2</x:v>
      </x:c>
    </x:row>
    <x:row r="2941" ht="18" customHeight="1">
      <x:c r="A2941" s="69" t="str">
        <x:v>PAY-002940</x:v>
      </x:c>
      <x:c r="B2941" s="69" t="str">
        <x:v>AGR-00965</x:v>
      </x:c>
      <x:c r="C2941" s="72" t="n">
        <x:v>46029</x:v>
      </x:c>
      <x:c r="D2941" s="72" t="n">
        <x:v>46034</x:v>
      </x:c>
      <x:c r="E2941" s="74" t="n">
        <x:v>10000</x:v>
      </x:c>
      <x:c r="F2941" s="69" t="str">
        <x:v>Final</x:v>
      </x:c>
      <x:c r="G2941" s="69" t="str">
        <x:v>Paid</x:v>
      </x:c>
      <x:c r="H2941" s="69" t="str">
        <x:v>EFT</x:v>
      </x:c>
      <x:c r="I2941" s="76" t="n">
        <x:f>IF(D2941&lt;&gt;"",MAX(0,D2941-C2941),IF(G2941="Overdue",MAX(0,'START_HERE'!$B$7-C2941),0))</x:f>
        <x:v>5</x:v>
      </x:c>
    </x:row>
    <x:row r="2942" ht="18" customHeight="1">
      <x:c r="A2942" s="69" t="str">
        <x:v>PAY-002941</x:v>
      </x:c>
      <x:c r="B2942" s="69" t="str">
        <x:v>AGR-00966</x:v>
      </x:c>
      <x:c r="C2942" s="72" t="n">
        <x:v>45024</x:v>
      </x:c>
      <x:c r="D2942" s="72" t="n">
        <x:v>45047</x:v>
      </x:c>
      <x:c r="E2942" s="74" t="n">
        <x:v>210000</x:v>
      </x:c>
      <x:c r="F2942" s="69" t="str">
        <x:v>Initial</x:v>
      </x:c>
      <x:c r="G2942" s="69" t="str">
        <x:v>Paid</x:v>
      </x:c>
      <x:c r="H2942" s="69" t="str">
        <x:v>Direct Credit</x:v>
      </x:c>
      <x:c r="I2942" s="76" t="n">
        <x:f>IF(D2942&lt;&gt;"",MAX(0,D2942-C2942),IF(G2942="Overdue",MAX(0,'START_HERE'!$B$7-C2942),0))</x:f>
        <x:v>23</x:v>
      </x:c>
    </x:row>
    <x:row r="2943" ht="18" customHeight="1">
      <x:c r="A2943" s="69" t="str">
        <x:v>PAY-002942</x:v>
      </x:c>
      <x:c r="B2943" s="69" t="str">
        <x:v>AGR-00966</x:v>
      </x:c>
      <x:c r="C2943" s="72" t="n">
        <x:v>45389</x:v>
      </x:c>
      <x:c r="D2943" s="72" t="n">
        <x:v>45396</x:v>
      </x:c>
      <x:c r="E2943" s="74" t="n">
        <x:v>210000</x:v>
      </x:c>
      <x:c r="F2943" s="69" t="str">
        <x:v>Final</x:v>
      </x:c>
      <x:c r="G2943" s="69" t="str">
        <x:v>Paid</x:v>
      </x:c>
      <x:c r="H2943" s="69" t="str">
        <x:v>EFT</x:v>
      </x:c>
      <x:c r="I2943" s="76" t="n">
        <x:f>IF(D2943&lt;&gt;"",MAX(0,D2943-C2943),IF(G2943="Overdue",MAX(0,'START_HERE'!$B$7-C2943),0))</x:f>
        <x:v>7</x:v>
      </x:c>
    </x:row>
    <x:row r="2944" ht="18" customHeight="1">
      <x:c r="A2944" s="69" t="str">
        <x:v>PAY-002943</x:v>
      </x:c>
      <x:c r="B2944" s="69" t="str">
        <x:v>AGR-00967</x:v>
      </x:c>
      <x:c r="C2944" s="72" t="n">
        <x:v>45111</x:v>
      </x:c>
      <x:c r="D2944" s="72" t="n">
        <x:v>45125</x:v>
      </x:c>
      <x:c r="E2944" s="74" t="n">
        <x:v>18000</x:v>
      </x:c>
      <x:c r="F2944" s="69" t="str">
        <x:v>Initial</x:v>
      </x:c>
      <x:c r="G2944" s="69" t="str">
        <x:v>Paid</x:v>
      </x:c>
      <x:c r="H2944" s="69" t="str">
        <x:v>Direct Credit</x:v>
      </x:c>
      <x:c r="I2944" s="76" t="n">
        <x:f>IF(D2944&lt;&gt;"",MAX(0,D2944-C2944),IF(G2944="Overdue",MAX(0,'START_HERE'!$B$7-C2944),0))</x:f>
        <x:v>14</x:v>
      </x:c>
    </x:row>
    <x:row r="2945" ht="18" customHeight="1">
      <x:c r="A2945" s="69" t="str">
        <x:v>PAY-002944</x:v>
      </x:c>
      <x:c r="B2945" s="69" t="str">
        <x:v>AGR-00967</x:v>
      </x:c>
      <x:c r="C2945" s="72" t="n">
        <x:v>45233</x:v>
      </x:c>
      <x:c r="D2945" s="72" t="n">
        <x:v>45255</x:v>
      </x:c>
      <x:c r="E2945" s="74" t="n">
        <x:v>18000</x:v>
      </x:c>
      <x:c r="F2945" s="69" t="str">
        <x:v>Progress</x:v>
      </x:c>
      <x:c r="G2945" s="69" t="str">
        <x:v>Paid</x:v>
      </x:c>
      <x:c r="H2945" s="69" t="str">
        <x:v>EFT</x:v>
      </x:c>
      <x:c r="I2945" s="76" t="n">
        <x:f>IF(D2945&lt;&gt;"",MAX(0,D2945-C2945),IF(G2945="Overdue",MAX(0,'START_HERE'!$B$7-C2945),0))</x:f>
        <x:v>22</x:v>
      </x:c>
    </x:row>
    <x:row r="2946" ht="18" customHeight="1">
      <x:c r="A2946" s="69" t="str">
        <x:v>PAY-002945</x:v>
      </x:c>
      <x:c r="B2946" s="69" t="str">
        <x:v>AGR-00967</x:v>
      </x:c>
      <x:c r="C2946" s="72" t="n">
        <x:v>45354</x:v>
      </x:c>
      <x:c r="D2946" s="72" t="n">
        <x:v>45351</x:v>
      </x:c>
      <x:c r="E2946" s="74" t="n">
        <x:v>18000</x:v>
      </x:c>
      <x:c r="F2946" s="69" t="str">
        <x:v>Final</x:v>
      </x:c>
      <x:c r="G2946" s="69" t="str">
        <x:v>Paid</x:v>
      </x:c>
      <x:c r="H2946" s="69" t="str">
        <x:v>Direct Credit</x:v>
      </x:c>
      <x:c r="I2946" s="76" t="n">
        <x:f>IF(D2946&lt;&gt;"",MAX(0,D2946-C2946),IF(G2946="Overdue",MAX(0,'START_HERE'!$B$7-C2946),0))</x:f>
        <x:v>0</x:v>
      </x:c>
    </x:row>
    <x:row r="2947" ht="18" customHeight="1">
      <x:c r="A2947" s="69" t="str">
        <x:v>PAY-002946</x:v>
      </x:c>
      <x:c r="B2947" s="69" t="str">
        <x:v>AGR-00968</x:v>
      </x:c>
      <x:c r="C2947" s="72" t="n">
        <x:v>46304</x:v>
      </x:c>
      <x:c r="D2947" s="72"/>
      <x:c r="E2947" s="74" t="n">
        <x:v>38500</x:v>
      </x:c>
      <x:c r="F2947" s="69" t="str">
        <x:v>Initial</x:v>
      </x:c>
      <x:c r="G2947" s="69" t="str">
        <x:v>Scheduled</x:v>
      </x:c>
      <x:c r="H2947" s="69" t="str">
        <x:v>Direct Credit</x:v>
      </x:c>
      <x:c r="I2947" s="76" t="n">
        <x:f>IF(D2947&lt;&gt;"",MAX(0,D2947-C2947),IF(G2947="Overdue",MAX(0,'START_HERE'!$B$7-C2947),0))</x:f>
        <x:v>0</x:v>
      </x:c>
    </x:row>
    <x:row r="2948" ht="18" customHeight="1">
      <x:c r="A2948" s="69" t="str">
        <x:v>PAY-002947</x:v>
      </x:c>
      <x:c r="B2948" s="69" t="str">
        <x:v>AGR-00968</x:v>
      </x:c>
      <x:c r="C2948" s="72" t="n">
        <x:v>46395</x:v>
      </x:c>
      <x:c r="D2948" s="72"/>
      <x:c r="E2948" s="74" t="n">
        <x:v>38500</x:v>
      </x:c>
      <x:c r="F2948" s="69" t="str">
        <x:v>Progress</x:v>
      </x:c>
      <x:c r="G2948" s="69" t="str">
        <x:v>Scheduled</x:v>
      </x:c>
      <x:c r="H2948" s="69" t="str">
        <x:v>Direct Credit</x:v>
      </x:c>
      <x:c r="I2948" s="76" t="n">
        <x:f>IF(D2948&lt;&gt;"",MAX(0,D2948-C2948),IF(G2948="Overdue",MAX(0,'START_HERE'!$B$7-C2948),0))</x:f>
        <x:v>0</x:v>
      </x:c>
    </x:row>
    <x:row r="2949" ht="18" customHeight="1">
      <x:c r="A2949" s="69" t="str">
        <x:v>PAY-002948</x:v>
      </x:c>
      <x:c r="B2949" s="69" t="str">
        <x:v>AGR-00968</x:v>
      </x:c>
      <x:c r="C2949" s="72" t="n">
        <x:v>46487</x:v>
      </x:c>
      <x:c r="D2949" s="72"/>
      <x:c r="E2949" s="74" t="n">
        <x:v>38500</x:v>
      </x:c>
      <x:c r="F2949" s="69" t="str">
        <x:v>Progress</x:v>
      </x:c>
      <x:c r="G2949" s="69" t="str">
        <x:v>Scheduled</x:v>
      </x:c>
      <x:c r="H2949" s="69" t="str">
        <x:v>EFT</x:v>
      </x:c>
      <x:c r="I2949" s="76" t="n">
        <x:f>IF(D2949&lt;&gt;"",MAX(0,D2949-C2949),IF(G2949="Overdue",MAX(0,'START_HERE'!$B$7-C2949),0))</x:f>
        <x:v>0</x:v>
      </x:c>
    </x:row>
    <x:row r="2950" ht="18" customHeight="1">
      <x:c r="A2950" s="69" t="str">
        <x:v>PAY-002949</x:v>
      </x:c>
      <x:c r="B2950" s="69" t="str">
        <x:v>AGR-00968</x:v>
      </x:c>
      <x:c r="C2950" s="72" t="n">
        <x:v>46578</x:v>
      </x:c>
      <x:c r="D2950" s="72"/>
      <x:c r="E2950" s="74" t="n">
        <x:v>38500</x:v>
      </x:c>
      <x:c r="F2950" s="69" t="str">
        <x:v>Final</x:v>
      </x:c>
      <x:c r="G2950" s="69" t="str">
        <x:v>Scheduled</x:v>
      </x:c>
      <x:c r="H2950" s="69" t="str">
        <x:v>Direct Credit</x:v>
      </x:c>
      <x:c r="I2950" s="76" t="n">
        <x:f>IF(D2950&lt;&gt;"",MAX(0,D2950-C2950),IF(G2950="Overdue",MAX(0,'START_HERE'!$B$7-C2950),0))</x:f>
        <x:v>0</x:v>
      </x:c>
    </x:row>
    <x:row r="2951" ht="18" customHeight="1">
      <x:c r="A2951" s="69" t="str">
        <x:v>PAY-002950</x:v>
      </x:c>
      <x:c r="B2951" s="69" t="str">
        <x:v>AGR-00969</x:v>
      </x:c>
      <x:c r="C2951" s="72" t="n">
        <x:v>45157</x:v>
      </x:c>
      <x:c r="D2951" s="72" t="n">
        <x:v>45175</x:v>
      </x:c>
      <x:c r="E2951" s="74" t="n">
        <x:v>60000</x:v>
      </x:c>
      <x:c r="F2951" s="69" t="str">
        <x:v>Initial</x:v>
      </x:c>
      <x:c r="G2951" s="69" t="str">
        <x:v>Paid</x:v>
      </x:c>
      <x:c r="H2951" s="69" t="str">
        <x:v>EFT</x:v>
      </x:c>
      <x:c r="I2951" s="76" t="n">
        <x:f>IF(D2951&lt;&gt;"",MAX(0,D2951-C2951),IF(G2951="Overdue",MAX(0,'START_HERE'!$B$7-C2951),0))</x:f>
        <x:v>18</x:v>
      </x:c>
    </x:row>
    <x:row r="2952" ht="18" customHeight="1">
      <x:c r="A2952" s="69" t="str">
        <x:v>PAY-002951</x:v>
      </x:c>
      <x:c r="B2952" s="69" t="str">
        <x:v>AGR-00969</x:v>
      </x:c>
      <x:c r="C2952" s="72" t="n">
        <x:v>45431</x:v>
      </x:c>
      <x:c r="D2952" s="72"/>
      <x:c r="E2952" s="74" t="n">
        <x:v>60000</x:v>
      </x:c>
      <x:c r="F2952" s="69" t="str">
        <x:v>Final</x:v>
      </x:c>
      <x:c r="G2952" s="69" t="str">
        <x:v>Overdue</x:v>
      </x:c>
      <x:c r="H2952" s="69" t="str">
        <x:v>EFT</x:v>
      </x:c>
      <x:c r="I2952" s="76" t="n">
        <x:f>IF(D2952&lt;&gt;"",MAX(0,D2952-C2952),IF(G2952="Overdue",MAX(0,'START_HERE'!$B$7-C2952),0))</x:f>
        <x:v>834</x:v>
      </x:c>
    </x:row>
    <x:row r="2953" ht="18" customHeight="1">
      <x:c r="A2953" s="69" t="str">
        <x:v>PAY-002952</x:v>
      </x:c>
      <x:c r="B2953" s="69" t="str">
        <x:v>AGR-00970</x:v>
      </x:c>
      <x:c r="C2953" s="72" t="n">
        <x:v>45751</x:v>
      </x:c>
      <x:c r="D2953" s="72" t="n">
        <x:v>45749</x:v>
      </x:c>
      <x:c r="E2953" s="74" t="n">
        <x:v>63000</x:v>
      </x:c>
      <x:c r="F2953" s="69" t="str">
        <x:v>Initial</x:v>
      </x:c>
      <x:c r="G2953" s="69" t="str">
        <x:v>Paid</x:v>
      </x:c>
      <x:c r="H2953" s="69" t="str">
        <x:v>EFT</x:v>
      </x:c>
      <x:c r="I2953" s="76" t="n">
        <x:f>IF(D2953&lt;&gt;"",MAX(0,D2953-C2953),IF(G2953="Overdue",MAX(0,'START_HERE'!$B$7-C2953),0))</x:f>
        <x:v>0</x:v>
      </x:c>
    </x:row>
    <x:row r="2954" ht="18" customHeight="1">
      <x:c r="A2954" s="69" t="str">
        <x:v>PAY-002953</x:v>
      </x:c>
      <x:c r="B2954" s="69" t="str">
        <x:v>AGR-00970</x:v>
      </x:c>
      <x:c r="C2954" s="72" t="n">
        <x:v>46025</x:v>
      </x:c>
      <x:c r="D2954" s="72" t="n">
        <x:v>46045</x:v>
      </x:c>
      <x:c r="E2954" s="74" t="n">
        <x:v>63000</x:v>
      </x:c>
      <x:c r="F2954" s="69" t="str">
        <x:v>Final</x:v>
      </x:c>
      <x:c r="G2954" s="69" t="str">
        <x:v>Paid</x:v>
      </x:c>
      <x:c r="H2954" s="69" t="str">
        <x:v>EFT</x:v>
      </x:c>
      <x:c r="I2954" s="76" t="n">
        <x:f>IF(D2954&lt;&gt;"",MAX(0,D2954-C2954),IF(G2954="Overdue",MAX(0,'START_HERE'!$B$7-C2954),0))</x:f>
        <x:v>20</x:v>
      </x:c>
    </x:row>
    <x:row r="2955" ht="18" customHeight="1">
      <x:c r="A2955" s="69" t="str">
        <x:v>PAY-002954</x:v>
      </x:c>
      <x:c r="B2955" s="69" t="str">
        <x:v>AGR-00971</x:v>
      </x:c>
      <x:c r="C2955" s="72" t="n">
        <x:v>45055</x:v>
      </x:c>
      <x:c r="D2955" s="72" t="n">
        <x:v>45069</x:v>
      </x:c>
      <x:c r="E2955" s="74" t="n">
        <x:v>10500</x:v>
      </x:c>
      <x:c r="F2955" s="69" t="str">
        <x:v>Initial</x:v>
      </x:c>
      <x:c r="G2955" s="69" t="str">
        <x:v>Paid</x:v>
      </x:c>
      <x:c r="H2955" s="69" t="str">
        <x:v>EFT</x:v>
      </x:c>
      <x:c r="I2955" s="76" t="n">
        <x:f>IF(D2955&lt;&gt;"",MAX(0,D2955-C2955),IF(G2955="Overdue",MAX(0,'START_HERE'!$B$7-C2955),0))</x:f>
        <x:v>14</x:v>
      </x:c>
    </x:row>
    <x:row r="2956" ht="18" customHeight="1">
      <x:c r="A2956" s="69" t="str">
        <x:v>PAY-002955</x:v>
      </x:c>
      <x:c r="B2956" s="69" t="str">
        <x:v>AGR-00971</x:v>
      </x:c>
      <x:c r="C2956" s="72" t="n">
        <x:v>45238</x:v>
      </x:c>
      <x:c r="D2956" s="72" t="n">
        <x:v>45255</x:v>
      </x:c>
      <x:c r="E2956" s="74" t="n">
        <x:v>10500</x:v>
      </x:c>
      <x:c r="F2956" s="69" t="str">
        <x:v>Final</x:v>
      </x:c>
      <x:c r="G2956" s="69" t="str">
        <x:v>Paid</x:v>
      </x:c>
      <x:c r="H2956" s="69" t="str">
        <x:v>EFT</x:v>
      </x:c>
      <x:c r="I2956" s="76" t="n">
        <x:f>IF(D2956&lt;&gt;"",MAX(0,D2956-C2956),IF(G2956="Overdue",MAX(0,'START_HERE'!$B$7-C2956),0))</x:f>
        <x:v>17</x:v>
      </x:c>
    </x:row>
    <x:row r="2957" ht="18" customHeight="1">
      <x:c r="A2957" s="69" t="str">
        <x:v>PAY-002956</x:v>
      </x:c>
      <x:c r="B2957" s="69" t="str">
        <x:v>AGR-00972</x:v>
      </x:c>
      <x:c r="C2957" s="72" t="n">
        <x:v>46178</x:v>
      </x:c>
      <x:c r="D2957" s="72" t="n">
        <x:v>46194</x:v>
      </x:c>
      <x:c r="E2957" s="74" t="n">
        <x:v>7700</x:v>
      </x:c>
      <x:c r="F2957" s="69" t="str">
        <x:v>Initial</x:v>
      </x:c>
      <x:c r="G2957" s="69" t="str">
        <x:v>Paid</x:v>
      </x:c>
      <x:c r="H2957" s="69" t="str">
        <x:v>EFT</x:v>
      </x:c>
      <x:c r="I2957" s="76" t="n">
        <x:f>IF(D2957&lt;&gt;"",MAX(0,D2957-C2957),IF(G2957="Overdue",MAX(0,'START_HERE'!$B$7-C2957),0))</x:f>
        <x:v>16</x:v>
      </x:c>
    </x:row>
    <x:row r="2958" ht="18" customHeight="1">
      <x:c r="A2958" s="69" t="str">
        <x:v>PAY-002957</x:v>
      </x:c>
      <x:c r="B2958" s="69" t="str">
        <x:v>AGR-00972</x:v>
      </x:c>
      <x:c r="C2958" s="72" t="n">
        <x:v>46421</x:v>
      </x:c>
      <x:c r="D2958" s="72"/>
      <x:c r="E2958" s="74" t="n">
        <x:v>7700</x:v>
      </x:c>
      <x:c r="F2958" s="69" t="str">
        <x:v>Progress</x:v>
      </x:c>
      <x:c r="G2958" s="69" t="str">
        <x:v>Scheduled</x:v>
      </x:c>
      <x:c r="H2958" s="69" t="str">
        <x:v>EFT</x:v>
      </x:c>
      <x:c r="I2958" s="76" t="n">
        <x:f>IF(D2958&lt;&gt;"",MAX(0,D2958-C2958),IF(G2958="Overdue",MAX(0,'START_HERE'!$B$7-C2958),0))</x:f>
        <x:v>0</x:v>
      </x:c>
    </x:row>
    <x:row r="2959" ht="18" customHeight="1">
      <x:c r="A2959" s="69" t="str">
        <x:v>PAY-002958</x:v>
      </x:c>
      <x:c r="B2959" s="69" t="str">
        <x:v>AGR-00972</x:v>
      </x:c>
      <x:c r="C2959" s="72" t="n">
        <x:v>46665</x:v>
      </x:c>
      <x:c r="D2959" s="72"/>
      <x:c r="E2959" s="74" t="n">
        <x:v>7600</x:v>
      </x:c>
      <x:c r="F2959" s="69" t="str">
        <x:v>Final</x:v>
      </x:c>
      <x:c r="G2959" s="69" t="str">
        <x:v>Scheduled</x:v>
      </x:c>
      <x:c r="H2959" s="69" t="str">
        <x:v>EFT</x:v>
      </x:c>
      <x:c r="I2959" s="76" t="n">
        <x:f>IF(D2959&lt;&gt;"",MAX(0,D2959-C2959),IF(G2959="Overdue",MAX(0,'START_HERE'!$B$7-C2959),0))</x:f>
        <x:v>0</x:v>
      </x:c>
    </x:row>
    <x:row r="2960" ht="18" customHeight="1">
      <x:c r="A2960" s="69" t="str">
        <x:v>PAY-002959</x:v>
      </x:c>
      <x:c r="B2960" s="69" t="str">
        <x:v>AGR-00973</x:v>
      </x:c>
      <x:c r="C2960" s="72" t="n">
        <x:v>46191</x:v>
      </x:c>
      <x:c r="D2960" s="72" t="n">
        <x:v>46214</x:v>
      </x:c>
      <x:c r="E2960" s="74" t="n">
        <x:v>96300</x:v>
      </x:c>
      <x:c r="F2960" s="69" t="str">
        <x:v>Initial</x:v>
      </x:c>
      <x:c r="G2960" s="69" t="str">
        <x:v>Paid</x:v>
      </x:c>
      <x:c r="H2960" s="69" t="str">
        <x:v>EFT</x:v>
      </x:c>
      <x:c r="I2960" s="76" t="n">
        <x:f>IF(D2960&lt;&gt;"",MAX(0,D2960-C2960),IF(G2960="Overdue",MAX(0,'START_HERE'!$B$7-C2960),0))</x:f>
        <x:v>23</x:v>
      </x:c>
    </x:row>
    <x:row r="2961" ht="18" customHeight="1">
      <x:c r="A2961" s="69" t="str">
        <x:v>PAY-002960</x:v>
      </x:c>
      <x:c r="B2961" s="69" t="str">
        <x:v>AGR-00973</x:v>
      </x:c>
      <x:c r="C2961" s="72" t="n">
        <x:v>46374</x:v>
      </x:c>
      <x:c r="D2961" s="72"/>
      <x:c r="E2961" s="74" t="n">
        <x:v>96300</x:v>
      </x:c>
      <x:c r="F2961" s="69" t="str">
        <x:v>Progress</x:v>
      </x:c>
      <x:c r="G2961" s="69" t="str">
        <x:v>Scheduled</x:v>
      </x:c>
      <x:c r="H2961" s="69" t="str">
        <x:v>Direct Credit</x:v>
      </x:c>
      <x:c r="I2961" s="76" t="n">
        <x:f>IF(D2961&lt;&gt;"",MAX(0,D2961-C2961),IF(G2961="Overdue",MAX(0,'START_HERE'!$B$7-C2961),0))</x:f>
        <x:v>0</x:v>
      </x:c>
    </x:row>
    <x:row r="2962" ht="18" customHeight="1">
      <x:c r="A2962" s="69" t="str">
        <x:v>PAY-002961</x:v>
      </x:c>
      <x:c r="B2962" s="69" t="str">
        <x:v>AGR-00973</x:v>
      </x:c>
      <x:c r="C2962" s="72" t="n">
        <x:v>46556</x:v>
      </x:c>
      <x:c r="D2962" s="72"/>
      <x:c r="E2962" s="74" t="n">
        <x:v>96400</x:v>
      </x:c>
      <x:c r="F2962" s="69" t="str">
        <x:v>Final</x:v>
      </x:c>
      <x:c r="G2962" s="69" t="str">
        <x:v>Scheduled</x:v>
      </x:c>
      <x:c r="H2962" s="69" t="str">
        <x:v>Direct Credit</x:v>
      </x:c>
      <x:c r="I2962" s="76" t="n">
        <x:f>IF(D2962&lt;&gt;"",MAX(0,D2962-C2962),IF(G2962="Overdue",MAX(0,'START_HERE'!$B$7-C2962),0))</x:f>
        <x:v>0</x:v>
      </x:c>
    </x:row>
    <x:row r="2963" ht="18" customHeight="1">
      <x:c r="A2963" s="69" t="str">
        <x:v>PAY-002962</x:v>
      </x:c>
      <x:c r="B2963" s="69" t="str">
        <x:v>AGR-00974</x:v>
      </x:c>
      <x:c r="C2963" s="72" t="n">
        <x:v>45543</x:v>
      </x:c>
      <x:c r="D2963" s="72" t="n">
        <x:v>45538</x:v>
      </x:c>
      <x:c r="E2963" s="74" t="n">
        <x:v>153300</x:v>
      </x:c>
      <x:c r="F2963" s="69" t="str">
        <x:v>Initial</x:v>
      </x:c>
      <x:c r="G2963" s="69" t="str">
        <x:v>Paid</x:v>
      </x:c>
      <x:c r="H2963" s="69" t="str">
        <x:v>Direct Credit</x:v>
      </x:c>
      <x:c r="I2963" s="76" t="n">
        <x:f>IF(D2963&lt;&gt;"",MAX(0,D2963-C2963),IF(G2963="Overdue",MAX(0,'START_HERE'!$B$7-C2963),0))</x:f>
        <x:v>0</x:v>
      </x:c>
    </x:row>
    <x:row r="2964" ht="18" customHeight="1">
      <x:c r="A2964" s="69" t="str">
        <x:v>PAY-002963</x:v>
      </x:c>
      <x:c r="B2964" s="69" t="str">
        <x:v>AGR-00974</x:v>
      </x:c>
      <x:c r="C2964" s="72" t="n">
        <x:v>45726</x:v>
      </x:c>
      <x:c r="D2964" s="72" t="n">
        <x:v>45724</x:v>
      </x:c>
      <x:c r="E2964" s="74" t="n">
        <x:v>153300</x:v>
      </x:c>
      <x:c r="F2964" s="69" t="str">
        <x:v>Progress</x:v>
      </x:c>
      <x:c r="G2964" s="69" t="str">
        <x:v>Paid</x:v>
      </x:c>
      <x:c r="H2964" s="69" t="str">
        <x:v>Direct Credit</x:v>
      </x:c>
      <x:c r="I2964" s="76" t="n">
        <x:f>IF(D2964&lt;&gt;"",MAX(0,D2964-C2964),IF(G2964="Overdue",MAX(0,'START_HERE'!$B$7-C2964),0))</x:f>
        <x:v>0</x:v>
      </x:c>
    </x:row>
    <x:row r="2965" ht="18" customHeight="1">
      <x:c r="A2965" s="69" t="str">
        <x:v>PAY-002964</x:v>
      </x:c>
      <x:c r="B2965" s="69" t="str">
        <x:v>AGR-00974</x:v>
      </x:c>
      <x:c r="C2965" s="72" t="n">
        <x:v>45908</x:v>
      </x:c>
      <x:c r="D2965" s="72" t="n">
        <x:v>45908</x:v>
      </x:c>
      <x:c r="E2965" s="74" t="n">
        <x:v>153400</x:v>
      </x:c>
      <x:c r="F2965" s="69" t="str">
        <x:v>Final</x:v>
      </x:c>
      <x:c r="G2965" s="69" t="str">
        <x:v>Paid</x:v>
      </x:c>
      <x:c r="H2965" s="69" t="str">
        <x:v>EFT</x:v>
      </x:c>
      <x:c r="I2965" s="76" t="n">
        <x:f>IF(D2965&lt;&gt;"",MAX(0,D2965-C2965),IF(G2965="Overdue",MAX(0,'START_HERE'!$B$7-C2965),0))</x:f>
        <x:v>0</x:v>
      </x:c>
    </x:row>
    <x:row r="2966" ht="18" customHeight="1">
      <x:c r="A2966" s="69" t="str">
        <x:v>PAY-002965</x:v>
      </x:c>
      <x:c r="B2966" s="69" t="str">
        <x:v>AGR-00975</x:v>
      </x:c>
      <x:c r="C2966" s="72" t="n">
        <x:v>45907</x:v>
      </x:c>
      <x:c r="D2966" s="72" t="n">
        <x:v>45930</x:v>
      </x:c>
      <x:c r="E2966" s="74" t="n">
        <x:v>122300</x:v>
      </x:c>
      <x:c r="F2966" s="69" t="str">
        <x:v>Initial</x:v>
      </x:c>
      <x:c r="G2966" s="69" t="str">
        <x:v>Paid</x:v>
      </x:c>
      <x:c r="H2966" s="69" t="str">
        <x:v>Direct Credit</x:v>
      </x:c>
      <x:c r="I2966" s="76" t="n">
        <x:f>IF(D2966&lt;&gt;"",MAX(0,D2966-C2966),IF(G2966="Overdue",MAX(0,'START_HERE'!$B$7-C2966),0))</x:f>
        <x:v>23</x:v>
      </x:c>
    </x:row>
    <x:row r="2967" ht="18" customHeight="1">
      <x:c r="A2967" s="69" t="str">
        <x:v>PAY-002966</x:v>
      </x:c>
      <x:c r="B2967" s="69" t="str">
        <x:v>AGR-00975</x:v>
      </x:c>
      <x:c r="C2967" s="72" t="n">
        <x:v>46029</x:v>
      </x:c>
      <x:c r="D2967" s="72" t="n">
        <x:v>46035</x:v>
      </x:c>
      <x:c r="E2967" s="74" t="n">
        <x:v>122300</x:v>
      </x:c>
      <x:c r="F2967" s="69" t="str">
        <x:v>Progress</x:v>
      </x:c>
      <x:c r="G2967" s="69" t="str">
        <x:v>Paid</x:v>
      </x:c>
      <x:c r="H2967" s="69" t="str">
        <x:v>EFT</x:v>
      </x:c>
      <x:c r="I2967" s="76" t="n">
        <x:f>IF(D2967&lt;&gt;"",MAX(0,D2967-C2967),IF(G2967="Overdue",MAX(0,'START_HERE'!$B$7-C2967),0))</x:f>
        <x:v>6</x:v>
      </x:c>
    </x:row>
    <x:row r="2968" ht="18" customHeight="1">
      <x:c r="A2968" s="69" t="str">
        <x:v>PAY-002967</x:v>
      </x:c>
      <x:c r="B2968" s="69" t="str">
        <x:v>AGR-00975</x:v>
      </x:c>
      <x:c r="C2968" s="72" t="n">
        <x:v>46150</x:v>
      </x:c>
      <x:c r="D2968" s="72" t="n">
        <x:v>46167</x:v>
      </x:c>
      <x:c r="E2968" s="74" t="n">
        <x:v>122400</x:v>
      </x:c>
      <x:c r="F2968" s="69" t="str">
        <x:v>Final</x:v>
      </x:c>
      <x:c r="G2968" s="69" t="str">
        <x:v>Paid</x:v>
      </x:c>
      <x:c r="H2968" s="69" t="str">
        <x:v>Direct Credit</x:v>
      </x:c>
      <x:c r="I2968" s="76" t="n">
        <x:f>IF(D2968&lt;&gt;"",MAX(0,D2968-C2968),IF(G2968="Overdue",MAX(0,'START_HERE'!$B$7-C2968),0))</x:f>
        <x:v>17</x:v>
      </x:c>
    </x:row>
    <x:row r="2969" ht="18" customHeight="1">
      <x:c r="A2969" s="69" t="str">
        <x:v>PAY-002968</x:v>
      </x:c>
      <x:c r="B2969" s="69" t="str">
        <x:v>AGR-00976</x:v>
      </x:c>
      <x:c r="C2969" s="72" t="n">
        <x:v>45872</x:v>
      </x:c>
      <x:c r="D2969" s="72" t="n">
        <x:v>45882</x:v>
      </x:c>
      <x:c r="E2969" s="74" t="n">
        <x:v>29700</x:v>
      </x:c>
      <x:c r="F2969" s="69" t="str">
        <x:v>Initial</x:v>
      </x:c>
      <x:c r="G2969" s="69" t="str">
        <x:v>Paid</x:v>
      </x:c>
      <x:c r="H2969" s="69" t="str">
        <x:v>EFT</x:v>
      </x:c>
      <x:c r="I2969" s="76" t="n">
        <x:f>IF(D2969&lt;&gt;"",MAX(0,D2969-C2969),IF(G2969="Overdue",MAX(0,'START_HERE'!$B$7-C2969),0))</x:f>
        <x:v>10</x:v>
      </x:c>
    </x:row>
    <x:row r="2970" ht="18" customHeight="1">
      <x:c r="A2970" s="69" t="str">
        <x:v>PAY-002969</x:v>
      </x:c>
      <x:c r="B2970" s="69" t="str">
        <x:v>AGR-00976</x:v>
      </x:c>
      <x:c r="C2970" s="72" t="n">
        <x:v>46055</x:v>
      </x:c>
      <x:c r="D2970" s="72" t="n">
        <x:v>46050</x:v>
      </x:c>
      <x:c r="E2970" s="74" t="n">
        <x:v>29700</x:v>
      </x:c>
      <x:c r="F2970" s="69" t="str">
        <x:v>Progress</x:v>
      </x:c>
      <x:c r="G2970" s="69" t="str">
        <x:v>Paid</x:v>
      </x:c>
      <x:c r="H2970" s="69" t="str">
        <x:v>EFT</x:v>
      </x:c>
      <x:c r="I2970" s="76" t="n">
        <x:f>IF(D2970&lt;&gt;"",MAX(0,D2970-C2970),IF(G2970="Overdue",MAX(0,'START_HERE'!$B$7-C2970),0))</x:f>
        <x:v>0</x:v>
      </x:c>
    </x:row>
    <x:row r="2971" ht="18" customHeight="1">
      <x:c r="A2971" s="69" t="str">
        <x:v>PAY-002970</x:v>
      </x:c>
      <x:c r="B2971" s="69" t="str">
        <x:v>AGR-00976</x:v>
      </x:c>
      <x:c r="C2971" s="72" t="n">
        <x:v>46237</x:v>
      </x:c>
      <x:c r="D2971" s="72"/>
      <x:c r="E2971" s="74" t="n">
        <x:v>29600</x:v>
      </x:c>
      <x:c r="F2971" s="69" t="str">
        <x:v>Final</x:v>
      </x:c>
      <x:c r="G2971" s="69" t="str">
        <x:v>Overdue</x:v>
      </x:c>
      <x:c r="H2971" s="69" t="str">
        <x:v>EFT</x:v>
      </x:c>
      <x:c r="I2971" s="76" t="n">
        <x:f>IF(D2971&lt;&gt;"",MAX(0,D2971-C2971),IF(G2971="Overdue",MAX(0,'START_HERE'!$B$7-C2971),0))</x:f>
        <x:v>28</x:v>
      </x:c>
    </x:row>
    <x:row r="2972" ht="18" customHeight="1">
      <x:c r="A2972" s="69" t="str">
        <x:v>PAY-002971</x:v>
      </x:c>
      <x:c r="B2972" s="69" t="str">
        <x:v>AGR-00977</x:v>
      </x:c>
      <x:c r="C2972" s="72" t="n">
        <x:v>45110</x:v>
      </x:c>
      <x:c r="D2972" s="72" t="n">
        <x:v>45126</x:v>
      </x:c>
      <x:c r="E2972" s="74" t="n">
        <x:v>39500</x:v>
      </x:c>
      <x:c r="F2972" s="69" t="str">
        <x:v>Initial</x:v>
      </x:c>
      <x:c r="G2972" s="69" t="str">
        <x:v>Paid</x:v>
      </x:c>
      <x:c r="H2972" s="69" t="str">
        <x:v>Direct Credit</x:v>
      </x:c>
      <x:c r="I2972" s="76" t="n">
        <x:f>IF(D2972&lt;&gt;"",MAX(0,D2972-C2972),IF(G2972="Overdue",MAX(0,'START_HERE'!$B$7-C2972),0))</x:f>
        <x:v>16</x:v>
      </x:c>
    </x:row>
    <x:row r="2973" ht="18" customHeight="1">
      <x:c r="A2973" s="69" t="str">
        <x:v>PAY-002972</x:v>
      </x:c>
      <x:c r="B2973" s="69" t="str">
        <x:v>AGR-00977</x:v>
      </x:c>
      <x:c r="C2973" s="72" t="n">
        <x:v>45384</x:v>
      </x:c>
      <x:c r="D2973" s="72" t="n">
        <x:v>45379</x:v>
      </x:c>
      <x:c r="E2973" s="74" t="n">
        <x:v>39500</x:v>
      </x:c>
      <x:c r="F2973" s="69" t="str">
        <x:v>Final</x:v>
      </x:c>
      <x:c r="G2973" s="69" t="str">
        <x:v>Paid</x:v>
      </x:c>
      <x:c r="H2973" s="69" t="str">
        <x:v>Direct Credit</x:v>
      </x:c>
      <x:c r="I2973" s="76" t="n">
        <x:f>IF(D2973&lt;&gt;"",MAX(0,D2973-C2973),IF(G2973="Overdue",MAX(0,'START_HERE'!$B$7-C2973),0))</x:f>
        <x:v>0</x:v>
      </x:c>
    </x:row>
    <x:row r="2974" ht="18" customHeight="1">
      <x:c r="A2974" s="69" t="str">
        <x:v>PAY-002973</x:v>
      </x:c>
      <x:c r="B2974" s="69" t="str">
        <x:v>AGR-00978</x:v>
      </x:c>
      <x:c r="C2974" s="72" t="n">
        <x:v>46058</x:v>
      </x:c>
      <x:c r="D2974" s="72" t="n">
        <x:v>46079</x:v>
      </x:c>
      <x:c r="E2974" s="74" t="n">
        <x:v>167700</x:v>
      </x:c>
      <x:c r="F2974" s="69" t="str">
        <x:v>Initial</x:v>
      </x:c>
      <x:c r="G2974" s="69" t="str">
        <x:v>Paid</x:v>
      </x:c>
      <x:c r="H2974" s="69" t="str">
        <x:v>Direct Credit</x:v>
      </x:c>
      <x:c r="I2974" s="76" t="n">
        <x:f>IF(D2974&lt;&gt;"",MAX(0,D2974-C2974),IF(G2974="Overdue",MAX(0,'START_HERE'!$B$7-C2974),0))</x:f>
        <x:v>21</x:v>
      </x:c>
    </x:row>
    <x:row r="2975" ht="18" customHeight="1">
      <x:c r="A2975" s="69" t="str">
        <x:v>PAY-002974</x:v>
      </x:c>
      <x:c r="B2975" s="69" t="str">
        <x:v>AGR-00978</x:v>
      </x:c>
      <x:c r="C2975" s="72" t="n">
        <x:v>46301</x:v>
      </x:c>
      <x:c r="D2975" s="72"/>
      <x:c r="E2975" s="74" t="n">
        <x:v>167700</x:v>
      </x:c>
      <x:c r="F2975" s="69" t="str">
        <x:v>Progress</x:v>
      </x:c>
      <x:c r="G2975" s="69" t="str">
        <x:v>Scheduled</x:v>
      </x:c>
      <x:c r="H2975" s="69" t="str">
        <x:v>EFT</x:v>
      </x:c>
      <x:c r="I2975" s="76" t="n">
        <x:f>IF(D2975&lt;&gt;"",MAX(0,D2975-C2975),IF(G2975="Overdue",MAX(0,'START_HERE'!$B$7-C2975),0))</x:f>
        <x:v>0</x:v>
      </x:c>
    </x:row>
    <x:row r="2976" ht="18" customHeight="1">
      <x:c r="A2976" s="69" t="str">
        <x:v>PAY-002975</x:v>
      </x:c>
      <x:c r="B2976" s="69" t="str">
        <x:v>AGR-00978</x:v>
      </x:c>
      <x:c r="C2976" s="72" t="n">
        <x:v>46545</x:v>
      </x:c>
      <x:c r="D2976" s="72"/>
      <x:c r="E2976" s="74" t="n">
        <x:v>167600</x:v>
      </x:c>
      <x:c r="F2976" s="69" t="str">
        <x:v>Final</x:v>
      </x:c>
      <x:c r="G2976" s="69" t="str">
        <x:v>Scheduled</x:v>
      </x:c>
      <x:c r="H2976" s="69" t="str">
        <x:v>Direct Credit</x:v>
      </x:c>
      <x:c r="I2976" s="76" t="n">
        <x:f>IF(D2976&lt;&gt;"",MAX(0,D2976-C2976),IF(G2976="Overdue",MAX(0,'START_HERE'!$B$7-C2976),0))</x:f>
        <x:v>0</x:v>
      </x:c>
    </x:row>
    <x:row r="2977" ht="18" customHeight="1">
      <x:c r="A2977" s="69" t="str">
        <x:v>PAY-002976</x:v>
      </x:c>
      <x:c r="B2977" s="69" t="str">
        <x:v>AGR-00979</x:v>
      </x:c>
      <x:c r="C2977" s="72" t="n">
        <x:v>46023</x:v>
      </x:c>
      <x:c r="D2977" s="72" t="n">
        <x:v>46031</x:v>
      </x:c>
      <x:c r="E2977" s="74" t="n">
        <x:v>6300</x:v>
      </x:c>
      <x:c r="F2977" s="69" t="str">
        <x:v>Initial</x:v>
      </x:c>
      <x:c r="G2977" s="69" t="str">
        <x:v>Paid</x:v>
      </x:c>
      <x:c r="H2977" s="69" t="str">
        <x:v>Direct Credit</x:v>
      </x:c>
      <x:c r="I2977" s="76" t="n">
        <x:f>IF(D2977&lt;&gt;"",MAX(0,D2977-C2977),IF(G2977="Overdue",MAX(0,'START_HERE'!$B$7-C2977),0))</x:f>
        <x:v>8</x:v>
      </x:c>
    </x:row>
    <x:row r="2978" ht="18" customHeight="1">
      <x:c r="A2978" s="69" t="str">
        <x:v>PAY-002977</x:v>
      </x:c>
      <x:c r="B2978" s="69" t="str">
        <x:v>AGR-00979</x:v>
      </x:c>
      <x:c r="C2978" s="72" t="n">
        <x:v>46206</x:v>
      </x:c>
      <x:c r="D2978" s="72" t="n">
        <x:v>46231</x:v>
      </x:c>
      <x:c r="E2978" s="74" t="n">
        <x:v>6300</x:v>
      </x:c>
      <x:c r="F2978" s="69" t="str">
        <x:v>Progress</x:v>
      </x:c>
      <x:c r="G2978" s="69" t="str">
        <x:v>Paid</x:v>
      </x:c>
      <x:c r="H2978" s="69" t="str">
        <x:v>Direct Credit</x:v>
      </x:c>
      <x:c r="I2978" s="76" t="n">
        <x:f>IF(D2978&lt;&gt;"",MAX(0,D2978-C2978),IF(G2978="Overdue",MAX(0,'START_HERE'!$B$7-C2978),0))</x:f>
        <x:v>25</x:v>
      </x:c>
    </x:row>
    <x:row r="2979" ht="18" customHeight="1">
      <x:c r="A2979" s="69" t="str">
        <x:v>PAY-002978</x:v>
      </x:c>
      <x:c r="B2979" s="69" t="str">
        <x:v>AGR-00979</x:v>
      </x:c>
      <x:c r="C2979" s="72" t="n">
        <x:v>46388</x:v>
      </x:c>
      <x:c r="D2979" s="72"/>
      <x:c r="E2979" s="74" t="n">
        <x:v>6400</x:v>
      </x:c>
      <x:c r="F2979" s="69" t="str">
        <x:v>Final</x:v>
      </x:c>
      <x:c r="G2979" s="69" t="str">
        <x:v>Scheduled</x:v>
      </x:c>
      <x:c r="H2979" s="69" t="str">
        <x:v>Direct Credit</x:v>
      </x:c>
      <x:c r="I2979" s="76" t="n">
        <x:f>IF(D2979&lt;&gt;"",MAX(0,D2979-C2979),IF(G2979="Overdue",MAX(0,'START_HERE'!$B$7-C2979),0))</x:f>
        <x:v>0</x:v>
      </x:c>
    </x:row>
    <x:row r="2980" ht="18" customHeight="1">
      <x:c r="A2980" s="69" t="str">
        <x:v>PAY-002979</x:v>
      </x:c>
      <x:c r="B2980" s="69" t="str">
        <x:v>AGR-00980</x:v>
      </x:c>
      <x:c r="C2980" s="72" t="n">
        <x:v>45356</x:v>
      </x:c>
      <x:c r="D2980" s="72" t="n">
        <x:v>45373</x:v>
      </x:c>
      <x:c r="E2980" s="74" t="n">
        <x:v>134000</x:v>
      </x:c>
      <x:c r="F2980" s="69" t="str">
        <x:v>Initial</x:v>
      </x:c>
      <x:c r="G2980" s="69" t="str">
        <x:v>Paid</x:v>
      </x:c>
      <x:c r="H2980" s="69" t="str">
        <x:v>EFT</x:v>
      </x:c>
      <x:c r="I2980" s="76" t="n">
        <x:f>IF(D2980&lt;&gt;"",MAX(0,D2980-C2980),IF(G2980="Overdue",MAX(0,'START_HERE'!$B$7-C2980),0))</x:f>
        <x:v>17</x:v>
      </x:c>
    </x:row>
    <x:row r="2981" ht="18" customHeight="1">
      <x:c r="A2981" s="69" t="str">
        <x:v>PAY-002980</x:v>
      </x:c>
      <x:c r="B2981" s="69" t="str">
        <x:v>AGR-00980</x:v>
      </x:c>
      <x:c r="C2981" s="72" t="n">
        <x:v>45478</x:v>
      </x:c>
      <x:c r="D2981" s="72" t="n">
        <x:v>45497</x:v>
      </x:c>
      <x:c r="E2981" s="74" t="n">
        <x:v>134000</x:v>
      </x:c>
      <x:c r="F2981" s="69" t="str">
        <x:v>Progress</x:v>
      </x:c>
      <x:c r="G2981" s="69" t="str">
        <x:v>Paid</x:v>
      </x:c>
      <x:c r="H2981" s="69" t="str">
        <x:v>Direct Credit</x:v>
      </x:c>
      <x:c r="I2981" s="76" t="n">
        <x:f>IF(D2981&lt;&gt;"",MAX(0,D2981-C2981),IF(G2981="Overdue",MAX(0,'START_HERE'!$B$7-C2981),0))</x:f>
        <x:v>19</x:v>
      </x:c>
    </x:row>
    <x:row r="2982" ht="18" customHeight="1">
      <x:c r="A2982" s="69" t="str">
        <x:v>PAY-002981</x:v>
      </x:c>
      <x:c r="B2982" s="69" t="str">
        <x:v>AGR-00980</x:v>
      </x:c>
      <x:c r="C2982" s="72" t="n">
        <x:v>45599</x:v>
      </x:c>
      <x:c r="D2982" s="72" t="n">
        <x:v>45611</x:v>
      </x:c>
      <x:c r="E2982" s="74" t="n">
        <x:v>134000</x:v>
      </x:c>
      <x:c r="F2982" s="69" t="str">
        <x:v>Final</x:v>
      </x:c>
      <x:c r="G2982" s="69" t="str">
        <x:v>Paid</x:v>
      </x:c>
      <x:c r="H2982" s="69" t="str">
        <x:v>Direct Credit</x:v>
      </x:c>
      <x:c r="I2982" s="76" t="n">
        <x:f>IF(D2982&lt;&gt;"",MAX(0,D2982-C2982),IF(G2982="Overdue",MAX(0,'START_HERE'!$B$7-C2982),0))</x:f>
        <x:v>12</x:v>
      </x:c>
    </x:row>
    <x:row r="2983" ht="18" customHeight="1">
      <x:c r="A2983" s="69" t="str">
        <x:v>PAY-002982</x:v>
      </x:c>
      <x:c r="B2983" s="69" t="str">
        <x:v>AGR-00981</x:v>
      </x:c>
      <x:c r="C2983" s="72" t="n">
        <x:v>45490</x:v>
      </x:c>
      <x:c r="D2983" s="72" t="n">
        <x:v>45512</x:v>
      </x:c>
      <x:c r="E2983" s="74" t="n">
        <x:v>84000</x:v>
      </x:c>
      <x:c r="F2983" s="69" t="str">
        <x:v>Initial</x:v>
      </x:c>
      <x:c r="G2983" s="69" t="str">
        <x:v>Paid</x:v>
      </x:c>
      <x:c r="H2983" s="69" t="str">
        <x:v>Direct Credit</x:v>
      </x:c>
      <x:c r="I2983" s="76" t="n">
        <x:f>IF(D2983&lt;&gt;"",MAX(0,D2983-C2983),IF(G2983="Overdue",MAX(0,'START_HERE'!$B$7-C2983),0))</x:f>
        <x:v>22</x:v>
      </x:c>
    </x:row>
    <x:row r="2984" ht="18" customHeight="1">
      <x:c r="A2984" s="69" t="str">
        <x:v>PAY-002983</x:v>
      </x:c>
      <x:c r="B2984" s="69" t="str">
        <x:v>AGR-00981</x:v>
      </x:c>
      <x:c r="C2984" s="72" t="n">
        <x:v>45627</x:v>
      </x:c>
      <x:c r="D2984" s="72"/>
      <x:c r="E2984" s="74" t="n">
        <x:v>84000</x:v>
      </x:c>
      <x:c r="F2984" s="69" t="str">
        <x:v>Progress</x:v>
      </x:c>
      <x:c r="G2984" s="69" t="str">
        <x:v>Overdue</x:v>
      </x:c>
      <x:c r="H2984" s="69" t="str">
        <x:v>Direct Credit</x:v>
      </x:c>
      <x:c r="I2984" s="76" t="n">
        <x:f>IF(D2984&lt;&gt;"",MAX(0,D2984-C2984),IF(G2984="Overdue",MAX(0,'START_HERE'!$B$7-C2984),0))</x:f>
        <x:v>638</x:v>
      </x:c>
    </x:row>
    <x:row r="2985" ht="18" customHeight="1">
      <x:c r="A2985" s="69" t="str">
        <x:v>PAY-002984</x:v>
      </x:c>
      <x:c r="B2985" s="69" t="str">
        <x:v>AGR-00981</x:v>
      </x:c>
      <x:c r="C2985" s="72" t="n">
        <x:v>45764</x:v>
      </x:c>
      <x:c r="D2985" s="72" t="n">
        <x:v>45782</x:v>
      </x:c>
      <x:c r="E2985" s="74" t="n">
        <x:v>84000</x:v>
      </x:c>
      <x:c r="F2985" s="69" t="str">
        <x:v>Progress</x:v>
      </x:c>
      <x:c r="G2985" s="69" t="str">
        <x:v>Paid</x:v>
      </x:c>
      <x:c r="H2985" s="69" t="str">
        <x:v>Direct Credit</x:v>
      </x:c>
      <x:c r="I2985" s="76" t="n">
        <x:f>IF(D2985&lt;&gt;"",MAX(0,D2985-C2985),IF(G2985="Overdue",MAX(0,'START_HERE'!$B$7-C2985),0))</x:f>
        <x:v>18</x:v>
      </x:c>
    </x:row>
    <x:row r="2986" ht="18" customHeight="1">
      <x:c r="A2986" s="69" t="str">
        <x:v>PAY-002985</x:v>
      </x:c>
      <x:c r="B2986" s="69" t="str">
        <x:v>AGR-00981</x:v>
      </x:c>
      <x:c r="C2986" s="72" t="n">
        <x:v>45901</x:v>
      </x:c>
      <x:c r="D2986" s="72" t="n">
        <x:v>45905</x:v>
      </x:c>
      <x:c r="E2986" s="74" t="n">
        <x:v>84000</x:v>
      </x:c>
      <x:c r="F2986" s="69" t="str">
        <x:v>Final</x:v>
      </x:c>
      <x:c r="G2986" s="69" t="str">
        <x:v>Paid</x:v>
      </x:c>
      <x:c r="H2986" s="69" t="str">
        <x:v>EFT</x:v>
      </x:c>
      <x:c r="I2986" s="76" t="n">
        <x:f>IF(D2986&lt;&gt;"",MAX(0,D2986-C2986),IF(G2986="Overdue",MAX(0,'START_HERE'!$B$7-C2986),0))</x:f>
        <x:v>4</x:v>
      </x:c>
    </x:row>
    <x:row r="2987" ht="18" customHeight="1">
      <x:c r="A2987" s="69" t="str">
        <x:v>PAY-002986</x:v>
      </x:c>
      <x:c r="B2987" s="69" t="str">
        <x:v>AGR-00982</x:v>
      </x:c>
      <x:c r="C2987" s="72" t="n">
        <x:v>45691</x:v>
      </x:c>
      <x:c r="D2987" s="72" t="n">
        <x:v>45719</x:v>
      </x:c>
      <x:c r="E2987" s="74" t="n">
        <x:v>7000</x:v>
      </x:c>
      <x:c r="F2987" s="69" t="str">
        <x:v>Initial</x:v>
      </x:c>
      <x:c r="G2987" s="69" t="str">
        <x:v>Paid</x:v>
      </x:c>
      <x:c r="H2987" s="69" t="str">
        <x:v>EFT</x:v>
      </x:c>
      <x:c r="I2987" s="76" t="n">
        <x:f>IF(D2987&lt;&gt;"",MAX(0,D2987-C2987),IF(G2987="Overdue",MAX(0,'START_HERE'!$B$7-C2987),0))</x:f>
        <x:v>28</x:v>
      </x:c>
    </x:row>
    <x:row r="2988" ht="18" customHeight="1">
      <x:c r="A2988" s="69" t="str">
        <x:v>PAY-002987</x:v>
      </x:c>
      <x:c r="B2988" s="69" t="str">
        <x:v>AGR-00982</x:v>
      </x:c>
      <x:c r="C2988" s="72" t="n">
        <x:v>45965</x:v>
      </x:c>
      <x:c r="D2988" s="72"/>
      <x:c r="E2988" s="74" t="n">
        <x:v>7000</x:v>
      </x:c>
      <x:c r="F2988" s="69" t="str">
        <x:v>Final</x:v>
      </x:c>
      <x:c r="G2988" s="69" t="str">
        <x:v>Overdue</x:v>
      </x:c>
      <x:c r="H2988" s="69" t="str">
        <x:v>EFT</x:v>
      </x:c>
      <x:c r="I2988" s="76" t="n">
        <x:f>IF(D2988&lt;&gt;"",MAX(0,D2988-C2988),IF(G2988="Overdue",MAX(0,'START_HERE'!$B$7-C2988),0))</x:f>
        <x:v>300</x:v>
      </x:c>
    </x:row>
    <x:row r="2989" ht="18" customHeight="1">
      <x:c r="A2989" s="69" t="str">
        <x:v>PAY-002988</x:v>
      </x:c>
      <x:c r="B2989" s="69" t="str">
        <x:v>AGR-00983</x:v>
      </x:c>
      <x:c r="C2989" s="72" t="n">
        <x:v>46018</x:v>
      </x:c>
      <x:c r="D2989" s="72" t="n">
        <x:v>46044</x:v>
      </x:c>
      <x:c r="E2989" s="74" t="n">
        <x:v>33000</x:v>
      </x:c>
      <x:c r="F2989" s="69" t="str">
        <x:v>Initial</x:v>
      </x:c>
      <x:c r="G2989" s="69" t="str">
        <x:v>Paid</x:v>
      </x:c>
      <x:c r="H2989" s="69" t="str">
        <x:v>EFT</x:v>
      </x:c>
      <x:c r="I2989" s="76" t="n">
        <x:f>IF(D2989&lt;&gt;"",MAX(0,D2989-C2989),IF(G2989="Overdue",MAX(0,'START_HERE'!$B$7-C2989),0))</x:f>
        <x:v>26</x:v>
      </x:c>
    </x:row>
    <x:row r="2990" ht="18" customHeight="1">
      <x:c r="A2990" s="69" t="str">
        <x:v>PAY-002989</x:v>
      </x:c>
      <x:c r="B2990" s="69" t="str">
        <x:v>AGR-00983</x:v>
      </x:c>
      <x:c r="C2990" s="72" t="n">
        <x:v>46155</x:v>
      </x:c>
      <x:c r="D2990" s="72" t="n">
        <x:v>46162</x:v>
      </x:c>
      <x:c r="E2990" s="74" t="n">
        <x:v>33000</x:v>
      </x:c>
      <x:c r="F2990" s="69" t="str">
        <x:v>Progress</x:v>
      </x:c>
      <x:c r="G2990" s="69" t="str">
        <x:v>Paid</x:v>
      </x:c>
      <x:c r="H2990" s="69" t="str">
        <x:v>EFT</x:v>
      </x:c>
      <x:c r="I2990" s="76" t="n">
        <x:f>IF(D2990&lt;&gt;"",MAX(0,D2990-C2990),IF(G2990="Overdue",MAX(0,'START_HERE'!$B$7-C2990),0))</x:f>
        <x:v>7</x:v>
      </x:c>
    </x:row>
    <x:row r="2991" ht="18" customHeight="1">
      <x:c r="A2991" s="69" t="str">
        <x:v>PAY-002990</x:v>
      </x:c>
      <x:c r="B2991" s="69" t="str">
        <x:v>AGR-00983</x:v>
      </x:c>
      <x:c r="C2991" s="72" t="n">
        <x:v>46292</x:v>
      </x:c>
      <x:c r="D2991" s="72"/>
      <x:c r="E2991" s="74" t="n">
        <x:v>33000</x:v>
      </x:c>
      <x:c r="F2991" s="69" t="str">
        <x:v>Progress</x:v>
      </x:c>
      <x:c r="G2991" s="69" t="str">
        <x:v>Scheduled</x:v>
      </x:c>
      <x:c r="H2991" s="69" t="str">
        <x:v>Direct Credit</x:v>
      </x:c>
      <x:c r="I2991" s="76" t="n">
        <x:f>IF(D2991&lt;&gt;"",MAX(0,D2991-C2991),IF(G2991="Overdue",MAX(0,'START_HERE'!$B$7-C2991),0))</x:f>
        <x:v>0</x:v>
      </x:c>
    </x:row>
    <x:row r="2992" ht="18" customHeight="1">
      <x:c r="A2992" s="69" t="str">
        <x:v>PAY-002991</x:v>
      </x:c>
      <x:c r="B2992" s="69" t="str">
        <x:v>AGR-00983</x:v>
      </x:c>
      <x:c r="C2992" s="72" t="n">
        <x:v>46429</x:v>
      </x:c>
      <x:c r="D2992" s="72"/>
      <x:c r="E2992" s="74" t="n">
        <x:v>33000</x:v>
      </x:c>
      <x:c r="F2992" s="69" t="str">
        <x:v>Final</x:v>
      </x:c>
      <x:c r="G2992" s="69" t="str">
        <x:v>Scheduled</x:v>
      </x:c>
      <x:c r="H2992" s="69" t="str">
        <x:v>Direct Credit</x:v>
      </x:c>
      <x:c r="I2992" s="76" t="n">
        <x:f>IF(D2992&lt;&gt;"",MAX(0,D2992-C2992),IF(G2992="Overdue",MAX(0,'START_HERE'!$B$7-C2992),0))</x:f>
        <x:v>0</x:v>
      </x:c>
    </x:row>
    <x:row r="2993" ht="18" customHeight="1">
      <x:c r="A2993" s="69" t="str">
        <x:v>PAY-002992</x:v>
      </x:c>
      <x:c r="B2993" s="69" t="str">
        <x:v>AGR-00984</x:v>
      </x:c>
      <x:c r="C2993" s="72" t="n">
        <x:v>45284</x:v>
      </x:c>
      <x:c r="D2993" s="72" t="n">
        <x:v>45281</x:v>
      </x:c>
      <x:c r="E2993" s="74" t="n">
        <x:v>194500</x:v>
      </x:c>
      <x:c r="F2993" s="69" t="str">
        <x:v>Initial</x:v>
      </x:c>
      <x:c r="G2993" s="69" t="str">
        <x:v>Paid</x:v>
      </x:c>
      <x:c r="H2993" s="69" t="str">
        <x:v>Direct Credit</x:v>
      </x:c>
      <x:c r="I2993" s="76" t="n">
        <x:f>IF(D2993&lt;&gt;"",MAX(0,D2993-C2993),IF(G2993="Overdue",MAX(0,'START_HERE'!$B$7-C2993),0))</x:f>
        <x:v>0</x:v>
      </x:c>
    </x:row>
    <x:row r="2994" ht="18" customHeight="1">
      <x:c r="A2994" s="69" t="str">
        <x:v>PAY-002993</x:v>
      </x:c>
      <x:c r="B2994" s="69" t="str">
        <x:v>AGR-00984</x:v>
      </x:c>
      <x:c r="C2994" s="72" t="n">
        <x:v>45649</x:v>
      </x:c>
      <x:c r="D2994" s="72" t="n">
        <x:v>45650</x:v>
      </x:c>
      <x:c r="E2994" s="74" t="n">
        <x:v>194500</x:v>
      </x:c>
      <x:c r="F2994" s="69" t="str">
        <x:v>Final</x:v>
      </x:c>
      <x:c r="G2994" s="69" t="str">
        <x:v>Paid</x:v>
      </x:c>
      <x:c r="H2994" s="69" t="str">
        <x:v>EFT</x:v>
      </x:c>
      <x:c r="I2994" s="76" t="n">
        <x:f>IF(D2994&lt;&gt;"",MAX(0,D2994-C2994),IF(G2994="Overdue",MAX(0,'START_HERE'!$B$7-C2994),0))</x:f>
        <x:v>1</x:v>
      </x:c>
    </x:row>
    <x:row r="2995" ht="18" customHeight="1">
      <x:c r="A2995" s="69" t="str">
        <x:v>PAY-002994</x:v>
      </x:c>
      <x:c r="B2995" s="69" t="str">
        <x:v>AGR-00985</x:v>
      </x:c>
      <x:c r="C2995" s="72" t="n">
        <x:v>45445</x:v>
      </x:c>
      <x:c r="D2995" s="72" t="n">
        <x:v>45464</x:v>
      </x:c>
      <x:c r="E2995" s="74" t="n">
        <x:v>123000</x:v>
      </x:c>
      <x:c r="F2995" s="69" t="str">
        <x:v>Initial</x:v>
      </x:c>
      <x:c r="G2995" s="69" t="str">
        <x:v>Paid</x:v>
      </x:c>
      <x:c r="H2995" s="69" t="str">
        <x:v>Direct Credit</x:v>
      </x:c>
      <x:c r="I2995" s="76" t="n">
        <x:f>IF(D2995&lt;&gt;"",MAX(0,D2995-C2995),IF(G2995="Overdue",MAX(0,'START_HERE'!$B$7-C2995),0))</x:f>
        <x:v>19</x:v>
      </x:c>
    </x:row>
    <x:row r="2996" ht="18" customHeight="1">
      <x:c r="A2996" s="69" t="str">
        <x:v>PAY-002995</x:v>
      </x:c>
      <x:c r="B2996" s="69" t="str">
        <x:v>AGR-00985</x:v>
      </x:c>
      <x:c r="C2996" s="72" t="n">
        <x:v>45719</x:v>
      </x:c>
      <x:c r="D2996" s="72" t="n">
        <x:v>45742</x:v>
      </x:c>
      <x:c r="E2996" s="74" t="n">
        <x:v>123000</x:v>
      </x:c>
      <x:c r="F2996" s="69" t="str">
        <x:v>Final</x:v>
      </x:c>
      <x:c r="G2996" s="69" t="str">
        <x:v>Paid</x:v>
      </x:c>
      <x:c r="H2996" s="69" t="str">
        <x:v>Direct Credit</x:v>
      </x:c>
      <x:c r="I2996" s="76" t="n">
        <x:f>IF(D2996&lt;&gt;"",MAX(0,D2996-C2996),IF(G2996="Overdue",MAX(0,'START_HERE'!$B$7-C2996),0))</x:f>
        <x:v>23</x:v>
      </x:c>
    </x:row>
    <x:row r="2997" ht="18" customHeight="1">
      <x:c r="A2997" s="69" t="str">
        <x:v>PAY-002996</x:v>
      </x:c>
      <x:c r="B2997" s="69" t="str">
        <x:v>AGR-00986</x:v>
      </x:c>
      <x:c r="C2997" s="72" t="n">
        <x:v>45210</x:v>
      </x:c>
      <x:c r="D2997" s="72" t="n">
        <x:v>45220</x:v>
      </x:c>
      <x:c r="E2997" s="74" t="n">
        <x:v>92000</x:v>
      </x:c>
      <x:c r="F2997" s="69" t="str">
        <x:v>Initial</x:v>
      </x:c>
      <x:c r="G2997" s="69" t="str">
        <x:v>Paid</x:v>
      </x:c>
      <x:c r="H2997" s="69" t="str">
        <x:v>Direct Credit</x:v>
      </x:c>
      <x:c r="I2997" s="76" t="n">
        <x:f>IF(D2997&lt;&gt;"",MAX(0,D2997-C2997),IF(G2997="Overdue",MAX(0,'START_HERE'!$B$7-C2997),0))</x:f>
        <x:v>10</x:v>
      </x:c>
    </x:row>
    <x:row r="2998" ht="18" customHeight="1">
      <x:c r="A2998" s="69" t="str">
        <x:v>PAY-002997</x:v>
      </x:c>
      <x:c r="B2998" s="69" t="str">
        <x:v>AGR-00986</x:v>
      </x:c>
      <x:c r="C2998" s="72" t="n">
        <x:v>45575</x:v>
      </x:c>
      <x:c r="D2998" s="72" t="n">
        <x:v>45598</x:v>
      </x:c>
      <x:c r="E2998" s="74" t="n">
        <x:v>92000</x:v>
      </x:c>
      <x:c r="F2998" s="69" t="str">
        <x:v>Final</x:v>
      </x:c>
      <x:c r="G2998" s="69" t="str">
        <x:v>Paid</x:v>
      </x:c>
      <x:c r="H2998" s="69" t="str">
        <x:v>Direct Credit</x:v>
      </x:c>
      <x:c r="I2998" s="76" t="n">
        <x:f>IF(D2998&lt;&gt;"",MAX(0,D2998-C2998),IF(G2998="Overdue",MAX(0,'START_HERE'!$B$7-C2998),0))</x:f>
        <x:v>23</x:v>
      </x:c>
    </x:row>
    <x:row r="2999" ht="18" customHeight="1">
      <x:c r="A2999" s="69" t="str">
        <x:v>PAY-002998</x:v>
      </x:c>
      <x:c r="B2999" s="69" t="str">
        <x:v>AGR-00987</x:v>
      </x:c>
      <x:c r="C2999" s="72" t="n">
        <x:v>45150</x:v>
      </x:c>
      <x:c r="D2999" s="72" t="n">
        <x:v>45158</x:v>
      </x:c>
      <x:c r="E2999" s="74" t="n">
        <x:v>92300</x:v>
      </x:c>
      <x:c r="F2999" s="69" t="str">
        <x:v>Initial</x:v>
      </x:c>
      <x:c r="G2999" s="69" t="str">
        <x:v>Paid</x:v>
      </x:c>
      <x:c r="H2999" s="69" t="str">
        <x:v>EFT</x:v>
      </x:c>
      <x:c r="I2999" s="76" t="n">
        <x:f>IF(D2999&lt;&gt;"",MAX(0,D2999-C2999),IF(G2999="Overdue",MAX(0,'START_HERE'!$B$7-C2999),0))</x:f>
        <x:v>8</x:v>
      </x:c>
    </x:row>
    <x:row r="3000" ht="18" customHeight="1">
      <x:c r="A3000" s="69" t="str">
        <x:v>PAY-002999</x:v>
      </x:c>
      <x:c r="B3000" s="69" t="str">
        <x:v>AGR-00987</x:v>
      </x:c>
      <x:c r="C3000" s="72" t="n">
        <x:v>45333</x:v>
      </x:c>
      <x:c r="D3000" s="72" t="n">
        <x:v>45340</x:v>
      </x:c>
      <x:c r="E3000" s="74" t="n">
        <x:v>92300</x:v>
      </x:c>
      <x:c r="F3000" s="69" t="str">
        <x:v>Progress</x:v>
      </x:c>
      <x:c r="G3000" s="69" t="str">
        <x:v>Paid</x:v>
      </x:c>
      <x:c r="H3000" s="69" t="str">
        <x:v>Direct Credit</x:v>
      </x:c>
      <x:c r="I3000" s="76" t="n">
        <x:f>IF(D3000&lt;&gt;"",MAX(0,D3000-C3000),IF(G3000="Overdue",MAX(0,'START_HERE'!$B$7-C3000),0))</x:f>
        <x:v>7</x:v>
      </x:c>
    </x:row>
    <x:row r="3001" ht="18" customHeight="1">
      <x:c r="A3001" s="69" t="str">
        <x:v>PAY-003000</x:v>
      </x:c>
      <x:c r="B3001" s="69" t="str">
        <x:v>AGR-00987</x:v>
      </x:c>
      <x:c r="C3001" s="72" t="n">
        <x:v>45515</x:v>
      </x:c>
      <x:c r="D3001" s="72" t="n">
        <x:v>45525</x:v>
      </x:c>
      <x:c r="E3001" s="74" t="n">
        <x:v>92400</x:v>
      </x:c>
      <x:c r="F3001" s="69" t="str">
        <x:v>Final</x:v>
      </x:c>
      <x:c r="G3001" s="69" t="str">
        <x:v>Paid</x:v>
      </x:c>
      <x:c r="H3001" s="69" t="str">
        <x:v>Direct Credit</x:v>
      </x:c>
      <x:c r="I3001" s="76" t="n">
        <x:f>IF(D3001&lt;&gt;"",MAX(0,D3001-C3001),IF(G3001="Overdue",MAX(0,'START_HERE'!$B$7-C3001),0))</x:f>
        <x:v>10</x:v>
      </x:c>
    </x:row>
    <x:row r="3002" ht="18" customHeight="1">
      <x:c r="A3002" s="69" t="str">
        <x:v>PAY-003001</x:v>
      </x:c>
      <x:c r="B3002" s="69" t="str">
        <x:v>AGR-00988</x:v>
      </x:c>
      <x:c r="C3002" s="72" t="n">
        <x:v>45083</x:v>
      </x:c>
      <x:c r="D3002" s="72" t="n">
        <x:v>45103</x:v>
      </x:c>
      <x:c r="E3002" s="74" t="n">
        <x:v>129500</x:v>
      </x:c>
      <x:c r="F3002" s="69" t="str">
        <x:v>Initial</x:v>
      </x:c>
      <x:c r="G3002" s="69" t="str">
        <x:v>Paid</x:v>
      </x:c>
      <x:c r="H3002" s="69" t="str">
        <x:v>Direct Credit</x:v>
      </x:c>
      <x:c r="I3002" s="76" t="n">
        <x:f>IF(D3002&lt;&gt;"",MAX(0,D3002-C3002),IF(G3002="Overdue",MAX(0,'START_HERE'!$B$7-C3002),0))</x:f>
        <x:v>20</x:v>
      </x:c>
    </x:row>
    <x:row r="3003" ht="18" customHeight="1">
      <x:c r="A3003" s="69" t="str">
        <x:v>PAY-003002</x:v>
      </x:c>
      <x:c r="B3003" s="69" t="str">
        <x:v>AGR-00988</x:v>
      </x:c>
      <x:c r="C3003" s="72" t="n">
        <x:v>45448</x:v>
      </x:c>
      <x:c r="D3003" s="72" t="n">
        <x:v>45445</x:v>
      </x:c>
      <x:c r="E3003" s="74" t="n">
        <x:v>129500</x:v>
      </x:c>
      <x:c r="F3003" s="69" t="str">
        <x:v>Final</x:v>
      </x:c>
      <x:c r="G3003" s="69" t="str">
        <x:v>Paid</x:v>
      </x:c>
      <x:c r="H3003" s="69" t="str">
        <x:v>Direct Credit</x:v>
      </x:c>
      <x:c r="I3003" s="76" t="n">
        <x:f>IF(D3003&lt;&gt;"",MAX(0,D3003-C3003),IF(G3003="Overdue",MAX(0,'START_HERE'!$B$7-C3003),0))</x:f>
        <x:v>0</x:v>
      </x:c>
    </x:row>
    <x:row r="3004" ht="18" customHeight="1">
      <x:c r="A3004" s="69" t="str">
        <x:v>PAY-003003</x:v>
      </x:c>
      <x:c r="B3004" s="69" t="str">
        <x:v>AGR-00989</x:v>
      </x:c>
      <x:c r="C3004" s="72" t="n">
        <x:v>45252</x:v>
      </x:c>
      <x:c r="D3004" s="72" t="n">
        <x:v>45270</x:v>
      </x:c>
      <x:c r="E3004" s="74" t="n">
        <x:v>87000</x:v>
      </x:c>
      <x:c r="F3004" s="69" t="str">
        <x:v>Initial</x:v>
      </x:c>
      <x:c r="G3004" s="69" t="str">
        <x:v>Paid</x:v>
      </x:c>
      <x:c r="H3004" s="69" t="str">
        <x:v>Direct Credit</x:v>
      </x:c>
      <x:c r="I3004" s="76" t="n">
        <x:f>IF(D3004&lt;&gt;"",MAX(0,D3004-C3004),IF(G3004="Overdue",MAX(0,'START_HERE'!$B$7-C3004),0))</x:f>
        <x:v>18</x:v>
      </x:c>
    </x:row>
    <x:row r="3005" ht="18" customHeight="1">
      <x:c r="A3005" s="69" t="str">
        <x:v>PAY-003004</x:v>
      </x:c>
      <x:c r="B3005" s="69" t="str">
        <x:v>AGR-00989</x:v>
      </x:c>
      <x:c r="C3005" s="72" t="n">
        <x:v>45435</x:v>
      </x:c>
      <x:c r="D3005" s="72" t="n">
        <x:v>45451</x:v>
      </x:c>
      <x:c r="E3005" s="74" t="n">
        <x:v>87000</x:v>
      </x:c>
      <x:c r="F3005" s="69" t="str">
        <x:v>Final</x:v>
      </x:c>
      <x:c r="G3005" s="69" t="str">
        <x:v>Paid</x:v>
      </x:c>
      <x:c r="H3005" s="69" t="str">
        <x:v>Direct Credit</x:v>
      </x:c>
      <x:c r="I3005" s="76" t="n">
        <x:f>IF(D3005&lt;&gt;"",MAX(0,D3005-C3005),IF(G3005="Overdue",MAX(0,'START_HERE'!$B$7-C3005),0))</x:f>
        <x:v>16</x:v>
      </x:c>
    </x:row>
    <x:row r="3006" ht="18" customHeight="1">
      <x:c r="A3006" s="69" t="str">
        <x:v>PAY-003005</x:v>
      </x:c>
      <x:c r="B3006" s="69" t="str">
        <x:v>AGR-00990</x:v>
      </x:c>
      <x:c r="C3006" s="72" t="n">
        <x:v>45445</x:v>
      </x:c>
      <x:c r="D3006" s="72" t="n">
        <x:v>45464</x:v>
      </x:c>
      <x:c r="E3006" s="74" t="n">
        <x:v>90300</x:v>
      </x:c>
      <x:c r="F3006" s="69" t="str">
        <x:v>Initial</x:v>
      </x:c>
      <x:c r="G3006" s="69" t="str">
        <x:v>Paid</x:v>
      </x:c>
      <x:c r="H3006" s="69" t="str">
        <x:v>Direct Credit</x:v>
      </x:c>
      <x:c r="I3006" s="76" t="n">
        <x:f>IF(D3006&lt;&gt;"",MAX(0,D3006-C3006),IF(G3006="Overdue",MAX(0,'START_HERE'!$B$7-C3006),0))</x:f>
        <x:v>19</x:v>
      </x:c>
    </x:row>
    <x:row r="3007" ht="18" customHeight="1">
      <x:c r="A3007" s="69" t="str">
        <x:v>PAY-003006</x:v>
      </x:c>
      <x:c r="B3007" s="69" t="str">
        <x:v>AGR-00990</x:v>
      </x:c>
      <x:c r="C3007" s="72" t="n">
        <x:v>45582</x:v>
      </x:c>
      <x:c r="D3007" s="72" t="n">
        <x:v>45584</x:v>
      </x:c>
      <x:c r="E3007" s="74" t="n">
        <x:v>90300</x:v>
      </x:c>
      <x:c r="F3007" s="69" t="str">
        <x:v>Progress</x:v>
      </x:c>
      <x:c r="G3007" s="69" t="str">
        <x:v>Paid</x:v>
      </x:c>
      <x:c r="H3007" s="69" t="str">
        <x:v>EFT</x:v>
      </x:c>
      <x:c r="I3007" s="76" t="n">
        <x:f>IF(D3007&lt;&gt;"",MAX(0,D3007-C3007),IF(G3007="Overdue",MAX(0,'START_HERE'!$B$7-C3007),0))</x:f>
        <x:v>2</x:v>
      </x:c>
    </x:row>
    <x:row r="3008" ht="18" customHeight="1">
      <x:c r="A3008" s="69" t="str">
        <x:v>PAY-003007</x:v>
      </x:c>
      <x:c r="B3008" s="69" t="str">
        <x:v>AGR-00990</x:v>
      </x:c>
      <x:c r="C3008" s="72" t="n">
        <x:v>45719</x:v>
      </x:c>
      <x:c r="D3008" s="72" t="n">
        <x:v>45741</x:v>
      </x:c>
      <x:c r="E3008" s="74" t="n">
        <x:v>90300</x:v>
      </x:c>
      <x:c r="F3008" s="69" t="str">
        <x:v>Progress</x:v>
      </x:c>
      <x:c r="G3008" s="69" t="str">
        <x:v>Paid</x:v>
      </x:c>
      <x:c r="H3008" s="69" t="str">
        <x:v>Direct Credit</x:v>
      </x:c>
      <x:c r="I3008" s="76" t="n">
        <x:f>IF(D3008&lt;&gt;"",MAX(0,D3008-C3008),IF(G3008="Overdue",MAX(0,'START_HERE'!$B$7-C3008),0))</x:f>
        <x:v>22</x:v>
      </x:c>
    </x:row>
    <x:row r="3009" ht="18" customHeight="1">
      <x:c r="A3009" s="69" t="str">
        <x:v>PAY-003008</x:v>
      </x:c>
      <x:c r="B3009" s="69" t="str">
        <x:v>AGR-00990</x:v>
      </x:c>
      <x:c r="C3009" s="72" t="n">
        <x:v>45856</x:v>
      </x:c>
      <x:c r="D3009" s="72" t="n">
        <x:v>45868</x:v>
      </x:c>
      <x:c r="E3009" s="74" t="n">
        <x:v>90100</x:v>
      </x:c>
      <x:c r="F3009" s="69" t="str">
        <x:v>Final</x:v>
      </x:c>
      <x:c r="G3009" s="69" t="str">
        <x:v>Paid</x:v>
      </x:c>
      <x:c r="H3009" s="69" t="str">
        <x:v>Direct Credit</x:v>
      </x:c>
      <x:c r="I3009" s="76" t="n">
        <x:f>IF(D3009&lt;&gt;"",MAX(0,D3009-C3009),IF(G3009="Overdue",MAX(0,'START_HERE'!$B$7-C3009),0))</x:f>
        <x:v>12</x:v>
      </x:c>
    </x:row>
    <x:row r="3010" ht="18" customHeight="1">
      <x:c r="A3010" s="69" t="str">
        <x:v>PAY-003009</x:v>
      </x:c>
      <x:c r="B3010" s="69" t="str">
        <x:v>AGR-00991</x:v>
      </x:c>
      <x:c r="C3010" s="72" t="n">
        <x:v>45783</x:v>
      </x:c>
      <x:c r="D3010" s="72" t="n">
        <x:v>45782</x:v>
      </x:c>
      <x:c r="E3010" s="74" t="n">
        <x:v>149000</x:v>
      </x:c>
      <x:c r="F3010" s="69" t="str">
        <x:v>Initial</x:v>
      </x:c>
      <x:c r="G3010" s="69" t="str">
        <x:v>Paid</x:v>
      </x:c>
      <x:c r="H3010" s="69" t="str">
        <x:v>Direct Credit</x:v>
      </x:c>
      <x:c r="I3010" s="76" t="n">
        <x:f>IF(D3010&lt;&gt;"",MAX(0,D3010-C3010),IF(G3010="Overdue",MAX(0,'START_HERE'!$B$7-C3010),0))</x:f>
        <x:v>0</x:v>
      </x:c>
    </x:row>
    <x:row r="3011" ht="18" customHeight="1">
      <x:c r="A3011" s="69" t="str">
        <x:v>PAY-003010</x:v>
      </x:c>
      <x:c r="B3011" s="69" t="str">
        <x:v>AGR-00991</x:v>
      </x:c>
      <x:c r="C3011" s="72" t="n">
        <x:v>46057</x:v>
      </x:c>
      <x:c r="D3011" s="72" t="n">
        <x:v>46059</x:v>
      </x:c>
      <x:c r="E3011" s="74" t="n">
        <x:v>149000</x:v>
      </x:c>
      <x:c r="F3011" s="69" t="str">
        <x:v>Final</x:v>
      </x:c>
      <x:c r="G3011" s="69" t="str">
        <x:v>Paid</x:v>
      </x:c>
      <x:c r="H3011" s="69" t="str">
        <x:v>EFT</x:v>
      </x:c>
      <x:c r="I3011" s="76" t="n">
        <x:f>IF(D3011&lt;&gt;"",MAX(0,D3011-C3011),IF(G3011="Overdue",MAX(0,'START_HERE'!$B$7-C3011),0))</x:f>
        <x:v>2</x:v>
      </x:c>
    </x:row>
    <x:row r="3012" ht="18" customHeight="1">
      <x:c r="A3012" s="69" t="str">
        <x:v>PAY-003011</x:v>
      </x:c>
      <x:c r="B3012" s="69" t="str">
        <x:v>AGR-00992</x:v>
      </x:c>
      <x:c r="C3012" s="72" t="n">
        <x:v>45556</x:v>
      </x:c>
      <x:c r="D3012" s="72" t="n">
        <x:v>45562</x:v>
      </x:c>
      <x:c r="E3012" s="74" t="n">
        <x:v>204500</x:v>
      </x:c>
      <x:c r="F3012" s="69" t="str">
        <x:v>Initial</x:v>
      </x:c>
      <x:c r="G3012" s="69" t="str">
        <x:v>Paid</x:v>
      </x:c>
      <x:c r="H3012" s="69" t="str">
        <x:v>EFT</x:v>
      </x:c>
      <x:c r="I3012" s="76" t="n">
        <x:f>IF(D3012&lt;&gt;"",MAX(0,D3012-C3012),IF(G3012="Overdue",MAX(0,'START_HERE'!$B$7-C3012),0))</x:f>
        <x:v>6</x:v>
      </x:c>
    </x:row>
    <x:row r="3013" ht="18" customHeight="1">
      <x:c r="A3013" s="69" t="str">
        <x:v>PAY-003012</x:v>
      </x:c>
      <x:c r="B3013" s="69" t="str">
        <x:v>AGR-00992</x:v>
      </x:c>
      <x:c r="C3013" s="72" t="n">
        <x:v>45830</x:v>
      </x:c>
      <x:c r="D3013" s="72" t="n">
        <x:v>45831</x:v>
      </x:c>
      <x:c r="E3013" s="74" t="n">
        <x:v>204500</x:v>
      </x:c>
      <x:c r="F3013" s="69" t="str">
        <x:v>Final</x:v>
      </x:c>
      <x:c r="G3013" s="69" t="str">
        <x:v>Paid</x:v>
      </x:c>
      <x:c r="H3013" s="69" t="str">
        <x:v>EFT</x:v>
      </x:c>
      <x:c r="I3013" s="76" t="n">
        <x:f>IF(D3013&lt;&gt;"",MAX(0,D3013-C3013),IF(G3013="Overdue",MAX(0,'START_HERE'!$B$7-C3013),0))</x:f>
        <x:v>1</x:v>
      </x:c>
    </x:row>
    <x:row r="3014" ht="18" customHeight="1">
      <x:c r="A3014" s="69" t="str">
        <x:v>PAY-003013</x:v>
      </x:c>
      <x:c r="B3014" s="69" t="str">
        <x:v>AGR-00993</x:v>
      </x:c>
      <x:c r="C3014" s="72" t="n">
        <x:v>45246</x:v>
      </x:c>
      <x:c r="D3014" s="72" t="n">
        <x:v>45257</x:v>
      </x:c>
      <x:c r="E3014" s="74" t="n">
        <x:v>62300</x:v>
      </x:c>
      <x:c r="F3014" s="69" t="str">
        <x:v>Initial</x:v>
      </x:c>
      <x:c r="G3014" s="69" t="str">
        <x:v>Paid</x:v>
      </x:c>
      <x:c r="H3014" s="69" t="str">
        <x:v>EFT</x:v>
      </x:c>
      <x:c r="I3014" s="76" t="n">
        <x:f>IF(D3014&lt;&gt;"",MAX(0,D3014-C3014),IF(G3014="Overdue",MAX(0,'START_HERE'!$B$7-C3014),0))</x:f>
        <x:v>11</x:v>
      </x:c>
    </x:row>
    <x:row r="3015" ht="18" customHeight="1">
      <x:c r="A3015" s="69" t="str">
        <x:v>PAY-003014</x:v>
      </x:c>
      <x:c r="B3015" s="69" t="str">
        <x:v>AGR-00993</x:v>
      </x:c>
      <x:c r="C3015" s="72" t="n">
        <x:v>45429</x:v>
      </x:c>
      <x:c r="D3015" s="72" t="n">
        <x:v>45451</x:v>
      </x:c>
      <x:c r="E3015" s="74" t="n">
        <x:v>62300</x:v>
      </x:c>
      <x:c r="F3015" s="69" t="str">
        <x:v>Progress</x:v>
      </x:c>
      <x:c r="G3015" s="69" t="str">
        <x:v>Paid</x:v>
      </x:c>
      <x:c r="H3015" s="69" t="str">
        <x:v>EFT</x:v>
      </x:c>
      <x:c r="I3015" s="76" t="n">
        <x:f>IF(D3015&lt;&gt;"",MAX(0,D3015-C3015),IF(G3015="Overdue",MAX(0,'START_HERE'!$B$7-C3015),0))</x:f>
        <x:v>22</x:v>
      </x:c>
    </x:row>
    <x:row r="3016" ht="18" customHeight="1">
      <x:c r="A3016" s="69" t="str">
        <x:v>PAY-003015</x:v>
      </x:c>
      <x:c r="B3016" s="69" t="str">
        <x:v>AGR-00993</x:v>
      </x:c>
      <x:c r="C3016" s="72" t="n">
        <x:v>45611</x:v>
      </x:c>
      <x:c r="D3016" s="72" t="n">
        <x:v>45625</x:v>
      </x:c>
      <x:c r="E3016" s="74" t="n">
        <x:v>62400</x:v>
      </x:c>
      <x:c r="F3016" s="69" t="str">
        <x:v>Final</x:v>
      </x:c>
      <x:c r="G3016" s="69" t="str">
        <x:v>Paid</x:v>
      </x:c>
      <x:c r="H3016" s="69" t="str">
        <x:v>Direct Credit</x:v>
      </x:c>
      <x:c r="I3016" s="76" t="n">
        <x:f>IF(D3016&lt;&gt;"",MAX(0,D3016-C3016),IF(G3016="Overdue",MAX(0,'START_HERE'!$B$7-C3016),0))</x:f>
        <x:v>14</x:v>
      </x:c>
    </x:row>
    <x:row r="3017" ht="18" customHeight="1">
      <x:c r="A3017" s="69" t="str">
        <x:v>PAY-003016</x:v>
      </x:c>
      <x:c r="B3017" s="69" t="str">
        <x:v>AGR-00994</x:v>
      </x:c>
      <x:c r="C3017" s="72" t="n">
        <x:v>46249</x:v>
      </x:c>
      <x:c r="D3017" s="72"/>
      <x:c r="E3017" s="74" t="n">
        <x:v>86800</x:v>
      </x:c>
      <x:c r="F3017" s="69" t="str">
        <x:v>Initial</x:v>
      </x:c>
      <x:c r="G3017" s="69" t="str">
        <x:v>Overdue</x:v>
      </x:c>
      <x:c r="H3017" s="69" t="str">
        <x:v>Direct Credit</x:v>
      </x:c>
      <x:c r="I3017" s="76" t="n">
        <x:f>IF(D3017&lt;&gt;"",MAX(0,D3017-C3017),IF(G3017="Overdue",MAX(0,'START_HERE'!$B$7-C3017),0))</x:f>
        <x:v>16</x:v>
      </x:c>
    </x:row>
    <x:row r="3018" ht="18" customHeight="1">
      <x:c r="A3018" s="69" t="str">
        <x:v>PAY-003017</x:v>
      </x:c>
      <x:c r="B3018" s="69" t="str">
        <x:v>AGR-00994</x:v>
      </x:c>
      <x:c r="C3018" s="72" t="n">
        <x:v>46340</x:v>
      </x:c>
      <x:c r="D3018" s="72"/>
      <x:c r="E3018" s="74" t="n">
        <x:v>86800</x:v>
      </x:c>
      <x:c r="F3018" s="69" t="str">
        <x:v>Progress</x:v>
      </x:c>
      <x:c r="G3018" s="69" t="str">
        <x:v>Scheduled</x:v>
      </x:c>
      <x:c r="H3018" s="69" t="str">
        <x:v>EFT</x:v>
      </x:c>
      <x:c r="I3018" s="76" t="n">
        <x:f>IF(D3018&lt;&gt;"",MAX(0,D3018-C3018),IF(G3018="Overdue",MAX(0,'START_HERE'!$B$7-C3018),0))</x:f>
        <x:v>0</x:v>
      </x:c>
    </x:row>
    <x:row r="3019" ht="18" customHeight="1">
      <x:c r="A3019" s="69" t="str">
        <x:v>PAY-003018</x:v>
      </x:c>
      <x:c r="B3019" s="69" t="str">
        <x:v>AGR-00994</x:v>
      </x:c>
      <x:c r="C3019" s="72" t="n">
        <x:v>46432</x:v>
      </x:c>
      <x:c r="D3019" s="72"/>
      <x:c r="E3019" s="74" t="n">
        <x:v>86800</x:v>
      </x:c>
      <x:c r="F3019" s="69" t="str">
        <x:v>Progress</x:v>
      </x:c>
      <x:c r="G3019" s="69" t="str">
        <x:v>Scheduled</x:v>
      </x:c>
      <x:c r="H3019" s="69" t="str">
        <x:v>Direct Credit</x:v>
      </x:c>
      <x:c r="I3019" s="76" t="n">
        <x:f>IF(D3019&lt;&gt;"",MAX(0,D3019-C3019),IF(G3019="Overdue",MAX(0,'START_HERE'!$B$7-C3019),0))</x:f>
        <x:v>0</x:v>
      </x:c>
    </x:row>
    <x:row r="3020" ht="18" customHeight="1">
      <x:c r="A3020" s="69" t="str">
        <x:v>PAY-003019</x:v>
      </x:c>
      <x:c r="B3020" s="69" t="str">
        <x:v>AGR-00994</x:v>
      </x:c>
      <x:c r="C3020" s="72" t="n">
        <x:v>46523</x:v>
      </x:c>
      <x:c r="D3020" s="72"/>
      <x:c r="E3020" s="74" t="n">
        <x:v>86600</x:v>
      </x:c>
      <x:c r="F3020" s="69" t="str">
        <x:v>Final</x:v>
      </x:c>
      <x:c r="G3020" s="69" t="str">
        <x:v>Scheduled</x:v>
      </x:c>
      <x:c r="H3020" s="69" t="str">
        <x:v>EFT</x:v>
      </x:c>
      <x:c r="I3020" s="76" t="n">
        <x:f>IF(D3020&lt;&gt;"",MAX(0,D3020-C3020),IF(G3020="Overdue",MAX(0,'START_HERE'!$B$7-C3020),0))</x:f>
        <x:v>0</x:v>
      </x:c>
    </x:row>
    <x:row r="3021" ht="18" customHeight="1">
      <x:c r="A3021" s="69" t="str">
        <x:v>PAY-003020</x:v>
      </x:c>
      <x:c r="B3021" s="69" t="str">
        <x:v>AGR-00995</x:v>
      </x:c>
      <x:c r="C3021" s="72" t="n">
        <x:v>45351</x:v>
      </x:c>
      <x:c r="D3021" s="72" t="n">
        <x:v>45372</x:v>
      </x:c>
      <x:c r="E3021" s="74" t="n">
        <x:v>156000</x:v>
      </x:c>
      <x:c r="F3021" s="69" t="str">
        <x:v>Initial</x:v>
      </x:c>
      <x:c r="G3021" s="69" t="str">
        <x:v>Paid</x:v>
      </x:c>
      <x:c r="H3021" s="69" t="str">
        <x:v>EFT</x:v>
      </x:c>
      <x:c r="I3021" s="76" t="n">
        <x:f>IF(D3021&lt;&gt;"",MAX(0,D3021-C3021),IF(G3021="Overdue",MAX(0,'START_HERE'!$B$7-C3021),0))</x:f>
        <x:v>21</x:v>
      </x:c>
    </x:row>
    <x:row r="3022" ht="18" customHeight="1">
      <x:c r="A3022" s="69" t="str">
        <x:v>PAY-003021</x:v>
      </x:c>
      <x:c r="B3022" s="69" t="str">
        <x:v>AGR-00995</x:v>
      </x:c>
      <x:c r="C3022" s="72" t="n">
        <x:v>45716</x:v>
      </x:c>
      <x:c r="D3022" s="72" t="n">
        <x:v>45741</x:v>
      </x:c>
      <x:c r="E3022" s="74" t="n">
        <x:v>156000</x:v>
      </x:c>
      <x:c r="F3022" s="69" t="str">
        <x:v>Final</x:v>
      </x:c>
      <x:c r="G3022" s="69" t="str">
        <x:v>Paid</x:v>
      </x:c>
      <x:c r="H3022" s="69" t="str">
        <x:v>Direct Credit</x:v>
      </x:c>
      <x:c r="I3022" s="76" t="n">
        <x:f>IF(D3022&lt;&gt;"",MAX(0,D3022-C3022),IF(G3022="Overdue",MAX(0,'START_HERE'!$B$7-C3022),0))</x:f>
        <x:v>25</x:v>
      </x:c>
    </x:row>
    <x:row r="3023" ht="18" customHeight="1">
      <x:c r="A3023" s="69" t="str">
        <x:v>PAY-003022</x:v>
      </x:c>
      <x:c r="B3023" s="69" t="str">
        <x:v>AGR-00996</x:v>
      </x:c>
      <x:c r="C3023" s="72" t="n">
        <x:v>45756</x:v>
      </x:c>
      <x:c r="D3023" s="72" t="n">
        <x:v>45780</x:v>
      </x:c>
      <x:c r="E3023" s="74" t="n">
        <x:v>182500</x:v>
      </x:c>
      <x:c r="F3023" s="69" t="str">
        <x:v>Initial</x:v>
      </x:c>
      <x:c r="G3023" s="69" t="str">
        <x:v>Paid</x:v>
      </x:c>
      <x:c r="H3023" s="69" t="str">
        <x:v>Direct Credit</x:v>
      </x:c>
      <x:c r="I3023" s="76" t="n">
        <x:f>IF(D3023&lt;&gt;"",MAX(0,D3023-C3023),IF(G3023="Overdue",MAX(0,'START_HERE'!$B$7-C3023),0))</x:f>
        <x:v>24</x:v>
      </x:c>
    </x:row>
    <x:row r="3024" ht="18" customHeight="1">
      <x:c r="A3024" s="69" t="str">
        <x:v>PAY-003023</x:v>
      </x:c>
      <x:c r="B3024" s="69" t="str">
        <x:v>AGR-00996</x:v>
      </x:c>
      <x:c r="C3024" s="72" t="n">
        <x:v>45939</x:v>
      </x:c>
      <x:c r="D3024" s="72" t="n">
        <x:v>45953</x:v>
      </x:c>
      <x:c r="E3024" s="74" t="n">
        <x:v>182500</x:v>
      </x:c>
      <x:c r="F3024" s="69" t="str">
        <x:v>Final</x:v>
      </x:c>
      <x:c r="G3024" s="69" t="str">
        <x:v>Paid</x:v>
      </x:c>
      <x:c r="H3024" s="69" t="str">
        <x:v>EFT</x:v>
      </x:c>
      <x:c r="I3024" s="76" t="n">
        <x:f>IF(D3024&lt;&gt;"",MAX(0,D3024-C3024),IF(G3024="Overdue",MAX(0,'START_HERE'!$B$7-C3024),0))</x:f>
        <x:v>14</x:v>
      </x:c>
    </x:row>
    <x:row r="3025" ht="18" customHeight="1">
      <x:c r="A3025" s="69" t="str">
        <x:v>PAY-003024</x:v>
      </x:c>
      <x:c r="B3025" s="69" t="str">
        <x:v>AGR-00997</x:v>
      </x:c>
      <x:c r="C3025" s="72" t="n">
        <x:v>46209</x:v>
      </x:c>
      <x:c r="D3025" s="72" t="n">
        <x:v>46223</x:v>
      </x:c>
      <x:c r="E3025" s="74" t="n">
        <x:v>46300</x:v>
      </x:c>
      <x:c r="F3025" s="69" t="str">
        <x:v>Initial</x:v>
      </x:c>
      <x:c r="G3025" s="69" t="str">
        <x:v>Paid</x:v>
      </x:c>
      <x:c r="H3025" s="69" t="str">
        <x:v>EFT</x:v>
      </x:c>
      <x:c r="I3025" s="76" t="n">
        <x:f>IF(D3025&lt;&gt;"",MAX(0,D3025-C3025),IF(G3025="Overdue",MAX(0,'START_HERE'!$B$7-C3025),0))</x:f>
        <x:v>14</x:v>
      </x:c>
    </x:row>
    <x:row r="3026" ht="18" customHeight="1">
      <x:c r="A3026" s="69" t="str">
        <x:v>PAY-003025</x:v>
      </x:c>
      <x:c r="B3026" s="69" t="str">
        <x:v>AGR-00997</x:v>
      </x:c>
      <x:c r="C3026" s="72" t="n">
        <x:v>46346</x:v>
      </x:c>
      <x:c r="D3026" s="72"/>
      <x:c r="E3026" s="74" t="n">
        <x:v>46300</x:v>
      </x:c>
      <x:c r="F3026" s="69" t="str">
        <x:v>Progress</x:v>
      </x:c>
      <x:c r="G3026" s="69" t="str">
        <x:v>Scheduled</x:v>
      </x:c>
      <x:c r="H3026" s="69" t="str">
        <x:v>Direct Credit</x:v>
      </x:c>
      <x:c r="I3026" s="76" t="n">
        <x:f>IF(D3026&lt;&gt;"",MAX(0,D3026-C3026),IF(G3026="Overdue",MAX(0,'START_HERE'!$B$7-C3026),0))</x:f>
        <x:v>0</x:v>
      </x:c>
    </x:row>
    <x:row r="3027" ht="18" customHeight="1">
      <x:c r="A3027" s="69" t="str">
        <x:v>PAY-003026</x:v>
      </x:c>
      <x:c r="B3027" s="69" t="str">
        <x:v>AGR-00997</x:v>
      </x:c>
      <x:c r="C3027" s="72" t="n">
        <x:v>46483</x:v>
      </x:c>
      <x:c r="D3027" s="72"/>
      <x:c r="E3027" s="74" t="n">
        <x:v>46300</x:v>
      </x:c>
      <x:c r="F3027" s="69" t="str">
        <x:v>Progress</x:v>
      </x:c>
      <x:c r="G3027" s="69" t="str">
        <x:v>Scheduled</x:v>
      </x:c>
      <x:c r="H3027" s="69" t="str">
        <x:v>Direct Credit</x:v>
      </x:c>
      <x:c r="I3027" s="76" t="n">
        <x:f>IF(D3027&lt;&gt;"",MAX(0,D3027-C3027),IF(G3027="Overdue",MAX(0,'START_HERE'!$B$7-C3027),0))</x:f>
        <x:v>0</x:v>
      </x:c>
    </x:row>
    <x:row r="3028" ht="18" customHeight="1">
      <x:c r="A3028" s="69" t="str">
        <x:v>PAY-003027</x:v>
      </x:c>
      <x:c r="B3028" s="69" t="str">
        <x:v>AGR-00997</x:v>
      </x:c>
      <x:c r="C3028" s="72" t="n">
        <x:v>46620</x:v>
      </x:c>
      <x:c r="D3028" s="72"/>
      <x:c r="E3028" s="74" t="n">
        <x:v>46100</x:v>
      </x:c>
      <x:c r="F3028" s="69" t="str">
        <x:v>Final</x:v>
      </x:c>
      <x:c r="G3028" s="69" t="str">
        <x:v>Scheduled</x:v>
      </x:c>
      <x:c r="H3028" s="69" t="str">
        <x:v>EFT</x:v>
      </x:c>
      <x:c r="I3028" s="76" t="n">
        <x:f>IF(D3028&lt;&gt;"",MAX(0,D3028-C3028),IF(G3028="Overdue",MAX(0,'START_HERE'!$B$7-C3028),0))</x:f>
        <x:v>0</x:v>
      </x:c>
    </x:row>
    <x:row r="3029" ht="18" customHeight="1">
      <x:c r="A3029" s="69" t="str">
        <x:v>PAY-003028</x:v>
      </x:c>
      <x:c r="B3029" s="69" t="str">
        <x:v>AGR-00998</x:v>
      </x:c>
      <x:c r="C3029" s="72" t="n">
        <x:v>46174</x:v>
      </x:c>
      <x:c r="D3029" s="72" t="n">
        <x:v>46194</x:v>
      </x:c>
      <x:c r="E3029" s="74" t="n">
        <x:v>32000</x:v>
      </x:c>
      <x:c r="F3029" s="69" t="str">
        <x:v>Initial</x:v>
      </x:c>
      <x:c r="G3029" s="69" t="str">
        <x:v>Paid</x:v>
      </x:c>
      <x:c r="H3029" s="69" t="str">
        <x:v>EFT</x:v>
      </x:c>
      <x:c r="I3029" s="76" t="n">
        <x:f>IF(D3029&lt;&gt;"",MAX(0,D3029-C3029),IF(G3029="Overdue",MAX(0,'START_HERE'!$B$7-C3029),0))</x:f>
        <x:v>20</x:v>
      </x:c>
    </x:row>
    <x:row r="3030" ht="18" customHeight="1">
      <x:c r="A3030" s="69" t="str">
        <x:v>PAY-003029</x:v>
      </x:c>
      <x:c r="B3030" s="69" t="str">
        <x:v>AGR-00998</x:v>
      </x:c>
      <x:c r="C3030" s="72" t="n">
        <x:v>46357</x:v>
      </x:c>
      <x:c r="D3030" s="72"/>
      <x:c r="E3030" s="74" t="n">
        <x:v>32000</x:v>
      </x:c>
      <x:c r="F3030" s="69" t="str">
        <x:v>Final</x:v>
      </x:c>
      <x:c r="G3030" s="69" t="str">
        <x:v>Scheduled</x:v>
      </x:c>
      <x:c r="H3030" s="69" t="str">
        <x:v>Direct Credit</x:v>
      </x:c>
      <x:c r="I3030" s="76" t="n">
        <x:f>IF(D3030&lt;&gt;"",MAX(0,D3030-C3030),IF(G3030="Overdue",MAX(0,'START_HERE'!$B$7-C3030),0))</x:f>
        <x:v>0</x:v>
      </x:c>
    </x:row>
    <x:row r="3031" ht="18" customHeight="1">
      <x:c r="A3031" s="69" t="str">
        <x:v>PAY-003030</x:v>
      </x:c>
      <x:c r="B3031" s="69" t="str">
        <x:v>AGR-00999</x:v>
      </x:c>
      <x:c r="C3031" s="72" t="n">
        <x:v>45840</x:v>
      </x:c>
      <x:c r="D3031" s="72" t="n">
        <x:v>45855</x:v>
      </x:c>
      <x:c r="E3031" s="74" t="n">
        <x:v>76300</x:v>
      </x:c>
      <x:c r="F3031" s="69" t="str">
        <x:v>Initial</x:v>
      </x:c>
      <x:c r="G3031" s="69" t="str">
        <x:v>Paid</x:v>
      </x:c>
      <x:c r="H3031" s="69" t="str">
        <x:v>Direct Credit</x:v>
      </x:c>
      <x:c r="I3031" s="76" t="n">
        <x:f>IF(D3031&lt;&gt;"",MAX(0,D3031-C3031),IF(G3031="Overdue",MAX(0,'START_HERE'!$B$7-C3031),0))</x:f>
        <x:v>15</x:v>
      </x:c>
    </x:row>
    <x:row r="3032" ht="18" customHeight="1">
      <x:c r="A3032" s="69" t="str">
        <x:v>PAY-003031</x:v>
      </x:c>
      <x:c r="B3032" s="69" t="str">
        <x:v>AGR-00999</x:v>
      </x:c>
      <x:c r="C3032" s="72" t="n">
        <x:v>45931</x:v>
      </x:c>
      <x:c r="D3032" s="72" t="n">
        <x:v>45931</x:v>
      </x:c>
      <x:c r="E3032" s="74" t="n">
        <x:v>76300</x:v>
      </x:c>
      <x:c r="F3032" s="69" t="str">
        <x:v>Progress</x:v>
      </x:c>
      <x:c r="G3032" s="69" t="str">
        <x:v>Paid</x:v>
      </x:c>
      <x:c r="H3032" s="69" t="str">
        <x:v>EFT</x:v>
      </x:c>
      <x:c r="I3032" s="76" t="n">
        <x:f>IF(D3032&lt;&gt;"",MAX(0,D3032-C3032),IF(G3032="Overdue",MAX(0,'START_HERE'!$B$7-C3032),0))</x:f>
        <x:v>0</x:v>
      </x:c>
    </x:row>
    <x:row r="3033" ht="18" customHeight="1">
      <x:c r="A3033" s="69" t="str">
        <x:v>PAY-003032</x:v>
      </x:c>
      <x:c r="B3033" s="69" t="str">
        <x:v>AGR-00999</x:v>
      </x:c>
      <x:c r="C3033" s="72" t="n">
        <x:v>46023</x:v>
      </x:c>
      <x:c r="D3033" s="72" t="n">
        <x:v>46031</x:v>
      </x:c>
      <x:c r="E3033" s="74" t="n">
        <x:v>76300</x:v>
      </x:c>
      <x:c r="F3033" s="69" t="str">
        <x:v>Progress</x:v>
      </x:c>
      <x:c r="G3033" s="69" t="str">
        <x:v>Paid</x:v>
      </x:c>
      <x:c r="H3033" s="69" t="str">
        <x:v>Direct Credit</x:v>
      </x:c>
      <x:c r="I3033" s="76" t="n">
        <x:f>IF(D3033&lt;&gt;"",MAX(0,D3033-C3033),IF(G3033="Overdue",MAX(0,'START_HERE'!$B$7-C3033),0))</x:f>
        <x:v>8</x:v>
      </x:c>
    </x:row>
    <x:row r="3034" ht="18" customHeight="1">
      <x:c r="A3034" s="69" t="str">
        <x:v>PAY-003033</x:v>
      </x:c>
      <x:c r="B3034" s="69" t="str">
        <x:v>AGR-00999</x:v>
      </x:c>
      <x:c r="C3034" s="72" t="n">
        <x:v>46114</x:v>
      </x:c>
      <x:c r="D3034" s="72" t="n">
        <x:v>46130</x:v>
      </x:c>
      <x:c r="E3034" s="74" t="n">
        <x:v>76100</x:v>
      </x:c>
      <x:c r="F3034" s="69" t="str">
        <x:v>Final</x:v>
      </x:c>
      <x:c r="G3034" s="69" t="str">
        <x:v>Paid</x:v>
      </x:c>
      <x:c r="H3034" s="69" t="str">
        <x:v>Direct Credit</x:v>
      </x:c>
      <x:c r="I3034" s="76" t="n">
        <x:f>IF(D3034&lt;&gt;"",MAX(0,D3034-C3034),IF(G3034="Overdue",MAX(0,'START_HERE'!$B$7-C3034),0))</x:f>
        <x:v>16</x:v>
      </x:c>
    </x:row>
    <x:row r="3035" ht="18" customHeight="1">
      <x:c r="A3035" s="69" t="str">
        <x:v>PAY-003034</x:v>
      </x:c>
      <x:c r="B3035" s="69" t="str">
        <x:v>AGR-01000</x:v>
      </x:c>
      <x:c r="C3035" s="72" t="n">
        <x:v>46251</x:v>
      </x:c>
      <x:c r="D3035" s="72" t="n">
        <x:v>46256</x:v>
      </x:c>
      <x:c r="E3035" s="74" t="n">
        <x:v>77800</x:v>
      </x:c>
      <x:c r="F3035" s="69" t="str">
        <x:v>Initial</x:v>
      </x:c>
      <x:c r="G3035" s="69" t="str">
        <x:v>Paid</x:v>
      </x:c>
      <x:c r="H3035" s="69" t="str">
        <x:v>Direct Credit</x:v>
      </x:c>
      <x:c r="I3035" s="76" t="n">
        <x:f>IF(D3035&lt;&gt;"",MAX(0,D3035-C3035),IF(G3035="Overdue",MAX(0,'START_HERE'!$B$7-C3035),0))</x:f>
        <x:v>5</x:v>
      </x:c>
    </x:row>
    <x:row r="3036" ht="18" customHeight="1">
      <x:c r="A3036" s="69" t="str">
        <x:v>PAY-003035</x:v>
      </x:c>
      <x:c r="B3036" s="69" t="str">
        <x:v>AGR-01000</x:v>
      </x:c>
      <x:c r="C3036" s="72" t="n">
        <x:v>46434</x:v>
      </x:c>
      <x:c r="D3036" s="72"/>
      <x:c r="E3036" s="74" t="n">
        <x:v>77800</x:v>
      </x:c>
      <x:c r="F3036" s="69" t="str">
        <x:v>Progress</x:v>
      </x:c>
      <x:c r="G3036" s="69" t="str">
        <x:v>Scheduled</x:v>
      </x:c>
      <x:c r="H3036" s="69" t="str">
        <x:v>Direct Credit</x:v>
      </x:c>
      <x:c r="I3036" s="76" t="n">
        <x:f>IF(D3036&lt;&gt;"",MAX(0,D3036-C3036),IF(G3036="Overdue",MAX(0,'START_HERE'!$B$7-C3036),0))</x:f>
        <x:v>0</x:v>
      </x:c>
    </x:row>
    <x:row r="3037" ht="18" customHeight="1">
      <x:c r="A3037" s="69" t="str">
        <x:v>PAY-003036</x:v>
      </x:c>
      <x:c r="B3037" s="69" t="str">
        <x:v>AGR-01000</x:v>
      </x:c>
      <x:c r="C3037" s="72" t="n">
        <x:v>46616</x:v>
      </x:c>
      <x:c r="D3037" s="72"/>
      <x:c r="E3037" s="74" t="n">
        <x:v>77800</x:v>
      </x:c>
      <x:c r="F3037" s="69" t="str">
        <x:v>Progress</x:v>
      </x:c>
      <x:c r="G3037" s="69" t="str">
        <x:v>Scheduled</x:v>
      </x:c>
      <x:c r="H3037" s="69" t="str">
        <x:v>EFT</x:v>
      </x:c>
      <x:c r="I3037" s="76" t="n">
        <x:f>IF(D3037&lt;&gt;"",MAX(0,D3037-C3037),IF(G3037="Overdue",MAX(0,'START_HERE'!$B$7-C3037),0))</x:f>
        <x:v>0</x:v>
      </x:c>
    </x:row>
    <x:row r="3038" ht="18" customHeight="1">
      <x:c r="A3038" s="69" t="str">
        <x:v>PAY-003037</x:v>
      </x:c>
      <x:c r="B3038" s="69" t="str">
        <x:v>AGR-01000</x:v>
      </x:c>
      <x:c r="C3038" s="72" t="n">
        <x:v>46799</x:v>
      </x:c>
      <x:c r="D3038" s="72"/>
      <x:c r="E3038" s="74" t="n">
        <x:v>77600</x:v>
      </x:c>
      <x:c r="F3038" s="69" t="str">
        <x:v>Final</x:v>
      </x:c>
      <x:c r="G3038" s="69" t="str">
        <x:v>Scheduled</x:v>
      </x:c>
      <x:c r="H3038" s="69" t="str">
        <x:v>Direct Credit</x:v>
      </x:c>
      <x:c r="I3038" s="76" t="n">
        <x:f>IF(D3038&lt;&gt;"",MAX(0,D3038-C3038),IF(G3038="Overdue",MAX(0,'START_HERE'!$B$7-C3038),0))</x:f>
        <x:v>0</x:v>
      </x:c>
    </x:row>
    <x:row r="3039" ht="18" customHeight="1">
      <x:c r="A3039" s="69" t="str">
        <x:v>PAY-003038</x:v>
      </x:c>
      <x:c r="B3039" s="69" t="str">
        <x:v>AGR-01001</x:v>
      </x:c>
      <x:c r="C3039" s="72" t="n">
        <x:v>45516</x:v>
      </x:c>
      <x:c r="D3039" s="72" t="n">
        <x:v>45528</x:v>
      </x:c>
      <x:c r="E3039" s="74" t="n">
        <x:v>171700</x:v>
      </x:c>
      <x:c r="F3039" s="69" t="str">
        <x:v>Initial</x:v>
      </x:c>
      <x:c r="G3039" s="69" t="str">
        <x:v>Paid</x:v>
      </x:c>
      <x:c r="H3039" s="69" t="str">
        <x:v>EFT</x:v>
      </x:c>
      <x:c r="I3039" s="76" t="n">
        <x:f>IF(D3039&lt;&gt;"",MAX(0,D3039-C3039),IF(G3039="Overdue",MAX(0,'START_HERE'!$B$7-C3039),0))</x:f>
        <x:v>12</x:v>
      </x:c>
    </x:row>
    <x:row r="3040" ht="18" customHeight="1">
      <x:c r="A3040" s="69" t="str">
        <x:v>PAY-003039</x:v>
      </x:c>
      <x:c r="B3040" s="69" t="str">
        <x:v>AGR-01001</x:v>
      </x:c>
      <x:c r="C3040" s="72" t="n">
        <x:v>45699</x:v>
      </x:c>
      <x:c r="D3040" s="72" t="n">
        <x:v>45695</x:v>
      </x:c>
      <x:c r="E3040" s="74" t="n">
        <x:v>171700</x:v>
      </x:c>
      <x:c r="F3040" s="69" t="str">
        <x:v>Progress</x:v>
      </x:c>
      <x:c r="G3040" s="69" t="str">
        <x:v>Paid</x:v>
      </x:c>
      <x:c r="H3040" s="69" t="str">
        <x:v>Direct Credit</x:v>
      </x:c>
      <x:c r="I3040" s="76" t="n">
        <x:f>IF(D3040&lt;&gt;"",MAX(0,D3040-C3040),IF(G3040="Overdue",MAX(0,'START_HERE'!$B$7-C3040),0))</x:f>
        <x:v>0</x:v>
      </x:c>
    </x:row>
    <x:row r="3041" ht="18" customHeight="1">
      <x:c r="A3041" s="69" t="str">
        <x:v>PAY-003040</x:v>
      </x:c>
      <x:c r="B3041" s="69" t="str">
        <x:v>AGR-01001</x:v>
      </x:c>
      <x:c r="C3041" s="72" t="n">
        <x:v>45881</x:v>
      </x:c>
      <x:c r="D3041" s="72" t="n">
        <x:v>45890</x:v>
      </x:c>
      <x:c r="E3041" s="74" t="n">
        <x:v>171600</x:v>
      </x:c>
      <x:c r="F3041" s="69" t="str">
        <x:v>Final</x:v>
      </x:c>
      <x:c r="G3041" s="69" t="str">
        <x:v>Paid</x:v>
      </x:c>
      <x:c r="H3041" s="69" t="str">
        <x:v>EFT</x:v>
      </x:c>
      <x:c r="I3041" s="76" t="n">
        <x:f>IF(D3041&lt;&gt;"",MAX(0,D3041-C3041),IF(G3041="Overdue",MAX(0,'START_HERE'!$B$7-C3041),0))</x:f>
        <x:v>9</x:v>
      </x:c>
    </x:row>
    <x:row r="3042" ht="18" customHeight="1">
      <x:c r="A3042" s="69" t="str">
        <x:v>PAY-003041</x:v>
      </x:c>
      <x:c r="B3042" s="69" t="str">
        <x:v>AGR-01002</x:v>
      </x:c>
      <x:c r="C3042" s="72" t="n">
        <x:v>45383</x:v>
      </x:c>
      <x:c r="D3042" s="72" t="n">
        <x:v>45393</x:v>
      </x:c>
      <x:c r="E3042" s="74" t="n">
        <x:v>27000</x:v>
      </x:c>
      <x:c r="F3042" s="69" t="str">
        <x:v>Initial</x:v>
      </x:c>
      <x:c r="G3042" s="69" t="str">
        <x:v>Paid</x:v>
      </x:c>
      <x:c r="H3042" s="69" t="str">
        <x:v>EFT</x:v>
      </x:c>
      <x:c r="I3042" s="76" t="n">
        <x:f>IF(D3042&lt;&gt;"",MAX(0,D3042-C3042),IF(G3042="Overdue",MAX(0,'START_HERE'!$B$7-C3042),0))</x:f>
        <x:v>10</x:v>
      </x:c>
    </x:row>
    <x:row r="3043" ht="18" customHeight="1">
      <x:c r="A3043" s="69" t="str">
        <x:v>PAY-003042</x:v>
      </x:c>
      <x:c r="B3043" s="69" t="str">
        <x:v>AGR-01002</x:v>
      </x:c>
      <x:c r="C3043" s="72" t="n">
        <x:v>45566</x:v>
      </x:c>
      <x:c r="D3043" s="72" t="n">
        <x:v>45587</x:v>
      </x:c>
      <x:c r="E3043" s="74" t="n">
        <x:v>27000</x:v>
      </x:c>
      <x:c r="F3043" s="69" t="str">
        <x:v>Progress</x:v>
      </x:c>
      <x:c r="G3043" s="69" t="str">
        <x:v>Paid</x:v>
      </x:c>
      <x:c r="H3043" s="69" t="str">
        <x:v>Direct Credit</x:v>
      </x:c>
      <x:c r="I3043" s="76" t="n">
        <x:f>IF(D3043&lt;&gt;"",MAX(0,D3043-C3043),IF(G3043="Overdue",MAX(0,'START_HERE'!$B$7-C3043),0))</x:f>
        <x:v>21</x:v>
      </x:c>
    </x:row>
    <x:row r="3044" ht="18" customHeight="1">
      <x:c r="A3044" s="69" t="str">
        <x:v>PAY-003043</x:v>
      </x:c>
      <x:c r="B3044" s="69" t="str">
        <x:v>AGR-01002</x:v>
      </x:c>
      <x:c r="C3044" s="72" t="n">
        <x:v>45748</x:v>
      </x:c>
      <x:c r="D3044" s="72" t="n">
        <x:v>45748</x:v>
      </x:c>
      <x:c r="E3044" s="74" t="n">
        <x:v>27000</x:v>
      </x:c>
      <x:c r="F3044" s="69" t="str">
        <x:v>Final</x:v>
      </x:c>
      <x:c r="G3044" s="69" t="str">
        <x:v>Paid</x:v>
      </x:c>
      <x:c r="H3044" s="69" t="str">
        <x:v>Direct Credit</x:v>
      </x:c>
      <x:c r="I3044" s="76" t="n">
        <x:f>IF(D3044&lt;&gt;"",MAX(0,D3044-C3044),IF(G3044="Overdue",MAX(0,'START_HERE'!$B$7-C3044),0))</x:f>
        <x:v>0</x:v>
      </x:c>
    </x:row>
    <x:row r="3045" ht="18" customHeight="1">
      <x:c r="A3045" s="69" t="str">
        <x:v>PAY-003044</x:v>
      </x:c>
      <x:c r="B3045" s="69" t="str">
        <x:v>AGR-01003</x:v>
      </x:c>
      <x:c r="C3045" s="72" t="n">
        <x:v>45473</x:v>
      </x:c>
      <x:c r="D3045" s="72" t="n">
        <x:v>45484</x:v>
      </x:c>
      <x:c r="E3045" s="74" t="n">
        <x:v>74500</x:v>
      </x:c>
      <x:c r="F3045" s="69" t="str">
        <x:v>Initial</x:v>
      </x:c>
      <x:c r="G3045" s="69" t="str">
        <x:v>Paid</x:v>
      </x:c>
      <x:c r="H3045" s="69" t="str">
        <x:v>EFT</x:v>
      </x:c>
      <x:c r="I3045" s="76" t="n">
        <x:f>IF(D3045&lt;&gt;"",MAX(0,D3045-C3045),IF(G3045="Overdue",MAX(0,'START_HERE'!$B$7-C3045),0))</x:f>
        <x:v>11</x:v>
      </x:c>
    </x:row>
    <x:row r="3046" ht="18" customHeight="1">
      <x:c r="A3046" s="69" t="str">
        <x:v>PAY-003045</x:v>
      </x:c>
      <x:c r="B3046" s="69" t="str">
        <x:v>AGR-01003</x:v>
      </x:c>
      <x:c r="C3046" s="72" t="n">
        <x:v>45656</x:v>
      </x:c>
      <x:c r="D3046" s="72" t="n">
        <x:v>45658</x:v>
      </x:c>
      <x:c r="E3046" s="74" t="n">
        <x:v>74500</x:v>
      </x:c>
      <x:c r="F3046" s="69" t="str">
        <x:v>Progress</x:v>
      </x:c>
      <x:c r="G3046" s="69" t="str">
        <x:v>Paid</x:v>
      </x:c>
      <x:c r="H3046" s="69" t="str">
        <x:v>Direct Credit</x:v>
      </x:c>
      <x:c r="I3046" s="76" t="n">
        <x:f>IF(D3046&lt;&gt;"",MAX(0,D3046-C3046),IF(G3046="Overdue",MAX(0,'START_HERE'!$B$7-C3046),0))</x:f>
        <x:v>2</x:v>
      </x:c>
    </x:row>
    <x:row r="3047" ht="18" customHeight="1">
      <x:c r="A3047" s="69" t="str">
        <x:v>PAY-003046</x:v>
      </x:c>
      <x:c r="B3047" s="69" t="str">
        <x:v>AGR-01003</x:v>
      </x:c>
      <x:c r="C3047" s="72" t="n">
        <x:v>45838</x:v>
      </x:c>
      <x:c r="D3047" s="72" t="n">
        <x:v>45858</x:v>
      </x:c>
      <x:c r="E3047" s="74" t="n">
        <x:v>74500</x:v>
      </x:c>
      <x:c r="F3047" s="69" t="str">
        <x:v>Progress</x:v>
      </x:c>
      <x:c r="G3047" s="69" t="str">
        <x:v>Paid</x:v>
      </x:c>
      <x:c r="H3047" s="69" t="str">
        <x:v>Direct Credit</x:v>
      </x:c>
      <x:c r="I3047" s="76" t="n">
        <x:f>IF(D3047&lt;&gt;"",MAX(0,D3047-C3047),IF(G3047="Overdue",MAX(0,'START_HERE'!$B$7-C3047),0))</x:f>
        <x:v>20</x:v>
      </x:c>
    </x:row>
    <x:row r="3048" ht="18" customHeight="1">
      <x:c r="A3048" s="69" t="str">
        <x:v>PAY-003047</x:v>
      </x:c>
      <x:c r="B3048" s="69" t="str">
        <x:v>AGR-01003</x:v>
      </x:c>
      <x:c r="C3048" s="72" t="n">
        <x:v>46021</x:v>
      </x:c>
      <x:c r="D3048" s="72" t="n">
        <x:v>46016</x:v>
      </x:c>
      <x:c r="E3048" s="74" t="n">
        <x:v>74500</x:v>
      </x:c>
      <x:c r="F3048" s="69" t="str">
        <x:v>Final</x:v>
      </x:c>
      <x:c r="G3048" s="69" t="str">
        <x:v>Paid</x:v>
      </x:c>
      <x:c r="H3048" s="69" t="str">
        <x:v>EFT</x:v>
      </x:c>
      <x:c r="I3048" s="76" t="n">
        <x:f>IF(D3048&lt;&gt;"",MAX(0,D3048-C3048),IF(G3048="Overdue",MAX(0,'START_HERE'!$B$7-C3048),0))</x:f>
        <x:v>0</x:v>
      </x:c>
    </x:row>
    <x:row r="3049" ht="18" customHeight="1">
      <x:c r="A3049" s="69" t="str">
        <x:v>PAY-003048</x:v>
      </x:c>
      <x:c r="B3049" s="69" t="str">
        <x:v>AGR-01004</x:v>
      </x:c>
      <x:c r="C3049" s="72" t="n">
        <x:v>45638</x:v>
      </x:c>
      <x:c r="D3049" s="72" t="n">
        <x:v>45661</x:v>
      </x:c>
      <x:c r="E3049" s="74" t="n">
        <x:v>92000</x:v>
      </x:c>
      <x:c r="F3049" s="69" t="str">
        <x:v>Initial</x:v>
      </x:c>
      <x:c r="G3049" s="69" t="str">
        <x:v>Paid</x:v>
      </x:c>
      <x:c r="H3049" s="69" t="str">
        <x:v>EFT</x:v>
      </x:c>
      <x:c r="I3049" s="76" t="n">
        <x:f>IF(D3049&lt;&gt;"",MAX(0,D3049-C3049),IF(G3049="Overdue",MAX(0,'START_HERE'!$B$7-C3049),0))</x:f>
        <x:v>23</x:v>
      </x:c>
    </x:row>
    <x:row r="3050" ht="18" customHeight="1">
      <x:c r="A3050" s="69" t="str">
        <x:v>PAY-003049</x:v>
      </x:c>
      <x:c r="B3050" s="69" t="str">
        <x:v>AGR-01004</x:v>
      </x:c>
      <x:c r="C3050" s="72" t="n">
        <x:v>45821</x:v>
      </x:c>
      <x:c r="D3050" s="72" t="n">
        <x:v>45835</x:v>
      </x:c>
      <x:c r="E3050" s="74" t="n">
        <x:v>92000</x:v>
      </x:c>
      <x:c r="F3050" s="69" t="str">
        <x:v>Progress</x:v>
      </x:c>
      <x:c r="G3050" s="69" t="str">
        <x:v>Paid</x:v>
      </x:c>
      <x:c r="H3050" s="69" t="str">
        <x:v>EFT</x:v>
      </x:c>
      <x:c r="I3050" s="76" t="n">
        <x:f>IF(D3050&lt;&gt;"",MAX(0,D3050-C3050),IF(G3050="Overdue",MAX(0,'START_HERE'!$B$7-C3050),0))</x:f>
        <x:v>14</x:v>
      </x:c>
    </x:row>
    <x:row r="3051" ht="18" customHeight="1">
      <x:c r="A3051" s="69" t="str">
        <x:v>PAY-003050</x:v>
      </x:c>
      <x:c r="B3051" s="69" t="str">
        <x:v>AGR-01004</x:v>
      </x:c>
      <x:c r="C3051" s="72" t="n">
        <x:v>46003</x:v>
      </x:c>
      <x:c r="D3051" s="72" t="n">
        <x:v>46004</x:v>
      </x:c>
      <x:c r="E3051" s="74" t="n">
        <x:v>92000</x:v>
      </x:c>
      <x:c r="F3051" s="69" t="str">
        <x:v>Final</x:v>
      </x:c>
      <x:c r="G3051" s="69" t="str">
        <x:v>Paid</x:v>
      </x:c>
      <x:c r="H3051" s="69" t="str">
        <x:v>Direct Credit</x:v>
      </x:c>
      <x:c r="I3051" s="76" t="n">
        <x:f>IF(D3051&lt;&gt;"",MAX(0,D3051-C3051),IF(G3051="Overdue",MAX(0,'START_HERE'!$B$7-C3051),0))</x:f>
        <x:v>1</x:v>
      </x:c>
    </x:row>
    <x:row r="3052" ht="18" customHeight="1">
      <x:c r="A3052" s="69" t="str">
        <x:v>PAY-003051</x:v>
      </x:c>
      <x:c r="B3052" s="69" t="str">
        <x:v>AGR-01005</x:v>
      </x:c>
      <x:c r="C3052" s="72" t="n">
        <x:v>45822</x:v>
      </x:c>
      <x:c r="D3052" s="72" t="n">
        <x:v>45845</x:v>
      </x:c>
      <x:c r="E3052" s="74" t="n">
        <x:v>120800</x:v>
      </x:c>
      <x:c r="F3052" s="69" t="str">
        <x:v>Initial</x:v>
      </x:c>
      <x:c r="G3052" s="69" t="str">
        <x:v>Paid</x:v>
      </x:c>
      <x:c r="H3052" s="69" t="str">
        <x:v>EFT</x:v>
      </x:c>
      <x:c r="I3052" s="76" t="n">
        <x:f>IF(D3052&lt;&gt;"",MAX(0,D3052-C3052),IF(G3052="Overdue",MAX(0,'START_HERE'!$B$7-C3052),0))</x:f>
        <x:v>23</x:v>
      </x:c>
    </x:row>
    <x:row r="3053" ht="18" customHeight="1">
      <x:c r="A3053" s="69" t="str">
        <x:v>PAY-003052</x:v>
      </x:c>
      <x:c r="B3053" s="69" t="str">
        <x:v>AGR-01005</x:v>
      </x:c>
      <x:c r="C3053" s="72" t="n">
        <x:v>46005</x:v>
      </x:c>
      <x:c r="D3053" s="72" t="n">
        <x:v>46032</x:v>
      </x:c>
      <x:c r="E3053" s="74" t="n">
        <x:v>120800</x:v>
      </x:c>
      <x:c r="F3053" s="69" t="str">
        <x:v>Progress</x:v>
      </x:c>
      <x:c r="G3053" s="69" t="str">
        <x:v>Paid</x:v>
      </x:c>
      <x:c r="H3053" s="69" t="str">
        <x:v>EFT</x:v>
      </x:c>
      <x:c r="I3053" s="76" t="n">
        <x:f>IF(D3053&lt;&gt;"",MAX(0,D3053-C3053),IF(G3053="Overdue",MAX(0,'START_HERE'!$B$7-C3053),0))</x:f>
        <x:v>27</x:v>
      </x:c>
    </x:row>
    <x:row r="3054" ht="18" customHeight="1">
      <x:c r="A3054" s="69" t="str">
        <x:v>PAY-003053</x:v>
      </x:c>
      <x:c r="B3054" s="69" t="str">
        <x:v>AGR-01005</x:v>
      </x:c>
      <x:c r="C3054" s="72" t="n">
        <x:v>46187</x:v>
      </x:c>
      <x:c r="D3054" s="72" t="n">
        <x:v>46185</x:v>
      </x:c>
      <x:c r="E3054" s="74" t="n">
        <x:v>120800</x:v>
      </x:c>
      <x:c r="F3054" s="69" t="str">
        <x:v>Progress</x:v>
      </x:c>
      <x:c r="G3054" s="69" t="str">
        <x:v>Paid</x:v>
      </x:c>
      <x:c r="H3054" s="69" t="str">
        <x:v>Direct Credit</x:v>
      </x:c>
      <x:c r="I3054" s="76" t="n">
        <x:f>IF(D3054&lt;&gt;"",MAX(0,D3054-C3054),IF(G3054="Overdue",MAX(0,'START_HERE'!$B$7-C3054),0))</x:f>
        <x:v>0</x:v>
      </x:c>
    </x:row>
    <x:row r="3055" ht="18" customHeight="1">
      <x:c r="A3055" s="69" t="str">
        <x:v>PAY-003054</x:v>
      </x:c>
      <x:c r="B3055" s="69" t="str">
        <x:v>AGR-01005</x:v>
      </x:c>
      <x:c r="C3055" s="72" t="n">
        <x:v>46370</x:v>
      </x:c>
      <x:c r="D3055" s="72"/>
      <x:c r="E3055" s="74" t="n">
        <x:v>120600</x:v>
      </x:c>
      <x:c r="F3055" s="69" t="str">
        <x:v>Final</x:v>
      </x:c>
      <x:c r="G3055" s="69" t="str">
        <x:v>Scheduled</x:v>
      </x:c>
      <x:c r="H3055" s="69" t="str">
        <x:v>EFT</x:v>
      </x:c>
      <x:c r="I3055" s="76" t="n">
        <x:f>IF(D3055&lt;&gt;"",MAX(0,D3055-C3055),IF(G3055="Overdue",MAX(0,'START_HERE'!$B$7-C3055),0))</x:f>
        <x:v>0</x:v>
      </x:c>
    </x:row>
    <x:row r="3056" ht="18" customHeight="1">
      <x:c r="A3056" s="69" t="str">
        <x:v>PAY-003055</x:v>
      </x:c>
      <x:c r="B3056" s="69" t="str">
        <x:v>AGR-01006</x:v>
      </x:c>
      <x:c r="C3056" s="72" t="n">
        <x:v>45671</x:v>
      </x:c>
      <x:c r="D3056" s="72" t="n">
        <x:v>45697</x:v>
      </x:c>
      <x:c r="E3056" s="74" t="n">
        <x:v>138500</x:v>
      </x:c>
      <x:c r="F3056" s="69" t="str">
        <x:v>Initial</x:v>
      </x:c>
      <x:c r="G3056" s="69" t="str">
        <x:v>Paid</x:v>
      </x:c>
      <x:c r="H3056" s="69" t="str">
        <x:v>EFT</x:v>
      </x:c>
      <x:c r="I3056" s="76" t="n">
        <x:f>IF(D3056&lt;&gt;"",MAX(0,D3056-C3056),IF(G3056="Overdue",MAX(0,'START_HERE'!$B$7-C3056),0))</x:f>
        <x:v>26</x:v>
      </x:c>
    </x:row>
    <x:row r="3057" ht="18" customHeight="1">
      <x:c r="A3057" s="69" t="str">
        <x:v>PAY-003056</x:v>
      </x:c>
      <x:c r="B3057" s="69" t="str">
        <x:v>AGR-01006</x:v>
      </x:c>
      <x:c r="C3057" s="72" t="n">
        <x:v>46036</x:v>
      </x:c>
      <x:c r="D3057" s="72"/>
      <x:c r="E3057" s="74" t="n">
        <x:v>138500</x:v>
      </x:c>
      <x:c r="F3057" s="69" t="str">
        <x:v>Final</x:v>
      </x:c>
      <x:c r="G3057" s="69" t="str">
        <x:v>Overdue</x:v>
      </x:c>
      <x:c r="H3057" s="69" t="str">
        <x:v>Direct Credit</x:v>
      </x:c>
      <x:c r="I3057" s="76" t="n">
        <x:f>IF(D3057&lt;&gt;"",MAX(0,D3057-C3057),IF(G3057="Overdue",MAX(0,'START_HERE'!$B$7-C3057),0))</x:f>
        <x:v>229</x:v>
      </x:c>
    </x:row>
    <x:row r="3058" ht="18" customHeight="1">
      <x:c r="A3058" s="69" t="str">
        <x:v>PAY-003057</x:v>
      </x:c>
      <x:c r="B3058" s="69" t="str">
        <x:v>AGR-01007</x:v>
      </x:c>
      <x:c r="C3058" s="72" t="n">
        <x:v>45849</x:v>
      </x:c>
      <x:c r="D3058" s="72" t="n">
        <x:v>45851</x:v>
      </x:c>
      <x:c r="E3058" s="74" t="n">
        <x:v>145500</x:v>
      </x:c>
      <x:c r="F3058" s="69" t="str">
        <x:v>Initial</x:v>
      </x:c>
      <x:c r="G3058" s="69" t="str">
        <x:v>Paid</x:v>
      </x:c>
      <x:c r="H3058" s="69" t="str">
        <x:v>EFT</x:v>
      </x:c>
      <x:c r="I3058" s="76" t="n">
        <x:f>IF(D3058&lt;&gt;"",MAX(0,D3058-C3058),IF(G3058="Overdue",MAX(0,'START_HERE'!$B$7-C3058),0))</x:f>
        <x:v>2</x:v>
      </x:c>
    </x:row>
    <x:row r="3059" ht="18" customHeight="1">
      <x:c r="A3059" s="69" t="str">
        <x:v>PAY-003058</x:v>
      </x:c>
      <x:c r="B3059" s="69" t="str">
        <x:v>AGR-01007</x:v>
      </x:c>
      <x:c r="C3059" s="72" t="n">
        <x:v>46032</x:v>
      </x:c>
      <x:c r="D3059" s="72" t="n">
        <x:v>46047</x:v>
      </x:c>
      <x:c r="E3059" s="74" t="n">
        <x:v>145500</x:v>
      </x:c>
      <x:c r="F3059" s="69" t="str">
        <x:v>Final</x:v>
      </x:c>
      <x:c r="G3059" s="69" t="str">
        <x:v>Paid</x:v>
      </x:c>
      <x:c r="H3059" s="69" t="str">
        <x:v>Direct Credit</x:v>
      </x:c>
      <x:c r="I3059" s="76" t="n">
        <x:f>IF(D3059&lt;&gt;"",MAX(0,D3059-C3059),IF(G3059="Overdue",MAX(0,'START_HERE'!$B$7-C3059),0))</x:f>
        <x:v>15</x:v>
      </x:c>
    </x:row>
    <x:row r="3060" ht="18" customHeight="1">
      <x:c r="A3060" s="69" t="str">
        <x:v>PAY-003059</x:v>
      </x:c>
      <x:c r="B3060" s="69" t="str">
        <x:v>AGR-01008</x:v>
      </x:c>
      <x:c r="C3060" s="72" t="n">
        <x:v>45847</x:v>
      </x:c>
      <x:c r="D3060" s="72" t="n">
        <x:v>45873</x:v>
      </x:c>
      <x:c r="E3060" s="74" t="n">
        <x:v>185000</x:v>
      </x:c>
      <x:c r="F3060" s="69" t="str">
        <x:v>Initial</x:v>
      </x:c>
      <x:c r="G3060" s="69" t="str">
        <x:v>Paid</x:v>
      </x:c>
      <x:c r="H3060" s="69" t="str">
        <x:v>Direct Credit</x:v>
      </x:c>
      <x:c r="I3060" s="76" t="n">
        <x:f>IF(D3060&lt;&gt;"",MAX(0,D3060-C3060),IF(G3060="Overdue",MAX(0,'START_HERE'!$B$7-C3060),0))</x:f>
        <x:v>26</x:v>
      </x:c>
    </x:row>
    <x:row r="3061" ht="18" customHeight="1">
      <x:c r="A3061" s="69" t="str">
        <x:v>PAY-003060</x:v>
      </x:c>
      <x:c r="B3061" s="69" t="str">
        <x:v>AGR-01008</x:v>
      </x:c>
      <x:c r="C3061" s="72" t="n">
        <x:v>46121</x:v>
      </x:c>
      <x:c r="D3061" s="72" t="n">
        <x:v>46118</x:v>
      </x:c>
      <x:c r="E3061" s="74" t="n">
        <x:v>185000</x:v>
      </x:c>
      <x:c r="F3061" s="69" t="str">
        <x:v>Final</x:v>
      </x:c>
      <x:c r="G3061" s="69" t="str">
        <x:v>Paid</x:v>
      </x:c>
      <x:c r="H3061" s="69" t="str">
        <x:v>EFT</x:v>
      </x:c>
      <x:c r="I3061" s="76" t="n">
        <x:f>IF(D3061&lt;&gt;"",MAX(0,D3061-C3061),IF(G3061="Overdue",MAX(0,'START_HERE'!$B$7-C3061),0))</x:f>
        <x:v>0</x:v>
      </x:c>
    </x:row>
    <x:row r="3062" ht="18" customHeight="1">
      <x:c r="A3062" s="69" t="str">
        <x:v>PAY-003061</x:v>
      </x:c>
      <x:c r="B3062" s="69" t="str">
        <x:v>AGR-01009</x:v>
      </x:c>
      <x:c r="C3062" s="72" t="n">
        <x:v>45551</x:v>
      </x:c>
      <x:c r="D3062" s="72" t="n">
        <x:v>45553</x:v>
      </x:c>
      <x:c r="E3062" s="74" t="n">
        <x:v>142000</x:v>
      </x:c>
      <x:c r="F3062" s="69" t="str">
        <x:v>Initial</x:v>
      </x:c>
      <x:c r="G3062" s="69" t="str">
        <x:v>Paid</x:v>
      </x:c>
      <x:c r="H3062" s="69" t="str">
        <x:v>EFT</x:v>
      </x:c>
      <x:c r="I3062" s="76" t="n">
        <x:f>IF(D3062&lt;&gt;"",MAX(0,D3062-C3062),IF(G3062="Overdue",MAX(0,'START_HERE'!$B$7-C3062),0))</x:f>
        <x:v>2</x:v>
      </x:c>
    </x:row>
    <x:row r="3063" ht="18" customHeight="1">
      <x:c r="A3063" s="69" t="str">
        <x:v>PAY-003062</x:v>
      </x:c>
      <x:c r="B3063" s="69" t="str">
        <x:v>AGR-01009</x:v>
      </x:c>
      <x:c r="C3063" s="72" t="n">
        <x:v>45794</x:v>
      </x:c>
      <x:c r="D3063" s="72" t="n">
        <x:v>45790</x:v>
      </x:c>
      <x:c r="E3063" s="74" t="n">
        <x:v>142000</x:v>
      </x:c>
      <x:c r="F3063" s="69" t="str">
        <x:v>Progress</x:v>
      </x:c>
      <x:c r="G3063" s="69" t="str">
        <x:v>Paid</x:v>
      </x:c>
      <x:c r="H3063" s="69" t="str">
        <x:v>EFT</x:v>
      </x:c>
      <x:c r="I3063" s="76" t="n">
        <x:f>IF(D3063&lt;&gt;"",MAX(0,D3063-C3063),IF(G3063="Overdue",MAX(0,'START_HERE'!$B$7-C3063),0))</x:f>
        <x:v>0</x:v>
      </x:c>
    </x:row>
    <x:row r="3064" ht="18" customHeight="1">
      <x:c r="A3064" s="69" t="str">
        <x:v>PAY-003063</x:v>
      </x:c>
      <x:c r="B3064" s="69" t="str">
        <x:v>AGR-01009</x:v>
      </x:c>
      <x:c r="C3064" s="72" t="n">
        <x:v>46038</x:v>
      </x:c>
      <x:c r="D3064" s="72" t="n">
        <x:v>46036</x:v>
      </x:c>
      <x:c r="E3064" s="74" t="n">
        <x:v>142000</x:v>
      </x:c>
      <x:c r="F3064" s="69" t="str">
        <x:v>Final</x:v>
      </x:c>
      <x:c r="G3064" s="69" t="str">
        <x:v>Paid</x:v>
      </x:c>
      <x:c r="H3064" s="69" t="str">
        <x:v>Direct Credit</x:v>
      </x:c>
      <x:c r="I3064" s="76" t="n">
        <x:f>IF(D3064&lt;&gt;"",MAX(0,D3064-C3064),IF(G3064="Overdue",MAX(0,'START_HERE'!$B$7-C3064),0))</x:f>
        <x:v>0</x:v>
      </x:c>
    </x:row>
    <x:row r="3065" ht="18" customHeight="1">
      <x:c r="A3065" s="69" t="str">
        <x:v>PAY-003064</x:v>
      </x:c>
      <x:c r="B3065" s="69" t="str">
        <x:v>AGR-01010</x:v>
      </x:c>
      <x:c r="C3065" s="72" t="n">
        <x:v>45415</x:v>
      </x:c>
      <x:c r="D3065" s="72" t="n">
        <x:v>45417</x:v>
      </x:c>
      <x:c r="E3065" s="74" t="n">
        <x:v>91300</x:v>
      </x:c>
      <x:c r="F3065" s="69" t="str">
        <x:v>Initial</x:v>
      </x:c>
      <x:c r="G3065" s="69" t="str">
        <x:v>Paid</x:v>
      </x:c>
      <x:c r="H3065" s="69" t="str">
        <x:v>Direct Credit</x:v>
      </x:c>
      <x:c r="I3065" s="76" t="n">
        <x:f>IF(D3065&lt;&gt;"",MAX(0,D3065-C3065),IF(G3065="Overdue",MAX(0,'START_HERE'!$B$7-C3065),0))</x:f>
        <x:v>2</x:v>
      </x:c>
    </x:row>
    <x:row r="3066" ht="18" customHeight="1">
      <x:c r="A3066" s="69" t="str">
        <x:v>PAY-003065</x:v>
      </x:c>
      <x:c r="B3066" s="69" t="str">
        <x:v>AGR-01010</x:v>
      </x:c>
      <x:c r="C3066" s="72" t="n">
        <x:v>45506</x:v>
      </x:c>
      <x:c r="D3066" s="72" t="n">
        <x:v>45528</x:v>
      </x:c>
      <x:c r="E3066" s="74" t="n">
        <x:v>91300</x:v>
      </x:c>
      <x:c r="F3066" s="69" t="str">
        <x:v>Progress</x:v>
      </x:c>
      <x:c r="G3066" s="69" t="str">
        <x:v>Paid</x:v>
      </x:c>
      <x:c r="H3066" s="69" t="str">
        <x:v>EFT</x:v>
      </x:c>
      <x:c r="I3066" s="76" t="n">
        <x:f>IF(D3066&lt;&gt;"",MAX(0,D3066-C3066),IF(G3066="Overdue",MAX(0,'START_HERE'!$B$7-C3066),0))</x:f>
        <x:v>22</x:v>
      </x:c>
    </x:row>
    <x:row r="3067" ht="18" customHeight="1">
      <x:c r="A3067" s="69" t="str">
        <x:v>PAY-003066</x:v>
      </x:c>
      <x:c r="B3067" s="69" t="str">
        <x:v>AGR-01010</x:v>
      </x:c>
      <x:c r="C3067" s="72" t="n">
        <x:v>45598</x:v>
      </x:c>
      <x:c r="D3067" s="72" t="n">
        <x:v>45595</x:v>
      </x:c>
      <x:c r="E3067" s="74" t="n">
        <x:v>91300</x:v>
      </x:c>
      <x:c r="F3067" s="69" t="str">
        <x:v>Progress</x:v>
      </x:c>
      <x:c r="G3067" s="69" t="str">
        <x:v>Paid</x:v>
      </x:c>
      <x:c r="H3067" s="69" t="str">
        <x:v>Direct Credit</x:v>
      </x:c>
      <x:c r="I3067" s="76" t="n">
        <x:f>IF(D3067&lt;&gt;"",MAX(0,D3067-C3067),IF(G3067="Overdue",MAX(0,'START_HERE'!$B$7-C3067),0))</x:f>
        <x:v>0</x:v>
      </x:c>
    </x:row>
    <x:row r="3068" ht="18" customHeight="1">
      <x:c r="A3068" s="69" t="str">
        <x:v>PAY-003067</x:v>
      </x:c>
      <x:c r="B3068" s="69" t="str">
        <x:v>AGR-01010</x:v>
      </x:c>
      <x:c r="C3068" s="72" t="n">
        <x:v>45689</x:v>
      </x:c>
      <x:c r="D3068" s="72" t="n">
        <x:v>45716</x:v>
      </x:c>
      <x:c r="E3068" s="74" t="n">
        <x:v>91100</x:v>
      </x:c>
      <x:c r="F3068" s="69" t="str">
        <x:v>Final</x:v>
      </x:c>
      <x:c r="G3068" s="69" t="str">
        <x:v>Paid</x:v>
      </x:c>
      <x:c r="H3068" s="69" t="str">
        <x:v>EFT</x:v>
      </x:c>
      <x:c r="I3068" s="76" t="n">
        <x:f>IF(D3068&lt;&gt;"",MAX(0,D3068-C3068),IF(G3068="Overdue",MAX(0,'START_HERE'!$B$7-C3068),0))</x:f>
        <x:v>27</x:v>
      </x:c>
    </x:row>
    <x:row r="3069" ht="18" customHeight="1">
      <x:c r="A3069" s="69" t="str">
        <x:v>PAY-003068</x:v>
      </x:c>
      <x:c r="B3069" s="69" t="str">
        <x:v>AGR-01011</x:v>
      </x:c>
      <x:c r="C3069" s="72" t="n">
        <x:v>45563</x:v>
      </x:c>
      <x:c r="D3069" s="72" t="n">
        <x:v>45578</x:v>
      </x:c>
      <x:c r="E3069" s="74" t="n">
        <x:v>158500</x:v>
      </x:c>
      <x:c r="F3069" s="69" t="str">
        <x:v>Initial</x:v>
      </x:c>
      <x:c r="G3069" s="69" t="str">
        <x:v>Paid</x:v>
      </x:c>
      <x:c r="H3069" s="69" t="str">
        <x:v>Direct Credit</x:v>
      </x:c>
      <x:c r="I3069" s="76" t="n">
        <x:f>IF(D3069&lt;&gt;"",MAX(0,D3069-C3069),IF(G3069="Overdue",MAX(0,'START_HERE'!$B$7-C3069),0))</x:f>
        <x:v>15</x:v>
      </x:c>
    </x:row>
    <x:row r="3070" ht="18" customHeight="1">
      <x:c r="A3070" s="69" t="str">
        <x:v>PAY-003069</x:v>
      </x:c>
      <x:c r="B3070" s="69" t="str">
        <x:v>AGR-01011</x:v>
      </x:c>
      <x:c r="C3070" s="72" t="n">
        <x:v>45837</x:v>
      </x:c>
      <x:c r="D3070" s="72" t="n">
        <x:v>45863</x:v>
      </x:c>
      <x:c r="E3070" s="74" t="n">
        <x:v>158500</x:v>
      </x:c>
      <x:c r="F3070" s="69" t="str">
        <x:v>Final</x:v>
      </x:c>
      <x:c r="G3070" s="69" t="str">
        <x:v>Paid</x:v>
      </x:c>
      <x:c r="H3070" s="69" t="str">
        <x:v>EFT</x:v>
      </x:c>
      <x:c r="I3070" s="76" t="n">
        <x:f>IF(D3070&lt;&gt;"",MAX(0,D3070-C3070),IF(G3070="Overdue",MAX(0,'START_HERE'!$B$7-C3070),0))</x:f>
        <x:v>26</x:v>
      </x:c>
    </x:row>
    <x:row r="3071" ht="18" customHeight="1">
      <x:c r="A3071" s="69" t="str">
        <x:v>PAY-003070</x:v>
      </x:c>
      <x:c r="B3071" s="69" t="str">
        <x:v>AGR-01012</x:v>
      </x:c>
      <x:c r="C3071" s="72" t="n">
        <x:v>45677</x:v>
      </x:c>
      <x:c r="D3071" s="72"/>
      <x:c r="E3071" s="74" t="n">
        <x:v>78000</x:v>
      </x:c>
      <x:c r="F3071" s="69" t="str">
        <x:v>Initial</x:v>
      </x:c>
      <x:c r="G3071" s="69" t="str">
        <x:v>Overdue</x:v>
      </x:c>
      <x:c r="H3071" s="69" t="str">
        <x:v>Direct Credit</x:v>
      </x:c>
      <x:c r="I3071" s="76" t="n">
        <x:f>IF(D3071&lt;&gt;"",MAX(0,D3071-C3071),IF(G3071="Overdue",MAX(0,'START_HERE'!$B$7-C3071),0))</x:f>
        <x:v>588</x:v>
      </x:c>
    </x:row>
    <x:row r="3072" ht="18" customHeight="1">
      <x:c r="A3072" s="69" t="str">
        <x:v>PAY-003071</x:v>
      </x:c>
      <x:c r="B3072" s="69" t="str">
        <x:v>AGR-01012</x:v>
      </x:c>
      <x:c r="C3072" s="72" t="n">
        <x:v>46042</x:v>
      </x:c>
      <x:c r="D3072" s="72" t="n">
        <x:v>46038</x:v>
      </x:c>
      <x:c r="E3072" s="74" t="n">
        <x:v>78000</x:v>
      </x:c>
      <x:c r="F3072" s="69" t="str">
        <x:v>Final</x:v>
      </x:c>
      <x:c r="G3072" s="69" t="str">
        <x:v>Paid</x:v>
      </x:c>
      <x:c r="H3072" s="69" t="str">
        <x:v>Direct Credit</x:v>
      </x:c>
      <x:c r="I3072" s="76" t="n">
        <x:f>IF(D3072&lt;&gt;"",MAX(0,D3072-C3072),IF(G3072="Overdue",MAX(0,'START_HERE'!$B$7-C3072),0))</x:f>
        <x:v>0</x:v>
      </x:c>
    </x:row>
    <x:row r="3073" ht="18" customHeight="1">
      <x:c r="A3073" s="69" t="str">
        <x:v>PAY-003072</x:v>
      </x:c>
      <x:c r="B3073" s="69" t="str">
        <x:v>AGR-01013</x:v>
      </x:c>
      <x:c r="C3073" s="72" t="n">
        <x:v>46286</x:v>
      </x:c>
      <x:c r="D3073" s="72"/>
      <x:c r="E3073" s="74" t="n">
        <x:v>196300</x:v>
      </x:c>
      <x:c r="F3073" s="69" t="str">
        <x:v>Initial</x:v>
      </x:c>
      <x:c r="G3073" s="69" t="str">
        <x:v>Scheduled</x:v>
      </x:c>
      <x:c r="H3073" s="69" t="str">
        <x:v>Direct Credit</x:v>
      </x:c>
      <x:c r="I3073" s="76" t="n">
        <x:f>IF(D3073&lt;&gt;"",MAX(0,D3073-C3073),IF(G3073="Overdue",MAX(0,'START_HERE'!$B$7-C3073),0))</x:f>
        <x:v>0</x:v>
      </x:c>
    </x:row>
    <x:row r="3074" ht="18" customHeight="1">
      <x:c r="A3074" s="69" t="str">
        <x:v>PAY-003073</x:v>
      </x:c>
      <x:c r="B3074" s="69" t="str">
        <x:v>AGR-01013</x:v>
      </x:c>
      <x:c r="C3074" s="72" t="n">
        <x:v>46469</x:v>
      </x:c>
      <x:c r="D3074" s="72"/>
      <x:c r="E3074" s="74" t="n">
        <x:v>196300</x:v>
      </x:c>
      <x:c r="F3074" s="69" t="str">
        <x:v>Progress</x:v>
      </x:c>
      <x:c r="G3074" s="69" t="str">
        <x:v>Scheduled</x:v>
      </x:c>
      <x:c r="H3074" s="69" t="str">
        <x:v>Direct Credit</x:v>
      </x:c>
      <x:c r="I3074" s="76" t="n">
        <x:f>IF(D3074&lt;&gt;"",MAX(0,D3074-C3074),IF(G3074="Overdue",MAX(0,'START_HERE'!$B$7-C3074),0))</x:f>
        <x:v>0</x:v>
      </x:c>
    </x:row>
    <x:row r="3075" ht="18" customHeight="1">
      <x:c r="A3075" s="69" t="str">
        <x:v>PAY-003074</x:v>
      </x:c>
      <x:c r="B3075" s="69" t="str">
        <x:v>AGR-01013</x:v>
      </x:c>
      <x:c r="C3075" s="72" t="n">
        <x:v>46651</x:v>
      </x:c>
      <x:c r="D3075" s="72"/>
      <x:c r="E3075" s="74" t="n">
        <x:v>196400</x:v>
      </x:c>
      <x:c r="F3075" s="69" t="str">
        <x:v>Final</x:v>
      </x:c>
      <x:c r="G3075" s="69" t="str">
        <x:v>Scheduled</x:v>
      </x:c>
      <x:c r="H3075" s="69" t="str">
        <x:v>EFT</x:v>
      </x:c>
      <x:c r="I3075" s="76" t="n">
        <x:f>IF(D3075&lt;&gt;"",MAX(0,D3075-C3075),IF(G3075="Overdue",MAX(0,'START_HERE'!$B$7-C3075),0))</x:f>
        <x:v>0</x:v>
      </x:c>
    </x:row>
    <x:row r="3076" ht="18" customHeight="1">
      <x:c r="A3076" s="69" t="str">
        <x:v>PAY-003075</x:v>
      </x:c>
      <x:c r="B3076" s="69" t="str">
        <x:v>AGR-01014</x:v>
      </x:c>
      <x:c r="C3076" s="72" t="n">
        <x:v>46061</x:v>
      </x:c>
      <x:c r="D3076" s="72" t="n">
        <x:v>46082</x:v>
      </x:c>
      <x:c r="E3076" s="74" t="n">
        <x:v>9800</x:v>
      </x:c>
      <x:c r="F3076" s="69" t="str">
        <x:v>Initial</x:v>
      </x:c>
      <x:c r="G3076" s="69" t="str">
        <x:v>Paid</x:v>
      </x:c>
      <x:c r="H3076" s="69" t="str">
        <x:v>Direct Credit</x:v>
      </x:c>
      <x:c r="I3076" s="76" t="n">
        <x:f>IF(D3076&lt;&gt;"",MAX(0,D3076-C3076),IF(G3076="Overdue",MAX(0,'START_HERE'!$B$7-C3076),0))</x:f>
        <x:v>21</x:v>
      </x:c>
    </x:row>
    <x:row r="3077" ht="18" customHeight="1">
      <x:c r="A3077" s="69" t="str">
        <x:v>PAY-003076</x:v>
      </x:c>
      <x:c r="B3077" s="69" t="str">
        <x:v>AGR-01014</x:v>
      </x:c>
      <x:c r="C3077" s="72" t="n">
        <x:v>46198</x:v>
      </x:c>
      <x:c r="D3077" s="72" t="n">
        <x:v>46221</x:v>
      </x:c>
      <x:c r="E3077" s="74" t="n">
        <x:v>9800</x:v>
      </x:c>
      <x:c r="F3077" s="69" t="str">
        <x:v>Progress</x:v>
      </x:c>
      <x:c r="G3077" s="69" t="str">
        <x:v>Paid</x:v>
      </x:c>
      <x:c r="H3077" s="69" t="str">
        <x:v>EFT</x:v>
      </x:c>
      <x:c r="I3077" s="76" t="n">
        <x:f>IF(D3077&lt;&gt;"",MAX(0,D3077-C3077),IF(G3077="Overdue",MAX(0,'START_HERE'!$B$7-C3077),0))</x:f>
        <x:v>23</x:v>
      </x:c>
    </x:row>
    <x:row r="3078" ht="18" customHeight="1">
      <x:c r="A3078" s="69" t="str">
        <x:v>PAY-003077</x:v>
      </x:c>
      <x:c r="B3078" s="69" t="str">
        <x:v>AGR-01014</x:v>
      </x:c>
      <x:c r="C3078" s="72" t="n">
        <x:v>46335</x:v>
      </x:c>
      <x:c r="D3078" s="72"/>
      <x:c r="E3078" s="74" t="n">
        <x:v>9800</x:v>
      </x:c>
      <x:c r="F3078" s="69" t="str">
        <x:v>Progress</x:v>
      </x:c>
      <x:c r="G3078" s="69" t="str">
        <x:v>Scheduled</x:v>
      </x:c>
      <x:c r="H3078" s="69" t="str">
        <x:v>Direct Credit</x:v>
      </x:c>
      <x:c r="I3078" s="76" t="n">
        <x:f>IF(D3078&lt;&gt;"",MAX(0,D3078-C3078),IF(G3078="Overdue",MAX(0,'START_HERE'!$B$7-C3078),0))</x:f>
        <x:v>0</x:v>
      </x:c>
    </x:row>
    <x:row r="3079" ht="18" customHeight="1">
      <x:c r="A3079" s="69" t="str">
        <x:v>PAY-003078</x:v>
      </x:c>
      <x:c r="B3079" s="69" t="str">
        <x:v>AGR-01014</x:v>
      </x:c>
      <x:c r="C3079" s="72" t="n">
        <x:v>46472</x:v>
      </x:c>
      <x:c r="D3079" s="72"/>
      <x:c r="E3079" s="74" t="n">
        <x:v>9600</x:v>
      </x:c>
      <x:c r="F3079" s="69" t="str">
        <x:v>Final</x:v>
      </x:c>
      <x:c r="G3079" s="69" t="str">
        <x:v>Scheduled</x:v>
      </x:c>
      <x:c r="H3079" s="69" t="str">
        <x:v>EFT</x:v>
      </x:c>
      <x:c r="I3079" s="76" t="n">
        <x:f>IF(D3079&lt;&gt;"",MAX(0,D3079-C3079),IF(G3079="Overdue",MAX(0,'START_HERE'!$B$7-C3079),0))</x:f>
        <x:v>0</x:v>
      </x:c>
    </x:row>
    <x:row r="3080" ht="18" customHeight="1">
      <x:c r="A3080" s="69" t="str">
        <x:v>PAY-003079</x:v>
      </x:c>
      <x:c r="B3080" s="69" t="str">
        <x:v>AGR-01015</x:v>
      </x:c>
      <x:c r="C3080" s="72" t="n">
        <x:v>45602</x:v>
      </x:c>
      <x:c r="D3080" s="72"/>
      <x:c r="E3080" s="74" t="n">
        <x:v>89000</x:v>
      </x:c>
      <x:c r="F3080" s="69" t="str">
        <x:v>Initial</x:v>
      </x:c>
      <x:c r="G3080" s="69" t="str">
        <x:v>Overdue</x:v>
      </x:c>
      <x:c r="H3080" s="69" t="str">
        <x:v>Direct Credit</x:v>
      </x:c>
      <x:c r="I3080" s="76" t="n">
        <x:f>IF(D3080&lt;&gt;"",MAX(0,D3080-C3080),IF(G3080="Overdue",MAX(0,'START_HERE'!$B$7-C3080),0))</x:f>
        <x:v>663</x:v>
      </x:c>
    </x:row>
    <x:row r="3081" ht="18" customHeight="1">
      <x:c r="A3081" s="69" t="str">
        <x:v>PAY-003080</x:v>
      </x:c>
      <x:c r="B3081" s="69" t="str">
        <x:v>AGR-01015</x:v>
      </x:c>
      <x:c r="C3081" s="72" t="n">
        <x:v>45785</x:v>
      </x:c>
      <x:c r="D3081" s="72" t="n">
        <x:v>45785</x:v>
      </x:c>
      <x:c r="E3081" s="74" t="n">
        <x:v>89000</x:v>
      </x:c>
      <x:c r="F3081" s="69" t="str">
        <x:v>Final</x:v>
      </x:c>
      <x:c r="G3081" s="69" t="str">
        <x:v>Paid</x:v>
      </x:c>
      <x:c r="H3081" s="69" t="str">
        <x:v>Direct Credit</x:v>
      </x:c>
      <x:c r="I3081" s="76" t="n">
        <x:f>IF(D3081&lt;&gt;"",MAX(0,D3081-C3081),IF(G3081="Overdue",MAX(0,'START_HERE'!$B$7-C3081),0))</x:f>
        <x:v>0</x:v>
      </x:c>
    </x:row>
    <x:row r="3082" ht="18" customHeight="1">
      <x:c r="A3082" s="69" t="str">
        <x:v>PAY-003081</x:v>
      </x:c>
      <x:c r="B3082" s="69" t="str">
        <x:v>AGR-01016</x:v>
      </x:c>
      <x:c r="C3082" s="72" t="n">
        <x:v>45440</x:v>
      </x:c>
      <x:c r="D3082" s="72" t="n">
        <x:v>45459</x:v>
      </x:c>
      <x:c r="E3082" s="74" t="n">
        <x:v>40300</x:v>
      </x:c>
      <x:c r="F3082" s="69" t="str">
        <x:v>Initial</x:v>
      </x:c>
      <x:c r="G3082" s="69" t="str">
        <x:v>Paid</x:v>
      </x:c>
      <x:c r="H3082" s="69" t="str">
        <x:v>Direct Credit</x:v>
      </x:c>
      <x:c r="I3082" s="76" t="n">
        <x:f>IF(D3082&lt;&gt;"",MAX(0,D3082-C3082),IF(G3082="Overdue",MAX(0,'START_HERE'!$B$7-C3082),0))</x:f>
        <x:v>19</x:v>
      </x:c>
    </x:row>
    <x:row r="3083" ht="18" customHeight="1">
      <x:c r="A3083" s="69" t="str">
        <x:v>PAY-003082</x:v>
      </x:c>
      <x:c r="B3083" s="69" t="str">
        <x:v>AGR-01016</x:v>
      </x:c>
      <x:c r="C3083" s="72" t="n">
        <x:v>45531</x:v>
      </x:c>
      <x:c r="D3083" s="72"/>
      <x:c r="E3083" s="74" t="n">
        <x:v>40300</x:v>
      </x:c>
      <x:c r="F3083" s="69" t="str">
        <x:v>Progress</x:v>
      </x:c>
      <x:c r="G3083" s="69" t="str">
        <x:v>Overdue</x:v>
      </x:c>
      <x:c r="H3083" s="69" t="str">
        <x:v>EFT</x:v>
      </x:c>
      <x:c r="I3083" s="76" t="n">
        <x:f>IF(D3083&lt;&gt;"",MAX(0,D3083-C3083),IF(G3083="Overdue",MAX(0,'START_HERE'!$B$7-C3083),0))</x:f>
        <x:v>734</x:v>
      </x:c>
    </x:row>
    <x:row r="3084" ht="18" customHeight="1">
      <x:c r="A3084" s="69" t="str">
        <x:v>PAY-003083</x:v>
      </x:c>
      <x:c r="B3084" s="69" t="str">
        <x:v>AGR-01016</x:v>
      </x:c>
      <x:c r="C3084" s="72" t="n">
        <x:v>45623</x:v>
      </x:c>
      <x:c r="D3084" s="72" t="n">
        <x:v>45642</x:v>
      </x:c>
      <x:c r="E3084" s="74" t="n">
        <x:v>40300</x:v>
      </x:c>
      <x:c r="F3084" s="69" t="str">
        <x:v>Progress</x:v>
      </x:c>
      <x:c r="G3084" s="69" t="str">
        <x:v>Paid</x:v>
      </x:c>
      <x:c r="H3084" s="69" t="str">
        <x:v>Direct Credit</x:v>
      </x:c>
      <x:c r="I3084" s="76" t="n">
        <x:f>IF(D3084&lt;&gt;"",MAX(0,D3084-C3084),IF(G3084="Overdue",MAX(0,'START_HERE'!$B$7-C3084),0))</x:f>
        <x:v>19</x:v>
      </x:c>
    </x:row>
    <x:row r="3085" ht="18" customHeight="1">
      <x:c r="A3085" s="69" t="str">
        <x:v>PAY-003084</x:v>
      </x:c>
      <x:c r="B3085" s="69" t="str">
        <x:v>AGR-01016</x:v>
      </x:c>
      <x:c r="C3085" s="72" t="n">
        <x:v>45714</x:v>
      </x:c>
      <x:c r="D3085" s="72" t="n">
        <x:v>45730</x:v>
      </x:c>
      <x:c r="E3085" s="74" t="n">
        <x:v>40100</x:v>
      </x:c>
      <x:c r="F3085" s="69" t="str">
        <x:v>Final</x:v>
      </x:c>
      <x:c r="G3085" s="69" t="str">
        <x:v>Paid</x:v>
      </x:c>
      <x:c r="H3085" s="69" t="str">
        <x:v>EFT</x:v>
      </x:c>
      <x:c r="I3085" s="76" t="n">
        <x:f>IF(D3085&lt;&gt;"",MAX(0,D3085-C3085),IF(G3085="Overdue",MAX(0,'START_HERE'!$B$7-C3085),0))</x:f>
        <x:v>16</x:v>
      </x:c>
    </x:row>
    <x:row r="3086" ht="18" customHeight="1">
      <x:c r="A3086" s="69" t="str">
        <x:v>PAY-003085</x:v>
      </x:c>
      <x:c r="B3086" s="69" t="str">
        <x:v>AGR-01017</x:v>
      </x:c>
      <x:c r="C3086" s="72" t="n">
        <x:v>45184</x:v>
      </x:c>
      <x:c r="D3086" s="72" t="n">
        <x:v>45181</x:v>
      </x:c>
      <x:c r="E3086" s="74" t="n">
        <x:v>187500</x:v>
      </x:c>
      <x:c r="F3086" s="69" t="str">
        <x:v>Initial</x:v>
      </x:c>
      <x:c r="G3086" s="69" t="str">
        <x:v>Paid</x:v>
      </x:c>
      <x:c r="H3086" s="69" t="str">
        <x:v>EFT</x:v>
      </x:c>
      <x:c r="I3086" s="76" t="n">
        <x:f>IF(D3086&lt;&gt;"",MAX(0,D3086-C3086),IF(G3086="Overdue",MAX(0,'START_HERE'!$B$7-C3086),0))</x:f>
        <x:v>0</x:v>
      </x:c>
    </x:row>
    <x:row r="3087" ht="18" customHeight="1">
      <x:c r="A3087" s="69" t="str">
        <x:v>PAY-003086</x:v>
      </x:c>
      <x:c r="B3087" s="69" t="str">
        <x:v>AGR-01017</x:v>
      </x:c>
      <x:c r="C3087" s="72" t="n">
        <x:v>45458</x:v>
      </x:c>
      <x:c r="D3087" s="72" t="n">
        <x:v>45457</x:v>
      </x:c>
      <x:c r="E3087" s="74" t="n">
        <x:v>187500</x:v>
      </x:c>
      <x:c r="F3087" s="69" t="str">
        <x:v>Final</x:v>
      </x:c>
      <x:c r="G3087" s="69" t="str">
        <x:v>Paid</x:v>
      </x:c>
      <x:c r="H3087" s="69" t="str">
        <x:v>EFT</x:v>
      </x:c>
      <x:c r="I3087" s="76" t="n">
        <x:f>IF(D3087&lt;&gt;"",MAX(0,D3087-C3087),IF(G3087="Overdue",MAX(0,'START_HERE'!$B$7-C3087),0))</x:f>
        <x:v>0</x:v>
      </x:c>
    </x:row>
    <x:row r="3088" ht="18" customHeight="1">
      <x:c r="A3088" s="69" t="str">
        <x:v>PAY-003087</x:v>
      </x:c>
      <x:c r="B3088" s="69" t="str">
        <x:v>AGR-01018</x:v>
      </x:c>
      <x:c r="C3088" s="72" t="n">
        <x:v>46095</x:v>
      </x:c>
      <x:c r="D3088" s="72" t="n">
        <x:v>46118</x:v>
      </x:c>
      <x:c r="E3088" s="74" t="n">
        <x:v>77500</x:v>
      </x:c>
      <x:c r="F3088" s="69" t="str">
        <x:v>Initial</x:v>
      </x:c>
      <x:c r="G3088" s="69" t="str">
        <x:v>Paid</x:v>
      </x:c>
      <x:c r="H3088" s="69" t="str">
        <x:v>Direct Credit</x:v>
      </x:c>
      <x:c r="I3088" s="76" t="n">
        <x:f>IF(D3088&lt;&gt;"",MAX(0,D3088-C3088),IF(G3088="Overdue",MAX(0,'START_HERE'!$B$7-C3088),0))</x:f>
        <x:v>23</x:v>
      </x:c>
    </x:row>
    <x:row r="3089" ht="18" customHeight="1">
      <x:c r="A3089" s="69" t="str">
        <x:v>PAY-003088</x:v>
      </x:c>
      <x:c r="B3089" s="69" t="str">
        <x:v>AGR-01018</x:v>
      </x:c>
      <x:c r="C3089" s="72" t="n">
        <x:v>46232</x:v>
      </x:c>
      <x:c r="D3089" s="72" t="n">
        <x:v>46229</x:v>
      </x:c>
      <x:c r="E3089" s="74" t="n">
        <x:v>77500</x:v>
      </x:c>
      <x:c r="F3089" s="69" t="str">
        <x:v>Progress</x:v>
      </x:c>
      <x:c r="G3089" s="69" t="str">
        <x:v>Paid</x:v>
      </x:c>
      <x:c r="H3089" s="69" t="str">
        <x:v>EFT</x:v>
      </x:c>
      <x:c r="I3089" s="76" t="n">
        <x:f>IF(D3089&lt;&gt;"",MAX(0,D3089-C3089),IF(G3089="Overdue",MAX(0,'START_HERE'!$B$7-C3089),0))</x:f>
        <x:v>0</x:v>
      </x:c>
    </x:row>
    <x:row r="3090" ht="18" customHeight="1">
      <x:c r="A3090" s="69" t="str">
        <x:v>PAY-003089</x:v>
      </x:c>
      <x:c r="B3090" s="69" t="str">
        <x:v>AGR-01018</x:v>
      </x:c>
      <x:c r="C3090" s="72" t="n">
        <x:v>46369</x:v>
      </x:c>
      <x:c r="D3090" s="72"/>
      <x:c r="E3090" s="74" t="n">
        <x:v>77500</x:v>
      </x:c>
      <x:c r="F3090" s="69" t="str">
        <x:v>Progress</x:v>
      </x:c>
      <x:c r="G3090" s="69" t="str">
        <x:v>Scheduled</x:v>
      </x:c>
      <x:c r="H3090" s="69" t="str">
        <x:v>EFT</x:v>
      </x:c>
      <x:c r="I3090" s="76" t="n">
        <x:f>IF(D3090&lt;&gt;"",MAX(0,D3090-C3090),IF(G3090="Overdue",MAX(0,'START_HERE'!$B$7-C3090),0))</x:f>
        <x:v>0</x:v>
      </x:c>
    </x:row>
    <x:row r="3091" ht="18" customHeight="1">
      <x:c r="A3091" s="69" t="str">
        <x:v>PAY-003090</x:v>
      </x:c>
      <x:c r="B3091" s="69" t="str">
        <x:v>AGR-01018</x:v>
      </x:c>
      <x:c r="C3091" s="72" t="n">
        <x:v>46506</x:v>
      </x:c>
      <x:c r="D3091" s="72"/>
      <x:c r="E3091" s="74" t="n">
        <x:v>77500</x:v>
      </x:c>
      <x:c r="F3091" s="69" t="str">
        <x:v>Final</x:v>
      </x:c>
      <x:c r="G3091" s="69" t="str">
        <x:v>Scheduled</x:v>
      </x:c>
      <x:c r="H3091" s="69" t="str">
        <x:v>EFT</x:v>
      </x:c>
      <x:c r="I3091" s="76" t="n">
        <x:f>IF(D3091&lt;&gt;"",MAX(0,D3091-C3091),IF(G3091="Overdue",MAX(0,'START_HERE'!$B$7-C3091),0))</x:f>
        <x:v>0</x:v>
      </x:c>
    </x:row>
    <x:row r="3092" ht="18" customHeight="1">
      <x:c r="A3092" s="69" t="str">
        <x:v>PAY-003091</x:v>
      </x:c>
      <x:c r="B3092" s="69" t="str">
        <x:v>AGR-01019</x:v>
      </x:c>
      <x:c r="C3092" s="72" t="n">
        <x:v>45729</x:v>
      </x:c>
      <x:c r="D3092" s="72" t="n">
        <x:v>45752</x:v>
      </x:c>
      <x:c r="E3092" s="74" t="n">
        <x:v>112700</x:v>
      </x:c>
      <x:c r="F3092" s="69" t="str">
        <x:v>Initial</x:v>
      </x:c>
      <x:c r="G3092" s="69" t="str">
        <x:v>Paid</x:v>
      </x:c>
      <x:c r="H3092" s="69" t="str">
        <x:v>EFT</x:v>
      </x:c>
      <x:c r="I3092" s="76" t="n">
        <x:f>IF(D3092&lt;&gt;"",MAX(0,D3092-C3092),IF(G3092="Overdue",MAX(0,'START_HERE'!$B$7-C3092),0))</x:f>
        <x:v>23</x:v>
      </x:c>
    </x:row>
    <x:row r="3093" ht="18" customHeight="1">
      <x:c r="A3093" s="69" t="str">
        <x:v>PAY-003092</x:v>
      </x:c>
      <x:c r="B3093" s="69" t="str">
        <x:v>AGR-01019</x:v>
      </x:c>
      <x:c r="C3093" s="72" t="n">
        <x:v>45912</x:v>
      </x:c>
      <x:c r="D3093" s="72" t="n">
        <x:v>45928</x:v>
      </x:c>
      <x:c r="E3093" s="74" t="n">
        <x:v>112700</x:v>
      </x:c>
      <x:c r="F3093" s="69" t="str">
        <x:v>Progress</x:v>
      </x:c>
      <x:c r="G3093" s="69" t="str">
        <x:v>Paid</x:v>
      </x:c>
      <x:c r="H3093" s="69" t="str">
        <x:v>Direct Credit</x:v>
      </x:c>
      <x:c r="I3093" s="76" t="n">
        <x:f>IF(D3093&lt;&gt;"",MAX(0,D3093-C3093),IF(G3093="Overdue",MAX(0,'START_HERE'!$B$7-C3093),0))</x:f>
        <x:v>16</x:v>
      </x:c>
    </x:row>
    <x:row r="3094" ht="18" customHeight="1">
      <x:c r="A3094" s="69" t="str">
        <x:v>PAY-003093</x:v>
      </x:c>
      <x:c r="B3094" s="69" t="str">
        <x:v>AGR-01019</x:v>
      </x:c>
      <x:c r="C3094" s="72" t="n">
        <x:v>46094</x:v>
      </x:c>
      <x:c r="D3094" s="72" t="n">
        <x:v>46110</x:v>
      </x:c>
      <x:c r="E3094" s="74" t="n">
        <x:v>112600</x:v>
      </x:c>
      <x:c r="F3094" s="69" t="str">
        <x:v>Final</x:v>
      </x:c>
      <x:c r="G3094" s="69" t="str">
        <x:v>Paid</x:v>
      </x:c>
      <x:c r="H3094" s="69" t="str">
        <x:v>EFT</x:v>
      </x:c>
      <x:c r="I3094" s="76" t="n">
        <x:f>IF(D3094&lt;&gt;"",MAX(0,D3094-C3094),IF(G3094="Overdue",MAX(0,'START_HERE'!$B$7-C3094),0))</x:f>
        <x:v>16</x:v>
      </x:c>
    </x:row>
    <x:row r="3095" ht="18" customHeight="1">
      <x:c r="A3095" s="69" t="str">
        <x:v>PAY-003094</x:v>
      </x:c>
      <x:c r="B3095" s="69" t="str">
        <x:v>AGR-01020</x:v>
      </x:c>
      <x:c r="C3095" s="72" t="n">
        <x:v>46258</x:v>
      </x:c>
      <x:c r="D3095" s="72" t="n">
        <x:v>46275</x:v>
      </x:c>
      <x:c r="E3095" s="74" t="n">
        <x:v>211000</x:v>
      </x:c>
      <x:c r="F3095" s="69" t="str">
        <x:v>Initial</x:v>
      </x:c>
      <x:c r="G3095" s="69" t="str">
        <x:v>Paid</x:v>
      </x:c>
      <x:c r="H3095" s="69" t="str">
        <x:v>Direct Credit</x:v>
      </x:c>
      <x:c r="I3095" s="76" t="n">
        <x:f>IF(D3095&lt;&gt;"",MAX(0,D3095-C3095),IF(G3095="Overdue",MAX(0,'START_HERE'!$B$7-C3095),0))</x:f>
        <x:v>17</x:v>
      </x:c>
    </x:row>
    <x:row r="3096" ht="18" customHeight="1">
      <x:c r="A3096" s="69" t="str">
        <x:v>PAY-003095</x:v>
      </x:c>
      <x:c r="B3096" s="69" t="str">
        <x:v>AGR-01020</x:v>
      </x:c>
      <x:c r="C3096" s="72" t="n">
        <x:v>46441</x:v>
      </x:c>
      <x:c r="D3096" s="72"/>
      <x:c r="E3096" s="74" t="n">
        <x:v>211000</x:v>
      </x:c>
      <x:c r="F3096" s="69" t="str">
        <x:v>Final</x:v>
      </x:c>
      <x:c r="G3096" s="69" t="str">
        <x:v>Scheduled</x:v>
      </x:c>
      <x:c r="H3096" s="69" t="str">
        <x:v>EFT</x:v>
      </x:c>
      <x:c r="I3096" s="76" t="n">
        <x:f>IF(D3096&lt;&gt;"",MAX(0,D3096-C3096),IF(G3096="Overdue",MAX(0,'START_HERE'!$B$7-C3096),0))</x:f>
        <x:v>0</x:v>
      </x:c>
    </x:row>
    <x:row r="3097" ht="18" customHeight="1">
      <x:c r="A3097" s="69" t="str">
        <x:v>PAY-003096</x:v>
      </x:c>
      <x:c r="B3097" s="69" t="str">
        <x:v>AGR-01021</x:v>
      </x:c>
      <x:c r="C3097" s="72" t="n">
        <x:v>45739</x:v>
      </x:c>
      <x:c r="D3097" s="72"/>
      <x:c r="E3097" s="74" t="n">
        <x:v>10000</x:v>
      </x:c>
      <x:c r="F3097" s="69" t="str">
        <x:v>Initial</x:v>
      </x:c>
      <x:c r="G3097" s="69" t="str">
        <x:v>Overdue</x:v>
      </x:c>
      <x:c r="H3097" s="69" t="str">
        <x:v>EFT</x:v>
      </x:c>
      <x:c r="I3097" s="76" t="n">
        <x:f>IF(D3097&lt;&gt;"",MAX(0,D3097-C3097),IF(G3097="Overdue",MAX(0,'START_HERE'!$B$7-C3097),0))</x:f>
        <x:v>526</x:v>
      </x:c>
    </x:row>
    <x:row r="3098" ht="18" customHeight="1">
      <x:c r="A3098" s="69" t="str">
        <x:v>PAY-003097</x:v>
      </x:c>
      <x:c r="B3098" s="69" t="str">
        <x:v>AGR-01021</x:v>
      </x:c>
      <x:c r="C3098" s="72" t="n">
        <x:v>45861</x:v>
      </x:c>
      <x:c r="D3098" s="72" t="n">
        <x:v>45880</x:v>
      </x:c>
      <x:c r="E3098" s="74" t="n">
        <x:v>10000</x:v>
      </x:c>
      <x:c r="F3098" s="69" t="str">
        <x:v>Progress</x:v>
      </x:c>
      <x:c r="G3098" s="69" t="str">
        <x:v>Paid</x:v>
      </x:c>
      <x:c r="H3098" s="69" t="str">
        <x:v>Direct Credit</x:v>
      </x:c>
      <x:c r="I3098" s="76" t="n">
        <x:f>IF(D3098&lt;&gt;"",MAX(0,D3098-C3098),IF(G3098="Overdue",MAX(0,'START_HERE'!$B$7-C3098),0))</x:f>
        <x:v>19</x:v>
      </x:c>
    </x:row>
    <x:row r="3099" ht="18" customHeight="1">
      <x:c r="A3099" s="69" t="str">
        <x:v>PAY-003098</x:v>
      </x:c>
      <x:c r="B3099" s="69" t="str">
        <x:v>AGR-01021</x:v>
      </x:c>
      <x:c r="C3099" s="72" t="n">
        <x:v>45982</x:v>
      </x:c>
      <x:c r="D3099" s="72" t="n">
        <x:v>45992</x:v>
      </x:c>
      <x:c r="E3099" s="74" t="n">
        <x:v>10000</x:v>
      </x:c>
      <x:c r="F3099" s="69" t="str">
        <x:v>Final</x:v>
      </x:c>
      <x:c r="G3099" s="69" t="str">
        <x:v>Paid</x:v>
      </x:c>
      <x:c r="H3099" s="69" t="str">
        <x:v>Direct Credit</x:v>
      </x:c>
      <x:c r="I3099" s="76" t="n">
        <x:f>IF(D3099&lt;&gt;"",MAX(0,D3099-C3099),IF(G3099="Overdue",MAX(0,'START_HERE'!$B$7-C3099),0))</x:f>
        <x:v>10</x:v>
      </x:c>
    </x:row>
    <x:row r="3100" ht="18" customHeight="1">
      <x:c r="A3100" s="69" t="str">
        <x:v>PAY-003099</x:v>
      </x:c>
      <x:c r="B3100" s="69" t="str">
        <x:v>AGR-01022</x:v>
      </x:c>
      <x:c r="C3100" s="72" t="n">
        <x:v>45714</x:v>
      </x:c>
      <x:c r="D3100" s="72"/>
      <x:c r="E3100" s="74" t="n">
        <x:v>95000</x:v>
      </x:c>
      <x:c r="F3100" s="69" t="str">
        <x:v>Initial</x:v>
      </x:c>
      <x:c r="G3100" s="69" t="str">
        <x:v>Overdue</x:v>
      </x:c>
      <x:c r="H3100" s="69" t="str">
        <x:v>EFT</x:v>
      </x:c>
      <x:c r="I3100" s="76" t="n">
        <x:f>IF(D3100&lt;&gt;"",MAX(0,D3100-C3100),IF(G3100="Overdue",MAX(0,'START_HERE'!$B$7-C3100),0))</x:f>
        <x:v>551</x:v>
      </x:c>
    </x:row>
    <x:row r="3101" ht="18" customHeight="1">
      <x:c r="A3101" s="69" t="str">
        <x:v>PAY-003100</x:v>
      </x:c>
      <x:c r="B3101" s="69" t="str">
        <x:v>AGR-01022</x:v>
      </x:c>
      <x:c r="C3101" s="72" t="n">
        <x:v>45957</x:v>
      </x:c>
      <x:c r="D3101" s="72" t="n">
        <x:v>45953</x:v>
      </x:c>
      <x:c r="E3101" s="74" t="n">
        <x:v>95000</x:v>
      </x:c>
      <x:c r="F3101" s="69" t="str">
        <x:v>Progress</x:v>
      </x:c>
      <x:c r="G3101" s="69" t="str">
        <x:v>Paid</x:v>
      </x:c>
      <x:c r="H3101" s="69" t="str">
        <x:v>Direct Credit</x:v>
      </x:c>
      <x:c r="I3101" s="76" t="n">
        <x:f>IF(D3101&lt;&gt;"",MAX(0,D3101-C3101),IF(G3101="Overdue",MAX(0,'START_HERE'!$B$7-C3101),0))</x:f>
        <x:v>0</x:v>
      </x:c>
    </x:row>
    <x:row r="3102" ht="18" customHeight="1">
      <x:c r="A3102" s="69" t="str">
        <x:v>PAY-003101</x:v>
      </x:c>
      <x:c r="B3102" s="69" t="str">
        <x:v>AGR-01022</x:v>
      </x:c>
      <x:c r="C3102" s="72" t="n">
        <x:v>46201</x:v>
      </x:c>
      <x:c r="D3102" s="72" t="n">
        <x:v>46200</x:v>
      </x:c>
      <x:c r="E3102" s="74" t="n">
        <x:v>95000</x:v>
      </x:c>
      <x:c r="F3102" s="69" t="str">
        <x:v>Final</x:v>
      </x:c>
      <x:c r="G3102" s="69" t="str">
        <x:v>Paid</x:v>
      </x:c>
      <x:c r="H3102" s="69" t="str">
        <x:v>EFT</x:v>
      </x:c>
      <x:c r="I3102" s="76" t="n">
        <x:f>IF(D3102&lt;&gt;"",MAX(0,D3102-C3102),IF(G3102="Overdue",MAX(0,'START_HERE'!$B$7-C3102),0))</x:f>
        <x:v>0</x:v>
      </x:c>
    </x:row>
    <x:row r="3103" ht="18" customHeight="1">
      <x:c r="A3103" s="69" t="str">
        <x:v>PAY-003102</x:v>
      </x:c>
      <x:c r="B3103" s="69" t="str">
        <x:v>AGR-01023</x:v>
      </x:c>
      <x:c r="C3103" s="72" t="n">
        <x:v>45735</x:v>
      </x:c>
      <x:c r="D3103" s="72" t="n">
        <x:v>45760</x:v>
      </x:c>
      <x:c r="E3103" s="74" t="n">
        <x:v>71000</x:v>
      </x:c>
      <x:c r="F3103" s="69" t="str">
        <x:v>Initial</x:v>
      </x:c>
      <x:c r="G3103" s="69" t="str">
        <x:v>Paid</x:v>
      </x:c>
      <x:c r="H3103" s="69" t="str">
        <x:v>Direct Credit</x:v>
      </x:c>
      <x:c r="I3103" s="76" t="n">
        <x:f>IF(D3103&lt;&gt;"",MAX(0,D3103-C3103),IF(G3103="Overdue",MAX(0,'START_HERE'!$B$7-C3103),0))</x:f>
        <x:v>25</x:v>
      </x:c>
    </x:row>
    <x:row r="3104" ht="18" customHeight="1">
      <x:c r="A3104" s="69" t="str">
        <x:v>PAY-003103</x:v>
      </x:c>
      <x:c r="B3104" s="69" t="str">
        <x:v>AGR-01023</x:v>
      </x:c>
      <x:c r="C3104" s="72" t="n">
        <x:v>45918</x:v>
      </x:c>
      <x:c r="D3104" s="72"/>
      <x:c r="E3104" s="74" t="n">
        <x:v>71000</x:v>
      </x:c>
      <x:c r="F3104" s="69" t="str">
        <x:v>Progress</x:v>
      </x:c>
      <x:c r="G3104" s="69" t="str">
        <x:v>Overdue</x:v>
      </x:c>
      <x:c r="H3104" s="69" t="str">
        <x:v>Direct Credit</x:v>
      </x:c>
      <x:c r="I3104" s="76" t="n">
        <x:f>IF(D3104&lt;&gt;"",MAX(0,D3104-C3104),IF(G3104="Overdue",MAX(0,'START_HERE'!$B$7-C3104),0))</x:f>
        <x:v>347</x:v>
      </x:c>
    </x:row>
    <x:row r="3105" ht="18" customHeight="1">
      <x:c r="A3105" s="69" t="str">
        <x:v>PAY-003104</x:v>
      </x:c>
      <x:c r="B3105" s="69" t="str">
        <x:v>AGR-01023</x:v>
      </x:c>
      <x:c r="C3105" s="72" t="n">
        <x:v>46100</x:v>
      </x:c>
      <x:c r="D3105" s="72" t="n">
        <x:v>46110</x:v>
      </x:c>
      <x:c r="E3105" s="74" t="n">
        <x:v>71000</x:v>
      </x:c>
      <x:c r="F3105" s="69" t="str">
        <x:v>Progress</x:v>
      </x:c>
      <x:c r="G3105" s="69" t="str">
        <x:v>Paid</x:v>
      </x:c>
      <x:c r="H3105" s="69" t="str">
        <x:v>EFT</x:v>
      </x:c>
      <x:c r="I3105" s="76" t="n">
        <x:f>IF(D3105&lt;&gt;"",MAX(0,D3105-C3105),IF(G3105="Overdue",MAX(0,'START_HERE'!$B$7-C3105),0))</x:f>
        <x:v>10</x:v>
      </x:c>
    </x:row>
    <x:row r="3106" ht="18" customHeight="1">
      <x:c r="A3106" s="69" t="str">
        <x:v>PAY-003105</x:v>
      </x:c>
      <x:c r="B3106" s="69" t="str">
        <x:v>AGR-01023</x:v>
      </x:c>
      <x:c r="C3106" s="72" t="n">
        <x:v>46283</x:v>
      </x:c>
      <x:c r="D3106" s="72"/>
      <x:c r="E3106" s="74" t="n">
        <x:v>71000</x:v>
      </x:c>
      <x:c r="F3106" s="69" t="str">
        <x:v>Final</x:v>
      </x:c>
      <x:c r="G3106" s="69" t="str">
        <x:v>Scheduled</x:v>
      </x:c>
      <x:c r="H3106" s="69" t="str">
        <x:v>Direct Credit</x:v>
      </x:c>
      <x:c r="I3106" s="76" t="n">
        <x:f>IF(D3106&lt;&gt;"",MAX(0,D3106-C3106),IF(G3106="Overdue",MAX(0,'START_HERE'!$B$7-C3106),0))</x:f>
        <x:v>0</x:v>
      </x:c>
    </x:row>
    <x:row r="3107" ht="18" customHeight="1">
      <x:c r="A3107" s="69" t="str">
        <x:v>PAY-003106</x:v>
      </x:c>
      <x:c r="B3107" s="69" t="str">
        <x:v>AGR-01024</x:v>
      </x:c>
      <x:c r="C3107" s="72" t="n">
        <x:v>45831</x:v>
      </x:c>
      <x:c r="D3107" s="72" t="n">
        <x:v>45852</x:v>
      </x:c>
      <x:c r="E3107" s="74" t="n">
        <x:v>108000</x:v>
      </x:c>
      <x:c r="F3107" s="69" t="str">
        <x:v>Initial</x:v>
      </x:c>
      <x:c r="G3107" s="69" t="str">
        <x:v>Paid</x:v>
      </x:c>
      <x:c r="H3107" s="69" t="str">
        <x:v>EFT</x:v>
      </x:c>
      <x:c r="I3107" s="76" t="n">
        <x:f>IF(D3107&lt;&gt;"",MAX(0,D3107-C3107),IF(G3107="Overdue",MAX(0,'START_HERE'!$B$7-C3107),0))</x:f>
        <x:v>21</x:v>
      </x:c>
    </x:row>
    <x:row r="3108" ht="18" customHeight="1">
      <x:c r="A3108" s="69" t="str">
        <x:v>PAY-003107</x:v>
      </x:c>
      <x:c r="B3108" s="69" t="str">
        <x:v>AGR-01024</x:v>
      </x:c>
      <x:c r="C3108" s="72" t="n">
        <x:v>46014</x:v>
      </x:c>
      <x:c r="D3108" s="72" t="n">
        <x:v>46040</x:v>
      </x:c>
      <x:c r="E3108" s="74" t="n">
        <x:v>108000</x:v>
      </x:c>
      <x:c r="F3108" s="69" t="str">
        <x:v>Progress</x:v>
      </x:c>
      <x:c r="G3108" s="69" t="str">
        <x:v>Paid</x:v>
      </x:c>
      <x:c r="H3108" s="69" t="str">
        <x:v>Direct Credit</x:v>
      </x:c>
      <x:c r="I3108" s="76" t="n">
        <x:f>IF(D3108&lt;&gt;"",MAX(0,D3108-C3108),IF(G3108="Overdue",MAX(0,'START_HERE'!$B$7-C3108),0))</x:f>
        <x:v>26</x:v>
      </x:c>
    </x:row>
    <x:row r="3109" ht="18" customHeight="1">
      <x:c r="A3109" s="69" t="str">
        <x:v>PAY-003108</x:v>
      </x:c>
      <x:c r="B3109" s="69" t="str">
        <x:v>AGR-01024</x:v>
      </x:c>
      <x:c r="C3109" s="72" t="n">
        <x:v>46196</x:v>
      </x:c>
      <x:c r="D3109" s="72" t="n">
        <x:v>46206</x:v>
      </x:c>
      <x:c r="E3109" s="74" t="n">
        <x:v>108000</x:v>
      </x:c>
      <x:c r="F3109" s="69" t="str">
        <x:v>Progress</x:v>
      </x:c>
      <x:c r="G3109" s="69" t="str">
        <x:v>Paid</x:v>
      </x:c>
      <x:c r="H3109" s="69" t="str">
        <x:v>Direct Credit</x:v>
      </x:c>
      <x:c r="I3109" s="76" t="n">
        <x:f>IF(D3109&lt;&gt;"",MAX(0,D3109-C3109),IF(G3109="Overdue",MAX(0,'START_HERE'!$B$7-C3109),0))</x:f>
        <x:v>10</x:v>
      </x:c>
    </x:row>
    <x:row r="3110" ht="18" customHeight="1">
      <x:c r="A3110" s="69" t="str">
        <x:v>PAY-003109</x:v>
      </x:c>
      <x:c r="B3110" s="69" t="str">
        <x:v>AGR-01024</x:v>
      </x:c>
      <x:c r="C3110" s="72" t="n">
        <x:v>46379</x:v>
      </x:c>
      <x:c r="D3110" s="72"/>
      <x:c r="E3110" s="74" t="n">
        <x:v>108000</x:v>
      </x:c>
      <x:c r="F3110" s="69" t="str">
        <x:v>Final</x:v>
      </x:c>
      <x:c r="G3110" s="69" t="str">
        <x:v>Scheduled</x:v>
      </x:c>
      <x:c r="H3110" s="69" t="str">
        <x:v>Direct Credit</x:v>
      </x:c>
      <x:c r="I3110" s="76" t="n">
        <x:f>IF(D3110&lt;&gt;"",MAX(0,D3110-C3110),IF(G3110="Overdue",MAX(0,'START_HERE'!$B$7-C3110),0))</x:f>
        <x:v>0</x:v>
      </x:c>
    </x:row>
    <x:row r="3111" ht="18" customHeight="1">
      <x:c r="A3111" s="69" t="str">
        <x:v>PAY-003110</x:v>
      </x:c>
      <x:c r="B3111" s="69" t="str">
        <x:v>AGR-01025</x:v>
      </x:c>
      <x:c r="C3111" s="72" t="n">
        <x:v>45474</x:v>
      </x:c>
      <x:c r="D3111" s="72" t="n">
        <x:v>45478</x:v>
      </x:c>
      <x:c r="E3111" s="74" t="n">
        <x:v>117500</x:v>
      </x:c>
      <x:c r="F3111" s="69" t="str">
        <x:v>Initial</x:v>
      </x:c>
      <x:c r="G3111" s="69" t="str">
        <x:v>Paid</x:v>
      </x:c>
      <x:c r="H3111" s="69" t="str">
        <x:v>Direct Credit</x:v>
      </x:c>
      <x:c r="I3111" s="76" t="n">
        <x:f>IF(D3111&lt;&gt;"",MAX(0,D3111-C3111),IF(G3111="Overdue",MAX(0,'START_HERE'!$B$7-C3111),0))</x:f>
        <x:v>4</x:v>
      </x:c>
    </x:row>
    <x:row r="3112" ht="18" customHeight="1">
      <x:c r="A3112" s="69" t="str">
        <x:v>PAY-003111</x:v>
      </x:c>
      <x:c r="B3112" s="69" t="str">
        <x:v>AGR-01025</x:v>
      </x:c>
      <x:c r="C3112" s="72" t="n">
        <x:v>45611</x:v>
      </x:c>
      <x:c r="D3112" s="72" t="n">
        <x:v>45611</x:v>
      </x:c>
      <x:c r="E3112" s="74" t="n">
        <x:v>117500</x:v>
      </x:c>
      <x:c r="F3112" s="69" t="str">
        <x:v>Progress</x:v>
      </x:c>
      <x:c r="G3112" s="69" t="str">
        <x:v>Paid</x:v>
      </x:c>
      <x:c r="H3112" s="69" t="str">
        <x:v>EFT</x:v>
      </x:c>
      <x:c r="I3112" s="76" t="n">
        <x:f>IF(D3112&lt;&gt;"",MAX(0,D3112-C3112),IF(G3112="Overdue",MAX(0,'START_HERE'!$B$7-C3112),0))</x:f>
        <x:v>0</x:v>
      </x:c>
    </x:row>
    <x:row r="3113" ht="18" customHeight="1">
      <x:c r="A3113" s="69" t="str">
        <x:v>PAY-003112</x:v>
      </x:c>
      <x:c r="B3113" s="69" t="str">
        <x:v>AGR-01025</x:v>
      </x:c>
      <x:c r="C3113" s="72" t="n">
        <x:v>45748</x:v>
      </x:c>
      <x:c r="D3113" s="72"/>
      <x:c r="E3113" s="74" t="n">
        <x:v>117500</x:v>
      </x:c>
      <x:c r="F3113" s="69" t="str">
        <x:v>Progress</x:v>
      </x:c>
      <x:c r="G3113" s="69" t="str">
        <x:v>Overdue</x:v>
      </x:c>
      <x:c r="H3113" s="69" t="str">
        <x:v>EFT</x:v>
      </x:c>
      <x:c r="I3113" s="76" t="n">
        <x:f>IF(D3113&lt;&gt;"",MAX(0,D3113-C3113),IF(G3113="Overdue",MAX(0,'START_HERE'!$B$7-C3113),0))</x:f>
        <x:v>517</x:v>
      </x:c>
    </x:row>
    <x:row r="3114" ht="18" customHeight="1">
      <x:c r="A3114" s="69" t="str">
        <x:v>PAY-003113</x:v>
      </x:c>
      <x:c r="B3114" s="69" t="str">
        <x:v>AGR-01025</x:v>
      </x:c>
      <x:c r="C3114" s="72" t="n">
        <x:v>45885</x:v>
      </x:c>
      <x:c r="D3114" s="72" t="n">
        <x:v>45881</x:v>
      </x:c>
      <x:c r="E3114" s="74" t="n">
        <x:v>117500</x:v>
      </x:c>
      <x:c r="F3114" s="69" t="str">
        <x:v>Final</x:v>
      </x:c>
      <x:c r="G3114" s="69" t="str">
        <x:v>Paid</x:v>
      </x:c>
      <x:c r="H3114" s="69" t="str">
        <x:v>Direct Credit</x:v>
      </x:c>
      <x:c r="I3114" s="76" t="n">
        <x:f>IF(D3114&lt;&gt;"",MAX(0,D3114-C3114),IF(G3114="Overdue",MAX(0,'START_HERE'!$B$7-C3114),0))</x:f>
        <x:v>0</x:v>
      </x:c>
    </x:row>
    <x:row r="3115" ht="18" customHeight="1">
      <x:c r="A3115" s="69" t="str">
        <x:v>PAY-003114</x:v>
      </x:c>
      <x:c r="B3115" s="69" t="str">
        <x:v>AGR-01026</x:v>
      </x:c>
      <x:c r="C3115" s="72" t="n">
        <x:v>46260</x:v>
      </x:c>
      <x:c r="D3115" s="72" t="n">
        <x:v>46279</x:v>
      </x:c>
      <x:c r="E3115" s="74" t="n">
        <x:v>38300</x:v>
      </x:c>
      <x:c r="F3115" s="69" t="str">
        <x:v>Initial</x:v>
      </x:c>
      <x:c r="G3115" s="69" t="str">
        <x:v>Paid</x:v>
      </x:c>
      <x:c r="H3115" s="69" t="str">
        <x:v>Direct Credit</x:v>
      </x:c>
      <x:c r="I3115" s="76" t="n">
        <x:f>IF(D3115&lt;&gt;"",MAX(0,D3115-C3115),IF(G3115="Overdue",MAX(0,'START_HERE'!$B$7-C3115),0))</x:f>
        <x:v>19</x:v>
      </x:c>
    </x:row>
    <x:row r="3116" ht="18" customHeight="1">
      <x:c r="A3116" s="69" t="str">
        <x:v>PAY-003115</x:v>
      </x:c>
      <x:c r="B3116" s="69" t="str">
        <x:v>AGR-01026</x:v>
      </x:c>
      <x:c r="C3116" s="72" t="n">
        <x:v>46382</x:v>
      </x:c>
      <x:c r="D3116" s="72"/>
      <x:c r="E3116" s="74" t="n">
        <x:v>38300</x:v>
      </x:c>
      <x:c r="F3116" s="69" t="str">
        <x:v>Progress</x:v>
      </x:c>
      <x:c r="G3116" s="69" t="str">
        <x:v>Scheduled</x:v>
      </x:c>
      <x:c r="H3116" s="69" t="str">
        <x:v>EFT</x:v>
      </x:c>
      <x:c r="I3116" s="76" t="n">
        <x:f>IF(D3116&lt;&gt;"",MAX(0,D3116-C3116),IF(G3116="Overdue",MAX(0,'START_HERE'!$B$7-C3116),0))</x:f>
        <x:v>0</x:v>
      </x:c>
    </x:row>
    <x:row r="3117" ht="18" customHeight="1">
      <x:c r="A3117" s="69" t="str">
        <x:v>PAY-003116</x:v>
      </x:c>
      <x:c r="B3117" s="69" t="str">
        <x:v>AGR-01026</x:v>
      </x:c>
      <x:c r="C3117" s="72" t="n">
        <x:v>46503</x:v>
      </x:c>
      <x:c r="D3117" s="72"/>
      <x:c r="E3117" s="74" t="n">
        <x:v>38400</x:v>
      </x:c>
      <x:c r="F3117" s="69" t="str">
        <x:v>Final</x:v>
      </x:c>
      <x:c r="G3117" s="69" t="str">
        <x:v>Scheduled</x:v>
      </x:c>
      <x:c r="H3117" s="69" t="str">
        <x:v>EFT</x:v>
      </x:c>
      <x:c r="I3117" s="76" t="n">
        <x:f>IF(D3117&lt;&gt;"",MAX(0,D3117-C3117),IF(G3117="Overdue",MAX(0,'START_HERE'!$B$7-C3117),0))</x:f>
        <x:v>0</x:v>
      </x:c>
    </x:row>
    <x:row r="3118" ht="18" customHeight="1">
      <x:c r="A3118" s="69" t="str">
        <x:v>PAY-003117</x:v>
      </x:c>
      <x:c r="B3118" s="69" t="str">
        <x:v>AGR-01027</x:v>
      </x:c>
      <x:c r="C3118" s="72" t="n">
        <x:v>46021</x:v>
      </x:c>
      <x:c r="D3118" s="72" t="n">
        <x:v>46047</x:v>
      </x:c>
      <x:c r="E3118" s="74" t="n">
        <x:v>111300</x:v>
      </x:c>
      <x:c r="F3118" s="69" t="str">
        <x:v>Initial</x:v>
      </x:c>
      <x:c r="G3118" s="69" t="str">
        <x:v>Paid</x:v>
      </x:c>
      <x:c r="H3118" s="69" t="str">
        <x:v>EFT</x:v>
      </x:c>
      <x:c r="I3118" s="76" t="n">
        <x:f>IF(D3118&lt;&gt;"",MAX(0,D3118-C3118),IF(G3118="Overdue",MAX(0,'START_HERE'!$B$7-C3118),0))</x:f>
        <x:v>26</x:v>
      </x:c>
    </x:row>
    <x:row r="3119" ht="18" customHeight="1">
      <x:c r="A3119" s="69" t="str">
        <x:v>PAY-003118</x:v>
      </x:c>
      <x:c r="B3119" s="69" t="str">
        <x:v>AGR-01027</x:v>
      </x:c>
      <x:c r="C3119" s="72" t="n">
        <x:v>46143</x:v>
      </x:c>
      <x:c r="D3119" s="72" t="n">
        <x:v>46140</x:v>
      </x:c>
      <x:c r="E3119" s="74" t="n">
        <x:v>111300</x:v>
      </x:c>
      <x:c r="F3119" s="69" t="str">
        <x:v>Progress</x:v>
      </x:c>
      <x:c r="G3119" s="69" t="str">
        <x:v>Paid</x:v>
      </x:c>
      <x:c r="H3119" s="69" t="str">
        <x:v>EFT</x:v>
      </x:c>
      <x:c r="I3119" s="76" t="n">
        <x:f>IF(D3119&lt;&gt;"",MAX(0,D3119-C3119),IF(G3119="Overdue",MAX(0,'START_HERE'!$B$7-C3119),0))</x:f>
        <x:v>0</x:v>
      </x:c>
    </x:row>
    <x:row r="3120" ht="18" customHeight="1">
      <x:c r="A3120" s="69" t="str">
        <x:v>PAY-003119</x:v>
      </x:c>
      <x:c r="B3120" s="69" t="str">
        <x:v>AGR-01027</x:v>
      </x:c>
      <x:c r="C3120" s="72" t="n">
        <x:v>46264</x:v>
      </x:c>
      <x:c r="D3120" s="72" t="n">
        <x:v>46287</x:v>
      </x:c>
      <x:c r="E3120" s="74" t="n">
        <x:v>111400</x:v>
      </x:c>
      <x:c r="F3120" s="69" t="str">
        <x:v>Final</x:v>
      </x:c>
      <x:c r="G3120" s="69" t="str">
        <x:v>Paid</x:v>
      </x:c>
      <x:c r="H3120" s="69" t="str">
        <x:v>Direct Credit</x:v>
      </x:c>
      <x:c r="I3120" s="76" t="n">
        <x:f>IF(D3120&lt;&gt;"",MAX(0,D3120-C3120),IF(G3120="Overdue",MAX(0,'START_HERE'!$B$7-C3120),0))</x:f>
        <x:v>23</x:v>
      </x:c>
    </x:row>
    <x:row r="3121" ht="18" customHeight="1">
      <x:c r="A3121" s="69" t="str">
        <x:v>PAY-003120</x:v>
      </x:c>
      <x:c r="B3121" s="69" t="str">
        <x:v>AGR-01028</x:v>
      </x:c>
      <x:c r="C3121" s="72" t="n">
        <x:v>45563</x:v>
      </x:c>
      <x:c r="D3121" s="72"/>
      <x:c r="E3121" s="74" t="n">
        <x:v>89000</x:v>
      </x:c>
      <x:c r="F3121" s="69" t="str">
        <x:v>Initial</x:v>
      </x:c>
      <x:c r="G3121" s="69" t="str">
        <x:v>Overdue</x:v>
      </x:c>
      <x:c r="H3121" s="69" t="str">
        <x:v>Direct Credit</x:v>
      </x:c>
      <x:c r="I3121" s="76" t="n">
        <x:f>IF(D3121&lt;&gt;"",MAX(0,D3121-C3121),IF(G3121="Overdue",MAX(0,'START_HERE'!$B$7-C3121),0))</x:f>
        <x:v>702</x:v>
      </x:c>
    </x:row>
    <x:row r="3122" ht="18" customHeight="1">
      <x:c r="A3122" s="69" t="str">
        <x:v>PAY-003121</x:v>
      </x:c>
      <x:c r="B3122" s="69" t="str">
        <x:v>AGR-01028</x:v>
      </x:c>
      <x:c r="C3122" s="72" t="n">
        <x:v>45746</x:v>
      </x:c>
      <x:c r="D3122" s="72" t="n">
        <x:v>45767</x:v>
      </x:c>
      <x:c r="E3122" s="74" t="n">
        <x:v>89000</x:v>
      </x:c>
      <x:c r="F3122" s="69" t="str">
        <x:v>Progress</x:v>
      </x:c>
      <x:c r="G3122" s="69" t="str">
        <x:v>Paid</x:v>
      </x:c>
      <x:c r="H3122" s="69" t="str">
        <x:v>Direct Credit</x:v>
      </x:c>
      <x:c r="I3122" s="76" t="n">
        <x:f>IF(D3122&lt;&gt;"",MAX(0,D3122-C3122),IF(G3122="Overdue",MAX(0,'START_HERE'!$B$7-C3122),0))</x:f>
        <x:v>21</x:v>
      </x:c>
    </x:row>
    <x:row r="3123" ht="18" customHeight="1">
      <x:c r="A3123" s="69" t="str">
        <x:v>PAY-003122</x:v>
      </x:c>
      <x:c r="B3123" s="69" t="str">
        <x:v>AGR-01028</x:v>
      </x:c>
      <x:c r="C3123" s="72" t="n">
        <x:v>45928</x:v>
      </x:c>
      <x:c r="D3123" s="72" t="n">
        <x:v>45936</x:v>
      </x:c>
      <x:c r="E3123" s="74" t="n">
        <x:v>89000</x:v>
      </x:c>
      <x:c r="F3123" s="69" t="str">
        <x:v>Final</x:v>
      </x:c>
      <x:c r="G3123" s="69" t="str">
        <x:v>Paid</x:v>
      </x:c>
      <x:c r="H3123" s="69" t="str">
        <x:v>Direct Credit</x:v>
      </x:c>
      <x:c r="I3123" s="76" t="n">
        <x:f>IF(D3123&lt;&gt;"",MAX(0,D3123-C3123),IF(G3123="Overdue",MAX(0,'START_HERE'!$B$7-C3123),0))</x:f>
        <x:v>8</x:v>
      </x:c>
    </x:row>
    <x:row r="3124" ht="18" customHeight="1">
      <x:c r="A3124" s="69" t="str">
        <x:v>PAY-003123</x:v>
      </x:c>
      <x:c r="B3124" s="69" t="str">
        <x:v>AGR-01029</x:v>
      </x:c>
      <x:c r="C3124" s="72" t="n">
        <x:v>46285</x:v>
      </x:c>
      <x:c r="D3124" s="72"/>
      <x:c r="E3124" s="74" t="n">
        <x:v>170000</x:v>
      </x:c>
      <x:c r="F3124" s="69" t="str">
        <x:v>Initial</x:v>
      </x:c>
      <x:c r="G3124" s="69" t="str">
        <x:v>Scheduled</x:v>
      </x:c>
      <x:c r="H3124" s="69" t="str">
        <x:v>EFT</x:v>
      </x:c>
      <x:c r="I3124" s="76" t="n">
        <x:f>IF(D3124&lt;&gt;"",MAX(0,D3124-C3124),IF(G3124="Overdue",MAX(0,'START_HERE'!$B$7-C3124),0))</x:f>
        <x:v>0</x:v>
      </x:c>
    </x:row>
    <x:row r="3125" ht="18" customHeight="1">
      <x:c r="A3125" s="69" t="str">
        <x:v>PAY-003124</x:v>
      </x:c>
      <x:c r="B3125" s="69" t="str">
        <x:v>AGR-01029</x:v>
      </x:c>
      <x:c r="C3125" s="72" t="n">
        <x:v>46468</x:v>
      </x:c>
      <x:c r="D3125" s="72"/>
      <x:c r="E3125" s="74" t="n">
        <x:v>170000</x:v>
      </x:c>
      <x:c r="F3125" s="69" t="str">
        <x:v>Final</x:v>
      </x:c>
      <x:c r="G3125" s="69" t="str">
        <x:v>Scheduled</x:v>
      </x:c>
      <x:c r="H3125" s="69" t="str">
        <x:v>EFT</x:v>
      </x:c>
      <x:c r="I3125" s="76" t="n">
        <x:f>IF(D3125&lt;&gt;"",MAX(0,D3125-C3125),IF(G3125="Overdue",MAX(0,'START_HERE'!$B$7-C3125),0))</x:f>
        <x:v>0</x:v>
      </x:c>
    </x:row>
    <x:row r="3126" ht="18" customHeight="1">
      <x:c r="A3126" s="69" t="str">
        <x:v>PAY-003125</x:v>
      </x:c>
      <x:c r="B3126" s="69" t="str">
        <x:v>AGR-01030</x:v>
      </x:c>
      <x:c r="C3126" s="72" t="n">
        <x:v>46274</x:v>
      </x:c>
      <x:c r="D3126" s="72"/>
      <x:c r="E3126" s="74" t="n">
        <x:v>34800</x:v>
      </x:c>
      <x:c r="F3126" s="69" t="str">
        <x:v>Initial</x:v>
      </x:c>
      <x:c r="G3126" s="69" t="str">
        <x:v>Scheduled</x:v>
      </x:c>
      <x:c r="H3126" s="69" t="str">
        <x:v>EFT</x:v>
      </x:c>
      <x:c r="I3126" s="76" t="n">
        <x:f>IF(D3126&lt;&gt;"",MAX(0,D3126-C3126),IF(G3126="Overdue",MAX(0,'START_HERE'!$B$7-C3126),0))</x:f>
        <x:v>0</x:v>
      </x:c>
    </x:row>
    <x:row r="3127" ht="18" customHeight="1">
      <x:c r="A3127" s="69" t="str">
        <x:v>PAY-003126</x:v>
      </x:c>
      <x:c r="B3127" s="69" t="str">
        <x:v>AGR-01030</x:v>
      </x:c>
      <x:c r="C3127" s="72" t="n">
        <x:v>46411</x:v>
      </x:c>
      <x:c r="D3127" s="72"/>
      <x:c r="E3127" s="74" t="n">
        <x:v>34800</x:v>
      </x:c>
      <x:c r="F3127" s="69" t="str">
        <x:v>Progress</x:v>
      </x:c>
      <x:c r="G3127" s="69" t="str">
        <x:v>Scheduled</x:v>
      </x:c>
      <x:c r="H3127" s="69" t="str">
        <x:v>Direct Credit</x:v>
      </x:c>
      <x:c r="I3127" s="76" t="n">
        <x:f>IF(D3127&lt;&gt;"",MAX(0,D3127-C3127),IF(G3127="Overdue",MAX(0,'START_HERE'!$B$7-C3127),0))</x:f>
        <x:v>0</x:v>
      </x:c>
    </x:row>
    <x:row r="3128" ht="18" customHeight="1">
      <x:c r="A3128" s="69" t="str">
        <x:v>PAY-003127</x:v>
      </x:c>
      <x:c r="B3128" s="69" t="str">
        <x:v>AGR-01030</x:v>
      </x:c>
      <x:c r="C3128" s="72" t="n">
        <x:v>46548</x:v>
      </x:c>
      <x:c r="D3128" s="72"/>
      <x:c r="E3128" s="74" t="n">
        <x:v>34800</x:v>
      </x:c>
      <x:c r="F3128" s="69" t="str">
        <x:v>Progress</x:v>
      </x:c>
      <x:c r="G3128" s="69" t="str">
        <x:v>Scheduled</x:v>
      </x:c>
      <x:c r="H3128" s="69" t="str">
        <x:v>EFT</x:v>
      </x:c>
      <x:c r="I3128" s="76" t="n">
        <x:f>IF(D3128&lt;&gt;"",MAX(0,D3128-C3128),IF(G3128="Overdue",MAX(0,'START_HERE'!$B$7-C3128),0))</x:f>
        <x:v>0</x:v>
      </x:c>
    </x:row>
    <x:row r="3129" ht="18" customHeight="1">
      <x:c r="A3129" s="69" t="str">
        <x:v>PAY-003128</x:v>
      </x:c>
      <x:c r="B3129" s="69" t="str">
        <x:v>AGR-01030</x:v>
      </x:c>
      <x:c r="C3129" s="72" t="n">
        <x:v>46685</x:v>
      </x:c>
      <x:c r="D3129" s="72"/>
      <x:c r="E3129" s="74" t="n">
        <x:v>34600</x:v>
      </x:c>
      <x:c r="F3129" s="69" t="str">
        <x:v>Final</x:v>
      </x:c>
      <x:c r="G3129" s="69" t="str">
        <x:v>Scheduled</x:v>
      </x:c>
      <x:c r="H3129" s="69" t="str">
        <x:v>Direct Credit</x:v>
      </x:c>
      <x:c r="I3129" s="76" t="n">
        <x:f>IF(D3129&lt;&gt;"",MAX(0,D3129-C3129),IF(G3129="Overdue",MAX(0,'START_HERE'!$B$7-C3129),0))</x:f>
        <x:v>0</x:v>
      </x:c>
    </x:row>
    <x:row r="3130" ht="18" customHeight="1">
      <x:c r="A3130" s="69" t="str">
        <x:v>PAY-003129</x:v>
      </x:c>
      <x:c r="B3130" s="69" t="str">
        <x:v>AGR-01031</x:v>
      </x:c>
      <x:c r="C3130" s="72" t="n">
        <x:v>45432</x:v>
      </x:c>
      <x:c r="D3130" s="72" t="n">
        <x:v>45452</x:v>
      </x:c>
      <x:c r="E3130" s="74" t="n">
        <x:v>68500</x:v>
      </x:c>
      <x:c r="F3130" s="69" t="str">
        <x:v>Initial</x:v>
      </x:c>
      <x:c r="G3130" s="69" t="str">
        <x:v>Paid</x:v>
      </x:c>
      <x:c r="H3130" s="69" t="str">
        <x:v>EFT</x:v>
      </x:c>
      <x:c r="I3130" s="76" t="n">
        <x:f>IF(D3130&lt;&gt;"",MAX(0,D3130-C3130),IF(G3130="Overdue",MAX(0,'START_HERE'!$B$7-C3130),0))</x:f>
        <x:v>20</x:v>
      </x:c>
    </x:row>
    <x:row r="3131" ht="18" customHeight="1">
      <x:c r="A3131" s="69" t="str">
        <x:v>PAY-003130</x:v>
      </x:c>
      <x:c r="B3131" s="69" t="str">
        <x:v>AGR-01031</x:v>
      </x:c>
      <x:c r="C3131" s="72" t="n">
        <x:v>45523</x:v>
      </x:c>
      <x:c r="D3131" s="72" t="n">
        <x:v>45543</x:v>
      </x:c>
      <x:c r="E3131" s="74" t="n">
        <x:v>68500</x:v>
      </x:c>
      <x:c r="F3131" s="69" t="str">
        <x:v>Progress</x:v>
      </x:c>
      <x:c r="G3131" s="69" t="str">
        <x:v>Paid</x:v>
      </x:c>
      <x:c r="H3131" s="69" t="str">
        <x:v>Direct Credit</x:v>
      </x:c>
      <x:c r="I3131" s="76" t="n">
        <x:f>IF(D3131&lt;&gt;"",MAX(0,D3131-C3131),IF(G3131="Overdue",MAX(0,'START_HERE'!$B$7-C3131),0))</x:f>
        <x:v>20</x:v>
      </x:c>
    </x:row>
    <x:row r="3132" ht="18" customHeight="1">
      <x:c r="A3132" s="69" t="str">
        <x:v>PAY-003131</x:v>
      </x:c>
      <x:c r="B3132" s="69" t="str">
        <x:v>AGR-01031</x:v>
      </x:c>
      <x:c r="C3132" s="72" t="n">
        <x:v>45615</x:v>
      </x:c>
      <x:c r="D3132" s="72" t="n">
        <x:v>45616</x:v>
      </x:c>
      <x:c r="E3132" s="74" t="n">
        <x:v>68500</x:v>
      </x:c>
      <x:c r="F3132" s="69" t="str">
        <x:v>Progress</x:v>
      </x:c>
      <x:c r="G3132" s="69" t="str">
        <x:v>Paid</x:v>
      </x:c>
      <x:c r="H3132" s="69" t="str">
        <x:v>EFT</x:v>
      </x:c>
      <x:c r="I3132" s="76" t="n">
        <x:f>IF(D3132&lt;&gt;"",MAX(0,D3132-C3132),IF(G3132="Overdue",MAX(0,'START_HERE'!$B$7-C3132),0))</x:f>
        <x:v>1</x:v>
      </x:c>
    </x:row>
    <x:row r="3133" ht="18" customHeight="1">
      <x:c r="A3133" s="69" t="str">
        <x:v>PAY-003132</x:v>
      </x:c>
      <x:c r="B3133" s="69" t="str">
        <x:v>AGR-01031</x:v>
      </x:c>
      <x:c r="C3133" s="72" t="n">
        <x:v>45706</x:v>
      </x:c>
      <x:c r="D3133" s="72" t="n">
        <x:v>45705</x:v>
      </x:c>
      <x:c r="E3133" s="74" t="n">
        <x:v>68500</x:v>
      </x:c>
      <x:c r="F3133" s="69" t="str">
        <x:v>Final</x:v>
      </x:c>
      <x:c r="G3133" s="69" t="str">
        <x:v>Paid</x:v>
      </x:c>
      <x:c r="H3133" s="69" t="str">
        <x:v>EFT</x:v>
      </x:c>
      <x:c r="I3133" s="76" t="n">
        <x:f>IF(D3133&lt;&gt;"",MAX(0,D3133-C3133),IF(G3133="Overdue",MAX(0,'START_HERE'!$B$7-C3133),0))</x:f>
        <x:v>0</x:v>
      </x:c>
    </x:row>
    <x:row r="3134" ht="18" customHeight="1">
      <x:c r="A3134" s="69" t="str">
        <x:v>PAY-003133</x:v>
      </x:c>
      <x:c r="B3134" s="69" t="str">
        <x:v>AGR-01032</x:v>
      </x:c>
      <x:c r="C3134" s="72" t="n">
        <x:v>45412</x:v>
      </x:c>
      <x:c r="D3134" s="72" t="n">
        <x:v>45431</x:v>
      </x:c>
      <x:c r="E3134" s="74" t="n">
        <x:v>107300</x:v>
      </x:c>
      <x:c r="F3134" s="69" t="str">
        <x:v>Initial</x:v>
      </x:c>
      <x:c r="G3134" s="69" t="str">
        <x:v>Paid</x:v>
      </x:c>
      <x:c r="H3134" s="69" t="str">
        <x:v>EFT</x:v>
      </x:c>
      <x:c r="I3134" s="76" t="n">
        <x:f>IF(D3134&lt;&gt;"",MAX(0,D3134-C3134),IF(G3134="Overdue",MAX(0,'START_HERE'!$B$7-C3134),0))</x:f>
        <x:v>19</x:v>
      </x:c>
    </x:row>
    <x:row r="3135" ht="18" customHeight="1">
      <x:c r="A3135" s="69" t="str">
        <x:v>PAY-003134</x:v>
      </x:c>
      <x:c r="B3135" s="69" t="str">
        <x:v>AGR-01032</x:v>
      </x:c>
      <x:c r="C3135" s="72" t="n">
        <x:v>45595</x:v>
      </x:c>
      <x:c r="D3135" s="72" t="n">
        <x:v>45597</x:v>
      </x:c>
      <x:c r="E3135" s="74" t="n">
        <x:v>107300</x:v>
      </x:c>
      <x:c r="F3135" s="69" t="str">
        <x:v>Progress</x:v>
      </x:c>
      <x:c r="G3135" s="69" t="str">
        <x:v>Paid</x:v>
      </x:c>
      <x:c r="H3135" s="69" t="str">
        <x:v>Direct Credit</x:v>
      </x:c>
      <x:c r="I3135" s="76" t="n">
        <x:f>IF(D3135&lt;&gt;"",MAX(0,D3135-C3135),IF(G3135="Overdue",MAX(0,'START_HERE'!$B$7-C3135),0))</x:f>
        <x:v>2</x:v>
      </x:c>
    </x:row>
    <x:row r="3136" ht="18" customHeight="1">
      <x:c r="A3136" s="69" t="str">
        <x:v>PAY-003135</x:v>
      </x:c>
      <x:c r="B3136" s="69" t="str">
        <x:v>AGR-01032</x:v>
      </x:c>
      <x:c r="C3136" s="72" t="n">
        <x:v>45777</x:v>
      </x:c>
      <x:c r="D3136" s="72" t="n">
        <x:v>45786</x:v>
      </x:c>
      <x:c r="E3136" s="74" t="n">
        <x:v>107400</x:v>
      </x:c>
      <x:c r="F3136" s="69" t="str">
        <x:v>Final</x:v>
      </x:c>
      <x:c r="G3136" s="69" t="str">
        <x:v>Paid</x:v>
      </x:c>
      <x:c r="H3136" s="69" t="str">
        <x:v>EFT</x:v>
      </x:c>
      <x:c r="I3136" s="76" t="n">
        <x:f>IF(D3136&lt;&gt;"",MAX(0,D3136-C3136),IF(G3136="Overdue",MAX(0,'START_HERE'!$B$7-C3136),0))</x:f>
        <x:v>9</x:v>
      </x:c>
    </x:row>
    <x:row r="3137" ht="18" customHeight="1">
      <x:c r="A3137" s="69" t="str">
        <x:v>PAY-003136</x:v>
      </x:c>
      <x:c r="B3137" s="69" t="str">
        <x:v>AGR-01033</x:v>
      </x:c>
      <x:c r="C3137" s="72" t="n">
        <x:v>45966</x:v>
      </x:c>
      <x:c r="D3137" s="72" t="n">
        <x:v>45984</x:v>
      </x:c>
      <x:c r="E3137" s="74" t="n">
        <x:v>102000</x:v>
      </x:c>
      <x:c r="F3137" s="69" t="str">
        <x:v>Initial</x:v>
      </x:c>
      <x:c r="G3137" s="69" t="str">
        <x:v>Paid</x:v>
      </x:c>
      <x:c r="H3137" s="69" t="str">
        <x:v>EFT</x:v>
      </x:c>
      <x:c r="I3137" s="76" t="n">
        <x:f>IF(D3137&lt;&gt;"",MAX(0,D3137-C3137),IF(G3137="Overdue",MAX(0,'START_HERE'!$B$7-C3137),0))</x:f>
        <x:v>18</x:v>
      </x:c>
    </x:row>
    <x:row r="3138" ht="18" customHeight="1">
      <x:c r="A3138" s="69" t="str">
        <x:v>PAY-003137</x:v>
      </x:c>
      <x:c r="B3138" s="69" t="str">
        <x:v>AGR-01033</x:v>
      </x:c>
      <x:c r="C3138" s="72" t="n">
        <x:v>46240</x:v>
      </x:c>
      <x:c r="D3138" s="72" t="n">
        <x:v>46247</x:v>
      </x:c>
      <x:c r="E3138" s="74" t="n">
        <x:v>102000</x:v>
      </x:c>
      <x:c r="F3138" s="69" t="str">
        <x:v>Final</x:v>
      </x:c>
      <x:c r="G3138" s="69" t="str">
        <x:v>Paid</x:v>
      </x:c>
      <x:c r="H3138" s="69" t="str">
        <x:v>Direct Credit</x:v>
      </x:c>
      <x:c r="I3138" s="76" t="n">
        <x:f>IF(D3138&lt;&gt;"",MAX(0,D3138-C3138),IF(G3138="Overdue",MAX(0,'START_HERE'!$B$7-C3138),0))</x:f>
        <x:v>7</x:v>
      </x:c>
    </x:row>
    <x:row r="3139" ht="18" customHeight="1">
      <x:c r="A3139" s="69" t="str">
        <x:v>PAY-003138</x:v>
      </x:c>
      <x:c r="B3139" s="69" t="str">
        <x:v>AGR-01034</x:v>
      </x:c>
      <x:c r="C3139" s="72" t="n">
        <x:v>46171</x:v>
      </x:c>
      <x:c r="D3139" s="72" t="n">
        <x:v>46172</x:v>
      </x:c>
      <x:c r="E3139" s="74" t="n">
        <x:v>100000</x:v>
      </x:c>
      <x:c r="F3139" s="69" t="str">
        <x:v>Initial</x:v>
      </x:c>
      <x:c r="G3139" s="69" t="str">
        <x:v>Paid</x:v>
      </x:c>
      <x:c r="H3139" s="69" t="str">
        <x:v>EFT</x:v>
      </x:c>
      <x:c r="I3139" s="76" t="n">
        <x:f>IF(D3139&lt;&gt;"",MAX(0,D3139-C3139),IF(G3139="Overdue",MAX(0,'START_HERE'!$B$7-C3139),0))</x:f>
        <x:v>1</x:v>
      </x:c>
    </x:row>
    <x:row r="3140" ht="18" customHeight="1">
      <x:c r="A3140" s="69" t="str">
        <x:v>PAY-003139</x:v>
      </x:c>
      <x:c r="B3140" s="69" t="str">
        <x:v>AGR-01034</x:v>
      </x:c>
      <x:c r="C3140" s="72" t="n">
        <x:v>46308</x:v>
      </x:c>
      <x:c r="D3140" s="72"/>
      <x:c r="E3140" s="74" t="n">
        <x:v>100000</x:v>
      </x:c>
      <x:c r="F3140" s="69" t="str">
        <x:v>Progress</x:v>
      </x:c>
      <x:c r="G3140" s="69" t="str">
        <x:v>Scheduled</x:v>
      </x:c>
      <x:c r="H3140" s="69" t="str">
        <x:v>Direct Credit</x:v>
      </x:c>
      <x:c r="I3140" s="76" t="n">
        <x:f>IF(D3140&lt;&gt;"",MAX(0,D3140-C3140),IF(G3140="Overdue",MAX(0,'START_HERE'!$B$7-C3140),0))</x:f>
        <x:v>0</x:v>
      </x:c>
    </x:row>
    <x:row r="3141" ht="18" customHeight="1">
      <x:c r="A3141" s="69" t="str">
        <x:v>PAY-003140</x:v>
      </x:c>
      <x:c r="B3141" s="69" t="str">
        <x:v>AGR-01034</x:v>
      </x:c>
      <x:c r="C3141" s="72" t="n">
        <x:v>46445</x:v>
      </x:c>
      <x:c r="D3141" s="72"/>
      <x:c r="E3141" s="74" t="n">
        <x:v>100000</x:v>
      </x:c>
      <x:c r="F3141" s="69" t="str">
        <x:v>Progress</x:v>
      </x:c>
      <x:c r="G3141" s="69" t="str">
        <x:v>Scheduled</x:v>
      </x:c>
      <x:c r="H3141" s="69" t="str">
        <x:v>Direct Credit</x:v>
      </x:c>
      <x:c r="I3141" s="76" t="n">
        <x:f>IF(D3141&lt;&gt;"",MAX(0,D3141-C3141),IF(G3141="Overdue",MAX(0,'START_HERE'!$B$7-C3141),0))</x:f>
        <x:v>0</x:v>
      </x:c>
    </x:row>
    <x:row r="3142" ht="18" customHeight="1">
      <x:c r="A3142" s="69" t="str">
        <x:v>PAY-003141</x:v>
      </x:c>
      <x:c r="B3142" s="69" t="str">
        <x:v>AGR-01034</x:v>
      </x:c>
      <x:c r="C3142" s="72" t="n">
        <x:v>46582</x:v>
      </x:c>
      <x:c r="D3142" s="72"/>
      <x:c r="E3142" s="74" t="n">
        <x:v>100000</x:v>
      </x:c>
      <x:c r="F3142" s="69" t="str">
        <x:v>Final</x:v>
      </x:c>
      <x:c r="G3142" s="69" t="str">
        <x:v>Scheduled</x:v>
      </x:c>
      <x:c r="H3142" s="69" t="str">
        <x:v>Direct Credit</x:v>
      </x:c>
      <x:c r="I3142" s="76" t="n">
        <x:f>IF(D3142&lt;&gt;"",MAX(0,D3142-C3142),IF(G3142="Overdue",MAX(0,'START_HERE'!$B$7-C3142),0))</x:f>
        <x:v>0</x:v>
      </x:c>
    </x:row>
    <x:row r="3143" ht="18" customHeight="1">
      <x:c r="A3143" s="69" t="str">
        <x:v>PAY-003142</x:v>
      </x:c>
      <x:c r="B3143" s="69" t="str">
        <x:v>AGR-01035</x:v>
      </x:c>
      <x:c r="C3143" s="72" t="n">
        <x:v>45268</x:v>
      </x:c>
      <x:c r="D3143" s="72" t="n">
        <x:v>45275</x:v>
      </x:c>
      <x:c r="E3143" s="74" t="n">
        <x:v>93300</x:v>
      </x:c>
      <x:c r="F3143" s="69" t="str">
        <x:v>Initial</x:v>
      </x:c>
      <x:c r="G3143" s="69" t="str">
        <x:v>Paid</x:v>
      </x:c>
      <x:c r="H3143" s="69" t="str">
        <x:v>Direct Credit</x:v>
      </x:c>
      <x:c r="I3143" s="76" t="n">
        <x:f>IF(D3143&lt;&gt;"",MAX(0,D3143-C3143),IF(G3143="Overdue",MAX(0,'START_HERE'!$B$7-C3143),0))</x:f>
        <x:v>7</x:v>
      </x:c>
    </x:row>
    <x:row r="3144" ht="18" customHeight="1">
      <x:c r="A3144" s="69" t="str">
        <x:v>PAY-003143</x:v>
      </x:c>
      <x:c r="B3144" s="69" t="str">
        <x:v>AGR-01035</x:v>
      </x:c>
      <x:c r="C3144" s="72" t="n">
        <x:v>45451</x:v>
      </x:c>
      <x:c r="D3144" s="72" t="n">
        <x:v>45470</x:v>
      </x:c>
      <x:c r="E3144" s="74" t="n">
        <x:v>93300</x:v>
      </x:c>
      <x:c r="F3144" s="69" t="str">
        <x:v>Progress</x:v>
      </x:c>
      <x:c r="G3144" s="69" t="str">
        <x:v>Paid</x:v>
      </x:c>
      <x:c r="H3144" s="69" t="str">
        <x:v>EFT</x:v>
      </x:c>
      <x:c r="I3144" s="76" t="n">
        <x:f>IF(D3144&lt;&gt;"",MAX(0,D3144-C3144),IF(G3144="Overdue",MAX(0,'START_HERE'!$B$7-C3144),0))</x:f>
        <x:v>19</x:v>
      </x:c>
    </x:row>
    <x:row r="3145" ht="18" customHeight="1">
      <x:c r="A3145" s="69" t="str">
        <x:v>PAY-003144</x:v>
      </x:c>
      <x:c r="B3145" s="69" t="str">
        <x:v>AGR-01035</x:v>
      </x:c>
      <x:c r="C3145" s="72" t="n">
        <x:v>45633</x:v>
      </x:c>
      <x:c r="D3145" s="72" t="n">
        <x:v>45658</x:v>
      </x:c>
      <x:c r="E3145" s="74" t="n">
        <x:v>93400</x:v>
      </x:c>
      <x:c r="F3145" s="69" t="str">
        <x:v>Final</x:v>
      </x:c>
      <x:c r="G3145" s="69" t="str">
        <x:v>Paid</x:v>
      </x:c>
      <x:c r="H3145" s="69" t="str">
        <x:v>Direct Credit</x:v>
      </x:c>
      <x:c r="I3145" s="76" t="n">
        <x:f>IF(D3145&lt;&gt;"",MAX(0,D3145-C3145),IF(G3145="Overdue",MAX(0,'START_HERE'!$B$7-C3145),0))</x:f>
        <x:v>25</x:v>
      </x:c>
    </x:row>
    <x:row r="3146" ht="18" customHeight="1">
      <x:c r="A3146" s="69" t="str">
        <x:v>PAY-003145</x:v>
      </x:c>
      <x:c r="B3146" s="69" t="str">
        <x:v>AGR-01036</x:v>
      </x:c>
      <x:c r="C3146" s="72" t="n">
        <x:v>45620</x:v>
      </x:c>
      <x:c r="D3146" s="72" t="n">
        <x:v>45636</x:v>
      </x:c>
      <x:c r="E3146" s="74" t="n">
        <x:v>96500</x:v>
      </x:c>
      <x:c r="F3146" s="69" t="str">
        <x:v>Initial</x:v>
      </x:c>
      <x:c r="G3146" s="69" t="str">
        <x:v>Paid</x:v>
      </x:c>
      <x:c r="H3146" s="69" t="str">
        <x:v>EFT</x:v>
      </x:c>
      <x:c r="I3146" s="76" t="n">
        <x:f>IF(D3146&lt;&gt;"",MAX(0,D3146-C3146),IF(G3146="Overdue",MAX(0,'START_HERE'!$B$7-C3146),0))</x:f>
        <x:v>16</x:v>
      </x:c>
    </x:row>
    <x:row r="3147" ht="18" customHeight="1">
      <x:c r="A3147" s="69" t="str">
        <x:v>PAY-003146</x:v>
      </x:c>
      <x:c r="B3147" s="69" t="str">
        <x:v>AGR-01036</x:v>
      </x:c>
      <x:c r="C3147" s="72" t="n">
        <x:v>45985</x:v>
      </x:c>
      <x:c r="D3147" s="72" t="n">
        <x:v>46003</x:v>
      </x:c>
      <x:c r="E3147" s="74" t="n">
        <x:v>96500</x:v>
      </x:c>
      <x:c r="F3147" s="69" t="str">
        <x:v>Final</x:v>
      </x:c>
      <x:c r="G3147" s="69" t="str">
        <x:v>Paid</x:v>
      </x:c>
      <x:c r="H3147" s="69" t="str">
        <x:v>Direct Credit</x:v>
      </x:c>
      <x:c r="I3147" s="76" t="n">
        <x:f>IF(D3147&lt;&gt;"",MAX(0,D3147-C3147),IF(G3147="Overdue",MAX(0,'START_HERE'!$B$7-C3147),0))</x:f>
        <x:v>18</x:v>
      </x:c>
    </x:row>
    <x:row r="3148" ht="18" customHeight="1">
      <x:c r="A3148" s="69" t="str">
        <x:v>PAY-003147</x:v>
      </x:c>
      <x:c r="B3148" s="69" t="str">
        <x:v>AGR-01037</x:v>
      </x:c>
      <x:c r="C3148" s="72" t="n">
        <x:v>45928</x:v>
      </x:c>
      <x:c r="D3148" s="72" t="n">
        <x:v>45949</x:v>
      </x:c>
      <x:c r="E3148" s="74" t="n">
        <x:v>45300</x:v>
      </x:c>
      <x:c r="F3148" s="69" t="str">
        <x:v>Initial</x:v>
      </x:c>
      <x:c r="G3148" s="69" t="str">
        <x:v>Paid</x:v>
      </x:c>
      <x:c r="H3148" s="69" t="str">
        <x:v>Direct Credit</x:v>
      </x:c>
      <x:c r="I3148" s="76" t="n">
        <x:f>IF(D3148&lt;&gt;"",MAX(0,D3148-C3148),IF(G3148="Overdue",MAX(0,'START_HERE'!$B$7-C3148),0))</x:f>
        <x:v>21</x:v>
      </x:c>
    </x:row>
    <x:row r="3149" ht="18" customHeight="1">
      <x:c r="A3149" s="69" t="str">
        <x:v>PAY-003148</x:v>
      </x:c>
      <x:c r="B3149" s="69" t="str">
        <x:v>AGR-01037</x:v>
      </x:c>
      <x:c r="C3149" s="72" t="n">
        <x:v>46019</x:v>
      </x:c>
      <x:c r="D3149" s="72" t="n">
        <x:v>46034</x:v>
      </x:c>
      <x:c r="E3149" s="74" t="n">
        <x:v>45300</x:v>
      </x:c>
      <x:c r="F3149" s="69" t="str">
        <x:v>Progress</x:v>
      </x:c>
      <x:c r="G3149" s="69" t="str">
        <x:v>Paid</x:v>
      </x:c>
      <x:c r="H3149" s="69" t="str">
        <x:v>Direct Credit</x:v>
      </x:c>
      <x:c r="I3149" s="76" t="n">
        <x:f>IF(D3149&lt;&gt;"",MAX(0,D3149-C3149),IF(G3149="Overdue",MAX(0,'START_HERE'!$B$7-C3149),0))</x:f>
        <x:v>15</x:v>
      </x:c>
    </x:row>
    <x:row r="3150" ht="18" customHeight="1">
      <x:c r="A3150" s="69" t="str">
        <x:v>PAY-003149</x:v>
      </x:c>
      <x:c r="B3150" s="69" t="str">
        <x:v>AGR-01037</x:v>
      </x:c>
      <x:c r="C3150" s="72" t="n">
        <x:v>46111</x:v>
      </x:c>
      <x:c r="D3150" s="72" t="n">
        <x:v>46116</x:v>
      </x:c>
      <x:c r="E3150" s="74" t="n">
        <x:v>45300</x:v>
      </x:c>
      <x:c r="F3150" s="69" t="str">
        <x:v>Progress</x:v>
      </x:c>
      <x:c r="G3150" s="69" t="str">
        <x:v>Paid</x:v>
      </x:c>
      <x:c r="H3150" s="69" t="str">
        <x:v>Direct Credit</x:v>
      </x:c>
      <x:c r="I3150" s="76" t="n">
        <x:f>IF(D3150&lt;&gt;"",MAX(0,D3150-C3150),IF(G3150="Overdue",MAX(0,'START_HERE'!$B$7-C3150),0))</x:f>
        <x:v>5</x:v>
      </x:c>
    </x:row>
    <x:row r="3151" ht="18" customHeight="1">
      <x:c r="A3151" s="69" t="str">
        <x:v>PAY-003150</x:v>
      </x:c>
      <x:c r="B3151" s="69" t="str">
        <x:v>AGR-01037</x:v>
      </x:c>
      <x:c r="C3151" s="72" t="n">
        <x:v>46202</x:v>
      </x:c>
      <x:c r="D3151" s="72"/>
      <x:c r="E3151" s="74" t="n">
        <x:v>45100</x:v>
      </x:c>
      <x:c r="F3151" s="69" t="str">
        <x:v>Final</x:v>
      </x:c>
      <x:c r="G3151" s="69" t="str">
        <x:v>Overdue</x:v>
      </x:c>
      <x:c r="H3151" s="69" t="str">
        <x:v>Direct Credit</x:v>
      </x:c>
      <x:c r="I3151" s="76" t="n">
        <x:f>IF(D3151&lt;&gt;"",MAX(0,D3151-C3151),IF(G3151="Overdue",MAX(0,'START_HERE'!$B$7-C3151),0))</x:f>
        <x:v>63</x:v>
      </x:c>
    </x:row>
    <x:row r="3152" ht="18" customHeight="1">
      <x:c r="A3152" s="69" t="str">
        <x:v>PAY-003151</x:v>
      </x:c>
      <x:c r="B3152" s="69" t="str">
        <x:v>AGR-01038</x:v>
      </x:c>
      <x:c r="C3152" s="72" t="n">
        <x:v>45248</x:v>
      </x:c>
      <x:c r="D3152" s="72" t="n">
        <x:v>45252</x:v>
      </x:c>
      <x:c r="E3152" s="74" t="n">
        <x:v>16700</x:v>
      </x:c>
      <x:c r="F3152" s="69" t="str">
        <x:v>Initial</x:v>
      </x:c>
      <x:c r="G3152" s="69" t="str">
        <x:v>Paid</x:v>
      </x:c>
      <x:c r="H3152" s="69" t="str">
        <x:v>Direct Credit</x:v>
      </x:c>
      <x:c r="I3152" s="76" t="n">
        <x:f>IF(D3152&lt;&gt;"",MAX(0,D3152-C3152),IF(G3152="Overdue",MAX(0,'START_HERE'!$B$7-C3152),0))</x:f>
        <x:v>4</x:v>
      </x:c>
    </x:row>
    <x:row r="3153" ht="18" customHeight="1">
      <x:c r="A3153" s="69" t="str">
        <x:v>PAY-003152</x:v>
      </x:c>
      <x:c r="B3153" s="69" t="str">
        <x:v>AGR-01038</x:v>
      </x:c>
      <x:c r="C3153" s="72" t="n">
        <x:v>45431</x:v>
      </x:c>
      <x:c r="D3153" s="72" t="n">
        <x:v>45450</x:v>
      </x:c>
      <x:c r="E3153" s="74" t="n">
        <x:v>16700</x:v>
      </x:c>
      <x:c r="F3153" s="69" t="str">
        <x:v>Progress</x:v>
      </x:c>
      <x:c r="G3153" s="69" t="str">
        <x:v>Paid</x:v>
      </x:c>
      <x:c r="H3153" s="69" t="str">
        <x:v>Direct Credit</x:v>
      </x:c>
      <x:c r="I3153" s="76" t="n">
        <x:f>IF(D3153&lt;&gt;"",MAX(0,D3153-C3153),IF(G3153="Overdue",MAX(0,'START_HERE'!$B$7-C3153),0))</x:f>
        <x:v>19</x:v>
      </x:c>
    </x:row>
    <x:row r="3154" ht="18" customHeight="1">
      <x:c r="A3154" s="69" t="str">
        <x:v>PAY-003153</x:v>
      </x:c>
      <x:c r="B3154" s="69" t="str">
        <x:v>AGR-01038</x:v>
      </x:c>
      <x:c r="C3154" s="72" t="n">
        <x:v>45613</x:v>
      </x:c>
      <x:c r="D3154" s="72" t="n">
        <x:v>45627</x:v>
      </x:c>
      <x:c r="E3154" s="74" t="n">
        <x:v>16600</x:v>
      </x:c>
      <x:c r="F3154" s="69" t="str">
        <x:v>Final</x:v>
      </x:c>
      <x:c r="G3154" s="69" t="str">
        <x:v>Paid</x:v>
      </x:c>
      <x:c r="H3154" s="69" t="str">
        <x:v>EFT</x:v>
      </x:c>
      <x:c r="I3154" s="76" t="n">
        <x:f>IF(D3154&lt;&gt;"",MAX(0,D3154-C3154),IF(G3154="Overdue",MAX(0,'START_HERE'!$B$7-C3154),0))</x:f>
        <x:v>14</x:v>
      </x:c>
    </x:row>
    <x:row r="3155" ht="18" customHeight="1">
      <x:c r="A3155" s="69" t="str">
        <x:v>PAY-003154</x:v>
      </x:c>
      <x:c r="B3155" s="69" t="str">
        <x:v>AGR-01039</x:v>
      </x:c>
      <x:c r="C3155" s="72" t="n">
        <x:v>45228</x:v>
      </x:c>
      <x:c r="D3155" s="72"/>
      <x:c r="E3155" s="74" t="n">
        <x:v>148700</x:v>
      </x:c>
      <x:c r="F3155" s="69" t="str">
        <x:v>Initial</x:v>
      </x:c>
      <x:c r="G3155" s="69" t="str">
        <x:v>Overdue</x:v>
      </x:c>
      <x:c r="H3155" s="69" t="str">
        <x:v>EFT</x:v>
      </x:c>
      <x:c r="I3155" s="76" t="n">
        <x:f>IF(D3155&lt;&gt;"",MAX(0,D3155-C3155),IF(G3155="Overdue",MAX(0,'START_HERE'!$B$7-C3155),0))</x:f>
        <x:v>1037</x:v>
      </x:c>
    </x:row>
    <x:row r="3156" ht="18" customHeight="1">
      <x:c r="A3156" s="69" t="str">
        <x:v>PAY-003155</x:v>
      </x:c>
      <x:c r="B3156" s="69" t="str">
        <x:v>AGR-01039</x:v>
      </x:c>
      <x:c r="C3156" s="72" t="n">
        <x:v>45411</x:v>
      </x:c>
      <x:c r="D3156" s="72" t="n">
        <x:v>45439</x:v>
      </x:c>
      <x:c r="E3156" s="74" t="n">
        <x:v>148700</x:v>
      </x:c>
      <x:c r="F3156" s="69" t="str">
        <x:v>Progress</x:v>
      </x:c>
      <x:c r="G3156" s="69" t="str">
        <x:v>Paid</x:v>
      </x:c>
      <x:c r="H3156" s="69" t="str">
        <x:v>Direct Credit</x:v>
      </x:c>
      <x:c r="I3156" s="76" t="n">
        <x:f>IF(D3156&lt;&gt;"",MAX(0,D3156-C3156),IF(G3156="Overdue",MAX(0,'START_HERE'!$B$7-C3156),0))</x:f>
        <x:v>28</x:v>
      </x:c>
    </x:row>
    <x:row r="3157" ht="18" customHeight="1">
      <x:c r="A3157" s="69" t="str">
        <x:v>PAY-003156</x:v>
      </x:c>
      <x:c r="B3157" s="69" t="str">
        <x:v>AGR-01039</x:v>
      </x:c>
      <x:c r="C3157" s="72" t="n">
        <x:v>45593</x:v>
      </x:c>
      <x:c r="D3157" s="72" t="n">
        <x:v>45601</x:v>
      </x:c>
      <x:c r="E3157" s="74" t="n">
        <x:v>148600</x:v>
      </x:c>
      <x:c r="F3157" s="69" t="str">
        <x:v>Final</x:v>
      </x:c>
      <x:c r="G3157" s="69" t="str">
        <x:v>Paid</x:v>
      </x:c>
      <x:c r="H3157" s="69" t="str">
        <x:v>Direct Credit</x:v>
      </x:c>
      <x:c r="I3157" s="76" t="n">
        <x:f>IF(D3157&lt;&gt;"",MAX(0,D3157-C3157),IF(G3157="Overdue",MAX(0,'START_HERE'!$B$7-C3157),0))</x:f>
        <x:v>8</x:v>
      </x:c>
    </x:row>
    <x:row r="3158" ht="18" customHeight="1">
      <x:c r="A3158" s="69" t="str">
        <x:v>PAY-003157</x:v>
      </x:c>
      <x:c r="B3158" s="69" t="str">
        <x:v>AGR-01040</x:v>
      </x:c>
      <x:c r="C3158" s="72" t="n">
        <x:v>45722</x:v>
      </x:c>
      <x:c r="D3158" s="72" t="n">
        <x:v>45747</x:v>
      </x:c>
      <x:c r="E3158" s="74" t="n">
        <x:v>87000</x:v>
      </x:c>
      <x:c r="F3158" s="69" t="str">
        <x:v>Initial</x:v>
      </x:c>
      <x:c r="G3158" s="69" t="str">
        <x:v>Paid</x:v>
      </x:c>
      <x:c r="H3158" s="69" t="str">
        <x:v>EFT</x:v>
      </x:c>
      <x:c r="I3158" s="76" t="n">
        <x:f>IF(D3158&lt;&gt;"",MAX(0,D3158-C3158),IF(G3158="Overdue",MAX(0,'START_HERE'!$B$7-C3158),0))</x:f>
        <x:v>25</x:v>
      </x:c>
    </x:row>
    <x:row r="3159" ht="18" customHeight="1">
      <x:c r="A3159" s="69" t="str">
        <x:v>PAY-003158</x:v>
      </x:c>
      <x:c r="B3159" s="69" t="str">
        <x:v>AGR-01040</x:v>
      </x:c>
      <x:c r="C3159" s="72" t="n">
        <x:v>45813</x:v>
      </x:c>
      <x:c r="D3159" s="72" t="n">
        <x:v>45823</x:v>
      </x:c>
      <x:c r="E3159" s="74" t="n">
        <x:v>87000</x:v>
      </x:c>
      <x:c r="F3159" s="69" t="str">
        <x:v>Progress</x:v>
      </x:c>
      <x:c r="G3159" s="69" t="str">
        <x:v>Paid</x:v>
      </x:c>
      <x:c r="H3159" s="69" t="str">
        <x:v>Direct Credit</x:v>
      </x:c>
      <x:c r="I3159" s="76" t="n">
        <x:f>IF(D3159&lt;&gt;"",MAX(0,D3159-C3159),IF(G3159="Overdue",MAX(0,'START_HERE'!$B$7-C3159),0))</x:f>
        <x:v>10</x:v>
      </x:c>
    </x:row>
    <x:row r="3160" ht="18" customHeight="1">
      <x:c r="A3160" s="69" t="str">
        <x:v>PAY-003159</x:v>
      </x:c>
      <x:c r="B3160" s="69" t="str">
        <x:v>AGR-01040</x:v>
      </x:c>
      <x:c r="C3160" s="72" t="n">
        <x:v>45905</x:v>
      </x:c>
      <x:c r="D3160" s="72" t="n">
        <x:v>45921</x:v>
      </x:c>
      <x:c r="E3160" s="74" t="n">
        <x:v>87000</x:v>
      </x:c>
      <x:c r="F3160" s="69" t="str">
        <x:v>Progress</x:v>
      </x:c>
      <x:c r="G3160" s="69" t="str">
        <x:v>Paid</x:v>
      </x:c>
      <x:c r="H3160" s="69" t="str">
        <x:v>EFT</x:v>
      </x:c>
      <x:c r="I3160" s="76" t="n">
        <x:f>IF(D3160&lt;&gt;"",MAX(0,D3160-C3160),IF(G3160="Overdue",MAX(0,'START_HERE'!$B$7-C3160),0))</x:f>
        <x:v>16</x:v>
      </x:c>
    </x:row>
    <x:row r="3161" ht="18" customHeight="1">
      <x:c r="A3161" s="69" t="str">
        <x:v>PAY-003160</x:v>
      </x:c>
      <x:c r="B3161" s="69" t="str">
        <x:v>AGR-01040</x:v>
      </x:c>
      <x:c r="C3161" s="72" t="n">
        <x:v>45996</x:v>
      </x:c>
      <x:c r="D3161" s="72"/>
      <x:c r="E3161" s="74" t="n">
        <x:v>87000</x:v>
      </x:c>
      <x:c r="F3161" s="69" t="str">
        <x:v>Final</x:v>
      </x:c>
      <x:c r="G3161" s="69" t="str">
        <x:v>Overdue</x:v>
      </x:c>
      <x:c r="H3161" s="69" t="str">
        <x:v>EFT</x:v>
      </x:c>
      <x:c r="I3161" s="76" t="n">
        <x:f>IF(D3161&lt;&gt;"",MAX(0,D3161-C3161),IF(G3161="Overdue",MAX(0,'START_HERE'!$B$7-C3161),0))</x:f>
        <x:v>269</x:v>
      </x:c>
    </x:row>
    <x:row r="3162" ht="18" customHeight="1">
      <x:c r="A3162" s="69" t="str">
        <x:v>PAY-003161</x:v>
      </x:c>
      <x:c r="B3162" s="69" t="str">
        <x:v>AGR-01041</x:v>
      </x:c>
      <x:c r="C3162" s="72" t="n">
        <x:v>45065</x:v>
      </x:c>
      <x:c r="D3162" s="72" t="n">
        <x:v>45061</x:v>
      </x:c>
      <x:c r="E3162" s="74" t="n">
        <x:v>26300</x:v>
      </x:c>
      <x:c r="F3162" s="69" t="str">
        <x:v>Initial</x:v>
      </x:c>
      <x:c r="G3162" s="69" t="str">
        <x:v>Paid</x:v>
      </x:c>
      <x:c r="H3162" s="69" t="str">
        <x:v>EFT</x:v>
      </x:c>
      <x:c r="I3162" s="76" t="n">
        <x:f>IF(D3162&lt;&gt;"",MAX(0,D3162-C3162),IF(G3162="Overdue",MAX(0,'START_HERE'!$B$7-C3162),0))</x:f>
        <x:v>0</x:v>
      </x:c>
    </x:row>
    <x:row r="3163" ht="18" customHeight="1">
      <x:c r="A3163" s="69" t="str">
        <x:v>PAY-003162</x:v>
      </x:c>
      <x:c r="B3163" s="69" t="str">
        <x:v>AGR-01041</x:v>
      </x:c>
      <x:c r="C3163" s="72" t="n">
        <x:v>45248</x:v>
      </x:c>
      <x:c r="D3163" s="72" t="n">
        <x:v>45254</x:v>
      </x:c>
      <x:c r="E3163" s="74" t="n">
        <x:v>26300</x:v>
      </x:c>
      <x:c r="F3163" s="69" t="str">
        <x:v>Progress</x:v>
      </x:c>
      <x:c r="G3163" s="69" t="str">
        <x:v>Paid</x:v>
      </x:c>
      <x:c r="H3163" s="69" t="str">
        <x:v>Direct Credit</x:v>
      </x:c>
      <x:c r="I3163" s="76" t="n">
        <x:f>IF(D3163&lt;&gt;"",MAX(0,D3163-C3163),IF(G3163="Overdue",MAX(0,'START_HERE'!$B$7-C3163),0))</x:f>
        <x:v>6</x:v>
      </x:c>
    </x:row>
    <x:row r="3164" ht="18" customHeight="1">
      <x:c r="A3164" s="69" t="str">
        <x:v>PAY-003163</x:v>
      </x:c>
      <x:c r="B3164" s="69" t="str">
        <x:v>AGR-01041</x:v>
      </x:c>
      <x:c r="C3164" s="72" t="n">
        <x:v>45430</x:v>
      </x:c>
      <x:c r="D3164" s="72" t="n">
        <x:v>45437</x:v>
      </x:c>
      <x:c r="E3164" s="74" t="n">
        <x:v>26300</x:v>
      </x:c>
      <x:c r="F3164" s="69" t="str">
        <x:v>Progress</x:v>
      </x:c>
      <x:c r="G3164" s="69" t="str">
        <x:v>Paid</x:v>
      </x:c>
      <x:c r="H3164" s="69" t="str">
        <x:v>Direct Credit</x:v>
      </x:c>
      <x:c r="I3164" s="76" t="n">
        <x:f>IF(D3164&lt;&gt;"",MAX(0,D3164-C3164),IF(G3164="Overdue",MAX(0,'START_HERE'!$B$7-C3164),0))</x:f>
        <x:v>7</x:v>
      </x:c>
    </x:row>
    <x:row r="3165" ht="18" customHeight="1">
      <x:c r="A3165" s="69" t="str">
        <x:v>PAY-003164</x:v>
      </x:c>
      <x:c r="B3165" s="69" t="str">
        <x:v>AGR-01041</x:v>
      </x:c>
      <x:c r="C3165" s="72" t="n">
        <x:v>45613</x:v>
      </x:c>
      <x:c r="D3165" s="72" t="n">
        <x:v>45608</x:v>
      </x:c>
      <x:c r="E3165" s="74" t="n">
        <x:v>26100</x:v>
      </x:c>
      <x:c r="F3165" s="69" t="str">
        <x:v>Final</x:v>
      </x:c>
      <x:c r="G3165" s="69" t="str">
        <x:v>Paid</x:v>
      </x:c>
      <x:c r="H3165" s="69" t="str">
        <x:v>EFT</x:v>
      </x:c>
      <x:c r="I3165" s="76" t="n">
        <x:f>IF(D3165&lt;&gt;"",MAX(0,D3165-C3165),IF(G3165="Overdue",MAX(0,'START_HERE'!$B$7-C3165),0))</x:f>
        <x:v>0</x:v>
      </x:c>
    </x:row>
    <x:row r="3166" ht="18" customHeight="1">
      <x:c r="A3166" s="69" t="str">
        <x:v>PAY-003165</x:v>
      </x:c>
      <x:c r="B3166" s="69" t="str">
        <x:v>AGR-01042</x:v>
      </x:c>
      <x:c r="C3166" s="72" t="n">
        <x:v>46229</x:v>
      </x:c>
      <x:c r="D3166" s="72" t="n">
        <x:v>46251</x:v>
      </x:c>
      <x:c r="E3166" s="74" t="n">
        <x:v>49000</x:v>
      </x:c>
      <x:c r="F3166" s="69" t="str">
        <x:v>Initial</x:v>
      </x:c>
      <x:c r="G3166" s="69" t="str">
        <x:v>Paid</x:v>
      </x:c>
      <x:c r="H3166" s="69" t="str">
        <x:v>EFT</x:v>
      </x:c>
      <x:c r="I3166" s="76" t="n">
        <x:f>IF(D3166&lt;&gt;"",MAX(0,D3166-C3166),IF(G3166="Overdue",MAX(0,'START_HERE'!$B$7-C3166),0))</x:f>
        <x:v>22</x:v>
      </x:c>
    </x:row>
    <x:row r="3167" ht="18" customHeight="1">
      <x:c r="A3167" s="69" t="str">
        <x:v>PAY-003166</x:v>
      </x:c>
      <x:c r="B3167" s="69" t="str">
        <x:v>AGR-01042</x:v>
      </x:c>
      <x:c r="C3167" s="72" t="n">
        <x:v>46594</x:v>
      </x:c>
      <x:c r="D3167" s="72"/>
      <x:c r="E3167" s="74" t="n">
        <x:v>49000</x:v>
      </x:c>
      <x:c r="F3167" s="69" t="str">
        <x:v>Final</x:v>
      </x:c>
      <x:c r="G3167" s="69" t="str">
        <x:v>Scheduled</x:v>
      </x:c>
      <x:c r="H3167" s="69" t="str">
        <x:v>EFT</x:v>
      </x:c>
      <x:c r="I3167" s="76" t="n">
        <x:f>IF(D3167&lt;&gt;"",MAX(0,D3167-C3167),IF(G3167="Overdue",MAX(0,'START_HERE'!$B$7-C3167),0))</x:f>
        <x:v>0</x:v>
      </x:c>
    </x:row>
    <x:row r="3168" ht="18" customHeight="1">
      <x:c r="A3168" s="69" t="str">
        <x:v>PAY-003167</x:v>
      </x:c>
      <x:c r="B3168" s="69" t="str">
        <x:v>AGR-01043</x:v>
      </x:c>
      <x:c r="C3168" s="72" t="n">
        <x:v>45676</x:v>
      </x:c>
      <x:c r="D3168" s="72" t="n">
        <x:v>45699</x:v>
      </x:c>
      <x:c r="E3168" s="74" t="n">
        <x:v>91500</x:v>
      </x:c>
      <x:c r="F3168" s="69" t="str">
        <x:v>Initial</x:v>
      </x:c>
      <x:c r="G3168" s="69" t="str">
        <x:v>Paid</x:v>
      </x:c>
      <x:c r="H3168" s="69" t="str">
        <x:v>EFT</x:v>
      </x:c>
      <x:c r="I3168" s="76" t="n">
        <x:f>IF(D3168&lt;&gt;"",MAX(0,D3168-C3168),IF(G3168="Overdue",MAX(0,'START_HERE'!$B$7-C3168),0))</x:f>
        <x:v>23</x:v>
      </x:c>
    </x:row>
    <x:row r="3169" ht="18" customHeight="1">
      <x:c r="A3169" s="69" t="str">
        <x:v>PAY-003168</x:v>
      </x:c>
      <x:c r="B3169" s="69" t="str">
        <x:v>AGR-01043</x:v>
      </x:c>
      <x:c r="C3169" s="72" t="n">
        <x:v>45859</x:v>
      </x:c>
      <x:c r="D3169" s="72" t="n">
        <x:v>45876</x:v>
      </x:c>
      <x:c r="E3169" s="74" t="n">
        <x:v>91500</x:v>
      </x:c>
      <x:c r="F3169" s="69" t="str">
        <x:v>Final</x:v>
      </x:c>
      <x:c r="G3169" s="69" t="str">
        <x:v>Paid</x:v>
      </x:c>
      <x:c r="H3169" s="69" t="str">
        <x:v>EFT</x:v>
      </x:c>
      <x:c r="I3169" s="76" t="n">
        <x:f>IF(D3169&lt;&gt;"",MAX(0,D3169-C3169),IF(G3169="Overdue",MAX(0,'START_HERE'!$B$7-C3169),0))</x:f>
        <x:v>17</x:v>
      </x:c>
    </x:row>
    <x:row r="3170" ht="18" customHeight="1">
      <x:c r="A3170" s="69" t="str">
        <x:v>PAY-003169</x:v>
      </x:c>
      <x:c r="B3170" s="69" t="str">
        <x:v>AGR-01044</x:v>
      </x:c>
      <x:c r="C3170" s="72" t="n">
        <x:v>45266</x:v>
      </x:c>
      <x:c r="D3170" s="72" t="n">
        <x:v>45280</x:v>
      </x:c>
      <x:c r="E3170" s="74" t="n">
        <x:v>58500</x:v>
      </x:c>
      <x:c r="F3170" s="69" t="str">
        <x:v>Initial</x:v>
      </x:c>
      <x:c r="G3170" s="69" t="str">
        <x:v>Paid</x:v>
      </x:c>
      <x:c r="H3170" s="69" t="str">
        <x:v>EFT</x:v>
      </x:c>
      <x:c r="I3170" s="76" t="n">
        <x:f>IF(D3170&lt;&gt;"",MAX(0,D3170-C3170),IF(G3170="Overdue",MAX(0,'START_HERE'!$B$7-C3170),0))</x:f>
        <x:v>14</x:v>
      </x:c>
    </x:row>
    <x:row r="3171" ht="18" customHeight="1">
      <x:c r="A3171" s="69" t="str">
        <x:v>PAY-003170</x:v>
      </x:c>
      <x:c r="B3171" s="69" t="str">
        <x:v>AGR-01044</x:v>
      </x:c>
      <x:c r="C3171" s="72" t="n">
        <x:v>45357</x:v>
      </x:c>
      <x:c r="D3171" s="72" t="n">
        <x:v>45370</x:v>
      </x:c>
      <x:c r="E3171" s="74" t="n">
        <x:v>58500</x:v>
      </x:c>
      <x:c r="F3171" s="69" t="str">
        <x:v>Progress</x:v>
      </x:c>
      <x:c r="G3171" s="69" t="str">
        <x:v>Paid</x:v>
      </x:c>
      <x:c r="H3171" s="69" t="str">
        <x:v>Direct Credit</x:v>
      </x:c>
      <x:c r="I3171" s="76" t="n">
        <x:f>IF(D3171&lt;&gt;"",MAX(0,D3171-C3171),IF(G3171="Overdue",MAX(0,'START_HERE'!$B$7-C3171),0))</x:f>
        <x:v>13</x:v>
      </x:c>
    </x:row>
    <x:row r="3172" ht="18" customHeight="1">
      <x:c r="A3172" s="69" t="str">
        <x:v>PAY-003171</x:v>
      </x:c>
      <x:c r="B3172" s="69" t="str">
        <x:v>AGR-01044</x:v>
      </x:c>
      <x:c r="C3172" s="72" t="n">
        <x:v>45449</x:v>
      </x:c>
      <x:c r="D3172" s="72" t="n">
        <x:v>45465</x:v>
      </x:c>
      <x:c r="E3172" s="74" t="n">
        <x:v>58500</x:v>
      </x:c>
      <x:c r="F3172" s="69" t="str">
        <x:v>Progress</x:v>
      </x:c>
      <x:c r="G3172" s="69" t="str">
        <x:v>Paid</x:v>
      </x:c>
      <x:c r="H3172" s="69" t="str">
        <x:v>Direct Credit</x:v>
      </x:c>
      <x:c r="I3172" s="76" t="n">
        <x:f>IF(D3172&lt;&gt;"",MAX(0,D3172-C3172),IF(G3172="Overdue",MAX(0,'START_HERE'!$B$7-C3172),0))</x:f>
        <x:v>16</x:v>
      </x:c>
    </x:row>
    <x:row r="3173" ht="18" customHeight="1">
      <x:c r="A3173" s="69" t="str">
        <x:v>PAY-003172</x:v>
      </x:c>
      <x:c r="B3173" s="69" t="str">
        <x:v>AGR-01044</x:v>
      </x:c>
      <x:c r="C3173" s="72" t="n">
        <x:v>45540</x:v>
      </x:c>
      <x:c r="D3173" s="72" t="n">
        <x:v>45565</x:v>
      </x:c>
      <x:c r="E3173" s="74" t="n">
        <x:v>58500</x:v>
      </x:c>
      <x:c r="F3173" s="69" t="str">
        <x:v>Final</x:v>
      </x:c>
      <x:c r="G3173" s="69" t="str">
        <x:v>Paid</x:v>
      </x:c>
      <x:c r="H3173" s="69" t="str">
        <x:v>EFT</x:v>
      </x:c>
      <x:c r="I3173" s="76" t="n">
        <x:f>IF(D3173&lt;&gt;"",MAX(0,D3173-C3173),IF(G3173="Overdue",MAX(0,'START_HERE'!$B$7-C3173),0))</x:f>
        <x:v>25</x:v>
      </x:c>
    </x:row>
    <x:row r="3174" ht="18" customHeight="1">
      <x:c r="A3174" s="69" t="str">
        <x:v>PAY-003173</x:v>
      </x:c>
      <x:c r="B3174" s="69" t="str">
        <x:v>AGR-01045</x:v>
      </x:c>
      <x:c r="C3174" s="72" t="n">
        <x:v>45525</x:v>
      </x:c>
      <x:c r="D3174" s="72" t="n">
        <x:v>45526</x:v>
      </x:c>
      <x:c r="E3174" s="74" t="n">
        <x:v>161300</x:v>
      </x:c>
      <x:c r="F3174" s="69" t="str">
        <x:v>Initial</x:v>
      </x:c>
      <x:c r="G3174" s="69" t="str">
        <x:v>Paid</x:v>
      </x:c>
      <x:c r="H3174" s="69" t="str">
        <x:v>Direct Credit</x:v>
      </x:c>
      <x:c r="I3174" s="76" t="n">
        <x:f>IF(D3174&lt;&gt;"",MAX(0,D3174-C3174),IF(G3174="Overdue",MAX(0,'START_HERE'!$B$7-C3174),0))</x:f>
        <x:v>1</x:v>
      </x:c>
    </x:row>
    <x:row r="3175" ht="18" customHeight="1">
      <x:c r="A3175" s="69" t="str">
        <x:v>PAY-003174</x:v>
      </x:c>
      <x:c r="B3175" s="69" t="str">
        <x:v>AGR-01045</x:v>
      </x:c>
      <x:c r="C3175" s="72" t="n">
        <x:v>45708</x:v>
      </x:c>
      <x:c r="D3175" s="72" t="n">
        <x:v>45724</x:v>
      </x:c>
      <x:c r="E3175" s="74" t="n">
        <x:v>161300</x:v>
      </x:c>
      <x:c r="F3175" s="69" t="str">
        <x:v>Progress</x:v>
      </x:c>
      <x:c r="G3175" s="69" t="str">
        <x:v>Paid</x:v>
      </x:c>
      <x:c r="H3175" s="69" t="str">
        <x:v>EFT</x:v>
      </x:c>
      <x:c r="I3175" s="76" t="n">
        <x:f>IF(D3175&lt;&gt;"",MAX(0,D3175-C3175),IF(G3175="Overdue",MAX(0,'START_HERE'!$B$7-C3175),0))</x:f>
        <x:v>16</x:v>
      </x:c>
    </x:row>
    <x:row r="3176" ht="18" customHeight="1">
      <x:c r="A3176" s="69" t="str">
        <x:v>PAY-003175</x:v>
      </x:c>
      <x:c r="B3176" s="69" t="str">
        <x:v>AGR-01045</x:v>
      </x:c>
      <x:c r="C3176" s="72" t="n">
        <x:v>45890</x:v>
      </x:c>
      <x:c r="D3176" s="72" t="n">
        <x:v>45892</x:v>
      </x:c>
      <x:c r="E3176" s="74" t="n">
        <x:v>161400</x:v>
      </x:c>
      <x:c r="F3176" s="69" t="str">
        <x:v>Final</x:v>
      </x:c>
      <x:c r="G3176" s="69" t="str">
        <x:v>Paid</x:v>
      </x:c>
      <x:c r="H3176" s="69" t="str">
        <x:v>EFT</x:v>
      </x:c>
      <x:c r="I3176" s="76" t="n">
        <x:f>IF(D3176&lt;&gt;"",MAX(0,D3176-C3176),IF(G3176="Overdue",MAX(0,'START_HERE'!$B$7-C3176),0))</x:f>
        <x:v>2</x:v>
      </x:c>
    </x:row>
    <x:row r="3177" ht="18" customHeight="1">
      <x:c r="A3177" s="69" t="str">
        <x:v>PAY-003176</x:v>
      </x:c>
      <x:c r="B3177" s="69" t="str">
        <x:v>AGR-01046</x:v>
      </x:c>
      <x:c r="C3177" s="72" t="n">
        <x:v>45616</x:v>
      </x:c>
      <x:c r="D3177" s="72" t="n">
        <x:v>45626</x:v>
      </x:c>
      <x:c r="E3177" s="74" t="n">
        <x:v>13000</x:v>
      </x:c>
      <x:c r="F3177" s="69" t="str">
        <x:v>Initial</x:v>
      </x:c>
      <x:c r="G3177" s="69" t="str">
        <x:v>Paid</x:v>
      </x:c>
      <x:c r="H3177" s="69" t="str">
        <x:v>Direct Credit</x:v>
      </x:c>
      <x:c r="I3177" s="76" t="n">
        <x:f>IF(D3177&lt;&gt;"",MAX(0,D3177-C3177),IF(G3177="Overdue",MAX(0,'START_HERE'!$B$7-C3177),0))</x:f>
        <x:v>10</x:v>
      </x:c>
    </x:row>
    <x:row r="3178" ht="18" customHeight="1">
      <x:c r="A3178" s="69" t="str">
        <x:v>PAY-003177</x:v>
      </x:c>
      <x:c r="B3178" s="69" t="str">
        <x:v>AGR-01046</x:v>
      </x:c>
      <x:c r="C3178" s="72" t="n">
        <x:v>45753</x:v>
      </x:c>
      <x:c r="D3178" s="72" t="n">
        <x:v>45765</x:v>
      </x:c>
      <x:c r="E3178" s="74" t="n">
        <x:v>13000</x:v>
      </x:c>
      <x:c r="F3178" s="69" t="str">
        <x:v>Progress</x:v>
      </x:c>
      <x:c r="G3178" s="69" t="str">
        <x:v>Paid</x:v>
      </x:c>
      <x:c r="H3178" s="69" t="str">
        <x:v>Direct Credit</x:v>
      </x:c>
      <x:c r="I3178" s="76" t="n">
        <x:f>IF(D3178&lt;&gt;"",MAX(0,D3178-C3178),IF(G3178="Overdue",MAX(0,'START_HERE'!$B$7-C3178),0))</x:f>
        <x:v>12</x:v>
      </x:c>
    </x:row>
    <x:row r="3179" ht="18" customHeight="1">
      <x:c r="A3179" s="69" t="str">
        <x:v>PAY-003178</x:v>
      </x:c>
      <x:c r="B3179" s="69" t="str">
        <x:v>AGR-01046</x:v>
      </x:c>
      <x:c r="C3179" s="72" t="n">
        <x:v>45890</x:v>
      </x:c>
      <x:c r="D3179" s="72" t="n">
        <x:v>45913</x:v>
      </x:c>
      <x:c r="E3179" s="74" t="n">
        <x:v>13000</x:v>
      </x:c>
      <x:c r="F3179" s="69" t="str">
        <x:v>Progress</x:v>
      </x:c>
      <x:c r="G3179" s="69" t="str">
        <x:v>Paid</x:v>
      </x:c>
      <x:c r="H3179" s="69" t="str">
        <x:v>EFT</x:v>
      </x:c>
      <x:c r="I3179" s="76" t="n">
        <x:f>IF(D3179&lt;&gt;"",MAX(0,D3179-C3179),IF(G3179="Overdue",MAX(0,'START_HERE'!$B$7-C3179),0))</x:f>
        <x:v>23</x:v>
      </x:c>
    </x:row>
    <x:row r="3180" ht="18" customHeight="1">
      <x:c r="A3180" s="69" t="str">
        <x:v>PAY-003179</x:v>
      </x:c>
      <x:c r="B3180" s="69" t="str">
        <x:v>AGR-01046</x:v>
      </x:c>
      <x:c r="C3180" s="72" t="n">
        <x:v>46027</x:v>
      </x:c>
      <x:c r="D3180" s="72" t="n">
        <x:v>46032</x:v>
      </x:c>
      <x:c r="E3180" s="74" t="n">
        <x:v>13000</x:v>
      </x:c>
      <x:c r="F3180" s="69" t="str">
        <x:v>Final</x:v>
      </x:c>
      <x:c r="G3180" s="69" t="str">
        <x:v>Paid</x:v>
      </x:c>
      <x:c r="H3180" s="69" t="str">
        <x:v>EFT</x:v>
      </x:c>
      <x:c r="I3180" s="76" t="n">
        <x:f>IF(D3180&lt;&gt;"",MAX(0,D3180-C3180),IF(G3180="Overdue",MAX(0,'START_HERE'!$B$7-C3180),0))</x:f>
        <x:v>5</x:v>
      </x:c>
    </x:row>
    <x:row r="3181" ht="18" customHeight="1">
      <x:c r="A3181" s="69" t="str">
        <x:v>PAY-003180</x:v>
      </x:c>
      <x:c r="B3181" s="69" t="str">
        <x:v>AGR-01047</x:v>
      </x:c>
      <x:c r="C3181" s="72" t="n">
        <x:v>45504</x:v>
      </x:c>
      <x:c r="D3181" s="72" t="n">
        <x:v>45515</x:v>
      </x:c>
      <x:c r="E3181" s="74" t="n">
        <x:v>10500</x:v>
      </x:c>
      <x:c r="F3181" s="69" t="str">
        <x:v>Initial</x:v>
      </x:c>
      <x:c r="G3181" s="69" t="str">
        <x:v>Paid</x:v>
      </x:c>
      <x:c r="H3181" s="69" t="str">
        <x:v>EFT</x:v>
      </x:c>
      <x:c r="I3181" s="76" t="n">
        <x:f>IF(D3181&lt;&gt;"",MAX(0,D3181-C3181),IF(G3181="Overdue",MAX(0,'START_HERE'!$B$7-C3181),0))</x:f>
        <x:v>11</x:v>
      </x:c>
    </x:row>
    <x:row r="3182" ht="18" customHeight="1">
      <x:c r="A3182" s="69" t="str">
        <x:v>PAY-003181</x:v>
      </x:c>
      <x:c r="B3182" s="69" t="str">
        <x:v>AGR-01047</x:v>
      </x:c>
      <x:c r="C3182" s="72" t="n">
        <x:v>45641</x:v>
      </x:c>
      <x:c r="D3182" s="72" t="n">
        <x:v>45665</x:v>
      </x:c>
      <x:c r="E3182" s="74" t="n">
        <x:v>10500</x:v>
      </x:c>
      <x:c r="F3182" s="69" t="str">
        <x:v>Progress</x:v>
      </x:c>
      <x:c r="G3182" s="69" t="str">
        <x:v>Paid</x:v>
      </x:c>
      <x:c r="H3182" s="69" t="str">
        <x:v>Direct Credit</x:v>
      </x:c>
      <x:c r="I3182" s="76" t="n">
        <x:f>IF(D3182&lt;&gt;"",MAX(0,D3182-C3182),IF(G3182="Overdue",MAX(0,'START_HERE'!$B$7-C3182),0))</x:f>
        <x:v>24</x:v>
      </x:c>
    </x:row>
    <x:row r="3183" ht="18" customHeight="1">
      <x:c r="A3183" s="69" t="str">
        <x:v>PAY-003182</x:v>
      </x:c>
      <x:c r="B3183" s="69" t="str">
        <x:v>AGR-01047</x:v>
      </x:c>
      <x:c r="C3183" s="72" t="n">
        <x:v>45778</x:v>
      </x:c>
      <x:c r="D3183" s="72" t="n">
        <x:v>45780</x:v>
      </x:c>
      <x:c r="E3183" s="74" t="n">
        <x:v>10500</x:v>
      </x:c>
      <x:c r="F3183" s="69" t="str">
        <x:v>Progress</x:v>
      </x:c>
      <x:c r="G3183" s="69" t="str">
        <x:v>Paid</x:v>
      </x:c>
      <x:c r="H3183" s="69" t="str">
        <x:v>EFT</x:v>
      </x:c>
      <x:c r="I3183" s="76" t="n">
        <x:f>IF(D3183&lt;&gt;"",MAX(0,D3183-C3183),IF(G3183="Overdue",MAX(0,'START_HERE'!$B$7-C3183),0))</x:f>
        <x:v>2</x:v>
      </x:c>
    </x:row>
    <x:row r="3184" ht="18" customHeight="1">
      <x:c r="A3184" s="69" t="str">
        <x:v>PAY-003183</x:v>
      </x:c>
      <x:c r="B3184" s="69" t="str">
        <x:v>AGR-01047</x:v>
      </x:c>
      <x:c r="C3184" s="72" t="n">
        <x:v>45915</x:v>
      </x:c>
      <x:c r="D3184" s="72" t="n">
        <x:v>45933</x:v>
      </x:c>
      <x:c r="E3184" s="74" t="n">
        <x:v>10500</x:v>
      </x:c>
      <x:c r="F3184" s="69" t="str">
        <x:v>Final</x:v>
      </x:c>
      <x:c r="G3184" s="69" t="str">
        <x:v>Paid</x:v>
      </x:c>
      <x:c r="H3184" s="69" t="str">
        <x:v>Direct Credit</x:v>
      </x:c>
      <x:c r="I3184" s="76" t="n">
        <x:f>IF(D3184&lt;&gt;"",MAX(0,D3184-C3184),IF(G3184="Overdue",MAX(0,'START_HERE'!$B$7-C3184),0))</x:f>
        <x:v>18</x:v>
      </x:c>
    </x:row>
    <x:row r="3185" ht="18" customHeight="1">
      <x:c r="A3185" s="69" t="str">
        <x:v>PAY-003184</x:v>
      </x:c>
      <x:c r="B3185" s="69" t="str">
        <x:v>AGR-01048</x:v>
      </x:c>
      <x:c r="C3185" s="72" t="n">
        <x:v>45955</x:v>
      </x:c>
      <x:c r="D3185" s="72"/>
      <x:c r="E3185" s="74" t="n">
        <x:v>39300</x:v>
      </x:c>
      <x:c r="F3185" s="69" t="str">
        <x:v>Initial</x:v>
      </x:c>
      <x:c r="G3185" s="69" t="str">
        <x:v>Overdue</x:v>
      </x:c>
      <x:c r="H3185" s="69" t="str">
        <x:v>EFT</x:v>
      </x:c>
      <x:c r="I3185" s="76" t="n">
        <x:f>IF(D3185&lt;&gt;"",MAX(0,D3185-C3185),IF(G3185="Overdue",MAX(0,'START_HERE'!$B$7-C3185),0))</x:f>
        <x:v>310</x:v>
      </x:c>
    </x:row>
    <x:row r="3186" ht="18" customHeight="1">
      <x:c r="A3186" s="69" t="str">
        <x:v>PAY-003185</x:v>
      </x:c>
      <x:c r="B3186" s="69" t="str">
        <x:v>AGR-01048</x:v>
      </x:c>
      <x:c r="C3186" s="72" t="n">
        <x:v>46138</x:v>
      </x:c>
      <x:c r="D3186" s="72" t="n">
        <x:v>46153</x:v>
      </x:c>
      <x:c r="E3186" s="74" t="n">
        <x:v>39300</x:v>
      </x:c>
      <x:c r="F3186" s="69" t="str">
        <x:v>Progress</x:v>
      </x:c>
      <x:c r="G3186" s="69" t="str">
        <x:v>Paid</x:v>
      </x:c>
      <x:c r="H3186" s="69" t="str">
        <x:v>EFT</x:v>
      </x:c>
      <x:c r="I3186" s="76" t="n">
        <x:f>IF(D3186&lt;&gt;"",MAX(0,D3186-C3186),IF(G3186="Overdue",MAX(0,'START_HERE'!$B$7-C3186),0))</x:f>
        <x:v>15</x:v>
      </x:c>
    </x:row>
    <x:row r="3187" ht="18" customHeight="1">
      <x:c r="A3187" s="69" t="str">
        <x:v>PAY-003186</x:v>
      </x:c>
      <x:c r="B3187" s="69" t="str">
        <x:v>AGR-01048</x:v>
      </x:c>
      <x:c r="C3187" s="72" t="n">
        <x:v>46320</x:v>
      </x:c>
      <x:c r="D3187" s="72"/>
      <x:c r="E3187" s="74" t="n">
        <x:v>39400</x:v>
      </x:c>
      <x:c r="F3187" s="69" t="str">
        <x:v>Final</x:v>
      </x:c>
      <x:c r="G3187" s="69" t="str">
        <x:v>Scheduled</x:v>
      </x:c>
      <x:c r="H3187" s="69" t="str">
        <x:v>Direct Credit</x:v>
      </x:c>
      <x:c r="I3187" s="76" t="n">
        <x:f>IF(D3187&lt;&gt;"",MAX(0,D3187-C3187),IF(G3187="Overdue",MAX(0,'START_HERE'!$B$7-C3187),0))</x:f>
        <x:v>0</x:v>
      </x:c>
    </x:row>
    <x:row r="3188" ht="18" customHeight="1">
      <x:c r="A3188" s="69" t="str">
        <x:v>PAY-003187</x:v>
      </x:c>
      <x:c r="B3188" s="69" t="str">
        <x:v>AGR-01049</x:v>
      </x:c>
      <x:c r="C3188" s="72" t="n">
        <x:v>45851</x:v>
      </x:c>
      <x:c r="D3188" s="72" t="n">
        <x:v>45853</x:v>
      </x:c>
      <x:c r="E3188" s="74" t="n">
        <x:v>153300</x:v>
      </x:c>
      <x:c r="F3188" s="69" t="str">
        <x:v>Initial</x:v>
      </x:c>
      <x:c r="G3188" s="69" t="str">
        <x:v>Paid</x:v>
      </x:c>
      <x:c r="H3188" s="69" t="str">
        <x:v>EFT</x:v>
      </x:c>
      <x:c r="I3188" s="76" t="n">
        <x:f>IF(D3188&lt;&gt;"",MAX(0,D3188-C3188),IF(G3188="Overdue",MAX(0,'START_HERE'!$B$7-C3188),0))</x:f>
        <x:v>2</x:v>
      </x:c>
    </x:row>
    <x:row r="3189" ht="18" customHeight="1">
      <x:c r="A3189" s="69" t="str">
        <x:v>PAY-003188</x:v>
      </x:c>
      <x:c r="B3189" s="69" t="str">
        <x:v>AGR-01049</x:v>
      </x:c>
      <x:c r="C3189" s="72" t="n">
        <x:v>46034</x:v>
      </x:c>
      <x:c r="D3189" s="72" t="n">
        <x:v>46058</x:v>
      </x:c>
      <x:c r="E3189" s="74" t="n">
        <x:v>153300</x:v>
      </x:c>
      <x:c r="F3189" s="69" t="str">
        <x:v>Progress</x:v>
      </x:c>
      <x:c r="G3189" s="69" t="str">
        <x:v>Paid</x:v>
      </x:c>
      <x:c r="H3189" s="69" t="str">
        <x:v>Direct Credit</x:v>
      </x:c>
      <x:c r="I3189" s="76" t="n">
        <x:f>IF(D3189&lt;&gt;"",MAX(0,D3189-C3189),IF(G3189="Overdue",MAX(0,'START_HERE'!$B$7-C3189),0))</x:f>
        <x:v>24</x:v>
      </x:c>
    </x:row>
    <x:row r="3190" ht="18" customHeight="1">
      <x:c r="A3190" s="69" t="str">
        <x:v>PAY-003189</x:v>
      </x:c>
      <x:c r="B3190" s="69" t="str">
        <x:v>AGR-01049</x:v>
      </x:c>
      <x:c r="C3190" s="72" t="n">
        <x:v>46216</x:v>
      </x:c>
      <x:c r="D3190" s="72" t="n">
        <x:v>46239</x:v>
      </x:c>
      <x:c r="E3190" s="74" t="n">
        <x:v>153400</x:v>
      </x:c>
      <x:c r="F3190" s="69" t="str">
        <x:v>Final</x:v>
      </x:c>
      <x:c r="G3190" s="69" t="str">
        <x:v>Paid</x:v>
      </x:c>
      <x:c r="H3190" s="69" t="str">
        <x:v>EFT</x:v>
      </x:c>
      <x:c r="I3190" s="76" t="n">
        <x:f>IF(D3190&lt;&gt;"",MAX(0,D3190-C3190),IF(G3190="Overdue",MAX(0,'START_HERE'!$B$7-C3190),0))</x:f>
        <x:v>23</x:v>
      </x:c>
    </x:row>
    <x:row r="3191" ht="18" customHeight="1">
      <x:c r="A3191" s="69" t="str">
        <x:v>PAY-003190</x:v>
      </x:c>
      <x:c r="B3191" s="69" t="str">
        <x:v>AGR-01050</x:v>
      </x:c>
      <x:c r="C3191" s="72" t="n">
        <x:v>45514</x:v>
      </x:c>
      <x:c r="D3191" s="72" t="n">
        <x:v>45509</x:v>
      </x:c>
      <x:c r="E3191" s="74" t="n">
        <x:v>37300</x:v>
      </x:c>
      <x:c r="F3191" s="69" t="str">
        <x:v>Initial</x:v>
      </x:c>
      <x:c r="G3191" s="69" t="str">
        <x:v>Paid</x:v>
      </x:c>
      <x:c r="H3191" s="69" t="str">
        <x:v>EFT</x:v>
      </x:c>
      <x:c r="I3191" s="76" t="n">
        <x:f>IF(D3191&lt;&gt;"",MAX(0,D3191-C3191),IF(G3191="Overdue",MAX(0,'START_HERE'!$B$7-C3191),0))</x:f>
        <x:v>0</x:v>
      </x:c>
    </x:row>
    <x:row r="3192" ht="18" customHeight="1">
      <x:c r="A3192" s="69" t="str">
        <x:v>PAY-003191</x:v>
      </x:c>
      <x:c r="B3192" s="69" t="str">
        <x:v>AGR-01050</x:v>
      </x:c>
      <x:c r="C3192" s="72" t="n">
        <x:v>45697</x:v>
      </x:c>
      <x:c r="D3192" s="72" t="n">
        <x:v>45704</x:v>
      </x:c>
      <x:c r="E3192" s="74" t="n">
        <x:v>37300</x:v>
      </x:c>
      <x:c r="F3192" s="69" t="str">
        <x:v>Progress</x:v>
      </x:c>
      <x:c r="G3192" s="69" t="str">
        <x:v>Paid</x:v>
      </x:c>
      <x:c r="H3192" s="69" t="str">
        <x:v>EFT</x:v>
      </x:c>
      <x:c r="I3192" s="76" t="n">
        <x:f>IF(D3192&lt;&gt;"",MAX(0,D3192-C3192),IF(G3192="Overdue",MAX(0,'START_HERE'!$B$7-C3192),0))</x:f>
        <x:v>7</x:v>
      </x:c>
    </x:row>
    <x:row r="3193" ht="18" customHeight="1">
      <x:c r="A3193" s="69" t="str">
        <x:v>PAY-003192</x:v>
      </x:c>
      <x:c r="B3193" s="69" t="str">
        <x:v>AGR-01050</x:v>
      </x:c>
      <x:c r="C3193" s="72" t="n">
        <x:v>45879</x:v>
      </x:c>
      <x:c r="D3193" s="72" t="n">
        <x:v>45898</x:v>
      </x:c>
      <x:c r="E3193" s="74" t="n">
        <x:v>37300</x:v>
      </x:c>
      <x:c r="F3193" s="69" t="str">
        <x:v>Progress</x:v>
      </x:c>
      <x:c r="G3193" s="69" t="str">
        <x:v>Paid</x:v>
      </x:c>
      <x:c r="H3193" s="69" t="str">
        <x:v>Direct Credit</x:v>
      </x:c>
      <x:c r="I3193" s="76" t="n">
        <x:f>IF(D3193&lt;&gt;"",MAX(0,D3193-C3193),IF(G3193="Overdue",MAX(0,'START_HERE'!$B$7-C3193),0))</x:f>
        <x:v>19</x:v>
      </x:c>
    </x:row>
    <x:row r="3194" ht="18" customHeight="1">
      <x:c r="A3194" s="69" t="str">
        <x:v>PAY-003193</x:v>
      </x:c>
      <x:c r="B3194" s="69" t="str">
        <x:v>AGR-01050</x:v>
      </x:c>
      <x:c r="C3194" s="72" t="n">
        <x:v>46062</x:v>
      </x:c>
      <x:c r="D3194" s="72" t="n">
        <x:v>46080</x:v>
      </x:c>
      <x:c r="E3194" s="74" t="n">
        <x:v>37100</x:v>
      </x:c>
      <x:c r="F3194" s="69" t="str">
        <x:v>Final</x:v>
      </x:c>
      <x:c r="G3194" s="69" t="str">
        <x:v>Paid</x:v>
      </x:c>
      <x:c r="H3194" s="69" t="str">
        <x:v>Direct Credit</x:v>
      </x:c>
      <x:c r="I3194" s="76" t="n">
        <x:f>IF(D3194&lt;&gt;"",MAX(0,D3194-C3194),IF(G3194="Overdue",MAX(0,'START_HERE'!$B$7-C3194),0))</x:f>
        <x:v>18</x:v>
      </x:c>
    </x:row>
    <x:row r="3195" ht="18" customHeight="1">
      <x:c r="A3195" s="69" t="str">
        <x:v>PAY-003194</x:v>
      </x:c>
      <x:c r="B3195" s="69" t="str">
        <x:v>AGR-01051</x:v>
      </x:c>
      <x:c r="C3195" s="72" t="n">
        <x:v>45390</x:v>
      </x:c>
      <x:c r="D3195" s="72" t="n">
        <x:v>45418</x:v>
      </x:c>
      <x:c r="E3195" s="74" t="n">
        <x:v>162300</x:v>
      </x:c>
      <x:c r="F3195" s="69" t="str">
        <x:v>Initial</x:v>
      </x:c>
      <x:c r="G3195" s="69" t="str">
        <x:v>Paid</x:v>
      </x:c>
      <x:c r="H3195" s="69" t="str">
        <x:v>Direct Credit</x:v>
      </x:c>
      <x:c r="I3195" s="76" t="n">
        <x:f>IF(D3195&lt;&gt;"",MAX(0,D3195-C3195),IF(G3195="Overdue",MAX(0,'START_HERE'!$B$7-C3195),0))</x:f>
        <x:v>28</x:v>
      </x:c>
    </x:row>
    <x:row r="3196" ht="18" customHeight="1">
      <x:c r="A3196" s="69" t="str">
        <x:v>PAY-003195</x:v>
      </x:c>
      <x:c r="B3196" s="69" t="str">
        <x:v>AGR-01051</x:v>
      </x:c>
      <x:c r="C3196" s="72" t="n">
        <x:v>45512</x:v>
      </x:c>
      <x:c r="D3196" s="72" t="n">
        <x:v>45534</x:v>
      </x:c>
      <x:c r="E3196" s="74" t="n">
        <x:v>162300</x:v>
      </x:c>
      <x:c r="F3196" s="69" t="str">
        <x:v>Progress</x:v>
      </x:c>
      <x:c r="G3196" s="69" t="str">
        <x:v>Paid</x:v>
      </x:c>
      <x:c r="H3196" s="69" t="str">
        <x:v>Direct Credit</x:v>
      </x:c>
      <x:c r="I3196" s="76" t="n">
        <x:f>IF(D3196&lt;&gt;"",MAX(0,D3196-C3196),IF(G3196="Overdue",MAX(0,'START_HERE'!$B$7-C3196),0))</x:f>
        <x:v>22</x:v>
      </x:c>
    </x:row>
    <x:row r="3197" ht="18" customHeight="1">
      <x:c r="A3197" s="69" t="str">
        <x:v>PAY-003196</x:v>
      </x:c>
      <x:c r="B3197" s="69" t="str">
        <x:v>AGR-01051</x:v>
      </x:c>
      <x:c r="C3197" s="72" t="n">
        <x:v>45633</x:v>
      </x:c>
      <x:c r="D3197" s="72" t="n">
        <x:v>45659</x:v>
      </x:c>
      <x:c r="E3197" s="74" t="n">
        <x:v>162400</x:v>
      </x:c>
      <x:c r="F3197" s="69" t="str">
        <x:v>Final</x:v>
      </x:c>
      <x:c r="G3197" s="69" t="str">
        <x:v>Paid</x:v>
      </x:c>
      <x:c r="H3197" s="69" t="str">
        <x:v>Direct Credit</x:v>
      </x:c>
      <x:c r="I3197" s="76" t="n">
        <x:f>IF(D3197&lt;&gt;"",MAX(0,D3197-C3197),IF(G3197="Overdue",MAX(0,'START_HERE'!$B$7-C3197),0))</x:f>
        <x:v>26</x:v>
      </x:c>
    </x:row>
    <x:row r="3198" ht="18" customHeight="1">
      <x:c r="A3198" s="69" t="str">
        <x:v>PAY-003197</x:v>
      </x:c>
      <x:c r="B3198" s="69" t="str">
        <x:v>AGR-01052</x:v>
      </x:c>
      <x:c r="C3198" s="72" t="n">
        <x:v>45315</x:v>
      </x:c>
      <x:c r="D3198" s="72" t="n">
        <x:v>45333</x:v>
      </x:c>
      <x:c r="E3198" s="74" t="n">
        <x:v>73000</x:v>
      </x:c>
      <x:c r="F3198" s="69" t="str">
        <x:v>Initial</x:v>
      </x:c>
      <x:c r="G3198" s="69" t="str">
        <x:v>Paid</x:v>
      </x:c>
      <x:c r="H3198" s="69" t="str">
        <x:v>Direct Credit</x:v>
      </x:c>
      <x:c r="I3198" s="76" t="n">
        <x:f>IF(D3198&lt;&gt;"",MAX(0,D3198-C3198),IF(G3198="Overdue",MAX(0,'START_HERE'!$B$7-C3198),0))</x:f>
        <x:v>18</x:v>
      </x:c>
    </x:row>
    <x:row r="3199" ht="18" customHeight="1">
      <x:c r="A3199" s="69" t="str">
        <x:v>PAY-003198</x:v>
      </x:c>
      <x:c r="B3199" s="69" t="str">
        <x:v>AGR-01052</x:v>
      </x:c>
      <x:c r="C3199" s="72" t="n">
        <x:v>45589</x:v>
      </x:c>
      <x:c r="D3199" s="72" t="n">
        <x:v>45605</x:v>
      </x:c>
      <x:c r="E3199" s="74" t="n">
        <x:v>73000</x:v>
      </x:c>
      <x:c r="F3199" s="69" t="str">
        <x:v>Final</x:v>
      </x:c>
      <x:c r="G3199" s="69" t="str">
        <x:v>Paid</x:v>
      </x:c>
      <x:c r="H3199" s="69" t="str">
        <x:v>Direct Credit</x:v>
      </x:c>
      <x:c r="I3199" s="76" t="n">
        <x:f>IF(D3199&lt;&gt;"",MAX(0,D3199-C3199),IF(G3199="Overdue",MAX(0,'START_HERE'!$B$7-C3199),0))</x:f>
        <x:v>16</x:v>
      </x:c>
    </x:row>
    <x:row r="3200" ht="18" customHeight="1">
      <x:c r="A3200" s="69" t="str">
        <x:v>PAY-003199</x:v>
      </x:c>
      <x:c r="B3200" s="69" t="str">
        <x:v>AGR-01053</x:v>
      </x:c>
      <x:c r="C3200" s="72" t="n">
        <x:v>45632</x:v>
      </x:c>
      <x:c r="D3200" s="72" t="n">
        <x:v>45652</x:v>
      </x:c>
      <x:c r="E3200" s="74" t="n">
        <x:v>12000</x:v>
      </x:c>
      <x:c r="F3200" s="69" t="str">
        <x:v>Initial</x:v>
      </x:c>
      <x:c r="G3200" s="69" t="str">
        <x:v>Paid</x:v>
      </x:c>
      <x:c r="H3200" s="69" t="str">
        <x:v>Direct Credit</x:v>
      </x:c>
      <x:c r="I3200" s="76" t="n">
        <x:f>IF(D3200&lt;&gt;"",MAX(0,D3200-C3200),IF(G3200="Overdue",MAX(0,'START_HERE'!$B$7-C3200),0))</x:f>
        <x:v>20</x:v>
      </x:c>
    </x:row>
    <x:row r="3201" ht="18" customHeight="1">
      <x:c r="A3201" s="69" t="str">
        <x:v>PAY-003200</x:v>
      </x:c>
      <x:c r="B3201" s="69" t="str">
        <x:v>AGR-01053</x:v>
      </x:c>
      <x:c r="C3201" s="72" t="n">
        <x:v>45769</x:v>
      </x:c>
      <x:c r="D3201" s="72" t="n">
        <x:v>45780</x:v>
      </x:c>
      <x:c r="E3201" s="74" t="n">
        <x:v>12000</x:v>
      </x:c>
      <x:c r="F3201" s="69" t="str">
        <x:v>Progress</x:v>
      </x:c>
      <x:c r="G3201" s="69" t="str">
        <x:v>Paid</x:v>
      </x:c>
      <x:c r="H3201" s="69" t="str">
        <x:v>Direct Credit</x:v>
      </x:c>
      <x:c r="I3201" s="76" t="n">
        <x:f>IF(D3201&lt;&gt;"",MAX(0,D3201-C3201),IF(G3201="Overdue",MAX(0,'START_HERE'!$B$7-C3201),0))</x:f>
        <x:v>11</x:v>
      </x:c>
    </x:row>
    <x:row r="3202" ht="18" customHeight="1">
      <x:c r="A3202" s="69" t="str">
        <x:v>PAY-003201</x:v>
      </x:c>
      <x:c r="B3202" s="69" t="str">
        <x:v>AGR-01053</x:v>
      </x:c>
      <x:c r="C3202" s="72" t="n">
        <x:v>45906</x:v>
      </x:c>
      <x:c r="D3202" s="72" t="n">
        <x:v>45921</x:v>
      </x:c>
      <x:c r="E3202" s="74" t="n">
        <x:v>-12000</x:v>
      </x:c>
      <x:c r="F3202" s="69" t="str">
        <x:v>Progress</x:v>
      </x:c>
      <x:c r="G3202" s="69" t="str">
        <x:v>Paid</x:v>
      </x:c>
      <x:c r="H3202" s="69" t="str">
        <x:v>EFT</x:v>
      </x:c>
      <x:c r="I3202" s="76" t="n">
        <x:f>IF(D3202&lt;&gt;"",MAX(0,D3202-C3202),IF(G3202="Overdue",MAX(0,'START_HERE'!$B$7-C3202),0))</x:f>
        <x:v>15</x:v>
      </x:c>
    </x:row>
    <x:row r="3203" ht="18" customHeight="1">
      <x:c r="A3203" s="69" t="str">
        <x:v>PAY-003202</x:v>
      </x:c>
      <x:c r="B3203" s="69" t="str">
        <x:v>AGR-01053</x:v>
      </x:c>
      <x:c r="C3203" s="72" t="n">
        <x:v>46043</x:v>
      </x:c>
      <x:c r="D3203" s="72" t="n">
        <x:v>46065</x:v>
      </x:c>
      <x:c r="E3203" s="74" t="n">
        <x:v>-12000</x:v>
      </x:c>
      <x:c r="F3203" s="69" t="str">
        <x:v>Final</x:v>
      </x:c>
      <x:c r="G3203" s="69" t="str">
        <x:v>Paid</x:v>
      </x:c>
      <x:c r="H3203" s="69" t="str">
        <x:v>EFT</x:v>
      </x:c>
      <x:c r="I3203" s="76" t="n">
        <x:f>IF(D3203&lt;&gt;"",MAX(0,D3203-C3203),IF(G3203="Overdue",MAX(0,'START_HERE'!$B$7-C3203),0))</x:f>
        <x:v>22</x:v>
      </x:c>
    </x:row>
    <x:row r="3204" ht="18" customHeight="1">
      <x:c r="A3204" s="69" t="str">
        <x:v>PAY-003203</x:v>
      </x:c>
      <x:c r="B3204" s="69" t="str">
        <x:v>AGR-01054</x:v>
      </x:c>
      <x:c r="C3204" s="72" t="n">
        <x:v>46075</x:v>
      </x:c>
      <x:c r="D3204" s="72" t="n">
        <x:v>46100</x:v>
      </x:c>
      <x:c r="E3204" s="74" t="n">
        <x:v>-94000</x:v>
      </x:c>
      <x:c r="F3204" s="69" t="str">
        <x:v>Initial</x:v>
      </x:c>
      <x:c r="G3204" s="69" t="str">
        <x:v>Paid</x:v>
      </x:c>
      <x:c r="H3204" s="69" t="str">
        <x:v>Direct Credit</x:v>
      </x:c>
      <x:c r="I3204" s="76" t="n">
        <x:f>IF(D3204&lt;&gt;"",MAX(0,D3204-C3204),IF(G3204="Overdue",MAX(0,'START_HERE'!$B$7-C3204),0))</x:f>
        <x:v>25</x:v>
      </x:c>
    </x:row>
    <x:row r="3205" ht="18" customHeight="1">
      <x:c r="A3205" s="69" t="str">
        <x:v>PAY-003204</x:v>
      </x:c>
      <x:c r="B3205" s="69" t="str">
        <x:v>AGR-01054</x:v>
      </x:c>
      <x:c r="C3205" s="72" t="n">
        <x:v>46197</x:v>
      </x:c>
      <x:c r="D3205" s="72" t="n">
        <x:v>46194</x:v>
      </x:c>
      <x:c r="E3205" s="74" t="n">
        <x:v>-94000</x:v>
      </x:c>
      <x:c r="F3205" s="69" t="str">
        <x:v>Progress</x:v>
      </x:c>
      <x:c r="G3205" s="69" t="str">
        <x:v>Paid</x:v>
      </x:c>
      <x:c r="H3205" s="69" t="str">
        <x:v>EFT</x:v>
      </x:c>
      <x:c r="I3205" s="76" t="n">
        <x:f>IF(D3205&lt;&gt;"",MAX(0,D3205-C3205),IF(G3205="Overdue",MAX(0,'START_HERE'!$B$7-C3205),0))</x:f>
        <x:v>0</x:v>
      </x:c>
    </x:row>
    <x:row r="3206" ht="18" customHeight="1">
      <x:c r="A3206" s="69" t="str">
        <x:v>PAY-003205</x:v>
      </x:c>
      <x:c r="B3206" s="69" t="str">
        <x:v>AGR-01054</x:v>
      </x:c>
      <x:c r="C3206" s="72" t="n">
        <x:v>46318</x:v>
      </x:c>
      <x:c r="D3206" s="72"/>
      <x:c r="E3206" s="74" t="n">
        <x:v>-94000</x:v>
      </x:c>
      <x:c r="F3206" s="69" t="str">
        <x:v>Final</x:v>
      </x:c>
      <x:c r="G3206" s="69" t="str">
        <x:v>Scheduled</x:v>
      </x:c>
      <x:c r="H3206" s="69" t="str">
        <x:v>EFT</x:v>
      </x:c>
      <x:c r="I3206" s="76" t="n">
        <x:f>IF(D3206&lt;&gt;"",MAX(0,D3206-C3206),IF(G3206="Overdue",MAX(0,'START_HERE'!$B$7-C3206),0))</x:f>
        <x:v>0</x:v>
      </x:c>
    </x:row>
    <x:row r="3207" ht="18" customHeight="1">
      <x:c r="A3207" s="69" t="str">
        <x:v>PAY-003206</x:v>
      </x:c>
      <x:c r="B3207" s="69" t="str">
        <x:v>AGR-01055</x:v>
      </x:c>
      <x:c r="C3207" s="72" t="n">
        <x:v>46027</x:v>
      </x:c>
      <x:c r="D3207" s="72"/>
      <x:c r="E3207" s="74" t="n">
        <x:v>118300</x:v>
      </x:c>
      <x:c r="F3207" s="69" t="str">
        <x:v>Initial</x:v>
      </x:c>
      <x:c r="G3207" s="69" t="str">
        <x:v>Paid</x:v>
      </x:c>
      <x:c r="H3207" s="69" t="str">
        <x:v>Direct Credit</x:v>
      </x:c>
      <x:c r="I3207" s="76" t="n">
        <x:f>IF(D3207&lt;&gt;"",MAX(0,D3207-C3207),IF(G3207="Overdue",MAX(0,'START_HERE'!$B$7-C3207),0))</x:f>
        <x:v>0</x:v>
      </x:c>
    </x:row>
    <x:row r="3208" ht="18" customHeight="1">
      <x:c r="A3208" s="69" t="str">
        <x:v>PAY-003207</x:v>
      </x:c>
      <x:c r="B3208" s="69" t="str">
        <x:v>AGR-01055</x:v>
      </x:c>
      <x:c r="C3208" s="72" t="n">
        <x:v>46210</x:v>
      </x:c>
      <x:c r="D3208" s="72"/>
      <x:c r="E3208" s="74" t="n">
        <x:v>118300</x:v>
      </x:c>
      <x:c r="F3208" s="69" t="str">
        <x:v>Progress</x:v>
      </x:c>
      <x:c r="G3208" s="69" t="str">
        <x:v>Paid</x:v>
      </x:c>
      <x:c r="H3208" s="69" t="str">
        <x:v>EFT</x:v>
      </x:c>
      <x:c r="I3208" s="76" t="n">
        <x:f>IF(D3208&lt;&gt;"",MAX(0,D3208-C3208),IF(G3208="Overdue",MAX(0,'START_HERE'!$B$7-C3208),0))</x:f>
        <x:v>0</x:v>
      </x:c>
    </x:row>
    <x:row r="3209" ht="18" customHeight="1">
      <x:c r="A3209" s="69" t="str">
        <x:v>PAY-003208</x:v>
      </x:c>
      <x:c r="B3209" s="69" t="str">
        <x:v>AGR-01055</x:v>
      </x:c>
      <x:c r="C3209" s="72" t="n">
        <x:v>46392</x:v>
      </x:c>
      <x:c r="D3209" s="72"/>
      <x:c r="E3209" s="74" t="n">
        <x:v>118400</x:v>
      </x:c>
      <x:c r="F3209" s="69" t="str">
        <x:v>Final</x:v>
      </x:c>
      <x:c r="G3209" s="69" t="str">
        <x:v>Paid</x:v>
      </x:c>
      <x:c r="H3209" s="69" t="str">
        <x:v>EFT</x:v>
      </x:c>
      <x:c r="I3209" s="76" t="n">
        <x:f>IF(D3209&lt;&gt;"",MAX(0,D3209-C3209),IF(G3209="Overdue",MAX(0,'START_HERE'!$B$7-C3209),0))</x:f>
        <x:v>0</x:v>
      </x:c>
    </x:row>
    <x:row r="3210" ht="18" customHeight="1">
      <x:c r="A3210" s="69" t="str">
        <x:v>PAY-003209</x:v>
      </x:c>
      <x:c r="B3210" s="69" t="str">
        <x:v>AGR-01056</x:v>
      </x:c>
      <x:c r="C3210" s="72" t="n">
        <x:v>46093</x:v>
      </x:c>
      <x:c r="D3210" s="72"/>
      <x:c r="E3210" s="74" t="n">
        <x:v>13500</x:v>
      </x:c>
      <x:c r="F3210" s="69" t="str">
        <x:v>Initial</x:v>
      </x:c>
      <x:c r="G3210" s="69" t="str">
        <x:v>Paid</x:v>
      </x:c>
      <x:c r="H3210" s="69" t="str">
        <x:v>Direct Credit</x:v>
      </x:c>
      <x:c r="I3210" s="76" t="n">
        <x:f>IF(D3210&lt;&gt;"",MAX(0,D3210-C3210),IF(G3210="Overdue",MAX(0,'START_HERE'!$B$7-C3210),0))</x:f>
        <x:v>0</x:v>
      </x:c>
    </x:row>
    <x:row r="3211" ht="18" customHeight="1">
      <x:c r="A3211" s="69" t="str">
        <x:v>PAY-003210</x:v>
      </x:c>
      <x:c r="B3211" s="69" t="str">
        <x:v>AGR-01056</x:v>
      </x:c>
      <x:c r="C3211" s="72" t="n">
        <x:v>46276</x:v>
      </x:c>
      <x:c r="D3211" s="72"/>
      <x:c r="E3211" s="74" t="n">
        <x:v>13500</x:v>
      </x:c>
      <x:c r="F3211" s="69" t="str">
        <x:v>Final</x:v>
      </x:c>
      <x:c r="G3211" s="69" t="str">
        <x:v>Paid</x:v>
      </x:c>
      <x:c r="H3211" s="69" t="str">
        <x:v>Direct Credit</x:v>
      </x:c>
      <x:c r="I3211" s="76" t="n">
        <x:f>IF(D3211&lt;&gt;"",MAX(0,D3211-C3211),IF(G3211="Overdue",MAX(0,'START_HERE'!$B$7-C3211),0))</x:f>
        <x:v>0</x:v>
      </x:c>
    </x:row>
    <x:row r="3212" ht="18" customHeight="1">
      <x:c r="A3212" s="69" t="str">
        <x:v>PAY-003211</x:v>
      </x:c>
      <x:c r="B3212" s="69" t="str">
        <x:v>AGR-01057</x:v>
      </x:c>
      <x:c r="C3212" s="72" t="n">
        <x:v>45059</x:v>
      </x:c>
      <x:c r="D3212" s="72" t="n">
        <x:v>45064</x:v>
      </x:c>
      <x:c r="E3212" s="74" t="n">
        <x:v>121300</x:v>
      </x:c>
      <x:c r="F3212" s="69" t="str">
        <x:v>Initial</x:v>
      </x:c>
      <x:c r="G3212" s="69" t="str">
        <x:v>Paid</x:v>
      </x:c>
      <x:c r="H3212" s="69" t="str">
        <x:v>EFT</x:v>
      </x:c>
      <x:c r="I3212" s="76" t="n">
        <x:f>IF(D3212&lt;&gt;"",MAX(0,D3212-C3212),IF(G3212="Overdue",MAX(0,'START_HERE'!$B$7-C3212),0))</x:f>
        <x:v>5</x:v>
      </x:c>
    </x:row>
    <x:row r="3213" ht="18" customHeight="1">
      <x:c r="A3213" s="69" t="str">
        <x:v>PAY-003212</x:v>
      </x:c>
      <x:c r="B3213" s="69" t="str">
        <x:v>AGR-01057</x:v>
      </x:c>
      <x:c r="C3213" s="72" t="n">
        <x:v>45196</x:v>
      </x:c>
      <x:c r="D3213" s="72" t="n">
        <x:v>45217</x:v>
      </x:c>
      <x:c r="E3213" s="74" t="n">
        <x:v>121300</x:v>
      </x:c>
      <x:c r="F3213" s="69" t="str">
        <x:v>Progress</x:v>
      </x:c>
      <x:c r="G3213" s="69" t="str">
        <x:v>Paid</x:v>
      </x:c>
      <x:c r="H3213" s="69" t="str">
        <x:v>Direct Credit</x:v>
      </x:c>
      <x:c r="I3213" s="76" t="n">
        <x:f>IF(D3213&lt;&gt;"",MAX(0,D3213-C3213),IF(G3213="Overdue",MAX(0,'START_HERE'!$B$7-C3213),0))</x:f>
        <x:v>21</x:v>
      </x:c>
    </x:row>
    <x:row r="3214" ht="18" customHeight="1">
      <x:c r="A3214" s="69" t="str">
        <x:v>PAY-003213</x:v>
      </x:c>
      <x:c r="B3214" s="69" t="str">
        <x:v>AGR-01057</x:v>
      </x:c>
      <x:c r="C3214" s="72" t="n">
        <x:v>45333</x:v>
      </x:c>
      <x:c r="D3214" s="72" t="n">
        <x:v>45339</x:v>
      </x:c>
      <x:c r="E3214" s="74" t="n">
        <x:v>121300</x:v>
      </x:c>
      <x:c r="F3214" s="69" t="str">
        <x:v>Progress</x:v>
      </x:c>
      <x:c r="G3214" s="69" t="str">
        <x:v>Paid</x:v>
      </x:c>
      <x:c r="H3214" s="69" t="str">
        <x:v>EFT</x:v>
      </x:c>
      <x:c r="I3214" s="76" t="n">
        <x:f>IF(D3214&lt;&gt;"",MAX(0,D3214-C3214),IF(G3214="Overdue",MAX(0,'START_HERE'!$B$7-C3214),0))</x:f>
        <x:v>6</x:v>
      </x:c>
    </x:row>
    <x:row r="3215" ht="18" customHeight="1">
      <x:c r="A3215" s="69" t="str">
        <x:v>PAY-003214</x:v>
      </x:c>
      <x:c r="B3215" s="69" t="str">
        <x:v>AGR-01057</x:v>
      </x:c>
      <x:c r="C3215" s="72" t="n">
        <x:v>45470</x:v>
      </x:c>
      <x:c r="D3215" s="72" t="n">
        <x:v>45496</x:v>
      </x:c>
      <x:c r="E3215" s="74" t="n">
        <x:v>121100</x:v>
      </x:c>
      <x:c r="F3215" s="69" t="str">
        <x:v>Final</x:v>
      </x:c>
      <x:c r="G3215" s="69" t="str">
        <x:v>Paid</x:v>
      </x:c>
      <x:c r="H3215" s="69" t="str">
        <x:v>EFT</x:v>
      </x:c>
      <x:c r="I3215" s="76" t="n">
        <x:f>IF(D3215&lt;&gt;"",MAX(0,D3215-C3215),IF(G3215="Overdue",MAX(0,'START_HERE'!$B$7-C3215),0))</x:f>
        <x:v>26</x:v>
      </x:c>
    </x:row>
    <x:row r="3216" ht="18" customHeight="1">
      <x:c r="A3216" s="69" t="str">
        <x:v>PAY-003215</x:v>
      </x:c>
      <x:c r="B3216" s="69" t="str">
        <x:v>AGR-01058</x:v>
      </x:c>
      <x:c r="C3216" s="72" t="n">
        <x:v>45258</x:v>
      </x:c>
      <x:c r="D3216" s="72" t="n">
        <x:v>45279</x:v>
      </x:c>
      <x:c r="E3216" s="74" t="n">
        <x:v>120500</x:v>
      </x:c>
      <x:c r="F3216" s="69" t="str">
        <x:v>Initial</x:v>
      </x:c>
      <x:c r="G3216" s="69" t="str">
        <x:v>Paid</x:v>
      </x:c>
      <x:c r="H3216" s="69" t="str">
        <x:v>EFT</x:v>
      </x:c>
      <x:c r="I3216" s="76" t="n">
        <x:f>IF(D3216&lt;&gt;"",MAX(0,D3216-C3216),IF(G3216="Overdue",MAX(0,'START_HERE'!$B$7-C3216),0))</x:f>
        <x:v>21</x:v>
      </x:c>
    </x:row>
    <x:row r="3217" ht="18" customHeight="1">
      <x:c r="A3217" s="69" t="str">
        <x:v>PAY-003216</x:v>
      </x:c>
      <x:c r="B3217" s="69" t="str">
        <x:v>AGR-01058</x:v>
      </x:c>
      <x:c r="C3217" s="72" t="n">
        <x:v>45441</x:v>
      </x:c>
      <x:c r="D3217" s="72" t="n">
        <x:v>45454</x:v>
      </x:c>
      <x:c r="E3217" s="74" t="n">
        <x:v>120500</x:v>
      </x:c>
      <x:c r="F3217" s="69" t="str">
        <x:v>Final</x:v>
      </x:c>
      <x:c r="G3217" s="69" t="str">
        <x:v>Paid</x:v>
      </x:c>
      <x:c r="H3217" s="69" t="str">
        <x:v>EFT</x:v>
      </x:c>
      <x:c r="I3217" s="76" t="n">
        <x:f>IF(D3217&lt;&gt;"",MAX(0,D3217-C3217),IF(G3217="Overdue",MAX(0,'START_HERE'!$B$7-C3217),0))</x:f>
        <x:v>13</x:v>
      </x:c>
    </x:row>
    <x:row r="3218" ht="18" customHeight="1">
      <x:c r="A3218" s="69" t="str">
        <x:v>PAY-003217</x:v>
      </x:c>
      <x:c r="B3218" s="69" t="str">
        <x:v>AGR-01059</x:v>
      </x:c>
      <x:c r="C3218" s="72" t="n">
        <x:v>45119</x:v>
      </x:c>
      <x:c r="D3218" s="72" t="n">
        <x:v>45141</x:v>
      </x:c>
      <x:c r="E3218" s="74" t="n">
        <x:v>174300</x:v>
      </x:c>
      <x:c r="F3218" s="69" t="str">
        <x:v>Initial</x:v>
      </x:c>
      <x:c r="G3218" s="69" t="str">
        <x:v>Paid</x:v>
      </x:c>
      <x:c r="H3218" s="69" t="str">
        <x:v>Direct Credit</x:v>
      </x:c>
      <x:c r="I3218" s="76" t="n">
        <x:f>IF(D3218&lt;&gt;"",MAX(0,D3218-C3218),IF(G3218="Overdue",MAX(0,'START_HERE'!$B$7-C3218),0))</x:f>
        <x:v>22</x:v>
      </x:c>
    </x:row>
    <x:row r="3219" ht="18" customHeight="1">
      <x:c r="A3219" s="69" t="str">
        <x:v>PAY-003218</x:v>
      </x:c>
      <x:c r="B3219" s="69" t="str">
        <x:v>AGR-01059</x:v>
      </x:c>
      <x:c r="C3219" s="72" t="n">
        <x:v>45362</x:v>
      </x:c>
      <x:c r="D3219" s="72" t="n">
        <x:v>45361</x:v>
      </x:c>
      <x:c r="E3219" s="74" t="n">
        <x:v>174300</x:v>
      </x:c>
      <x:c r="F3219" s="69" t="str">
        <x:v>Progress</x:v>
      </x:c>
      <x:c r="G3219" s="69" t="str">
        <x:v>Paid</x:v>
      </x:c>
      <x:c r="H3219" s="69" t="str">
        <x:v>EFT</x:v>
      </x:c>
      <x:c r="I3219" s="76" t="n">
        <x:f>IF(D3219&lt;&gt;"",MAX(0,D3219-C3219),IF(G3219="Overdue",MAX(0,'START_HERE'!$B$7-C3219),0))</x:f>
        <x:v>0</x:v>
      </x:c>
    </x:row>
    <x:row r="3220" ht="18" customHeight="1">
      <x:c r="A3220" s="69" t="str">
        <x:v>PAY-003219</x:v>
      </x:c>
      <x:c r="B3220" s="69" t="str">
        <x:v>AGR-01059</x:v>
      </x:c>
      <x:c r="C3220" s="72" t="n">
        <x:v>45606</x:v>
      </x:c>
      <x:c r="D3220" s="72" t="n">
        <x:v>45634</x:v>
      </x:c>
      <x:c r="E3220" s="74" t="n">
        <x:v>174400</x:v>
      </x:c>
      <x:c r="F3220" s="69" t="str">
        <x:v>Final</x:v>
      </x:c>
      <x:c r="G3220" s="69" t="str">
        <x:v>Paid</x:v>
      </x:c>
      <x:c r="H3220" s="69" t="str">
        <x:v>EFT</x:v>
      </x:c>
      <x:c r="I3220" s="76" t="n">
        <x:f>IF(D3220&lt;&gt;"",MAX(0,D3220-C3220),IF(G3220="Overdue",MAX(0,'START_HERE'!$B$7-C3220),0))</x:f>
        <x:v>28</x:v>
      </x:c>
    </x:row>
    <x:row r="3221" ht="18" customHeight="1">
      <x:c r="A3221" s="69" t="str">
        <x:v>PAY-003220</x:v>
      </x:c>
      <x:c r="B3221" s="69" t="str">
        <x:v>AGR-01060</x:v>
      </x:c>
      <x:c r="C3221" s="72" t="n">
        <x:v>45790</x:v>
      </x:c>
      <x:c r="D3221" s="72" t="n">
        <x:v>45812</x:v>
      </x:c>
      <x:c r="E3221" s="74" t="n">
        <x:v>80000</x:v>
      </x:c>
      <x:c r="F3221" s="69" t="str">
        <x:v>Initial</x:v>
      </x:c>
      <x:c r="G3221" s="69" t="str">
        <x:v>Paid</x:v>
      </x:c>
      <x:c r="H3221" s="69" t="str">
        <x:v>EFT</x:v>
      </x:c>
      <x:c r="I3221" s="76" t="n">
        <x:f>IF(D3221&lt;&gt;"",MAX(0,D3221-C3221),IF(G3221="Overdue",MAX(0,'START_HERE'!$B$7-C3221),0))</x:f>
        <x:v>22</x:v>
      </x:c>
    </x:row>
    <x:row r="3222" ht="18" customHeight="1">
      <x:c r="A3222" s="69" t="str">
        <x:v>PAY-003221</x:v>
      </x:c>
      <x:c r="B3222" s="69" t="str">
        <x:v>AGR-01060</x:v>
      </x:c>
      <x:c r="C3222" s="72" t="n">
        <x:v>45927</x:v>
      </x:c>
      <x:c r="D3222" s="72" t="n">
        <x:v>45922</x:v>
      </x:c>
      <x:c r="E3222" s="74" t="n">
        <x:v>80000</x:v>
      </x:c>
      <x:c r="F3222" s="69" t="str">
        <x:v>Progress</x:v>
      </x:c>
      <x:c r="G3222" s="69" t="str">
        <x:v>Paid</x:v>
      </x:c>
      <x:c r="H3222" s="69" t="str">
        <x:v>Direct Credit</x:v>
      </x:c>
      <x:c r="I3222" s="76" t="n">
        <x:f>IF(D3222&lt;&gt;"",MAX(0,D3222-C3222),IF(G3222="Overdue",MAX(0,'START_HERE'!$B$7-C3222),0))</x:f>
        <x:v>0</x:v>
      </x:c>
    </x:row>
    <x:row r="3223" ht="18" customHeight="1">
      <x:c r="A3223" s="69" t="str">
        <x:v>PAY-003222</x:v>
      </x:c>
      <x:c r="B3223" s="69" t="str">
        <x:v>AGR-01060</x:v>
      </x:c>
      <x:c r="C3223" s="72" t="n">
        <x:v>46064</x:v>
      </x:c>
      <x:c r="D3223" s="72" t="n">
        <x:v>46091</x:v>
      </x:c>
      <x:c r="E3223" s="74" t="n">
        <x:v>80000</x:v>
      </x:c>
      <x:c r="F3223" s="69" t="str">
        <x:v>Progress</x:v>
      </x:c>
      <x:c r="G3223" s="69" t="str">
        <x:v>Paid</x:v>
      </x:c>
      <x:c r="H3223" s="69" t="str">
        <x:v>EFT</x:v>
      </x:c>
      <x:c r="I3223" s="76" t="n">
        <x:f>IF(D3223&lt;&gt;"",MAX(0,D3223-C3223),IF(G3223="Overdue",MAX(0,'START_HERE'!$B$7-C3223),0))</x:f>
        <x:v>27</x:v>
      </x:c>
    </x:row>
    <x:row r="3224" ht="18" customHeight="1">
      <x:c r="A3224" s="69" t="str">
        <x:v>PAY-003223</x:v>
      </x:c>
      <x:c r="B3224" s="69" t="str">
        <x:v>AGR-01060</x:v>
      </x:c>
      <x:c r="C3224" s="72" t="n">
        <x:v>46201</x:v>
      </x:c>
      <x:c r="D3224" s="72" t="n">
        <x:v>46218</x:v>
      </x:c>
      <x:c r="E3224" s="74" t="n">
        <x:v>80000</x:v>
      </x:c>
      <x:c r="F3224" s="69" t="str">
        <x:v>Final</x:v>
      </x:c>
      <x:c r="G3224" s="69" t="str">
        <x:v>Paid</x:v>
      </x:c>
      <x:c r="H3224" s="69" t="str">
        <x:v>Direct Credit</x:v>
      </x:c>
      <x:c r="I3224" s="76" t="n">
        <x:f>IF(D3224&lt;&gt;"",MAX(0,D3224-C3224),IF(G3224="Overdue",MAX(0,'START_HERE'!$B$7-C3224),0))</x:f>
        <x:v>17</x:v>
      </x:c>
    </x:row>
    <x:row r="3225" ht="18" customHeight="1">
      <x:c r="A3225" s="69" t="str">
        <x:v>PAY-003224</x:v>
      </x:c>
      <x:c r="B3225" s="69" t="str">
        <x:v>AGR-01061</x:v>
      </x:c>
      <x:c r="C3225" s="72" t="n">
        <x:v>45876</x:v>
      </x:c>
      <x:c r="D3225" s="72" t="n">
        <x:v>45898</x:v>
      </x:c>
      <x:c r="E3225" s="74" t="n">
        <x:v>32700</x:v>
      </x:c>
      <x:c r="F3225" s="69" t="str">
        <x:v>Initial</x:v>
      </x:c>
      <x:c r="G3225" s="69" t="str">
        <x:v>Paid</x:v>
      </x:c>
      <x:c r="H3225" s="69" t="str">
        <x:v>EFT</x:v>
      </x:c>
      <x:c r="I3225" s="76" t="n">
        <x:f>IF(D3225&lt;&gt;"",MAX(0,D3225-C3225),IF(G3225="Overdue",MAX(0,'START_HERE'!$B$7-C3225),0))</x:f>
        <x:v>22</x:v>
      </x:c>
    </x:row>
    <x:row r="3226" ht="18" customHeight="1">
      <x:c r="A3226" s="69" t="str">
        <x:v>PAY-003225</x:v>
      </x:c>
      <x:c r="B3226" s="69" t="str">
        <x:v>AGR-01061</x:v>
      </x:c>
      <x:c r="C3226" s="72" t="n">
        <x:v>46119</x:v>
      </x:c>
      <x:c r="D3226" s="72" t="n">
        <x:v>46138</x:v>
      </x:c>
      <x:c r="E3226" s="74" t="n">
        <x:v>32700</x:v>
      </x:c>
      <x:c r="F3226" s="69" t="str">
        <x:v>Progress</x:v>
      </x:c>
      <x:c r="G3226" s="69" t="str">
        <x:v>Paid</x:v>
      </x:c>
      <x:c r="H3226" s="69" t="str">
        <x:v>Direct Credit</x:v>
      </x:c>
      <x:c r="I3226" s="76" t="n">
        <x:f>IF(D3226&lt;&gt;"",MAX(0,D3226-C3226),IF(G3226="Overdue",MAX(0,'START_HERE'!$B$7-C3226),0))</x:f>
        <x:v>19</x:v>
      </x:c>
    </x:row>
    <x:row r="3227" ht="18" customHeight="1">
      <x:c r="A3227" s="69" t="str">
        <x:v>PAY-003226</x:v>
      </x:c>
      <x:c r="B3227" s="69" t="str">
        <x:v>AGR-01061</x:v>
      </x:c>
      <x:c r="C3227" s="72" t="n">
        <x:v>46363</x:v>
      </x:c>
      <x:c r="D3227" s="72"/>
      <x:c r="E3227" s="74" t="n">
        <x:v>32600</x:v>
      </x:c>
      <x:c r="F3227" s="69" t="str">
        <x:v>Final</x:v>
      </x:c>
      <x:c r="G3227" s="69" t="str">
        <x:v>Scheduled</x:v>
      </x:c>
      <x:c r="H3227" s="69" t="str">
        <x:v>EFT</x:v>
      </x:c>
      <x:c r="I3227" s="76" t="n">
        <x:f>IF(D3227&lt;&gt;"",MAX(0,D3227-C3227),IF(G3227="Overdue",MAX(0,'START_HERE'!$B$7-C3227),0))</x:f>
        <x:v>0</x:v>
      </x:c>
    </x:row>
    <x:row r="3228" ht="18" customHeight="1">
      <x:c r="A3228" s="69" t="str">
        <x:v>PAY-003227</x:v>
      </x:c>
      <x:c r="B3228" s="69" t="str">
        <x:v>AGR-01062</x:v>
      </x:c>
      <x:c r="C3228" s="72" t="n">
        <x:v>45970</x:v>
      </x:c>
      <x:c r="D3228" s="72" t="n">
        <x:v>45969</x:v>
      </x:c>
      <x:c r="E3228" s="74" t="n">
        <x:v>35300</x:v>
      </x:c>
      <x:c r="F3228" s="69" t="str">
        <x:v>Initial</x:v>
      </x:c>
      <x:c r="G3228" s="69" t="str">
        <x:v>Paid</x:v>
      </x:c>
      <x:c r="H3228" s="69" t="str">
        <x:v>EFT</x:v>
      </x:c>
      <x:c r="I3228" s="76" t="n">
        <x:f>IF(D3228&lt;&gt;"",MAX(0,D3228-C3228),IF(G3228="Overdue",MAX(0,'START_HERE'!$B$7-C3228),0))</x:f>
        <x:v>0</x:v>
      </x:c>
    </x:row>
    <x:row r="3229" ht="18" customHeight="1">
      <x:c r="A3229" s="69" t="str">
        <x:v>PAY-003228</x:v>
      </x:c>
      <x:c r="B3229" s="69" t="str">
        <x:v>AGR-01062</x:v>
      </x:c>
      <x:c r="C3229" s="72" t="n">
        <x:v>46153</x:v>
      </x:c>
      <x:c r="D3229" s="72" t="n">
        <x:v>46162</x:v>
      </x:c>
      <x:c r="E3229" s="74" t="n">
        <x:v>35300</x:v>
      </x:c>
      <x:c r="F3229" s="69" t="str">
        <x:v>Progress</x:v>
      </x:c>
      <x:c r="G3229" s="69" t="str">
        <x:v>Paid</x:v>
      </x:c>
      <x:c r="H3229" s="69" t="str">
        <x:v>EFT</x:v>
      </x:c>
      <x:c r="I3229" s="76" t="n">
        <x:f>IF(D3229&lt;&gt;"",MAX(0,D3229-C3229),IF(G3229="Overdue",MAX(0,'START_HERE'!$B$7-C3229),0))</x:f>
        <x:v>9</x:v>
      </x:c>
    </x:row>
    <x:row r="3230" ht="18" customHeight="1">
      <x:c r="A3230" s="69" t="str">
        <x:v>PAY-003229</x:v>
      </x:c>
      <x:c r="B3230" s="69" t="str">
        <x:v>AGR-01062</x:v>
      </x:c>
      <x:c r="C3230" s="72" t="n">
        <x:v>46335</x:v>
      </x:c>
      <x:c r="D3230" s="72"/>
      <x:c r="E3230" s="74" t="n">
        <x:v>35400</x:v>
      </x:c>
      <x:c r="F3230" s="69" t="str">
        <x:v>Final</x:v>
      </x:c>
      <x:c r="G3230" s="69" t="str">
        <x:v>Scheduled</x:v>
      </x:c>
      <x:c r="H3230" s="69" t="str">
        <x:v>EFT</x:v>
      </x:c>
      <x:c r="I3230" s="76" t="n">
        <x:f>IF(D3230&lt;&gt;"",MAX(0,D3230-C3230),IF(G3230="Overdue",MAX(0,'START_HERE'!$B$7-C3230),0))</x:f>
        <x:v>0</x:v>
      </x:c>
    </x:row>
    <x:row r="3231" ht="18" customHeight="1">
      <x:c r="A3231" s="69" t="str">
        <x:v>PAY-003230</x:v>
      </x:c>
      <x:c r="B3231" s="69" t="str">
        <x:v>AGR-01063</x:v>
      </x:c>
      <x:c r="C3231" s="72" t="n">
        <x:v>45546</x:v>
      </x:c>
      <x:c r="D3231" s="72" t="n">
        <x:v>45554</x:v>
      </x:c>
      <x:c r="E3231" s="74" t="n">
        <x:v>25000</x:v>
      </x:c>
      <x:c r="F3231" s="69" t="str">
        <x:v>Initial</x:v>
      </x:c>
      <x:c r="G3231" s="69" t="str">
        <x:v>Paid</x:v>
      </x:c>
      <x:c r="H3231" s="69" t="str">
        <x:v>Direct Credit</x:v>
      </x:c>
      <x:c r="I3231" s="76" t="n">
        <x:f>IF(D3231&lt;&gt;"",MAX(0,D3231-C3231),IF(G3231="Overdue",MAX(0,'START_HERE'!$B$7-C3231),0))</x:f>
        <x:v>8</x:v>
      </x:c>
    </x:row>
    <x:row r="3232" ht="18" customHeight="1">
      <x:c r="A3232" s="69" t="str">
        <x:v>PAY-003231</x:v>
      </x:c>
      <x:c r="B3232" s="69" t="str">
        <x:v>AGR-01063</x:v>
      </x:c>
      <x:c r="C3232" s="72" t="n">
        <x:v>45789</x:v>
      </x:c>
      <x:c r="D3232" s="72"/>
      <x:c r="E3232" s="74" t="n">
        <x:v>25000</x:v>
      </x:c>
      <x:c r="F3232" s="69" t="str">
        <x:v>Progress</x:v>
      </x:c>
      <x:c r="G3232" s="69" t="str">
        <x:v>Overdue</x:v>
      </x:c>
      <x:c r="H3232" s="69" t="str">
        <x:v>Direct Credit</x:v>
      </x:c>
      <x:c r="I3232" s="76" t="n">
        <x:f>IF(D3232&lt;&gt;"",MAX(0,D3232-C3232),IF(G3232="Overdue",MAX(0,'START_HERE'!$B$7-C3232),0))</x:f>
        <x:v>476</x:v>
      </x:c>
    </x:row>
    <x:row r="3233" ht="18" customHeight="1">
      <x:c r="A3233" s="69" t="str">
        <x:v>PAY-003232</x:v>
      </x:c>
      <x:c r="B3233" s="69" t="str">
        <x:v>AGR-01063</x:v>
      </x:c>
      <x:c r="C3233" s="72" t="n">
        <x:v>46033</x:v>
      </x:c>
      <x:c r="D3233" s="72" t="n">
        <x:v>46039</x:v>
      </x:c>
      <x:c r="E3233" s="74" t="n">
        <x:v>25000</x:v>
      </x:c>
      <x:c r="F3233" s="69" t="str">
        <x:v>Final</x:v>
      </x:c>
      <x:c r="G3233" s="69" t="str">
        <x:v>Paid</x:v>
      </x:c>
      <x:c r="H3233" s="69" t="str">
        <x:v>Direct Credit</x:v>
      </x:c>
      <x:c r="I3233" s="76" t="n">
        <x:f>IF(D3233&lt;&gt;"",MAX(0,D3233-C3233),IF(G3233="Overdue",MAX(0,'START_HERE'!$B$7-C3233),0))</x:f>
        <x:v>6</x:v>
      </x:c>
    </x:row>
    <x:row r="3234" ht="18" customHeight="1">
      <x:c r="A3234" s="69" t="str">
        <x:v>PAY-003233</x:v>
      </x:c>
      <x:c r="B3234" s="69" t="str">
        <x:v>AGR-01064</x:v>
      </x:c>
      <x:c r="C3234" s="72" t="n">
        <x:v>46260</x:v>
      </x:c>
      <x:c r="D3234" s="72" t="n">
        <x:v>46256</x:v>
      </x:c>
      <x:c r="E3234" s="74" t="n">
        <x:v>144000</x:v>
      </x:c>
      <x:c r="F3234" s="69" t="str">
        <x:v>Initial</x:v>
      </x:c>
      <x:c r="G3234" s="69" t="str">
        <x:v>Paid</x:v>
      </x:c>
      <x:c r="H3234" s="69" t="str">
        <x:v>Direct Credit</x:v>
      </x:c>
      <x:c r="I3234" s="76" t="n">
        <x:f>IF(D3234&lt;&gt;"",MAX(0,D3234-C3234),IF(G3234="Overdue",MAX(0,'START_HERE'!$B$7-C3234),0))</x:f>
        <x:v>0</x:v>
      </x:c>
    </x:row>
    <x:row r="3235" ht="18" customHeight="1">
      <x:c r="A3235" s="69" t="str">
        <x:v>PAY-003234</x:v>
      </x:c>
      <x:c r="B3235" s="69" t="str">
        <x:v>AGR-01064</x:v>
      </x:c>
      <x:c r="C3235" s="72" t="n">
        <x:v>46382</x:v>
      </x:c>
      <x:c r="D3235" s="72"/>
      <x:c r="E3235" s="74" t="n">
        <x:v>144000</x:v>
      </x:c>
      <x:c r="F3235" s="69" t="str">
        <x:v>Progress</x:v>
      </x:c>
      <x:c r="G3235" s="69" t="str">
        <x:v>Scheduled</x:v>
      </x:c>
      <x:c r="H3235" s="69" t="str">
        <x:v>EFT</x:v>
      </x:c>
      <x:c r="I3235" s="76" t="n">
        <x:f>IF(D3235&lt;&gt;"",MAX(0,D3235-C3235),IF(G3235="Overdue",MAX(0,'START_HERE'!$B$7-C3235),0))</x:f>
        <x:v>0</x:v>
      </x:c>
    </x:row>
    <x:row r="3236" ht="18" customHeight="1">
      <x:c r="A3236" s="69" t="str">
        <x:v>PAY-003235</x:v>
      </x:c>
      <x:c r="B3236" s="69" t="str">
        <x:v>AGR-01064</x:v>
      </x:c>
      <x:c r="C3236" s="72" t="n">
        <x:v>46503</x:v>
      </x:c>
      <x:c r="D3236" s="72"/>
      <x:c r="E3236" s="74" t="n">
        <x:v>144000</x:v>
      </x:c>
      <x:c r="F3236" s="69" t="str">
        <x:v>Final</x:v>
      </x:c>
      <x:c r="G3236" s="69" t="str">
        <x:v>Scheduled</x:v>
      </x:c>
      <x:c r="H3236" s="69" t="str">
        <x:v>EFT</x:v>
      </x:c>
      <x:c r="I3236" s="76" t="n">
        <x:f>IF(D3236&lt;&gt;"",MAX(0,D3236-C3236),IF(G3236="Overdue",MAX(0,'START_HERE'!$B$7-C3236),0))</x:f>
        <x:v>0</x:v>
      </x:c>
    </x:row>
    <x:row r="3237" ht="18" customHeight="1">
      <x:c r="A3237" s="69" t="str">
        <x:v>PAY-003236</x:v>
      </x:c>
      <x:c r="B3237" s="69" t="str">
        <x:v>AGR-01065</x:v>
      </x:c>
      <x:c r="C3237" s="72" t="n">
        <x:v>45765</x:v>
      </x:c>
      <x:c r="D3237" s="72" t="n">
        <x:v>45783</x:v>
      </x:c>
      <x:c r="E3237" s="74" t="n">
        <x:v>40500</x:v>
      </x:c>
      <x:c r="F3237" s="69" t="str">
        <x:v>Initial</x:v>
      </x:c>
      <x:c r="G3237" s="69" t="str">
        <x:v>Paid</x:v>
      </x:c>
      <x:c r="H3237" s="69" t="str">
        <x:v>EFT</x:v>
      </x:c>
      <x:c r="I3237" s="76" t="n">
        <x:f>IF(D3237&lt;&gt;"",MAX(0,D3237-C3237),IF(G3237="Overdue",MAX(0,'START_HERE'!$B$7-C3237),0))</x:f>
        <x:v>18</x:v>
      </x:c>
    </x:row>
    <x:row r="3238" ht="18" customHeight="1">
      <x:c r="A3238" s="69" t="str">
        <x:v>PAY-003237</x:v>
      </x:c>
      <x:c r="B3238" s="69" t="str">
        <x:v>AGR-01065</x:v>
      </x:c>
      <x:c r="C3238" s="72" t="n">
        <x:v>45948</x:v>
      </x:c>
      <x:c r="D3238" s="72" t="n">
        <x:v>45957</x:v>
      </x:c>
      <x:c r="E3238" s="74" t="n">
        <x:v>40500</x:v>
      </x:c>
      <x:c r="F3238" s="69" t="str">
        <x:v>Final</x:v>
      </x:c>
      <x:c r="G3238" s="69" t="str">
        <x:v>Paid</x:v>
      </x:c>
      <x:c r="H3238" s="69" t="str">
        <x:v>EFT</x:v>
      </x:c>
      <x:c r="I3238" s="76" t="n">
        <x:f>IF(D3238&lt;&gt;"",MAX(0,D3238-C3238),IF(G3238="Overdue",MAX(0,'START_HERE'!$B$7-C3238),0))</x:f>
        <x:v>9</x:v>
      </x:c>
    </x:row>
    <x:row r="3239" ht="18" customHeight="1">
      <x:c r="A3239" s="69" t="str">
        <x:v>PAY-003238</x:v>
      </x:c>
      <x:c r="B3239" s="69" t="str">
        <x:v>AGR-01066</x:v>
      </x:c>
      <x:c r="C3239" s="72" t="n">
        <x:v>45251</x:v>
      </x:c>
      <x:c r="D3239" s="72" t="n">
        <x:v>45272</x:v>
      </x:c>
      <x:c r="E3239" s="74" t="n">
        <x:v>144000</x:v>
      </x:c>
      <x:c r="F3239" s="69" t="str">
        <x:v>Initial</x:v>
      </x:c>
      <x:c r="G3239" s="69" t="str">
        <x:v>Paid</x:v>
      </x:c>
      <x:c r="H3239" s="69" t="str">
        <x:v>EFT</x:v>
      </x:c>
      <x:c r="I3239" s="76" t="n">
        <x:f>IF(D3239&lt;&gt;"",MAX(0,D3239-C3239),IF(G3239="Overdue",MAX(0,'START_HERE'!$B$7-C3239),0))</x:f>
        <x:v>21</x:v>
      </x:c>
    </x:row>
    <x:row r="3240" ht="18" customHeight="1">
      <x:c r="A3240" s="69" t="str">
        <x:v>PAY-003239</x:v>
      </x:c>
      <x:c r="B3240" s="69" t="str">
        <x:v>AGR-01066</x:v>
      </x:c>
      <x:c r="C3240" s="72" t="n">
        <x:v>45616</x:v>
      </x:c>
      <x:c r="D3240" s="72" t="n">
        <x:v>45611</x:v>
      </x:c>
      <x:c r="E3240" s="74" t="n">
        <x:v>144000</x:v>
      </x:c>
      <x:c r="F3240" s="69" t="str">
        <x:v>Final</x:v>
      </x:c>
      <x:c r="G3240" s="69" t="str">
        <x:v>Paid</x:v>
      </x:c>
      <x:c r="H3240" s="69" t="str">
        <x:v>Direct Credit</x:v>
      </x:c>
      <x:c r="I3240" s="76" t="n">
        <x:f>IF(D3240&lt;&gt;"",MAX(0,D3240-C3240),IF(G3240="Overdue",MAX(0,'START_HERE'!$B$7-C3240),0))</x:f>
        <x:v>0</x:v>
      </x:c>
    </x:row>
    <x:row r="3241" ht="18" customHeight="1">
      <x:c r="A3241" s="69" t="str">
        <x:v>PAY-003240</x:v>
      </x:c>
      <x:c r="B3241" s="69" t="str">
        <x:v>AGR-01067</x:v>
      </x:c>
      <x:c r="C3241" s="72" t="n">
        <x:v>45585</x:v>
      </x:c>
      <x:c r="D3241" s="72" t="n">
        <x:v>45597</x:v>
      </x:c>
      <x:c r="E3241" s="74" t="n">
        <x:v>74500</x:v>
      </x:c>
      <x:c r="F3241" s="69" t="str">
        <x:v>Initial</x:v>
      </x:c>
      <x:c r="G3241" s="69" t="str">
        <x:v>Paid</x:v>
      </x:c>
      <x:c r="H3241" s="69" t="str">
        <x:v>Direct Credit</x:v>
      </x:c>
      <x:c r="I3241" s="76" t="n">
        <x:f>IF(D3241&lt;&gt;"",MAX(0,D3241-C3241),IF(G3241="Overdue",MAX(0,'START_HERE'!$B$7-C3241),0))</x:f>
        <x:v>12</x:v>
      </x:c>
    </x:row>
    <x:row r="3242" ht="18" customHeight="1">
      <x:c r="A3242" s="69" t="str">
        <x:v>PAY-003241</x:v>
      </x:c>
      <x:c r="B3242" s="69" t="str">
        <x:v>AGR-01067</x:v>
      </x:c>
      <x:c r="C3242" s="72" t="n">
        <x:v>45768</x:v>
      </x:c>
      <x:c r="D3242" s="72" t="n">
        <x:v>45777</x:v>
      </x:c>
      <x:c r="E3242" s="74" t="n">
        <x:v>74500</x:v>
      </x:c>
      <x:c r="F3242" s="69" t="str">
        <x:v>Progress</x:v>
      </x:c>
      <x:c r="G3242" s="69" t="str">
        <x:v>Paid</x:v>
      </x:c>
      <x:c r="H3242" s="69" t="str">
        <x:v>EFT</x:v>
      </x:c>
      <x:c r="I3242" s="76" t="n">
        <x:f>IF(D3242&lt;&gt;"",MAX(0,D3242-C3242),IF(G3242="Overdue",MAX(0,'START_HERE'!$B$7-C3242),0))</x:f>
        <x:v>9</x:v>
      </x:c>
    </x:row>
    <x:row r="3243" ht="18" customHeight="1">
      <x:c r="A3243" s="69" t="str">
        <x:v>PAY-003242</x:v>
      </x:c>
      <x:c r="B3243" s="69" t="str">
        <x:v>AGR-01067</x:v>
      </x:c>
      <x:c r="C3243" s="72" t="n">
        <x:v>45950</x:v>
      </x:c>
      <x:c r="D3243" s="72" t="n">
        <x:v>45974</x:v>
      </x:c>
      <x:c r="E3243" s="74" t="n">
        <x:v>74500</x:v>
      </x:c>
      <x:c r="F3243" s="69" t="str">
        <x:v>Progress</x:v>
      </x:c>
      <x:c r="G3243" s="69" t="str">
        <x:v>Paid</x:v>
      </x:c>
      <x:c r="H3243" s="69" t="str">
        <x:v>EFT</x:v>
      </x:c>
      <x:c r="I3243" s="76" t="n">
        <x:f>IF(D3243&lt;&gt;"",MAX(0,D3243-C3243),IF(G3243="Overdue",MAX(0,'START_HERE'!$B$7-C3243),0))</x:f>
        <x:v>24</x:v>
      </x:c>
    </x:row>
    <x:row r="3244" ht="18" customHeight="1">
      <x:c r="A3244" s="69" t="str">
        <x:v>PAY-003243</x:v>
      </x:c>
      <x:c r="B3244" s="69" t="str">
        <x:v>AGR-01067</x:v>
      </x:c>
      <x:c r="C3244" s="72" t="n">
        <x:v>46133</x:v>
      </x:c>
      <x:c r="D3244" s="72" t="n">
        <x:v>46155</x:v>
      </x:c>
      <x:c r="E3244" s="74" t="n">
        <x:v>74500</x:v>
      </x:c>
      <x:c r="F3244" s="69" t="str">
        <x:v>Final</x:v>
      </x:c>
      <x:c r="G3244" s="69" t="str">
        <x:v>Paid</x:v>
      </x:c>
      <x:c r="H3244" s="69" t="str">
        <x:v>EFT</x:v>
      </x:c>
      <x:c r="I3244" s="76" t="n">
        <x:f>IF(D3244&lt;&gt;"",MAX(0,D3244-C3244),IF(G3244="Overdue",MAX(0,'START_HERE'!$B$7-C3244),0))</x:f>
        <x:v>22</x:v>
      </x:c>
    </x:row>
    <x:row r="3245" ht="18" customHeight="1">
      <x:c r="A3245" s="69" t="str">
        <x:v>PAY-003244</x:v>
      </x:c>
      <x:c r="B3245" s="69" t="str">
        <x:v>AGR-01068</x:v>
      </x:c>
      <x:c r="C3245" s="72" t="n">
        <x:v>45898</x:v>
      </x:c>
      <x:c r="D3245" s="72" t="n">
        <x:v>45899</x:v>
      </x:c>
      <x:c r="E3245" s="74" t="n">
        <x:v>72000</x:v>
      </x:c>
      <x:c r="F3245" s="69" t="str">
        <x:v>Initial</x:v>
      </x:c>
      <x:c r="G3245" s="69" t="str">
        <x:v>Paid</x:v>
      </x:c>
      <x:c r="H3245" s="69" t="str">
        <x:v>Direct Credit</x:v>
      </x:c>
      <x:c r="I3245" s="76" t="n">
        <x:f>IF(D3245&lt;&gt;"",MAX(0,D3245-C3245),IF(G3245="Overdue",MAX(0,'START_HERE'!$B$7-C3245),0))</x:f>
        <x:v>1</x:v>
      </x:c>
    </x:row>
    <x:row r="3246" ht="18" customHeight="1">
      <x:c r="A3246" s="69" t="str">
        <x:v>PAY-003245</x:v>
      </x:c>
      <x:c r="B3246" s="69" t="str">
        <x:v>AGR-01068</x:v>
      </x:c>
      <x:c r="C3246" s="72" t="n">
        <x:v>46081</x:v>
      </x:c>
      <x:c r="D3246" s="72" t="n">
        <x:v>46076</x:v>
      </x:c>
      <x:c r="E3246" s="74" t="n">
        <x:v>72000</x:v>
      </x:c>
      <x:c r="F3246" s="69" t="str">
        <x:v>Final</x:v>
      </x:c>
      <x:c r="G3246" s="69" t="str">
        <x:v>Paid</x:v>
      </x:c>
      <x:c r="H3246" s="69" t="str">
        <x:v>EFT</x:v>
      </x:c>
      <x:c r="I3246" s="76" t="n">
        <x:f>IF(D3246&lt;&gt;"",MAX(0,D3246-C3246),IF(G3246="Overdue",MAX(0,'START_HERE'!$B$7-C3246),0))</x:f>
        <x:v>0</x:v>
      </x:c>
    </x:row>
    <x:row r="3247" ht="18" customHeight="1">
      <x:c r="A3247" s="69" t="str">
        <x:v>PAY-003246</x:v>
      </x:c>
      <x:c r="B3247" s="69" t="str">
        <x:v>AGR-01069</x:v>
      </x:c>
      <x:c r="C3247" s="72" t="n">
        <x:v>45857</x:v>
      </x:c>
      <x:c r="D3247" s="72" t="n">
        <x:v>45862</x:v>
      </x:c>
      <x:c r="E3247" s="74" t="n">
        <x:v>87000</x:v>
      </x:c>
      <x:c r="F3247" s="69" t="str">
        <x:v>Initial</x:v>
      </x:c>
      <x:c r="G3247" s="69" t="str">
        <x:v>Paid</x:v>
      </x:c>
      <x:c r="H3247" s="69" t="str">
        <x:v>Direct Credit</x:v>
      </x:c>
      <x:c r="I3247" s="76" t="n">
        <x:f>IF(D3247&lt;&gt;"",MAX(0,D3247-C3247),IF(G3247="Overdue",MAX(0,'START_HERE'!$B$7-C3247),0))</x:f>
        <x:v>5</x:v>
      </x:c>
    </x:row>
    <x:row r="3248" ht="18" customHeight="1">
      <x:c r="A3248" s="69" t="str">
        <x:v>PAY-003247</x:v>
      </x:c>
      <x:c r="B3248" s="69" t="str">
        <x:v>AGR-01069</x:v>
      </x:c>
      <x:c r="C3248" s="72" t="n">
        <x:v>45948</x:v>
      </x:c>
      <x:c r="D3248" s="72" t="n">
        <x:v>45955</x:v>
      </x:c>
      <x:c r="E3248" s="74" t="n">
        <x:v>87000</x:v>
      </x:c>
      <x:c r="F3248" s="69" t="str">
        <x:v>Progress</x:v>
      </x:c>
      <x:c r="G3248" s="69" t="str">
        <x:v>Paid</x:v>
      </x:c>
      <x:c r="H3248" s="69" t="str">
        <x:v>Direct Credit</x:v>
      </x:c>
      <x:c r="I3248" s="76" t="n">
        <x:f>IF(D3248&lt;&gt;"",MAX(0,D3248-C3248),IF(G3248="Overdue",MAX(0,'START_HERE'!$B$7-C3248),0))</x:f>
        <x:v>7</x:v>
      </x:c>
    </x:row>
    <x:row r="3249" ht="18" customHeight="1">
      <x:c r="A3249" s="69" t="str">
        <x:v>PAY-003248</x:v>
      </x:c>
      <x:c r="B3249" s="69" t="str">
        <x:v>AGR-01069</x:v>
      </x:c>
      <x:c r="C3249" s="72" t="n">
        <x:v>46040</x:v>
      </x:c>
      <x:c r="D3249" s="72"/>
      <x:c r="E3249" s="74" t="n">
        <x:v>87000</x:v>
      </x:c>
      <x:c r="F3249" s="69" t="str">
        <x:v>Progress</x:v>
      </x:c>
      <x:c r="G3249" s="69" t="str">
        <x:v>Overdue</x:v>
      </x:c>
      <x:c r="H3249" s="69" t="str">
        <x:v>Direct Credit</x:v>
      </x:c>
      <x:c r="I3249" s="76" t="n">
        <x:f>IF(D3249&lt;&gt;"",MAX(0,D3249-C3249),IF(G3249="Overdue",MAX(0,'START_HERE'!$B$7-C3249),0))</x:f>
        <x:v>225</x:v>
      </x:c>
    </x:row>
    <x:row r="3250" ht="18" customHeight="1">
      <x:c r="A3250" s="69" t="str">
        <x:v>PAY-003249</x:v>
      </x:c>
      <x:c r="B3250" s="69" t="str">
        <x:v>AGR-01069</x:v>
      </x:c>
      <x:c r="C3250" s="72" t="n">
        <x:v>46131</x:v>
      </x:c>
      <x:c r="D3250" s="72" t="n">
        <x:v>46126</x:v>
      </x:c>
      <x:c r="E3250" s="74" t="n">
        <x:v>87000</x:v>
      </x:c>
      <x:c r="F3250" s="69" t="str">
        <x:v>Final</x:v>
      </x:c>
      <x:c r="G3250" s="69" t="str">
        <x:v>Paid</x:v>
      </x:c>
      <x:c r="H3250" s="69" t="str">
        <x:v>EFT</x:v>
      </x:c>
      <x:c r="I3250" s="76" t="n">
        <x:f>IF(D3250&lt;&gt;"",MAX(0,D3250-C3250),IF(G3250="Overdue",MAX(0,'START_HERE'!$B$7-C3250),0))</x:f>
        <x:v>0</x:v>
      </x:c>
    </x:row>
    <x:row r="3251" ht="18" customHeight="1">
      <x:c r="A3251" s="69" t="str">
        <x:v>PAY-003250</x:v>
      </x:c>
      <x:c r="B3251" s="69" t="str">
        <x:v>AGR-01070</x:v>
      </x:c>
      <x:c r="C3251" s="72" t="n">
        <x:v>45611</x:v>
      </x:c>
      <x:c r="D3251" s="72" t="n">
        <x:v>45609</x:v>
      </x:c>
      <x:c r="E3251" s="74" t="n">
        <x:v>42300</x:v>
      </x:c>
      <x:c r="F3251" s="69" t="str">
        <x:v>Initial</x:v>
      </x:c>
      <x:c r="G3251" s="69" t="str">
        <x:v>Paid</x:v>
      </x:c>
      <x:c r="H3251" s="69" t="str">
        <x:v>Direct Credit</x:v>
      </x:c>
      <x:c r="I3251" s="76" t="n">
        <x:f>IF(D3251&lt;&gt;"",MAX(0,D3251-C3251),IF(G3251="Overdue",MAX(0,'START_HERE'!$B$7-C3251),0))</x:f>
        <x:v>0</x:v>
      </x:c>
    </x:row>
    <x:row r="3252" ht="18" customHeight="1">
      <x:c r="A3252" s="69" t="str">
        <x:v>PAY-003251</x:v>
      </x:c>
      <x:c r="B3252" s="69" t="str">
        <x:v>AGR-01070</x:v>
      </x:c>
      <x:c r="C3252" s="72" t="n">
        <x:v>45794</x:v>
      </x:c>
      <x:c r="D3252" s="72" t="n">
        <x:v>45797</x:v>
      </x:c>
      <x:c r="E3252" s="74" t="n">
        <x:v>42300</x:v>
      </x:c>
      <x:c r="F3252" s="69" t="str">
        <x:v>Progress</x:v>
      </x:c>
      <x:c r="G3252" s="69" t="str">
        <x:v>Paid</x:v>
      </x:c>
      <x:c r="H3252" s="69" t="str">
        <x:v>Direct Credit</x:v>
      </x:c>
      <x:c r="I3252" s="76" t="n">
        <x:f>IF(D3252&lt;&gt;"",MAX(0,D3252-C3252),IF(G3252="Overdue",MAX(0,'START_HERE'!$B$7-C3252),0))</x:f>
        <x:v>3</x:v>
      </x:c>
    </x:row>
    <x:row r="3253" ht="18" customHeight="1">
      <x:c r="A3253" s="69" t="str">
        <x:v>PAY-003252</x:v>
      </x:c>
      <x:c r="B3253" s="69" t="str">
        <x:v>AGR-01070</x:v>
      </x:c>
      <x:c r="C3253" s="72" t="n">
        <x:v>45976</x:v>
      </x:c>
      <x:c r="D3253" s="72" t="n">
        <x:v>45976</x:v>
      </x:c>
      <x:c r="E3253" s="74" t="n">
        <x:v>42400</x:v>
      </x:c>
      <x:c r="F3253" s="69" t="str">
        <x:v>Final</x:v>
      </x:c>
      <x:c r="G3253" s="69" t="str">
        <x:v>Paid</x:v>
      </x:c>
      <x:c r="H3253" s="69" t="str">
        <x:v>Direct Credit</x:v>
      </x:c>
      <x:c r="I3253" s="76" t="n">
        <x:f>IF(D3253&lt;&gt;"",MAX(0,D3253-C3253),IF(G3253="Overdue",MAX(0,'START_HERE'!$B$7-C3253),0))</x:f>
        <x:v>0</x:v>
      </x:c>
    </x:row>
    <x:row r="3254" ht="18" customHeight="1">
      <x:c r="A3254" s="69" t="str">
        <x:v>PAY-003253</x:v>
      </x:c>
      <x:c r="B3254" s="69" t="str">
        <x:v>AGR-01071</x:v>
      </x:c>
      <x:c r="C3254" s="72" t="n">
        <x:v>45934</x:v>
      </x:c>
      <x:c r="D3254" s="72" t="n">
        <x:v>45960</x:v>
      </x:c>
      <x:c r="E3254" s="74" t="n">
        <x:v>18000</x:v>
      </x:c>
      <x:c r="F3254" s="69" t="str">
        <x:v>Initial</x:v>
      </x:c>
      <x:c r="G3254" s="69" t="str">
        <x:v>Paid</x:v>
      </x:c>
      <x:c r="H3254" s="69" t="str">
        <x:v>EFT</x:v>
      </x:c>
      <x:c r="I3254" s="76" t="n">
        <x:f>IF(D3254&lt;&gt;"",MAX(0,D3254-C3254),IF(G3254="Overdue",MAX(0,'START_HERE'!$B$7-C3254),0))</x:f>
        <x:v>26</x:v>
      </x:c>
    </x:row>
    <x:row r="3255" ht="18" customHeight="1">
      <x:c r="A3255" s="69" t="str">
        <x:v>PAY-003254</x:v>
      </x:c>
      <x:c r="B3255" s="69" t="str">
        <x:v>AGR-01071</x:v>
      </x:c>
      <x:c r="C3255" s="72" t="n">
        <x:v>46177</x:v>
      </x:c>
      <x:c r="D3255" s="72" t="n">
        <x:v>46186</x:v>
      </x:c>
      <x:c r="E3255" s="74" t="n">
        <x:v>18000</x:v>
      </x:c>
      <x:c r="F3255" s="69" t="str">
        <x:v>Progress</x:v>
      </x:c>
      <x:c r="G3255" s="69" t="str">
        <x:v>Paid</x:v>
      </x:c>
      <x:c r="H3255" s="69" t="str">
        <x:v>Direct Credit</x:v>
      </x:c>
      <x:c r="I3255" s="76" t="n">
        <x:f>IF(D3255&lt;&gt;"",MAX(0,D3255-C3255),IF(G3255="Overdue",MAX(0,'START_HERE'!$B$7-C3255),0))</x:f>
        <x:v>9</x:v>
      </x:c>
    </x:row>
    <x:row r="3256" ht="18" customHeight="1">
      <x:c r="A3256" s="69" t="str">
        <x:v>PAY-003255</x:v>
      </x:c>
      <x:c r="B3256" s="69" t="str">
        <x:v>AGR-01071</x:v>
      </x:c>
      <x:c r="C3256" s="72" t="n">
        <x:v>46421</x:v>
      </x:c>
      <x:c r="D3256" s="72"/>
      <x:c r="E3256" s="74" t="n">
        <x:v>18000</x:v>
      </x:c>
      <x:c r="F3256" s="69" t="str">
        <x:v>Final</x:v>
      </x:c>
      <x:c r="G3256" s="69" t="str">
        <x:v>Scheduled</x:v>
      </x:c>
      <x:c r="H3256" s="69" t="str">
        <x:v>EFT</x:v>
      </x:c>
      <x:c r="I3256" s="76" t="n">
        <x:f>IF(D3256&lt;&gt;"",MAX(0,D3256-C3256),IF(G3256="Overdue",MAX(0,'START_HERE'!$B$7-C3256),0))</x:f>
        <x:v>0</x:v>
      </x:c>
    </x:row>
    <x:row r="3257" ht="18" customHeight="1">
      <x:c r="A3257" s="69" t="str">
        <x:v>PAY-003256</x:v>
      </x:c>
      <x:c r="B3257" s="69" t="str">
        <x:v>AGR-01072</x:v>
      </x:c>
      <x:c r="C3257" s="72" t="n">
        <x:v>45320</x:v>
      </x:c>
      <x:c r="D3257" s="72" t="n">
        <x:v>45347</x:v>
      </x:c>
      <x:c r="E3257" s="74" t="n">
        <x:v>92500</x:v>
      </x:c>
      <x:c r="F3257" s="69" t="str">
        <x:v>Initial</x:v>
      </x:c>
      <x:c r="G3257" s="69" t="str">
        <x:v>Paid</x:v>
      </x:c>
      <x:c r="H3257" s="69" t="str">
        <x:v>EFT</x:v>
      </x:c>
      <x:c r="I3257" s="76" t="n">
        <x:f>IF(D3257&lt;&gt;"",MAX(0,D3257-C3257),IF(G3257="Overdue",MAX(0,'START_HERE'!$B$7-C3257),0))</x:f>
        <x:v>27</x:v>
      </x:c>
    </x:row>
    <x:row r="3258" ht="18" customHeight="1">
      <x:c r="A3258" s="69" t="str">
        <x:v>PAY-003257</x:v>
      </x:c>
      <x:c r="B3258" s="69" t="str">
        <x:v>AGR-01072</x:v>
      </x:c>
      <x:c r="C3258" s="72" t="n">
        <x:v>45503</x:v>
      </x:c>
      <x:c r="D3258" s="72" t="n">
        <x:v>45519</x:v>
      </x:c>
      <x:c r="E3258" s="74" t="n">
        <x:v>92500</x:v>
      </x:c>
      <x:c r="F3258" s="69" t="str">
        <x:v>Final</x:v>
      </x:c>
      <x:c r="G3258" s="69" t="str">
        <x:v>Paid</x:v>
      </x:c>
      <x:c r="H3258" s="69" t="str">
        <x:v>EFT</x:v>
      </x:c>
      <x:c r="I3258" s="76" t="n">
        <x:f>IF(D3258&lt;&gt;"",MAX(0,D3258-C3258),IF(G3258="Overdue",MAX(0,'START_HERE'!$B$7-C3258),0))</x:f>
        <x:v>16</x:v>
      </x:c>
    </x:row>
    <x:row r="3259" ht="18" customHeight="1">
      <x:c r="A3259" s="69" t="str">
        <x:v>PAY-003258</x:v>
      </x:c>
      <x:c r="B3259" s="69" t="str">
        <x:v>AGR-01073</x:v>
      </x:c>
      <x:c r="C3259" s="72" t="n">
        <x:v>46216</x:v>
      </x:c>
      <x:c r="D3259" s="72" t="n">
        <x:v>46235</x:v>
      </x:c>
      <x:c r="E3259" s="74" t="n">
        <x:v>1800</x:v>
      </x:c>
      <x:c r="F3259" s="69" t="str">
        <x:v>Initial</x:v>
      </x:c>
      <x:c r="G3259" s="69" t="str">
        <x:v>Paid</x:v>
      </x:c>
      <x:c r="H3259" s="69" t="str">
        <x:v>Direct Credit</x:v>
      </x:c>
      <x:c r="I3259" s="76" t="n">
        <x:f>IF(D3259&lt;&gt;"",MAX(0,D3259-C3259),IF(G3259="Overdue",MAX(0,'START_HERE'!$B$7-C3259),0))</x:f>
        <x:v>19</x:v>
      </x:c>
    </x:row>
    <x:row r="3260" ht="18" customHeight="1">
      <x:c r="A3260" s="69" t="str">
        <x:v>PAY-003259</x:v>
      </x:c>
      <x:c r="B3260" s="69" t="str">
        <x:v>AGR-01073</x:v>
      </x:c>
      <x:c r="C3260" s="72" t="n">
        <x:v>46353</x:v>
      </x:c>
      <x:c r="D3260" s="72"/>
      <x:c r="E3260" s="74" t="n">
        <x:v>1800</x:v>
      </x:c>
      <x:c r="F3260" s="69" t="str">
        <x:v>Progress</x:v>
      </x:c>
      <x:c r="G3260" s="69" t="str">
        <x:v>Scheduled</x:v>
      </x:c>
      <x:c r="H3260" s="69" t="str">
        <x:v>EFT</x:v>
      </x:c>
      <x:c r="I3260" s="76" t="n">
        <x:f>IF(D3260&lt;&gt;"",MAX(0,D3260-C3260),IF(G3260="Overdue",MAX(0,'START_HERE'!$B$7-C3260),0))</x:f>
        <x:v>0</x:v>
      </x:c>
    </x:row>
    <x:row r="3261" ht="18" customHeight="1">
      <x:c r="A3261" s="69" t="str">
        <x:v>PAY-003260</x:v>
      </x:c>
      <x:c r="B3261" s="69" t="str">
        <x:v>AGR-01073</x:v>
      </x:c>
      <x:c r="C3261" s="72" t="n">
        <x:v>46490</x:v>
      </x:c>
      <x:c r="D3261" s="72"/>
      <x:c r="E3261" s="74" t="n">
        <x:v>1800</x:v>
      </x:c>
      <x:c r="F3261" s="69" t="str">
        <x:v>Progress</x:v>
      </x:c>
      <x:c r="G3261" s="69" t="str">
        <x:v>Scheduled</x:v>
      </x:c>
      <x:c r="H3261" s="69" t="str">
        <x:v>EFT</x:v>
      </x:c>
      <x:c r="I3261" s="76" t="n">
        <x:f>IF(D3261&lt;&gt;"",MAX(0,D3261-C3261),IF(G3261="Overdue",MAX(0,'START_HERE'!$B$7-C3261),0))</x:f>
        <x:v>0</x:v>
      </x:c>
    </x:row>
    <x:row r="3262" ht="18" customHeight="1">
      <x:c r="A3262" s="69" t="str">
        <x:v>PAY-003261</x:v>
      </x:c>
      <x:c r="B3262" s="69" t="str">
        <x:v>AGR-01073</x:v>
      </x:c>
      <x:c r="C3262" s="72" t="n">
        <x:v>46627</x:v>
      </x:c>
      <x:c r="D3262" s="72"/>
      <x:c r="E3262" s="74" t="n">
        <x:v>1600</x:v>
      </x:c>
      <x:c r="F3262" s="69" t="str">
        <x:v>Final</x:v>
      </x:c>
      <x:c r="G3262" s="69" t="str">
        <x:v>Scheduled</x:v>
      </x:c>
      <x:c r="H3262" s="69" t="str">
        <x:v>EFT</x:v>
      </x:c>
      <x:c r="I3262" s="76" t="n">
        <x:f>IF(D3262&lt;&gt;"",MAX(0,D3262-C3262),IF(G3262="Overdue",MAX(0,'START_HERE'!$B$7-C3262),0))</x:f>
        <x:v>0</x:v>
      </x:c>
    </x:row>
    <x:row r="3263" ht="18" customHeight="1">
      <x:c r="A3263" s="69" t="str">
        <x:v>PAY-003262</x:v>
      </x:c>
      <x:c r="B3263" s="69" t="str">
        <x:v>AGR-01074</x:v>
      </x:c>
      <x:c r="C3263" s="72" t="n">
        <x:v>45634</x:v>
      </x:c>
      <x:c r="D3263" s="72" t="n">
        <x:v>45662</x:v>
      </x:c>
      <x:c r="E3263" s="74" t="n">
        <x:v>88700</x:v>
      </x:c>
      <x:c r="F3263" s="69" t="str">
        <x:v>Initial</x:v>
      </x:c>
      <x:c r="G3263" s="69" t="str">
        <x:v>Paid</x:v>
      </x:c>
      <x:c r="H3263" s="69" t="str">
        <x:v>EFT</x:v>
      </x:c>
      <x:c r="I3263" s="76" t="n">
        <x:f>IF(D3263&lt;&gt;"",MAX(0,D3263-C3263),IF(G3263="Overdue",MAX(0,'START_HERE'!$B$7-C3263),0))</x:f>
        <x:v>28</x:v>
      </x:c>
    </x:row>
    <x:row r="3264" ht="18" customHeight="1">
      <x:c r="A3264" s="69" t="str">
        <x:v>PAY-003263</x:v>
      </x:c>
      <x:c r="B3264" s="69" t="str">
        <x:v>AGR-01074</x:v>
      </x:c>
      <x:c r="C3264" s="72" t="n">
        <x:v>45756</x:v>
      </x:c>
      <x:c r="D3264" s="72" t="n">
        <x:v>45784</x:v>
      </x:c>
      <x:c r="E3264" s="74" t="n">
        <x:v>88700</x:v>
      </x:c>
      <x:c r="F3264" s="69" t="str">
        <x:v>Progress</x:v>
      </x:c>
      <x:c r="G3264" s="69" t="str">
        <x:v>Paid</x:v>
      </x:c>
      <x:c r="H3264" s="69" t="str">
        <x:v>EFT</x:v>
      </x:c>
      <x:c r="I3264" s="76" t="n">
        <x:f>IF(D3264&lt;&gt;"",MAX(0,D3264-C3264),IF(G3264="Overdue",MAX(0,'START_HERE'!$B$7-C3264),0))</x:f>
        <x:v>28</x:v>
      </x:c>
    </x:row>
    <x:row r="3265" ht="18" customHeight="1">
      <x:c r="A3265" s="69" t="str">
        <x:v>PAY-003264</x:v>
      </x:c>
      <x:c r="B3265" s="69" t="str">
        <x:v>AGR-01074</x:v>
      </x:c>
      <x:c r="C3265" s="72" t="n">
        <x:v>45877</x:v>
      </x:c>
      <x:c r="D3265" s="72" t="n">
        <x:v>45886</x:v>
      </x:c>
      <x:c r="E3265" s="74" t="n">
        <x:v>88600</x:v>
      </x:c>
      <x:c r="F3265" s="69" t="str">
        <x:v>Final</x:v>
      </x:c>
      <x:c r="G3265" s="69" t="str">
        <x:v>Paid</x:v>
      </x:c>
      <x:c r="H3265" s="69" t="str">
        <x:v>Direct Credit</x:v>
      </x:c>
      <x:c r="I3265" s="76" t="n">
        <x:f>IF(D3265&lt;&gt;"",MAX(0,D3265-C3265),IF(G3265="Overdue",MAX(0,'START_HERE'!$B$7-C3265),0))</x:f>
        <x:v>9</x:v>
      </x:c>
    </x:row>
    <x:row r="3266" ht="18" customHeight="1">
      <x:c r="A3266" s="69" t="str">
        <x:v>PAY-003265</x:v>
      </x:c>
      <x:c r="B3266" s="69" t="str">
        <x:v>AGR-01075</x:v>
      </x:c>
      <x:c r="C3266" s="72" t="n">
        <x:v>45495</x:v>
      </x:c>
      <x:c r="D3266" s="72" t="n">
        <x:v>45490</x:v>
      </x:c>
      <x:c r="E3266" s="74" t="n">
        <x:v>56000</x:v>
      </x:c>
      <x:c r="F3266" s="69" t="str">
        <x:v>Initial</x:v>
      </x:c>
      <x:c r="G3266" s="69" t="str">
        <x:v>Paid</x:v>
      </x:c>
      <x:c r="H3266" s="69" t="str">
        <x:v>EFT</x:v>
      </x:c>
      <x:c r="I3266" s="76" t="n">
        <x:f>IF(D3266&lt;&gt;"",MAX(0,D3266-C3266),IF(G3266="Overdue",MAX(0,'START_HERE'!$B$7-C3266),0))</x:f>
        <x:v>0</x:v>
      </x:c>
    </x:row>
    <x:row r="3267" ht="18" customHeight="1">
      <x:c r="A3267" s="69" t="str">
        <x:v>PAY-003266</x:v>
      </x:c>
      <x:c r="B3267" s="69" t="str">
        <x:v>AGR-01075</x:v>
      </x:c>
      <x:c r="C3267" s="72" t="n">
        <x:v>45860</x:v>
      </x:c>
      <x:c r="D3267" s="72" t="n">
        <x:v>45886</x:v>
      </x:c>
      <x:c r="E3267" s="74" t="n">
        <x:v>56000</x:v>
      </x:c>
      <x:c r="F3267" s="69" t="str">
        <x:v>Final</x:v>
      </x:c>
      <x:c r="G3267" s="69" t="str">
        <x:v>Paid</x:v>
      </x:c>
      <x:c r="H3267" s="69" t="str">
        <x:v>Direct Credit</x:v>
      </x:c>
      <x:c r="I3267" s="76" t="n">
        <x:f>IF(D3267&lt;&gt;"",MAX(0,D3267-C3267),IF(G3267="Overdue",MAX(0,'START_HERE'!$B$7-C3267),0))</x:f>
        <x:v>26</x:v>
      </x:c>
    </x:row>
    <x:row r="3268" ht="18" customHeight="1">
      <x:c r="A3268" s="69" t="str">
        <x:v>PAY-003267</x:v>
      </x:c>
      <x:c r="B3268" s="69" t="str">
        <x:v>AGR-01076</x:v>
      </x:c>
      <x:c r="C3268" s="72" t="n">
        <x:v>45929</x:v>
      </x:c>
      <x:c r="D3268" s="72" t="n">
        <x:v>45953</x:v>
      </x:c>
      <x:c r="E3268" s="74" t="n">
        <x:v>85000</x:v>
      </x:c>
      <x:c r="F3268" s="69" t="str">
        <x:v>Initial</x:v>
      </x:c>
      <x:c r="G3268" s="69" t="str">
        <x:v>Paid</x:v>
      </x:c>
      <x:c r="H3268" s="69" t="str">
        <x:v>Direct Credit</x:v>
      </x:c>
      <x:c r="I3268" s="76" t="n">
        <x:f>IF(D3268&lt;&gt;"",MAX(0,D3268-C3268),IF(G3268="Overdue",MAX(0,'START_HERE'!$B$7-C3268),0))</x:f>
        <x:v>24</x:v>
      </x:c>
    </x:row>
    <x:row r="3269" ht="18" customHeight="1">
      <x:c r="A3269" s="69" t="str">
        <x:v>PAY-003268</x:v>
      </x:c>
      <x:c r="B3269" s="69" t="str">
        <x:v>AGR-01076</x:v>
      </x:c>
      <x:c r="C3269" s="72" t="n">
        <x:v>46172</x:v>
      </x:c>
      <x:c r="D3269" s="72"/>
      <x:c r="E3269" s="74" t="n">
        <x:v>85000</x:v>
      </x:c>
      <x:c r="F3269" s="69" t="str">
        <x:v>Progress</x:v>
      </x:c>
      <x:c r="G3269" s="69" t="str">
        <x:v>Overdue</x:v>
      </x:c>
      <x:c r="H3269" s="69" t="str">
        <x:v>EFT</x:v>
      </x:c>
      <x:c r="I3269" s="76" t="n">
        <x:f>IF(D3269&lt;&gt;"",MAX(0,D3269-C3269),IF(G3269="Overdue",MAX(0,'START_HERE'!$B$7-C3269),0))</x:f>
        <x:v>93</x:v>
      </x:c>
    </x:row>
    <x:row r="3270" ht="18" customHeight="1">
      <x:c r="A3270" s="69" t="str">
        <x:v>PAY-003269</x:v>
      </x:c>
      <x:c r="B3270" s="69" t="str">
        <x:v>AGR-01076</x:v>
      </x:c>
      <x:c r="C3270" s="72" t="n">
        <x:v>46416</x:v>
      </x:c>
      <x:c r="D3270" s="72"/>
      <x:c r="E3270" s="74" t="n">
        <x:v>85000</x:v>
      </x:c>
      <x:c r="F3270" s="69" t="str">
        <x:v>Final</x:v>
      </x:c>
      <x:c r="G3270" s="69" t="str">
        <x:v>Scheduled</x:v>
      </x:c>
      <x:c r="H3270" s="69" t="str">
        <x:v>EFT</x:v>
      </x:c>
      <x:c r="I3270" s="76" t="n">
        <x:f>IF(D3270&lt;&gt;"",MAX(0,D3270-C3270),IF(G3270="Overdue",MAX(0,'START_HERE'!$B$7-C3270),0))</x:f>
        <x:v>0</x:v>
      </x:c>
    </x:row>
    <x:row r="3271" ht="18" customHeight="1">
      <x:c r="A3271" s="69" t="str">
        <x:v>PAY-003270</x:v>
      </x:c>
      <x:c r="B3271" s="69" t="str">
        <x:v>AGR-01077</x:v>
      </x:c>
      <x:c r="C3271" s="72" t="n">
        <x:v>45817</x:v>
      </x:c>
      <x:c r="D3271" s="72" t="n">
        <x:v>45814</x:v>
      </x:c>
      <x:c r="E3271" s="74" t="n">
        <x:v>27000</x:v>
      </x:c>
      <x:c r="F3271" s="69" t="str">
        <x:v>Initial</x:v>
      </x:c>
      <x:c r="G3271" s="69" t="str">
        <x:v>Paid</x:v>
      </x:c>
      <x:c r="H3271" s="69" t="str">
        <x:v>EFT</x:v>
      </x:c>
      <x:c r="I3271" s="76" t="n">
        <x:f>IF(D3271&lt;&gt;"",MAX(0,D3271-C3271),IF(G3271="Overdue",MAX(0,'START_HERE'!$B$7-C3271),0))</x:f>
        <x:v>0</x:v>
      </x:c>
    </x:row>
    <x:row r="3272" ht="18" customHeight="1">
      <x:c r="A3272" s="69" t="str">
        <x:v>PAY-003271</x:v>
      </x:c>
      <x:c r="B3272" s="69" t="str">
        <x:v>AGR-01077</x:v>
      </x:c>
      <x:c r="C3272" s="72" t="n">
        <x:v>46000</x:v>
      </x:c>
      <x:c r="D3272" s="72" t="n">
        <x:v>46017</x:v>
      </x:c>
      <x:c r="E3272" s="74" t="n">
        <x:v>27000</x:v>
      </x:c>
      <x:c r="F3272" s="69" t="str">
        <x:v>Progress</x:v>
      </x:c>
      <x:c r="G3272" s="69" t="str">
        <x:v>Paid</x:v>
      </x:c>
      <x:c r="H3272" s="69" t="str">
        <x:v>Direct Credit</x:v>
      </x:c>
      <x:c r="I3272" s="76" t="n">
        <x:f>IF(D3272&lt;&gt;"",MAX(0,D3272-C3272),IF(G3272="Overdue",MAX(0,'START_HERE'!$B$7-C3272),0))</x:f>
        <x:v>17</x:v>
      </x:c>
    </x:row>
    <x:row r="3273" ht="18" customHeight="1">
      <x:c r="A3273" s="69" t="str">
        <x:v>PAY-003272</x:v>
      </x:c>
      <x:c r="B3273" s="69" t="str">
        <x:v>AGR-01077</x:v>
      </x:c>
      <x:c r="C3273" s="72" t="n">
        <x:v>46182</x:v>
      </x:c>
      <x:c r="D3273" s="72" t="n">
        <x:v>46200</x:v>
      </x:c>
      <x:c r="E3273" s="74" t="n">
        <x:v>27000</x:v>
      </x:c>
      <x:c r="F3273" s="69" t="str">
        <x:v>Progress</x:v>
      </x:c>
      <x:c r="G3273" s="69" t="str">
        <x:v>Paid</x:v>
      </x:c>
      <x:c r="H3273" s="69" t="str">
        <x:v>EFT</x:v>
      </x:c>
      <x:c r="I3273" s="76" t="n">
        <x:f>IF(D3273&lt;&gt;"",MAX(0,D3273-C3273),IF(G3273="Overdue",MAX(0,'START_HERE'!$B$7-C3273),0))</x:f>
        <x:v>18</x:v>
      </x:c>
    </x:row>
    <x:row r="3274" ht="18" customHeight="1">
      <x:c r="A3274" s="69" t="str">
        <x:v>PAY-003273</x:v>
      </x:c>
      <x:c r="B3274" s="69" t="str">
        <x:v>AGR-01077</x:v>
      </x:c>
      <x:c r="C3274" s="72" t="n">
        <x:v>46365</x:v>
      </x:c>
      <x:c r="D3274" s="72"/>
      <x:c r="E3274" s="74" t="n">
        <x:v>27000</x:v>
      </x:c>
      <x:c r="F3274" s="69" t="str">
        <x:v>Final</x:v>
      </x:c>
      <x:c r="G3274" s="69" t="str">
        <x:v>Scheduled</x:v>
      </x:c>
      <x:c r="H3274" s="69" t="str">
        <x:v>EFT</x:v>
      </x:c>
      <x:c r="I3274" s="76" t="n">
        <x:f>IF(D3274&lt;&gt;"",MAX(0,D3274-C3274),IF(G3274="Overdue",MAX(0,'START_HERE'!$B$7-C3274),0))</x:f>
        <x:v>0</x:v>
      </x:c>
    </x:row>
    <x:row r="3275" ht="18" customHeight="1">
      <x:c r="A3275" s="69" t="str">
        <x:v>PAY-003274</x:v>
      </x:c>
      <x:c r="B3275" s="69" t="str">
        <x:v>AGR-01078</x:v>
      </x:c>
      <x:c r="C3275" s="72" t="n">
        <x:v>45417</x:v>
      </x:c>
      <x:c r="D3275" s="72"/>
      <x:c r="E3275" s="74" t="n">
        <x:v>20000</x:v>
      </x:c>
      <x:c r="F3275" s="69" t="str">
        <x:v>Initial</x:v>
      </x:c>
      <x:c r="G3275" s="69" t="str">
        <x:v>Overdue</x:v>
      </x:c>
      <x:c r="H3275" s="69" t="str">
        <x:v>EFT</x:v>
      </x:c>
      <x:c r="I3275" s="76" t="n">
        <x:f>IF(D3275&lt;&gt;"",MAX(0,D3275-C3275),IF(G3275="Overdue",MAX(0,'START_HERE'!$B$7-C3275),0))</x:f>
        <x:v>848</x:v>
      </x:c>
    </x:row>
    <x:row r="3276" ht="18" customHeight="1">
      <x:c r="A3276" s="69" t="str">
        <x:v>PAY-003275</x:v>
      </x:c>
      <x:c r="B3276" s="69" t="str">
        <x:v>AGR-01078</x:v>
      </x:c>
      <x:c r="C3276" s="72" t="n">
        <x:v>45660</x:v>
      </x:c>
      <x:c r="D3276" s="72" t="n">
        <x:v>45680</x:v>
      </x:c>
      <x:c r="E3276" s="74" t="n">
        <x:v>20000</x:v>
      </x:c>
      <x:c r="F3276" s="69" t="str">
        <x:v>Progress</x:v>
      </x:c>
      <x:c r="G3276" s="69" t="str">
        <x:v>Paid</x:v>
      </x:c>
      <x:c r="H3276" s="69" t="str">
        <x:v>EFT</x:v>
      </x:c>
      <x:c r="I3276" s="76" t="n">
        <x:f>IF(D3276&lt;&gt;"",MAX(0,D3276-C3276),IF(G3276="Overdue",MAX(0,'START_HERE'!$B$7-C3276),0))</x:f>
        <x:v>20</x:v>
      </x:c>
    </x:row>
    <x:row r="3277" ht="18" customHeight="1">
      <x:c r="A3277" s="69" t="str">
        <x:v>PAY-003276</x:v>
      </x:c>
      <x:c r="B3277" s="69" t="str">
        <x:v>AGR-01078</x:v>
      </x:c>
      <x:c r="C3277" s="72" t="n">
        <x:v>45904</x:v>
      </x:c>
      <x:c r="D3277" s="72" t="n">
        <x:v>45922</x:v>
      </x:c>
      <x:c r="E3277" s="74" t="n">
        <x:v>20000</x:v>
      </x:c>
      <x:c r="F3277" s="69" t="str">
        <x:v>Final</x:v>
      </x:c>
      <x:c r="G3277" s="69" t="str">
        <x:v>Paid</x:v>
      </x:c>
      <x:c r="H3277" s="69" t="str">
        <x:v>EFT</x:v>
      </x:c>
      <x:c r="I3277" s="76" t="n">
        <x:f>IF(D3277&lt;&gt;"",MAX(0,D3277-C3277),IF(G3277="Overdue",MAX(0,'START_HERE'!$B$7-C3277),0))</x:f>
        <x:v>18</x:v>
      </x:c>
    </x:row>
    <x:row r="3278" ht="18" customHeight="1">
      <x:c r="A3278" s="69" t="str">
        <x:v>PAY-003277</x:v>
      </x:c>
      <x:c r="B3278" s="69" t="str">
        <x:v>AGR-01079</x:v>
      </x:c>
      <x:c r="C3278" s="72" t="n">
        <x:v>45363</x:v>
      </x:c>
      <x:c r="D3278" s="72" t="n">
        <x:v>45388</x:v>
      </x:c>
      <x:c r="E3278" s="74" t="n">
        <x:v>103500</x:v>
      </x:c>
      <x:c r="F3278" s="69" t="str">
        <x:v>Initial</x:v>
      </x:c>
      <x:c r="G3278" s="69" t="str">
        <x:v>Paid</x:v>
      </x:c>
      <x:c r="H3278" s="69" t="str">
        <x:v>EFT</x:v>
      </x:c>
      <x:c r="I3278" s="76" t="n">
        <x:f>IF(D3278&lt;&gt;"",MAX(0,D3278-C3278),IF(G3278="Overdue",MAX(0,'START_HERE'!$B$7-C3278),0))</x:f>
        <x:v>25</x:v>
      </x:c>
    </x:row>
    <x:row r="3279" ht="18" customHeight="1">
      <x:c r="A3279" s="69" t="str">
        <x:v>PAY-003278</x:v>
      </x:c>
      <x:c r="B3279" s="69" t="str">
        <x:v>AGR-01079</x:v>
      </x:c>
      <x:c r="C3279" s="72" t="n">
        <x:v>45728</x:v>
      </x:c>
      <x:c r="D3279" s="72" t="n">
        <x:v>45725</x:v>
      </x:c>
      <x:c r="E3279" s="74" t="n">
        <x:v>103500</x:v>
      </x:c>
      <x:c r="F3279" s="69" t="str">
        <x:v>Final</x:v>
      </x:c>
      <x:c r="G3279" s="69" t="str">
        <x:v>Paid</x:v>
      </x:c>
      <x:c r="H3279" s="69" t="str">
        <x:v>EFT</x:v>
      </x:c>
      <x:c r="I3279" s="76" t="n">
        <x:f>IF(D3279&lt;&gt;"",MAX(0,D3279-C3279),IF(G3279="Overdue",MAX(0,'START_HERE'!$B$7-C3279),0))</x:f>
        <x:v>0</x:v>
      </x:c>
    </x:row>
    <x:row r="3280" ht="18" customHeight="1">
      <x:c r="A3280" s="69" t="str">
        <x:v>PAY-003279</x:v>
      </x:c>
      <x:c r="B3280" s="69" t="str">
        <x:v>AGR-01080</x:v>
      </x:c>
      <x:c r="C3280" s="72" t="n">
        <x:v>45860</x:v>
      </x:c>
      <x:c r="D3280" s="72" t="n">
        <x:v>45881</x:v>
      </x:c>
      <x:c r="E3280" s="74" t="n">
        <x:v>147000</x:v>
      </x:c>
      <x:c r="F3280" s="69" t="str">
        <x:v>Initial</x:v>
      </x:c>
      <x:c r="G3280" s="69" t="str">
        <x:v>Paid</x:v>
      </x:c>
      <x:c r="H3280" s="69" t="str">
        <x:v>Direct Credit</x:v>
      </x:c>
      <x:c r="I3280" s="76" t="n">
        <x:f>IF(D3280&lt;&gt;"",MAX(0,D3280-C3280),IF(G3280="Overdue",MAX(0,'START_HERE'!$B$7-C3280),0))</x:f>
        <x:v>21</x:v>
      </x:c>
    </x:row>
    <x:row r="3281" ht="18" customHeight="1">
      <x:c r="A3281" s="69" t="str">
        <x:v>PAY-003280</x:v>
      </x:c>
      <x:c r="B3281" s="69" t="str">
        <x:v>AGR-01080</x:v>
      </x:c>
      <x:c r="C3281" s="72" t="n">
        <x:v>46043</x:v>
      </x:c>
      <x:c r="D3281" s="72" t="n">
        <x:v>46047</x:v>
      </x:c>
      <x:c r="E3281" s="74" t="n">
        <x:v>147000</x:v>
      </x:c>
      <x:c r="F3281" s="69" t="str">
        <x:v>Progress</x:v>
      </x:c>
      <x:c r="G3281" s="69" t="str">
        <x:v>Paid</x:v>
      </x:c>
      <x:c r="H3281" s="69" t="str">
        <x:v>EFT</x:v>
      </x:c>
      <x:c r="I3281" s="76" t="n">
        <x:f>IF(D3281&lt;&gt;"",MAX(0,D3281-C3281),IF(G3281="Overdue",MAX(0,'START_HERE'!$B$7-C3281),0))</x:f>
        <x:v>4</x:v>
      </x:c>
    </x:row>
    <x:row r="3282" ht="18" customHeight="1">
      <x:c r="A3282" s="69" t="str">
        <x:v>PAY-003281</x:v>
      </x:c>
      <x:c r="B3282" s="69" t="str">
        <x:v>AGR-01080</x:v>
      </x:c>
      <x:c r="C3282" s="72" t="n">
        <x:v>46225</x:v>
      </x:c>
      <x:c r="D3282" s="72" t="n">
        <x:v>46250</x:v>
      </x:c>
      <x:c r="E3282" s="74" t="n">
        <x:v>147000</x:v>
      </x:c>
      <x:c r="F3282" s="69" t="str">
        <x:v>Final</x:v>
      </x:c>
      <x:c r="G3282" s="69" t="str">
        <x:v>Paid</x:v>
      </x:c>
      <x:c r="H3282" s="69" t="str">
        <x:v>EFT</x:v>
      </x:c>
      <x:c r="I3282" s="76" t="n">
        <x:f>IF(D3282&lt;&gt;"",MAX(0,D3282-C3282),IF(G3282="Overdue",MAX(0,'START_HERE'!$B$7-C3282),0))</x:f>
        <x:v>25</x:v>
      </x:c>
    </x:row>
    <x:row r="3283" ht="18" customHeight="1">
      <x:c r="A3283" s="69" t="str">
        <x:v>PAY-003282</x:v>
      </x:c>
      <x:c r="B3283" s="69" t="str">
        <x:v>AGR-01081</x:v>
      </x:c>
      <x:c r="C3283" s="72" t="n">
        <x:v>45324</x:v>
      </x:c>
      <x:c r="D3283" s="72"/>
      <x:c r="E3283" s="74" t="n">
        <x:v>86800</x:v>
      </x:c>
      <x:c r="F3283" s="69" t="str">
        <x:v>Initial</x:v>
      </x:c>
      <x:c r="G3283" s="69" t="str">
        <x:v>Overdue</x:v>
      </x:c>
      <x:c r="H3283" s="69" t="str">
        <x:v>Direct Credit</x:v>
      </x:c>
      <x:c r="I3283" s="76" t="n">
        <x:f>IF(D3283&lt;&gt;"",MAX(0,D3283-C3283),IF(G3283="Overdue",MAX(0,'START_HERE'!$B$7-C3283),0))</x:f>
        <x:v>941</x:v>
      </x:c>
    </x:row>
    <x:row r="3284" ht="18" customHeight="1">
      <x:c r="A3284" s="69" t="str">
        <x:v>PAY-003283</x:v>
      </x:c>
      <x:c r="B3284" s="69" t="str">
        <x:v>AGR-01081</x:v>
      </x:c>
      <x:c r="C3284" s="72" t="n">
        <x:v>45507</x:v>
      </x:c>
      <x:c r="D3284" s="72" t="n">
        <x:v>45526</x:v>
      </x:c>
      <x:c r="E3284" s="74" t="n">
        <x:v>86800</x:v>
      </x:c>
      <x:c r="F3284" s="69" t="str">
        <x:v>Progress</x:v>
      </x:c>
      <x:c r="G3284" s="69" t="str">
        <x:v>Paid</x:v>
      </x:c>
      <x:c r="H3284" s="69" t="str">
        <x:v>Direct Credit</x:v>
      </x:c>
      <x:c r="I3284" s="76" t="n">
        <x:f>IF(D3284&lt;&gt;"",MAX(0,D3284-C3284),IF(G3284="Overdue",MAX(0,'START_HERE'!$B$7-C3284),0))</x:f>
        <x:v>19</x:v>
      </x:c>
    </x:row>
    <x:row r="3285" ht="18" customHeight="1">
      <x:c r="A3285" s="69" t="str">
        <x:v>PAY-003284</x:v>
      </x:c>
      <x:c r="B3285" s="69" t="str">
        <x:v>AGR-01081</x:v>
      </x:c>
      <x:c r="C3285" s="72" t="n">
        <x:v>45689</x:v>
      </x:c>
      <x:c r="D3285" s="72"/>
      <x:c r="E3285" s="74" t="n">
        <x:v>86800</x:v>
      </x:c>
      <x:c r="F3285" s="69" t="str">
        <x:v>Progress</x:v>
      </x:c>
      <x:c r="G3285" s="69" t="str">
        <x:v>Overdue</x:v>
      </x:c>
      <x:c r="H3285" s="69" t="str">
        <x:v>Direct Credit</x:v>
      </x:c>
      <x:c r="I3285" s="76" t="n">
        <x:f>IF(D3285&lt;&gt;"",MAX(0,D3285-C3285),IF(G3285="Overdue",MAX(0,'START_HERE'!$B$7-C3285),0))</x:f>
        <x:v>576</x:v>
      </x:c>
    </x:row>
    <x:row r="3286" ht="18" customHeight="1">
      <x:c r="A3286" s="69" t="str">
        <x:v>PAY-003285</x:v>
      </x:c>
      <x:c r="B3286" s="69" t="str">
        <x:v>AGR-01081</x:v>
      </x:c>
      <x:c r="C3286" s="72" t="n">
        <x:v>45872</x:v>
      </x:c>
      <x:c r="D3286" s="72" t="n">
        <x:v>45899</x:v>
      </x:c>
      <x:c r="E3286" s="74" t="n">
        <x:v>86600</x:v>
      </x:c>
      <x:c r="F3286" s="69" t="str">
        <x:v>Final</x:v>
      </x:c>
      <x:c r="G3286" s="69" t="str">
        <x:v>Paid</x:v>
      </x:c>
      <x:c r="H3286" s="69" t="str">
        <x:v>EFT</x:v>
      </x:c>
      <x:c r="I3286" s="76" t="n">
        <x:f>IF(D3286&lt;&gt;"",MAX(0,D3286-C3286),IF(G3286="Overdue",MAX(0,'START_HERE'!$B$7-C3286),0))</x:f>
        <x:v>27</x:v>
      </x:c>
    </x:row>
    <x:row r="3287" ht="18" customHeight="1">
      <x:c r="A3287" s="69" t="str">
        <x:v>PAY-003286</x:v>
      </x:c>
      <x:c r="B3287" s="69" t="str">
        <x:v>AGR-01082</x:v>
      </x:c>
      <x:c r="C3287" s="72" t="n">
        <x:v>45281</x:v>
      </x:c>
      <x:c r="D3287" s="72" t="n">
        <x:v>45290</x:v>
      </x:c>
      <x:c r="E3287" s="74" t="n">
        <x:v>12000</x:v>
      </x:c>
      <x:c r="F3287" s="69" t="str">
        <x:v>Initial</x:v>
      </x:c>
      <x:c r="G3287" s="69" t="str">
        <x:v>Paid</x:v>
      </x:c>
      <x:c r="H3287" s="69" t="str">
        <x:v>EFT</x:v>
      </x:c>
      <x:c r="I3287" s="76" t="n">
        <x:f>IF(D3287&lt;&gt;"",MAX(0,D3287-C3287),IF(G3287="Overdue",MAX(0,'START_HERE'!$B$7-C3287),0))</x:f>
        <x:v>9</x:v>
      </x:c>
    </x:row>
    <x:row r="3288" ht="18" customHeight="1">
      <x:c r="A3288" s="69" t="str">
        <x:v>PAY-003287</x:v>
      </x:c>
      <x:c r="B3288" s="69" t="str">
        <x:v>AGR-01082</x:v>
      </x:c>
      <x:c r="C3288" s="72" t="n">
        <x:v>45403</x:v>
      </x:c>
      <x:c r="D3288" s="72" t="n">
        <x:v>45413</x:v>
      </x:c>
      <x:c r="E3288" s="74" t="n">
        <x:v>12000</x:v>
      </x:c>
      <x:c r="F3288" s="69" t="str">
        <x:v>Progress</x:v>
      </x:c>
      <x:c r="G3288" s="69" t="str">
        <x:v>Paid</x:v>
      </x:c>
      <x:c r="H3288" s="69" t="str">
        <x:v>EFT</x:v>
      </x:c>
      <x:c r="I3288" s="76" t="n">
        <x:f>IF(D3288&lt;&gt;"",MAX(0,D3288-C3288),IF(G3288="Overdue",MAX(0,'START_HERE'!$B$7-C3288),0))</x:f>
        <x:v>10</x:v>
      </x:c>
    </x:row>
    <x:row r="3289" ht="18" customHeight="1">
      <x:c r="A3289" s="69" t="str">
        <x:v>PAY-003288</x:v>
      </x:c>
      <x:c r="B3289" s="69" t="str">
        <x:v>AGR-01082</x:v>
      </x:c>
      <x:c r="C3289" s="72" t="n">
        <x:v>45524</x:v>
      </x:c>
      <x:c r="D3289" s="72" t="n">
        <x:v>45523</x:v>
      </x:c>
      <x:c r="E3289" s="74" t="n">
        <x:v>12000</x:v>
      </x:c>
      <x:c r="F3289" s="69" t="str">
        <x:v>Final</x:v>
      </x:c>
      <x:c r="G3289" s="69" t="str">
        <x:v>Paid</x:v>
      </x:c>
      <x:c r="H3289" s="69" t="str">
        <x:v>Direct Credit</x:v>
      </x:c>
      <x:c r="I3289" s="76" t="n">
        <x:f>IF(D3289&lt;&gt;"",MAX(0,D3289-C3289),IF(G3289="Overdue",MAX(0,'START_HERE'!$B$7-C3289),0))</x:f>
        <x:v>0</x:v>
      </x:c>
    </x:row>
    <x:row r="3290" ht="18" customHeight="1">
      <x:c r="A3290" s="69" t="str">
        <x:v>PAY-003289</x:v>
      </x:c>
      <x:c r="B3290" s="69" t="str">
        <x:v>AGR-01083</x:v>
      </x:c>
      <x:c r="C3290" s="72" t="n">
        <x:v>45818</x:v>
      </x:c>
      <x:c r="D3290" s="72" t="n">
        <x:v>45831</x:v>
      </x:c>
      <x:c r="E3290" s="74" t="n">
        <x:v>34700</x:v>
      </x:c>
      <x:c r="F3290" s="69" t="str">
        <x:v>Initial</x:v>
      </x:c>
      <x:c r="G3290" s="69" t="str">
        <x:v>Paid</x:v>
      </x:c>
      <x:c r="H3290" s="69" t="str">
        <x:v>EFT</x:v>
      </x:c>
      <x:c r="I3290" s="76" t="n">
        <x:f>IF(D3290&lt;&gt;"",MAX(0,D3290-C3290),IF(G3290="Overdue",MAX(0,'START_HERE'!$B$7-C3290),0))</x:f>
        <x:v>13</x:v>
      </x:c>
    </x:row>
    <x:row r="3291" ht="18" customHeight="1">
      <x:c r="A3291" s="69" t="str">
        <x:v>PAY-003290</x:v>
      </x:c>
      <x:c r="B3291" s="69" t="str">
        <x:v>AGR-01083</x:v>
      </x:c>
      <x:c r="C3291" s="72" t="n">
        <x:v>45940</x:v>
      </x:c>
      <x:c r="D3291" s="72" t="n">
        <x:v>45960</x:v>
      </x:c>
      <x:c r="E3291" s="74" t="n">
        <x:v>34700</x:v>
      </x:c>
      <x:c r="F3291" s="69" t="str">
        <x:v>Progress</x:v>
      </x:c>
      <x:c r="G3291" s="69" t="str">
        <x:v>Paid</x:v>
      </x:c>
      <x:c r="H3291" s="69" t="str">
        <x:v>Direct Credit</x:v>
      </x:c>
      <x:c r="I3291" s="76" t="n">
        <x:f>IF(D3291&lt;&gt;"",MAX(0,D3291-C3291),IF(G3291="Overdue",MAX(0,'START_HERE'!$B$7-C3291),0))</x:f>
        <x:v>20</x:v>
      </x:c>
    </x:row>
    <x:row r="3292" ht="18" customHeight="1">
      <x:c r="A3292" s="69" t="str">
        <x:v>PAY-003291</x:v>
      </x:c>
      <x:c r="B3292" s="69" t="str">
        <x:v>AGR-01083</x:v>
      </x:c>
      <x:c r="C3292" s="72" t="n">
        <x:v>46061</x:v>
      </x:c>
      <x:c r="D3292" s="72" t="n">
        <x:v>46075</x:v>
      </x:c>
      <x:c r="E3292" s="74" t="n">
        <x:v>34600</x:v>
      </x:c>
      <x:c r="F3292" s="69" t="str">
        <x:v>Final</x:v>
      </x:c>
      <x:c r="G3292" s="69" t="str">
        <x:v>Paid</x:v>
      </x:c>
      <x:c r="H3292" s="69" t="str">
        <x:v>Direct Credit</x:v>
      </x:c>
      <x:c r="I3292" s="76" t="n">
        <x:f>IF(D3292&lt;&gt;"",MAX(0,D3292-C3292),IF(G3292="Overdue",MAX(0,'START_HERE'!$B$7-C3292),0))</x:f>
        <x:v>14</x:v>
      </x:c>
    </x:row>
    <x:row r="3293" ht="18" customHeight="1">
      <x:c r="A3293" s="69" t="str">
        <x:v>PAY-003292</x:v>
      </x:c>
      <x:c r="B3293" s="69" t="str">
        <x:v>AGR-01084</x:v>
      </x:c>
      <x:c r="C3293" s="72" t="n">
        <x:v>46093</x:v>
      </x:c>
      <x:c r="D3293" s="72" t="n">
        <x:v>46112</x:v>
      </x:c>
      <x:c r="E3293" s="74" t="n">
        <x:v>63700</x:v>
      </x:c>
      <x:c r="F3293" s="69" t="str">
        <x:v>Initial</x:v>
      </x:c>
      <x:c r="G3293" s="69" t="str">
        <x:v>Paid</x:v>
      </x:c>
      <x:c r="H3293" s="69" t="str">
        <x:v>EFT</x:v>
      </x:c>
      <x:c r="I3293" s="76" t="n">
        <x:f>IF(D3293&lt;&gt;"",MAX(0,D3293-C3293),IF(G3293="Overdue",MAX(0,'START_HERE'!$B$7-C3293),0))</x:f>
        <x:v>19</x:v>
      </x:c>
    </x:row>
    <x:row r="3294" ht="18" customHeight="1">
      <x:c r="A3294" s="69" t="str">
        <x:v>PAY-003293</x:v>
      </x:c>
      <x:c r="B3294" s="69" t="str">
        <x:v>AGR-01084</x:v>
      </x:c>
      <x:c r="C3294" s="72" t="n">
        <x:v>46215</x:v>
      </x:c>
      <x:c r="D3294" s="72" t="n">
        <x:v>46227</x:v>
      </x:c>
      <x:c r="E3294" s="74" t="n">
        <x:v>63700</x:v>
      </x:c>
      <x:c r="F3294" s="69" t="str">
        <x:v>Progress</x:v>
      </x:c>
      <x:c r="G3294" s="69" t="str">
        <x:v>Paid</x:v>
      </x:c>
      <x:c r="H3294" s="69" t="str">
        <x:v>Direct Credit</x:v>
      </x:c>
      <x:c r="I3294" s="76" t="n">
        <x:f>IF(D3294&lt;&gt;"",MAX(0,D3294-C3294),IF(G3294="Overdue",MAX(0,'START_HERE'!$B$7-C3294),0))</x:f>
        <x:v>12</x:v>
      </x:c>
    </x:row>
    <x:row r="3295" ht="18" customHeight="1">
      <x:c r="A3295" s="69" t="str">
        <x:v>PAY-003294</x:v>
      </x:c>
      <x:c r="B3295" s="69" t="str">
        <x:v>AGR-01084</x:v>
      </x:c>
      <x:c r="C3295" s="72" t="n">
        <x:v>46336</x:v>
      </x:c>
      <x:c r="D3295" s="72"/>
      <x:c r="E3295" s="74" t="n">
        <x:v>63600</x:v>
      </x:c>
      <x:c r="F3295" s="69" t="str">
        <x:v>Final</x:v>
      </x:c>
      <x:c r="G3295" s="69" t="str">
        <x:v>Scheduled</x:v>
      </x:c>
      <x:c r="H3295" s="69" t="str">
        <x:v>Direct Credit</x:v>
      </x:c>
      <x:c r="I3295" s="76" t="n">
        <x:f>IF(D3295&lt;&gt;"",MAX(0,D3295-C3295),IF(G3295="Overdue",MAX(0,'START_HERE'!$B$7-C3295),0))</x:f>
        <x:v>0</x:v>
      </x:c>
    </x:row>
    <x:row r="3296" ht="18" customHeight="1">
      <x:c r="A3296" s="69" t="str">
        <x:v>PAY-003295</x:v>
      </x:c>
      <x:c r="B3296" s="69" t="str">
        <x:v>AGR-01085</x:v>
      </x:c>
      <x:c r="C3296" s="72" t="n">
        <x:v>45559</x:v>
      </x:c>
      <x:c r="D3296" s="72" t="n">
        <x:v>45576</x:v>
      </x:c>
      <x:c r="E3296" s="74" t="n">
        <x:v>32300</x:v>
      </x:c>
      <x:c r="F3296" s="69" t="str">
        <x:v>Initial</x:v>
      </x:c>
      <x:c r="G3296" s="69" t="str">
        <x:v>Paid</x:v>
      </x:c>
      <x:c r="H3296" s="69" t="str">
        <x:v>Direct Credit</x:v>
      </x:c>
      <x:c r="I3296" s="76" t="n">
        <x:f>IF(D3296&lt;&gt;"",MAX(0,D3296-C3296),IF(G3296="Overdue",MAX(0,'START_HERE'!$B$7-C3296),0))</x:f>
        <x:v>17</x:v>
      </x:c>
    </x:row>
    <x:row r="3297" ht="18" customHeight="1">
      <x:c r="A3297" s="69" t="str">
        <x:v>PAY-003296</x:v>
      </x:c>
      <x:c r="B3297" s="69" t="str">
        <x:v>AGR-01085</x:v>
      </x:c>
      <x:c r="C3297" s="72" t="n">
        <x:v>45696</x:v>
      </x:c>
      <x:c r="D3297" s="72" t="n">
        <x:v>45693</x:v>
      </x:c>
      <x:c r="E3297" s="74" t="n">
        <x:v>32300</x:v>
      </x:c>
      <x:c r="F3297" s="69" t="str">
        <x:v>Progress</x:v>
      </x:c>
      <x:c r="G3297" s="69" t="str">
        <x:v>Paid</x:v>
      </x:c>
      <x:c r="H3297" s="69" t="str">
        <x:v>Direct Credit</x:v>
      </x:c>
      <x:c r="I3297" s="76" t="n">
        <x:f>IF(D3297&lt;&gt;"",MAX(0,D3297-C3297),IF(G3297="Overdue",MAX(0,'START_HERE'!$B$7-C3297),0))</x:f>
        <x:v>0</x:v>
      </x:c>
    </x:row>
    <x:row r="3298" ht="18" customHeight="1">
      <x:c r="A3298" s="69" t="str">
        <x:v>PAY-003297</x:v>
      </x:c>
      <x:c r="B3298" s="69" t="str">
        <x:v>AGR-01085</x:v>
      </x:c>
      <x:c r="C3298" s="72" t="n">
        <x:v>45833</x:v>
      </x:c>
      <x:c r="D3298" s="72" t="n">
        <x:v>45852</x:v>
      </x:c>
      <x:c r="E3298" s="74" t="n">
        <x:v>32300</x:v>
      </x:c>
      <x:c r="F3298" s="69" t="str">
        <x:v>Progress</x:v>
      </x:c>
      <x:c r="G3298" s="69" t="str">
        <x:v>Paid</x:v>
      </x:c>
      <x:c r="H3298" s="69" t="str">
        <x:v>EFT</x:v>
      </x:c>
      <x:c r="I3298" s="76" t="n">
        <x:f>IF(D3298&lt;&gt;"",MAX(0,D3298-C3298),IF(G3298="Overdue",MAX(0,'START_HERE'!$B$7-C3298),0))</x:f>
        <x:v>19</x:v>
      </x:c>
    </x:row>
    <x:row r="3299" ht="18" customHeight="1">
      <x:c r="A3299" s="69" t="str">
        <x:v>PAY-003298</x:v>
      </x:c>
      <x:c r="B3299" s="69" t="str">
        <x:v>AGR-01085</x:v>
      </x:c>
      <x:c r="C3299" s="72" t="n">
        <x:v>45970</x:v>
      </x:c>
      <x:c r="D3299" s="72" t="n">
        <x:v>45998</x:v>
      </x:c>
      <x:c r="E3299" s="74" t="n">
        <x:v>32100</x:v>
      </x:c>
      <x:c r="F3299" s="69" t="str">
        <x:v>Final</x:v>
      </x:c>
      <x:c r="G3299" s="69" t="str">
        <x:v>Paid</x:v>
      </x:c>
      <x:c r="H3299" s="69" t="str">
        <x:v>EFT</x:v>
      </x:c>
      <x:c r="I3299" s="76" t="n">
        <x:f>IF(D3299&lt;&gt;"",MAX(0,D3299-C3299),IF(G3299="Overdue",MAX(0,'START_HERE'!$B$7-C3299),0))</x:f>
        <x:v>28</x:v>
      </x:c>
    </x:row>
    <x:row r="3300" ht="18" customHeight="1">
      <x:c r="A3300" s="69" t="str">
        <x:v>PAY-003299</x:v>
      </x:c>
      <x:c r="B3300" s="69" t="str">
        <x:v>AGR-01086</x:v>
      </x:c>
      <x:c r="C3300" s="72" t="n">
        <x:v>46043</x:v>
      </x:c>
      <x:c r="D3300" s="72" t="n">
        <x:v>46059</x:v>
      </x:c>
      <x:c r="E3300" s="74" t="n">
        <x:v>27700</x:v>
      </x:c>
      <x:c r="F3300" s="69" t="str">
        <x:v>Initial</x:v>
      </x:c>
      <x:c r="G3300" s="69" t="str">
        <x:v>Paid</x:v>
      </x:c>
      <x:c r="H3300" s="69" t="str">
        <x:v>EFT</x:v>
      </x:c>
      <x:c r="I3300" s="76" t="n">
        <x:f>IF(D3300&lt;&gt;"",MAX(0,D3300-C3300),IF(G3300="Overdue",MAX(0,'START_HERE'!$B$7-C3300),0))</x:f>
        <x:v>16</x:v>
      </x:c>
    </x:row>
    <x:row r="3301" ht="18" customHeight="1">
      <x:c r="A3301" s="69" t="str">
        <x:v>PAY-003300</x:v>
      </x:c>
      <x:c r="B3301" s="69" t="str">
        <x:v>AGR-01086</x:v>
      </x:c>
      <x:c r="C3301" s="72" t="n">
        <x:v>46286</x:v>
      </x:c>
      <x:c r="D3301" s="72"/>
      <x:c r="E3301" s="74" t="n">
        <x:v>27700</x:v>
      </x:c>
      <x:c r="F3301" s="69" t="str">
        <x:v>Progress</x:v>
      </x:c>
      <x:c r="G3301" s="69" t="str">
        <x:v>Scheduled</x:v>
      </x:c>
      <x:c r="H3301" s="69" t="str">
        <x:v>EFT</x:v>
      </x:c>
      <x:c r="I3301" s="76" t="n">
        <x:f>IF(D3301&lt;&gt;"",MAX(0,D3301-C3301),IF(G3301="Overdue",MAX(0,'START_HERE'!$B$7-C3301),0))</x:f>
        <x:v>0</x:v>
      </x:c>
    </x:row>
    <x:row r="3302" ht="18" customHeight="1">
      <x:c r="A3302" s="69" t="str">
        <x:v>PAY-003301</x:v>
      </x:c>
      <x:c r="B3302" s="69" t="str">
        <x:v>AGR-01086</x:v>
      </x:c>
      <x:c r="C3302" s="72" t="n">
        <x:v>46530</x:v>
      </x:c>
      <x:c r="D3302" s="72"/>
      <x:c r="E3302" s="74" t="n">
        <x:v>27600</x:v>
      </x:c>
      <x:c r="F3302" s="69" t="str">
        <x:v>Final</x:v>
      </x:c>
      <x:c r="G3302" s="69" t="str">
        <x:v>Scheduled</x:v>
      </x:c>
      <x:c r="H3302" s="69" t="str">
        <x:v>EFT</x:v>
      </x:c>
      <x:c r="I3302" s="76" t="n">
        <x:f>IF(D3302&lt;&gt;"",MAX(0,D3302-C3302),IF(G3302="Overdue",MAX(0,'START_HERE'!$B$7-C3302),0))</x:f>
        <x:v>0</x:v>
      </x:c>
    </x:row>
    <x:row r="3303" ht="18" customHeight="1">
      <x:c r="A3303" s="69" t="str">
        <x:v>PAY-003302</x:v>
      </x:c>
      <x:c r="B3303" s="69" t="str">
        <x:v>AGR-01087</x:v>
      </x:c>
      <x:c r="C3303" s="72" t="n">
        <x:v>45312</x:v>
      </x:c>
      <x:c r="D3303" s="72" t="n">
        <x:v>45308</x:v>
      </x:c>
      <x:c r="E3303" s="74" t="n">
        <x:v>60800</x:v>
      </x:c>
      <x:c r="F3303" s="69" t="str">
        <x:v>Initial</x:v>
      </x:c>
      <x:c r="G3303" s="69" t="str">
        <x:v>Paid</x:v>
      </x:c>
      <x:c r="H3303" s="69" t="str">
        <x:v>Direct Credit</x:v>
      </x:c>
      <x:c r="I3303" s="76" t="n">
        <x:f>IF(D3303&lt;&gt;"",MAX(0,D3303-C3303),IF(G3303="Overdue",MAX(0,'START_HERE'!$B$7-C3303),0))</x:f>
        <x:v>0</x:v>
      </x:c>
    </x:row>
    <x:row r="3304" ht="18" customHeight="1">
      <x:c r="A3304" s="69" t="str">
        <x:v>PAY-003303</x:v>
      </x:c>
      <x:c r="B3304" s="69" t="str">
        <x:v>AGR-01087</x:v>
      </x:c>
      <x:c r="C3304" s="72" t="n">
        <x:v>45495</x:v>
      </x:c>
      <x:c r="D3304" s="72" t="n">
        <x:v>45507</x:v>
      </x:c>
      <x:c r="E3304" s="74" t="n">
        <x:v>60800</x:v>
      </x:c>
      <x:c r="F3304" s="69" t="str">
        <x:v>Progress</x:v>
      </x:c>
      <x:c r="G3304" s="69" t="str">
        <x:v>Paid</x:v>
      </x:c>
      <x:c r="H3304" s="69" t="str">
        <x:v>Direct Credit</x:v>
      </x:c>
      <x:c r="I3304" s="76" t="n">
        <x:f>IF(D3304&lt;&gt;"",MAX(0,D3304-C3304),IF(G3304="Overdue",MAX(0,'START_HERE'!$B$7-C3304),0))</x:f>
        <x:v>12</x:v>
      </x:c>
    </x:row>
    <x:row r="3305" ht="18" customHeight="1">
      <x:c r="A3305" s="69" t="str">
        <x:v>PAY-003304</x:v>
      </x:c>
      <x:c r="B3305" s="69" t="str">
        <x:v>AGR-01087</x:v>
      </x:c>
      <x:c r="C3305" s="72" t="n">
        <x:v>45677</x:v>
      </x:c>
      <x:c r="D3305" s="72" t="n">
        <x:v>45703</x:v>
      </x:c>
      <x:c r="E3305" s="74" t="n">
        <x:v>60800</x:v>
      </x:c>
      <x:c r="F3305" s="69" t="str">
        <x:v>Progress</x:v>
      </x:c>
      <x:c r="G3305" s="69" t="str">
        <x:v>Paid</x:v>
      </x:c>
      <x:c r="H3305" s="69" t="str">
        <x:v>Direct Credit</x:v>
      </x:c>
      <x:c r="I3305" s="76" t="n">
        <x:f>IF(D3305&lt;&gt;"",MAX(0,D3305-C3305),IF(G3305="Overdue",MAX(0,'START_HERE'!$B$7-C3305),0))</x:f>
        <x:v>26</x:v>
      </x:c>
    </x:row>
    <x:row r="3306" ht="18" customHeight="1">
      <x:c r="A3306" s="69" t="str">
        <x:v>PAY-003305</x:v>
      </x:c>
      <x:c r="B3306" s="69" t="str">
        <x:v>AGR-01087</x:v>
      </x:c>
      <x:c r="C3306" s="72" t="n">
        <x:v>45860</x:v>
      </x:c>
      <x:c r="D3306" s="72" t="n">
        <x:v>45866</x:v>
      </x:c>
      <x:c r="E3306" s="74" t="n">
        <x:v>60600</x:v>
      </x:c>
      <x:c r="F3306" s="69" t="str">
        <x:v>Final</x:v>
      </x:c>
      <x:c r="G3306" s="69" t="str">
        <x:v>Paid</x:v>
      </x:c>
      <x:c r="H3306" s="69" t="str">
        <x:v>Direct Credit</x:v>
      </x:c>
      <x:c r="I3306" s="76" t="n">
        <x:f>IF(D3306&lt;&gt;"",MAX(0,D3306-C3306),IF(G3306="Overdue",MAX(0,'START_HERE'!$B$7-C3306),0))</x:f>
        <x:v>6</x:v>
      </x:c>
    </x:row>
    <x:row r="3307" ht="18" customHeight="1">
      <x:c r="A3307" s="69" t="str">
        <x:v>PAY-003306</x:v>
      </x:c>
      <x:c r="B3307" s="69" t="str">
        <x:v>AGR-01088</x:v>
      </x:c>
      <x:c r="C3307" s="72" t="n">
        <x:v>45102</x:v>
      </x:c>
      <x:c r="D3307" s="72" t="n">
        <x:v>45111</x:v>
      </x:c>
      <x:c r="E3307" s="74" t="n">
        <x:v>127500</x:v>
      </x:c>
      <x:c r="F3307" s="69" t="str">
        <x:v>Initial</x:v>
      </x:c>
      <x:c r="G3307" s="69" t="str">
        <x:v>Paid</x:v>
      </x:c>
      <x:c r="H3307" s="69" t="str">
        <x:v>EFT</x:v>
      </x:c>
      <x:c r="I3307" s="76" t="n">
        <x:f>IF(D3307&lt;&gt;"",MAX(0,D3307-C3307),IF(G3307="Overdue",MAX(0,'START_HERE'!$B$7-C3307),0))</x:f>
        <x:v>9</x:v>
      </x:c>
    </x:row>
    <x:row r="3308" ht="18" customHeight="1">
      <x:c r="A3308" s="69" t="str">
        <x:v>PAY-003307</x:v>
      </x:c>
      <x:c r="B3308" s="69" t="str">
        <x:v>AGR-01088</x:v>
      </x:c>
      <x:c r="C3308" s="72" t="n">
        <x:v>45285</x:v>
      </x:c>
      <x:c r="D3308" s="72" t="n">
        <x:v>45303</x:v>
      </x:c>
      <x:c r="E3308" s="74" t="n">
        <x:v>127500</x:v>
      </x:c>
      <x:c r="F3308" s="69" t="str">
        <x:v>Final</x:v>
      </x:c>
      <x:c r="G3308" s="69" t="str">
        <x:v>Paid</x:v>
      </x:c>
      <x:c r="H3308" s="69" t="str">
        <x:v>EFT</x:v>
      </x:c>
      <x:c r="I3308" s="76" t="n">
        <x:f>IF(D3308&lt;&gt;"",MAX(0,D3308-C3308),IF(G3308="Overdue",MAX(0,'START_HERE'!$B$7-C3308),0))</x:f>
        <x:v>18</x:v>
      </x:c>
    </x:row>
    <x:row r="3309" ht="18" customHeight="1">
      <x:c r="A3309" s="69" t="str">
        <x:v>PAY-003308</x:v>
      </x:c>
      <x:c r="B3309" s="69" t="str">
        <x:v>AGR-01089</x:v>
      </x:c>
      <x:c r="C3309" s="72" t="n">
        <x:v>45965</x:v>
      </x:c>
      <x:c r="D3309" s="72" t="n">
        <x:v>45980</x:v>
      </x:c>
      <x:c r="E3309" s="74" t="n">
        <x:v>39300</x:v>
      </x:c>
      <x:c r="F3309" s="69" t="str">
        <x:v>Initial</x:v>
      </x:c>
      <x:c r="G3309" s="69" t="str">
        <x:v>Paid</x:v>
      </x:c>
      <x:c r="H3309" s="69" t="str">
        <x:v>EFT</x:v>
      </x:c>
      <x:c r="I3309" s="76" t="n">
        <x:f>IF(D3309&lt;&gt;"",MAX(0,D3309-C3309),IF(G3309="Overdue",MAX(0,'START_HERE'!$B$7-C3309),0))</x:f>
        <x:v>15</x:v>
      </x:c>
    </x:row>
    <x:row r="3310" ht="18" customHeight="1">
      <x:c r="A3310" s="69" t="str">
        <x:v>PAY-003309</x:v>
      </x:c>
      <x:c r="B3310" s="69" t="str">
        <x:v>AGR-01089</x:v>
      </x:c>
      <x:c r="C3310" s="72" t="n">
        <x:v>46148</x:v>
      </x:c>
      <x:c r="D3310" s="72" t="n">
        <x:v>46165</x:v>
      </x:c>
      <x:c r="E3310" s="74" t="n">
        <x:v>39300</x:v>
      </x:c>
      <x:c r="F3310" s="69" t="str">
        <x:v>Progress</x:v>
      </x:c>
      <x:c r="G3310" s="69" t="str">
        <x:v>Paid</x:v>
      </x:c>
      <x:c r="H3310" s="69" t="str">
        <x:v>EFT</x:v>
      </x:c>
      <x:c r="I3310" s="76" t="n">
        <x:f>IF(D3310&lt;&gt;"",MAX(0,D3310-C3310),IF(G3310="Overdue",MAX(0,'START_HERE'!$B$7-C3310),0))</x:f>
        <x:v>17</x:v>
      </x:c>
    </x:row>
    <x:row r="3311" ht="18" customHeight="1">
      <x:c r="A3311" s="69" t="str">
        <x:v>PAY-003310</x:v>
      </x:c>
      <x:c r="B3311" s="69" t="str">
        <x:v>AGR-01089</x:v>
      </x:c>
      <x:c r="C3311" s="72" t="n">
        <x:v>46330</x:v>
      </x:c>
      <x:c r="D3311" s="72"/>
      <x:c r="E3311" s="74" t="n">
        <x:v>39400</x:v>
      </x:c>
      <x:c r="F3311" s="69" t="str">
        <x:v>Final</x:v>
      </x:c>
      <x:c r="G3311" s="69" t="str">
        <x:v>Scheduled</x:v>
      </x:c>
      <x:c r="H3311" s="69" t="str">
        <x:v>Direct Credit</x:v>
      </x:c>
      <x:c r="I3311" s="76" t="n">
        <x:f>IF(D3311&lt;&gt;"",MAX(0,D3311-C3311),IF(G3311="Overdue",MAX(0,'START_HERE'!$B$7-C3311),0))</x:f>
        <x:v>0</x:v>
      </x:c>
    </x:row>
    <x:row r="3312" ht="18" customHeight="1">
      <x:c r="A3312" s="69" t="str">
        <x:v>PAY-003311</x:v>
      </x:c>
      <x:c r="B3312" s="69" t="str">
        <x:v>AGR-01090</x:v>
      </x:c>
      <x:c r="C3312" s="72" t="n">
        <x:v>46042</x:v>
      </x:c>
      <x:c r="D3312" s="72" t="n">
        <x:v>46062</x:v>
      </x:c>
      <x:c r="E3312" s="74" t="n">
        <x:v>13700</x:v>
      </x:c>
      <x:c r="F3312" s="69" t="str">
        <x:v>Initial</x:v>
      </x:c>
      <x:c r="G3312" s="69" t="str">
        <x:v>Paid</x:v>
      </x:c>
      <x:c r="H3312" s="69" t="str">
        <x:v>EFT</x:v>
      </x:c>
      <x:c r="I3312" s="76" t="n">
        <x:f>IF(D3312&lt;&gt;"",MAX(0,D3312-C3312),IF(G3312="Overdue",MAX(0,'START_HERE'!$B$7-C3312),0))</x:f>
        <x:v>20</x:v>
      </x:c>
    </x:row>
    <x:row r="3313" ht="18" customHeight="1">
      <x:c r="A3313" s="69" t="str">
        <x:v>PAY-003312</x:v>
      </x:c>
      <x:c r="B3313" s="69" t="str">
        <x:v>AGR-01090</x:v>
      </x:c>
      <x:c r="C3313" s="72" t="n">
        <x:v>46285</x:v>
      </x:c>
      <x:c r="D3313" s="72"/>
      <x:c r="E3313" s="74" t="n">
        <x:v>13700</x:v>
      </x:c>
      <x:c r="F3313" s="69" t="str">
        <x:v>Progress</x:v>
      </x:c>
      <x:c r="G3313" s="69" t="str">
        <x:v>Scheduled</x:v>
      </x:c>
      <x:c r="H3313" s="69" t="str">
        <x:v>Direct Credit</x:v>
      </x:c>
      <x:c r="I3313" s="76" t="n">
        <x:f>IF(D3313&lt;&gt;"",MAX(0,D3313-C3313),IF(G3313="Overdue",MAX(0,'START_HERE'!$B$7-C3313),0))</x:f>
        <x:v>0</x:v>
      </x:c>
    </x:row>
    <x:row r="3314" ht="18" customHeight="1">
      <x:c r="A3314" s="69" t="str">
        <x:v>PAY-003313</x:v>
      </x:c>
      <x:c r="B3314" s="69" t="str">
        <x:v>AGR-01090</x:v>
      </x:c>
      <x:c r="C3314" s="72" t="n">
        <x:v>46529</x:v>
      </x:c>
      <x:c r="D3314" s="72"/>
      <x:c r="E3314" s="74" t="n">
        <x:v>13600</x:v>
      </x:c>
      <x:c r="F3314" s="69" t="str">
        <x:v>Final</x:v>
      </x:c>
      <x:c r="G3314" s="69" t="str">
        <x:v>Scheduled</x:v>
      </x:c>
      <x:c r="H3314" s="69" t="str">
        <x:v>EFT</x:v>
      </x:c>
      <x:c r="I3314" s="76" t="n">
        <x:f>IF(D3314&lt;&gt;"",MAX(0,D3314-C3314),IF(G3314="Overdue",MAX(0,'START_HERE'!$B$7-C3314),0))</x:f>
        <x:v>0</x:v>
      </x:c>
    </x:row>
    <x:row r="3315" ht="18" customHeight="1">
      <x:c r="A3315" s="69" t="str">
        <x:v>PAY-003314</x:v>
      </x:c>
      <x:c r="B3315" s="69" t="str">
        <x:v>AGR-01091</x:v>
      </x:c>
      <x:c r="C3315" s="72" t="n">
        <x:v>45647</x:v>
      </x:c>
      <x:c r="D3315" s="72" t="n">
        <x:v>45672</x:v>
      </x:c>
      <x:c r="E3315" s="74" t="n">
        <x:v>162000</x:v>
      </x:c>
      <x:c r="F3315" s="69" t="str">
        <x:v>Initial</x:v>
      </x:c>
      <x:c r="G3315" s="69" t="str">
        <x:v>Paid</x:v>
      </x:c>
      <x:c r="H3315" s="69" t="str">
        <x:v>Direct Credit</x:v>
      </x:c>
      <x:c r="I3315" s="76" t="n">
        <x:f>IF(D3315&lt;&gt;"",MAX(0,D3315-C3315),IF(G3315="Overdue",MAX(0,'START_HERE'!$B$7-C3315),0))</x:f>
        <x:v>25</x:v>
      </x:c>
    </x:row>
    <x:row r="3316" ht="18" customHeight="1">
      <x:c r="A3316" s="69" t="str">
        <x:v>PAY-003315</x:v>
      </x:c>
      <x:c r="B3316" s="69" t="str">
        <x:v>AGR-01091</x:v>
      </x:c>
      <x:c r="C3316" s="72" t="n">
        <x:v>46012</x:v>
      </x:c>
      <x:c r="D3316" s="72" t="n">
        <x:v>46031</x:v>
      </x:c>
      <x:c r="E3316" s="74" t="n">
        <x:v>162000</x:v>
      </x:c>
      <x:c r="F3316" s="69" t="str">
        <x:v>Final</x:v>
      </x:c>
      <x:c r="G3316" s="69" t="str">
        <x:v>Paid</x:v>
      </x:c>
      <x:c r="H3316" s="69" t="str">
        <x:v>EFT</x:v>
      </x:c>
      <x:c r="I3316" s="76" t="n">
        <x:f>IF(D3316&lt;&gt;"",MAX(0,D3316-C3316),IF(G3316="Overdue",MAX(0,'START_HERE'!$B$7-C3316),0))</x:f>
        <x:v>19</x:v>
      </x:c>
    </x:row>
    <x:row r="3317" ht="18" customHeight="1">
      <x:c r="A3317" s="69" t="str">
        <x:v>PAY-003316</x:v>
      </x:c>
      <x:c r="B3317" s="69" t="str">
        <x:v>AGR-01092</x:v>
      </x:c>
      <x:c r="C3317" s="72" t="n">
        <x:v>45296</x:v>
      </x:c>
      <x:c r="D3317" s="72" t="n">
        <x:v>45310</x:v>
      </x:c>
      <x:c r="E3317" s="74" t="n">
        <x:v>28000</x:v>
      </x:c>
      <x:c r="F3317" s="69" t="str">
        <x:v>Initial</x:v>
      </x:c>
      <x:c r="G3317" s="69" t="str">
        <x:v>Paid</x:v>
      </x:c>
      <x:c r="H3317" s="69" t="str">
        <x:v>Direct Credit</x:v>
      </x:c>
      <x:c r="I3317" s="76" t="n">
        <x:f>IF(D3317&lt;&gt;"",MAX(0,D3317-C3317),IF(G3317="Overdue",MAX(0,'START_HERE'!$B$7-C3317),0))</x:f>
        <x:v>14</x:v>
      </x:c>
    </x:row>
    <x:row r="3318" ht="18" customHeight="1">
      <x:c r="A3318" s="69" t="str">
        <x:v>PAY-003317</x:v>
      </x:c>
      <x:c r="B3318" s="69" t="str">
        <x:v>AGR-01092</x:v>
      </x:c>
      <x:c r="C3318" s="72" t="n">
        <x:v>45661</x:v>
      </x:c>
      <x:c r="D3318" s="72" t="n">
        <x:v>45686</x:v>
      </x:c>
      <x:c r="E3318" s="74" t="n">
        <x:v>28000</x:v>
      </x:c>
      <x:c r="F3318" s="69" t="str">
        <x:v>Final</x:v>
      </x:c>
      <x:c r="G3318" s="69" t="str">
        <x:v>Paid</x:v>
      </x:c>
      <x:c r="H3318" s="69" t="str">
        <x:v>EFT</x:v>
      </x:c>
      <x:c r="I3318" s="76" t="n">
        <x:f>IF(D3318&lt;&gt;"",MAX(0,D3318-C3318),IF(G3318="Overdue",MAX(0,'START_HERE'!$B$7-C3318),0))</x:f>
        <x:v>25</x:v>
      </x:c>
    </x:row>
    <x:row r="3319" ht="18" customHeight="1">
      <x:c r="A3319" s="69" t="str">
        <x:v>PAY-003318</x:v>
      </x:c>
      <x:c r="B3319" s="69" t="str">
        <x:v>AGR-01093</x:v>
      </x:c>
      <x:c r="C3319" s="72" t="n">
        <x:v>45441</x:v>
      </x:c>
      <x:c r="D3319" s="72" t="n">
        <x:v>45462</x:v>
      </x:c>
      <x:c r="E3319" s="74" t="n">
        <x:v>121500</x:v>
      </x:c>
      <x:c r="F3319" s="69" t="str">
        <x:v>Initial</x:v>
      </x:c>
      <x:c r="G3319" s="69" t="str">
        <x:v>Paid</x:v>
      </x:c>
      <x:c r="H3319" s="69" t="str">
        <x:v>EFT</x:v>
      </x:c>
      <x:c r="I3319" s="76" t="n">
        <x:f>IF(D3319&lt;&gt;"",MAX(0,D3319-C3319),IF(G3319="Overdue",MAX(0,'START_HERE'!$B$7-C3319),0))</x:f>
        <x:v>21</x:v>
      </x:c>
    </x:row>
    <x:row r="3320" ht="18" customHeight="1">
      <x:c r="A3320" s="69" t="str">
        <x:v>PAY-003319</x:v>
      </x:c>
      <x:c r="B3320" s="69" t="str">
        <x:v>AGR-01093</x:v>
      </x:c>
      <x:c r="C3320" s="72" t="n">
        <x:v>45532</x:v>
      </x:c>
      <x:c r="D3320" s="72" t="n">
        <x:v>45533</x:v>
      </x:c>
      <x:c r="E3320" s="74" t="n">
        <x:v>121500</x:v>
      </x:c>
      <x:c r="F3320" s="69" t="str">
        <x:v>Progress</x:v>
      </x:c>
      <x:c r="G3320" s="69" t="str">
        <x:v>Paid</x:v>
      </x:c>
      <x:c r="H3320" s="69" t="str">
        <x:v>EFT</x:v>
      </x:c>
      <x:c r="I3320" s="76" t="n">
        <x:f>IF(D3320&lt;&gt;"",MAX(0,D3320-C3320),IF(G3320="Overdue",MAX(0,'START_HERE'!$B$7-C3320),0))</x:f>
        <x:v>1</x:v>
      </x:c>
    </x:row>
    <x:row r="3321" ht="18" customHeight="1">
      <x:c r="A3321" s="69" t="str">
        <x:v>PAY-003320</x:v>
      </x:c>
      <x:c r="B3321" s="69" t="str">
        <x:v>AGR-01093</x:v>
      </x:c>
      <x:c r="C3321" s="72" t="n">
        <x:v>45624</x:v>
      </x:c>
      <x:c r="D3321" s="72" t="n">
        <x:v>45643</x:v>
      </x:c>
      <x:c r="E3321" s="74" t="n">
        <x:v>121500</x:v>
      </x:c>
      <x:c r="F3321" s="69" t="str">
        <x:v>Progress</x:v>
      </x:c>
      <x:c r="G3321" s="69" t="str">
        <x:v>Paid</x:v>
      </x:c>
      <x:c r="H3321" s="69" t="str">
        <x:v>EFT</x:v>
      </x:c>
      <x:c r="I3321" s="76" t="n">
        <x:f>IF(D3321&lt;&gt;"",MAX(0,D3321-C3321),IF(G3321="Overdue",MAX(0,'START_HERE'!$B$7-C3321),0))</x:f>
        <x:v>19</x:v>
      </x:c>
    </x:row>
    <x:row r="3322" ht="18" customHeight="1">
      <x:c r="A3322" s="69" t="str">
        <x:v>PAY-003321</x:v>
      </x:c>
      <x:c r="B3322" s="69" t="str">
        <x:v>AGR-01093</x:v>
      </x:c>
      <x:c r="C3322" s="72" t="n">
        <x:v>45715</x:v>
      </x:c>
      <x:c r="D3322" s="72" t="n">
        <x:v>45714</x:v>
      </x:c>
      <x:c r="E3322" s="74" t="n">
        <x:v>121500</x:v>
      </x:c>
      <x:c r="F3322" s="69" t="str">
        <x:v>Final</x:v>
      </x:c>
      <x:c r="G3322" s="69" t="str">
        <x:v>Paid</x:v>
      </x:c>
      <x:c r="H3322" s="69" t="str">
        <x:v>Direct Credit</x:v>
      </x:c>
      <x:c r="I3322" s="76" t="n">
        <x:f>IF(D3322&lt;&gt;"",MAX(0,D3322-C3322),IF(G3322="Overdue",MAX(0,'START_HERE'!$B$7-C3322),0))</x:f>
        <x:v>0</x:v>
      </x:c>
    </x:row>
    <x:row r="3323" ht="18" customHeight="1">
      <x:c r="A3323" s="69" t="str">
        <x:v>PAY-003322</x:v>
      </x:c>
      <x:c r="B3323" s="69" t="str">
        <x:v>AGR-01094</x:v>
      </x:c>
      <x:c r="C3323" s="72" t="n">
        <x:v>45840</x:v>
      </x:c>
      <x:c r="D3323" s="72" t="n">
        <x:v>45860</x:v>
      </x:c>
      <x:c r="E3323" s="74" t="n">
        <x:v>52000</x:v>
      </x:c>
      <x:c r="F3323" s="69" t="str">
        <x:v>Initial</x:v>
      </x:c>
      <x:c r="G3323" s="69" t="str">
        <x:v>Paid</x:v>
      </x:c>
      <x:c r="H3323" s="69" t="str">
        <x:v>Direct Credit</x:v>
      </x:c>
      <x:c r="I3323" s="76" t="n">
        <x:f>IF(D3323&lt;&gt;"",MAX(0,D3323-C3323),IF(G3323="Overdue",MAX(0,'START_HERE'!$B$7-C3323),0))</x:f>
        <x:v>20</x:v>
      </x:c>
    </x:row>
    <x:row r="3324" ht="18" customHeight="1">
      <x:c r="A3324" s="69" t="str">
        <x:v>PAY-003323</x:v>
      </x:c>
      <x:c r="B3324" s="69" t="str">
        <x:v>AGR-01094</x:v>
      </x:c>
      <x:c r="C3324" s="72" t="n">
        <x:v>45962</x:v>
      </x:c>
      <x:c r="D3324" s="72" t="n">
        <x:v>45958</x:v>
      </x:c>
      <x:c r="E3324" s="74" t="n">
        <x:v>52000</x:v>
      </x:c>
      <x:c r="F3324" s="69" t="str">
        <x:v>Progress</x:v>
      </x:c>
      <x:c r="G3324" s="69" t="str">
        <x:v>Paid</x:v>
      </x:c>
      <x:c r="H3324" s="69" t="str">
        <x:v>Direct Credit</x:v>
      </x:c>
      <x:c r="I3324" s="76" t="n">
        <x:f>IF(D3324&lt;&gt;"",MAX(0,D3324-C3324),IF(G3324="Overdue",MAX(0,'START_HERE'!$B$7-C3324),0))</x:f>
        <x:v>0</x:v>
      </x:c>
    </x:row>
    <x:row r="3325" ht="18" customHeight="1">
      <x:c r="A3325" s="69" t="str">
        <x:v>PAY-003324</x:v>
      </x:c>
      <x:c r="B3325" s="69" t="str">
        <x:v>AGR-01094</x:v>
      </x:c>
      <x:c r="C3325" s="72" t="n">
        <x:v>46083</x:v>
      </x:c>
      <x:c r="D3325" s="72" t="n">
        <x:v>46085</x:v>
      </x:c>
      <x:c r="E3325" s="74" t="n">
        <x:v>52000</x:v>
      </x:c>
      <x:c r="F3325" s="69" t="str">
        <x:v>Final</x:v>
      </x:c>
      <x:c r="G3325" s="69" t="str">
        <x:v>Paid</x:v>
      </x:c>
      <x:c r="H3325" s="69" t="str">
        <x:v>Direct Credit</x:v>
      </x:c>
      <x:c r="I3325" s="76" t="n">
        <x:f>IF(D3325&lt;&gt;"",MAX(0,D3325-C3325),IF(G3325="Overdue",MAX(0,'START_HERE'!$B$7-C3325),0))</x:f>
        <x:v>2</x:v>
      </x:c>
    </x:row>
    <x:row r="3326" ht="18" customHeight="1">
      <x:c r="A3326" s="69" t="str">
        <x:v>PAY-003325</x:v>
      </x:c>
      <x:c r="B3326" s="69" t="str">
        <x:v>AGR-01095</x:v>
      </x:c>
      <x:c r="C3326" s="72" t="n">
        <x:v>45076</x:v>
      </x:c>
      <x:c r="D3326" s="72" t="n">
        <x:v>45102</x:v>
      </x:c>
      <x:c r="E3326" s="74" t="n">
        <x:v>85500</x:v>
      </x:c>
      <x:c r="F3326" s="69" t="str">
        <x:v>Initial</x:v>
      </x:c>
      <x:c r="G3326" s="69" t="str">
        <x:v>Paid</x:v>
      </x:c>
      <x:c r="H3326" s="69" t="str">
        <x:v>EFT</x:v>
      </x:c>
      <x:c r="I3326" s="76" t="n">
        <x:f>IF(D3326&lt;&gt;"",MAX(0,D3326-C3326),IF(G3326="Overdue",MAX(0,'START_HERE'!$B$7-C3326),0))</x:f>
        <x:v>26</x:v>
      </x:c>
    </x:row>
    <x:row r="3327" ht="18" customHeight="1">
      <x:c r="A3327" s="69" t="str">
        <x:v>PAY-003326</x:v>
      </x:c>
      <x:c r="B3327" s="69" t="str">
        <x:v>AGR-01095</x:v>
      </x:c>
      <x:c r="C3327" s="72" t="n">
        <x:v>45213</x:v>
      </x:c>
      <x:c r="D3327" s="72" t="n">
        <x:v>45229</x:v>
      </x:c>
      <x:c r="E3327" s="74" t="n">
        <x:v>85500</x:v>
      </x:c>
      <x:c r="F3327" s="69" t="str">
        <x:v>Progress</x:v>
      </x:c>
      <x:c r="G3327" s="69" t="str">
        <x:v>Paid</x:v>
      </x:c>
      <x:c r="H3327" s="69" t="str">
        <x:v>EFT</x:v>
      </x:c>
      <x:c r="I3327" s="76" t="n">
        <x:f>IF(D3327&lt;&gt;"",MAX(0,D3327-C3327),IF(G3327="Overdue",MAX(0,'START_HERE'!$B$7-C3327),0))</x:f>
        <x:v>16</x:v>
      </x:c>
    </x:row>
    <x:row r="3328" ht="18" customHeight="1">
      <x:c r="A3328" s="69" t="str">
        <x:v>PAY-003327</x:v>
      </x:c>
      <x:c r="B3328" s="69" t="str">
        <x:v>AGR-01095</x:v>
      </x:c>
      <x:c r="C3328" s="72" t="n">
        <x:v>45350</x:v>
      </x:c>
      <x:c r="D3328" s="72" t="n">
        <x:v>45359</x:v>
      </x:c>
      <x:c r="E3328" s="74" t="n">
        <x:v>85500</x:v>
      </x:c>
      <x:c r="F3328" s="69" t="str">
        <x:v>Progress</x:v>
      </x:c>
      <x:c r="G3328" s="69" t="str">
        <x:v>Paid</x:v>
      </x:c>
      <x:c r="H3328" s="69" t="str">
        <x:v>EFT</x:v>
      </x:c>
      <x:c r="I3328" s="76" t="n">
        <x:f>IF(D3328&lt;&gt;"",MAX(0,D3328-C3328),IF(G3328="Overdue",MAX(0,'START_HERE'!$B$7-C3328),0))</x:f>
        <x:v>9</x:v>
      </x:c>
    </x:row>
    <x:row r="3329" ht="18" customHeight="1">
      <x:c r="A3329" s="69" t="str">
        <x:v>PAY-003328</x:v>
      </x:c>
      <x:c r="B3329" s="69" t="str">
        <x:v>AGR-01095</x:v>
      </x:c>
      <x:c r="C3329" s="72" t="n">
        <x:v>45487</x:v>
      </x:c>
      <x:c r="D3329" s="72" t="n">
        <x:v>45494</x:v>
      </x:c>
      <x:c r="E3329" s="74" t="n">
        <x:v>85500</x:v>
      </x:c>
      <x:c r="F3329" s="69" t="str">
        <x:v>Final</x:v>
      </x:c>
      <x:c r="G3329" s="69" t="str">
        <x:v>Paid</x:v>
      </x:c>
      <x:c r="H3329" s="69" t="str">
        <x:v>EFT</x:v>
      </x:c>
      <x:c r="I3329" s="76" t="n">
        <x:f>IF(D3329&lt;&gt;"",MAX(0,D3329-C3329),IF(G3329="Overdue",MAX(0,'START_HERE'!$B$7-C3329),0))</x:f>
        <x:v>7</x:v>
      </x:c>
    </x:row>
    <x:row r="3330" ht="18" customHeight="1">
      <x:c r="A3330" s="69" t="str">
        <x:v>PAY-003329</x:v>
      </x:c>
      <x:c r="B3330" s="69" t="str">
        <x:v>AGR-01096</x:v>
      </x:c>
      <x:c r="C3330" s="72" t="n">
        <x:v>46205</x:v>
      </x:c>
      <x:c r="D3330" s="72" t="n">
        <x:v>46216</x:v>
      </x:c>
      <x:c r="E3330" s="74" t="n">
        <x:v>30000</x:v>
      </x:c>
      <x:c r="F3330" s="69" t="str">
        <x:v>Initial</x:v>
      </x:c>
      <x:c r="G3330" s="69" t="str">
        <x:v>Paid</x:v>
      </x:c>
      <x:c r="H3330" s="69" t="str">
        <x:v>EFT</x:v>
      </x:c>
      <x:c r="I3330" s="76" t="n">
        <x:f>IF(D3330&lt;&gt;"",MAX(0,D3330-C3330),IF(G3330="Overdue",MAX(0,'START_HERE'!$B$7-C3330),0))</x:f>
        <x:v>11</x:v>
      </x:c>
    </x:row>
    <x:row r="3331" ht="18" customHeight="1">
      <x:c r="A3331" s="69" t="str">
        <x:v>PAY-003330</x:v>
      </x:c>
      <x:c r="B3331" s="69" t="str">
        <x:v>AGR-01096</x:v>
      </x:c>
      <x:c r="C3331" s="72" t="n">
        <x:v>46570</x:v>
      </x:c>
      <x:c r="D3331" s="72"/>
      <x:c r="E3331" s="74" t="n">
        <x:v>30000</x:v>
      </x:c>
      <x:c r="F3331" s="69" t="str">
        <x:v>Final</x:v>
      </x:c>
      <x:c r="G3331" s="69" t="str">
        <x:v>Scheduled</x:v>
      </x:c>
      <x:c r="H3331" s="69" t="str">
        <x:v>Direct Credit</x:v>
      </x:c>
      <x:c r="I3331" s="76" t="n">
        <x:f>IF(D3331&lt;&gt;"",MAX(0,D3331-C3331),IF(G3331="Overdue",MAX(0,'START_HERE'!$B$7-C3331),0))</x:f>
        <x:v>0</x:v>
      </x:c>
    </x:row>
    <x:row r="3332" ht="18" customHeight="1">
      <x:c r="A3332" s="69" t="str">
        <x:v>PAY-003331</x:v>
      </x:c>
      <x:c r="B3332" s="69" t="str">
        <x:v>AGR-01097</x:v>
      </x:c>
      <x:c r="C3332" s="72" t="n">
        <x:v>45505</x:v>
      </x:c>
      <x:c r="D3332" s="72" t="n">
        <x:v>45532</x:v>
      </x:c>
      <x:c r="E3332" s="74" t="n">
        <x:v>231000</x:v>
      </x:c>
      <x:c r="F3332" s="69" t="str">
        <x:v>Initial</x:v>
      </x:c>
      <x:c r="G3332" s="69" t="str">
        <x:v>Paid</x:v>
      </x:c>
      <x:c r="H3332" s="69" t="str">
        <x:v>Direct Credit</x:v>
      </x:c>
      <x:c r="I3332" s="76" t="n">
        <x:f>IF(D3332&lt;&gt;"",MAX(0,D3332-C3332),IF(G3332="Overdue",MAX(0,'START_HERE'!$B$7-C3332),0))</x:f>
        <x:v>27</x:v>
      </x:c>
    </x:row>
    <x:row r="3333" ht="18" customHeight="1">
      <x:c r="A3333" s="69" t="str">
        <x:v>PAY-003332</x:v>
      </x:c>
      <x:c r="B3333" s="69" t="str">
        <x:v>AGR-01097</x:v>
      </x:c>
      <x:c r="C3333" s="72" t="n">
        <x:v>45779</x:v>
      </x:c>
      <x:c r="D3333" s="72" t="n">
        <x:v>45794</x:v>
      </x:c>
      <x:c r="E3333" s="74" t="n">
        <x:v>231000</x:v>
      </x:c>
      <x:c r="F3333" s="69" t="str">
        <x:v>Final</x:v>
      </x:c>
      <x:c r="G3333" s="69" t="str">
        <x:v>Paid</x:v>
      </x:c>
      <x:c r="H3333" s="69" t="str">
        <x:v>Direct Credit</x:v>
      </x:c>
      <x:c r="I3333" s="76" t="n">
        <x:f>IF(D3333&lt;&gt;"",MAX(0,D3333-C3333),IF(G3333="Overdue",MAX(0,'START_HERE'!$B$7-C3333),0))</x:f>
        <x:v>15</x:v>
      </x:c>
    </x:row>
    <x:row r="3334" ht="18" customHeight="1">
      <x:c r="A3334" s="69" t="str">
        <x:v>PAY-003333</x:v>
      </x:c>
      <x:c r="B3334" s="69" t="str">
        <x:v>AGR-01098</x:v>
      </x:c>
      <x:c r="C3334" s="72" t="n">
        <x:v>45960</x:v>
      </x:c>
      <x:c r="D3334" s="72" t="n">
        <x:v>45973</x:v>
      </x:c>
      <x:c r="E3334" s="74" t="n">
        <x:v>155300</x:v>
      </x:c>
      <x:c r="F3334" s="69" t="str">
        <x:v>Initial</x:v>
      </x:c>
      <x:c r="G3334" s="69" t="str">
        <x:v>Paid</x:v>
      </x:c>
      <x:c r="H3334" s="69" t="str">
        <x:v>EFT</x:v>
      </x:c>
      <x:c r="I3334" s="76" t="n">
        <x:f>IF(D3334&lt;&gt;"",MAX(0,D3334-C3334),IF(G3334="Overdue",MAX(0,'START_HERE'!$B$7-C3334),0))</x:f>
        <x:v>13</x:v>
      </x:c>
    </x:row>
    <x:row r="3335" ht="18" customHeight="1">
      <x:c r="A3335" s="69" t="str">
        <x:v>PAY-003334</x:v>
      </x:c>
      <x:c r="B3335" s="69" t="str">
        <x:v>AGR-01098</x:v>
      </x:c>
      <x:c r="C3335" s="72" t="n">
        <x:v>46143</x:v>
      </x:c>
      <x:c r="D3335" s="72" t="n">
        <x:v>46147</x:v>
      </x:c>
      <x:c r="E3335" s="74" t="n">
        <x:v>155300</x:v>
      </x:c>
      <x:c r="F3335" s="69" t="str">
        <x:v>Progress</x:v>
      </x:c>
      <x:c r="G3335" s="69" t="str">
        <x:v>Paid</x:v>
      </x:c>
      <x:c r="H3335" s="69" t="str">
        <x:v>Direct Credit</x:v>
      </x:c>
      <x:c r="I3335" s="76" t="n">
        <x:f>IF(D3335&lt;&gt;"",MAX(0,D3335-C3335),IF(G3335="Overdue",MAX(0,'START_HERE'!$B$7-C3335),0))</x:f>
        <x:v>4</x:v>
      </x:c>
    </x:row>
    <x:row r="3336" ht="18" customHeight="1">
      <x:c r="A3336" s="69" t="str">
        <x:v>PAY-003335</x:v>
      </x:c>
      <x:c r="B3336" s="69" t="str">
        <x:v>AGR-01098</x:v>
      </x:c>
      <x:c r="C3336" s="72" t="n">
        <x:v>46325</x:v>
      </x:c>
      <x:c r="D3336" s="72"/>
      <x:c r="E3336" s="74" t="n">
        <x:v>155400</x:v>
      </x:c>
      <x:c r="F3336" s="69" t="str">
        <x:v>Final</x:v>
      </x:c>
      <x:c r="G3336" s="69" t="str">
        <x:v>Scheduled</x:v>
      </x:c>
      <x:c r="H3336" s="69" t="str">
        <x:v>Direct Credit</x:v>
      </x:c>
      <x:c r="I3336" s="76" t="n">
        <x:f>IF(D3336&lt;&gt;"",MAX(0,D3336-C3336),IF(G3336="Overdue",MAX(0,'START_HERE'!$B$7-C3336),0))</x:f>
        <x:v>0</x:v>
      </x:c>
    </x:row>
    <x:row r="3337" ht="18" customHeight="1">
      <x:c r="A3337" s="69" t="str">
        <x:v>PAY-003336</x:v>
      </x:c>
      <x:c r="B3337" s="69" t="str">
        <x:v>AGR-01099</x:v>
      </x:c>
      <x:c r="C3337" s="72" t="n">
        <x:v>45166</x:v>
      </x:c>
      <x:c r="D3337" s="72" t="n">
        <x:v>45172</x:v>
      </x:c>
      <x:c r="E3337" s="74" t="n">
        <x:v>97700</x:v>
      </x:c>
      <x:c r="F3337" s="69" t="str">
        <x:v>Initial</x:v>
      </x:c>
      <x:c r="G3337" s="69" t="str">
        <x:v>Paid</x:v>
      </x:c>
      <x:c r="H3337" s="69" t="str">
        <x:v>EFT</x:v>
      </x:c>
      <x:c r="I3337" s="76" t="n">
        <x:f>IF(D3337&lt;&gt;"",MAX(0,D3337-C3337),IF(G3337="Overdue",MAX(0,'START_HERE'!$B$7-C3337),0))</x:f>
        <x:v>6</x:v>
      </x:c>
    </x:row>
    <x:row r="3338" ht="18" customHeight="1">
      <x:c r="A3338" s="69" t="str">
        <x:v>PAY-003337</x:v>
      </x:c>
      <x:c r="B3338" s="69" t="str">
        <x:v>AGR-01099</x:v>
      </x:c>
      <x:c r="C3338" s="72" t="n">
        <x:v>45288</x:v>
      </x:c>
      <x:c r="D3338" s="72" t="n">
        <x:v>45306</x:v>
      </x:c>
      <x:c r="E3338" s="74" t="n">
        <x:v>97700</x:v>
      </x:c>
      <x:c r="F3338" s="69" t="str">
        <x:v>Progress</x:v>
      </x:c>
      <x:c r="G3338" s="69" t="str">
        <x:v>Paid</x:v>
      </x:c>
      <x:c r="H3338" s="69" t="str">
        <x:v>EFT</x:v>
      </x:c>
      <x:c r="I3338" s="76" t="n">
        <x:f>IF(D3338&lt;&gt;"",MAX(0,D3338-C3338),IF(G3338="Overdue",MAX(0,'START_HERE'!$B$7-C3338),0))</x:f>
        <x:v>18</x:v>
      </x:c>
    </x:row>
    <x:row r="3339" ht="18" customHeight="1">
      <x:c r="A3339" s="69" t="str">
        <x:v>PAY-003338</x:v>
      </x:c>
      <x:c r="B3339" s="69" t="str">
        <x:v>AGR-01099</x:v>
      </x:c>
      <x:c r="C3339" s="72" t="n">
        <x:v>45409</x:v>
      </x:c>
      <x:c r="D3339" s="72" t="n">
        <x:v>45420</x:v>
      </x:c>
      <x:c r="E3339" s="74" t="n">
        <x:v>97600</x:v>
      </x:c>
      <x:c r="F3339" s="69" t="str">
        <x:v>Final</x:v>
      </x:c>
      <x:c r="G3339" s="69" t="str">
        <x:v>Paid</x:v>
      </x:c>
      <x:c r="H3339" s="69" t="str">
        <x:v>EFT</x:v>
      </x:c>
      <x:c r="I3339" s="76" t="n">
        <x:f>IF(D3339&lt;&gt;"",MAX(0,D3339-C3339),IF(G3339="Overdue",MAX(0,'START_HERE'!$B$7-C3339),0))</x:f>
        <x:v>11</x:v>
      </x:c>
    </x:row>
    <x:row r="3340" ht="18" customHeight="1">
      <x:c r="A3340" s="69" t="str">
        <x:v>PAY-003339</x:v>
      </x:c>
      <x:c r="B3340" s="69" t="str">
        <x:v>AGR-01100</x:v>
      </x:c>
      <x:c r="C3340" s="72" t="n">
        <x:v>46036</x:v>
      </x:c>
      <x:c r="D3340" s="72" t="n">
        <x:v>46053</x:v>
      </x:c>
      <x:c r="E3340" s="74" t="n">
        <x:v>62500</x:v>
      </x:c>
      <x:c r="F3340" s="69" t="str">
        <x:v>Initial</x:v>
      </x:c>
      <x:c r="G3340" s="69" t="str">
        <x:v>Paid</x:v>
      </x:c>
      <x:c r="H3340" s="69" t="str">
        <x:v>Direct Credit</x:v>
      </x:c>
      <x:c r="I3340" s="76" t="n">
        <x:f>IF(D3340&lt;&gt;"",MAX(0,D3340-C3340),IF(G3340="Overdue",MAX(0,'START_HERE'!$B$7-C3340),0))</x:f>
        <x:v>17</x:v>
      </x:c>
    </x:row>
    <x:row r="3341" ht="18" customHeight="1">
      <x:c r="A3341" s="69" t="str">
        <x:v>PAY-003340</x:v>
      </x:c>
      <x:c r="B3341" s="69" t="str">
        <x:v>AGR-01100</x:v>
      </x:c>
      <x:c r="C3341" s="72" t="n">
        <x:v>46401</x:v>
      </x:c>
      <x:c r="D3341" s="72"/>
      <x:c r="E3341" s="74" t="n">
        <x:v>62500</x:v>
      </x:c>
      <x:c r="F3341" s="69" t="str">
        <x:v>Final</x:v>
      </x:c>
      <x:c r="G3341" s="69" t="str">
        <x:v>Scheduled</x:v>
      </x:c>
      <x:c r="H3341" s="69" t="str">
        <x:v>EFT</x:v>
      </x:c>
      <x:c r="I3341" s="76" t="n">
        <x:f>IF(D3341&lt;&gt;"",MAX(0,D3341-C3341),IF(G3341="Overdue",MAX(0,'START_HERE'!$B$7-C3341),0))</x:f>
        <x:v>0</x:v>
      </x:c>
    </x:row>
    <x:row r="3342" ht="18" customHeight="1">
      <x:c r="A3342" s="69" t="str">
        <x:v>PAY-003341</x:v>
      </x:c>
      <x:c r="B3342" s="69" t="str">
        <x:v>AGR-01101</x:v>
      </x:c>
      <x:c r="C3342" s="72" t="n">
        <x:v>45727</x:v>
      </x:c>
      <x:c r="D3342" s="72" t="n">
        <x:v>45738</x:v>
      </x:c>
      <x:c r="E3342" s="74" t="n">
        <x:v>37300</x:v>
      </x:c>
      <x:c r="F3342" s="69" t="str">
        <x:v>Initial</x:v>
      </x:c>
      <x:c r="G3342" s="69" t="str">
        <x:v>Paid</x:v>
      </x:c>
      <x:c r="H3342" s="69" t="str">
        <x:v>Direct Credit</x:v>
      </x:c>
      <x:c r="I3342" s="76" t="n">
        <x:f>IF(D3342&lt;&gt;"",MAX(0,D3342-C3342),IF(G3342="Overdue",MAX(0,'START_HERE'!$B$7-C3342),0))</x:f>
        <x:v>11</x:v>
      </x:c>
    </x:row>
    <x:row r="3343" ht="18" customHeight="1">
      <x:c r="A3343" s="69" t="str">
        <x:v>PAY-003342</x:v>
      </x:c>
      <x:c r="B3343" s="69" t="str">
        <x:v>AGR-01101</x:v>
      </x:c>
      <x:c r="C3343" s="72" t="n">
        <x:v>45910</x:v>
      </x:c>
      <x:c r="D3343" s="72" t="n">
        <x:v>45914</x:v>
      </x:c>
      <x:c r="E3343" s="74" t="n">
        <x:v>37300</x:v>
      </x:c>
      <x:c r="F3343" s="69" t="str">
        <x:v>Progress</x:v>
      </x:c>
      <x:c r="G3343" s="69" t="str">
        <x:v>Paid</x:v>
      </x:c>
      <x:c r="H3343" s="69" t="str">
        <x:v>Direct Credit</x:v>
      </x:c>
      <x:c r="I3343" s="76" t="n">
        <x:f>IF(D3343&lt;&gt;"",MAX(0,D3343-C3343),IF(G3343="Overdue",MAX(0,'START_HERE'!$B$7-C3343),0))</x:f>
        <x:v>4</x:v>
      </x:c>
    </x:row>
    <x:row r="3344" ht="18" customHeight="1">
      <x:c r="A3344" s="69" t="str">
        <x:v>PAY-003343</x:v>
      </x:c>
      <x:c r="B3344" s="69" t="str">
        <x:v>AGR-01101</x:v>
      </x:c>
      <x:c r="C3344" s="72" t="n">
        <x:v>46092</x:v>
      </x:c>
      <x:c r="D3344" s="72" t="n">
        <x:v>46116</x:v>
      </x:c>
      <x:c r="E3344" s="74" t="n">
        <x:v>37300</x:v>
      </x:c>
      <x:c r="F3344" s="69" t="str">
        <x:v>Progress</x:v>
      </x:c>
      <x:c r="G3344" s="69" t="str">
        <x:v>Paid</x:v>
      </x:c>
      <x:c r="H3344" s="69" t="str">
        <x:v>Direct Credit</x:v>
      </x:c>
      <x:c r="I3344" s="76" t="n">
        <x:f>IF(D3344&lt;&gt;"",MAX(0,D3344-C3344),IF(G3344="Overdue",MAX(0,'START_HERE'!$B$7-C3344),0))</x:f>
        <x:v>24</x:v>
      </x:c>
    </x:row>
    <x:row r="3345" ht="18" customHeight="1">
      <x:c r="A3345" s="69" t="str">
        <x:v>PAY-003344</x:v>
      </x:c>
      <x:c r="B3345" s="69" t="str">
        <x:v>AGR-01101</x:v>
      </x:c>
      <x:c r="C3345" s="72" t="n">
        <x:v>46275</x:v>
      </x:c>
      <x:c r="D3345" s="72"/>
      <x:c r="E3345" s="74" t="n">
        <x:v>37100</x:v>
      </x:c>
      <x:c r="F3345" s="69" t="str">
        <x:v>Final</x:v>
      </x:c>
      <x:c r="G3345" s="69" t="str">
        <x:v>Scheduled</x:v>
      </x:c>
      <x:c r="H3345" s="69" t="str">
        <x:v>EFT</x:v>
      </x:c>
      <x:c r="I3345" s="76" t="n">
        <x:f>IF(D3345&lt;&gt;"",MAX(0,D3345-C3345),IF(G3345="Overdue",MAX(0,'START_HERE'!$B$7-C3345),0))</x:f>
        <x:v>0</x:v>
      </x:c>
    </x:row>
    <x:row r="3346" ht="18" customHeight="1">
      <x:c r="A3346" s="69" t="str">
        <x:v>PAY-003345</x:v>
      </x:c>
      <x:c r="B3346" s="69" t="str">
        <x:v>AGR-01102</x:v>
      </x:c>
      <x:c r="C3346" s="72" t="n">
        <x:v>45772</x:v>
      </x:c>
      <x:c r="D3346" s="72" t="n">
        <x:v>45777</x:v>
      </x:c>
      <x:c r="E3346" s="74" t="n">
        <x:v>125300</x:v>
      </x:c>
      <x:c r="F3346" s="69" t="str">
        <x:v>Initial</x:v>
      </x:c>
      <x:c r="G3346" s="69" t="str">
        <x:v>Paid</x:v>
      </x:c>
      <x:c r="H3346" s="69" t="str">
        <x:v>EFT</x:v>
      </x:c>
      <x:c r="I3346" s="76" t="n">
        <x:f>IF(D3346&lt;&gt;"",MAX(0,D3346-C3346),IF(G3346="Overdue",MAX(0,'START_HERE'!$B$7-C3346),0))</x:f>
        <x:v>5</x:v>
      </x:c>
    </x:row>
    <x:row r="3347" ht="18" customHeight="1">
      <x:c r="A3347" s="69" t="str">
        <x:v>PAY-003346</x:v>
      </x:c>
      <x:c r="B3347" s="69" t="str">
        <x:v>AGR-01102</x:v>
      </x:c>
      <x:c r="C3347" s="72" t="n">
        <x:v>45909</x:v>
      </x:c>
      <x:c r="D3347" s="72" t="n">
        <x:v>45930</x:v>
      </x:c>
      <x:c r="E3347" s="74" t="n">
        <x:v>125300</x:v>
      </x:c>
      <x:c r="F3347" s="69" t="str">
        <x:v>Progress</x:v>
      </x:c>
      <x:c r="G3347" s="69" t="str">
        <x:v>Paid</x:v>
      </x:c>
      <x:c r="H3347" s="69" t="str">
        <x:v>Direct Credit</x:v>
      </x:c>
      <x:c r="I3347" s="76" t="n">
        <x:f>IF(D3347&lt;&gt;"",MAX(0,D3347-C3347),IF(G3347="Overdue",MAX(0,'START_HERE'!$B$7-C3347),0))</x:f>
        <x:v>21</x:v>
      </x:c>
    </x:row>
    <x:row r="3348" ht="18" customHeight="1">
      <x:c r="A3348" s="69" t="str">
        <x:v>PAY-003347</x:v>
      </x:c>
      <x:c r="B3348" s="69" t="str">
        <x:v>AGR-01102</x:v>
      </x:c>
      <x:c r="C3348" s="72" t="n">
        <x:v>46046</x:v>
      </x:c>
      <x:c r="D3348" s="72" t="n">
        <x:v>46070</x:v>
      </x:c>
      <x:c r="E3348" s="74" t="n">
        <x:v>125300</x:v>
      </x:c>
      <x:c r="F3348" s="69" t="str">
        <x:v>Progress</x:v>
      </x:c>
      <x:c r="G3348" s="69" t="str">
        <x:v>Paid</x:v>
      </x:c>
      <x:c r="H3348" s="69" t="str">
        <x:v>EFT</x:v>
      </x:c>
      <x:c r="I3348" s="76" t="n">
        <x:f>IF(D3348&lt;&gt;"",MAX(0,D3348-C3348),IF(G3348="Overdue",MAX(0,'START_HERE'!$B$7-C3348),0))</x:f>
        <x:v>24</x:v>
      </x:c>
    </x:row>
    <x:row r="3349" ht="18" customHeight="1">
      <x:c r="A3349" s="69" t="str">
        <x:v>PAY-003348</x:v>
      </x:c>
      <x:c r="B3349" s="69" t="str">
        <x:v>AGR-01102</x:v>
      </x:c>
      <x:c r="C3349" s="72" t="n">
        <x:v>46183</x:v>
      </x:c>
      <x:c r="D3349" s="72" t="n">
        <x:v>46205</x:v>
      </x:c>
      <x:c r="E3349" s="74" t="n">
        <x:v>125100</x:v>
      </x:c>
      <x:c r="F3349" s="69" t="str">
        <x:v>Final</x:v>
      </x:c>
      <x:c r="G3349" s="69" t="str">
        <x:v>Paid</x:v>
      </x:c>
      <x:c r="H3349" s="69" t="str">
        <x:v>Direct Credit</x:v>
      </x:c>
      <x:c r="I3349" s="76" t="n">
        <x:f>IF(D3349&lt;&gt;"",MAX(0,D3349-C3349),IF(G3349="Overdue",MAX(0,'START_HERE'!$B$7-C3349),0))</x:f>
        <x:v>22</x:v>
      </x:c>
    </x:row>
    <x:row r="3350" ht="18" customHeight="1">
      <x:c r="A3350" s="69" t="str">
        <x:v>PAY-003349</x:v>
      </x:c>
      <x:c r="B3350" s="69" t="str">
        <x:v>AGR-01103</x:v>
      </x:c>
      <x:c r="C3350" s="72" t="n">
        <x:v>46302</x:v>
      </x:c>
      <x:c r="D3350" s="72"/>
      <x:c r="E3350" s="74" t="n">
        <x:v>203500</x:v>
      </x:c>
      <x:c r="F3350" s="69" t="str">
        <x:v>Initial</x:v>
      </x:c>
      <x:c r="G3350" s="69" t="str">
        <x:v>Scheduled</x:v>
      </x:c>
      <x:c r="H3350" s="69" t="str">
        <x:v>EFT</x:v>
      </x:c>
      <x:c r="I3350" s="76" t="n">
        <x:f>IF(D3350&lt;&gt;"",MAX(0,D3350-C3350),IF(G3350="Overdue",MAX(0,'START_HERE'!$B$7-C3350),0))</x:f>
        <x:v>0</x:v>
      </x:c>
    </x:row>
    <x:row r="3351" ht="18" customHeight="1">
      <x:c r="A3351" s="69" t="str">
        <x:v>PAY-003350</x:v>
      </x:c>
      <x:c r="B3351" s="69" t="str">
        <x:v>AGR-01103</x:v>
      </x:c>
      <x:c r="C3351" s="72" t="n">
        <x:v>46485</x:v>
      </x:c>
      <x:c r="D3351" s="72"/>
      <x:c r="E3351" s="74" t="n">
        <x:v>203500</x:v>
      </x:c>
      <x:c r="F3351" s="69" t="str">
        <x:v>Final</x:v>
      </x:c>
      <x:c r="G3351" s="69" t="str">
        <x:v>Scheduled</x:v>
      </x:c>
      <x:c r="H3351" s="69" t="str">
        <x:v>EFT</x:v>
      </x:c>
      <x:c r="I3351" s="76" t="n">
        <x:f>IF(D3351&lt;&gt;"",MAX(0,D3351-C3351),IF(G3351="Overdue",MAX(0,'START_HERE'!$B$7-C3351),0))</x:f>
        <x:v>0</x:v>
      </x:c>
    </x:row>
    <x:row r="3352" ht="18" customHeight="1">
      <x:c r="A3352" s="69" t="str">
        <x:v>PAY-003351</x:v>
      </x:c>
      <x:c r="B3352" s="69" t="str">
        <x:v>AGR-01104</x:v>
      </x:c>
      <x:c r="C3352" s="72" t="n">
        <x:v>45150</x:v>
      </x:c>
      <x:c r="D3352" s="72" t="n">
        <x:v>45169</x:v>
      </x:c>
      <x:c r="E3352" s="74" t="n">
        <x:v>161500</x:v>
      </x:c>
      <x:c r="F3352" s="69" t="str">
        <x:v>Initial</x:v>
      </x:c>
      <x:c r="G3352" s="69" t="str">
        <x:v>Paid</x:v>
      </x:c>
      <x:c r="H3352" s="69" t="str">
        <x:v>Direct Credit</x:v>
      </x:c>
      <x:c r="I3352" s="76" t="n">
        <x:f>IF(D3352&lt;&gt;"",MAX(0,D3352-C3352),IF(G3352="Overdue",MAX(0,'START_HERE'!$B$7-C3352),0))</x:f>
        <x:v>19</x:v>
      </x:c>
    </x:row>
    <x:row r="3353" ht="18" customHeight="1">
      <x:c r="A3353" s="69" t="str">
        <x:v>PAY-003352</x:v>
      </x:c>
      <x:c r="B3353" s="69" t="str">
        <x:v>AGR-01104</x:v>
      </x:c>
      <x:c r="C3353" s="72" t="n">
        <x:v>45424</x:v>
      </x:c>
      <x:c r="D3353" s="72" t="n">
        <x:v>45432</x:v>
      </x:c>
      <x:c r="E3353" s="74" t="n">
        <x:v>161500</x:v>
      </x:c>
      <x:c r="F3353" s="69" t="str">
        <x:v>Final</x:v>
      </x:c>
      <x:c r="G3353" s="69" t="str">
        <x:v>Paid</x:v>
      </x:c>
      <x:c r="H3353" s="69" t="str">
        <x:v>Direct Credit</x:v>
      </x:c>
      <x:c r="I3353" s="76" t="n">
        <x:f>IF(D3353&lt;&gt;"",MAX(0,D3353-C3353),IF(G3353="Overdue",MAX(0,'START_HERE'!$B$7-C3353),0))</x:f>
        <x:v>8</x:v>
      </x:c>
    </x:row>
    <x:row r="3354" ht="18" customHeight="1">
      <x:c r="A3354" s="69" t="str">
        <x:v>PAY-003353</x:v>
      </x:c>
      <x:c r="B3354" s="69" t="str">
        <x:v>AGR-01105</x:v>
      </x:c>
      <x:c r="C3354" s="72" t="n">
        <x:v>46004</x:v>
      </x:c>
      <x:c r="D3354" s="72"/>
      <x:c r="E3354" s="74" t="n">
        <x:v>8000</x:v>
      </x:c>
      <x:c r="F3354" s="69" t="str">
        <x:v>Initial</x:v>
      </x:c>
      <x:c r="G3354" s="69" t="str">
        <x:v>Overdue</x:v>
      </x:c>
      <x:c r="H3354" s="69" t="str">
        <x:v>Direct Credit</x:v>
      </x:c>
      <x:c r="I3354" s="76" t="n">
        <x:f>IF(D3354&lt;&gt;"",MAX(0,D3354-C3354),IF(G3354="Overdue",MAX(0,'START_HERE'!$B$7-C3354),0))</x:f>
        <x:v>261</x:v>
      </x:c>
    </x:row>
    <x:row r="3355" ht="18" customHeight="1">
      <x:c r="A3355" s="69" t="str">
        <x:v>PAY-003354</x:v>
      </x:c>
      <x:c r="B3355" s="69" t="str">
        <x:v>AGR-01105</x:v>
      </x:c>
      <x:c r="C3355" s="72" t="n">
        <x:v>46247</x:v>
      </x:c>
      <x:c r="D3355" s="72" t="n">
        <x:v>46250</x:v>
      </x:c>
      <x:c r="E3355" s="74" t="n">
        <x:v>8000</x:v>
      </x:c>
      <x:c r="F3355" s="69" t="str">
        <x:v>Progress</x:v>
      </x:c>
      <x:c r="G3355" s="69" t="str">
        <x:v>Paid</x:v>
      </x:c>
      <x:c r="H3355" s="69" t="str">
        <x:v>EFT</x:v>
      </x:c>
      <x:c r="I3355" s="76" t="n">
        <x:f>IF(D3355&lt;&gt;"",MAX(0,D3355-C3355),IF(G3355="Overdue",MAX(0,'START_HERE'!$B$7-C3355),0))</x:f>
        <x:v>3</x:v>
      </x:c>
    </x:row>
    <x:row r="3356" ht="18" customHeight="1">
      <x:c r="A3356" s="69" t="str">
        <x:v>PAY-003355</x:v>
      </x:c>
      <x:c r="B3356" s="69" t="str">
        <x:v>AGR-01105</x:v>
      </x:c>
      <x:c r="C3356" s="72" t="n">
        <x:v>46491</x:v>
      </x:c>
      <x:c r="D3356" s="72"/>
      <x:c r="E3356" s="74" t="n">
        <x:v>8000</x:v>
      </x:c>
      <x:c r="F3356" s="69" t="str">
        <x:v>Final</x:v>
      </x:c>
      <x:c r="G3356" s="69" t="str">
        <x:v>Scheduled</x:v>
      </x:c>
      <x:c r="H3356" s="69" t="str">
        <x:v>Direct Credit</x:v>
      </x:c>
      <x:c r="I3356" s="76" t="n">
        <x:f>IF(D3356&lt;&gt;"",MAX(0,D3356-C3356),IF(G3356="Overdue",MAX(0,'START_HERE'!$B$7-C3356),0))</x:f>
        <x:v>0</x:v>
      </x:c>
    </x:row>
    <x:row r="3357" ht="18" customHeight="1">
      <x:c r="A3357" s="69" t="str">
        <x:v>PAY-003356</x:v>
      </x:c>
      <x:c r="B3357" s="69" t="str">
        <x:v>AGR-01106</x:v>
      </x:c>
      <x:c r="C3357" s="72" t="n">
        <x:v>46275</x:v>
      </x:c>
      <x:c r="D3357" s="72"/>
      <x:c r="E3357" s="74" t="n">
        <x:v>126700</x:v>
      </x:c>
      <x:c r="F3357" s="69" t="str">
        <x:v>Initial</x:v>
      </x:c>
      <x:c r="G3357" s="69" t="str">
        <x:v>Scheduled</x:v>
      </x:c>
      <x:c r="H3357" s="69" t="str">
        <x:v>EFT</x:v>
      </x:c>
      <x:c r="I3357" s="76" t="n">
        <x:f>IF(D3357&lt;&gt;"",MAX(0,D3357-C3357),IF(G3357="Overdue",MAX(0,'START_HERE'!$B$7-C3357),0))</x:f>
        <x:v>0</x:v>
      </x:c>
    </x:row>
    <x:row r="3358" ht="18" customHeight="1">
      <x:c r="A3358" s="69" t="str">
        <x:v>PAY-003357</x:v>
      </x:c>
      <x:c r="B3358" s="69" t="str">
        <x:v>AGR-01106</x:v>
      </x:c>
      <x:c r="C3358" s="72" t="n">
        <x:v>46518</x:v>
      </x:c>
      <x:c r="D3358" s="72"/>
      <x:c r="E3358" s="74" t="n">
        <x:v>126700</x:v>
      </x:c>
      <x:c r="F3358" s="69" t="str">
        <x:v>Progress</x:v>
      </x:c>
      <x:c r="G3358" s="69" t="str">
        <x:v>Scheduled</x:v>
      </x:c>
      <x:c r="H3358" s="69" t="str">
        <x:v>EFT</x:v>
      </x:c>
      <x:c r="I3358" s="76" t="n">
        <x:f>IF(D3358&lt;&gt;"",MAX(0,D3358-C3358),IF(G3358="Overdue",MAX(0,'START_HERE'!$B$7-C3358),0))</x:f>
        <x:v>0</x:v>
      </x:c>
    </x:row>
    <x:row r="3359" ht="18" customHeight="1">
      <x:c r="A3359" s="69" t="str">
        <x:v>PAY-003358</x:v>
      </x:c>
      <x:c r="B3359" s="69" t="str">
        <x:v>AGR-01106</x:v>
      </x:c>
      <x:c r="C3359" s="72" t="n">
        <x:v>46762</x:v>
      </x:c>
      <x:c r="D3359" s="72"/>
      <x:c r="E3359" s="74" t="n">
        <x:v>126600</x:v>
      </x:c>
      <x:c r="F3359" s="69" t="str">
        <x:v>Final</x:v>
      </x:c>
      <x:c r="G3359" s="69" t="str">
        <x:v>Scheduled</x:v>
      </x:c>
      <x:c r="H3359" s="69" t="str">
        <x:v>EFT</x:v>
      </x:c>
      <x:c r="I3359" s="76" t="n">
        <x:f>IF(D3359&lt;&gt;"",MAX(0,D3359-C3359),IF(G3359="Overdue",MAX(0,'START_HERE'!$B$7-C3359),0))</x:f>
        <x:v>0</x:v>
      </x:c>
    </x:row>
    <x:row r="3360" ht="18" customHeight="1">
      <x:c r="A3360" s="69" t="str">
        <x:v>PAY-003359</x:v>
      </x:c>
      <x:c r="B3360" s="69" t="str">
        <x:v>AGR-01107</x:v>
      </x:c>
      <x:c r="C3360" s="72" t="n">
        <x:v>45001</x:v>
      </x:c>
      <x:c r="D3360" s="72" t="n">
        <x:v>44997</x:v>
      </x:c>
      <x:c r="E3360" s="74" t="n">
        <x:v>117000</x:v>
      </x:c>
      <x:c r="F3360" s="69" t="str">
        <x:v>Initial</x:v>
      </x:c>
      <x:c r="G3360" s="69" t="str">
        <x:v>Paid</x:v>
      </x:c>
      <x:c r="H3360" s="69" t="str">
        <x:v>Direct Credit</x:v>
      </x:c>
      <x:c r="I3360" s="76" t="n">
        <x:f>IF(D3360&lt;&gt;"",MAX(0,D3360-C3360),IF(G3360="Overdue",MAX(0,'START_HERE'!$B$7-C3360),0))</x:f>
        <x:v>0</x:v>
      </x:c>
    </x:row>
    <x:row r="3361" ht="18" customHeight="1">
      <x:c r="A3361" s="69" t="str">
        <x:v>PAY-003360</x:v>
      </x:c>
      <x:c r="B3361" s="69" t="str">
        <x:v>AGR-01107</x:v>
      </x:c>
      <x:c r="C3361" s="72" t="n">
        <x:v>45244</x:v>
      </x:c>
      <x:c r="D3361" s="72" t="n">
        <x:v>45259</x:v>
      </x:c>
      <x:c r="E3361" s="74" t="n">
        <x:v>117000</x:v>
      </x:c>
      <x:c r="F3361" s="69" t="str">
        <x:v>Progress</x:v>
      </x:c>
      <x:c r="G3361" s="69" t="str">
        <x:v>Paid</x:v>
      </x:c>
      <x:c r="H3361" s="69" t="str">
        <x:v>EFT</x:v>
      </x:c>
      <x:c r="I3361" s="76" t="n">
        <x:f>IF(D3361&lt;&gt;"",MAX(0,D3361-C3361),IF(G3361="Overdue",MAX(0,'START_HERE'!$B$7-C3361),0))</x:f>
        <x:v>15</x:v>
      </x:c>
    </x:row>
    <x:row r="3362" ht="18" customHeight="1">
      <x:c r="A3362" s="69" t="str">
        <x:v>PAY-003361</x:v>
      </x:c>
      <x:c r="B3362" s="69" t="str">
        <x:v>AGR-01107</x:v>
      </x:c>
      <x:c r="C3362" s="72" t="n">
        <x:v>45488</x:v>
      </x:c>
      <x:c r="D3362" s="72" t="n">
        <x:v>45496</x:v>
      </x:c>
      <x:c r="E3362" s="74" t="n">
        <x:v>117000</x:v>
      </x:c>
      <x:c r="F3362" s="69" t="str">
        <x:v>Final</x:v>
      </x:c>
      <x:c r="G3362" s="69" t="str">
        <x:v>Paid</x:v>
      </x:c>
      <x:c r="H3362" s="69" t="str">
        <x:v>EFT</x:v>
      </x:c>
      <x:c r="I3362" s="76" t="n">
        <x:f>IF(D3362&lt;&gt;"",MAX(0,D3362-C3362),IF(G3362="Overdue",MAX(0,'START_HERE'!$B$7-C3362),0))</x:f>
        <x:v>8</x:v>
      </x:c>
    </x:row>
    <x:row r="3363" ht="18" customHeight="1">
      <x:c r="A3363" s="69" t="str">
        <x:v>PAY-003362</x:v>
      </x:c>
      <x:c r="B3363" s="69" t="str">
        <x:v>AGR-01108</x:v>
      </x:c>
      <x:c r="C3363" s="72" t="n">
        <x:v>45392</x:v>
      </x:c>
      <x:c r="D3363" s="72" t="n">
        <x:v>45416</x:v>
      </x:c>
      <x:c r="E3363" s="74" t="n">
        <x:v>23000</x:v>
      </x:c>
      <x:c r="F3363" s="69" t="str">
        <x:v>Initial</x:v>
      </x:c>
      <x:c r="G3363" s="69" t="str">
        <x:v>Paid</x:v>
      </x:c>
      <x:c r="H3363" s="69" t="str">
        <x:v>Direct Credit</x:v>
      </x:c>
      <x:c r="I3363" s="76" t="n">
        <x:f>IF(D3363&lt;&gt;"",MAX(0,D3363-C3363),IF(G3363="Overdue",MAX(0,'START_HERE'!$B$7-C3363),0))</x:f>
        <x:v>24</x:v>
      </x:c>
    </x:row>
    <x:row r="3364" ht="18" customHeight="1">
      <x:c r="A3364" s="69" t="str">
        <x:v>PAY-003363</x:v>
      </x:c>
      <x:c r="B3364" s="69" t="str">
        <x:v>AGR-01108</x:v>
      </x:c>
      <x:c r="C3364" s="72" t="n">
        <x:v>45575</x:v>
      </x:c>
      <x:c r="D3364" s="72" t="n">
        <x:v>45602</x:v>
      </x:c>
      <x:c r="E3364" s="74" t="n">
        <x:v>23000</x:v>
      </x:c>
      <x:c r="F3364" s="69" t="str">
        <x:v>Progress</x:v>
      </x:c>
      <x:c r="G3364" s="69" t="str">
        <x:v>Paid</x:v>
      </x:c>
      <x:c r="H3364" s="69" t="str">
        <x:v>Direct Credit</x:v>
      </x:c>
      <x:c r="I3364" s="76" t="n">
        <x:f>IF(D3364&lt;&gt;"",MAX(0,D3364-C3364),IF(G3364="Overdue",MAX(0,'START_HERE'!$B$7-C3364),0))</x:f>
        <x:v>27</x:v>
      </x:c>
    </x:row>
    <x:row r="3365" ht="18" customHeight="1">
      <x:c r="A3365" s="69" t="str">
        <x:v>PAY-003364</x:v>
      </x:c>
      <x:c r="B3365" s="69" t="str">
        <x:v>AGR-01108</x:v>
      </x:c>
      <x:c r="C3365" s="72" t="n">
        <x:v>45757</x:v>
      </x:c>
      <x:c r="D3365" s="72" t="n">
        <x:v>45772</x:v>
      </x:c>
      <x:c r="E3365" s="74" t="n">
        <x:v>23000</x:v>
      </x:c>
      <x:c r="F3365" s="69" t="str">
        <x:v>Progress</x:v>
      </x:c>
      <x:c r="G3365" s="69" t="str">
        <x:v>Paid</x:v>
      </x:c>
      <x:c r="H3365" s="69" t="str">
        <x:v>EFT</x:v>
      </x:c>
      <x:c r="I3365" s="76" t="n">
        <x:f>IF(D3365&lt;&gt;"",MAX(0,D3365-C3365),IF(G3365="Overdue",MAX(0,'START_HERE'!$B$7-C3365),0))</x:f>
        <x:v>15</x:v>
      </x:c>
    </x:row>
    <x:row r="3366" ht="18" customHeight="1">
      <x:c r="A3366" s="69" t="str">
        <x:v>PAY-003365</x:v>
      </x:c>
      <x:c r="B3366" s="69" t="str">
        <x:v>AGR-01108</x:v>
      </x:c>
      <x:c r="C3366" s="72" t="n">
        <x:v>45940</x:v>
      </x:c>
      <x:c r="D3366" s="72" t="n">
        <x:v>45953</x:v>
      </x:c>
      <x:c r="E3366" s="74" t="n">
        <x:v>23000</x:v>
      </x:c>
      <x:c r="F3366" s="69" t="str">
        <x:v>Final</x:v>
      </x:c>
      <x:c r="G3366" s="69" t="str">
        <x:v>Paid</x:v>
      </x:c>
      <x:c r="H3366" s="69" t="str">
        <x:v>EFT</x:v>
      </x:c>
      <x:c r="I3366" s="76" t="n">
        <x:f>IF(D3366&lt;&gt;"",MAX(0,D3366-C3366),IF(G3366="Overdue",MAX(0,'START_HERE'!$B$7-C3366),0))</x:f>
        <x:v>13</x:v>
      </x:c>
    </x:row>
    <x:row r="3367" ht="18" customHeight="1">
      <x:c r="A3367" s="69" t="str">
        <x:v>PAY-003366</x:v>
      </x:c>
      <x:c r="B3367" s="69" t="str">
        <x:v>AGR-01109</x:v>
      </x:c>
      <x:c r="C3367" s="72" t="n">
        <x:v>46204</x:v>
      </x:c>
      <x:c r="D3367" s="72" t="n">
        <x:v>46205</x:v>
      </x:c>
      <x:c r="E3367" s="74" t="n">
        <x:v>138000</x:v>
      </x:c>
      <x:c r="F3367" s="69" t="str">
        <x:v>Initial</x:v>
      </x:c>
      <x:c r="G3367" s="69" t="str">
        <x:v>Paid</x:v>
      </x:c>
      <x:c r="H3367" s="69" t="str">
        <x:v>EFT</x:v>
      </x:c>
      <x:c r="I3367" s="76" t="n">
        <x:f>IF(D3367&lt;&gt;"",MAX(0,D3367-C3367),IF(G3367="Overdue",MAX(0,'START_HERE'!$B$7-C3367),0))</x:f>
        <x:v>1</x:v>
      </x:c>
    </x:row>
    <x:row r="3368" ht="18" customHeight="1">
      <x:c r="A3368" s="69" t="str">
        <x:v>PAY-003367</x:v>
      </x:c>
      <x:c r="B3368" s="69" t="str">
        <x:v>AGR-01109</x:v>
      </x:c>
      <x:c r="C3368" s="72" t="n">
        <x:v>46326</x:v>
      </x:c>
      <x:c r="D3368" s="72"/>
      <x:c r="E3368" s="74" t="n">
        <x:v>138000</x:v>
      </x:c>
      <x:c r="F3368" s="69" t="str">
        <x:v>Progress</x:v>
      </x:c>
      <x:c r="G3368" s="69" t="str">
        <x:v>Scheduled</x:v>
      </x:c>
      <x:c r="H3368" s="69" t="str">
        <x:v>Direct Credit</x:v>
      </x:c>
      <x:c r="I3368" s="76" t="n">
        <x:f>IF(D3368&lt;&gt;"",MAX(0,D3368-C3368),IF(G3368="Overdue",MAX(0,'START_HERE'!$B$7-C3368),0))</x:f>
        <x:v>0</x:v>
      </x:c>
    </x:row>
    <x:row r="3369" ht="18" customHeight="1">
      <x:c r="A3369" s="69" t="str">
        <x:v>PAY-003368</x:v>
      </x:c>
      <x:c r="B3369" s="69" t="str">
        <x:v>AGR-01109</x:v>
      </x:c>
      <x:c r="C3369" s="72" t="n">
        <x:v>46447</x:v>
      </x:c>
      <x:c r="D3369" s="72"/>
      <x:c r="E3369" s="74" t="n">
        <x:v>138000</x:v>
      </x:c>
      <x:c r="F3369" s="69" t="str">
        <x:v>Final</x:v>
      </x:c>
      <x:c r="G3369" s="69" t="str">
        <x:v>Scheduled</x:v>
      </x:c>
      <x:c r="H3369" s="69" t="str">
        <x:v>EFT</x:v>
      </x:c>
      <x:c r="I3369" s="76" t="n">
        <x:f>IF(D3369&lt;&gt;"",MAX(0,D3369-C3369),IF(G3369="Overdue",MAX(0,'START_HERE'!$B$7-C3369),0))</x:f>
        <x:v>0</x:v>
      </x:c>
    </x:row>
    <x:row r="3370" ht="18" customHeight="1">
      <x:c r="A3370" s="69" t="str">
        <x:v>PAY-003369</x:v>
      </x:c>
      <x:c r="B3370" s="69" t="str">
        <x:v>AGR-01110</x:v>
      </x:c>
      <x:c r="C3370" s="72" t="n">
        <x:v>45859</x:v>
      </x:c>
      <x:c r="D3370" s="72" t="n">
        <x:v>45858</x:v>
      </x:c>
      <x:c r="E3370" s="74" t="n">
        <x:v>151000</x:v>
      </x:c>
      <x:c r="F3370" s="69" t="str">
        <x:v>Initial</x:v>
      </x:c>
      <x:c r="G3370" s="69" t="str">
        <x:v>Paid</x:v>
      </x:c>
      <x:c r="H3370" s="69" t="str">
        <x:v>EFT</x:v>
      </x:c>
      <x:c r="I3370" s="76" t="n">
        <x:f>IF(D3370&lt;&gt;"",MAX(0,D3370-C3370),IF(G3370="Overdue",MAX(0,'START_HERE'!$B$7-C3370),0))</x:f>
        <x:v>0</x:v>
      </x:c>
    </x:row>
    <x:row r="3371" ht="18" customHeight="1">
      <x:c r="A3371" s="69" t="str">
        <x:v>PAY-003370</x:v>
      </x:c>
      <x:c r="B3371" s="69" t="str">
        <x:v>AGR-01110</x:v>
      </x:c>
      <x:c r="C3371" s="72" t="n">
        <x:v>46224</x:v>
      </x:c>
      <x:c r="D3371" s="72" t="n">
        <x:v>46222</x:v>
      </x:c>
      <x:c r="E3371" s="74" t="n">
        <x:v>151000</x:v>
      </x:c>
      <x:c r="F3371" s="69" t="str">
        <x:v>Final</x:v>
      </x:c>
      <x:c r="G3371" s="69" t="str">
        <x:v>Paid</x:v>
      </x:c>
      <x:c r="H3371" s="69" t="str">
        <x:v>EFT</x:v>
      </x:c>
      <x:c r="I3371" s="76" t="n">
        <x:f>IF(D3371&lt;&gt;"",MAX(0,D3371-C3371),IF(G3371="Overdue",MAX(0,'START_HERE'!$B$7-C3371),0))</x:f>
        <x:v>0</x:v>
      </x:c>
    </x:row>
    <x:row r="3372" ht="18" customHeight="1">
      <x:c r="A3372" s="69" t="str">
        <x:v>PAY-003371</x:v>
      </x:c>
      <x:c r="B3372" s="69" t="str">
        <x:v>AGR-01111</x:v>
      </x:c>
      <x:c r="C3372" s="72" t="n">
        <x:v>45004</x:v>
      </x:c>
      <x:c r="D3372" s="72" t="n">
        <x:v>45022</x:v>
      </x:c>
      <x:c r="E3372" s="74" t="n">
        <x:v>34000</x:v>
      </x:c>
      <x:c r="F3372" s="69" t="str">
        <x:v>Initial</x:v>
      </x:c>
      <x:c r="G3372" s="69" t="str">
        <x:v>Paid</x:v>
      </x:c>
      <x:c r="H3372" s="69" t="str">
        <x:v>Direct Credit</x:v>
      </x:c>
      <x:c r="I3372" s="76" t="n">
        <x:f>IF(D3372&lt;&gt;"",MAX(0,D3372-C3372),IF(G3372="Overdue",MAX(0,'START_HERE'!$B$7-C3372),0))</x:f>
        <x:v>18</x:v>
      </x:c>
    </x:row>
    <x:row r="3373" ht="18" customHeight="1">
      <x:c r="A3373" s="69" t="str">
        <x:v>PAY-003372</x:v>
      </x:c>
      <x:c r="B3373" s="69" t="str">
        <x:v>AGR-01111</x:v>
      </x:c>
      <x:c r="C3373" s="72" t="n">
        <x:v>45187</x:v>
      </x:c>
      <x:c r="D3373" s="72"/>
      <x:c r="E3373" s="74" t="n">
        <x:v>34000</x:v>
      </x:c>
      <x:c r="F3373" s="69" t="str">
        <x:v>Progress</x:v>
      </x:c>
      <x:c r="G3373" s="69" t="str">
        <x:v>Overdue</x:v>
      </x:c>
      <x:c r="H3373" s="69" t="str">
        <x:v>EFT</x:v>
      </x:c>
      <x:c r="I3373" s="76" t="n">
        <x:f>IF(D3373&lt;&gt;"",MAX(0,D3373-C3373),IF(G3373="Overdue",MAX(0,'START_HERE'!$B$7-C3373),0))</x:f>
        <x:v>1078</x:v>
      </x:c>
    </x:row>
    <x:row r="3374" ht="18" customHeight="1">
      <x:c r="A3374" s="69" t="str">
        <x:v>PAY-003373</x:v>
      </x:c>
      <x:c r="B3374" s="69" t="str">
        <x:v>AGR-01111</x:v>
      </x:c>
      <x:c r="C3374" s="72" t="n">
        <x:v>45369</x:v>
      </x:c>
      <x:c r="D3374" s="72" t="n">
        <x:v>45392</x:v>
      </x:c>
      <x:c r="E3374" s="74" t="n">
        <x:v>34000</x:v>
      </x:c>
      <x:c r="F3374" s="69" t="str">
        <x:v>Progress</x:v>
      </x:c>
      <x:c r="G3374" s="69" t="str">
        <x:v>Paid</x:v>
      </x:c>
      <x:c r="H3374" s="69" t="str">
        <x:v>EFT</x:v>
      </x:c>
      <x:c r="I3374" s="76" t="n">
        <x:f>IF(D3374&lt;&gt;"",MAX(0,D3374-C3374),IF(G3374="Overdue",MAX(0,'START_HERE'!$B$7-C3374),0))</x:f>
        <x:v>23</x:v>
      </x:c>
    </x:row>
    <x:row r="3375" ht="18" customHeight="1">
      <x:c r="A3375" s="69" t="str">
        <x:v>PAY-003374</x:v>
      </x:c>
      <x:c r="B3375" s="69" t="str">
        <x:v>AGR-01111</x:v>
      </x:c>
      <x:c r="C3375" s="72" t="n">
        <x:v>45552</x:v>
      </x:c>
      <x:c r="D3375" s="72" t="n">
        <x:v>45571</x:v>
      </x:c>
      <x:c r="E3375" s="74" t="n">
        <x:v>34000</x:v>
      </x:c>
      <x:c r="F3375" s="69" t="str">
        <x:v>Final</x:v>
      </x:c>
      <x:c r="G3375" s="69" t="str">
        <x:v>Paid</x:v>
      </x:c>
      <x:c r="H3375" s="69" t="str">
        <x:v>Direct Credit</x:v>
      </x:c>
      <x:c r="I3375" s="76" t="n">
        <x:f>IF(D3375&lt;&gt;"",MAX(0,D3375-C3375),IF(G3375="Overdue",MAX(0,'START_HERE'!$B$7-C3375),0))</x:f>
        <x:v>19</x:v>
      </x:c>
    </x:row>
    <x:row r="3376" ht="18" customHeight="1">
      <x:c r="A3376" s="69" t="str">
        <x:v>PAY-003375</x:v>
      </x:c>
      <x:c r="B3376" s="69" t="str">
        <x:v>AGR-01112</x:v>
      </x:c>
      <x:c r="C3376" s="72" t="n">
        <x:v>45597</x:v>
      </x:c>
      <x:c r="D3376" s="72" t="n">
        <x:v>45602</x:v>
      </x:c>
      <x:c r="E3376" s="74" t="n">
        <x:v>111500</x:v>
      </x:c>
      <x:c r="F3376" s="69" t="str">
        <x:v>Initial</x:v>
      </x:c>
      <x:c r="G3376" s="69" t="str">
        <x:v>Paid</x:v>
      </x:c>
      <x:c r="H3376" s="69" t="str">
        <x:v>EFT</x:v>
      </x:c>
      <x:c r="I3376" s="76" t="n">
        <x:f>IF(D3376&lt;&gt;"",MAX(0,D3376-C3376),IF(G3376="Overdue",MAX(0,'START_HERE'!$B$7-C3376),0))</x:f>
        <x:v>5</x:v>
      </x:c>
    </x:row>
    <x:row r="3377" ht="18" customHeight="1">
      <x:c r="A3377" s="69" t="str">
        <x:v>PAY-003376</x:v>
      </x:c>
      <x:c r="B3377" s="69" t="str">
        <x:v>AGR-01112</x:v>
      </x:c>
      <x:c r="C3377" s="72" t="n">
        <x:v>45962</x:v>
      </x:c>
      <x:c r="D3377" s="72" t="n">
        <x:v>45986</x:v>
      </x:c>
      <x:c r="E3377" s="74" t="n">
        <x:v>111500</x:v>
      </x:c>
      <x:c r="F3377" s="69" t="str">
        <x:v>Final</x:v>
      </x:c>
      <x:c r="G3377" s="69" t="str">
        <x:v>Paid</x:v>
      </x:c>
      <x:c r="H3377" s="69" t="str">
        <x:v>EFT</x:v>
      </x:c>
      <x:c r="I3377" s="76" t="n">
        <x:f>IF(D3377&lt;&gt;"",MAX(0,D3377-C3377),IF(G3377="Overdue",MAX(0,'START_HERE'!$B$7-C3377),0))</x:f>
        <x:v>24</x:v>
      </x:c>
    </x:row>
    <x:row r="3378" ht="18" customHeight="1">
      <x:c r="A3378" s="69" t="str">
        <x:v>PAY-003377</x:v>
      </x:c>
      <x:c r="B3378" s="69" t="str">
        <x:v>AGR-01113</x:v>
      </x:c>
      <x:c r="C3378" s="72" t="n">
        <x:v>45661</x:v>
      </x:c>
      <x:c r="D3378" s="72" t="n">
        <x:v>45668</x:v>
      </x:c>
      <x:c r="E3378" s="74" t="n">
        <x:v>22300</x:v>
      </x:c>
      <x:c r="F3378" s="69" t="str">
        <x:v>Initial</x:v>
      </x:c>
      <x:c r="G3378" s="69" t="str">
        <x:v>Paid</x:v>
      </x:c>
      <x:c r="H3378" s="69" t="str">
        <x:v>Direct Credit</x:v>
      </x:c>
      <x:c r="I3378" s="76" t="n">
        <x:f>IF(D3378&lt;&gt;"",MAX(0,D3378-C3378),IF(G3378="Overdue",MAX(0,'START_HERE'!$B$7-C3378),0))</x:f>
        <x:v>7</x:v>
      </x:c>
    </x:row>
    <x:row r="3379" ht="18" customHeight="1">
      <x:c r="A3379" s="69" t="str">
        <x:v>PAY-003378</x:v>
      </x:c>
      <x:c r="B3379" s="69" t="str">
        <x:v>AGR-01113</x:v>
      </x:c>
      <x:c r="C3379" s="72" t="n">
        <x:v>45844</x:v>
      </x:c>
      <x:c r="D3379" s="72" t="n">
        <x:v>45839</x:v>
      </x:c>
      <x:c r="E3379" s="74" t="n">
        <x:v>22300</x:v>
      </x:c>
      <x:c r="F3379" s="69" t="str">
        <x:v>Progress</x:v>
      </x:c>
      <x:c r="G3379" s="69" t="str">
        <x:v>Paid</x:v>
      </x:c>
      <x:c r="H3379" s="69" t="str">
        <x:v>Direct Credit</x:v>
      </x:c>
      <x:c r="I3379" s="76" t="n">
        <x:f>IF(D3379&lt;&gt;"",MAX(0,D3379-C3379),IF(G3379="Overdue",MAX(0,'START_HERE'!$B$7-C3379),0))</x:f>
        <x:v>0</x:v>
      </x:c>
    </x:row>
    <x:row r="3380" ht="18" customHeight="1">
      <x:c r="A3380" s="69" t="str">
        <x:v>PAY-003379</x:v>
      </x:c>
      <x:c r="B3380" s="69" t="str">
        <x:v>AGR-01113</x:v>
      </x:c>
      <x:c r="C3380" s="72" t="n">
        <x:v>46026</x:v>
      </x:c>
      <x:c r="D3380" s="72" t="n">
        <x:v>46032</x:v>
      </x:c>
      <x:c r="E3380" s="74" t="n">
        <x:v>22400</x:v>
      </x:c>
      <x:c r="F3380" s="69" t="str">
        <x:v>Final</x:v>
      </x:c>
      <x:c r="G3380" s="69" t="str">
        <x:v>Paid</x:v>
      </x:c>
      <x:c r="H3380" s="69" t="str">
        <x:v>EFT</x:v>
      </x:c>
      <x:c r="I3380" s="76" t="n">
        <x:f>IF(D3380&lt;&gt;"",MAX(0,D3380-C3380),IF(G3380="Overdue",MAX(0,'START_HERE'!$B$7-C3380),0))</x:f>
        <x:v>6</x:v>
      </x:c>
    </x:row>
    <x:row r="3381" ht="18" customHeight="1">
      <x:c r="A3381" s="69" t="str">
        <x:v>PAY-003380</x:v>
      </x:c>
      <x:c r="B3381" s="69" t="str">
        <x:v>AGR-01114</x:v>
      </x:c>
      <x:c r="C3381" s="72" t="n">
        <x:v>46201</x:v>
      </x:c>
      <x:c r="D3381" s="72" t="n">
        <x:v>46196</x:v>
      </x:c>
      <x:c r="E3381" s="74" t="n">
        <x:v>59000</x:v>
      </x:c>
      <x:c r="F3381" s="69" t="str">
        <x:v>Initial</x:v>
      </x:c>
      <x:c r="G3381" s="69" t="str">
        <x:v>Paid</x:v>
      </x:c>
      <x:c r="H3381" s="69" t="str">
        <x:v>Direct Credit</x:v>
      </x:c>
      <x:c r="I3381" s="76" t="n">
        <x:f>IF(D3381&lt;&gt;"",MAX(0,D3381-C3381),IF(G3381="Overdue",MAX(0,'START_HERE'!$B$7-C3381),0))</x:f>
        <x:v>0</x:v>
      </x:c>
    </x:row>
    <x:row r="3382" ht="18" customHeight="1">
      <x:c r="A3382" s="69" t="str">
        <x:v>PAY-003381</x:v>
      </x:c>
      <x:c r="B3382" s="69" t="str">
        <x:v>AGR-01114</x:v>
      </x:c>
      <x:c r="C3382" s="72" t="n">
        <x:v>46338</x:v>
      </x:c>
      <x:c r="D3382" s="72"/>
      <x:c r="E3382" s="74" t="n">
        <x:v>59000</x:v>
      </x:c>
      <x:c r="F3382" s="69" t="str">
        <x:v>Progress</x:v>
      </x:c>
      <x:c r="G3382" s="69" t="str">
        <x:v>Scheduled</x:v>
      </x:c>
      <x:c r="H3382" s="69" t="str">
        <x:v>Direct Credit</x:v>
      </x:c>
      <x:c r="I3382" s="76" t="n">
        <x:f>IF(D3382&lt;&gt;"",MAX(0,D3382-C3382),IF(G3382="Overdue",MAX(0,'START_HERE'!$B$7-C3382),0))</x:f>
        <x:v>0</x:v>
      </x:c>
    </x:row>
    <x:row r="3383" ht="18" customHeight="1">
      <x:c r="A3383" s="69" t="str">
        <x:v>PAY-003382</x:v>
      </x:c>
      <x:c r="B3383" s="69" t="str">
        <x:v>AGR-01114</x:v>
      </x:c>
      <x:c r="C3383" s="72" t="n">
        <x:v>46475</x:v>
      </x:c>
      <x:c r="D3383" s="72"/>
      <x:c r="E3383" s="74" t="n">
        <x:v>59000</x:v>
      </x:c>
      <x:c r="F3383" s="69" t="str">
        <x:v>Progress</x:v>
      </x:c>
      <x:c r="G3383" s="69" t="str">
        <x:v>Scheduled</x:v>
      </x:c>
      <x:c r="H3383" s="69" t="str">
        <x:v>EFT</x:v>
      </x:c>
      <x:c r="I3383" s="76" t="n">
        <x:f>IF(D3383&lt;&gt;"",MAX(0,D3383-C3383),IF(G3383="Overdue",MAX(0,'START_HERE'!$B$7-C3383),0))</x:f>
        <x:v>0</x:v>
      </x:c>
    </x:row>
    <x:row r="3384" ht="18" customHeight="1">
      <x:c r="A3384" s="69" t="str">
        <x:v>PAY-003383</x:v>
      </x:c>
      <x:c r="B3384" s="69" t="str">
        <x:v>AGR-01114</x:v>
      </x:c>
      <x:c r="C3384" s="72" t="n">
        <x:v>46612</x:v>
      </x:c>
      <x:c r="D3384" s="72"/>
      <x:c r="E3384" s="74" t="n">
        <x:v>59000</x:v>
      </x:c>
      <x:c r="F3384" s="69" t="str">
        <x:v>Final</x:v>
      </x:c>
      <x:c r="G3384" s="69" t="str">
        <x:v>Scheduled</x:v>
      </x:c>
      <x:c r="H3384" s="69" t="str">
        <x:v>EFT</x:v>
      </x:c>
      <x:c r="I3384" s="76" t="n">
        <x:f>IF(D3384&lt;&gt;"",MAX(0,D3384-C3384),IF(G3384="Overdue",MAX(0,'START_HERE'!$B$7-C3384),0))</x:f>
        <x:v>0</x:v>
      </x:c>
    </x:row>
    <x:row r="3385" ht="18" customHeight="1">
      <x:c r="A3385" s="69" t="str">
        <x:v>PAY-003384</x:v>
      </x:c>
      <x:c r="B3385" s="69" t="str">
        <x:v>AGR-01115</x:v>
      </x:c>
      <x:c r="C3385" s="72" t="n">
        <x:v>45285</x:v>
      </x:c>
      <x:c r="D3385" s="72"/>
      <x:c r="E3385" s="74" t="n">
        <x:v>110000</x:v>
      </x:c>
      <x:c r="F3385" s="69" t="str">
        <x:v>Initial</x:v>
      </x:c>
      <x:c r="G3385" s="69" t="str">
        <x:v>Overdue</x:v>
      </x:c>
      <x:c r="H3385" s="69" t="str">
        <x:v>Direct Credit</x:v>
      </x:c>
      <x:c r="I3385" s="76" t="n">
        <x:f>IF(D3385&lt;&gt;"",MAX(0,D3385-C3385),IF(G3385="Overdue",MAX(0,'START_HERE'!$B$7-C3385),0))</x:f>
        <x:v>980</x:v>
      </x:c>
    </x:row>
    <x:row r="3386" ht="18" customHeight="1">
      <x:c r="A3386" s="69" t="str">
        <x:v>PAY-003385</x:v>
      </x:c>
      <x:c r="B3386" s="69" t="str">
        <x:v>AGR-01115</x:v>
      </x:c>
      <x:c r="C3386" s="72" t="n">
        <x:v>45407</x:v>
      </x:c>
      <x:c r="D3386" s="72" t="n">
        <x:v>45418</x:v>
      </x:c>
      <x:c r="E3386" s="74" t="n">
        <x:v>110000</x:v>
      </x:c>
      <x:c r="F3386" s="69" t="str">
        <x:v>Progress</x:v>
      </x:c>
      <x:c r="G3386" s="69" t="str">
        <x:v>Paid</x:v>
      </x:c>
      <x:c r="H3386" s="69" t="str">
        <x:v>EFT</x:v>
      </x:c>
      <x:c r="I3386" s="76" t="n">
        <x:f>IF(D3386&lt;&gt;"",MAX(0,D3386-C3386),IF(G3386="Overdue",MAX(0,'START_HERE'!$B$7-C3386),0))</x:f>
        <x:v>11</x:v>
      </x:c>
    </x:row>
    <x:row r="3387" ht="18" customHeight="1">
      <x:c r="A3387" s="69" t="str">
        <x:v>PAY-003386</x:v>
      </x:c>
      <x:c r="B3387" s="69" t="str">
        <x:v>AGR-01115</x:v>
      </x:c>
      <x:c r="C3387" s="72" t="n">
        <x:v>45528</x:v>
      </x:c>
      <x:c r="D3387" s="72" t="n">
        <x:v>45529</x:v>
      </x:c>
      <x:c r="E3387" s="74" t="n">
        <x:v>110000</x:v>
      </x:c>
      <x:c r="F3387" s="69" t="str">
        <x:v>Final</x:v>
      </x:c>
      <x:c r="G3387" s="69" t="str">
        <x:v>Paid</x:v>
      </x:c>
      <x:c r="H3387" s="69" t="str">
        <x:v>EFT</x:v>
      </x:c>
      <x:c r="I3387" s="76" t="n">
        <x:f>IF(D3387&lt;&gt;"",MAX(0,D3387-C3387),IF(G3387="Overdue",MAX(0,'START_HERE'!$B$7-C3387),0))</x:f>
        <x:v>1</x:v>
      </x:c>
    </x:row>
    <x:row r="3388" ht="18" customHeight="1">
      <x:c r="A3388" s="69" t="str">
        <x:v>PAY-003387</x:v>
      </x:c>
      <x:c r="B3388" s="69" t="str">
        <x:v>AGR-01116</x:v>
      </x:c>
      <x:c r="C3388" s="72" t="n">
        <x:v>46031</x:v>
      </x:c>
      <x:c r="D3388" s="72" t="n">
        <x:v>46046</x:v>
      </x:c>
      <x:c r="E3388" s="74" t="n">
        <x:v>151500</x:v>
      </x:c>
      <x:c r="F3388" s="69" t="str">
        <x:v>Initial</x:v>
      </x:c>
      <x:c r="G3388" s="69" t="str">
        <x:v>Paid</x:v>
      </x:c>
      <x:c r="H3388" s="69" t="str">
        <x:v>EFT</x:v>
      </x:c>
      <x:c r="I3388" s="76" t="n">
        <x:f>IF(D3388&lt;&gt;"",MAX(0,D3388-C3388),IF(G3388="Overdue",MAX(0,'START_HERE'!$B$7-C3388),0))</x:f>
        <x:v>15</x:v>
      </x:c>
    </x:row>
    <x:row r="3389" ht="18" customHeight="1">
      <x:c r="A3389" s="69" t="str">
        <x:v>PAY-003388</x:v>
      </x:c>
      <x:c r="B3389" s="69" t="str">
        <x:v>AGR-01116</x:v>
      </x:c>
      <x:c r="C3389" s="72" t="n">
        <x:v>46214</x:v>
      </x:c>
      <x:c r="D3389" s="72" t="n">
        <x:v>46215</x:v>
      </x:c>
      <x:c r="E3389" s="74" t="n">
        <x:v>151500</x:v>
      </x:c>
      <x:c r="F3389" s="69" t="str">
        <x:v>Final</x:v>
      </x:c>
      <x:c r="G3389" s="69" t="str">
        <x:v>Paid</x:v>
      </x:c>
      <x:c r="H3389" s="69" t="str">
        <x:v>Direct Credit</x:v>
      </x:c>
      <x:c r="I3389" s="76" t="n">
        <x:f>IF(D3389&lt;&gt;"",MAX(0,D3389-C3389),IF(G3389="Overdue",MAX(0,'START_HERE'!$B$7-C3389),0))</x:f>
        <x:v>1</x:v>
      </x:c>
    </x:row>
    <x:row r="3390" ht="18" customHeight="1">
      <x:c r="A3390" s="69" t="str">
        <x:v>PAY-003389</x:v>
      </x:c>
      <x:c r="B3390" s="69" t="str">
        <x:v>AGR-01117</x:v>
      </x:c>
      <x:c r="C3390" s="72" t="n">
        <x:v>45769</x:v>
      </x:c>
      <x:c r="D3390" s="72" t="n">
        <x:v>45793</x:v>
      </x:c>
      <x:c r="E3390" s="74" t="n">
        <x:v>119300</x:v>
      </x:c>
      <x:c r="F3390" s="69" t="str">
        <x:v>Initial</x:v>
      </x:c>
      <x:c r="G3390" s="69" t="str">
        <x:v>Paid</x:v>
      </x:c>
      <x:c r="H3390" s="69" t="str">
        <x:v>EFT</x:v>
      </x:c>
      <x:c r="I3390" s="76" t="n">
        <x:f>IF(D3390&lt;&gt;"",MAX(0,D3390-C3390),IF(G3390="Overdue",MAX(0,'START_HERE'!$B$7-C3390),0))</x:f>
        <x:v>24</x:v>
      </x:c>
    </x:row>
    <x:row r="3391" ht="18" customHeight="1">
      <x:c r="A3391" s="69" t="str">
        <x:v>PAY-003390</x:v>
      </x:c>
      <x:c r="B3391" s="69" t="str">
        <x:v>AGR-01117</x:v>
      </x:c>
      <x:c r="C3391" s="72" t="n">
        <x:v>45952</x:v>
      </x:c>
      <x:c r="D3391" s="72" t="n">
        <x:v>45957</x:v>
      </x:c>
      <x:c r="E3391" s="74" t="n">
        <x:v>119300</x:v>
      </x:c>
      <x:c r="F3391" s="69" t="str">
        <x:v>Progress</x:v>
      </x:c>
      <x:c r="G3391" s="69" t="str">
        <x:v>Paid</x:v>
      </x:c>
      <x:c r="H3391" s="69" t="str">
        <x:v>Direct Credit</x:v>
      </x:c>
      <x:c r="I3391" s="76" t="n">
        <x:f>IF(D3391&lt;&gt;"",MAX(0,D3391-C3391),IF(G3391="Overdue",MAX(0,'START_HERE'!$B$7-C3391),0))</x:f>
        <x:v>5</x:v>
      </x:c>
    </x:row>
    <x:row r="3392" ht="18" customHeight="1">
      <x:c r="A3392" s="69" t="str">
        <x:v>PAY-003391</x:v>
      </x:c>
      <x:c r="B3392" s="69" t="str">
        <x:v>AGR-01117</x:v>
      </x:c>
      <x:c r="C3392" s="72" t="n">
        <x:v>46134</x:v>
      </x:c>
      <x:c r="D3392" s="72" t="n">
        <x:v>46136</x:v>
      </x:c>
      <x:c r="E3392" s="74" t="n">
        <x:v>119400</x:v>
      </x:c>
      <x:c r="F3392" s="69" t="str">
        <x:v>Final</x:v>
      </x:c>
      <x:c r="G3392" s="69" t="str">
        <x:v>Paid</x:v>
      </x:c>
      <x:c r="H3392" s="69" t="str">
        <x:v>EFT</x:v>
      </x:c>
      <x:c r="I3392" s="76" t="n">
        <x:f>IF(D3392&lt;&gt;"",MAX(0,D3392-C3392),IF(G3392="Overdue",MAX(0,'START_HERE'!$B$7-C3392),0))</x:f>
        <x:v>2</x:v>
      </x:c>
    </x:row>
    <x:row r="3393" ht="18" customHeight="1">
      <x:c r="A3393" s="69" t="str">
        <x:v>PAY-003392</x:v>
      </x:c>
      <x:c r="B3393" s="69" t="str">
        <x:v>AGR-01118</x:v>
      </x:c>
      <x:c r="C3393" s="72" t="n">
        <x:v>45789</x:v>
      </x:c>
      <x:c r="D3393" s="72" t="n">
        <x:v>45796</x:v>
      </x:c>
      <x:c r="E3393" s="74" t="n">
        <x:v>95500</x:v>
      </x:c>
      <x:c r="F3393" s="69" t="str">
        <x:v>Initial</x:v>
      </x:c>
      <x:c r="G3393" s="69" t="str">
        <x:v>Paid</x:v>
      </x:c>
      <x:c r="H3393" s="69" t="str">
        <x:v>EFT</x:v>
      </x:c>
      <x:c r="I3393" s="76" t="n">
        <x:f>IF(D3393&lt;&gt;"",MAX(0,D3393-C3393),IF(G3393="Overdue",MAX(0,'START_HERE'!$B$7-C3393),0))</x:f>
        <x:v>7</x:v>
      </x:c>
    </x:row>
    <x:row r="3394" ht="18" customHeight="1">
      <x:c r="A3394" s="69" t="str">
        <x:v>PAY-003393</x:v>
      </x:c>
      <x:c r="B3394" s="69" t="str">
        <x:v>AGR-01118</x:v>
      </x:c>
      <x:c r="C3394" s="72" t="n">
        <x:v>45972</x:v>
      </x:c>
      <x:c r="D3394" s="72" t="n">
        <x:v>45967</x:v>
      </x:c>
      <x:c r="E3394" s="74" t="n">
        <x:v>95500</x:v>
      </x:c>
      <x:c r="F3394" s="69" t="str">
        <x:v>Final</x:v>
      </x:c>
      <x:c r="G3394" s="69" t="str">
        <x:v>Paid</x:v>
      </x:c>
      <x:c r="H3394" s="69" t="str">
        <x:v>Direct Credit</x:v>
      </x:c>
      <x:c r="I3394" s="76" t="n">
        <x:f>IF(D3394&lt;&gt;"",MAX(0,D3394-C3394),IF(G3394="Overdue",MAX(0,'START_HERE'!$B$7-C3394),0))</x:f>
        <x:v>0</x:v>
      </x:c>
    </x:row>
    <x:row r="3395" ht="18" customHeight="1">
      <x:c r="A3395" s="69" t="str">
        <x:v>PAY-003394</x:v>
      </x:c>
      <x:c r="B3395" s="69" t="str">
        <x:v>AGR-01119</x:v>
      </x:c>
      <x:c r="C3395" s="72" t="n">
        <x:v>46194</x:v>
      </x:c>
      <x:c r="D3395" s="72" t="n">
        <x:v>46199</x:v>
      </x:c>
      <x:c r="E3395" s="74" t="n">
        <x:v>137500</x:v>
      </x:c>
      <x:c r="F3395" s="69" t="str">
        <x:v>Initial</x:v>
      </x:c>
      <x:c r="G3395" s="69" t="str">
        <x:v>Paid</x:v>
      </x:c>
      <x:c r="H3395" s="69" t="str">
        <x:v>EFT</x:v>
      </x:c>
      <x:c r="I3395" s="76" t="n">
        <x:f>IF(D3395&lt;&gt;"",MAX(0,D3395-C3395),IF(G3395="Overdue",MAX(0,'START_HERE'!$B$7-C3395),0))</x:f>
        <x:v>5</x:v>
      </x:c>
    </x:row>
    <x:row r="3396" ht="18" customHeight="1">
      <x:c r="A3396" s="69" t="str">
        <x:v>PAY-003395</x:v>
      </x:c>
      <x:c r="B3396" s="69" t="str">
        <x:v>AGR-01119</x:v>
      </x:c>
      <x:c r="C3396" s="72" t="n">
        <x:v>46559</x:v>
      </x:c>
      <x:c r="D3396" s="72"/>
      <x:c r="E3396" s="74" t="n">
        <x:v>137500</x:v>
      </x:c>
      <x:c r="F3396" s="69" t="str">
        <x:v>Final</x:v>
      </x:c>
      <x:c r="G3396" s="69" t="str">
        <x:v>Scheduled</x:v>
      </x:c>
      <x:c r="H3396" s="69" t="str">
        <x:v>Direct Credit</x:v>
      </x:c>
      <x:c r="I3396" s="76" t="n">
        <x:f>IF(D3396&lt;&gt;"",MAX(0,D3396-C3396),IF(G3396="Overdue",MAX(0,'START_HERE'!$B$7-C3396),0))</x:f>
        <x:v>0</x:v>
      </x:c>
    </x:row>
    <x:row r="3397" ht="18" customHeight="1">
      <x:c r="A3397" s="69" t="str">
        <x:v>PAY-003396</x:v>
      </x:c>
      <x:c r="B3397" s="69" t="str">
        <x:v>AGR-01120</x:v>
      </x:c>
      <x:c r="C3397" s="72" t="n">
        <x:v>45559</x:v>
      </x:c>
      <x:c r="D3397" s="72"/>
      <x:c r="E3397" s="74" t="n">
        <x:v>94500</x:v>
      </x:c>
      <x:c r="F3397" s="69" t="str">
        <x:v>Initial</x:v>
      </x:c>
      <x:c r="G3397" s="69" t="str">
        <x:v>Overdue</x:v>
      </x:c>
      <x:c r="H3397" s="69" t="str">
        <x:v>EFT</x:v>
      </x:c>
      <x:c r="I3397" s="76" t="n">
        <x:f>IF(D3397&lt;&gt;"",MAX(0,D3397-C3397),IF(G3397="Overdue",MAX(0,'START_HERE'!$B$7-C3397),0))</x:f>
        <x:v>706</x:v>
      </x:c>
    </x:row>
    <x:row r="3398" ht="18" customHeight="1">
      <x:c r="A3398" s="69" t="str">
        <x:v>PAY-003397</x:v>
      </x:c>
      <x:c r="B3398" s="69" t="str">
        <x:v>AGR-01120</x:v>
      </x:c>
      <x:c r="C3398" s="72" t="n">
        <x:v>45924</x:v>
      </x:c>
      <x:c r="D3398" s="72" t="n">
        <x:v>45928</x:v>
      </x:c>
      <x:c r="E3398" s="74" t="n">
        <x:v>94500</x:v>
      </x:c>
      <x:c r="F3398" s="69" t="str">
        <x:v>Final</x:v>
      </x:c>
      <x:c r="G3398" s="69" t="str">
        <x:v>Paid</x:v>
      </x:c>
      <x:c r="H3398" s="69" t="str">
        <x:v>Direct Credit</x:v>
      </x:c>
      <x:c r="I3398" s="76" t="n">
        <x:f>IF(D3398&lt;&gt;"",MAX(0,D3398-C3398),IF(G3398="Overdue",MAX(0,'START_HERE'!$B$7-C3398),0))</x:f>
        <x:v>4</x:v>
      </x:c>
    </x:row>
    <x:row r="3399" ht="18" customHeight="1">
      <x:c r="A3399" s="69" t="str">
        <x:v>PAY-003398</x:v>
      </x:c>
      <x:c r="B3399" s="69" t="str">
        <x:v>AGR-01121</x:v>
      </x:c>
      <x:c r="C3399" s="72" t="n">
        <x:v>45620</x:v>
      </x:c>
      <x:c r="D3399" s="72" t="n">
        <x:v>45615</x:v>
      </x:c>
      <x:c r="E3399" s="74" t="n">
        <x:v>42000</x:v>
      </x:c>
      <x:c r="F3399" s="69" t="str">
        <x:v>Initial</x:v>
      </x:c>
      <x:c r="G3399" s="69" t="str">
        <x:v>Paid</x:v>
      </x:c>
      <x:c r="H3399" s="69" t="str">
        <x:v>EFT</x:v>
      </x:c>
      <x:c r="I3399" s="76" t="n">
        <x:f>IF(D3399&lt;&gt;"",MAX(0,D3399-C3399),IF(G3399="Overdue",MAX(0,'START_HERE'!$B$7-C3399),0))</x:f>
        <x:v>0</x:v>
      </x:c>
    </x:row>
    <x:row r="3400" ht="18" customHeight="1">
      <x:c r="A3400" s="69" t="str">
        <x:v>PAY-003399</x:v>
      </x:c>
      <x:c r="B3400" s="69" t="str">
        <x:v>AGR-01121</x:v>
      </x:c>
      <x:c r="C3400" s="72" t="n">
        <x:v>45894</x:v>
      </x:c>
      <x:c r="D3400" s="72" t="n">
        <x:v>45901</x:v>
      </x:c>
      <x:c r="E3400" s="74" t="n">
        <x:v>42000</x:v>
      </x:c>
      <x:c r="F3400" s="69" t="str">
        <x:v>Final</x:v>
      </x:c>
      <x:c r="G3400" s="69" t="str">
        <x:v>Paid</x:v>
      </x:c>
      <x:c r="H3400" s="69" t="str">
        <x:v>Direct Credit</x:v>
      </x:c>
      <x:c r="I3400" s="76" t="n">
        <x:f>IF(D3400&lt;&gt;"",MAX(0,D3400-C3400),IF(G3400="Overdue",MAX(0,'START_HERE'!$B$7-C3400),0))</x:f>
        <x:v>7</x:v>
      </x:c>
    </x:row>
    <x:row r="3401" ht="18" customHeight="1">
      <x:c r="A3401" s="69" t="str">
        <x:v>PAY-003400</x:v>
      </x:c>
      <x:c r="B3401" s="69" t="str">
        <x:v>AGR-01122</x:v>
      </x:c>
      <x:c r="C3401" s="72" t="n">
        <x:v>46181</x:v>
      </x:c>
      <x:c r="D3401" s="72" t="n">
        <x:v>46194</x:v>
      </x:c>
      <x:c r="E3401" s="74" t="n">
        <x:v>101700</x:v>
      </x:c>
      <x:c r="F3401" s="69" t="str">
        <x:v>Initial</x:v>
      </x:c>
      <x:c r="G3401" s="69" t="str">
        <x:v>Paid</x:v>
      </x:c>
      <x:c r="H3401" s="69" t="str">
        <x:v>Direct Credit</x:v>
      </x:c>
      <x:c r="I3401" s="76" t="n">
        <x:f>IF(D3401&lt;&gt;"",MAX(0,D3401-C3401),IF(G3401="Overdue",MAX(0,'START_HERE'!$B$7-C3401),0))</x:f>
        <x:v>13</x:v>
      </x:c>
    </x:row>
    <x:row r="3402" ht="18" customHeight="1">
      <x:c r="A3402" s="69" t="str">
        <x:v>PAY-003401</x:v>
      </x:c>
      <x:c r="B3402" s="69" t="str">
        <x:v>AGR-01122</x:v>
      </x:c>
      <x:c r="C3402" s="72" t="n">
        <x:v>46303</x:v>
      </x:c>
      <x:c r="D3402" s="72"/>
      <x:c r="E3402" s="74" t="n">
        <x:v>101700</x:v>
      </x:c>
      <x:c r="F3402" s="69" t="str">
        <x:v>Progress</x:v>
      </x:c>
      <x:c r="G3402" s="69" t="str">
        <x:v>Scheduled</x:v>
      </x:c>
      <x:c r="H3402" s="69" t="str">
        <x:v>Direct Credit</x:v>
      </x:c>
      <x:c r="I3402" s="76" t="n">
        <x:f>IF(D3402&lt;&gt;"",MAX(0,D3402-C3402),IF(G3402="Overdue",MAX(0,'START_HERE'!$B$7-C3402),0))</x:f>
        <x:v>0</x:v>
      </x:c>
    </x:row>
    <x:row r="3403" ht="18" customHeight="1">
      <x:c r="A3403" s="69" t="str">
        <x:v>PAY-003402</x:v>
      </x:c>
      <x:c r="B3403" s="69" t="str">
        <x:v>AGR-01122</x:v>
      </x:c>
      <x:c r="C3403" s="72" t="n">
        <x:v>46424</x:v>
      </x:c>
      <x:c r="D3403" s="72"/>
      <x:c r="E3403" s="74" t="n">
        <x:v>101600</x:v>
      </x:c>
      <x:c r="F3403" s="69" t="str">
        <x:v>Final</x:v>
      </x:c>
      <x:c r="G3403" s="69" t="str">
        <x:v>Scheduled</x:v>
      </x:c>
      <x:c r="H3403" s="69" t="str">
        <x:v>EFT</x:v>
      </x:c>
      <x:c r="I3403" s="76" t="n">
        <x:f>IF(D3403&lt;&gt;"",MAX(0,D3403-C3403),IF(G3403="Overdue",MAX(0,'START_HERE'!$B$7-C3403),0))</x:f>
        <x:v>0</x:v>
      </x:c>
    </x:row>
    <x:row r="3404" ht="18" customHeight="1">
      <x:c r="A3404" s="69" t="str">
        <x:v>PAY-003403</x:v>
      </x:c>
      <x:c r="B3404" s="69" t="str">
        <x:v>AGR-01123</x:v>
      </x:c>
      <x:c r="C3404" s="72" t="n">
        <x:v>45902</x:v>
      </x:c>
      <x:c r="D3404" s="72" t="n">
        <x:v>45915</x:v>
      </x:c>
      <x:c r="E3404" s="74" t="n">
        <x:v>81300</x:v>
      </x:c>
      <x:c r="F3404" s="69" t="str">
        <x:v>Initial</x:v>
      </x:c>
      <x:c r="G3404" s="69" t="str">
        <x:v>Paid</x:v>
      </x:c>
      <x:c r="H3404" s="69" t="str">
        <x:v>Direct Credit</x:v>
      </x:c>
      <x:c r="I3404" s="76" t="n">
        <x:f>IF(D3404&lt;&gt;"",MAX(0,D3404-C3404),IF(G3404="Overdue",MAX(0,'START_HERE'!$B$7-C3404),0))</x:f>
        <x:v>13</x:v>
      </x:c>
    </x:row>
    <x:row r="3405" ht="18" customHeight="1">
      <x:c r="A3405" s="69" t="str">
        <x:v>PAY-003404</x:v>
      </x:c>
      <x:c r="B3405" s="69" t="str">
        <x:v>AGR-01123</x:v>
      </x:c>
      <x:c r="C3405" s="72" t="n">
        <x:v>45993</x:v>
      </x:c>
      <x:c r="D3405" s="72" t="n">
        <x:v>46019</x:v>
      </x:c>
      <x:c r="E3405" s="74" t="n">
        <x:v>81300</x:v>
      </x:c>
      <x:c r="F3405" s="69" t="str">
        <x:v>Progress</x:v>
      </x:c>
      <x:c r="G3405" s="69" t="str">
        <x:v>Paid</x:v>
      </x:c>
      <x:c r="H3405" s="69" t="str">
        <x:v>Direct Credit</x:v>
      </x:c>
      <x:c r="I3405" s="76" t="n">
        <x:f>IF(D3405&lt;&gt;"",MAX(0,D3405-C3405),IF(G3405="Overdue",MAX(0,'START_HERE'!$B$7-C3405),0))</x:f>
        <x:v>26</x:v>
      </x:c>
    </x:row>
    <x:row r="3406" ht="18" customHeight="1">
      <x:c r="A3406" s="69" t="str">
        <x:v>PAY-003405</x:v>
      </x:c>
      <x:c r="B3406" s="69" t="str">
        <x:v>AGR-01123</x:v>
      </x:c>
      <x:c r="C3406" s="72" t="n">
        <x:v>46085</x:v>
      </x:c>
      <x:c r="D3406" s="72" t="n">
        <x:v>46085</x:v>
      </x:c>
      <x:c r="E3406" s="74" t="n">
        <x:v>81300</x:v>
      </x:c>
      <x:c r="F3406" s="69" t="str">
        <x:v>Progress</x:v>
      </x:c>
      <x:c r="G3406" s="69" t="str">
        <x:v>Paid</x:v>
      </x:c>
      <x:c r="H3406" s="69" t="str">
        <x:v>Direct Credit</x:v>
      </x:c>
      <x:c r="I3406" s="76" t="n">
        <x:f>IF(D3406&lt;&gt;"",MAX(0,D3406-C3406),IF(G3406="Overdue",MAX(0,'START_HERE'!$B$7-C3406),0))</x:f>
        <x:v>0</x:v>
      </x:c>
    </x:row>
    <x:row r="3407" ht="18" customHeight="1">
      <x:c r="A3407" s="69" t="str">
        <x:v>PAY-003406</x:v>
      </x:c>
      <x:c r="B3407" s="69" t="str">
        <x:v>AGR-01123</x:v>
      </x:c>
      <x:c r="C3407" s="72" t="n">
        <x:v>46176</x:v>
      </x:c>
      <x:c r="D3407" s="72" t="n">
        <x:v>46204</x:v>
      </x:c>
      <x:c r="E3407" s="74" t="n">
        <x:v>81100</x:v>
      </x:c>
      <x:c r="F3407" s="69" t="str">
        <x:v>Final</x:v>
      </x:c>
      <x:c r="G3407" s="69" t="str">
        <x:v>Paid</x:v>
      </x:c>
      <x:c r="H3407" s="69" t="str">
        <x:v>Direct Credit</x:v>
      </x:c>
      <x:c r="I3407" s="76" t="n">
        <x:f>IF(D3407&lt;&gt;"",MAX(0,D3407-C3407),IF(G3407="Overdue",MAX(0,'START_HERE'!$B$7-C3407),0))</x:f>
        <x:v>28</x:v>
      </x:c>
    </x:row>
    <x:row r="3408" ht="18" customHeight="1">
      <x:c r="A3408" s="69" t="str">
        <x:v>PAY-003407</x:v>
      </x:c>
      <x:c r="B3408" s="69" t="str">
        <x:v>AGR-01124</x:v>
      </x:c>
      <x:c r="C3408" s="72" t="n">
        <x:v>46223</x:v>
      </x:c>
      <x:c r="D3408" s="72" t="n">
        <x:v>46222</x:v>
      </x:c>
      <x:c r="E3408" s="74" t="n">
        <x:v>25500</x:v>
      </x:c>
      <x:c r="F3408" s="69" t="str">
        <x:v>Initial</x:v>
      </x:c>
      <x:c r="G3408" s="69" t="str">
        <x:v>Paid</x:v>
      </x:c>
      <x:c r="H3408" s="69" t="str">
        <x:v>Direct Credit</x:v>
      </x:c>
      <x:c r="I3408" s="76" t="n">
        <x:f>IF(D3408&lt;&gt;"",MAX(0,D3408-C3408),IF(G3408="Overdue",MAX(0,'START_HERE'!$B$7-C3408),0))</x:f>
        <x:v>0</x:v>
      </x:c>
    </x:row>
    <x:row r="3409" ht="18" customHeight="1">
      <x:c r="A3409" s="69" t="str">
        <x:v>PAY-003408</x:v>
      </x:c>
      <x:c r="B3409" s="69" t="str">
        <x:v>AGR-01124</x:v>
      </x:c>
      <x:c r="C3409" s="72" t="n">
        <x:v>46406</x:v>
      </x:c>
      <x:c r="D3409" s="72"/>
      <x:c r="E3409" s="74" t="n">
        <x:v>25500</x:v>
      </x:c>
      <x:c r="F3409" s="69" t="str">
        <x:v>Progress</x:v>
      </x:c>
      <x:c r="G3409" s="69" t="str">
        <x:v>Scheduled</x:v>
      </x:c>
      <x:c r="H3409" s="69" t="str">
        <x:v>Direct Credit</x:v>
      </x:c>
      <x:c r="I3409" s="76" t="n">
        <x:f>IF(D3409&lt;&gt;"",MAX(0,D3409-C3409),IF(G3409="Overdue",MAX(0,'START_HERE'!$B$7-C3409),0))</x:f>
        <x:v>0</x:v>
      </x:c>
    </x:row>
    <x:row r="3410" ht="18" customHeight="1">
      <x:c r="A3410" s="69" t="str">
        <x:v>PAY-003409</x:v>
      </x:c>
      <x:c r="B3410" s="69" t="str">
        <x:v>AGR-01124</x:v>
      </x:c>
      <x:c r="C3410" s="72" t="n">
        <x:v>46588</x:v>
      </x:c>
      <x:c r="D3410" s="72"/>
      <x:c r="E3410" s="74" t="n">
        <x:v>25500</x:v>
      </x:c>
      <x:c r="F3410" s="69" t="str">
        <x:v>Progress</x:v>
      </x:c>
      <x:c r="G3410" s="69" t="str">
        <x:v>Scheduled</x:v>
      </x:c>
      <x:c r="H3410" s="69" t="str">
        <x:v>EFT</x:v>
      </x:c>
      <x:c r="I3410" s="76" t="n">
        <x:f>IF(D3410&lt;&gt;"",MAX(0,D3410-C3410),IF(G3410="Overdue",MAX(0,'START_HERE'!$B$7-C3410),0))</x:f>
        <x:v>0</x:v>
      </x:c>
    </x:row>
    <x:row r="3411" ht="18" customHeight="1">
      <x:c r="A3411" s="69" t="str">
        <x:v>PAY-003410</x:v>
      </x:c>
      <x:c r="B3411" s="69" t="str">
        <x:v>AGR-01124</x:v>
      </x:c>
      <x:c r="C3411" s="72" t="n">
        <x:v>46771</x:v>
      </x:c>
      <x:c r="D3411" s="72"/>
      <x:c r="E3411" s="74" t="n">
        <x:v>25500</x:v>
      </x:c>
      <x:c r="F3411" s="69" t="str">
        <x:v>Final</x:v>
      </x:c>
      <x:c r="G3411" s="69" t="str">
        <x:v>Scheduled</x:v>
      </x:c>
      <x:c r="H3411" s="69" t="str">
        <x:v>Direct Credit</x:v>
      </x:c>
      <x:c r="I3411" s="76" t="n">
        <x:f>IF(D3411&lt;&gt;"",MAX(0,D3411-C3411),IF(G3411="Overdue",MAX(0,'START_HERE'!$B$7-C3411),0))</x:f>
        <x:v>0</x:v>
      </x:c>
    </x:row>
    <x:row r="3412" ht="18" customHeight="1">
      <x:c r="A3412" s="69" t="str">
        <x:v>PAY-003411</x:v>
      </x:c>
      <x:c r="B3412" s="69" t="str">
        <x:v>AGR-01125</x:v>
      </x:c>
      <x:c r="C3412" s="72" t="n">
        <x:v>45217</x:v>
      </x:c>
      <x:c r="D3412" s="72" t="n">
        <x:v>45224</x:v>
      </x:c>
      <x:c r="E3412" s="74" t="n">
        <x:v>91000</x:v>
      </x:c>
      <x:c r="F3412" s="69" t="str">
        <x:v>Initial</x:v>
      </x:c>
      <x:c r="G3412" s="69" t="str">
        <x:v>Paid</x:v>
      </x:c>
      <x:c r="H3412" s="69" t="str">
        <x:v>Direct Credit</x:v>
      </x:c>
      <x:c r="I3412" s="76" t="n">
        <x:f>IF(D3412&lt;&gt;"",MAX(0,D3412-C3412),IF(G3412="Overdue",MAX(0,'START_HERE'!$B$7-C3412),0))</x:f>
        <x:v>7</x:v>
      </x:c>
    </x:row>
    <x:row r="3413" ht="18" customHeight="1">
      <x:c r="A3413" s="69" t="str">
        <x:v>PAY-003412</x:v>
      </x:c>
      <x:c r="B3413" s="69" t="str">
        <x:v>AGR-01125</x:v>
      </x:c>
      <x:c r="C3413" s="72" t="n">
        <x:v>45460</x:v>
      </x:c>
      <x:c r="D3413" s="72" t="n">
        <x:v>45458</x:v>
      </x:c>
      <x:c r="E3413" s="74" t="n">
        <x:v>91000</x:v>
      </x:c>
      <x:c r="F3413" s="69" t="str">
        <x:v>Progress</x:v>
      </x:c>
      <x:c r="G3413" s="69" t="str">
        <x:v>Paid</x:v>
      </x:c>
      <x:c r="H3413" s="69" t="str">
        <x:v>Direct Credit</x:v>
      </x:c>
      <x:c r="I3413" s="76" t="n">
        <x:f>IF(D3413&lt;&gt;"",MAX(0,D3413-C3413),IF(G3413="Overdue",MAX(0,'START_HERE'!$B$7-C3413),0))</x:f>
        <x:v>0</x:v>
      </x:c>
    </x:row>
    <x:row r="3414" ht="18" customHeight="1">
      <x:c r="A3414" s="69" t="str">
        <x:v>PAY-003413</x:v>
      </x:c>
      <x:c r="B3414" s="69" t="str">
        <x:v>AGR-01125</x:v>
      </x:c>
      <x:c r="C3414" s="72" t="n">
        <x:v>45704</x:v>
      </x:c>
      <x:c r="D3414" s="72" t="n">
        <x:v>45730</x:v>
      </x:c>
      <x:c r="E3414" s="74" t="n">
        <x:v>91000</x:v>
      </x:c>
      <x:c r="F3414" s="69" t="str">
        <x:v>Final</x:v>
      </x:c>
      <x:c r="G3414" s="69" t="str">
        <x:v>Paid</x:v>
      </x:c>
      <x:c r="H3414" s="69" t="str">
        <x:v>Direct Credit</x:v>
      </x:c>
      <x:c r="I3414" s="76" t="n">
        <x:f>IF(D3414&lt;&gt;"",MAX(0,D3414-C3414),IF(G3414="Overdue",MAX(0,'START_HERE'!$B$7-C3414),0))</x:f>
        <x:v>26</x:v>
      </x:c>
    </x:row>
    <x:row r="3415" ht="18" customHeight="1">
      <x:c r="A3415" s="69" t="str">
        <x:v>PAY-003414</x:v>
      </x:c>
      <x:c r="B3415" s="69" t="str">
        <x:v>AGR-01126</x:v>
      </x:c>
      <x:c r="C3415" s="72" t="n">
        <x:v>46040</x:v>
      </x:c>
      <x:c r="D3415" s="72" t="n">
        <x:v>46058</x:v>
      </x:c>
      <x:c r="E3415" s="74" t="n">
        <x:v>76000</x:v>
      </x:c>
      <x:c r="F3415" s="69" t="str">
        <x:v>Initial</x:v>
      </x:c>
      <x:c r="G3415" s="69" t="str">
        <x:v>Paid</x:v>
      </x:c>
      <x:c r="H3415" s="69" t="str">
        <x:v>Direct Credit</x:v>
      </x:c>
      <x:c r="I3415" s="76" t="n">
        <x:f>IF(D3415&lt;&gt;"",MAX(0,D3415-C3415),IF(G3415="Overdue",MAX(0,'START_HERE'!$B$7-C3415),0))</x:f>
        <x:v>18</x:v>
      </x:c>
    </x:row>
    <x:row r="3416" ht="18" customHeight="1">
      <x:c r="A3416" s="69" t="str">
        <x:v>PAY-003415</x:v>
      </x:c>
      <x:c r="B3416" s="69" t="str">
        <x:v>AGR-01126</x:v>
      </x:c>
      <x:c r="C3416" s="72" t="n">
        <x:v>46131</x:v>
      </x:c>
      <x:c r="D3416" s="72" t="n">
        <x:v>46128</x:v>
      </x:c>
      <x:c r="E3416" s="74" t="n">
        <x:v>76000</x:v>
      </x:c>
      <x:c r="F3416" s="69" t="str">
        <x:v>Progress</x:v>
      </x:c>
      <x:c r="G3416" s="69" t="str">
        <x:v>Paid</x:v>
      </x:c>
      <x:c r="H3416" s="69" t="str">
        <x:v>Direct Credit</x:v>
      </x:c>
      <x:c r="I3416" s="76" t="n">
        <x:f>IF(D3416&lt;&gt;"",MAX(0,D3416-C3416),IF(G3416="Overdue",MAX(0,'START_HERE'!$B$7-C3416),0))</x:f>
        <x:v>0</x:v>
      </x:c>
    </x:row>
    <x:row r="3417" ht="18" customHeight="1">
      <x:c r="A3417" s="69" t="str">
        <x:v>PAY-003416</x:v>
      </x:c>
      <x:c r="B3417" s="69" t="str">
        <x:v>AGR-01126</x:v>
      </x:c>
      <x:c r="C3417" s="72" t="n">
        <x:v>46223</x:v>
      </x:c>
      <x:c r="D3417" s="72" t="n">
        <x:v>46225</x:v>
      </x:c>
      <x:c r="E3417" s="74" t="n">
        <x:v>76000</x:v>
      </x:c>
      <x:c r="F3417" s="69" t="str">
        <x:v>Progress</x:v>
      </x:c>
      <x:c r="G3417" s="69" t="str">
        <x:v>Paid</x:v>
      </x:c>
      <x:c r="H3417" s="69" t="str">
        <x:v>Direct Credit</x:v>
      </x:c>
      <x:c r="I3417" s="76" t="n">
        <x:f>IF(D3417&lt;&gt;"",MAX(0,D3417-C3417),IF(G3417="Overdue",MAX(0,'START_HERE'!$B$7-C3417),0))</x:f>
        <x:v>2</x:v>
      </x:c>
    </x:row>
    <x:row r="3418" ht="18" customHeight="1">
      <x:c r="A3418" s="69" t="str">
        <x:v>PAY-003417</x:v>
      </x:c>
      <x:c r="B3418" s="69" t="str">
        <x:v>AGR-01126</x:v>
      </x:c>
      <x:c r="C3418" s="72" t="n">
        <x:v>46314</x:v>
      </x:c>
      <x:c r="D3418" s="72"/>
      <x:c r="E3418" s="74" t="n">
        <x:v>76000</x:v>
      </x:c>
      <x:c r="F3418" s="69" t="str">
        <x:v>Final</x:v>
      </x:c>
      <x:c r="G3418" s="69" t="str">
        <x:v>Scheduled</x:v>
      </x:c>
      <x:c r="H3418" s="69" t="str">
        <x:v>Direct Credit</x:v>
      </x:c>
      <x:c r="I3418" s="76" t="n">
        <x:f>IF(D3418&lt;&gt;"",MAX(0,D3418-C3418),IF(G3418="Overdue",MAX(0,'START_HERE'!$B$7-C3418),0))</x:f>
        <x:v>0</x:v>
      </x:c>
    </x:row>
    <x:row r="3419" ht="18" customHeight="1">
      <x:c r="A3419" s="69" t="str">
        <x:v>PAY-003418</x:v>
      </x:c>
      <x:c r="B3419" s="69" t="str">
        <x:v>AGR-01127</x:v>
      </x:c>
      <x:c r="C3419" s="72" t="n">
        <x:v>45622</x:v>
      </x:c>
      <x:c r="D3419" s="72" t="n">
        <x:v>45634</x:v>
      </x:c>
      <x:c r="E3419" s="74" t="n">
        <x:v>77300</x:v>
      </x:c>
      <x:c r="F3419" s="69" t="str">
        <x:v>Initial</x:v>
      </x:c>
      <x:c r="G3419" s="69" t="str">
        <x:v>Paid</x:v>
      </x:c>
      <x:c r="H3419" s="69" t="str">
        <x:v>Direct Credit</x:v>
      </x:c>
      <x:c r="I3419" s="76" t="n">
        <x:f>IF(D3419&lt;&gt;"",MAX(0,D3419-C3419),IF(G3419="Overdue",MAX(0,'START_HERE'!$B$7-C3419),0))</x:f>
        <x:v>12</x:v>
      </x:c>
    </x:row>
    <x:row r="3420" ht="18" customHeight="1">
      <x:c r="A3420" s="69" t="str">
        <x:v>PAY-003419</x:v>
      </x:c>
      <x:c r="B3420" s="69" t="str">
        <x:v>AGR-01127</x:v>
      </x:c>
      <x:c r="C3420" s="72" t="n">
        <x:v>45865</x:v>
      </x:c>
      <x:c r="D3420" s="72" t="n">
        <x:v>45891</x:v>
      </x:c>
      <x:c r="E3420" s="74" t="n">
        <x:v>77300</x:v>
      </x:c>
      <x:c r="F3420" s="69" t="str">
        <x:v>Progress</x:v>
      </x:c>
      <x:c r="G3420" s="69" t="str">
        <x:v>Paid</x:v>
      </x:c>
      <x:c r="H3420" s="69" t="str">
        <x:v>Direct Credit</x:v>
      </x:c>
      <x:c r="I3420" s="76" t="n">
        <x:f>IF(D3420&lt;&gt;"",MAX(0,D3420-C3420),IF(G3420="Overdue",MAX(0,'START_HERE'!$B$7-C3420),0))</x:f>
        <x:v>26</x:v>
      </x:c>
    </x:row>
    <x:row r="3421" ht="18" customHeight="1">
      <x:c r="A3421" s="69" t="str">
        <x:v>PAY-003420</x:v>
      </x:c>
      <x:c r="B3421" s="69" t="str">
        <x:v>AGR-01127</x:v>
      </x:c>
      <x:c r="C3421" s="72" t="n">
        <x:v>46109</x:v>
      </x:c>
      <x:c r="D3421" s="72" t="n">
        <x:v>46104</x:v>
      </x:c>
      <x:c r="E3421" s="74" t="n">
        <x:v>77400</x:v>
      </x:c>
      <x:c r="F3421" s="69" t="str">
        <x:v>Final</x:v>
      </x:c>
      <x:c r="G3421" s="69" t="str">
        <x:v>Paid</x:v>
      </x:c>
      <x:c r="H3421" s="69" t="str">
        <x:v>Direct Credit</x:v>
      </x:c>
      <x:c r="I3421" s="76" t="n">
        <x:f>IF(D3421&lt;&gt;"",MAX(0,D3421-C3421),IF(G3421="Overdue",MAX(0,'START_HERE'!$B$7-C3421),0))</x:f>
        <x:v>0</x:v>
      </x:c>
    </x:row>
    <x:row r="3422" ht="18" customHeight="1">
      <x:c r="A3422" s="69" t="str">
        <x:v>PAY-003421</x:v>
      </x:c>
      <x:c r="B3422" s="69" t="str">
        <x:v>AGR-01128</x:v>
      </x:c>
      <x:c r="C3422" s="72" t="n">
        <x:v>45531</x:v>
      </x:c>
      <x:c r="D3422" s="72" t="n">
        <x:v>45547</x:v>
      </x:c>
      <x:c r="E3422" s="74" t="n">
        <x:v>59500</x:v>
      </x:c>
      <x:c r="F3422" s="69" t="str">
        <x:v>Initial</x:v>
      </x:c>
      <x:c r="G3422" s="69" t="str">
        <x:v>Paid</x:v>
      </x:c>
      <x:c r="H3422" s="69" t="str">
        <x:v>EFT</x:v>
      </x:c>
      <x:c r="I3422" s="76" t="n">
        <x:f>IF(D3422&lt;&gt;"",MAX(0,D3422-C3422),IF(G3422="Overdue",MAX(0,'START_HERE'!$B$7-C3422),0))</x:f>
        <x:v>16</x:v>
      </x:c>
    </x:row>
    <x:row r="3423" ht="18" customHeight="1">
      <x:c r="A3423" s="69" t="str">
        <x:v>PAY-003422</x:v>
      </x:c>
      <x:c r="B3423" s="69" t="str">
        <x:v>AGR-01128</x:v>
      </x:c>
      <x:c r="C3423" s="72" t="n">
        <x:v>45668</x:v>
      </x:c>
      <x:c r="D3423" s="72" t="n">
        <x:v>45673</x:v>
      </x:c>
      <x:c r="E3423" s="74" t="n">
        <x:v>59500</x:v>
      </x:c>
      <x:c r="F3423" s="69" t="str">
        <x:v>Progress</x:v>
      </x:c>
      <x:c r="G3423" s="69" t="str">
        <x:v>Paid</x:v>
      </x:c>
      <x:c r="H3423" s="69" t="str">
        <x:v>EFT</x:v>
      </x:c>
      <x:c r="I3423" s="76" t="n">
        <x:f>IF(D3423&lt;&gt;"",MAX(0,D3423-C3423),IF(G3423="Overdue",MAX(0,'START_HERE'!$B$7-C3423),0))</x:f>
        <x:v>5</x:v>
      </x:c>
    </x:row>
    <x:row r="3424" ht="18" customHeight="1">
      <x:c r="A3424" s="69" t="str">
        <x:v>PAY-003423</x:v>
      </x:c>
      <x:c r="B3424" s="69" t="str">
        <x:v>AGR-01128</x:v>
      </x:c>
      <x:c r="C3424" s="72" t="n">
        <x:v>45805</x:v>
      </x:c>
      <x:c r="D3424" s="72" t="n">
        <x:v>45829</x:v>
      </x:c>
      <x:c r="E3424" s="74" t="n">
        <x:v>59500</x:v>
      </x:c>
      <x:c r="F3424" s="69" t="str">
        <x:v>Progress</x:v>
      </x:c>
      <x:c r="G3424" s="69" t="str">
        <x:v>Paid</x:v>
      </x:c>
      <x:c r="H3424" s="69" t="str">
        <x:v>Direct Credit</x:v>
      </x:c>
      <x:c r="I3424" s="76" t="n">
        <x:f>IF(D3424&lt;&gt;"",MAX(0,D3424-C3424),IF(G3424="Overdue",MAX(0,'START_HERE'!$B$7-C3424),0))</x:f>
        <x:v>24</x:v>
      </x:c>
    </x:row>
    <x:row r="3425" ht="18" customHeight="1">
      <x:c r="A3425" s="69" t="str">
        <x:v>PAY-003424</x:v>
      </x:c>
      <x:c r="B3425" s="69" t="str">
        <x:v>AGR-01128</x:v>
      </x:c>
      <x:c r="C3425" s="72" t="n">
        <x:v>45942</x:v>
      </x:c>
      <x:c r="D3425" s="72"/>
      <x:c r="E3425" s="74" t="n">
        <x:v>59500</x:v>
      </x:c>
      <x:c r="F3425" s="69" t="str">
        <x:v>Final</x:v>
      </x:c>
      <x:c r="G3425" s="69" t="str">
        <x:v>Overdue</x:v>
      </x:c>
      <x:c r="H3425" s="69" t="str">
        <x:v>EFT</x:v>
      </x:c>
      <x:c r="I3425" s="76" t="n">
        <x:f>IF(D3425&lt;&gt;"",MAX(0,D3425-C3425),IF(G3425="Overdue",MAX(0,'START_HERE'!$B$7-C3425),0))</x:f>
        <x:v>323</x:v>
      </x:c>
    </x:row>
    <x:row r="3426" ht="18" customHeight="1">
      <x:c r="A3426" s="69" t="str">
        <x:v>PAY-003425</x:v>
      </x:c>
      <x:c r="B3426" s="69" t="str">
        <x:v>AGR-01129</x:v>
      </x:c>
      <x:c r="C3426" s="72" t="n">
        <x:v>45658</x:v>
      </x:c>
      <x:c r="D3426" s="72" t="n">
        <x:v>45675</x:v>
      </x:c>
      <x:c r="E3426" s="74" t="n">
        <x:v>42800</x:v>
      </x:c>
      <x:c r="F3426" s="69" t="str">
        <x:v>Initial</x:v>
      </x:c>
      <x:c r="G3426" s="69" t="str">
        <x:v>Paid</x:v>
      </x:c>
      <x:c r="H3426" s="69" t="str">
        <x:v>Direct Credit</x:v>
      </x:c>
      <x:c r="I3426" s="76" t="n">
        <x:f>IF(D3426&lt;&gt;"",MAX(0,D3426-C3426),IF(G3426="Overdue",MAX(0,'START_HERE'!$B$7-C3426),0))</x:f>
        <x:v>17</x:v>
      </x:c>
    </x:row>
    <x:row r="3427" ht="18" customHeight="1">
      <x:c r="A3427" s="69" t="str">
        <x:v>PAY-003426</x:v>
      </x:c>
      <x:c r="B3427" s="69" t="str">
        <x:v>AGR-01129</x:v>
      </x:c>
      <x:c r="C3427" s="72" t="n">
        <x:v>45841</x:v>
      </x:c>
      <x:c r="D3427" s="72" t="n">
        <x:v>45855</x:v>
      </x:c>
      <x:c r="E3427" s="74" t="n">
        <x:v>42800</x:v>
      </x:c>
      <x:c r="F3427" s="69" t="str">
        <x:v>Progress</x:v>
      </x:c>
      <x:c r="G3427" s="69" t="str">
        <x:v>Paid</x:v>
      </x:c>
      <x:c r="H3427" s="69" t="str">
        <x:v>EFT</x:v>
      </x:c>
      <x:c r="I3427" s="76" t="n">
        <x:f>IF(D3427&lt;&gt;"",MAX(0,D3427-C3427),IF(G3427="Overdue",MAX(0,'START_HERE'!$B$7-C3427),0))</x:f>
        <x:v>14</x:v>
      </x:c>
    </x:row>
    <x:row r="3428" ht="18" customHeight="1">
      <x:c r="A3428" s="69" t="str">
        <x:v>PAY-003427</x:v>
      </x:c>
      <x:c r="B3428" s="69" t="str">
        <x:v>AGR-01129</x:v>
      </x:c>
      <x:c r="C3428" s="72" t="n">
        <x:v>46023</x:v>
      </x:c>
      <x:c r="D3428" s="72"/>
      <x:c r="E3428" s="74" t="n">
        <x:v>42800</x:v>
      </x:c>
      <x:c r="F3428" s="69" t="str">
        <x:v>Progress</x:v>
      </x:c>
      <x:c r="G3428" s="69" t="str">
        <x:v>Overdue</x:v>
      </x:c>
      <x:c r="H3428" s="69" t="str">
        <x:v>EFT</x:v>
      </x:c>
      <x:c r="I3428" s="76" t="n">
        <x:f>IF(D3428&lt;&gt;"",MAX(0,D3428-C3428),IF(G3428="Overdue",MAX(0,'START_HERE'!$B$7-C3428),0))</x:f>
        <x:v>242</x:v>
      </x:c>
    </x:row>
    <x:row r="3429" ht="18" customHeight="1">
      <x:c r="A3429" s="69" t="str">
        <x:v>PAY-003428</x:v>
      </x:c>
      <x:c r="B3429" s="69" t="str">
        <x:v>AGR-01129</x:v>
      </x:c>
      <x:c r="C3429" s="72" t="n">
        <x:v>46206</x:v>
      </x:c>
      <x:c r="D3429" s="72" t="n">
        <x:v>46211</x:v>
      </x:c>
      <x:c r="E3429" s="74" t="n">
        <x:v>42600</x:v>
      </x:c>
      <x:c r="F3429" s="69" t="str">
        <x:v>Final</x:v>
      </x:c>
      <x:c r="G3429" s="69" t="str">
        <x:v>Paid</x:v>
      </x:c>
      <x:c r="H3429" s="69" t="str">
        <x:v>Direct Credit</x:v>
      </x:c>
      <x:c r="I3429" s="76" t="n">
        <x:f>IF(D3429&lt;&gt;"",MAX(0,D3429-C3429),IF(G3429="Overdue",MAX(0,'START_HERE'!$B$7-C3429),0))</x:f>
        <x:v>5</x:v>
      </x:c>
    </x:row>
    <x:row r="3430" ht="18" customHeight="1">
      <x:c r="A3430" s="69" t="str">
        <x:v>PAY-003429</x:v>
      </x:c>
      <x:c r="B3430" s="69" t="str">
        <x:v>AGR-01130</x:v>
      </x:c>
      <x:c r="C3430" s="72" t="n">
        <x:v>45505</x:v>
      </x:c>
      <x:c r="D3430" s="72" t="n">
        <x:v>45500</x:v>
      </x:c>
      <x:c r="E3430" s="74" t="n">
        <x:v>151500</x:v>
      </x:c>
      <x:c r="F3430" s="69" t="str">
        <x:v>Initial</x:v>
      </x:c>
      <x:c r="G3430" s="69" t="str">
        <x:v>Paid</x:v>
      </x:c>
      <x:c r="H3430" s="69" t="str">
        <x:v>Direct Credit</x:v>
      </x:c>
      <x:c r="I3430" s="76" t="n">
        <x:f>IF(D3430&lt;&gt;"",MAX(0,D3430-C3430),IF(G3430="Overdue",MAX(0,'START_HERE'!$B$7-C3430),0))</x:f>
        <x:v>0</x:v>
      </x:c>
    </x:row>
    <x:row r="3431" ht="18" customHeight="1">
      <x:c r="A3431" s="69" t="str">
        <x:v>PAY-003430</x:v>
      </x:c>
      <x:c r="B3431" s="69" t="str">
        <x:v>AGR-01130</x:v>
      </x:c>
      <x:c r="C3431" s="72" t="n">
        <x:v>45688</x:v>
      </x:c>
      <x:c r="D3431" s="72"/>
      <x:c r="E3431" s="74" t="n">
        <x:v>151500</x:v>
      </x:c>
      <x:c r="F3431" s="69" t="str">
        <x:v>Final</x:v>
      </x:c>
      <x:c r="G3431" s="69" t="str">
        <x:v>Overdue</x:v>
      </x:c>
      <x:c r="H3431" s="69" t="str">
        <x:v>EFT</x:v>
      </x:c>
      <x:c r="I3431" s="76" t="n">
        <x:f>IF(D3431&lt;&gt;"",MAX(0,D3431-C3431),IF(G3431="Overdue",MAX(0,'START_HERE'!$B$7-C3431),0))</x:f>
        <x:v>577</x:v>
      </x:c>
    </x:row>
    <x:row r="3432" ht="18" customHeight="1">
      <x:c r="A3432" s="69" t="str">
        <x:v>PAY-003431</x:v>
      </x:c>
      <x:c r="B3432" s="69" t="str">
        <x:v>AGR-01131</x:v>
      </x:c>
      <x:c r="C3432" s="72" t="n">
        <x:v>45382</x:v>
      </x:c>
      <x:c r="D3432" s="72" t="n">
        <x:v>45395</x:v>
      </x:c>
      <x:c r="E3432" s="74" t="n">
        <x:v>17000</x:v>
      </x:c>
      <x:c r="F3432" s="69" t="str">
        <x:v>Initial</x:v>
      </x:c>
      <x:c r="G3432" s="69" t="str">
        <x:v>Paid</x:v>
      </x:c>
      <x:c r="H3432" s="69" t="str">
        <x:v>Direct Credit</x:v>
      </x:c>
      <x:c r="I3432" s="76" t="n">
        <x:f>IF(D3432&lt;&gt;"",MAX(0,D3432-C3432),IF(G3432="Overdue",MAX(0,'START_HERE'!$B$7-C3432),0))</x:f>
        <x:v>13</x:v>
      </x:c>
    </x:row>
    <x:row r="3433" ht="18" customHeight="1">
      <x:c r="A3433" s="69" t="str">
        <x:v>PAY-003432</x:v>
      </x:c>
      <x:c r="B3433" s="69" t="str">
        <x:v>AGR-01131</x:v>
      </x:c>
      <x:c r="C3433" s="72" t="n">
        <x:v>45656</x:v>
      </x:c>
      <x:c r="D3433" s="72" t="n">
        <x:v>45683</x:v>
      </x:c>
      <x:c r="E3433" s="74" t="n">
        <x:v>17000</x:v>
      </x:c>
      <x:c r="F3433" s="69" t="str">
        <x:v>Final</x:v>
      </x:c>
      <x:c r="G3433" s="69" t="str">
        <x:v>Paid</x:v>
      </x:c>
      <x:c r="H3433" s="69" t="str">
        <x:v>EFT</x:v>
      </x:c>
      <x:c r="I3433" s="76" t="n">
        <x:f>IF(D3433&lt;&gt;"",MAX(0,D3433-C3433),IF(G3433="Overdue",MAX(0,'START_HERE'!$B$7-C3433),0))</x:f>
        <x:v>27</x:v>
      </x:c>
    </x:row>
    <x:row r="3434" ht="18" customHeight="1">
      <x:c r="A3434" s="69" t="str">
        <x:v>PAY-003433</x:v>
      </x:c>
      <x:c r="B3434" s="69" t="str">
        <x:v>AGR-01132</x:v>
      </x:c>
      <x:c r="C3434" s="72" t="n">
        <x:v>45815</x:v>
      </x:c>
      <x:c r="D3434" s="72" t="n">
        <x:v>45838</x:v>
      </x:c>
      <x:c r="E3434" s="74" t="n">
        <x:v>112000</x:v>
      </x:c>
      <x:c r="F3434" s="69" t="str">
        <x:v>Initial</x:v>
      </x:c>
      <x:c r="G3434" s="69" t="str">
        <x:v>Paid</x:v>
      </x:c>
      <x:c r="H3434" s="69" t="str">
        <x:v>EFT</x:v>
      </x:c>
      <x:c r="I3434" s="76" t="n">
        <x:f>IF(D3434&lt;&gt;"",MAX(0,D3434-C3434),IF(G3434="Overdue",MAX(0,'START_HERE'!$B$7-C3434),0))</x:f>
        <x:v>23</x:v>
      </x:c>
    </x:row>
    <x:row r="3435" ht="18" customHeight="1">
      <x:c r="A3435" s="69" t="str">
        <x:v>PAY-003434</x:v>
      </x:c>
      <x:c r="B3435" s="69" t="str">
        <x:v>AGR-01132</x:v>
      </x:c>
      <x:c r="C3435" s="72" t="n">
        <x:v>46180</x:v>
      </x:c>
      <x:c r="D3435" s="72" t="n">
        <x:v>46188</x:v>
      </x:c>
      <x:c r="E3435" s="74" t="n">
        <x:v>112000</x:v>
      </x:c>
      <x:c r="F3435" s="69" t="str">
        <x:v>Final</x:v>
      </x:c>
      <x:c r="G3435" s="69" t="str">
        <x:v>Paid</x:v>
      </x:c>
      <x:c r="H3435" s="69" t="str">
        <x:v>EFT</x:v>
      </x:c>
      <x:c r="I3435" s="76" t="n">
        <x:f>IF(D3435&lt;&gt;"",MAX(0,D3435-C3435),IF(G3435="Overdue",MAX(0,'START_HERE'!$B$7-C3435),0))</x:f>
        <x:v>8</x:v>
      </x:c>
    </x:row>
    <x:row r="3436" ht="18" customHeight="1">
      <x:c r="A3436" s="69" t="str">
        <x:v>PAY-003435</x:v>
      </x:c>
      <x:c r="B3436" s="69" t="str">
        <x:v>AGR-01133</x:v>
      </x:c>
      <x:c r="C3436" s="72" t="n">
        <x:v>45393</x:v>
      </x:c>
      <x:c r="D3436" s="72" t="n">
        <x:v>45401</x:v>
      </x:c>
      <x:c r="E3436" s="74" t="n">
        <x:v>25300</x:v>
      </x:c>
      <x:c r="F3436" s="69" t="str">
        <x:v>Initial</x:v>
      </x:c>
      <x:c r="G3436" s="69" t="str">
        <x:v>Paid</x:v>
      </x:c>
      <x:c r="H3436" s="69" t="str">
        <x:v>Direct Credit</x:v>
      </x:c>
      <x:c r="I3436" s="76" t="n">
        <x:f>IF(D3436&lt;&gt;"",MAX(0,D3436-C3436),IF(G3436="Overdue",MAX(0,'START_HERE'!$B$7-C3436),0))</x:f>
        <x:v>8</x:v>
      </x:c>
    </x:row>
    <x:row r="3437" ht="18" customHeight="1">
      <x:c r="A3437" s="69" t="str">
        <x:v>PAY-003436</x:v>
      </x:c>
      <x:c r="B3437" s="69" t="str">
        <x:v>AGR-01133</x:v>
      </x:c>
      <x:c r="C3437" s="72" t="n">
        <x:v>45484</x:v>
      </x:c>
      <x:c r="D3437" s="72" t="n">
        <x:v>45506</x:v>
      </x:c>
      <x:c r="E3437" s="74" t="n">
        <x:v>25300</x:v>
      </x:c>
      <x:c r="F3437" s="69" t="str">
        <x:v>Progress</x:v>
      </x:c>
      <x:c r="G3437" s="69" t="str">
        <x:v>Paid</x:v>
      </x:c>
      <x:c r="H3437" s="69" t="str">
        <x:v>EFT</x:v>
      </x:c>
      <x:c r="I3437" s="76" t="n">
        <x:f>IF(D3437&lt;&gt;"",MAX(0,D3437-C3437),IF(G3437="Overdue",MAX(0,'START_HERE'!$B$7-C3437),0))</x:f>
        <x:v>22</x:v>
      </x:c>
    </x:row>
    <x:row r="3438" ht="18" customHeight="1">
      <x:c r="A3438" s="69" t="str">
        <x:v>PAY-003437</x:v>
      </x:c>
      <x:c r="B3438" s="69" t="str">
        <x:v>AGR-01133</x:v>
      </x:c>
      <x:c r="C3438" s="72" t="n">
        <x:v>45576</x:v>
      </x:c>
      <x:c r="D3438" s="72" t="n">
        <x:v>45599</x:v>
      </x:c>
      <x:c r="E3438" s="74" t="n">
        <x:v>25300</x:v>
      </x:c>
      <x:c r="F3438" s="69" t="str">
        <x:v>Progress</x:v>
      </x:c>
      <x:c r="G3438" s="69" t="str">
        <x:v>Paid</x:v>
      </x:c>
      <x:c r="H3438" s="69" t="str">
        <x:v>Direct Credit</x:v>
      </x:c>
      <x:c r="I3438" s="76" t="n">
        <x:f>IF(D3438&lt;&gt;"",MAX(0,D3438-C3438),IF(G3438="Overdue",MAX(0,'START_HERE'!$B$7-C3438),0))</x:f>
        <x:v>23</x:v>
      </x:c>
    </x:row>
    <x:row r="3439" ht="18" customHeight="1">
      <x:c r="A3439" s="69" t="str">
        <x:v>PAY-003438</x:v>
      </x:c>
      <x:c r="B3439" s="69" t="str">
        <x:v>AGR-01133</x:v>
      </x:c>
      <x:c r="C3439" s="72" t="n">
        <x:v>45667</x:v>
      </x:c>
      <x:c r="D3439" s="72" t="n">
        <x:v>45673</x:v>
      </x:c>
      <x:c r="E3439" s="74" t="n">
        <x:v>25100</x:v>
      </x:c>
      <x:c r="F3439" s="69" t="str">
        <x:v>Final</x:v>
      </x:c>
      <x:c r="G3439" s="69" t="str">
        <x:v>Paid</x:v>
      </x:c>
      <x:c r="H3439" s="69" t="str">
        <x:v>EFT</x:v>
      </x:c>
      <x:c r="I3439" s="76" t="n">
        <x:f>IF(D3439&lt;&gt;"",MAX(0,D3439-C3439),IF(G3439="Overdue",MAX(0,'START_HERE'!$B$7-C3439),0))</x:f>
        <x:v>6</x:v>
      </x:c>
    </x:row>
    <x:row r="3440" ht="18" customHeight="1">
      <x:c r="A3440" s="69" t="str">
        <x:v>PAY-003439</x:v>
      </x:c>
      <x:c r="B3440" s="69" t="str">
        <x:v>AGR-01134</x:v>
      </x:c>
      <x:c r="C3440" s="72" t="n">
        <x:v>45093</x:v>
      </x:c>
      <x:c r="D3440" s="72" t="n">
        <x:v>45111</x:v>
      </x:c>
      <x:c r="E3440" s="74" t="n">
        <x:v>278500</x:v>
      </x:c>
      <x:c r="F3440" s="69" t="str">
        <x:v>Initial</x:v>
      </x:c>
      <x:c r="G3440" s="69" t="str">
        <x:v>Paid</x:v>
      </x:c>
      <x:c r="H3440" s="69" t="str">
        <x:v>EFT</x:v>
      </x:c>
      <x:c r="I3440" s="76" t="n">
        <x:f>IF(D3440&lt;&gt;"",MAX(0,D3440-C3440),IF(G3440="Overdue",MAX(0,'START_HERE'!$B$7-C3440),0))</x:f>
        <x:v>18</x:v>
      </x:c>
    </x:row>
    <x:row r="3441" ht="18" customHeight="1">
      <x:c r="A3441" s="69" t="str">
        <x:v>PAY-003440</x:v>
      </x:c>
      <x:c r="B3441" s="69" t="str">
        <x:v>AGR-01134</x:v>
      </x:c>
      <x:c r="C3441" s="72" t="n">
        <x:v>45458</x:v>
      </x:c>
      <x:c r="D3441" s="72" t="n">
        <x:v>45475</x:v>
      </x:c>
      <x:c r="E3441" s="74" t="n">
        <x:v>278500</x:v>
      </x:c>
      <x:c r="F3441" s="69" t="str">
        <x:v>Final</x:v>
      </x:c>
      <x:c r="G3441" s="69" t="str">
        <x:v>Paid</x:v>
      </x:c>
      <x:c r="H3441" s="69" t="str">
        <x:v>EFT</x:v>
      </x:c>
      <x:c r="I3441" s="76" t="n">
        <x:f>IF(D3441&lt;&gt;"",MAX(0,D3441-C3441),IF(G3441="Overdue",MAX(0,'START_HERE'!$B$7-C3441),0))</x:f>
        <x:v>17</x:v>
      </x:c>
    </x:row>
    <x:row r="3442" ht="18" customHeight="1">
      <x:c r="A3442" s="69" t="str">
        <x:v>PAY-003441</x:v>
      </x:c>
      <x:c r="B3442" s="69" t="str">
        <x:v>AGR-01135</x:v>
      </x:c>
      <x:c r="C3442" s="72" t="n">
        <x:v>45735</x:v>
      </x:c>
      <x:c r="D3442" s="72" t="n">
        <x:v>45753</x:v>
      </x:c>
      <x:c r="E3442" s="74" t="n">
        <x:v>68000</x:v>
      </x:c>
      <x:c r="F3442" s="69" t="str">
        <x:v>Initial</x:v>
      </x:c>
      <x:c r="G3442" s="69" t="str">
        <x:v>Paid</x:v>
      </x:c>
      <x:c r="H3442" s="69" t="str">
        <x:v>EFT</x:v>
      </x:c>
      <x:c r="I3442" s="76" t="n">
        <x:f>IF(D3442&lt;&gt;"",MAX(0,D3442-C3442),IF(G3442="Overdue",MAX(0,'START_HERE'!$B$7-C3442),0))</x:f>
        <x:v>18</x:v>
      </x:c>
    </x:row>
    <x:row r="3443" ht="18" customHeight="1">
      <x:c r="A3443" s="69" t="str">
        <x:v>PAY-003442</x:v>
      </x:c>
      <x:c r="B3443" s="69" t="str">
        <x:v>AGR-01135</x:v>
      </x:c>
      <x:c r="C3443" s="72" t="n">
        <x:v>45918</x:v>
      </x:c>
      <x:c r="D3443" s="72"/>
      <x:c r="E3443" s="74" t="n">
        <x:v>68000</x:v>
      </x:c>
      <x:c r="F3443" s="69" t="str">
        <x:v>Progress</x:v>
      </x:c>
      <x:c r="G3443" s="69" t="str">
        <x:v>Overdue</x:v>
      </x:c>
      <x:c r="H3443" s="69" t="str">
        <x:v>Direct Credit</x:v>
      </x:c>
      <x:c r="I3443" s="76" t="n">
        <x:f>IF(D3443&lt;&gt;"",MAX(0,D3443-C3443),IF(G3443="Overdue",MAX(0,'START_HERE'!$B$7-C3443),0))</x:f>
        <x:v>347</x:v>
      </x:c>
    </x:row>
    <x:row r="3444" ht="18" customHeight="1">
      <x:c r="A3444" s="69" t="str">
        <x:v>PAY-003443</x:v>
      </x:c>
      <x:c r="B3444" s="69" t="str">
        <x:v>AGR-01135</x:v>
      </x:c>
      <x:c r="C3444" s="72" t="n">
        <x:v>46100</x:v>
      </x:c>
      <x:c r="D3444" s="72" t="n">
        <x:v>46102</x:v>
      </x:c>
      <x:c r="E3444" s="74" t="n">
        <x:v>68000</x:v>
      </x:c>
      <x:c r="F3444" s="69" t="str">
        <x:v>Progress</x:v>
      </x:c>
      <x:c r="G3444" s="69" t="str">
        <x:v>Paid</x:v>
      </x:c>
      <x:c r="H3444" s="69" t="str">
        <x:v>Direct Credit</x:v>
      </x:c>
      <x:c r="I3444" s="76" t="n">
        <x:f>IF(D3444&lt;&gt;"",MAX(0,D3444-C3444),IF(G3444="Overdue",MAX(0,'START_HERE'!$B$7-C3444),0))</x:f>
        <x:v>2</x:v>
      </x:c>
    </x:row>
    <x:row r="3445" ht="18" customHeight="1">
      <x:c r="A3445" s="69" t="str">
        <x:v>PAY-003444</x:v>
      </x:c>
      <x:c r="B3445" s="69" t="str">
        <x:v>AGR-01135</x:v>
      </x:c>
      <x:c r="C3445" s="72" t="n">
        <x:v>46283</x:v>
      </x:c>
      <x:c r="D3445" s="72"/>
      <x:c r="E3445" s="74" t="n">
        <x:v>68000</x:v>
      </x:c>
      <x:c r="F3445" s="69" t="str">
        <x:v>Final</x:v>
      </x:c>
      <x:c r="G3445" s="69" t="str">
        <x:v>Scheduled</x:v>
      </x:c>
      <x:c r="H3445" s="69" t="str">
        <x:v>Direct Credit</x:v>
      </x:c>
      <x:c r="I3445" s="76" t="n">
        <x:f>IF(D3445&lt;&gt;"",MAX(0,D3445-C3445),IF(G3445="Overdue",MAX(0,'START_HERE'!$B$7-C3445),0))</x:f>
        <x:v>0</x:v>
      </x:c>
    </x:row>
    <x:row r="3446" ht="18" customHeight="1">
      <x:c r="A3446" s="69" t="str">
        <x:v>PAY-003445</x:v>
      </x:c>
      <x:c r="B3446" s="69" t="str">
        <x:v>AGR-01136</x:v>
      </x:c>
      <x:c r="C3446" s="72" t="n">
        <x:v>45618</x:v>
      </x:c>
      <x:c r="D3446" s="72" t="n">
        <x:v>45644</x:v>
      </x:c>
      <x:c r="E3446" s="74" t="n">
        <x:v>9000</x:v>
      </x:c>
      <x:c r="F3446" s="69" t="str">
        <x:v>Initial</x:v>
      </x:c>
      <x:c r="G3446" s="69" t="str">
        <x:v>Paid</x:v>
      </x:c>
      <x:c r="H3446" s="69" t="str">
        <x:v>Direct Credit</x:v>
      </x:c>
      <x:c r="I3446" s="76" t="n">
        <x:f>IF(D3446&lt;&gt;"",MAX(0,D3446-C3446),IF(G3446="Overdue",MAX(0,'START_HERE'!$B$7-C3446),0))</x:f>
        <x:v>26</x:v>
      </x:c>
    </x:row>
    <x:row r="3447" ht="18" customHeight="1">
      <x:c r="A3447" s="69" t="str">
        <x:v>PAY-003446</x:v>
      </x:c>
      <x:c r="B3447" s="69" t="str">
        <x:v>AGR-01136</x:v>
      </x:c>
      <x:c r="C3447" s="72" t="n">
        <x:v>45983</x:v>
      </x:c>
      <x:c r="D3447" s="72" t="n">
        <x:v>45991</x:v>
      </x:c>
      <x:c r="E3447" s="74" t="n">
        <x:v>9000</x:v>
      </x:c>
      <x:c r="F3447" s="69" t="str">
        <x:v>Final</x:v>
      </x:c>
      <x:c r="G3447" s="69" t="str">
        <x:v>Paid</x:v>
      </x:c>
      <x:c r="H3447" s="69" t="str">
        <x:v>Direct Credit</x:v>
      </x:c>
      <x:c r="I3447" s="76" t="n">
        <x:f>IF(D3447&lt;&gt;"",MAX(0,D3447-C3447),IF(G3447="Overdue",MAX(0,'START_HERE'!$B$7-C3447),0))</x:f>
        <x:v>8</x:v>
      </x:c>
    </x:row>
    <x:row r="3448" ht="18" customHeight="1">
      <x:c r="A3448" s="69" t="str">
        <x:v>PAY-003447</x:v>
      </x:c>
      <x:c r="B3448" s="69" t="str">
        <x:v>AGR-01137</x:v>
      </x:c>
      <x:c r="C3448" s="72" t="n">
        <x:v>45360</x:v>
      </x:c>
      <x:c r="D3448" s="72" t="n">
        <x:v>45364</x:v>
      </x:c>
      <x:c r="E3448" s="74" t="n">
        <x:v>82300</x:v>
      </x:c>
      <x:c r="F3448" s="69" t="str">
        <x:v>Initial</x:v>
      </x:c>
      <x:c r="G3448" s="69" t="str">
        <x:v>Paid</x:v>
      </x:c>
      <x:c r="H3448" s="69" t="str">
        <x:v>EFT</x:v>
      </x:c>
      <x:c r="I3448" s="76" t="n">
        <x:f>IF(D3448&lt;&gt;"",MAX(0,D3448-C3448),IF(G3448="Overdue",MAX(0,'START_HERE'!$B$7-C3448),0))</x:f>
        <x:v>4</x:v>
      </x:c>
    </x:row>
    <x:row r="3449" ht="18" customHeight="1">
      <x:c r="A3449" s="69" t="str">
        <x:v>PAY-003448</x:v>
      </x:c>
      <x:c r="B3449" s="69" t="str">
        <x:v>AGR-01137</x:v>
      </x:c>
      <x:c r="C3449" s="72" t="n">
        <x:v>45482</x:v>
      </x:c>
      <x:c r="D3449" s="72" t="n">
        <x:v>45504</x:v>
      </x:c>
      <x:c r="E3449" s="74" t="n">
        <x:v>82300</x:v>
      </x:c>
      <x:c r="F3449" s="69" t="str">
        <x:v>Progress</x:v>
      </x:c>
      <x:c r="G3449" s="69" t="str">
        <x:v>Paid</x:v>
      </x:c>
      <x:c r="H3449" s="69" t="str">
        <x:v>Direct Credit</x:v>
      </x:c>
      <x:c r="I3449" s="76" t="n">
        <x:f>IF(D3449&lt;&gt;"",MAX(0,D3449-C3449),IF(G3449="Overdue",MAX(0,'START_HERE'!$B$7-C3449),0))</x:f>
        <x:v>22</x:v>
      </x:c>
    </x:row>
    <x:row r="3450" ht="18" customHeight="1">
      <x:c r="A3450" s="69" t="str">
        <x:v>PAY-003449</x:v>
      </x:c>
      <x:c r="B3450" s="69" t="str">
        <x:v>AGR-01137</x:v>
      </x:c>
      <x:c r="C3450" s="72" t="n">
        <x:v>45603</x:v>
      </x:c>
      <x:c r="D3450" s="72" t="n">
        <x:v>45601</x:v>
      </x:c>
      <x:c r="E3450" s="74" t="n">
        <x:v>82400</x:v>
      </x:c>
      <x:c r="F3450" s="69" t="str">
        <x:v>Final</x:v>
      </x:c>
      <x:c r="G3450" s="69" t="str">
        <x:v>Paid</x:v>
      </x:c>
      <x:c r="H3450" s="69" t="str">
        <x:v>Direct Credit</x:v>
      </x:c>
      <x:c r="I3450" s="76" t="n">
        <x:f>IF(D3450&lt;&gt;"",MAX(0,D3450-C3450),IF(G3450="Overdue",MAX(0,'START_HERE'!$B$7-C3450),0))</x:f>
        <x:v>0</x:v>
      </x:c>
    </x:row>
    <x:row r="3451" ht="18" customHeight="1">
      <x:c r="A3451" s="69" t="str">
        <x:v>PAY-003450</x:v>
      </x:c>
      <x:c r="B3451" s="69" t="str">
        <x:v>AGR-01138</x:v>
      </x:c>
      <x:c r="C3451" s="72" t="n">
        <x:v>45898</x:v>
      </x:c>
      <x:c r="D3451" s="72" t="n">
        <x:v>45921</x:v>
      </x:c>
      <x:c r="E3451" s="74" t="n">
        <x:v>16000</x:v>
      </x:c>
      <x:c r="F3451" s="69" t="str">
        <x:v>Initial</x:v>
      </x:c>
      <x:c r="G3451" s="69" t="str">
        <x:v>Paid</x:v>
      </x:c>
      <x:c r="H3451" s="69" t="str">
        <x:v>Direct Credit</x:v>
      </x:c>
      <x:c r="I3451" s="76" t="n">
        <x:f>IF(D3451&lt;&gt;"",MAX(0,D3451-C3451),IF(G3451="Overdue",MAX(0,'START_HERE'!$B$7-C3451),0))</x:f>
        <x:v>23</x:v>
      </x:c>
    </x:row>
    <x:row r="3452" ht="18" customHeight="1">
      <x:c r="A3452" s="69" t="str">
        <x:v>PAY-003451</x:v>
      </x:c>
      <x:c r="B3452" s="69" t="str">
        <x:v>AGR-01138</x:v>
      </x:c>
      <x:c r="C3452" s="72" t="n">
        <x:v>46035</x:v>
      </x:c>
      <x:c r="D3452" s="72" t="n">
        <x:v>46059</x:v>
      </x:c>
      <x:c r="E3452" s="74" t="n">
        <x:v>16000</x:v>
      </x:c>
      <x:c r="F3452" s="69" t="str">
        <x:v>Progress</x:v>
      </x:c>
      <x:c r="G3452" s="69" t="str">
        <x:v>Paid</x:v>
      </x:c>
      <x:c r="H3452" s="69" t="str">
        <x:v>EFT</x:v>
      </x:c>
      <x:c r="I3452" s="76" t="n">
        <x:f>IF(D3452&lt;&gt;"",MAX(0,D3452-C3452),IF(G3452="Overdue",MAX(0,'START_HERE'!$B$7-C3452),0))</x:f>
        <x:v>24</x:v>
      </x:c>
    </x:row>
    <x:row r="3453" ht="18" customHeight="1">
      <x:c r="A3453" s="69" t="str">
        <x:v>PAY-003452</x:v>
      </x:c>
      <x:c r="B3453" s="69" t="str">
        <x:v>AGR-01138</x:v>
      </x:c>
      <x:c r="C3453" s="72" t="n">
        <x:v>46172</x:v>
      </x:c>
      <x:c r="D3453" s="72" t="n">
        <x:v>46197</x:v>
      </x:c>
      <x:c r="E3453" s="74" t="n">
        <x:v>16000</x:v>
      </x:c>
      <x:c r="F3453" s="69" t="str">
        <x:v>Progress</x:v>
      </x:c>
      <x:c r="G3453" s="69" t="str">
        <x:v>Paid</x:v>
      </x:c>
      <x:c r="H3453" s="69" t="str">
        <x:v>Direct Credit</x:v>
      </x:c>
      <x:c r="I3453" s="76" t="n">
        <x:f>IF(D3453&lt;&gt;"",MAX(0,D3453-C3453),IF(G3453="Overdue",MAX(0,'START_HERE'!$B$7-C3453),0))</x:f>
        <x:v>25</x:v>
      </x:c>
    </x:row>
    <x:row r="3454" ht="18" customHeight="1">
      <x:c r="A3454" s="69" t="str">
        <x:v>PAY-003453</x:v>
      </x:c>
      <x:c r="B3454" s="69" t="str">
        <x:v>AGR-01138</x:v>
      </x:c>
      <x:c r="C3454" s="72" t="n">
        <x:v>46309</x:v>
      </x:c>
      <x:c r="D3454" s="72"/>
      <x:c r="E3454" s="74" t="n">
        <x:v>16000</x:v>
      </x:c>
      <x:c r="F3454" s="69" t="str">
        <x:v>Final</x:v>
      </x:c>
      <x:c r="G3454" s="69" t="str">
        <x:v>Scheduled</x:v>
      </x:c>
      <x:c r="H3454" s="69" t="str">
        <x:v>Direct Credit</x:v>
      </x:c>
      <x:c r="I3454" s="76" t="n">
        <x:f>IF(D3454&lt;&gt;"",MAX(0,D3454-C3454),IF(G3454="Overdue",MAX(0,'START_HERE'!$B$7-C3454),0))</x:f>
        <x:v>0</x:v>
      </x:c>
    </x:row>
    <x:row r="3455" ht="18" customHeight="1">
      <x:c r="A3455" s="69" t="str">
        <x:v>PAY-003454</x:v>
      </x:c>
      <x:c r="B3455" s="69" t="str">
        <x:v>AGR-01139</x:v>
      </x:c>
      <x:c r="C3455" s="72" t="n">
        <x:v>45156</x:v>
      </x:c>
      <x:c r="D3455" s="72" t="n">
        <x:v>45178</x:v>
      </x:c>
      <x:c r="E3455" s="74" t="n">
        <x:v>8800</x:v>
      </x:c>
      <x:c r="F3455" s="69" t="str">
        <x:v>Initial</x:v>
      </x:c>
      <x:c r="G3455" s="69" t="str">
        <x:v>Paid</x:v>
      </x:c>
      <x:c r="H3455" s="69" t="str">
        <x:v>Direct Credit</x:v>
      </x:c>
      <x:c r="I3455" s="76" t="n">
        <x:f>IF(D3455&lt;&gt;"",MAX(0,D3455-C3455),IF(G3455="Overdue",MAX(0,'START_HERE'!$B$7-C3455),0))</x:f>
        <x:v>22</x:v>
      </x:c>
    </x:row>
    <x:row r="3456" ht="18" customHeight="1">
      <x:c r="A3456" s="69" t="str">
        <x:v>PAY-003455</x:v>
      </x:c>
      <x:c r="B3456" s="69" t="str">
        <x:v>AGR-01139</x:v>
      </x:c>
      <x:c r="C3456" s="72" t="n">
        <x:v>45247</x:v>
      </x:c>
      <x:c r="D3456" s="72" t="n">
        <x:v>45264</x:v>
      </x:c>
      <x:c r="E3456" s="74" t="n">
        <x:v>8800</x:v>
      </x:c>
      <x:c r="F3456" s="69" t="str">
        <x:v>Progress</x:v>
      </x:c>
      <x:c r="G3456" s="69" t="str">
        <x:v>Paid</x:v>
      </x:c>
      <x:c r="H3456" s="69" t="str">
        <x:v>EFT</x:v>
      </x:c>
      <x:c r="I3456" s="76" t="n">
        <x:f>IF(D3456&lt;&gt;"",MAX(0,D3456-C3456),IF(G3456="Overdue",MAX(0,'START_HERE'!$B$7-C3456),0))</x:f>
        <x:v>17</x:v>
      </x:c>
    </x:row>
    <x:row r="3457" ht="18" customHeight="1">
      <x:c r="A3457" s="69" t="str">
        <x:v>PAY-003456</x:v>
      </x:c>
      <x:c r="B3457" s="69" t="str">
        <x:v>AGR-01139</x:v>
      </x:c>
      <x:c r="C3457" s="72" t="n">
        <x:v>45339</x:v>
      </x:c>
      <x:c r="D3457" s="72" t="n">
        <x:v>45353</x:v>
      </x:c>
      <x:c r="E3457" s="74" t="n">
        <x:v>8800</x:v>
      </x:c>
      <x:c r="F3457" s="69" t="str">
        <x:v>Progress</x:v>
      </x:c>
      <x:c r="G3457" s="69" t="str">
        <x:v>Paid</x:v>
      </x:c>
      <x:c r="H3457" s="69" t="str">
        <x:v>EFT</x:v>
      </x:c>
      <x:c r="I3457" s="76" t="n">
        <x:f>IF(D3457&lt;&gt;"",MAX(0,D3457-C3457),IF(G3457="Overdue",MAX(0,'START_HERE'!$B$7-C3457),0))</x:f>
        <x:v>14</x:v>
      </x:c>
    </x:row>
    <x:row r="3458" ht="18" customHeight="1">
      <x:c r="A3458" s="69" t="str">
        <x:v>PAY-003457</x:v>
      </x:c>
      <x:c r="B3458" s="69" t="str">
        <x:v>AGR-01139</x:v>
      </x:c>
      <x:c r="C3458" s="72" t="n">
        <x:v>45430</x:v>
      </x:c>
      <x:c r="D3458" s="72" t="n">
        <x:v>45434</x:v>
      </x:c>
      <x:c r="E3458" s="74" t="n">
        <x:v>8600</x:v>
      </x:c>
      <x:c r="F3458" s="69" t="str">
        <x:v>Final</x:v>
      </x:c>
      <x:c r="G3458" s="69" t="str">
        <x:v>Paid</x:v>
      </x:c>
      <x:c r="H3458" s="69" t="str">
        <x:v>Direct Credit</x:v>
      </x:c>
      <x:c r="I3458" s="76" t="n">
        <x:f>IF(D3458&lt;&gt;"",MAX(0,D3458-C3458),IF(G3458="Overdue",MAX(0,'START_HERE'!$B$7-C3458),0))</x:f>
        <x:v>4</x:v>
      </x:c>
    </x:row>
    <x:row r="3459" ht="18" customHeight="1">
      <x:c r="A3459" s="69" t="str">
        <x:v>PAY-003458</x:v>
      </x:c>
      <x:c r="B3459" s="69" t="str">
        <x:v>AGR-01140</x:v>
      </x:c>
      <x:c r="C3459" s="72" t="n">
        <x:v>45247</x:v>
      </x:c>
      <x:c r="D3459" s="72" t="n">
        <x:v>45248</x:v>
      </x:c>
      <x:c r="E3459" s="74" t="n">
        <x:v>103300</x:v>
      </x:c>
      <x:c r="F3459" s="69" t="str">
        <x:v>Initial</x:v>
      </x:c>
      <x:c r="G3459" s="69" t="str">
        <x:v>Paid</x:v>
      </x:c>
      <x:c r="H3459" s="69" t="str">
        <x:v>EFT</x:v>
      </x:c>
      <x:c r="I3459" s="76" t="n">
        <x:f>IF(D3459&lt;&gt;"",MAX(0,D3459-C3459),IF(G3459="Overdue",MAX(0,'START_HERE'!$B$7-C3459),0))</x:f>
        <x:v>1</x:v>
      </x:c>
    </x:row>
    <x:row r="3460" ht="18" customHeight="1">
      <x:c r="A3460" s="69" t="str">
        <x:v>PAY-003459</x:v>
      </x:c>
      <x:c r="B3460" s="69" t="str">
        <x:v>AGR-01140</x:v>
      </x:c>
      <x:c r="C3460" s="72" t="n">
        <x:v>45369</x:v>
      </x:c>
      <x:c r="D3460" s="72" t="n">
        <x:v>45371</x:v>
      </x:c>
      <x:c r="E3460" s="74" t="n">
        <x:v>103300</x:v>
      </x:c>
      <x:c r="F3460" s="69" t="str">
        <x:v>Progress</x:v>
      </x:c>
      <x:c r="G3460" s="69" t="str">
        <x:v>Paid</x:v>
      </x:c>
      <x:c r="H3460" s="69" t="str">
        <x:v>Direct Credit</x:v>
      </x:c>
      <x:c r="I3460" s="76" t="n">
        <x:f>IF(D3460&lt;&gt;"",MAX(0,D3460-C3460),IF(G3460="Overdue",MAX(0,'START_HERE'!$B$7-C3460),0))</x:f>
        <x:v>2</x:v>
      </x:c>
    </x:row>
    <x:row r="3461" ht="18" customHeight="1">
      <x:c r="A3461" s="69" t="str">
        <x:v>PAY-003460</x:v>
      </x:c>
      <x:c r="B3461" s="69" t="str">
        <x:v>AGR-01140</x:v>
      </x:c>
      <x:c r="C3461" s="72" t="n">
        <x:v>45490</x:v>
      </x:c>
      <x:c r="D3461" s="72" t="n">
        <x:v>45488</x:v>
      </x:c>
      <x:c r="E3461" s="74" t="n">
        <x:v>103400</x:v>
      </x:c>
      <x:c r="F3461" s="69" t="str">
        <x:v>Final</x:v>
      </x:c>
      <x:c r="G3461" s="69" t="str">
        <x:v>Paid</x:v>
      </x:c>
      <x:c r="H3461" s="69" t="str">
        <x:v>EFT</x:v>
      </x:c>
      <x:c r="I3461" s="76" t="n">
        <x:f>IF(D3461&lt;&gt;"",MAX(0,D3461-C3461),IF(G3461="Overdue",MAX(0,'START_HERE'!$B$7-C3461),0))</x:f>
        <x:v>0</x:v>
      </x:c>
    </x:row>
    <x:row r="3462" ht="18" customHeight="1">
      <x:c r="A3462" s="69" t="str">
        <x:v>PAY-003461</x:v>
      </x:c>
      <x:c r="B3462" s="69" t="str">
        <x:v>AGR-01141</x:v>
      </x:c>
      <x:c r="C3462" s="72" t="n">
        <x:v>45142</x:v>
      </x:c>
      <x:c r="D3462" s="72" t="n">
        <x:v>45155</x:v>
      </x:c>
      <x:c r="E3462" s="74" t="n">
        <x:v>22300</x:v>
      </x:c>
      <x:c r="F3462" s="69" t="str">
        <x:v>Initial</x:v>
      </x:c>
      <x:c r="G3462" s="69" t="str">
        <x:v>Paid</x:v>
      </x:c>
      <x:c r="H3462" s="69" t="str">
        <x:v>Direct Credit</x:v>
      </x:c>
      <x:c r="I3462" s="76" t="n">
        <x:f>IF(D3462&lt;&gt;"",MAX(0,D3462-C3462),IF(G3462="Overdue",MAX(0,'START_HERE'!$B$7-C3462),0))</x:f>
        <x:v>13</x:v>
      </x:c>
    </x:row>
    <x:row r="3463" ht="18" customHeight="1">
      <x:c r="A3463" s="69" t="str">
        <x:v>PAY-003462</x:v>
      </x:c>
      <x:c r="B3463" s="69" t="str">
        <x:v>AGR-01141</x:v>
      </x:c>
      <x:c r="C3463" s="72" t="n">
        <x:v>45385</x:v>
      </x:c>
      <x:c r="D3463" s="72" t="n">
        <x:v>45380</x:v>
      </x:c>
      <x:c r="E3463" s="74" t="n">
        <x:v>22300</x:v>
      </x:c>
      <x:c r="F3463" s="69" t="str">
        <x:v>Progress</x:v>
      </x:c>
      <x:c r="G3463" s="69" t="str">
        <x:v>Paid</x:v>
      </x:c>
      <x:c r="H3463" s="69" t="str">
        <x:v>EFT</x:v>
      </x:c>
      <x:c r="I3463" s="76" t="n">
        <x:f>IF(D3463&lt;&gt;"",MAX(0,D3463-C3463),IF(G3463="Overdue",MAX(0,'START_HERE'!$B$7-C3463),0))</x:f>
        <x:v>0</x:v>
      </x:c>
    </x:row>
    <x:row r="3464" ht="18" customHeight="1">
      <x:c r="A3464" s="69" t="str">
        <x:v>PAY-003463</x:v>
      </x:c>
      <x:c r="B3464" s="69" t="str">
        <x:v>AGR-01141</x:v>
      </x:c>
      <x:c r="C3464" s="72" t="n">
        <x:v>45629</x:v>
      </x:c>
      <x:c r="D3464" s="72" t="n">
        <x:v>45653</x:v>
      </x:c>
      <x:c r="E3464" s="74" t="n">
        <x:v>22400</x:v>
      </x:c>
      <x:c r="F3464" s="69" t="str">
        <x:v>Final</x:v>
      </x:c>
      <x:c r="G3464" s="69" t="str">
        <x:v>Paid</x:v>
      </x:c>
      <x:c r="H3464" s="69" t="str">
        <x:v>EFT</x:v>
      </x:c>
      <x:c r="I3464" s="76" t="n">
        <x:f>IF(D3464&lt;&gt;"",MAX(0,D3464-C3464),IF(G3464="Overdue",MAX(0,'START_HERE'!$B$7-C3464),0))</x:f>
        <x:v>24</x:v>
      </x:c>
    </x:row>
    <x:row r="3465" ht="18" customHeight="1">
      <x:c r="A3465" s="69" t="str">
        <x:v>PAY-003464</x:v>
      </x:c>
      <x:c r="B3465" s="69" t="str">
        <x:v>AGR-01142</x:v>
      </x:c>
      <x:c r="C3465" s="72" t="n">
        <x:v>46114</x:v>
      </x:c>
      <x:c r="D3465" s="72"/>
      <x:c r="E3465" s="74" t="n">
        <x:v>68300</x:v>
      </x:c>
      <x:c r="F3465" s="69" t="str">
        <x:v>Initial</x:v>
      </x:c>
      <x:c r="G3465" s="69" t="str">
        <x:v>Overdue</x:v>
      </x:c>
      <x:c r="H3465" s="69" t="str">
        <x:v>Direct Credit</x:v>
      </x:c>
      <x:c r="I3465" s="76" t="n">
        <x:f>IF(D3465&lt;&gt;"",MAX(0,D3465-C3465),IF(G3465="Overdue",MAX(0,'START_HERE'!$B$7-C3465),0))</x:f>
        <x:v>151</x:v>
      </x:c>
    </x:row>
    <x:row r="3466" ht="18" customHeight="1">
      <x:c r="A3466" s="69" t="str">
        <x:v>PAY-003465</x:v>
      </x:c>
      <x:c r="B3466" s="69" t="str">
        <x:v>AGR-01142</x:v>
      </x:c>
      <x:c r="C3466" s="72" t="n">
        <x:v>46205</x:v>
      </x:c>
      <x:c r="D3466" s="72" t="n">
        <x:v>46214</x:v>
      </x:c>
      <x:c r="E3466" s="74" t="n">
        <x:v>68300</x:v>
      </x:c>
      <x:c r="F3466" s="69" t="str">
        <x:v>Progress</x:v>
      </x:c>
      <x:c r="G3466" s="69" t="str">
        <x:v>Paid</x:v>
      </x:c>
      <x:c r="H3466" s="69" t="str">
        <x:v>Direct Credit</x:v>
      </x:c>
      <x:c r="I3466" s="76" t="n">
        <x:f>IF(D3466&lt;&gt;"",MAX(0,D3466-C3466),IF(G3466="Overdue",MAX(0,'START_HERE'!$B$7-C3466),0))</x:f>
        <x:v>9</x:v>
      </x:c>
    </x:row>
    <x:row r="3467" ht="18" customHeight="1">
      <x:c r="A3467" s="69" t="str">
        <x:v>PAY-003466</x:v>
      </x:c>
      <x:c r="B3467" s="69" t="str">
        <x:v>AGR-01142</x:v>
      </x:c>
      <x:c r="C3467" s="72" t="n">
        <x:v>46297</x:v>
      </x:c>
      <x:c r="D3467" s="72"/>
      <x:c r="E3467" s="74" t="n">
        <x:v>68300</x:v>
      </x:c>
      <x:c r="F3467" s="69" t="str">
        <x:v>Progress</x:v>
      </x:c>
      <x:c r="G3467" s="69" t="str">
        <x:v>Scheduled</x:v>
      </x:c>
      <x:c r="H3467" s="69" t="str">
        <x:v>EFT</x:v>
      </x:c>
      <x:c r="I3467" s="76" t="n">
        <x:f>IF(D3467&lt;&gt;"",MAX(0,D3467-C3467),IF(G3467="Overdue",MAX(0,'START_HERE'!$B$7-C3467),0))</x:f>
        <x:v>0</x:v>
      </x:c>
    </x:row>
    <x:row r="3468" ht="18" customHeight="1">
      <x:c r="A3468" s="69" t="str">
        <x:v>PAY-003467</x:v>
      </x:c>
      <x:c r="B3468" s="69" t="str">
        <x:v>AGR-01142</x:v>
      </x:c>
      <x:c r="C3468" s="72" t="n">
        <x:v>46388</x:v>
      </x:c>
      <x:c r="D3468" s="72"/>
      <x:c r="E3468" s="74" t="n">
        <x:v>68100</x:v>
      </x:c>
      <x:c r="F3468" s="69" t="str">
        <x:v>Final</x:v>
      </x:c>
      <x:c r="G3468" s="69" t="str">
        <x:v>Scheduled</x:v>
      </x:c>
      <x:c r="H3468" s="69" t="str">
        <x:v>Direct Credit</x:v>
      </x:c>
      <x:c r="I3468" s="76" t="n">
        <x:f>IF(D3468&lt;&gt;"",MAX(0,D3468-C3468),IF(G3468="Overdue",MAX(0,'START_HERE'!$B$7-C3468),0))</x:f>
        <x:v>0</x:v>
      </x:c>
    </x:row>
    <x:row r="3469" ht="18" customHeight="1">
      <x:c r="A3469" s="69" t="str">
        <x:v>PAY-003468</x:v>
      </x:c>
      <x:c r="B3469" s="69" t="str">
        <x:v>AGR-01143</x:v>
      </x:c>
      <x:c r="C3469" s="72" t="n">
        <x:v>45477</x:v>
      </x:c>
      <x:c r="D3469" s="72" t="n">
        <x:v>45479</x:v>
      </x:c>
      <x:c r="E3469" s="74" t="n">
        <x:v>8700</x:v>
      </x:c>
      <x:c r="F3469" s="69" t="str">
        <x:v>Initial</x:v>
      </x:c>
      <x:c r="G3469" s="69" t="str">
        <x:v>Paid</x:v>
      </x:c>
      <x:c r="H3469" s="69" t="str">
        <x:v>Direct Credit</x:v>
      </x:c>
      <x:c r="I3469" s="76" t="n">
        <x:f>IF(D3469&lt;&gt;"",MAX(0,D3469-C3469),IF(G3469="Overdue",MAX(0,'START_HERE'!$B$7-C3469),0))</x:f>
        <x:v>2</x:v>
      </x:c>
    </x:row>
    <x:row r="3470" ht="18" customHeight="1">
      <x:c r="A3470" s="69" t="str">
        <x:v>PAY-003469</x:v>
      </x:c>
      <x:c r="B3470" s="69" t="str">
        <x:v>AGR-01143</x:v>
      </x:c>
      <x:c r="C3470" s="72" t="n">
        <x:v>45720</x:v>
      </x:c>
      <x:c r="D3470" s="72" t="n">
        <x:v>45726</x:v>
      </x:c>
      <x:c r="E3470" s="74" t="n">
        <x:v>8700</x:v>
      </x:c>
      <x:c r="F3470" s="69" t="str">
        <x:v>Progress</x:v>
      </x:c>
      <x:c r="G3470" s="69" t="str">
        <x:v>Paid</x:v>
      </x:c>
      <x:c r="H3470" s="69" t="str">
        <x:v>EFT</x:v>
      </x:c>
      <x:c r="I3470" s="76" t="n">
        <x:f>IF(D3470&lt;&gt;"",MAX(0,D3470-C3470),IF(G3470="Overdue",MAX(0,'START_HERE'!$B$7-C3470),0))</x:f>
        <x:v>6</x:v>
      </x:c>
    </x:row>
    <x:row r="3471" ht="18" customHeight="1">
      <x:c r="A3471" s="69" t="str">
        <x:v>PAY-003470</x:v>
      </x:c>
      <x:c r="B3471" s="69" t="str">
        <x:v>AGR-01143</x:v>
      </x:c>
      <x:c r="C3471" s="72" t="n">
        <x:v>45964</x:v>
      </x:c>
      <x:c r="D3471" s="72" t="n">
        <x:v>45976</x:v>
      </x:c>
      <x:c r="E3471" s="74" t="n">
        <x:v>8600</x:v>
      </x:c>
      <x:c r="F3471" s="69" t="str">
        <x:v>Final</x:v>
      </x:c>
      <x:c r="G3471" s="69" t="str">
        <x:v>Paid</x:v>
      </x:c>
      <x:c r="H3471" s="69" t="str">
        <x:v>EFT</x:v>
      </x:c>
      <x:c r="I3471" s="76" t="n">
        <x:f>IF(D3471&lt;&gt;"",MAX(0,D3471-C3471),IF(G3471="Overdue",MAX(0,'START_HERE'!$B$7-C3471),0))</x:f>
        <x:v>12</x:v>
      </x:c>
    </x:row>
    <x:row r="3472" ht="18" customHeight="1">
      <x:c r="A3472" s="69" t="str">
        <x:v>PAY-003471</x:v>
      </x:c>
      <x:c r="B3472" s="69" t="str">
        <x:v>AGR-01144</x:v>
      </x:c>
      <x:c r="C3472" s="72" t="n">
        <x:v>45785</x:v>
      </x:c>
      <x:c r="D3472" s="72" t="n">
        <x:v>45787</x:v>
      </x:c>
      <x:c r="E3472" s="74" t="n">
        <x:v>15700</x:v>
      </x:c>
      <x:c r="F3472" s="69" t="str">
        <x:v>Initial</x:v>
      </x:c>
      <x:c r="G3472" s="69" t="str">
        <x:v>Paid</x:v>
      </x:c>
      <x:c r="H3472" s="69" t="str">
        <x:v>Direct Credit</x:v>
      </x:c>
      <x:c r="I3472" s="76" t="n">
        <x:f>IF(D3472&lt;&gt;"",MAX(0,D3472-C3472),IF(G3472="Overdue",MAX(0,'START_HERE'!$B$7-C3472),0))</x:f>
        <x:v>2</x:v>
      </x:c>
    </x:row>
    <x:row r="3473" ht="18" customHeight="1">
      <x:c r="A3473" s="69" t="str">
        <x:v>PAY-003472</x:v>
      </x:c>
      <x:c r="B3473" s="69" t="str">
        <x:v>AGR-01144</x:v>
      </x:c>
      <x:c r="C3473" s="72" t="n">
        <x:v>46028</x:v>
      </x:c>
      <x:c r="D3473" s="72" t="n">
        <x:v>46034</x:v>
      </x:c>
      <x:c r="E3473" s="74" t="n">
        <x:v>15700</x:v>
      </x:c>
      <x:c r="F3473" s="69" t="str">
        <x:v>Progress</x:v>
      </x:c>
      <x:c r="G3473" s="69" t="str">
        <x:v>Paid</x:v>
      </x:c>
      <x:c r="H3473" s="69" t="str">
        <x:v>Direct Credit</x:v>
      </x:c>
      <x:c r="I3473" s="76" t="n">
        <x:f>IF(D3473&lt;&gt;"",MAX(0,D3473-C3473),IF(G3473="Overdue",MAX(0,'START_HERE'!$B$7-C3473),0))</x:f>
        <x:v>6</x:v>
      </x:c>
    </x:row>
    <x:row r="3474" ht="18" customHeight="1">
      <x:c r="A3474" s="69" t="str">
        <x:v>PAY-003473</x:v>
      </x:c>
      <x:c r="B3474" s="69" t="str">
        <x:v>AGR-01144</x:v>
      </x:c>
      <x:c r="C3474" s="72" t="n">
        <x:v>46272</x:v>
      </x:c>
      <x:c r="D3474" s="72"/>
      <x:c r="E3474" s="74" t="n">
        <x:v>15600</x:v>
      </x:c>
      <x:c r="F3474" s="69" t="str">
        <x:v>Final</x:v>
      </x:c>
      <x:c r="G3474" s="69" t="str">
        <x:v>Scheduled</x:v>
      </x:c>
      <x:c r="H3474" s="69" t="str">
        <x:v>Direct Credit</x:v>
      </x:c>
      <x:c r="I3474" s="76" t="n">
        <x:f>IF(D3474&lt;&gt;"",MAX(0,D3474-C3474),IF(G3474="Overdue",MAX(0,'START_HERE'!$B$7-C3474),0))</x:f>
        <x:v>0</x:v>
      </x:c>
    </x:row>
    <x:row r="3475" ht="18" customHeight="1">
      <x:c r="A3475" s="69" t="str">
        <x:v>PAY-003474</x:v>
      </x:c>
      <x:c r="B3475" s="69" t="str">
        <x:v>AGR-01145</x:v>
      </x:c>
      <x:c r="C3475" s="72" t="n">
        <x:v>45591</x:v>
      </x:c>
      <x:c r="D3475" s="72" t="n">
        <x:v>45607</x:v>
      </x:c>
      <x:c r="E3475" s="74" t="n">
        <x:v>51300</x:v>
      </x:c>
      <x:c r="F3475" s="69" t="str">
        <x:v>Initial</x:v>
      </x:c>
      <x:c r="G3475" s="69" t="str">
        <x:v>Paid</x:v>
      </x:c>
      <x:c r="H3475" s="69" t="str">
        <x:v>EFT</x:v>
      </x:c>
      <x:c r="I3475" s="76" t="n">
        <x:f>IF(D3475&lt;&gt;"",MAX(0,D3475-C3475),IF(G3475="Overdue",MAX(0,'START_HERE'!$B$7-C3475),0))</x:f>
        <x:v>16</x:v>
      </x:c>
    </x:row>
    <x:row r="3476" ht="18" customHeight="1">
      <x:c r="A3476" s="69" t="str">
        <x:v>PAY-003475</x:v>
      </x:c>
      <x:c r="B3476" s="69" t="str">
        <x:v>AGR-01145</x:v>
      </x:c>
      <x:c r="C3476" s="72" t="n">
        <x:v>45713</x:v>
      </x:c>
      <x:c r="D3476" s="72" t="n">
        <x:v>45730</x:v>
      </x:c>
      <x:c r="E3476" s="74" t="n">
        <x:v>51300</x:v>
      </x:c>
      <x:c r="F3476" s="69" t="str">
        <x:v>Progress</x:v>
      </x:c>
      <x:c r="G3476" s="69" t="str">
        <x:v>Paid</x:v>
      </x:c>
      <x:c r="H3476" s="69" t="str">
        <x:v>Direct Credit</x:v>
      </x:c>
      <x:c r="I3476" s="76" t="n">
        <x:f>IF(D3476&lt;&gt;"",MAX(0,D3476-C3476),IF(G3476="Overdue",MAX(0,'START_HERE'!$B$7-C3476),0))</x:f>
        <x:v>17</x:v>
      </x:c>
    </x:row>
    <x:row r="3477" ht="18" customHeight="1">
      <x:c r="A3477" s="69" t="str">
        <x:v>PAY-003476</x:v>
      </x:c>
      <x:c r="B3477" s="69" t="str">
        <x:v>AGR-01145</x:v>
      </x:c>
      <x:c r="C3477" s="72" t="n">
        <x:v>45834</x:v>
      </x:c>
      <x:c r="D3477" s="72"/>
      <x:c r="E3477" s="74" t="n">
        <x:v>51400</x:v>
      </x:c>
      <x:c r="F3477" s="69" t="str">
        <x:v>Final</x:v>
      </x:c>
      <x:c r="G3477" s="69" t="str">
        <x:v>Overdue</x:v>
      </x:c>
      <x:c r="H3477" s="69" t="str">
        <x:v>EFT</x:v>
      </x:c>
      <x:c r="I3477" s="76" t="n">
        <x:f>IF(D3477&lt;&gt;"",MAX(0,D3477-C3477),IF(G3477="Overdue",MAX(0,'START_HERE'!$B$7-C3477),0))</x:f>
        <x:v>431</x:v>
      </x:c>
    </x:row>
    <x:row r="3478" ht="18" customHeight="1">
      <x:c r="A3478" s="69" t="str">
        <x:v>PAY-003477</x:v>
      </x:c>
      <x:c r="B3478" s="69" t="str">
        <x:v>AGR-01146</x:v>
      </x:c>
      <x:c r="C3478" s="72" t="n">
        <x:v>45074</x:v>
      </x:c>
      <x:c r="D3478" s="72" t="n">
        <x:v>45090</x:v>
      </x:c>
      <x:c r="E3478" s="74" t="n">
        <x:v>26500</x:v>
      </x:c>
      <x:c r="F3478" s="69" t="str">
        <x:v>Initial</x:v>
      </x:c>
      <x:c r="G3478" s="69" t="str">
        <x:v>Paid</x:v>
      </x:c>
      <x:c r="H3478" s="69" t="str">
        <x:v>EFT</x:v>
      </x:c>
      <x:c r="I3478" s="76" t="n">
        <x:f>IF(D3478&lt;&gt;"",MAX(0,D3478-C3478),IF(G3478="Overdue",MAX(0,'START_HERE'!$B$7-C3478),0))</x:f>
        <x:v>16</x:v>
      </x:c>
    </x:row>
    <x:row r="3479" ht="18" customHeight="1">
      <x:c r="A3479" s="69" t="str">
        <x:v>PAY-003478</x:v>
      </x:c>
      <x:c r="B3479" s="69" t="str">
        <x:v>AGR-01146</x:v>
      </x:c>
      <x:c r="C3479" s="72" t="n">
        <x:v>45257</x:v>
      </x:c>
      <x:c r="D3479" s="72" t="n">
        <x:v>45260</x:v>
      </x:c>
      <x:c r="E3479" s="74" t="n">
        <x:v>26500</x:v>
      </x:c>
      <x:c r="F3479" s="69" t="str">
        <x:v>Final</x:v>
      </x:c>
      <x:c r="G3479" s="69" t="str">
        <x:v>Paid</x:v>
      </x:c>
      <x:c r="H3479" s="69" t="str">
        <x:v>EFT</x:v>
      </x:c>
      <x:c r="I3479" s="76" t="n">
        <x:f>IF(D3479&lt;&gt;"",MAX(0,D3479-C3479),IF(G3479="Overdue",MAX(0,'START_HERE'!$B$7-C3479),0))</x:f>
        <x:v>3</x:v>
      </x:c>
    </x:row>
    <x:row r="3480" ht="18" customHeight="1">
      <x:c r="A3480" s="69" t="str">
        <x:v>PAY-003479</x:v>
      </x:c>
      <x:c r="B3480" s="69" t="str">
        <x:v>AGR-01147</x:v>
      </x:c>
      <x:c r="C3480" s="72" t="n">
        <x:v>46069</x:v>
      </x:c>
      <x:c r="D3480" s="72" t="n">
        <x:v>46069</x:v>
      </x:c>
      <x:c r="E3480" s="74" t="n">
        <x:v>13800</x:v>
      </x:c>
      <x:c r="F3480" s="69" t="str">
        <x:v>Initial</x:v>
      </x:c>
      <x:c r="G3480" s="69" t="str">
        <x:v>Paid</x:v>
      </x:c>
      <x:c r="H3480" s="69" t="str">
        <x:v>EFT</x:v>
      </x:c>
      <x:c r="I3480" s="76" t="n">
        <x:f>IF(D3480&lt;&gt;"",MAX(0,D3480-C3480),IF(G3480="Overdue",MAX(0,'START_HERE'!$B$7-C3480),0))</x:f>
        <x:v>0</x:v>
      </x:c>
    </x:row>
    <x:row r="3481" ht="18" customHeight="1">
      <x:c r="A3481" s="69" t="str">
        <x:v>PAY-003480</x:v>
      </x:c>
      <x:c r="B3481" s="69" t="str">
        <x:v>AGR-01147</x:v>
      </x:c>
      <x:c r="C3481" s="72" t="n">
        <x:v>46160</x:v>
      </x:c>
      <x:c r="D3481" s="72" t="n">
        <x:v>46177</x:v>
      </x:c>
      <x:c r="E3481" s="74" t="n">
        <x:v>13800</x:v>
      </x:c>
      <x:c r="F3481" s="69" t="str">
        <x:v>Progress</x:v>
      </x:c>
      <x:c r="G3481" s="69" t="str">
        <x:v>Paid</x:v>
      </x:c>
      <x:c r="H3481" s="69" t="str">
        <x:v>EFT</x:v>
      </x:c>
      <x:c r="I3481" s="76" t="n">
        <x:f>IF(D3481&lt;&gt;"",MAX(0,D3481-C3481),IF(G3481="Overdue",MAX(0,'START_HERE'!$B$7-C3481),0))</x:f>
        <x:v>17</x:v>
      </x:c>
    </x:row>
    <x:row r="3482" ht="18" customHeight="1">
      <x:c r="A3482" s="69" t="str">
        <x:v>PAY-003481</x:v>
      </x:c>
      <x:c r="B3482" s="69" t="str">
        <x:v>AGR-01147</x:v>
      </x:c>
      <x:c r="C3482" s="72" t="n">
        <x:v>46252</x:v>
      </x:c>
      <x:c r="D3482" s="72" t="n">
        <x:v>46247</x:v>
      </x:c>
      <x:c r="E3482" s="74" t="n">
        <x:v>13800</x:v>
      </x:c>
      <x:c r="F3482" s="69" t="str">
        <x:v>Progress</x:v>
      </x:c>
      <x:c r="G3482" s="69" t="str">
        <x:v>Paid</x:v>
      </x:c>
      <x:c r="H3482" s="69" t="str">
        <x:v>EFT</x:v>
      </x:c>
      <x:c r="I3482" s="76" t="n">
        <x:f>IF(D3482&lt;&gt;"",MAX(0,D3482-C3482),IF(G3482="Overdue",MAX(0,'START_HERE'!$B$7-C3482),0))</x:f>
        <x:v>0</x:v>
      </x:c>
    </x:row>
    <x:row r="3483" ht="18" customHeight="1">
      <x:c r="A3483" s="69" t="str">
        <x:v>PAY-003482</x:v>
      </x:c>
      <x:c r="B3483" s="69" t="str">
        <x:v>AGR-01147</x:v>
      </x:c>
      <x:c r="C3483" s="72" t="n">
        <x:v>46343</x:v>
      </x:c>
      <x:c r="D3483" s="72"/>
      <x:c r="E3483" s="74" t="n">
        <x:v>13600</x:v>
      </x:c>
      <x:c r="F3483" s="69" t="str">
        <x:v>Final</x:v>
      </x:c>
      <x:c r="G3483" s="69" t="str">
        <x:v>Scheduled</x:v>
      </x:c>
      <x:c r="H3483" s="69" t="str">
        <x:v>EFT</x:v>
      </x:c>
      <x:c r="I3483" s="76" t="n">
        <x:f>IF(D3483&lt;&gt;"",MAX(0,D3483-C3483),IF(G3483="Overdue",MAX(0,'START_HERE'!$B$7-C3483),0))</x:f>
        <x:v>0</x:v>
      </x:c>
    </x:row>
    <x:row r="3484" ht="18" customHeight="1">
      <x:c r="A3484" s="69" t="str">
        <x:v>PAY-003483</x:v>
      </x:c>
      <x:c r="B3484" s="69" t="str">
        <x:v>AGR-01148</x:v>
      </x:c>
      <x:c r="C3484" s="72" t="n">
        <x:v>45623</x:v>
      </x:c>
      <x:c r="D3484" s="72" t="n">
        <x:v>45633</x:v>
      </x:c>
      <x:c r="E3484" s="74" t="n">
        <x:v>135700</x:v>
      </x:c>
      <x:c r="F3484" s="69" t="str">
        <x:v>Initial</x:v>
      </x:c>
      <x:c r="G3484" s="69" t="str">
        <x:v>Paid</x:v>
      </x:c>
      <x:c r="H3484" s="69" t="str">
        <x:v>Direct Credit</x:v>
      </x:c>
      <x:c r="I3484" s="76" t="n">
        <x:f>IF(D3484&lt;&gt;"",MAX(0,D3484-C3484),IF(G3484="Overdue",MAX(0,'START_HERE'!$B$7-C3484),0))</x:f>
        <x:v>10</x:v>
      </x:c>
    </x:row>
    <x:row r="3485" ht="18" customHeight="1">
      <x:c r="A3485" s="69" t="str">
        <x:v>PAY-003484</x:v>
      </x:c>
      <x:c r="B3485" s="69" t="str">
        <x:v>AGR-01148</x:v>
      </x:c>
      <x:c r="C3485" s="72" t="n">
        <x:v>45806</x:v>
      </x:c>
      <x:c r="D3485" s="72" t="n">
        <x:v>45816</x:v>
      </x:c>
      <x:c r="E3485" s="74" t="n">
        <x:v>135700</x:v>
      </x:c>
      <x:c r="F3485" s="69" t="str">
        <x:v>Progress</x:v>
      </x:c>
      <x:c r="G3485" s="69" t="str">
        <x:v>Paid</x:v>
      </x:c>
      <x:c r="H3485" s="69" t="str">
        <x:v>Direct Credit</x:v>
      </x:c>
      <x:c r="I3485" s="76" t="n">
        <x:f>IF(D3485&lt;&gt;"",MAX(0,D3485-C3485),IF(G3485="Overdue",MAX(0,'START_HERE'!$B$7-C3485),0))</x:f>
        <x:v>10</x:v>
      </x:c>
    </x:row>
    <x:row r="3486" ht="18" customHeight="1">
      <x:c r="A3486" s="69" t="str">
        <x:v>PAY-003485</x:v>
      </x:c>
      <x:c r="B3486" s="69" t="str">
        <x:v>AGR-01148</x:v>
      </x:c>
      <x:c r="C3486" s="72" t="n">
        <x:v>45988</x:v>
      </x:c>
      <x:c r="D3486" s="72" t="n">
        <x:v>46009</x:v>
      </x:c>
      <x:c r="E3486" s="74" t="n">
        <x:v>135600</x:v>
      </x:c>
      <x:c r="F3486" s="69" t="str">
        <x:v>Final</x:v>
      </x:c>
      <x:c r="G3486" s="69" t="str">
        <x:v>Paid</x:v>
      </x:c>
      <x:c r="H3486" s="69" t="str">
        <x:v>Direct Credit</x:v>
      </x:c>
      <x:c r="I3486" s="76" t="n">
        <x:f>IF(D3486&lt;&gt;"",MAX(0,D3486-C3486),IF(G3486="Overdue",MAX(0,'START_HERE'!$B$7-C3486),0))</x:f>
        <x:v>21</x:v>
      </x:c>
    </x:row>
    <x:row r="3487" ht="18" customHeight="1">
      <x:c r="A3487" s="69" t="str">
        <x:v>PAY-003486</x:v>
      </x:c>
      <x:c r="B3487" s="69" t="str">
        <x:v>AGR-01149</x:v>
      </x:c>
      <x:c r="C3487" s="72" t="n">
        <x:v>46139</x:v>
      </x:c>
      <x:c r="D3487" s="72" t="n">
        <x:v>46164</x:v>
      </x:c>
      <x:c r="E3487" s="74" t="n">
        <x:v>141300</x:v>
      </x:c>
      <x:c r="F3487" s="69" t="str">
        <x:v>Initial</x:v>
      </x:c>
      <x:c r="G3487" s="69" t="str">
        <x:v>Paid</x:v>
      </x:c>
      <x:c r="H3487" s="69" t="str">
        <x:v>EFT</x:v>
      </x:c>
      <x:c r="I3487" s="76" t="n">
        <x:f>IF(D3487&lt;&gt;"",MAX(0,D3487-C3487),IF(G3487="Overdue",MAX(0,'START_HERE'!$B$7-C3487),0))</x:f>
        <x:v>25</x:v>
      </x:c>
    </x:row>
    <x:row r="3488" ht="18" customHeight="1">
      <x:c r="A3488" s="69" t="str">
        <x:v>PAY-003487</x:v>
      </x:c>
      <x:c r="B3488" s="69" t="str">
        <x:v>AGR-01149</x:v>
      </x:c>
      <x:c r="C3488" s="72" t="n">
        <x:v>46322</x:v>
      </x:c>
      <x:c r="D3488" s="72"/>
      <x:c r="E3488" s="74" t="n">
        <x:v>141300</x:v>
      </x:c>
      <x:c r="F3488" s="69" t="str">
        <x:v>Progress</x:v>
      </x:c>
      <x:c r="G3488" s="69" t="str">
        <x:v>Scheduled</x:v>
      </x:c>
      <x:c r="H3488" s="69" t="str">
        <x:v>EFT</x:v>
      </x:c>
      <x:c r="I3488" s="76" t="n">
        <x:f>IF(D3488&lt;&gt;"",MAX(0,D3488-C3488),IF(G3488="Overdue",MAX(0,'START_HERE'!$B$7-C3488),0))</x:f>
        <x:v>0</x:v>
      </x:c>
    </x:row>
    <x:row r="3489" ht="18" customHeight="1">
      <x:c r="A3489" s="69" t="str">
        <x:v>PAY-003488</x:v>
      </x:c>
      <x:c r="B3489" s="69" t="str">
        <x:v>AGR-01149</x:v>
      </x:c>
      <x:c r="C3489" s="72" t="n">
        <x:v>46504</x:v>
      </x:c>
      <x:c r="D3489" s="72"/>
      <x:c r="E3489" s="74" t="n">
        <x:v>141400</x:v>
      </x:c>
      <x:c r="F3489" s="69" t="str">
        <x:v>Final</x:v>
      </x:c>
      <x:c r="G3489" s="69" t="str">
        <x:v>Scheduled</x:v>
      </x:c>
      <x:c r="H3489" s="69" t="str">
        <x:v>EFT</x:v>
      </x:c>
      <x:c r="I3489" s="76" t="n">
        <x:f>IF(D3489&lt;&gt;"",MAX(0,D3489-C3489),IF(G3489="Overdue",MAX(0,'START_HERE'!$B$7-C3489),0))</x:f>
        <x:v>0</x:v>
      </x:c>
    </x:row>
    <x:row r="3490" ht="18" customHeight="1">
      <x:c r="A3490" s="69" t="str">
        <x:v>PAY-003489</x:v>
      </x:c>
      <x:c r="B3490" s="69" t="str">
        <x:v>AGR-01150</x:v>
      </x:c>
      <x:c r="C3490" s="72" t="n">
        <x:v>46004</x:v>
      </x:c>
      <x:c r="D3490" s="72" t="n">
        <x:v>46029</x:v>
      </x:c>
      <x:c r="E3490" s="74" t="n">
        <x:v>180300</x:v>
      </x:c>
      <x:c r="F3490" s="69" t="str">
        <x:v>Initial</x:v>
      </x:c>
      <x:c r="G3490" s="69" t="str">
        <x:v>Paid</x:v>
      </x:c>
      <x:c r="H3490" s="69" t="str">
        <x:v>Direct Credit</x:v>
      </x:c>
      <x:c r="I3490" s="76" t="n">
        <x:f>IF(D3490&lt;&gt;"",MAX(0,D3490-C3490),IF(G3490="Overdue",MAX(0,'START_HERE'!$B$7-C3490),0))</x:f>
        <x:v>25</x:v>
      </x:c>
    </x:row>
    <x:row r="3491" ht="18" customHeight="1">
      <x:c r="A3491" s="69" t="str">
        <x:v>PAY-003490</x:v>
      </x:c>
      <x:c r="B3491" s="69" t="str">
        <x:v>AGR-01150</x:v>
      </x:c>
      <x:c r="C3491" s="72" t="n">
        <x:v>46247</x:v>
      </x:c>
      <x:c r="D3491" s="72" t="n">
        <x:v>46266</x:v>
      </x:c>
      <x:c r="E3491" s="74" t="n">
        <x:v>180300</x:v>
      </x:c>
      <x:c r="F3491" s="69" t="str">
        <x:v>Progress</x:v>
      </x:c>
      <x:c r="G3491" s="69" t="str">
        <x:v>Paid</x:v>
      </x:c>
      <x:c r="H3491" s="69" t="str">
        <x:v>EFT</x:v>
      </x:c>
      <x:c r="I3491" s="76" t="n">
        <x:f>IF(D3491&lt;&gt;"",MAX(0,D3491-C3491),IF(G3491="Overdue",MAX(0,'START_HERE'!$B$7-C3491),0))</x:f>
        <x:v>19</x:v>
      </x:c>
    </x:row>
    <x:row r="3492" ht="18" customHeight="1">
      <x:c r="A3492" s="69" t="str">
        <x:v>PAY-003491</x:v>
      </x:c>
      <x:c r="B3492" s="69" t="str">
        <x:v>AGR-01150</x:v>
      </x:c>
      <x:c r="C3492" s="72" t="n">
        <x:v>46491</x:v>
      </x:c>
      <x:c r="D3492" s="72"/>
      <x:c r="E3492" s="74" t="n">
        <x:v>180400</x:v>
      </x:c>
      <x:c r="F3492" s="69" t="str">
        <x:v>Final</x:v>
      </x:c>
      <x:c r="G3492" s="69" t="str">
        <x:v>Scheduled</x:v>
      </x:c>
      <x:c r="H3492" s="69" t="str">
        <x:v>Direct Credit</x:v>
      </x:c>
      <x:c r="I3492" s="76" t="n">
        <x:f>IF(D3492&lt;&gt;"",MAX(0,D3492-C3492),IF(G3492="Overdue",MAX(0,'START_HERE'!$B$7-C3492),0))</x:f>
        <x:v>0</x:v>
      </x:c>
    </x:row>
    <x:row r="3493" ht="18" customHeight="1">
      <x:c r="A3493" s="69" t="str">
        <x:v>PAY-003492</x:v>
      </x:c>
      <x:c r="B3493" s="69" t="str">
        <x:v>AGR-01151</x:v>
      </x:c>
      <x:c r="C3493" s="72" t="n">
        <x:v>46041</x:v>
      </x:c>
      <x:c r="D3493" s="72" t="n">
        <x:v>46054</x:v>
      </x:c>
      <x:c r="E3493" s="74" t="n">
        <x:v>13300</x:v>
      </x:c>
      <x:c r="F3493" s="69" t="str">
        <x:v>Initial</x:v>
      </x:c>
      <x:c r="G3493" s="69" t="str">
        <x:v>Paid</x:v>
      </x:c>
      <x:c r="H3493" s="69" t="str">
        <x:v>EFT</x:v>
      </x:c>
      <x:c r="I3493" s="76" t="n">
        <x:f>IF(D3493&lt;&gt;"",MAX(0,D3493-C3493),IF(G3493="Overdue",MAX(0,'START_HERE'!$B$7-C3493),0))</x:f>
        <x:v>13</x:v>
      </x:c>
    </x:row>
    <x:row r="3494" ht="18" customHeight="1">
      <x:c r="A3494" s="69" t="str">
        <x:v>PAY-003493</x:v>
      </x:c>
      <x:c r="B3494" s="69" t="str">
        <x:v>AGR-01151</x:v>
      </x:c>
      <x:c r="C3494" s="72" t="n">
        <x:v>46224</x:v>
      </x:c>
      <x:c r="D3494" s="72" t="n">
        <x:v>46231</x:v>
      </x:c>
      <x:c r="E3494" s="74" t="n">
        <x:v>13300</x:v>
      </x:c>
      <x:c r="F3494" s="69" t="str">
        <x:v>Progress</x:v>
      </x:c>
      <x:c r="G3494" s="69" t="str">
        <x:v>Paid</x:v>
      </x:c>
      <x:c r="H3494" s="69" t="str">
        <x:v>EFT</x:v>
      </x:c>
      <x:c r="I3494" s="76" t="n">
        <x:f>IF(D3494&lt;&gt;"",MAX(0,D3494-C3494),IF(G3494="Overdue",MAX(0,'START_HERE'!$B$7-C3494),0))</x:f>
        <x:v>7</x:v>
      </x:c>
    </x:row>
    <x:row r="3495" ht="18" customHeight="1">
      <x:c r="A3495" s="69" t="str">
        <x:v>PAY-003494</x:v>
      </x:c>
      <x:c r="B3495" s="69" t="str">
        <x:v>AGR-01151</x:v>
      </x:c>
      <x:c r="C3495" s="72" t="n">
        <x:v>46406</x:v>
      </x:c>
      <x:c r="D3495" s="72"/>
      <x:c r="E3495" s="74" t="n">
        <x:v>13400</x:v>
      </x:c>
      <x:c r="F3495" s="69" t="str">
        <x:v>Final</x:v>
      </x:c>
      <x:c r="G3495" s="69" t="str">
        <x:v>Scheduled</x:v>
      </x:c>
      <x:c r="H3495" s="69" t="str">
        <x:v>Direct Credit</x:v>
      </x:c>
      <x:c r="I3495" s="76" t="n">
        <x:f>IF(D3495&lt;&gt;"",MAX(0,D3495-C3495),IF(G3495="Overdue",MAX(0,'START_HERE'!$B$7-C3495),0))</x:f>
        <x:v>0</x:v>
      </x:c>
    </x:row>
    <x:row r="3496" ht="18" customHeight="1">
      <x:c r="A3496" s="69" t="str">
        <x:v>PAY-003495</x:v>
      </x:c>
      <x:c r="B3496" s="69" t="str">
        <x:v>AGR-01152</x:v>
      </x:c>
      <x:c r="C3496" s="72" t="n">
        <x:v>45747</x:v>
      </x:c>
      <x:c r="D3496" s="72" t="n">
        <x:v>45743</x:v>
      </x:c>
      <x:c r="E3496" s="74" t="n">
        <x:v>186300</x:v>
      </x:c>
      <x:c r="F3496" s="69" t="str">
        <x:v>Initial</x:v>
      </x:c>
      <x:c r="G3496" s="69" t="str">
        <x:v>Paid</x:v>
      </x:c>
      <x:c r="H3496" s="69" t="str">
        <x:v>Direct Credit</x:v>
      </x:c>
      <x:c r="I3496" s="76" t="n">
        <x:f>IF(D3496&lt;&gt;"",MAX(0,D3496-C3496),IF(G3496="Overdue",MAX(0,'START_HERE'!$B$7-C3496),0))</x:f>
        <x:v>0</x:v>
      </x:c>
    </x:row>
    <x:row r="3497" ht="18" customHeight="1">
      <x:c r="A3497" s="69" t="str">
        <x:v>PAY-003496</x:v>
      </x:c>
      <x:c r="B3497" s="69" t="str">
        <x:v>AGR-01152</x:v>
      </x:c>
      <x:c r="C3497" s="72" t="n">
        <x:v>45930</x:v>
      </x:c>
      <x:c r="D3497" s="72" t="n">
        <x:v>45949</x:v>
      </x:c>
      <x:c r="E3497" s="74" t="n">
        <x:v>186300</x:v>
      </x:c>
      <x:c r="F3497" s="69" t="str">
        <x:v>Progress</x:v>
      </x:c>
      <x:c r="G3497" s="69" t="str">
        <x:v>Paid</x:v>
      </x:c>
      <x:c r="H3497" s="69" t="str">
        <x:v>EFT</x:v>
      </x:c>
      <x:c r="I3497" s="76" t="n">
        <x:f>IF(D3497&lt;&gt;"",MAX(0,D3497-C3497),IF(G3497="Overdue",MAX(0,'START_HERE'!$B$7-C3497),0))</x:f>
        <x:v>19</x:v>
      </x:c>
    </x:row>
    <x:row r="3498" ht="18" customHeight="1">
      <x:c r="A3498" s="69" t="str">
        <x:v>PAY-003497</x:v>
      </x:c>
      <x:c r="B3498" s="69" t="str">
        <x:v>AGR-01152</x:v>
      </x:c>
      <x:c r="C3498" s="72" t="n">
        <x:v>46112</x:v>
      </x:c>
      <x:c r="D3498" s="72" t="n">
        <x:v>46127</x:v>
      </x:c>
      <x:c r="E3498" s="74" t="n">
        <x:v>186400</x:v>
      </x:c>
      <x:c r="F3498" s="69" t="str">
        <x:v>Final</x:v>
      </x:c>
      <x:c r="G3498" s="69" t="str">
        <x:v>Paid</x:v>
      </x:c>
      <x:c r="H3498" s="69" t="str">
        <x:v>Direct Credit</x:v>
      </x:c>
      <x:c r="I3498" s="76" t="n">
        <x:f>IF(D3498&lt;&gt;"",MAX(0,D3498-C3498),IF(G3498="Overdue",MAX(0,'START_HERE'!$B$7-C3498),0))</x:f>
        <x:v>15</x:v>
      </x:c>
    </x:row>
    <x:row r="3499" ht="18" customHeight="1">
      <x:c r="A3499" s="69" t="str">
        <x:v>PAY-003498</x:v>
      </x:c>
      <x:c r="B3499" s="69" t="str">
        <x:v>AGR-01153</x:v>
      </x:c>
      <x:c r="C3499" s="72" t="n">
        <x:v>46105</x:v>
      </x:c>
      <x:c r="D3499" s="72" t="n">
        <x:v>46110</x:v>
      </x:c>
      <x:c r="E3499" s="74" t="n">
        <x:v>146700</x:v>
      </x:c>
      <x:c r="F3499" s="69" t="str">
        <x:v>Initial</x:v>
      </x:c>
      <x:c r="G3499" s="69" t="str">
        <x:v>Paid</x:v>
      </x:c>
      <x:c r="H3499" s="69" t="str">
        <x:v>EFT</x:v>
      </x:c>
      <x:c r="I3499" s="76" t="n">
        <x:f>IF(D3499&lt;&gt;"",MAX(0,D3499-C3499),IF(G3499="Overdue",MAX(0,'START_HERE'!$B$7-C3499),0))</x:f>
        <x:v>5</x:v>
      </x:c>
    </x:row>
    <x:row r="3500" ht="18" customHeight="1">
      <x:c r="A3500" s="69" t="str">
        <x:v>PAY-003499</x:v>
      </x:c>
      <x:c r="B3500" s="69" t="str">
        <x:v>AGR-01153</x:v>
      </x:c>
      <x:c r="C3500" s="72" t="n">
        <x:v>46348</x:v>
      </x:c>
      <x:c r="D3500" s="72"/>
      <x:c r="E3500" s="74" t="n">
        <x:v>146700</x:v>
      </x:c>
      <x:c r="F3500" s="69" t="str">
        <x:v>Progress</x:v>
      </x:c>
      <x:c r="G3500" s="69" t="str">
        <x:v>Scheduled</x:v>
      </x:c>
      <x:c r="H3500" s="69" t="str">
        <x:v>Direct Credit</x:v>
      </x:c>
      <x:c r="I3500" s="76" t="n">
        <x:f>IF(D3500&lt;&gt;"",MAX(0,D3500-C3500),IF(G3500="Overdue",MAX(0,'START_HERE'!$B$7-C3500),0))</x:f>
        <x:v>0</x:v>
      </x:c>
    </x:row>
    <x:row r="3501" ht="18" customHeight="1">
      <x:c r="A3501" s="69" t="str">
        <x:v>PAY-003500</x:v>
      </x:c>
      <x:c r="B3501" s="69" t="str">
        <x:v>AGR-01153</x:v>
      </x:c>
      <x:c r="C3501" s="72" t="n">
        <x:v>46592</x:v>
      </x:c>
      <x:c r="D3501" s="72"/>
      <x:c r="E3501" s="74" t="n">
        <x:v>146600</x:v>
      </x:c>
      <x:c r="F3501" s="69" t="str">
        <x:v>Final</x:v>
      </x:c>
      <x:c r="G3501" s="69" t="str">
        <x:v>Scheduled</x:v>
      </x:c>
      <x:c r="H3501" s="69" t="str">
        <x:v>EFT</x:v>
      </x:c>
      <x:c r="I3501" s="76" t="n">
        <x:f>IF(D3501&lt;&gt;"",MAX(0,D3501-C3501),IF(G3501="Overdue",MAX(0,'START_HERE'!$B$7-C3501),0))</x:f>
        <x:v>0</x:v>
      </x:c>
    </x:row>
    <x:row r="3502" ht="18" customHeight="1">
      <x:c r="A3502" s="69" t="str">
        <x:v>PAY-003501</x:v>
      </x:c>
      <x:c r="B3502" s="69" t="str">
        <x:v>AGR-01154</x:v>
      </x:c>
      <x:c r="C3502" s="72" t="n">
        <x:v>46298</x:v>
      </x:c>
      <x:c r="D3502" s="72"/>
      <x:c r="E3502" s="74" t="n">
        <x:v>72000</x:v>
      </x:c>
      <x:c r="F3502" s="69" t="str">
        <x:v>Initial</x:v>
      </x:c>
      <x:c r="G3502" s="69" t="str">
        <x:v>Scheduled</x:v>
      </x:c>
      <x:c r="H3502" s="69" t="str">
        <x:v>EFT</x:v>
      </x:c>
      <x:c r="I3502" s="76" t="n">
        <x:f>IF(D3502&lt;&gt;"",MAX(0,D3502-C3502),IF(G3502="Overdue",MAX(0,'START_HERE'!$B$7-C3502),0))</x:f>
        <x:v>0</x:v>
      </x:c>
    </x:row>
    <x:row r="3503" ht="18" customHeight="1">
      <x:c r="A3503" s="69" t="str">
        <x:v>PAY-003502</x:v>
      </x:c>
      <x:c r="B3503" s="69" t="str">
        <x:v>AGR-01154</x:v>
      </x:c>
      <x:c r="C3503" s="72" t="n">
        <x:v>46420</x:v>
      </x:c>
      <x:c r="D3503" s="72"/>
      <x:c r="E3503" s="74" t="n">
        <x:v>72000</x:v>
      </x:c>
      <x:c r="F3503" s="69" t="str">
        <x:v>Progress</x:v>
      </x:c>
      <x:c r="G3503" s="69" t="str">
        <x:v>Scheduled</x:v>
      </x:c>
      <x:c r="H3503" s="69" t="str">
        <x:v>Direct Credit</x:v>
      </x:c>
      <x:c r="I3503" s="76" t="n">
        <x:f>IF(D3503&lt;&gt;"",MAX(0,D3503-C3503),IF(G3503="Overdue",MAX(0,'START_HERE'!$B$7-C3503),0))</x:f>
        <x:v>0</x:v>
      </x:c>
    </x:row>
    <x:row r="3504" ht="18" customHeight="1">
      <x:c r="A3504" s="69" t="str">
        <x:v>PAY-003503</x:v>
      </x:c>
      <x:c r="B3504" s="69" t="str">
        <x:v>AGR-01154</x:v>
      </x:c>
      <x:c r="C3504" s="72" t="n">
        <x:v>46541</x:v>
      </x:c>
      <x:c r="D3504" s="72"/>
      <x:c r="E3504" s="74" t="n">
        <x:v>72000</x:v>
      </x:c>
      <x:c r="F3504" s="69" t="str">
        <x:v>Final</x:v>
      </x:c>
      <x:c r="G3504" s="69" t="str">
        <x:v>Scheduled</x:v>
      </x:c>
      <x:c r="H3504" s="69" t="str">
        <x:v>EFT</x:v>
      </x:c>
      <x:c r="I3504" s="76" t="n">
        <x:f>IF(D3504&lt;&gt;"",MAX(0,D3504-C3504),IF(G3504="Overdue",MAX(0,'START_HERE'!$B$7-C3504),0))</x:f>
        <x:v>0</x:v>
      </x:c>
    </x:row>
    <x:row r="3505" ht="18" customHeight="1">
      <x:c r="A3505" s="69" t="str">
        <x:v>PAY-003504</x:v>
      </x:c>
      <x:c r="B3505" s="69" t="str">
        <x:v>AGR-01155</x:v>
      </x:c>
      <x:c r="C3505" s="72" t="n">
        <x:v>45641</x:v>
      </x:c>
      <x:c r="D3505" s="72" t="n">
        <x:v>45641</x:v>
      </x:c>
      <x:c r="E3505" s="74" t="n">
        <x:v>159300</x:v>
      </x:c>
      <x:c r="F3505" s="69" t="str">
        <x:v>Initial</x:v>
      </x:c>
      <x:c r="G3505" s="69" t="str">
        <x:v>Paid</x:v>
      </x:c>
      <x:c r="H3505" s="69" t="str">
        <x:v>Direct Credit</x:v>
      </x:c>
      <x:c r="I3505" s="76" t="n">
        <x:f>IF(D3505&lt;&gt;"",MAX(0,D3505-C3505),IF(G3505="Overdue",MAX(0,'START_HERE'!$B$7-C3505),0))</x:f>
        <x:v>0</x:v>
      </x:c>
    </x:row>
    <x:row r="3506" ht="18" customHeight="1">
      <x:c r="A3506" s="69" t="str">
        <x:v>PAY-003505</x:v>
      </x:c>
      <x:c r="B3506" s="69" t="str">
        <x:v>AGR-01155</x:v>
      </x:c>
      <x:c r="C3506" s="72" t="n">
        <x:v>45824</x:v>
      </x:c>
      <x:c r="D3506" s="72" t="n">
        <x:v>45828</x:v>
      </x:c>
      <x:c r="E3506" s="74" t="n">
        <x:v>159300</x:v>
      </x:c>
      <x:c r="F3506" s="69" t="str">
        <x:v>Progress</x:v>
      </x:c>
      <x:c r="G3506" s="69" t="str">
        <x:v>Paid</x:v>
      </x:c>
      <x:c r="H3506" s="69" t="str">
        <x:v>Direct Credit</x:v>
      </x:c>
      <x:c r="I3506" s="76" t="n">
        <x:f>IF(D3506&lt;&gt;"",MAX(0,D3506-C3506),IF(G3506="Overdue",MAX(0,'START_HERE'!$B$7-C3506),0))</x:f>
        <x:v>4</x:v>
      </x:c>
    </x:row>
    <x:row r="3507" ht="18" customHeight="1">
      <x:c r="A3507" s="69" t="str">
        <x:v>PAY-003506</x:v>
      </x:c>
      <x:c r="B3507" s="69" t="str">
        <x:v>AGR-01155</x:v>
      </x:c>
      <x:c r="C3507" s="72" t="n">
        <x:v>46006</x:v>
      </x:c>
      <x:c r="D3507" s="72" t="n">
        <x:v>46018</x:v>
      </x:c>
      <x:c r="E3507" s="74" t="n">
        <x:v>159400</x:v>
      </x:c>
      <x:c r="F3507" s="69" t="str">
        <x:v>Final</x:v>
      </x:c>
      <x:c r="G3507" s="69" t="str">
        <x:v>Paid</x:v>
      </x:c>
      <x:c r="H3507" s="69" t="str">
        <x:v>Direct Credit</x:v>
      </x:c>
      <x:c r="I3507" s="76" t="n">
        <x:f>IF(D3507&lt;&gt;"",MAX(0,D3507-C3507),IF(G3507="Overdue",MAX(0,'START_HERE'!$B$7-C3507),0))</x:f>
        <x:v>12</x:v>
      </x:c>
    </x:row>
    <x:row r="3508" ht="18" customHeight="1">
      <x:c r="A3508" s="69" t="str">
        <x:v>PAY-003507</x:v>
      </x:c>
      <x:c r="B3508" s="69" t="str">
        <x:v>AGR-01156</x:v>
      </x:c>
      <x:c r="C3508" s="72" t="n">
        <x:v>45498</x:v>
      </x:c>
      <x:c r="D3508" s="72" t="n">
        <x:v>45513</x:v>
      </x:c>
      <x:c r="E3508" s="74" t="n">
        <x:v>54000</x:v>
      </x:c>
      <x:c r="F3508" s="69" t="str">
        <x:v>Initial</x:v>
      </x:c>
      <x:c r="G3508" s="69" t="str">
        <x:v>Paid</x:v>
      </x:c>
      <x:c r="H3508" s="69" t="str">
        <x:v>Direct Credit</x:v>
      </x:c>
      <x:c r="I3508" s="76" t="n">
        <x:f>IF(D3508&lt;&gt;"",MAX(0,D3508-C3508),IF(G3508="Overdue",MAX(0,'START_HERE'!$B$7-C3508),0))</x:f>
        <x:v>15</x:v>
      </x:c>
    </x:row>
    <x:row r="3509" ht="18" customHeight="1">
      <x:c r="A3509" s="69" t="str">
        <x:v>PAY-003508</x:v>
      </x:c>
      <x:c r="B3509" s="69" t="str">
        <x:v>AGR-01156</x:v>
      </x:c>
      <x:c r="C3509" s="72" t="n">
        <x:v>45772</x:v>
      </x:c>
      <x:c r="D3509" s="72" t="n">
        <x:v>45776</x:v>
      </x:c>
      <x:c r="E3509" s="74" t="n">
        <x:v>54000</x:v>
      </x:c>
      <x:c r="F3509" s="69" t="str">
        <x:v>Final</x:v>
      </x:c>
      <x:c r="G3509" s="69" t="str">
        <x:v>Paid</x:v>
      </x:c>
      <x:c r="H3509" s="69" t="str">
        <x:v>Direct Credit</x:v>
      </x:c>
      <x:c r="I3509" s="76" t="n">
        <x:f>IF(D3509&lt;&gt;"",MAX(0,D3509-C3509),IF(G3509="Overdue",MAX(0,'START_HERE'!$B$7-C3509),0))</x:f>
        <x:v>4</x:v>
      </x:c>
    </x:row>
    <x:row r="3510" ht="18" customHeight="1">
      <x:c r="A3510" s="69" t="str">
        <x:v>PAY-003509</x:v>
      </x:c>
      <x:c r="B3510" s="69" t="str">
        <x:v>AGR-01157</x:v>
      </x:c>
      <x:c r="C3510" s="72" t="n">
        <x:v>45558</x:v>
      </x:c>
      <x:c r="D3510" s="72" t="n">
        <x:v>45586</x:v>
      </x:c>
      <x:c r="E3510" s="74" t="n">
        <x:v>64700</x:v>
      </x:c>
      <x:c r="F3510" s="69" t="str">
        <x:v>Initial</x:v>
      </x:c>
      <x:c r="G3510" s="69" t="str">
        <x:v>Paid</x:v>
      </x:c>
      <x:c r="H3510" s="69" t="str">
        <x:v>EFT</x:v>
      </x:c>
      <x:c r="I3510" s="76" t="n">
        <x:f>IF(D3510&lt;&gt;"",MAX(0,D3510-C3510),IF(G3510="Overdue",MAX(0,'START_HERE'!$B$7-C3510),0))</x:f>
        <x:v>28</x:v>
      </x:c>
    </x:row>
    <x:row r="3511" ht="18" customHeight="1">
      <x:c r="A3511" s="69" t="str">
        <x:v>PAY-003510</x:v>
      </x:c>
      <x:c r="B3511" s="69" t="str">
        <x:v>AGR-01157</x:v>
      </x:c>
      <x:c r="C3511" s="72" t="n">
        <x:v>45680</x:v>
      </x:c>
      <x:c r="D3511" s="72" t="n">
        <x:v>45694</x:v>
      </x:c>
      <x:c r="E3511" s="74" t="n">
        <x:v>64700</x:v>
      </x:c>
      <x:c r="F3511" s="69" t="str">
        <x:v>Progress</x:v>
      </x:c>
      <x:c r="G3511" s="69" t="str">
        <x:v>Paid</x:v>
      </x:c>
      <x:c r="H3511" s="69" t="str">
        <x:v>EFT</x:v>
      </x:c>
      <x:c r="I3511" s="76" t="n">
        <x:f>IF(D3511&lt;&gt;"",MAX(0,D3511-C3511),IF(G3511="Overdue",MAX(0,'START_HERE'!$B$7-C3511),0))</x:f>
        <x:v>14</x:v>
      </x:c>
    </x:row>
    <x:row r="3512" ht="18" customHeight="1">
      <x:c r="A3512" s="69" t="str">
        <x:v>PAY-003511</x:v>
      </x:c>
      <x:c r="B3512" s="69" t="str">
        <x:v>AGR-01157</x:v>
      </x:c>
      <x:c r="C3512" s="72" t="n">
        <x:v>45801</x:v>
      </x:c>
      <x:c r="D3512" s="72" t="n">
        <x:v>45820</x:v>
      </x:c>
      <x:c r="E3512" s="74" t="n">
        <x:v>64600</x:v>
      </x:c>
      <x:c r="F3512" s="69" t="str">
        <x:v>Final</x:v>
      </x:c>
      <x:c r="G3512" s="69" t="str">
        <x:v>Paid</x:v>
      </x:c>
      <x:c r="H3512" s="69" t="str">
        <x:v>EFT</x:v>
      </x:c>
      <x:c r="I3512" s="76" t="n">
        <x:f>IF(D3512&lt;&gt;"",MAX(0,D3512-C3512),IF(G3512="Overdue",MAX(0,'START_HERE'!$B$7-C3512),0))</x:f>
        <x:v>19</x:v>
      </x:c>
    </x:row>
    <x:row r="3513" ht="18" customHeight="1">
      <x:c r="A3513" s="69" t="str">
        <x:v>PAY-003512</x:v>
      </x:c>
      <x:c r="B3513" s="69" t="str">
        <x:v>AGR-01158</x:v>
      </x:c>
      <x:c r="C3513" s="72" t="n">
        <x:v>45971</x:v>
      </x:c>
      <x:c r="D3513" s="72" t="n">
        <x:v>45974</x:v>
      </x:c>
      <x:c r="E3513" s="74" t="n">
        <x:v>261500</x:v>
      </x:c>
      <x:c r="F3513" s="69" t="str">
        <x:v>Initial</x:v>
      </x:c>
      <x:c r="G3513" s="69" t="str">
        <x:v>Paid</x:v>
      </x:c>
      <x:c r="H3513" s="69" t="str">
        <x:v>Direct Credit</x:v>
      </x:c>
      <x:c r="I3513" s="76" t="n">
        <x:f>IF(D3513&lt;&gt;"",MAX(0,D3513-C3513),IF(G3513="Overdue",MAX(0,'START_HERE'!$B$7-C3513),0))</x:f>
        <x:v>3</x:v>
      </x:c>
    </x:row>
    <x:row r="3514" ht="18" customHeight="1">
      <x:c r="A3514" s="69" t="str">
        <x:v>PAY-003513</x:v>
      </x:c>
      <x:c r="B3514" s="69" t="str">
        <x:v>AGR-01158</x:v>
      </x:c>
      <x:c r="C3514" s="72" t="n">
        <x:v>46336</x:v>
      </x:c>
      <x:c r="D3514" s="72"/>
      <x:c r="E3514" s="74" t="n">
        <x:v>261500</x:v>
      </x:c>
      <x:c r="F3514" s="69" t="str">
        <x:v>Final</x:v>
      </x:c>
      <x:c r="G3514" s="69" t="str">
        <x:v>Scheduled</x:v>
      </x:c>
      <x:c r="H3514" s="69" t="str">
        <x:v>Direct Credit</x:v>
      </x:c>
      <x:c r="I3514" s="76" t="n">
        <x:f>IF(D3514&lt;&gt;"",MAX(0,D3514-C3514),IF(G3514="Overdue",MAX(0,'START_HERE'!$B$7-C3514),0))</x:f>
        <x:v>0</x:v>
      </x:c>
    </x:row>
    <x:row r="3515" ht="18" customHeight="1">
      <x:c r="A3515" s="69" t="str">
        <x:v>PAY-003514</x:v>
      </x:c>
      <x:c r="B3515" s="69" t="str">
        <x:v>AGR-01159</x:v>
      </x:c>
      <x:c r="C3515" s="72" t="n">
        <x:v>45259</x:v>
      </x:c>
      <x:c r="D3515" s="72" t="n">
        <x:v>45282</x:v>
      </x:c>
      <x:c r="E3515" s="74" t="n">
        <x:v>69500</x:v>
      </x:c>
      <x:c r="F3515" s="69" t="str">
        <x:v>Initial</x:v>
      </x:c>
      <x:c r="G3515" s="69" t="str">
        <x:v>Paid</x:v>
      </x:c>
      <x:c r="H3515" s="69" t="str">
        <x:v>Direct Credit</x:v>
      </x:c>
      <x:c r="I3515" s="76" t="n">
        <x:f>IF(D3515&lt;&gt;"",MAX(0,D3515-C3515),IF(G3515="Overdue",MAX(0,'START_HERE'!$B$7-C3515),0))</x:f>
        <x:v>23</x:v>
      </x:c>
    </x:row>
    <x:row r="3516" ht="18" customHeight="1">
      <x:c r="A3516" s="69" t="str">
        <x:v>PAY-003515</x:v>
      </x:c>
      <x:c r="B3516" s="69" t="str">
        <x:v>AGR-01159</x:v>
      </x:c>
      <x:c r="C3516" s="72" t="n">
        <x:v>45624</x:v>
      </x:c>
      <x:c r="D3516" s="72" t="n">
        <x:v>45636</x:v>
      </x:c>
      <x:c r="E3516" s="74" t="n">
        <x:v>69500</x:v>
      </x:c>
      <x:c r="F3516" s="69" t="str">
        <x:v>Final</x:v>
      </x:c>
      <x:c r="G3516" s="69" t="str">
        <x:v>Paid</x:v>
      </x:c>
      <x:c r="H3516" s="69" t="str">
        <x:v>EFT</x:v>
      </x:c>
      <x:c r="I3516" s="76" t="n">
        <x:f>IF(D3516&lt;&gt;"",MAX(0,D3516-C3516),IF(G3516="Overdue",MAX(0,'START_HERE'!$B$7-C3516),0))</x:f>
        <x:v>12</x:v>
      </x:c>
    </x:row>
    <x:row r="3517" ht="18" customHeight="1">
      <x:c r="A3517" s="69" t="str">
        <x:v>PAY-003516</x:v>
      </x:c>
      <x:c r="B3517" s="69" t="str">
        <x:v>AGR-01160</x:v>
      </x:c>
      <x:c r="C3517" s="72" t="n">
        <x:v>45739</x:v>
      </x:c>
      <x:c r="D3517" s="72" t="n">
        <x:v>45734</x:v>
      </x:c>
      <x:c r="E3517" s="74" t="n">
        <x:v>45300</x:v>
      </x:c>
      <x:c r="F3517" s="69" t="str">
        <x:v>Initial</x:v>
      </x:c>
      <x:c r="G3517" s="69" t="str">
        <x:v>Paid</x:v>
      </x:c>
      <x:c r="H3517" s="69" t="str">
        <x:v>Direct Credit</x:v>
      </x:c>
      <x:c r="I3517" s="76" t="n">
        <x:f>IF(D3517&lt;&gt;"",MAX(0,D3517-C3517),IF(G3517="Overdue",MAX(0,'START_HERE'!$B$7-C3517),0))</x:f>
        <x:v>0</x:v>
      </x:c>
    </x:row>
    <x:row r="3518" ht="18" customHeight="1">
      <x:c r="A3518" s="69" t="str">
        <x:v>PAY-003517</x:v>
      </x:c>
      <x:c r="B3518" s="69" t="str">
        <x:v>AGR-01160</x:v>
      </x:c>
      <x:c r="C3518" s="72" t="n">
        <x:v>45876</x:v>
      </x:c>
      <x:c r="D3518" s="72" t="n">
        <x:v>45872</x:v>
      </x:c>
      <x:c r="E3518" s="74" t="n">
        <x:v>45300</x:v>
      </x:c>
      <x:c r="F3518" s="69" t="str">
        <x:v>Progress</x:v>
      </x:c>
      <x:c r="G3518" s="69" t="str">
        <x:v>Paid</x:v>
      </x:c>
      <x:c r="H3518" s="69" t="str">
        <x:v>EFT</x:v>
      </x:c>
      <x:c r="I3518" s="76" t="n">
        <x:f>IF(D3518&lt;&gt;"",MAX(0,D3518-C3518),IF(G3518="Overdue",MAX(0,'START_HERE'!$B$7-C3518),0))</x:f>
        <x:v>0</x:v>
      </x:c>
    </x:row>
    <x:row r="3519" ht="18" customHeight="1">
      <x:c r="A3519" s="69" t="str">
        <x:v>PAY-003518</x:v>
      </x:c>
      <x:c r="B3519" s="69" t="str">
        <x:v>AGR-01160</x:v>
      </x:c>
      <x:c r="C3519" s="72" t="n">
        <x:v>46013</x:v>
      </x:c>
      <x:c r="D3519" s="72" t="n">
        <x:v>46014</x:v>
      </x:c>
      <x:c r="E3519" s="74" t="n">
        <x:v>45300</x:v>
      </x:c>
      <x:c r="F3519" s="69" t="str">
        <x:v>Progress</x:v>
      </x:c>
      <x:c r="G3519" s="69" t="str">
        <x:v>Paid</x:v>
      </x:c>
      <x:c r="H3519" s="69" t="str">
        <x:v>Direct Credit</x:v>
      </x:c>
      <x:c r="I3519" s="76" t="n">
        <x:f>IF(D3519&lt;&gt;"",MAX(0,D3519-C3519),IF(G3519="Overdue",MAX(0,'START_HERE'!$B$7-C3519),0))</x:f>
        <x:v>1</x:v>
      </x:c>
    </x:row>
    <x:row r="3520" ht="18" customHeight="1">
      <x:c r="A3520" s="69" t="str">
        <x:v>PAY-003519</x:v>
      </x:c>
      <x:c r="B3520" s="69" t="str">
        <x:v>AGR-01160</x:v>
      </x:c>
      <x:c r="C3520" s="72" t="n">
        <x:v>46150</x:v>
      </x:c>
      <x:c r="D3520" s="72" t="n">
        <x:v>46176</x:v>
      </x:c>
      <x:c r="E3520" s="74" t="n">
        <x:v>45100</x:v>
      </x:c>
      <x:c r="F3520" s="69" t="str">
        <x:v>Final</x:v>
      </x:c>
      <x:c r="G3520" s="69" t="str">
        <x:v>Paid</x:v>
      </x:c>
      <x:c r="H3520" s="69" t="str">
        <x:v>Direct Credit</x:v>
      </x:c>
      <x:c r="I3520" s="76" t="n">
        <x:f>IF(D3520&lt;&gt;"",MAX(0,D3520-C3520),IF(G3520="Overdue",MAX(0,'START_HERE'!$B$7-C3520),0))</x:f>
        <x:v>26</x:v>
      </x:c>
    </x:row>
    <x:row r="3521" ht="18" customHeight="1">
      <x:c r="A3521" s="69" t="str">
        <x:v>PAY-003520</x:v>
      </x:c>
      <x:c r="B3521" s="69" t="str">
        <x:v>AGR-01161</x:v>
      </x:c>
      <x:c r="C3521" s="72" t="n">
        <x:v>45574</x:v>
      </x:c>
      <x:c r="D3521" s="72" t="n">
        <x:v>45592</x:v>
      </x:c>
      <x:c r="E3521" s="74" t="n">
        <x:v>86000</x:v>
      </x:c>
      <x:c r="F3521" s="69" t="str">
        <x:v>Initial</x:v>
      </x:c>
      <x:c r="G3521" s="69" t="str">
        <x:v>Paid</x:v>
      </x:c>
      <x:c r="H3521" s="69" t="str">
        <x:v>EFT</x:v>
      </x:c>
      <x:c r="I3521" s="76" t="n">
        <x:f>IF(D3521&lt;&gt;"",MAX(0,D3521-C3521),IF(G3521="Overdue",MAX(0,'START_HERE'!$B$7-C3521),0))</x:f>
        <x:v>18</x:v>
      </x:c>
    </x:row>
    <x:row r="3522" ht="18" customHeight="1">
      <x:c r="A3522" s="69" t="str">
        <x:v>PAY-003521</x:v>
      </x:c>
      <x:c r="B3522" s="69" t="str">
        <x:v>AGR-01161</x:v>
      </x:c>
      <x:c r="C3522" s="72" t="n">
        <x:v>45848</x:v>
      </x:c>
      <x:c r="D3522" s="72" t="n">
        <x:v>45864</x:v>
      </x:c>
      <x:c r="E3522" s="74" t="n">
        <x:v>86000</x:v>
      </x:c>
      <x:c r="F3522" s="69" t="str">
        <x:v>Final</x:v>
      </x:c>
      <x:c r="G3522" s="69" t="str">
        <x:v>Paid</x:v>
      </x:c>
      <x:c r="H3522" s="69" t="str">
        <x:v>EFT</x:v>
      </x:c>
      <x:c r="I3522" s="76" t="n">
        <x:f>IF(D3522&lt;&gt;"",MAX(0,D3522-C3522),IF(G3522="Overdue",MAX(0,'START_HERE'!$B$7-C3522),0))</x:f>
        <x:v>16</x:v>
      </x:c>
    </x:row>
    <x:row r="3523" ht="18" customHeight="1">
      <x:c r="A3523" s="69" t="str">
        <x:v>PAY-003522</x:v>
      </x:c>
      <x:c r="B3523" s="69" t="str">
        <x:v>AGR-01162</x:v>
      </x:c>
      <x:c r="C3523" s="72" t="n">
        <x:v>45400</x:v>
      </x:c>
      <x:c r="D3523" s="72" t="n">
        <x:v>45426</x:v>
      </x:c>
      <x:c r="E3523" s="74" t="n">
        <x:v>51800</x:v>
      </x:c>
      <x:c r="F3523" s="69" t="str">
        <x:v>Initial</x:v>
      </x:c>
      <x:c r="G3523" s="69" t="str">
        <x:v>Paid</x:v>
      </x:c>
      <x:c r="H3523" s="69" t="str">
        <x:v>Direct Credit</x:v>
      </x:c>
      <x:c r="I3523" s="76" t="n">
        <x:f>IF(D3523&lt;&gt;"",MAX(0,D3523-C3523),IF(G3523="Overdue",MAX(0,'START_HERE'!$B$7-C3523),0))</x:f>
        <x:v>26</x:v>
      </x:c>
    </x:row>
    <x:row r="3524" ht="18" customHeight="1">
      <x:c r="A3524" s="69" t="str">
        <x:v>PAY-003523</x:v>
      </x:c>
      <x:c r="B3524" s="69" t="str">
        <x:v>AGR-01162</x:v>
      </x:c>
      <x:c r="C3524" s="72" t="n">
        <x:v>45491</x:v>
      </x:c>
      <x:c r="D3524" s="72" t="n">
        <x:v>45494</x:v>
      </x:c>
      <x:c r="E3524" s="74" t="n">
        <x:v>51800</x:v>
      </x:c>
      <x:c r="F3524" s="69" t="str">
        <x:v>Progress</x:v>
      </x:c>
      <x:c r="G3524" s="69" t="str">
        <x:v>Paid</x:v>
      </x:c>
      <x:c r="H3524" s="69" t="str">
        <x:v>EFT</x:v>
      </x:c>
      <x:c r="I3524" s="76" t="n">
        <x:f>IF(D3524&lt;&gt;"",MAX(0,D3524-C3524),IF(G3524="Overdue",MAX(0,'START_HERE'!$B$7-C3524),0))</x:f>
        <x:v>3</x:v>
      </x:c>
    </x:row>
    <x:row r="3525" ht="18" customHeight="1">
      <x:c r="A3525" s="69" t="str">
        <x:v>PAY-003524</x:v>
      </x:c>
      <x:c r="B3525" s="69" t="str">
        <x:v>AGR-01162</x:v>
      </x:c>
      <x:c r="C3525" s="72" t="n">
        <x:v>45583</x:v>
      </x:c>
      <x:c r="D3525" s="72" t="n">
        <x:v>45607</x:v>
      </x:c>
      <x:c r="E3525" s="74" t="n">
        <x:v>51800</x:v>
      </x:c>
      <x:c r="F3525" s="69" t="str">
        <x:v>Progress</x:v>
      </x:c>
      <x:c r="G3525" s="69" t="str">
        <x:v>Paid</x:v>
      </x:c>
      <x:c r="H3525" s="69" t="str">
        <x:v>EFT</x:v>
      </x:c>
      <x:c r="I3525" s="76" t="n">
        <x:f>IF(D3525&lt;&gt;"",MAX(0,D3525-C3525),IF(G3525="Overdue",MAX(0,'START_HERE'!$B$7-C3525),0))</x:f>
        <x:v>24</x:v>
      </x:c>
    </x:row>
    <x:row r="3526" ht="18" customHeight="1">
      <x:c r="A3526" s="69" t="str">
        <x:v>PAY-003525</x:v>
      </x:c>
      <x:c r="B3526" s="69" t="str">
        <x:v>AGR-01162</x:v>
      </x:c>
      <x:c r="C3526" s="72" t="n">
        <x:v>45674</x:v>
      </x:c>
      <x:c r="D3526" s="72" t="n">
        <x:v>45690</x:v>
      </x:c>
      <x:c r="E3526" s="74" t="n">
        <x:v>51600</x:v>
      </x:c>
      <x:c r="F3526" s="69" t="str">
        <x:v>Final</x:v>
      </x:c>
      <x:c r="G3526" s="69" t="str">
        <x:v>Paid</x:v>
      </x:c>
      <x:c r="H3526" s="69" t="str">
        <x:v>Direct Credit</x:v>
      </x:c>
      <x:c r="I3526" s="76" t="n">
        <x:f>IF(D3526&lt;&gt;"",MAX(0,D3526-C3526),IF(G3526="Overdue",MAX(0,'START_HERE'!$B$7-C3526),0))</x:f>
        <x:v>16</x:v>
      </x:c>
    </x:row>
    <x:row r="3527" ht="18" customHeight="1">
      <x:c r="A3527" s="69" t="str">
        <x:v>PAY-003526</x:v>
      </x:c>
      <x:c r="B3527" s="69" t="str">
        <x:v>AGR-01163</x:v>
      </x:c>
      <x:c r="C3527" s="72" t="n">
        <x:v>45474</x:v>
      </x:c>
      <x:c r="D3527" s="72" t="n">
        <x:v>45498</x:v>
      </x:c>
      <x:c r="E3527" s="74" t="n">
        <x:v>138000</x:v>
      </x:c>
      <x:c r="F3527" s="69" t="str">
        <x:v>Initial</x:v>
      </x:c>
      <x:c r="G3527" s="69" t="str">
        <x:v>Paid</x:v>
      </x:c>
      <x:c r="H3527" s="69" t="str">
        <x:v>EFT</x:v>
      </x:c>
      <x:c r="I3527" s="76" t="n">
        <x:f>IF(D3527&lt;&gt;"",MAX(0,D3527-C3527),IF(G3527="Overdue",MAX(0,'START_HERE'!$B$7-C3527),0))</x:f>
        <x:v>24</x:v>
      </x:c>
    </x:row>
    <x:row r="3528" ht="18" customHeight="1">
      <x:c r="A3528" s="69" t="str">
        <x:v>PAY-003527</x:v>
      </x:c>
      <x:c r="B3528" s="69" t="str">
        <x:v>AGR-01163</x:v>
      </x:c>
      <x:c r="C3528" s="72" t="n">
        <x:v>45657</x:v>
      </x:c>
      <x:c r="D3528" s="72" t="n">
        <x:v>45678</x:v>
      </x:c>
      <x:c r="E3528" s="74" t="n">
        <x:v>138000</x:v>
      </x:c>
      <x:c r="F3528" s="69" t="str">
        <x:v>Progress</x:v>
      </x:c>
      <x:c r="G3528" s="69" t="str">
        <x:v>Paid</x:v>
      </x:c>
      <x:c r="H3528" s="69" t="str">
        <x:v>Direct Credit</x:v>
      </x:c>
      <x:c r="I3528" s="76" t="n">
        <x:f>IF(D3528&lt;&gt;"",MAX(0,D3528-C3528),IF(G3528="Overdue",MAX(0,'START_HERE'!$B$7-C3528),0))</x:f>
        <x:v>21</x:v>
      </x:c>
    </x:row>
    <x:row r="3529" ht="18" customHeight="1">
      <x:c r="A3529" s="69" t="str">
        <x:v>PAY-003528</x:v>
      </x:c>
      <x:c r="B3529" s="69" t="str">
        <x:v>AGR-01163</x:v>
      </x:c>
      <x:c r="C3529" s="72" t="n">
        <x:v>45839</x:v>
      </x:c>
      <x:c r="D3529" s="72" t="n">
        <x:v>45854</x:v>
      </x:c>
      <x:c r="E3529" s="74" t="n">
        <x:v>138000</x:v>
      </x:c>
      <x:c r="F3529" s="69" t="str">
        <x:v>Final</x:v>
      </x:c>
      <x:c r="G3529" s="69" t="str">
        <x:v>Paid</x:v>
      </x:c>
      <x:c r="H3529" s="69" t="str">
        <x:v>EFT</x:v>
      </x:c>
      <x:c r="I3529" s="76" t="n">
        <x:f>IF(D3529&lt;&gt;"",MAX(0,D3529-C3529),IF(G3529="Overdue",MAX(0,'START_HERE'!$B$7-C3529),0))</x:f>
        <x:v>15</x:v>
      </x:c>
    </x:row>
    <x:row r="3530" ht="18" customHeight="1">
      <x:c r="A3530" s="69" t="str">
        <x:v>PAY-003529</x:v>
      </x:c>
      <x:c r="B3530" s="69" t="str">
        <x:v>AGR-01164</x:v>
      </x:c>
      <x:c r="C3530" s="72" t="n">
        <x:v>45500</x:v>
      </x:c>
      <x:c r="D3530" s="72" t="n">
        <x:v>45526</x:v>
      </x:c>
      <x:c r="E3530" s="74" t="n">
        <x:v>43800</x:v>
      </x:c>
      <x:c r="F3530" s="69" t="str">
        <x:v>Initial</x:v>
      </x:c>
      <x:c r="G3530" s="69" t="str">
        <x:v>Paid</x:v>
      </x:c>
      <x:c r="H3530" s="69" t="str">
        <x:v>EFT</x:v>
      </x:c>
      <x:c r="I3530" s="76" t="n">
        <x:f>IF(D3530&lt;&gt;"",MAX(0,D3530-C3530),IF(G3530="Overdue",MAX(0,'START_HERE'!$B$7-C3530),0))</x:f>
        <x:v>26</x:v>
      </x:c>
    </x:row>
    <x:row r="3531" ht="18" customHeight="1">
      <x:c r="A3531" s="69" t="str">
        <x:v>PAY-003530</x:v>
      </x:c>
      <x:c r="B3531" s="69" t="str">
        <x:v>AGR-01164</x:v>
      </x:c>
      <x:c r="C3531" s="72" t="n">
        <x:v>45637</x:v>
      </x:c>
      <x:c r="D3531" s="72" t="n">
        <x:v>45633</x:v>
      </x:c>
      <x:c r="E3531" s="74" t="n">
        <x:v>43800</x:v>
      </x:c>
      <x:c r="F3531" s="69" t="str">
        <x:v>Progress</x:v>
      </x:c>
      <x:c r="G3531" s="69" t="str">
        <x:v>Paid</x:v>
      </x:c>
      <x:c r="H3531" s="69" t="str">
        <x:v>Direct Credit</x:v>
      </x:c>
      <x:c r="I3531" s="76" t="n">
        <x:f>IF(D3531&lt;&gt;"",MAX(0,D3531-C3531),IF(G3531="Overdue",MAX(0,'START_HERE'!$B$7-C3531),0))</x:f>
        <x:v>0</x:v>
      </x:c>
    </x:row>
    <x:row r="3532" ht="18" customHeight="1">
      <x:c r="A3532" s="69" t="str">
        <x:v>PAY-003531</x:v>
      </x:c>
      <x:c r="B3532" s="69" t="str">
        <x:v>AGR-01164</x:v>
      </x:c>
      <x:c r="C3532" s="72" t="n">
        <x:v>45774</x:v>
      </x:c>
      <x:c r="D3532" s="72" t="n">
        <x:v>45786</x:v>
      </x:c>
      <x:c r="E3532" s="74" t="n">
        <x:v>43800</x:v>
      </x:c>
      <x:c r="F3532" s="69" t="str">
        <x:v>Progress</x:v>
      </x:c>
      <x:c r="G3532" s="69" t="str">
        <x:v>Paid</x:v>
      </x:c>
      <x:c r="H3532" s="69" t="str">
        <x:v>Direct Credit</x:v>
      </x:c>
      <x:c r="I3532" s="76" t="n">
        <x:f>IF(D3532&lt;&gt;"",MAX(0,D3532-C3532),IF(G3532="Overdue",MAX(0,'START_HERE'!$B$7-C3532),0))</x:f>
        <x:v>12</x:v>
      </x:c>
    </x:row>
    <x:row r="3533" ht="18" customHeight="1">
      <x:c r="A3533" s="69" t="str">
        <x:v>PAY-003532</x:v>
      </x:c>
      <x:c r="B3533" s="69" t="str">
        <x:v>AGR-01164</x:v>
      </x:c>
      <x:c r="C3533" s="72" t="n">
        <x:v>45911</x:v>
      </x:c>
      <x:c r="D3533" s="72"/>
      <x:c r="E3533" s="74" t="n">
        <x:v>43600</x:v>
      </x:c>
      <x:c r="F3533" s="69" t="str">
        <x:v>Final</x:v>
      </x:c>
      <x:c r="G3533" s="69" t="str">
        <x:v>Overdue</x:v>
      </x:c>
      <x:c r="H3533" s="69" t="str">
        <x:v>EFT</x:v>
      </x:c>
      <x:c r="I3533" s="76" t="n">
        <x:f>IF(D3533&lt;&gt;"",MAX(0,D3533-C3533),IF(G3533="Overdue",MAX(0,'START_HERE'!$B$7-C3533),0))</x:f>
        <x:v>354</x:v>
      </x:c>
    </x:row>
    <x:row r="3534" ht="18" customHeight="1">
      <x:c r="A3534" s="69" t="str">
        <x:v>PAY-003533</x:v>
      </x:c>
      <x:c r="B3534" s="69" t="str">
        <x:v>AGR-01165</x:v>
      </x:c>
      <x:c r="C3534" s="72" t="n">
        <x:v>45305</x:v>
      </x:c>
      <x:c r="D3534" s="72"/>
      <x:c r="E3534" s="74" t="n">
        <x:v>187500</x:v>
      </x:c>
      <x:c r="F3534" s="69" t="str">
        <x:v>Initial</x:v>
      </x:c>
      <x:c r="G3534" s="69" t="str">
        <x:v>Overdue</x:v>
      </x:c>
      <x:c r="H3534" s="69" t="str">
        <x:v>Direct Credit</x:v>
      </x:c>
      <x:c r="I3534" s="76" t="n">
        <x:f>IF(D3534&lt;&gt;"",MAX(0,D3534-C3534),IF(G3534="Overdue",MAX(0,'START_HERE'!$B$7-C3534),0))</x:f>
        <x:v>960</x:v>
      </x:c>
    </x:row>
    <x:row r="3535" ht="18" customHeight="1">
      <x:c r="A3535" s="69" t="str">
        <x:v>PAY-003534</x:v>
      </x:c>
      <x:c r="B3535" s="69" t="str">
        <x:v>AGR-01165</x:v>
      </x:c>
      <x:c r="C3535" s="72" t="n">
        <x:v>45670</x:v>
      </x:c>
      <x:c r="D3535" s="72" t="n">
        <x:v>45693</x:v>
      </x:c>
      <x:c r="E3535" s="74" t="n">
        <x:v>187500</x:v>
      </x:c>
      <x:c r="F3535" s="69" t="str">
        <x:v>Final</x:v>
      </x:c>
      <x:c r="G3535" s="69" t="str">
        <x:v>Paid</x:v>
      </x:c>
      <x:c r="H3535" s="69" t="str">
        <x:v>Direct Credit</x:v>
      </x:c>
      <x:c r="I3535" s="76" t="n">
        <x:f>IF(D3535&lt;&gt;"",MAX(0,D3535-C3535),IF(G3535="Overdue",MAX(0,'START_HERE'!$B$7-C3535),0))</x:f>
        <x:v>23</x:v>
      </x:c>
    </x:row>
    <x:row r="3536" ht="18" customHeight="1">
      <x:c r="A3536" s="69" t="str">
        <x:v>PAY-003535</x:v>
      </x:c>
      <x:c r="B3536" s="69" t="str">
        <x:v>AGR-01166</x:v>
      </x:c>
      <x:c r="C3536" s="72" t="n">
        <x:v>45487</x:v>
      </x:c>
      <x:c r="D3536" s="72" t="n">
        <x:v>45496</x:v>
      </x:c>
      <x:c r="E3536" s="74" t="n">
        <x:v>60300</x:v>
      </x:c>
      <x:c r="F3536" s="69" t="str">
        <x:v>Initial</x:v>
      </x:c>
      <x:c r="G3536" s="69" t="str">
        <x:v>Paid</x:v>
      </x:c>
      <x:c r="H3536" s="69" t="str">
        <x:v>EFT</x:v>
      </x:c>
      <x:c r="I3536" s="76" t="n">
        <x:f>IF(D3536&lt;&gt;"",MAX(0,D3536-C3536),IF(G3536="Overdue",MAX(0,'START_HERE'!$B$7-C3536),0))</x:f>
        <x:v>9</x:v>
      </x:c>
    </x:row>
    <x:row r="3537" ht="18" customHeight="1">
      <x:c r="A3537" s="69" t="str">
        <x:v>PAY-003536</x:v>
      </x:c>
      <x:c r="B3537" s="69" t="str">
        <x:v>AGR-01166</x:v>
      </x:c>
      <x:c r="C3537" s="72" t="n">
        <x:v>45730</x:v>
      </x:c>
      <x:c r="D3537" s="72" t="n">
        <x:v>45731</x:v>
      </x:c>
      <x:c r="E3537" s="74" t="n">
        <x:v>60300</x:v>
      </x:c>
      <x:c r="F3537" s="69" t="str">
        <x:v>Progress</x:v>
      </x:c>
      <x:c r="G3537" s="69" t="str">
        <x:v>Paid</x:v>
      </x:c>
      <x:c r="H3537" s="69" t="str">
        <x:v>Direct Credit</x:v>
      </x:c>
      <x:c r="I3537" s="76" t="n">
        <x:f>IF(D3537&lt;&gt;"",MAX(0,D3537-C3537),IF(G3537="Overdue",MAX(0,'START_HERE'!$B$7-C3537),0))</x:f>
        <x:v>1</x:v>
      </x:c>
    </x:row>
    <x:row r="3538" ht="18" customHeight="1">
      <x:c r="A3538" s="69" t="str">
        <x:v>PAY-003537</x:v>
      </x:c>
      <x:c r="B3538" s="69" t="str">
        <x:v>AGR-01166</x:v>
      </x:c>
      <x:c r="C3538" s="72" t="n">
        <x:v>45974</x:v>
      </x:c>
      <x:c r="D3538" s="72" t="n">
        <x:v>45985</x:v>
      </x:c>
      <x:c r="E3538" s="74" t="n">
        <x:v>60400</x:v>
      </x:c>
      <x:c r="F3538" s="69" t="str">
        <x:v>Final</x:v>
      </x:c>
      <x:c r="G3538" s="69" t="str">
        <x:v>Paid</x:v>
      </x:c>
      <x:c r="H3538" s="69" t="str">
        <x:v>EFT</x:v>
      </x:c>
      <x:c r="I3538" s="76" t="n">
        <x:f>IF(D3538&lt;&gt;"",MAX(0,D3538-C3538),IF(G3538="Overdue",MAX(0,'START_HERE'!$B$7-C3538),0))</x:f>
        <x:v>11</x:v>
      </x:c>
    </x:row>
    <x:row r="3539" ht="18" customHeight="1">
      <x:c r="A3539" s="69" t="str">
        <x:v>PAY-003538</x:v>
      </x:c>
      <x:c r="B3539" s="69" t="str">
        <x:v>AGR-01167</x:v>
      </x:c>
      <x:c r="C3539" s="72" t="n">
        <x:v>45754</x:v>
      </x:c>
      <x:c r="D3539" s="72" t="n">
        <x:v>45763</x:v>
      </x:c>
      <x:c r="E3539" s="74" t="n">
        <x:v>108500</x:v>
      </x:c>
      <x:c r="F3539" s="69" t="str">
        <x:v>Initial</x:v>
      </x:c>
      <x:c r="G3539" s="69" t="str">
        <x:v>Paid</x:v>
      </x:c>
      <x:c r="H3539" s="69" t="str">
        <x:v>EFT</x:v>
      </x:c>
      <x:c r="I3539" s="76" t="n">
        <x:f>IF(D3539&lt;&gt;"",MAX(0,D3539-C3539),IF(G3539="Overdue",MAX(0,'START_HERE'!$B$7-C3539),0))</x:f>
        <x:v>9</x:v>
      </x:c>
    </x:row>
    <x:row r="3540" ht="18" customHeight="1">
      <x:c r="A3540" s="69" t="str">
        <x:v>PAY-003539</x:v>
      </x:c>
      <x:c r="B3540" s="69" t="str">
        <x:v>AGR-01167</x:v>
      </x:c>
      <x:c r="C3540" s="72" t="n">
        <x:v>46028</x:v>
      </x:c>
      <x:c r="D3540" s="72" t="n">
        <x:v>46055</x:v>
      </x:c>
      <x:c r="E3540" s="74" t="n">
        <x:v>108500</x:v>
      </x:c>
      <x:c r="F3540" s="69" t="str">
        <x:v>Final</x:v>
      </x:c>
      <x:c r="G3540" s="69" t="str">
        <x:v>Paid</x:v>
      </x:c>
      <x:c r="H3540" s="69" t="str">
        <x:v>EFT</x:v>
      </x:c>
      <x:c r="I3540" s="76" t="n">
        <x:f>IF(D3540&lt;&gt;"",MAX(0,D3540-C3540),IF(G3540="Overdue",MAX(0,'START_HERE'!$B$7-C3540),0))</x:f>
        <x:v>27</x:v>
      </x:c>
    </x:row>
    <x:row r="3541" ht="18" customHeight="1">
      <x:c r="A3541" s="69" t="str">
        <x:v>PAY-003540</x:v>
      </x:c>
      <x:c r="B3541" s="69" t="str">
        <x:v>AGR-01168</x:v>
      </x:c>
      <x:c r="C3541" s="72" t="n">
        <x:v>45443</x:v>
      </x:c>
      <x:c r="D3541" s="72" t="n">
        <x:v>45438</x:v>
      </x:c>
      <x:c r="E3541" s="74" t="n">
        <x:v>188300</x:v>
      </x:c>
      <x:c r="F3541" s="69" t="str">
        <x:v>Initial</x:v>
      </x:c>
      <x:c r="G3541" s="69" t="str">
        <x:v>Paid</x:v>
      </x:c>
      <x:c r="H3541" s="69" t="str">
        <x:v>EFT</x:v>
      </x:c>
      <x:c r="I3541" s="76" t="n">
        <x:f>IF(D3541&lt;&gt;"",MAX(0,D3541-C3541),IF(G3541="Overdue",MAX(0,'START_HERE'!$B$7-C3541),0))</x:f>
        <x:v>0</x:v>
      </x:c>
    </x:row>
    <x:row r="3542" ht="18" customHeight="1">
      <x:c r="A3542" s="69" t="str">
        <x:v>PAY-003541</x:v>
      </x:c>
      <x:c r="B3542" s="69" t="str">
        <x:v>AGR-01168</x:v>
      </x:c>
      <x:c r="C3542" s="72" t="n">
        <x:v>45686</x:v>
      </x:c>
      <x:c r="D3542" s="72" t="n">
        <x:v>45712</x:v>
      </x:c>
      <x:c r="E3542" s="74" t="n">
        <x:v>188300</x:v>
      </x:c>
      <x:c r="F3542" s="69" t="str">
        <x:v>Progress</x:v>
      </x:c>
      <x:c r="G3542" s="69" t="str">
        <x:v>Paid</x:v>
      </x:c>
      <x:c r="H3542" s="69" t="str">
        <x:v>EFT</x:v>
      </x:c>
      <x:c r="I3542" s="76" t="n">
        <x:f>IF(D3542&lt;&gt;"",MAX(0,D3542-C3542),IF(G3542="Overdue",MAX(0,'START_HERE'!$B$7-C3542),0))</x:f>
        <x:v>26</x:v>
      </x:c>
    </x:row>
    <x:row r="3543" ht="18" customHeight="1">
      <x:c r="A3543" s="69" t="str">
        <x:v>PAY-003542</x:v>
      </x:c>
      <x:c r="B3543" s="69" t="str">
        <x:v>AGR-01168</x:v>
      </x:c>
      <x:c r="C3543" s="72" t="n">
        <x:v>45930</x:v>
      </x:c>
      <x:c r="D3543" s="72"/>
      <x:c r="E3543" s="74" t="n">
        <x:v>188400</x:v>
      </x:c>
      <x:c r="F3543" s="69" t="str">
        <x:v>Final</x:v>
      </x:c>
      <x:c r="G3543" s="69" t="str">
        <x:v>Overdue</x:v>
      </x:c>
      <x:c r="H3543" s="69" t="str">
        <x:v>Direct Credit</x:v>
      </x:c>
      <x:c r="I3543" s="76" t="n">
        <x:f>IF(D3543&lt;&gt;"",MAX(0,D3543-C3543),IF(G3543="Overdue",MAX(0,'START_HERE'!$B$7-C3543),0))</x:f>
        <x:v>335</x:v>
      </x:c>
    </x:row>
    <x:row r="3544" ht="18" customHeight="1">
      <x:c r="A3544" s="69" t="str">
        <x:v>PAY-003543</x:v>
      </x:c>
      <x:c r="B3544" s="69" t="str">
        <x:v>AGR-01169</x:v>
      </x:c>
      <x:c r="C3544" s="72" t="n">
        <x:v>45628</x:v>
      </x:c>
      <x:c r="D3544" s="72" t="n">
        <x:v>45650</x:v>
      </x:c>
      <x:c r="E3544" s="74" t="n">
        <x:v>39300</x:v>
      </x:c>
      <x:c r="F3544" s="69" t="str">
        <x:v>Initial</x:v>
      </x:c>
      <x:c r="G3544" s="69" t="str">
        <x:v>Paid</x:v>
      </x:c>
      <x:c r="H3544" s="69" t="str">
        <x:v>EFT</x:v>
      </x:c>
      <x:c r="I3544" s="76" t="n">
        <x:f>IF(D3544&lt;&gt;"",MAX(0,D3544-C3544),IF(G3544="Overdue",MAX(0,'START_HERE'!$B$7-C3544),0))</x:f>
        <x:v>22</x:v>
      </x:c>
    </x:row>
    <x:row r="3545" ht="18" customHeight="1">
      <x:c r="A3545" s="69" t="str">
        <x:v>PAY-003544</x:v>
      </x:c>
      <x:c r="B3545" s="69" t="str">
        <x:v>AGR-01169</x:v>
      </x:c>
      <x:c r="C3545" s="72" t="n">
        <x:v>45750</x:v>
      </x:c>
      <x:c r="D3545" s="72" t="n">
        <x:v>45747</x:v>
      </x:c>
      <x:c r="E3545" s="74" t="n">
        <x:v>39300</x:v>
      </x:c>
      <x:c r="F3545" s="69" t="str">
        <x:v>Progress</x:v>
      </x:c>
      <x:c r="G3545" s="69" t="str">
        <x:v>Paid</x:v>
      </x:c>
      <x:c r="H3545" s="69" t="str">
        <x:v>EFT</x:v>
      </x:c>
      <x:c r="I3545" s="76" t="n">
        <x:f>IF(D3545&lt;&gt;"",MAX(0,D3545-C3545),IF(G3545="Overdue",MAX(0,'START_HERE'!$B$7-C3545),0))</x:f>
        <x:v>0</x:v>
      </x:c>
    </x:row>
    <x:row r="3546" ht="18" customHeight="1">
      <x:c r="A3546" s="69" t="str">
        <x:v>PAY-003545</x:v>
      </x:c>
      <x:c r="B3546" s="69" t="str">
        <x:v>AGR-01169</x:v>
      </x:c>
      <x:c r="C3546" s="72" t="n">
        <x:v>45871</x:v>
      </x:c>
      <x:c r="D3546" s="72" t="n">
        <x:v>45875</x:v>
      </x:c>
      <x:c r="E3546" s="74" t="n">
        <x:v>39400</x:v>
      </x:c>
      <x:c r="F3546" s="69" t="str">
        <x:v>Final</x:v>
      </x:c>
      <x:c r="G3546" s="69" t="str">
        <x:v>Paid</x:v>
      </x:c>
      <x:c r="H3546" s="69" t="str">
        <x:v>Direct Credit</x:v>
      </x:c>
      <x:c r="I3546" s="76" t="n">
        <x:f>IF(D3546&lt;&gt;"",MAX(0,D3546-C3546),IF(G3546="Overdue",MAX(0,'START_HERE'!$B$7-C3546),0))</x:f>
        <x:v>4</x:v>
      </x:c>
    </x:row>
    <x:row r="3547" ht="18" customHeight="1">
      <x:c r="A3547" s="69" t="str">
        <x:v>PAY-003546</x:v>
      </x:c>
      <x:c r="B3547" s="69" t="str">
        <x:v>AGR-01170</x:v>
      </x:c>
      <x:c r="C3547" s="72" t="n">
        <x:v>45074</x:v>
      </x:c>
      <x:c r="D3547" s="72" t="n">
        <x:v>45079</x:v>
      </x:c>
      <x:c r="E3547" s="74" t="n">
        <x:v>48500</x:v>
      </x:c>
      <x:c r="F3547" s="69" t="str">
        <x:v>Initial</x:v>
      </x:c>
      <x:c r="G3547" s="69" t="str">
        <x:v>Paid</x:v>
      </x:c>
      <x:c r="H3547" s="69" t="str">
        <x:v>EFT</x:v>
      </x:c>
      <x:c r="I3547" s="76" t="n">
        <x:f>IF(D3547&lt;&gt;"",MAX(0,D3547-C3547),IF(G3547="Overdue",MAX(0,'START_HERE'!$B$7-C3547),0))</x:f>
        <x:v>5</x:v>
      </x:c>
    </x:row>
    <x:row r="3548" ht="18" customHeight="1">
      <x:c r="A3548" s="69" t="str">
        <x:v>PAY-003547</x:v>
      </x:c>
      <x:c r="B3548" s="69" t="str">
        <x:v>AGR-01170</x:v>
      </x:c>
      <x:c r="C3548" s="72" t="n">
        <x:v>45257</x:v>
      </x:c>
      <x:c r="D3548" s="72" t="n">
        <x:v>45258</x:v>
      </x:c>
      <x:c r="E3548" s="74" t="n">
        <x:v>48500</x:v>
      </x:c>
      <x:c r="F3548" s="69" t="str">
        <x:v>Progress</x:v>
      </x:c>
      <x:c r="G3548" s="69" t="str">
        <x:v>Paid</x:v>
      </x:c>
      <x:c r="H3548" s="69" t="str">
        <x:v>Direct Credit</x:v>
      </x:c>
      <x:c r="I3548" s="76" t="n">
        <x:f>IF(D3548&lt;&gt;"",MAX(0,D3548-C3548),IF(G3548="Overdue",MAX(0,'START_HERE'!$B$7-C3548),0))</x:f>
        <x:v>1</x:v>
      </x:c>
    </x:row>
    <x:row r="3549" ht="18" customHeight="1">
      <x:c r="A3549" s="69" t="str">
        <x:v>PAY-003548</x:v>
      </x:c>
      <x:c r="B3549" s="69" t="str">
        <x:v>AGR-01170</x:v>
      </x:c>
      <x:c r="C3549" s="72" t="n">
        <x:v>45439</x:v>
      </x:c>
      <x:c r="D3549" s="72" t="n">
        <x:v>45445</x:v>
      </x:c>
      <x:c r="E3549" s="74" t="n">
        <x:v>48500</x:v>
      </x:c>
      <x:c r="F3549" s="69" t="str">
        <x:v>Progress</x:v>
      </x:c>
      <x:c r="G3549" s="69" t="str">
        <x:v>Paid</x:v>
      </x:c>
      <x:c r="H3549" s="69" t="str">
        <x:v>Direct Credit</x:v>
      </x:c>
      <x:c r="I3549" s="76" t="n">
        <x:f>IF(D3549&lt;&gt;"",MAX(0,D3549-C3549),IF(G3549="Overdue",MAX(0,'START_HERE'!$B$7-C3549),0))</x:f>
        <x:v>6</x:v>
      </x:c>
    </x:row>
    <x:row r="3550" ht="18" customHeight="1">
      <x:c r="A3550" s="69" t="str">
        <x:v>PAY-003549</x:v>
      </x:c>
      <x:c r="B3550" s="69" t="str">
        <x:v>AGR-01170</x:v>
      </x:c>
      <x:c r="C3550" s="72" t="n">
        <x:v>45622</x:v>
      </x:c>
      <x:c r="D3550" s="72" t="n">
        <x:v>45619</x:v>
      </x:c>
      <x:c r="E3550" s="74" t="n">
        <x:v>48500</x:v>
      </x:c>
      <x:c r="F3550" s="69" t="str">
        <x:v>Final</x:v>
      </x:c>
      <x:c r="G3550" s="69" t="str">
        <x:v>Paid</x:v>
      </x:c>
      <x:c r="H3550" s="69" t="str">
        <x:v>EFT</x:v>
      </x:c>
      <x:c r="I3550" s="76" t="n">
        <x:f>IF(D3550&lt;&gt;"",MAX(0,D3550-C3550),IF(G3550="Overdue",MAX(0,'START_HERE'!$B$7-C3550),0))</x:f>
        <x:v>0</x:v>
      </x:c>
    </x:row>
    <x:row r="3551" ht="18" customHeight="1">
      <x:c r="A3551" s="69" t="str">
        <x:v>PAY-003550</x:v>
      </x:c>
      <x:c r="B3551" s="69" t="str">
        <x:v>AGR-01171</x:v>
      </x:c>
      <x:c r="C3551" s="72" t="n">
        <x:v>45984</x:v>
      </x:c>
      <x:c r="D3551" s="72" t="n">
        <x:v>45987</x:v>
      </x:c>
      <x:c r="E3551" s="74" t="n">
        <x:v>128300</x:v>
      </x:c>
      <x:c r="F3551" s="69" t="str">
        <x:v>Initial</x:v>
      </x:c>
      <x:c r="G3551" s="69" t="str">
        <x:v>Paid</x:v>
      </x:c>
      <x:c r="H3551" s="69" t="str">
        <x:v>Direct Credit</x:v>
      </x:c>
      <x:c r="I3551" s="76" t="n">
        <x:f>IF(D3551&lt;&gt;"",MAX(0,D3551-C3551),IF(G3551="Overdue",MAX(0,'START_HERE'!$B$7-C3551),0))</x:f>
        <x:v>3</x:v>
      </x:c>
    </x:row>
    <x:row r="3552" ht="18" customHeight="1">
      <x:c r="A3552" s="69" t="str">
        <x:v>PAY-003551</x:v>
      </x:c>
      <x:c r="B3552" s="69" t="str">
        <x:v>AGR-01171</x:v>
      </x:c>
      <x:c r="C3552" s="72" t="n">
        <x:v>46227</x:v>
      </x:c>
      <x:c r="D3552" s="72" t="n">
        <x:v>46241</x:v>
      </x:c>
      <x:c r="E3552" s="74" t="n">
        <x:v>128300</x:v>
      </x:c>
      <x:c r="F3552" s="69" t="str">
        <x:v>Progress</x:v>
      </x:c>
      <x:c r="G3552" s="69" t="str">
        <x:v>Paid</x:v>
      </x:c>
      <x:c r="H3552" s="69" t="str">
        <x:v>Direct Credit</x:v>
      </x:c>
      <x:c r="I3552" s="76" t="n">
        <x:f>IF(D3552&lt;&gt;"",MAX(0,D3552-C3552),IF(G3552="Overdue",MAX(0,'START_HERE'!$B$7-C3552),0))</x:f>
        <x:v>14</x:v>
      </x:c>
    </x:row>
    <x:row r="3553" ht="18" customHeight="1">
      <x:c r="A3553" s="69" t="str">
        <x:v>PAY-003552</x:v>
      </x:c>
      <x:c r="B3553" s="69" t="str">
        <x:v>AGR-01171</x:v>
      </x:c>
      <x:c r="C3553" s="72" t="n">
        <x:v>46471</x:v>
      </x:c>
      <x:c r="D3553" s="72"/>
      <x:c r="E3553" s="74" t="n">
        <x:v>128400</x:v>
      </x:c>
      <x:c r="F3553" s="69" t="str">
        <x:v>Final</x:v>
      </x:c>
      <x:c r="G3553" s="69" t="str">
        <x:v>Scheduled</x:v>
      </x:c>
      <x:c r="H3553" s="69" t="str">
        <x:v>EFT</x:v>
      </x:c>
      <x:c r="I3553" s="76" t="n">
        <x:f>IF(D3553&lt;&gt;"",MAX(0,D3553-C3553),IF(G3553="Overdue",MAX(0,'START_HERE'!$B$7-C3553),0))</x:f>
        <x:v>0</x:v>
      </x:c>
    </x:row>
    <x:row r="3554" ht="18" customHeight="1">
      <x:c r="A3554" s="69" t="str">
        <x:v>PAY-003553</x:v>
      </x:c>
      <x:c r="B3554" s="69" t="str">
        <x:v>AGR-01172</x:v>
      </x:c>
      <x:c r="C3554" s="72" t="n">
        <x:v>45300</x:v>
      </x:c>
      <x:c r="D3554" s="72" t="n">
        <x:v>45302</x:v>
      </x:c>
      <x:c r="E3554" s="74" t="n">
        <x:v>21300</x:v>
      </x:c>
      <x:c r="F3554" s="69" t="str">
        <x:v>Initial</x:v>
      </x:c>
      <x:c r="G3554" s="69" t="str">
        <x:v>Paid</x:v>
      </x:c>
      <x:c r="H3554" s="69" t="str">
        <x:v>EFT</x:v>
      </x:c>
      <x:c r="I3554" s="76" t="n">
        <x:f>IF(D3554&lt;&gt;"",MAX(0,D3554-C3554),IF(G3554="Overdue",MAX(0,'START_HERE'!$B$7-C3554),0))</x:f>
        <x:v>2</x:v>
      </x:c>
    </x:row>
    <x:row r="3555" ht="18" customHeight="1">
      <x:c r="A3555" s="69" t="str">
        <x:v>PAY-003554</x:v>
      </x:c>
      <x:c r="B3555" s="69" t="str">
        <x:v>AGR-01172</x:v>
      </x:c>
      <x:c r="C3555" s="72" t="n">
        <x:v>45391</x:v>
      </x:c>
      <x:c r="D3555" s="72" t="n">
        <x:v>45406</x:v>
      </x:c>
      <x:c r="E3555" s="74" t="n">
        <x:v>21300</x:v>
      </x:c>
      <x:c r="F3555" s="69" t="str">
        <x:v>Progress</x:v>
      </x:c>
      <x:c r="G3555" s="69" t="str">
        <x:v>Paid</x:v>
      </x:c>
      <x:c r="H3555" s="69" t="str">
        <x:v>EFT</x:v>
      </x:c>
      <x:c r="I3555" s="76" t="n">
        <x:f>IF(D3555&lt;&gt;"",MAX(0,D3555-C3555),IF(G3555="Overdue",MAX(0,'START_HERE'!$B$7-C3555),0))</x:f>
        <x:v>15</x:v>
      </x:c>
    </x:row>
    <x:row r="3556" ht="18" customHeight="1">
      <x:c r="A3556" s="69" t="str">
        <x:v>PAY-003555</x:v>
      </x:c>
      <x:c r="B3556" s="69" t="str">
        <x:v>AGR-01172</x:v>
      </x:c>
      <x:c r="C3556" s="72" t="n">
        <x:v>45483</x:v>
      </x:c>
      <x:c r="D3556" s="72" t="n">
        <x:v>45487</x:v>
      </x:c>
      <x:c r="E3556" s="74" t="n">
        <x:v>21300</x:v>
      </x:c>
      <x:c r="F3556" s="69" t="str">
        <x:v>Progress</x:v>
      </x:c>
      <x:c r="G3556" s="69" t="str">
        <x:v>Paid</x:v>
      </x:c>
      <x:c r="H3556" s="69" t="str">
        <x:v>EFT</x:v>
      </x:c>
      <x:c r="I3556" s="76" t="n">
        <x:f>IF(D3556&lt;&gt;"",MAX(0,D3556-C3556),IF(G3556="Overdue",MAX(0,'START_HERE'!$B$7-C3556),0))</x:f>
        <x:v>4</x:v>
      </x:c>
    </x:row>
    <x:row r="3557" ht="18" customHeight="1">
      <x:c r="A3557" s="69" t="str">
        <x:v>PAY-003556</x:v>
      </x:c>
      <x:c r="B3557" s="69" t="str">
        <x:v>AGR-01172</x:v>
      </x:c>
      <x:c r="C3557" s="72" t="n">
        <x:v>45574</x:v>
      </x:c>
      <x:c r="D3557" s="72" t="n">
        <x:v>45579</x:v>
      </x:c>
      <x:c r="E3557" s="74" t="n">
        <x:v>21100</x:v>
      </x:c>
      <x:c r="F3557" s="69" t="str">
        <x:v>Final</x:v>
      </x:c>
      <x:c r="G3557" s="69" t="str">
        <x:v>Paid</x:v>
      </x:c>
      <x:c r="H3557" s="69" t="str">
        <x:v>Direct Credit</x:v>
      </x:c>
      <x:c r="I3557" s="76" t="n">
        <x:f>IF(D3557&lt;&gt;"",MAX(0,D3557-C3557),IF(G3557="Overdue",MAX(0,'START_HERE'!$B$7-C3557),0))</x:f>
        <x:v>5</x:v>
      </x:c>
    </x:row>
    <x:row r="3558" ht="18" customHeight="1">
      <x:c r="A3558" s="69" t="str">
        <x:v>PAY-003557</x:v>
      </x:c>
      <x:c r="B3558" s="69" t="str">
        <x:v>AGR-01173</x:v>
      </x:c>
      <x:c r="C3558" s="72" t="n">
        <x:v>46173</x:v>
      </x:c>
      <x:c r="D3558" s="72" t="n">
        <x:v>46179</x:v>
      </x:c>
      <x:c r="E3558" s="74" t="n">
        <x:v>109300</x:v>
      </x:c>
      <x:c r="F3558" s="69" t="str">
        <x:v>Initial</x:v>
      </x:c>
      <x:c r="G3558" s="69" t="str">
        <x:v>Paid</x:v>
      </x:c>
      <x:c r="H3558" s="69" t="str">
        <x:v>EFT</x:v>
      </x:c>
      <x:c r="I3558" s="76" t="n">
        <x:f>IF(D3558&lt;&gt;"",MAX(0,D3558-C3558),IF(G3558="Overdue",MAX(0,'START_HERE'!$B$7-C3558),0))</x:f>
        <x:v>6</x:v>
      </x:c>
    </x:row>
    <x:row r="3559" ht="18" customHeight="1">
      <x:c r="A3559" s="69" t="str">
        <x:v>PAY-003558</x:v>
      </x:c>
      <x:c r="B3559" s="69" t="str">
        <x:v>AGR-01173</x:v>
      </x:c>
      <x:c r="C3559" s="72" t="n">
        <x:v>46295</x:v>
      </x:c>
      <x:c r="D3559" s="72"/>
      <x:c r="E3559" s="74" t="n">
        <x:v>109300</x:v>
      </x:c>
      <x:c r="F3559" s="69" t="str">
        <x:v>Progress</x:v>
      </x:c>
      <x:c r="G3559" s="69" t="str">
        <x:v>Scheduled</x:v>
      </x:c>
      <x:c r="H3559" s="69" t="str">
        <x:v>Direct Credit</x:v>
      </x:c>
      <x:c r="I3559" s="76" t="n">
        <x:f>IF(D3559&lt;&gt;"",MAX(0,D3559-C3559),IF(G3559="Overdue",MAX(0,'START_HERE'!$B$7-C3559),0))</x:f>
        <x:v>0</x:v>
      </x:c>
    </x:row>
    <x:row r="3560" ht="18" customHeight="1">
      <x:c r="A3560" s="69" t="str">
        <x:v>PAY-003559</x:v>
      </x:c>
      <x:c r="B3560" s="69" t="str">
        <x:v>AGR-01173</x:v>
      </x:c>
      <x:c r="C3560" s="72" t="n">
        <x:v>46416</x:v>
      </x:c>
      <x:c r="D3560" s="72"/>
      <x:c r="E3560" s="74" t="n">
        <x:v>109400</x:v>
      </x:c>
      <x:c r="F3560" s="69" t="str">
        <x:v>Final</x:v>
      </x:c>
      <x:c r="G3560" s="69" t="str">
        <x:v>Scheduled</x:v>
      </x:c>
      <x:c r="H3560" s="69" t="str">
        <x:v>Direct Credit</x:v>
      </x:c>
      <x:c r="I3560" s="76" t="n">
        <x:f>IF(D3560&lt;&gt;"",MAX(0,D3560-C3560),IF(G3560="Overdue",MAX(0,'START_HERE'!$B$7-C3560),0))</x:f>
        <x:v>0</x:v>
      </x:c>
    </x:row>
    <x:row r="3561" ht="18" customHeight="1">
      <x:c r="A3561" s="69" t="str">
        <x:v>PAY-003560</x:v>
      </x:c>
      <x:c r="B3561" s="69" t="str">
        <x:v>AGR-01174</x:v>
      </x:c>
      <x:c r="C3561" s="72" t="n">
        <x:v>45574</x:v>
      </x:c>
      <x:c r="D3561" s="72" t="n">
        <x:v>45594</x:v>
      </x:c>
      <x:c r="E3561" s="74" t="n">
        <x:v>49300</x:v>
      </x:c>
      <x:c r="F3561" s="69" t="str">
        <x:v>Initial</x:v>
      </x:c>
      <x:c r="G3561" s="69" t="str">
        <x:v>Paid</x:v>
      </x:c>
      <x:c r="H3561" s="69" t="str">
        <x:v>EFT</x:v>
      </x:c>
      <x:c r="I3561" s="76" t="n">
        <x:f>IF(D3561&lt;&gt;"",MAX(0,D3561-C3561),IF(G3561="Overdue",MAX(0,'START_HERE'!$B$7-C3561),0))</x:f>
        <x:v>20</x:v>
      </x:c>
    </x:row>
    <x:row r="3562" ht="18" customHeight="1">
      <x:c r="A3562" s="69" t="str">
        <x:v>PAY-003561</x:v>
      </x:c>
      <x:c r="B3562" s="69" t="str">
        <x:v>AGR-01174</x:v>
      </x:c>
      <x:c r="C3562" s="72" t="n">
        <x:v>45696</x:v>
      </x:c>
      <x:c r="D3562" s="72" t="n">
        <x:v>45697</x:v>
      </x:c>
      <x:c r="E3562" s="74" t="n">
        <x:v>49300</x:v>
      </x:c>
      <x:c r="F3562" s="69" t="str">
        <x:v>Progress</x:v>
      </x:c>
      <x:c r="G3562" s="69" t="str">
        <x:v>Paid</x:v>
      </x:c>
      <x:c r="H3562" s="69" t="str">
        <x:v>EFT</x:v>
      </x:c>
      <x:c r="I3562" s="76" t="n">
        <x:f>IF(D3562&lt;&gt;"",MAX(0,D3562-C3562),IF(G3562="Overdue",MAX(0,'START_HERE'!$B$7-C3562),0))</x:f>
        <x:v>1</x:v>
      </x:c>
    </x:row>
    <x:row r="3563" ht="18" customHeight="1">
      <x:c r="A3563" s="69" t="str">
        <x:v>PAY-003562</x:v>
      </x:c>
      <x:c r="B3563" s="69" t="str">
        <x:v>AGR-01174</x:v>
      </x:c>
      <x:c r="C3563" s="72" t="n">
        <x:v>45817</x:v>
      </x:c>
      <x:c r="D3563" s="72" t="n">
        <x:v>45830</x:v>
      </x:c>
      <x:c r="E3563" s="74" t="n">
        <x:v>49400</x:v>
      </x:c>
      <x:c r="F3563" s="69" t="str">
        <x:v>Final</x:v>
      </x:c>
      <x:c r="G3563" s="69" t="str">
        <x:v>Paid</x:v>
      </x:c>
      <x:c r="H3563" s="69" t="str">
        <x:v>Direct Credit</x:v>
      </x:c>
      <x:c r="I3563" s="76" t="n">
        <x:f>IF(D3563&lt;&gt;"",MAX(0,D3563-C3563),IF(G3563="Overdue",MAX(0,'START_HERE'!$B$7-C3563),0))</x:f>
        <x:v>13</x:v>
      </x:c>
    </x:row>
    <x:row r="3564" ht="18" customHeight="1">
      <x:c r="A3564" s="69" t="str">
        <x:v>PAY-003563</x:v>
      </x:c>
      <x:c r="B3564" s="69" t="str">
        <x:v>AGR-01175</x:v>
      </x:c>
      <x:c r="C3564" s="72" t="n">
        <x:v>45148</x:v>
      </x:c>
      <x:c r="D3564" s="72" t="n">
        <x:v>45166</x:v>
      </x:c>
      <x:c r="E3564" s="74" t="n">
        <x:v>131000</x:v>
      </x:c>
      <x:c r="F3564" s="69" t="str">
        <x:v>Initial</x:v>
      </x:c>
      <x:c r="G3564" s="69" t="str">
        <x:v>Paid</x:v>
      </x:c>
      <x:c r="H3564" s="69" t="str">
        <x:v>Direct Credit</x:v>
      </x:c>
      <x:c r="I3564" s="76" t="n">
        <x:f>IF(D3564&lt;&gt;"",MAX(0,D3564-C3564),IF(G3564="Overdue",MAX(0,'START_HERE'!$B$7-C3564),0))</x:f>
        <x:v>18</x:v>
      </x:c>
    </x:row>
    <x:row r="3565" ht="18" customHeight="1">
      <x:c r="A3565" s="69" t="str">
        <x:v>PAY-003564</x:v>
      </x:c>
      <x:c r="B3565" s="69" t="str">
        <x:v>AGR-01175</x:v>
      </x:c>
      <x:c r="C3565" s="72" t="n">
        <x:v>45331</x:v>
      </x:c>
      <x:c r="D3565" s="72" t="n">
        <x:v>45343</x:v>
      </x:c>
      <x:c r="E3565" s="74" t="n">
        <x:v>131000</x:v>
      </x:c>
      <x:c r="F3565" s="69" t="str">
        <x:v>Final</x:v>
      </x:c>
      <x:c r="G3565" s="69" t="str">
        <x:v>Paid</x:v>
      </x:c>
      <x:c r="H3565" s="69" t="str">
        <x:v>Direct Credit</x:v>
      </x:c>
      <x:c r="I3565" s="76" t="n">
        <x:f>IF(D3565&lt;&gt;"",MAX(0,D3565-C3565),IF(G3565="Overdue",MAX(0,'START_HERE'!$B$7-C3565),0))</x:f>
        <x:v>12</x:v>
      </x:c>
    </x:row>
    <x:row r="3566" ht="18" customHeight="1">
      <x:c r="A3566" s="69" t="str">
        <x:v>PAY-003565</x:v>
      </x:c>
      <x:c r="B3566" s="69" t="str">
        <x:v>AGR-01176</x:v>
      </x:c>
      <x:c r="C3566" s="72" t="n">
        <x:v>46231</x:v>
      </x:c>
      <x:c r="D3566" s="72" t="n">
        <x:v>46253</x:v>
      </x:c>
      <x:c r="E3566" s="74" t="n">
        <x:v>97000</x:v>
      </x:c>
      <x:c r="F3566" s="69" t="str">
        <x:v>Initial</x:v>
      </x:c>
      <x:c r="G3566" s="69" t="str">
        <x:v>Paid</x:v>
      </x:c>
      <x:c r="H3566" s="69" t="str">
        <x:v>EFT</x:v>
      </x:c>
      <x:c r="I3566" s="76" t="n">
        <x:f>IF(D3566&lt;&gt;"",MAX(0,D3566-C3566),IF(G3566="Overdue",MAX(0,'START_HERE'!$B$7-C3566),0))</x:f>
        <x:v>22</x:v>
      </x:c>
    </x:row>
    <x:row r="3567" ht="18" customHeight="1">
      <x:c r="A3567" s="69" t="str">
        <x:v>PAY-003566</x:v>
      </x:c>
      <x:c r="B3567" s="69" t="str">
        <x:v>AGR-01176</x:v>
      </x:c>
      <x:c r="C3567" s="72" t="n">
        <x:v>46474</x:v>
      </x:c>
      <x:c r="D3567" s="72"/>
      <x:c r="E3567" s="74" t="n">
        <x:v>97000</x:v>
      </x:c>
      <x:c r="F3567" s="69" t="str">
        <x:v>Progress</x:v>
      </x:c>
      <x:c r="G3567" s="69" t="str">
        <x:v>Scheduled</x:v>
      </x:c>
      <x:c r="H3567" s="69" t="str">
        <x:v>EFT</x:v>
      </x:c>
      <x:c r="I3567" s="76" t="n">
        <x:f>IF(D3567&lt;&gt;"",MAX(0,D3567-C3567),IF(G3567="Overdue",MAX(0,'START_HERE'!$B$7-C3567),0))</x:f>
        <x:v>0</x:v>
      </x:c>
    </x:row>
    <x:row r="3568" ht="18" customHeight="1">
      <x:c r="A3568" s="69" t="str">
        <x:v>PAY-003567</x:v>
      </x:c>
      <x:c r="B3568" s="69" t="str">
        <x:v>AGR-01176</x:v>
      </x:c>
      <x:c r="C3568" s="72" t="n">
        <x:v>46718</x:v>
      </x:c>
      <x:c r="D3568" s="72"/>
      <x:c r="E3568" s="74" t="n">
        <x:v>97000</x:v>
      </x:c>
      <x:c r="F3568" s="69" t="str">
        <x:v>Final</x:v>
      </x:c>
      <x:c r="G3568" s="69" t="str">
        <x:v>Scheduled</x:v>
      </x:c>
      <x:c r="H3568" s="69" t="str">
        <x:v>EFT</x:v>
      </x:c>
      <x:c r="I3568" s="76" t="n">
        <x:f>IF(D3568&lt;&gt;"",MAX(0,D3568-C3568),IF(G3568="Overdue",MAX(0,'START_HERE'!$B$7-C3568),0))</x:f>
        <x:v>0</x:v>
      </x:c>
    </x:row>
    <x:row r="3569" ht="18" customHeight="1">
      <x:c r="A3569" s="69" t="str">
        <x:v>PAY-003568</x:v>
      </x:c>
      <x:c r="B3569" s="69" t="str">
        <x:v>AGR-01177</x:v>
      </x:c>
      <x:c r="C3569" s="72" t="n">
        <x:v>45747</x:v>
      </x:c>
      <x:c r="D3569" s="72" t="n">
        <x:v>45761</x:v>
      </x:c>
      <x:c r="E3569" s="74" t="n">
        <x:v>111000</x:v>
      </x:c>
      <x:c r="F3569" s="69" t="str">
        <x:v>Initial</x:v>
      </x:c>
      <x:c r="G3569" s="69" t="str">
        <x:v>Paid</x:v>
      </x:c>
      <x:c r="H3569" s="69" t="str">
        <x:v>EFT</x:v>
      </x:c>
      <x:c r="I3569" s="76" t="n">
        <x:f>IF(D3569&lt;&gt;"",MAX(0,D3569-C3569),IF(G3569="Overdue",MAX(0,'START_HERE'!$B$7-C3569),0))</x:f>
        <x:v>14</x:v>
      </x:c>
    </x:row>
    <x:row r="3570" ht="18" customHeight="1">
      <x:c r="A3570" s="69" t="str">
        <x:v>PAY-003569</x:v>
      </x:c>
      <x:c r="B3570" s="69" t="str">
        <x:v>AGR-01177</x:v>
      </x:c>
      <x:c r="C3570" s="72" t="n">
        <x:v>45884</x:v>
      </x:c>
      <x:c r="D3570" s="72" t="n">
        <x:v>45892</x:v>
      </x:c>
      <x:c r="E3570" s="74" t="n">
        <x:v>111000</x:v>
      </x:c>
      <x:c r="F3570" s="69" t="str">
        <x:v>Progress</x:v>
      </x:c>
      <x:c r="G3570" s="69" t="str">
        <x:v>Paid</x:v>
      </x:c>
      <x:c r="H3570" s="69" t="str">
        <x:v>EFT</x:v>
      </x:c>
      <x:c r="I3570" s="76" t="n">
        <x:f>IF(D3570&lt;&gt;"",MAX(0,D3570-C3570),IF(G3570="Overdue",MAX(0,'START_HERE'!$B$7-C3570),0))</x:f>
        <x:v>8</x:v>
      </x:c>
    </x:row>
    <x:row r="3571" ht="18" customHeight="1">
      <x:c r="A3571" s="69" t="str">
        <x:v>PAY-003570</x:v>
      </x:c>
      <x:c r="B3571" s="69" t="str">
        <x:v>AGR-01177</x:v>
      </x:c>
      <x:c r="C3571" s="72" t="n">
        <x:v>46021</x:v>
      </x:c>
      <x:c r="D3571" s="72" t="n">
        <x:v>46022</x:v>
      </x:c>
      <x:c r="E3571" s="74" t="n">
        <x:v>111000</x:v>
      </x:c>
      <x:c r="F3571" s="69" t="str">
        <x:v>Progress</x:v>
      </x:c>
      <x:c r="G3571" s="69" t="str">
        <x:v>Paid</x:v>
      </x:c>
      <x:c r="H3571" s="69" t="str">
        <x:v>Direct Credit</x:v>
      </x:c>
      <x:c r="I3571" s="76" t="n">
        <x:f>IF(D3571&lt;&gt;"",MAX(0,D3571-C3571),IF(G3571="Overdue",MAX(0,'START_HERE'!$B$7-C3571),0))</x:f>
        <x:v>1</x:v>
      </x:c>
    </x:row>
    <x:row r="3572" ht="18" customHeight="1">
      <x:c r="A3572" s="69" t="str">
        <x:v>PAY-003571</x:v>
      </x:c>
      <x:c r="B3572" s="69" t="str">
        <x:v>AGR-01177</x:v>
      </x:c>
      <x:c r="C3572" s="72" t="n">
        <x:v>46158</x:v>
      </x:c>
      <x:c r="D3572" s="72" t="n">
        <x:v>46170</x:v>
      </x:c>
      <x:c r="E3572" s="74" t="n">
        <x:v>111000</x:v>
      </x:c>
      <x:c r="F3572" s="69" t="str">
        <x:v>Final</x:v>
      </x:c>
      <x:c r="G3572" s="69" t="str">
        <x:v>Paid</x:v>
      </x:c>
      <x:c r="H3572" s="69" t="str">
        <x:v>EFT</x:v>
      </x:c>
      <x:c r="I3572" s="76" t="n">
        <x:f>IF(D3572&lt;&gt;"",MAX(0,D3572-C3572),IF(G3572="Overdue",MAX(0,'START_HERE'!$B$7-C3572),0))</x:f>
        <x:v>12</x:v>
      </x:c>
    </x:row>
    <x:row r="3573" ht="18" customHeight="1">
      <x:c r="A3573" s="69" t="str">
        <x:v>PAY-003572</x:v>
      </x:c>
      <x:c r="B3573" s="69" t="str">
        <x:v>AGR-01178</x:v>
      </x:c>
      <x:c r="C3573" s="72" t="n">
        <x:v>45626</x:v>
      </x:c>
      <x:c r="D3573" s="72" t="n">
        <x:v>45650</x:v>
      </x:c>
      <x:c r="E3573" s="74" t="n">
        <x:v>158300</x:v>
      </x:c>
      <x:c r="F3573" s="69" t="str">
        <x:v>Initial</x:v>
      </x:c>
      <x:c r="G3573" s="69" t="str">
        <x:v>Paid</x:v>
      </x:c>
      <x:c r="H3573" s="69" t="str">
        <x:v>Direct Credit</x:v>
      </x:c>
      <x:c r="I3573" s="76" t="n">
        <x:f>IF(D3573&lt;&gt;"",MAX(0,D3573-C3573),IF(G3573="Overdue",MAX(0,'START_HERE'!$B$7-C3573),0))</x:f>
        <x:v>24</x:v>
      </x:c>
    </x:row>
    <x:row r="3574" ht="18" customHeight="1">
      <x:c r="A3574" s="69" t="str">
        <x:v>PAY-003573</x:v>
      </x:c>
      <x:c r="B3574" s="69" t="str">
        <x:v>AGR-01178</x:v>
      </x:c>
      <x:c r="C3574" s="72" t="n">
        <x:v>45748</x:v>
      </x:c>
      <x:c r="D3574" s="72" t="n">
        <x:v>45749</x:v>
      </x:c>
      <x:c r="E3574" s="74" t="n">
        <x:v>158300</x:v>
      </x:c>
      <x:c r="F3574" s="69" t="str">
        <x:v>Progress</x:v>
      </x:c>
      <x:c r="G3574" s="69" t="str">
        <x:v>Paid</x:v>
      </x:c>
      <x:c r="H3574" s="69" t="str">
        <x:v>EFT</x:v>
      </x:c>
      <x:c r="I3574" s="76" t="n">
        <x:f>IF(D3574&lt;&gt;"",MAX(0,D3574-C3574),IF(G3574="Overdue",MAX(0,'START_HERE'!$B$7-C3574),0))</x:f>
        <x:v>1</x:v>
      </x:c>
    </x:row>
    <x:row r="3575" ht="18" customHeight="1">
      <x:c r="A3575" s="69" t="str">
        <x:v>PAY-003574</x:v>
      </x:c>
      <x:c r="B3575" s="69" t="str">
        <x:v>AGR-01178</x:v>
      </x:c>
      <x:c r="C3575" s="72" t="n">
        <x:v>45869</x:v>
      </x:c>
      <x:c r="D3575" s="72" t="n">
        <x:v>45883</x:v>
      </x:c>
      <x:c r="E3575" s="74" t="n">
        <x:v>158400</x:v>
      </x:c>
      <x:c r="F3575" s="69" t="str">
        <x:v>Final</x:v>
      </x:c>
      <x:c r="G3575" s="69" t="str">
        <x:v>Paid</x:v>
      </x:c>
      <x:c r="H3575" s="69" t="str">
        <x:v>EFT</x:v>
      </x:c>
      <x:c r="I3575" s="76" t="n">
        <x:f>IF(D3575&lt;&gt;"",MAX(0,D3575-C3575),IF(G3575="Overdue",MAX(0,'START_HERE'!$B$7-C3575),0))</x:f>
        <x:v>14</x:v>
      </x:c>
    </x:row>
    <x:row r="3576" ht="18" customHeight="1">
      <x:c r="A3576" s="69" t="str">
        <x:v>PAY-003575</x:v>
      </x:c>
      <x:c r="B3576" s="69" t="str">
        <x:v>AGR-01179</x:v>
      </x:c>
      <x:c r="C3576" s="72" t="n">
        <x:v>46213</x:v>
      </x:c>
      <x:c r="D3576" s="72" t="n">
        <x:v>46231</x:v>
      </x:c>
      <x:c r="E3576" s="74" t="n">
        <x:v>41000</x:v>
      </x:c>
      <x:c r="F3576" s="69" t="str">
        <x:v>Initial</x:v>
      </x:c>
      <x:c r="G3576" s="69" t="str">
        <x:v>Paid</x:v>
      </x:c>
      <x:c r="H3576" s="69" t="str">
        <x:v>EFT</x:v>
      </x:c>
      <x:c r="I3576" s="76" t="n">
        <x:f>IF(D3576&lt;&gt;"",MAX(0,D3576-C3576),IF(G3576="Overdue",MAX(0,'START_HERE'!$B$7-C3576),0))</x:f>
        <x:v>18</x:v>
      </x:c>
    </x:row>
    <x:row r="3577" ht="18" customHeight="1">
      <x:c r="A3577" s="69" t="str">
        <x:v>PAY-003576</x:v>
      </x:c>
      <x:c r="B3577" s="69" t="str">
        <x:v>AGR-01179</x:v>
      </x:c>
      <x:c r="C3577" s="72" t="n">
        <x:v>46578</x:v>
      </x:c>
      <x:c r="D3577" s="72"/>
      <x:c r="E3577" s="74" t="n">
        <x:v>41000</x:v>
      </x:c>
      <x:c r="F3577" s="69" t="str">
        <x:v>Final</x:v>
      </x:c>
      <x:c r="G3577" s="69" t="str">
        <x:v>Scheduled</x:v>
      </x:c>
      <x:c r="H3577" s="69" t="str">
        <x:v>Direct Credit</x:v>
      </x:c>
      <x:c r="I3577" s="76" t="n">
        <x:f>IF(D3577&lt;&gt;"",MAX(0,D3577-C3577),IF(G3577="Overdue",MAX(0,'START_HERE'!$B$7-C3577),0))</x:f>
        <x:v>0</x:v>
      </x:c>
    </x:row>
    <x:row r="3578" ht="18" customHeight="1">
      <x:c r="A3578" s="69" t="str">
        <x:v>PAY-003577</x:v>
      </x:c>
      <x:c r="B3578" s="69" t="str">
        <x:v>AGR-01180</x:v>
      </x:c>
      <x:c r="C3578" s="72" t="n">
        <x:v>45750</x:v>
      </x:c>
      <x:c r="D3578" s="72" t="n">
        <x:v>45753</x:v>
      </x:c>
      <x:c r="E3578" s="74" t="n">
        <x:v>89000</x:v>
      </x:c>
      <x:c r="F3578" s="69" t="str">
        <x:v>Initial</x:v>
      </x:c>
      <x:c r="G3578" s="69" t="str">
        <x:v>Paid</x:v>
      </x:c>
      <x:c r="H3578" s="69" t="str">
        <x:v>EFT</x:v>
      </x:c>
      <x:c r="I3578" s="76" t="n">
        <x:f>IF(D3578&lt;&gt;"",MAX(0,D3578-C3578),IF(G3578="Overdue",MAX(0,'START_HERE'!$B$7-C3578),0))</x:f>
        <x:v>3</x:v>
      </x:c>
    </x:row>
    <x:row r="3579" ht="18" customHeight="1">
      <x:c r="A3579" s="69" t="str">
        <x:v>PAY-003578</x:v>
      </x:c>
      <x:c r="B3579" s="69" t="str">
        <x:v>AGR-01180</x:v>
      </x:c>
      <x:c r="C3579" s="72" t="n">
        <x:v>46115</x:v>
      </x:c>
      <x:c r="D3579" s="72" t="n">
        <x:v>46111</x:v>
      </x:c>
      <x:c r="E3579" s="74" t="n">
        <x:v>89000</x:v>
      </x:c>
      <x:c r="F3579" s="69" t="str">
        <x:v>Final</x:v>
      </x:c>
      <x:c r="G3579" s="69" t="str">
        <x:v>Paid</x:v>
      </x:c>
      <x:c r="H3579" s="69" t="str">
        <x:v>EFT</x:v>
      </x:c>
      <x:c r="I3579" s="76" t="n">
        <x:f>IF(D3579&lt;&gt;"",MAX(0,D3579-C3579),IF(G3579="Overdue",MAX(0,'START_HERE'!$B$7-C3579),0))</x:f>
        <x:v>0</x:v>
      </x:c>
    </x:row>
    <x:row r="3580" ht="18" customHeight="1">
      <x:c r="A3580" s="69" t="str">
        <x:v>PAY-003579</x:v>
      </x:c>
      <x:c r="B3580" s="69" t="str">
        <x:v>AGR-01181</x:v>
      </x:c>
      <x:c r="C3580" s="72" t="n">
        <x:v>45922</x:v>
      </x:c>
      <x:c r="D3580" s="72" t="n">
        <x:v>45928</x:v>
      </x:c>
      <x:c r="E3580" s="74" t="n">
        <x:v>34700</x:v>
      </x:c>
      <x:c r="F3580" s="69" t="str">
        <x:v>Initial</x:v>
      </x:c>
      <x:c r="G3580" s="69" t="str">
        <x:v>Paid</x:v>
      </x:c>
      <x:c r="H3580" s="69" t="str">
        <x:v>EFT</x:v>
      </x:c>
      <x:c r="I3580" s="76" t="n">
        <x:f>IF(D3580&lt;&gt;"",MAX(0,D3580-C3580),IF(G3580="Overdue",MAX(0,'START_HERE'!$B$7-C3580),0))</x:f>
        <x:v>6</x:v>
      </x:c>
    </x:row>
    <x:row r="3581" ht="18" customHeight="1">
      <x:c r="A3581" s="69" t="str">
        <x:v>PAY-003580</x:v>
      </x:c>
      <x:c r="B3581" s="69" t="str">
        <x:v>AGR-01181</x:v>
      </x:c>
      <x:c r="C3581" s="72" t="n">
        <x:v>46105</x:v>
      </x:c>
      <x:c r="D3581" s="72" t="n">
        <x:v>46119</x:v>
      </x:c>
      <x:c r="E3581" s="74" t="n">
        <x:v>34700</x:v>
      </x:c>
      <x:c r="F3581" s="69" t="str">
        <x:v>Progress</x:v>
      </x:c>
      <x:c r="G3581" s="69" t="str">
        <x:v>Paid</x:v>
      </x:c>
      <x:c r="H3581" s="69" t="str">
        <x:v>EFT</x:v>
      </x:c>
      <x:c r="I3581" s="76" t="n">
        <x:f>IF(D3581&lt;&gt;"",MAX(0,D3581-C3581),IF(G3581="Overdue",MAX(0,'START_HERE'!$B$7-C3581),0))</x:f>
        <x:v>14</x:v>
      </x:c>
    </x:row>
    <x:row r="3582" ht="18" customHeight="1">
      <x:c r="A3582" s="69" t="str">
        <x:v>PAY-003581</x:v>
      </x:c>
      <x:c r="B3582" s="69" t="str">
        <x:v>AGR-01181</x:v>
      </x:c>
      <x:c r="C3582" s="72" t="n">
        <x:v>46287</x:v>
      </x:c>
      <x:c r="D3582" s="72"/>
      <x:c r="E3582" s="74" t="n">
        <x:v>34600</x:v>
      </x:c>
      <x:c r="F3582" s="69" t="str">
        <x:v>Final</x:v>
      </x:c>
      <x:c r="G3582" s="69" t="str">
        <x:v>Scheduled</x:v>
      </x:c>
      <x:c r="H3582" s="69" t="str">
        <x:v>Direct Credit</x:v>
      </x:c>
      <x:c r="I3582" s="76" t="n">
        <x:f>IF(D3582&lt;&gt;"",MAX(0,D3582-C3582),IF(G3582="Overdue",MAX(0,'START_HERE'!$B$7-C3582),0))</x:f>
        <x:v>0</x:v>
      </x:c>
    </x:row>
    <x:row r="3583" ht="18" customHeight="1">
      <x:c r="A3583" s="69" t="str">
        <x:v>PAY-003582</x:v>
      </x:c>
      <x:c r="B3583" s="69" t="str">
        <x:v>AGR-01182</x:v>
      </x:c>
      <x:c r="C3583" s="72" t="n">
        <x:v>45342</x:v>
      </x:c>
      <x:c r="D3583" s="72" t="n">
        <x:v>45350</x:v>
      </x:c>
      <x:c r="E3583" s="74" t="n">
        <x:v>188500</x:v>
      </x:c>
      <x:c r="F3583" s="69" t="str">
        <x:v>Initial</x:v>
      </x:c>
      <x:c r="G3583" s="69" t="str">
        <x:v>Paid</x:v>
      </x:c>
      <x:c r="H3583" s="69" t="str">
        <x:v>Direct Credit</x:v>
      </x:c>
      <x:c r="I3583" s="76" t="n">
        <x:f>IF(D3583&lt;&gt;"",MAX(0,D3583-C3583),IF(G3583="Overdue",MAX(0,'START_HERE'!$B$7-C3583),0))</x:f>
        <x:v>8</x:v>
      </x:c>
    </x:row>
    <x:row r="3584" ht="18" customHeight="1">
      <x:c r="A3584" s="69" t="str">
        <x:v>PAY-003583</x:v>
      </x:c>
      <x:c r="B3584" s="69" t="str">
        <x:v>AGR-01182</x:v>
      </x:c>
      <x:c r="C3584" s="72" t="n">
        <x:v>45525</x:v>
      </x:c>
      <x:c r="D3584" s="72" t="n">
        <x:v>45531</x:v>
      </x:c>
      <x:c r="E3584" s="74" t="n">
        <x:v>188500</x:v>
      </x:c>
      <x:c r="F3584" s="69" t="str">
        <x:v>Final</x:v>
      </x:c>
      <x:c r="G3584" s="69" t="str">
        <x:v>Paid</x:v>
      </x:c>
      <x:c r="H3584" s="69" t="str">
        <x:v>EFT</x:v>
      </x:c>
      <x:c r="I3584" s="76" t="n">
        <x:f>IF(D3584&lt;&gt;"",MAX(0,D3584-C3584),IF(G3584="Overdue",MAX(0,'START_HERE'!$B$7-C3584),0))</x:f>
        <x:v>6</x:v>
      </x:c>
    </x:row>
    <x:row r="3585" ht="18" customHeight="1">
      <x:c r="A3585" s="69" t="str">
        <x:v>PAY-003584</x:v>
      </x:c>
      <x:c r="B3585" s="69" t="str">
        <x:v>AGR-01183</x:v>
      </x:c>
      <x:c r="C3585" s="72" t="n">
        <x:v>45177</x:v>
      </x:c>
      <x:c r="D3585" s="72" t="n">
        <x:v>45195</x:v>
      </x:c>
      <x:c r="E3585" s="74" t="n">
        <x:v>105500</x:v>
      </x:c>
      <x:c r="F3585" s="69" t="str">
        <x:v>Initial</x:v>
      </x:c>
      <x:c r="G3585" s="69" t="str">
        <x:v>Paid</x:v>
      </x:c>
      <x:c r="H3585" s="69" t="str">
        <x:v>Direct Credit</x:v>
      </x:c>
      <x:c r="I3585" s="76" t="n">
        <x:f>IF(D3585&lt;&gt;"",MAX(0,D3585-C3585),IF(G3585="Overdue",MAX(0,'START_HERE'!$B$7-C3585),0))</x:f>
        <x:v>18</x:v>
      </x:c>
    </x:row>
    <x:row r="3586" ht="18" customHeight="1">
      <x:c r="A3586" s="69" t="str">
        <x:v>PAY-003585</x:v>
      </x:c>
      <x:c r="B3586" s="69" t="str">
        <x:v>AGR-01183</x:v>
      </x:c>
      <x:c r="C3586" s="72" t="n">
        <x:v>45314</x:v>
      </x:c>
      <x:c r="D3586" s="72" t="n">
        <x:v>45329</x:v>
      </x:c>
      <x:c r="E3586" s="74" t="n">
        <x:v>105500</x:v>
      </x:c>
      <x:c r="F3586" s="69" t="str">
        <x:v>Progress</x:v>
      </x:c>
      <x:c r="G3586" s="69" t="str">
        <x:v>Paid</x:v>
      </x:c>
      <x:c r="H3586" s="69" t="str">
        <x:v>EFT</x:v>
      </x:c>
      <x:c r="I3586" s="76" t="n">
        <x:f>IF(D3586&lt;&gt;"",MAX(0,D3586-C3586),IF(G3586="Overdue",MAX(0,'START_HERE'!$B$7-C3586),0))</x:f>
        <x:v>15</x:v>
      </x:c>
    </x:row>
    <x:row r="3587" ht="18" customHeight="1">
      <x:c r="A3587" s="69" t="str">
        <x:v>PAY-003586</x:v>
      </x:c>
      <x:c r="B3587" s="69" t="str">
        <x:v>AGR-01183</x:v>
      </x:c>
      <x:c r="C3587" s="72" t="n">
        <x:v>45451</x:v>
      </x:c>
      <x:c r="D3587" s="72" t="n">
        <x:v>45469</x:v>
      </x:c>
      <x:c r="E3587" s="74" t="n">
        <x:v>105500</x:v>
      </x:c>
      <x:c r="F3587" s="69" t="str">
        <x:v>Progress</x:v>
      </x:c>
      <x:c r="G3587" s="69" t="str">
        <x:v>Paid</x:v>
      </x:c>
      <x:c r="H3587" s="69" t="str">
        <x:v>Direct Credit</x:v>
      </x:c>
      <x:c r="I3587" s="76" t="n">
        <x:f>IF(D3587&lt;&gt;"",MAX(0,D3587-C3587),IF(G3587="Overdue",MAX(0,'START_HERE'!$B$7-C3587),0))</x:f>
        <x:v>18</x:v>
      </x:c>
    </x:row>
    <x:row r="3588" ht="18" customHeight="1">
      <x:c r="A3588" s="69" t="str">
        <x:v>PAY-003587</x:v>
      </x:c>
      <x:c r="B3588" s="69" t="str">
        <x:v>AGR-01183</x:v>
      </x:c>
      <x:c r="C3588" s="72" t="n">
        <x:v>45588</x:v>
      </x:c>
      <x:c r="D3588" s="72" t="n">
        <x:v>45605</x:v>
      </x:c>
      <x:c r="E3588" s="74" t="n">
        <x:v>105500</x:v>
      </x:c>
      <x:c r="F3588" s="69" t="str">
        <x:v>Final</x:v>
      </x:c>
      <x:c r="G3588" s="69" t="str">
        <x:v>Paid</x:v>
      </x:c>
      <x:c r="H3588" s="69" t="str">
        <x:v>Direct Credit</x:v>
      </x:c>
      <x:c r="I3588" s="76" t="n">
        <x:f>IF(D3588&lt;&gt;"",MAX(0,D3588-C3588),IF(G3588="Overdue",MAX(0,'START_HERE'!$B$7-C3588),0))</x:f>
        <x:v>17</x:v>
      </x:c>
    </x:row>
    <x:row r="3589" ht="18" customHeight="1">
      <x:c r="A3589" s="69" t="str">
        <x:v>PAY-003588</x:v>
      </x:c>
      <x:c r="B3589" s="69" t="str">
        <x:v>AGR-01184</x:v>
      </x:c>
      <x:c r="C3589" s="72" t="n">
        <x:v>45390</x:v>
      </x:c>
      <x:c r="D3589" s="72" t="n">
        <x:v>45392</x:v>
      </x:c>
      <x:c r="E3589" s="74" t="n">
        <x:v>84000</x:v>
      </x:c>
      <x:c r="F3589" s="69" t="str">
        <x:v>Initial</x:v>
      </x:c>
      <x:c r="G3589" s="69" t="str">
        <x:v>Paid</x:v>
      </x:c>
      <x:c r="H3589" s="69" t="str">
        <x:v>Direct Credit</x:v>
      </x:c>
      <x:c r="I3589" s="76" t="n">
        <x:f>IF(D3589&lt;&gt;"",MAX(0,D3589-C3589),IF(G3589="Overdue",MAX(0,'START_HERE'!$B$7-C3589),0))</x:f>
        <x:v>2</x:v>
      </x:c>
    </x:row>
    <x:row r="3590" ht="18" customHeight="1">
      <x:c r="A3590" s="69" t="str">
        <x:v>PAY-003589</x:v>
      </x:c>
      <x:c r="B3590" s="69" t="str">
        <x:v>AGR-01184</x:v>
      </x:c>
      <x:c r="C3590" s="72" t="n">
        <x:v>45573</x:v>
      </x:c>
      <x:c r="D3590" s="72" t="n">
        <x:v>45570</x:v>
      </x:c>
      <x:c r="E3590" s="74" t="n">
        <x:v>84000</x:v>
      </x:c>
      <x:c r="F3590" s="69" t="str">
        <x:v>Final</x:v>
      </x:c>
      <x:c r="G3590" s="69" t="str">
        <x:v>Paid</x:v>
      </x:c>
      <x:c r="H3590" s="69" t="str">
        <x:v>EFT</x:v>
      </x:c>
      <x:c r="I3590" s="76" t="n">
        <x:f>IF(D3590&lt;&gt;"",MAX(0,D3590-C3590),IF(G3590="Overdue",MAX(0,'START_HERE'!$B$7-C3590),0))</x:f>
        <x:v>0</x:v>
      </x:c>
    </x:row>
    <x:row r="3591" ht="18" customHeight="1">
      <x:c r="A3591" s="69" t="str">
        <x:v>PAY-003590</x:v>
      </x:c>
      <x:c r="B3591" s="69" t="str">
        <x:v>AGR-01185</x:v>
      </x:c>
      <x:c r="C3591" s="72" t="n">
        <x:v>46293</x:v>
      </x:c>
      <x:c r="D3591" s="72"/>
      <x:c r="E3591" s="74" t="n">
        <x:v>151700</x:v>
      </x:c>
      <x:c r="F3591" s="69" t="str">
        <x:v>Initial</x:v>
      </x:c>
      <x:c r="G3591" s="69" t="str">
        <x:v>Scheduled</x:v>
      </x:c>
      <x:c r="H3591" s="69" t="str">
        <x:v>EFT</x:v>
      </x:c>
      <x:c r="I3591" s="76" t="n">
        <x:f>IF(D3591&lt;&gt;"",MAX(0,D3591-C3591),IF(G3591="Overdue",MAX(0,'START_HERE'!$B$7-C3591),0))</x:f>
        <x:v>0</x:v>
      </x:c>
    </x:row>
    <x:row r="3592" ht="18" customHeight="1">
      <x:c r="A3592" s="69" t="str">
        <x:v>PAY-003591</x:v>
      </x:c>
      <x:c r="B3592" s="69" t="str">
        <x:v>AGR-01185</x:v>
      </x:c>
      <x:c r="C3592" s="72" t="n">
        <x:v>46536</x:v>
      </x:c>
      <x:c r="D3592" s="72"/>
      <x:c r="E3592" s="74" t="n">
        <x:v>151700</x:v>
      </x:c>
      <x:c r="F3592" s="69" t="str">
        <x:v>Progress</x:v>
      </x:c>
      <x:c r="G3592" s="69" t="str">
        <x:v>Scheduled</x:v>
      </x:c>
      <x:c r="H3592" s="69" t="str">
        <x:v>Direct Credit</x:v>
      </x:c>
      <x:c r="I3592" s="76" t="n">
        <x:f>IF(D3592&lt;&gt;"",MAX(0,D3592-C3592),IF(G3592="Overdue",MAX(0,'START_HERE'!$B$7-C3592),0))</x:f>
        <x:v>0</x:v>
      </x:c>
    </x:row>
    <x:row r="3593" ht="18" customHeight="1">
      <x:c r="A3593" s="69" t="str">
        <x:v>PAY-003592</x:v>
      </x:c>
      <x:c r="B3593" s="69" t="str">
        <x:v>AGR-01185</x:v>
      </x:c>
      <x:c r="C3593" s="72" t="n">
        <x:v>46780</x:v>
      </x:c>
      <x:c r="D3593" s="72"/>
      <x:c r="E3593" s="74" t="n">
        <x:v>151600</x:v>
      </x:c>
      <x:c r="F3593" s="69" t="str">
        <x:v>Final</x:v>
      </x:c>
      <x:c r="G3593" s="69" t="str">
        <x:v>Scheduled</x:v>
      </x:c>
      <x:c r="H3593" s="69" t="str">
        <x:v>Direct Credit</x:v>
      </x:c>
      <x:c r="I3593" s="76" t="n">
        <x:f>IF(D3593&lt;&gt;"",MAX(0,D3593-C3593),IF(G3593="Overdue",MAX(0,'START_HERE'!$B$7-C3593),0))</x:f>
        <x:v>0</x:v>
      </x:c>
    </x:row>
    <x:row r="3594" ht="18" customHeight="1">
      <x:c r="A3594" s="69" t="str">
        <x:v>PAY-003593</x:v>
      </x:c>
      <x:c r="B3594" s="69" t="str">
        <x:v>AGR-01186</x:v>
      </x:c>
      <x:c r="C3594" s="72" t="n">
        <x:v>46044</x:v>
      </x:c>
      <x:c r="D3594" s="72" t="n">
        <x:v>46045</x:v>
      </x:c>
      <x:c r="E3594" s="74" t="n">
        <x:v>67000</x:v>
      </x:c>
      <x:c r="F3594" s="69" t="str">
        <x:v>Initial</x:v>
      </x:c>
      <x:c r="G3594" s="69" t="str">
        <x:v>Paid</x:v>
      </x:c>
      <x:c r="H3594" s="69" t="str">
        <x:v>EFT</x:v>
      </x:c>
      <x:c r="I3594" s="76" t="n">
        <x:f>IF(D3594&lt;&gt;"",MAX(0,D3594-C3594),IF(G3594="Overdue",MAX(0,'START_HERE'!$B$7-C3594),0))</x:f>
        <x:v>1</x:v>
      </x:c>
    </x:row>
    <x:row r="3595" ht="18" customHeight="1">
      <x:c r="A3595" s="69" t="str">
        <x:v>PAY-003594</x:v>
      </x:c>
      <x:c r="B3595" s="69" t="str">
        <x:v>AGR-01186</x:v>
      </x:c>
      <x:c r="C3595" s="72" t="n">
        <x:v>46287</x:v>
      </x:c>
      <x:c r="D3595" s="72"/>
      <x:c r="E3595" s="74" t="n">
        <x:v>67000</x:v>
      </x:c>
      <x:c r="F3595" s="69" t="str">
        <x:v>Progress</x:v>
      </x:c>
      <x:c r="G3595" s="69" t="str">
        <x:v>Scheduled</x:v>
      </x:c>
      <x:c r="H3595" s="69" t="str">
        <x:v>Direct Credit</x:v>
      </x:c>
      <x:c r="I3595" s="76" t="n">
        <x:f>IF(D3595&lt;&gt;"",MAX(0,D3595-C3595),IF(G3595="Overdue",MAX(0,'START_HERE'!$B$7-C3595),0))</x:f>
        <x:v>0</x:v>
      </x:c>
    </x:row>
    <x:row r="3596" ht="18" customHeight="1">
      <x:c r="A3596" s="69" t="str">
        <x:v>PAY-003595</x:v>
      </x:c>
      <x:c r="B3596" s="69" t="str">
        <x:v>AGR-01186</x:v>
      </x:c>
      <x:c r="C3596" s="72" t="n">
        <x:v>46531</x:v>
      </x:c>
      <x:c r="D3596" s="72"/>
      <x:c r="E3596" s="74" t="n">
        <x:v>67000</x:v>
      </x:c>
      <x:c r="F3596" s="69" t="str">
        <x:v>Final</x:v>
      </x:c>
      <x:c r="G3596" s="69" t="str">
        <x:v>Scheduled</x:v>
      </x:c>
      <x:c r="H3596" s="69" t="str">
        <x:v>Direct Credit</x:v>
      </x:c>
      <x:c r="I3596" s="76" t="n">
        <x:f>IF(D3596&lt;&gt;"",MAX(0,D3596-C3596),IF(G3596="Overdue",MAX(0,'START_HERE'!$B$7-C3596),0))</x:f>
        <x:v>0</x:v>
      </x:c>
    </x:row>
    <x:row r="3597" ht="18" customHeight="1">
      <x:c r="A3597" s="69" t="str">
        <x:v>PAY-003596</x:v>
      </x:c>
      <x:c r="B3597" s="69" t="str">
        <x:v>AGR-01187</x:v>
      </x:c>
      <x:c r="C3597" s="72" t="n">
        <x:v>45302</x:v>
      </x:c>
      <x:c r="D3597" s="72" t="n">
        <x:v>45327</x:v>
      </x:c>
      <x:c r="E3597" s="74" t="n">
        <x:v>22500</x:v>
      </x:c>
      <x:c r="F3597" s="69" t="str">
        <x:v>Initial</x:v>
      </x:c>
      <x:c r="G3597" s="69" t="str">
        <x:v>Paid</x:v>
      </x:c>
      <x:c r="H3597" s="69" t="str">
        <x:v>Direct Credit</x:v>
      </x:c>
      <x:c r="I3597" s="76" t="n">
        <x:f>IF(D3597&lt;&gt;"",MAX(0,D3597-C3597),IF(G3597="Overdue",MAX(0,'START_HERE'!$B$7-C3597),0))</x:f>
        <x:v>25</x:v>
      </x:c>
    </x:row>
    <x:row r="3598" ht="18" customHeight="1">
      <x:c r="A3598" s="69" t="str">
        <x:v>PAY-003597</x:v>
      </x:c>
      <x:c r="B3598" s="69" t="str">
        <x:v>AGR-01187</x:v>
      </x:c>
      <x:c r="C3598" s="72" t="n">
        <x:v>45439</x:v>
      </x:c>
      <x:c r="D3598" s="72" t="n">
        <x:v>45451</x:v>
      </x:c>
      <x:c r="E3598" s="74" t="n">
        <x:v>22500</x:v>
      </x:c>
      <x:c r="F3598" s="69" t="str">
        <x:v>Progress</x:v>
      </x:c>
      <x:c r="G3598" s="69" t="str">
        <x:v>Paid</x:v>
      </x:c>
      <x:c r="H3598" s="69" t="str">
        <x:v>Direct Credit</x:v>
      </x:c>
      <x:c r="I3598" s="76" t="n">
        <x:f>IF(D3598&lt;&gt;"",MAX(0,D3598-C3598),IF(G3598="Overdue",MAX(0,'START_HERE'!$B$7-C3598),0))</x:f>
        <x:v>12</x:v>
      </x:c>
    </x:row>
    <x:row r="3599" ht="18" customHeight="1">
      <x:c r="A3599" s="69" t="str">
        <x:v>PAY-003598</x:v>
      </x:c>
      <x:c r="B3599" s="69" t="str">
        <x:v>AGR-01187</x:v>
      </x:c>
      <x:c r="C3599" s="72" t="n">
        <x:v>45576</x:v>
      </x:c>
      <x:c r="D3599" s="72" t="n">
        <x:v>45573</x:v>
      </x:c>
      <x:c r="E3599" s="74" t="n">
        <x:v>22500</x:v>
      </x:c>
      <x:c r="F3599" s="69" t="str">
        <x:v>Progress</x:v>
      </x:c>
      <x:c r="G3599" s="69" t="str">
        <x:v>Paid</x:v>
      </x:c>
      <x:c r="H3599" s="69" t="str">
        <x:v>Direct Credit</x:v>
      </x:c>
      <x:c r="I3599" s="76" t="n">
        <x:f>IF(D3599&lt;&gt;"",MAX(0,D3599-C3599),IF(G3599="Overdue",MAX(0,'START_HERE'!$B$7-C3599),0))</x:f>
        <x:v>0</x:v>
      </x:c>
    </x:row>
    <x:row r="3600" ht="18" customHeight="1">
      <x:c r="A3600" s="69" t="str">
        <x:v>PAY-003599</x:v>
      </x:c>
      <x:c r="B3600" s="69" t="str">
        <x:v>AGR-01187</x:v>
      </x:c>
      <x:c r="C3600" s="72" t="n">
        <x:v>45713</x:v>
      </x:c>
      <x:c r="D3600" s="72" t="n">
        <x:v>45716</x:v>
      </x:c>
      <x:c r="E3600" s="74" t="n">
        <x:v>22500</x:v>
      </x:c>
      <x:c r="F3600" s="69" t="str">
        <x:v>Final</x:v>
      </x:c>
      <x:c r="G3600" s="69" t="str">
        <x:v>Paid</x:v>
      </x:c>
      <x:c r="H3600" s="69" t="str">
        <x:v>EFT</x:v>
      </x:c>
      <x:c r="I3600" s="76" t="n">
        <x:f>IF(D3600&lt;&gt;"",MAX(0,D3600-C3600),IF(G3600="Overdue",MAX(0,'START_HERE'!$B$7-C3600),0))</x:f>
        <x:v>3</x:v>
      </x:c>
    </x:row>
    <x:row r="3601" ht="18" customHeight="1">
      <x:c r="A3601" s="69" t="str">
        <x:v>PAY-003600</x:v>
      </x:c>
      <x:c r="B3601" s="69" t="str">
        <x:v>AGR-01188</x:v>
      </x:c>
      <x:c r="C3601" s="72" t="n">
        <x:v>45192</x:v>
      </x:c>
      <x:c r="D3601" s="72" t="n">
        <x:v>45200</x:v>
      </x:c>
      <x:c r="E3601" s="74" t="n">
        <x:v>67500</x:v>
      </x:c>
      <x:c r="F3601" s="69" t="str">
        <x:v>Initial</x:v>
      </x:c>
      <x:c r="G3601" s="69" t="str">
        <x:v>Paid</x:v>
      </x:c>
      <x:c r="H3601" s="69" t="str">
        <x:v>Direct Credit</x:v>
      </x:c>
      <x:c r="I3601" s="76" t="n">
        <x:f>IF(D3601&lt;&gt;"",MAX(0,D3601-C3601),IF(G3601="Overdue",MAX(0,'START_HERE'!$B$7-C3601),0))</x:f>
        <x:v>8</x:v>
      </x:c>
    </x:row>
    <x:row r="3602" ht="18" customHeight="1">
      <x:c r="A3602" s="69" t="str">
        <x:v>PAY-003601</x:v>
      </x:c>
      <x:c r="B3602" s="69" t="str">
        <x:v>AGR-01188</x:v>
      </x:c>
      <x:c r="C3602" s="72" t="n">
        <x:v>45329</x:v>
      </x:c>
      <x:c r="D3602" s="72" t="n">
        <x:v>45342</x:v>
      </x:c>
      <x:c r="E3602" s="74" t="n">
        <x:v>67500</x:v>
      </x:c>
      <x:c r="F3602" s="69" t="str">
        <x:v>Progress</x:v>
      </x:c>
      <x:c r="G3602" s="69" t="str">
        <x:v>Paid</x:v>
      </x:c>
      <x:c r="H3602" s="69" t="str">
        <x:v>EFT</x:v>
      </x:c>
      <x:c r="I3602" s="76" t="n">
        <x:f>IF(D3602&lt;&gt;"",MAX(0,D3602-C3602),IF(G3602="Overdue",MAX(0,'START_HERE'!$B$7-C3602),0))</x:f>
        <x:v>13</x:v>
      </x:c>
    </x:row>
    <x:row r="3603" ht="18" customHeight="1">
      <x:c r="A3603" s="69" t="str">
        <x:v>PAY-003602</x:v>
      </x:c>
      <x:c r="B3603" s="69" t="str">
        <x:v>AGR-01188</x:v>
      </x:c>
      <x:c r="C3603" s="72" t="n">
        <x:v>45466</x:v>
      </x:c>
      <x:c r="D3603" s="72" t="n">
        <x:v>45477</x:v>
      </x:c>
      <x:c r="E3603" s="74" t="n">
        <x:v>67500</x:v>
      </x:c>
      <x:c r="F3603" s="69" t="str">
        <x:v>Progress</x:v>
      </x:c>
      <x:c r="G3603" s="69" t="str">
        <x:v>Paid</x:v>
      </x:c>
      <x:c r="H3603" s="69" t="str">
        <x:v>EFT</x:v>
      </x:c>
      <x:c r="I3603" s="76" t="n">
        <x:f>IF(D3603&lt;&gt;"",MAX(0,D3603-C3603),IF(G3603="Overdue",MAX(0,'START_HERE'!$B$7-C3603),0))</x:f>
        <x:v>11</x:v>
      </x:c>
    </x:row>
    <x:row r="3604" ht="18" customHeight="1">
      <x:c r="A3604" s="69" t="str">
        <x:v>PAY-003603</x:v>
      </x:c>
      <x:c r="B3604" s="69" t="str">
        <x:v>AGR-01188</x:v>
      </x:c>
      <x:c r="C3604" s="72" t="n">
        <x:v>45603</x:v>
      </x:c>
      <x:c r="D3604" s="72" t="n">
        <x:v>45605</x:v>
      </x:c>
      <x:c r="E3604" s="74" t="n">
        <x:v>67500</x:v>
      </x:c>
      <x:c r="F3604" s="69" t="str">
        <x:v>Final</x:v>
      </x:c>
      <x:c r="G3604" s="69" t="str">
        <x:v>Paid</x:v>
      </x:c>
      <x:c r="H3604" s="69" t="str">
        <x:v>Direct Credit</x:v>
      </x:c>
      <x:c r="I3604" s="76" t="n">
        <x:f>IF(D3604&lt;&gt;"",MAX(0,D3604-C3604),IF(G3604="Overdue",MAX(0,'START_HERE'!$B$7-C3604),0))</x:f>
        <x:v>2</x:v>
      </x:c>
    </x:row>
    <x:row r="3605" ht="18" customHeight="1">
      <x:c r="A3605" s="69" t="str">
        <x:v>PAY-003604</x:v>
      </x:c>
      <x:c r="B3605" s="69" t="str">
        <x:v>AGR-01189</x:v>
      </x:c>
      <x:c r="C3605" s="72" t="n">
        <x:v>45075</x:v>
      </x:c>
      <x:c r="D3605" s="72" t="n">
        <x:v>45098</x:v>
      </x:c>
      <x:c r="E3605" s="74" t="n">
        <x:v>139300</x:v>
      </x:c>
      <x:c r="F3605" s="69" t="str">
        <x:v>Initial</x:v>
      </x:c>
      <x:c r="G3605" s="69" t="str">
        <x:v>Paid</x:v>
      </x:c>
      <x:c r="H3605" s="69" t="str">
        <x:v>EFT</x:v>
      </x:c>
      <x:c r="I3605" s="76" t="n">
        <x:f>IF(D3605&lt;&gt;"",MAX(0,D3605-C3605),IF(G3605="Overdue",MAX(0,'START_HERE'!$B$7-C3605),0))</x:f>
        <x:v>23</x:v>
      </x:c>
    </x:row>
    <x:row r="3606" ht="18" customHeight="1">
      <x:c r="A3606" s="69" t="str">
        <x:v>PAY-003605</x:v>
      </x:c>
      <x:c r="B3606" s="69" t="str">
        <x:v>AGR-01189</x:v>
      </x:c>
      <x:c r="C3606" s="72" t="n">
        <x:v>45318</x:v>
      </x:c>
      <x:c r="D3606" s="72" t="n">
        <x:v>45325</x:v>
      </x:c>
      <x:c r="E3606" s="74" t="n">
        <x:v>139300</x:v>
      </x:c>
      <x:c r="F3606" s="69" t="str">
        <x:v>Progress</x:v>
      </x:c>
      <x:c r="G3606" s="69" t="str">
        <x:v>Paid</x:v>
      </x:c>
      <x:c r="H3606" s="69" t="str">
        <x:v>Direct Credit</x:v>
      </x:c>
      <x:c r="I3606" s="76" t="n">
        <x:f>IF(D3606&lt;&gt;"",MAX(0,D3606-C3606),IF(G3606="Overdue",MAX(0,'START_HERE'!$B$7-C3606),0))</x:f>
        <x:v>7</x:v>
      </x:c>
    </x:row>
    <x:row r="3607" ht="18" customHeight="1">
      <x:c r="A3607" s="69" t="str">
        <x:v>PAY-003606</x:v>
      </x:c>
      <x:c r="B3607" s="69" t="str">
        <x:v>AGR-01189</x:v>
      </x:c>
      <x:c r="C3607" s="72" t="n">
        <x:v>45562</x:v>
      </x:c>
      <x:c r="D3607" s="72"/>
      <x:c r="E3607" s="74" t="n">
        <x:v>139400</x:v>
      </x:c>
      <x:c r="F3607" s="69" t="str">
        <x:v>Final</x:v>
      </x:c>
      <x:c r="G3607" s="69" t="str">
        <x:v>Overdue</x:v>
      </x:c>
      <x:c r="H3607" s="69" t="str">
        <x:v>EFT</x:v>
      </x:c>
      <x:c r="I3607" s="76" t="n">
        <x:f>IF(D3607&lt;&gt;"",MAX(0,D3607-C3607),IF(G3607="Overdue",MAX(0,'START_HERE'!$B$7-C3607),0))</x:f>
        <x:v>703</x:v>
      </x:c>
    </x:row>
    <x:row r="3608" ht="18" customHeight="1">
      <x:c r="A3608" s="69" t="str">
        <x:v>PAY-003607</x:v>
      </x:c>
      <x:c r="B3608" s="69" t="str">
        <x:v>AGR-01190</x:v>
      </x:c>
      <x:c r="C3608" s="72" t="n">
        <x:v>45626</x:v>
      </x:c>
      <x:c r="D3608" s="72" t="n">
        <x:v>45652</x:v>
      </x:c>
      <x:c r="E3608" s="74" t="n">
        <x:v>12000</x:v>
      </x:c>
      <x:c r="F3608" s="69" t="str">
        <x:v>Initial</x:v>
      </x:c>
      <x:c r="G3608" s="69" t="str">
        <x:v>Paid</x:v>
      </x:c>
      <x:c r="H3608" s="69" t="str">
        <x:v>Direct Credit</x:v>
      </x:c>
      <x:c r="I3608" s="76" t="n">
        <x:f>IF(D3608&lt;&gt;"",MAX(0,D3608-C3608),IF(G3608="Overdue",MAX(0,'START_HERE'!$B$7-C3608),0))</x:f>
        <x:v>26</x:v>
      </x:c>
    </x:row>
    <x:row r="3609" ht="18" customHeight="1">
      <x:c r="A3609" s="69" t="str">
        <x:v>PAY-003608</x:v>
      </x:c>
      <x:c r="B3609" s="69" t="str">
        <x:v>AGR-01190</x:v>
      </x:c>
      <x:c r="C3609" s="72" t="n">
        <x:v>45869</x:v>
      </x:c>
      <x:c r="D3609" s="72" t="n">
        <x:v>45879</x:v>
      </x:c>
      <x:c r="E3609" s="74" t="n">
        <x:v>12000</x:v>
      </x:c>
      <x:c r="F3609" s="69" t="str">
        <x:v>Progress</x:v>
      </x:c>
      <x:c r="G3609" s="69" t="str">
        <x:v>Paid</x:v>
      </x:c>
      <x:c r="H3609" s="69" t="str">
        <x:v>Direct Credit</x:v>
      </x:c>
      <x:c r="I3609" s="76" t="n">
        <x:f>IF(D3609&lt;&gt;"",MAX(0,D3609-C3609),IF(G3609="Overdue",MAX(0,'START_HERE'!$B$7-C3609),0))</x:f>
        <x:v>10</x:v>
      </x:c>
    </x:row>
    <x:row r="3610" ht="18" customHeight="1">
      <x:c r="A3610" s="69" t="str">
        <x:v>PAY-003609</x:v>
      </x:c>
      <x:c r="B3610" s="69" t="str">
        <x:v>AGR-01190</x:v>
      </x:c>
      <x:c r="C3610" s="72" t="n">
        <x:v>46113</x:v>
      </x:c>
      <x:c r="D3610" s="72" t="n">
        <x:v>46123</x:v>
      </x:c>
      <x:c r="E3610" s="74" t="n">
        <x:v>12000</x:v>
      </x:c>
      <x:c r="F3610" s="69" t="str">
        <x:v>Final</x:v>
      </x:c>
      <x:c r="G3610" s="69" t="str">
        <x:v>Paid</x:v>
      </x:c>
      <x:c r="H3610" s="69" t="str">
        <x:v>EFT</x:v>
      </x:c>
      <x:c r="I3610" s="76" t="n">
        <x:f>IF(D3610&lt;&gt;"",MAX(0,D3610-C3610),IF(G3610="Overdue",MAX(0,'START_HERE'!$B$7-C3610),0))</x:f>
        <x:v>10</x:v>
      </x:c>
    </x:row>
    <x:row r="3611" ht="18" customHeight="1">
      <x:c r="A3611" s="69" t="str">
        <x:v>PAY-003610</x:v>
      </x:c>
      <x:c r="B3611" s="69" t="str">
        <x:v>AGR-01191</x:v>
      </x:c>
      <x:c r="C3611" s="72" t="n">
        <x:v>45412</x:v>
      </x:c>
      <x:c r="D3611" s="72" t="n">
        <x:v>45417</x:v>
      </x:c>
      <x:c r="E3611" s="74" t="n">
        <x:v>199500</x:v>
      </x:c>
      <x:c r="F3611" s="69" t="str">
        <x:v>Initial</x:v>
      </x:c>
      <x:c r="G3611" s="69" t="str">
        <x:v>Paid</x:v>
      </x:c>
      <x:c r="H3611" s="69" t="str">
        <x:v>Direct Credit</x:v>
      </x:c>
      <x:c r="I3611" s="76" t="n">
        <x:f>IF(D3611&lt;&gt;"",MAX(0,D3611-C3611),IF(G3611="Overdue",MAX(0,'START_HERE'!$B$7-C3611),0))</x:f>
        <x:v>5</x:v>
      </x:c>
    </x:row>
    <x:row r="3612" ht="18" customHeight="1">
      <x:c r="A3612" s="69" t="str">
        <x:v>PAY-003611</x:v>
      </x:c>
      <x:c r="B3612" s="69" t="str">
        <x:v>AGR-01191</x:v>
      </x:c>
      <x:c r="C3612" s="72" t="n">
        <x:v>45777</x:v>
      </x:c>
      <x:c r="D3612" s="72" t="n">
        <x:v>45791</x:v>
      </x:c>
      <x:c r="E3612" s="74" t="n">
        <x:v>199500</x:v>
      </x:c>
      <x:c r="F3612" s="69" t="str">
        <x:v>Final</x:v>
      </x:c>
      <x:c r="G3612" s="69" t="str">
        <x:v>Paid</x:v>
      </x:c>
      <x:c r="H3612" s="69" t="str">
        <x:v>EFT</x:v>
      </x:c>
      <x:c r="I3612" s="76" t="n">
        <x:f>IF(D3612&lt;&gt;"",MAX(0,D3612-C3612),IF(G3612="Overdue",MAX(0,'START_HERE'!$B$7-C3612),0))</x:f>
        <x:v>14</x:v>
      </x:c>
    </x:row>
    <x:row r="3613" ht="18" customHeight="1">
      <x:c r="A3613" s="69" t="str">
        <x:v>PAY-003612</x:v>
      </x:c>
      <x:c r="B3613" s="69" t="str">
        <x:v>AGR-01192</x:v>
      </x:c>
      <x:c r="C3613" s="72" t="n">
        <x:v>45567</x:v>
      </x:c>
      <x:c r="D3613" s="72" t="n">
        <x:v>45582</x:v>
      </x:c>
      <x:c r="E3613" s="74" t="n">
        <x:v>132000</x:v>
      </x:c>
      <x:c r="F3613" s="69" t="str">
        <x:v>Initial</x:v>
      </x:c>
      <x:c r="G3613" s="69" t="str">
        <x:v>Paid</x:v>
      </x:c>
      <x:c r="H3613" s="69" t="str">
        <x:v>Direct Credit</x:v>
      </x:c>
      <x:c r="I3613" s="76" t="n">
        <x:f>IF(D3613&lt;&gt;"",MAX(0,D3613-C3613),IF(G3613="Overdue",MAX(0,'START_HERE'!$B$7-C3613),0))</x:f>
        <x:v>15</x:v>
      </x:c>
    </x:row>
    <x:row r="3614" ht="18" customHeight="1">
      <x:c r="A3614" s="69" t="str">
        <x:v>PAY-003613</x:v>
      </x:c>
      <x:c r="B3614" s="69" t="str">
        <x:v>AGR-01192</x:v>
      </x:c>
      <x:c r="C3614" s="72" t="n">
        <x:v>45750</x:v>
      </x:c>
      <x:c r="D3614" s="72" t="n">
        <x:v>45756</x:v>
      </x:c>
      <x:c r="E3614" s="74" t="n">
        <x:v>132000</x:v>
      </x:c>
      <x:c r="F3614" s="69" t="str">
        <x:v>Progress</x:v>
      </x:c>
      <x:c r="G3614" s="69" t="str">
        <x:v>Paid</x:v>
      </x:c>
      <x:c r="H3614" s="69" t="str">
        <x:v>EFT</x:v>
      </x:c>
      <x:c r="I3614" s="76" t="n">
        <x:f>IF(D3614&lt;&gt;"",MAX(0,D3614-C3614),IF(G3614="Overdue",MAX(0,'START_HERE'!$B$7-C3614),0))</x:f>
        <x:v>6</x:v>
      </x:c>
    </x:row>
    <x:row r="3615" ht="18" customHeight="1">
      <x:c r="A3615" s="69" t="str">
        <x:v>PAY-003614</x:v>
      </x:c>
      <x:c r="B3615" s="69" t="str">
        <x:v>AGR-01192</x:v>
      </x:c>
      <x:c r="C3615" s="72" t="n">
        <x:v>45932</x:v>
      </x:c>
      <x:c r="D3615" s="72" t="n">
        <x:v>45960</x:v>
      </x:c>
      <x:c r="E3615" s="74" t="n">
        <x:v>132000</x:v>
      </x:c>
      <x:c r="F3615" s="69" t="str">
        <x:v>Final</x:v>
      </x:c>
      <x:c r="G3615" s="69" t="str">
        <x:v>Paid</x:v>
      </x:c>
      <x:c r="H3615" s="69" t="str">
        <x:v>EFT</x:v>
      </x:c>
      <x:c r="I3615" s="76" t="n">
        <x:f>IF(D3615&lt;&gt;"",MAX(0,D3615-C3615),IF(G3615="Overdue",MAX(0,'START_HERE'!$B$7-C3615),0))</x:f>
        <x:v>28</x:v>
      </x:c>
    </x:row>
    <x:row r="3616" ht="18" customHeight="1">
      <x:c r="A3616" s="69" t="str">
        <x:v>PAY-003615</x:v>
      </x:c>
      <x:c r="B3616" s="69" t="str">
        <x:v>AGR-01193</x:v>
      </x:c>
      <x:c r="C3616" s="72" t="n">
        <x:v>45824</x:v>
      </x:c>
      <x:c r="D3616" s="72" t="n">
        <x:v>45833</x:v>
      </x:c>
      <x:c r="E3616" s="74" t="n">
        <x:v>100000</x:v>
      </x:c>
      <x:c r="F3616" s="69" t="str">
        <x:v>Initial</x:v>
      </x:c>
      <x:c r="G3616" s="69" t="str">
        <x:v>Paid</x:v>
      </x:c>
      <x:c r="H3616" s="69" t="str">
        <x:v>EFT</x:v>
      </x:c>
      <x:c r="I3616" s="76" t="n">
        <x:f>IF(D3616&lt;&gt;"",MAX(0,D3616-C3616),IF(G3616="Overdue",MAX(0,'START_HERE'!$B$7-C3616),0))</x:f>
        <x:v>9</x:v>
      </x:c>
    </x:row>
    <x:row r="3617" ht="18" customHeight="1">
      <x:c r="A3617" s="69" t="str">
        <x:v>PAY-003616</x:v>
      </x:c>
      <x:c r="B3617" s="69" t="str">
        <x:v>AGR-01193</x:v>
      </x:c>
      <x:c r="C3617" s="72" t="n">
        <x:v>45915</x:v>
      </x:c>
      <x:c r="D3617" s="72" t="n">
        <x:v>45930</x:v>
      </x:c>
      <x:c r="E3617" s="74" t="n">
        <x:v>100000</x:v>
      </x:c>
      <x:c r="F3617" s="69" t="str">
        <x:v>Progress</x:v>
      </x:c>
      <x:c r="G3617" s="69" t="str">
        <x:v>Paid</x:v>
      </x:c>
      <x:c r="H3617" s="69" t="str">
        <x:v>Direct Credit</x:v>
      </x:c>
      <x:c r="I3617" s="76" t="n">
        <x:f>IF(D3617&lt;&gt;"",MAX(0,D3617-C3617),IF(G3617="Overdue",MAX(0,'START_HERE'!$B$7-C3617),0))</x:f>
        <x:v>15</x:v>
      </x:c>
    </x:row>
    <x:row r="3618" ht="18" customHeight="1">
      <x:c r="A3618" s="69" t="str">
        <x:v>PAY-003617</x:v>
      </x:c>
      <x:c r="B3618" s="69" t="str">
        <x:v>AGR-01193</x:v>
      </x:c>
      <x:c r="C3618" s="72" t="n">
        <x:v>46007</x:v>
      </x:c>
      <x:c r="D3618" s="72" t="n">
        <x:v>46008</x:v>
      </x:c>
      <x:c r="E3618" s="74" t="n">
        <x:v>100000</x:v>
      </x:c>
      <x:c r="F3618" s="69" t="str">
        <x:v>Progress</x:v>
      </x:c>
      <x:c r="G3618" s="69" t="str">
        <x:v>Paid</x:v>
      </x:c>
      <x:c r="H3618" s="69" t="str">
        <x:v>EFT</x:v>
      </x:c>
      <x:c r="I3618" s="76" t="n">
        <x:f>IF(D3618&lt;&gt;"",MAX(0,D3618-C3618),IF(G3618="Overdue",MAX(0,'START_HERE'!$B$7-C3618),0))</x:f>
        <x:v>1</x:v>
      </x:c>
    </x:row>
    <x:row r="3619" ht="18" customHeight="1">
      <x:c r="A3619" s="69" t="str">
        <x:v>PAY-003618</x:v>
      </x:c>
      <x:c r="B3619" s="69" t="str">
        <x:v>AGR-01193</x:v>
      </x:c>
      <x:c r="C3619" s="72" t="n">
        <x:v>46098</x:v>
      </x:c>
      <x:c r="D3619" s="72"/>
      <x:c r="E3619" s="74" t="n">
        <x:v>100000</x:v>
      </x:c>
      <x:c r="F3619" s="69" t="str">
        <x:v>Final</x:v>
      </x:c>
      <x:c r="G3619" s="69" t="str">
        <x:v>Overdue</x:v>
      </x:c>
      <x:c r="H3619" s="69" t="str">
        <x:v>Direct Credit</x:v>
      </x:c>
      <x:c r="I3619" s="76" t="n">
        <x:f>IF(D3619&lt;&gt;"",MAX(0,D3619-C3619),IF(G3619="Overdue",MAX(0,'START_HERE'!$B$7-C3619),0))</x:f>
        <x:v>167</x:v>
      </x:c>
    </x:row>
    <x:row r="3620" ht="18" customHeight="1">
      <x:c r="A3620" s="69" t="str">
        <x:v>PAY-003619</x:v>
      </x:c>
      <x:c r="B3620" s="69" t="str">
        <x:v>AGR-01194</x:v>
      </x:c>
      <x:c r="C3620" s="72" t="n">
        <x:v>45464</x:v>
      </x:c>
      <x:c r="D3620" s="72" t="n">
        <x:v>45489</x:v>
      </x:c>
      <x:c r="E3620" s="74" t="n">
        <x:v>148700</x:v>
      </x:c>
      <x:c r="F3620" s="69" t="str">
        <x:v>Initial</x:v>
      </x:c>
      <x:c r="G3620" s="69" t="str">
        <x:v>Paid</x:v>
      </x:c>
      <x:c r="H3620" s="69" t="str">
        <x:v>Direct Credit</x:v>
      </x:c>
      <x:c r="I3620" s="76" t="n">
        <x:f>IF(D3620&lt;&gt;"",MAX(0,D3620-C3620),IF(G3620="Overdue",MAX(0,'START_HERE'!$B$7-C3620),0))</x:f>
        <x:v>25</x:v>
      </x:c>
    </x:row>
    <x:row r="3621" ht="18" customHeight="1">
      <x:c r="A3621" s="69" t="str">
        <x:v>PAY-003620</x:v>
      </x:c>
      <x:c r="B3621" s="69" t="str">
        <x:v>AGR-01194</x:v>
      </x:c>
      <x:c r="C3621" s="72" t="n">
        <x:v>45707</x:v>
      </x:c>
      <x:c r="D3621" s="72" t="n">
        <x:v>45734</x:v>
      </x:c>
      <x:c r="E3621" s="74" t="n">
        <x:v>148700</x:v>
      </x:c>
      <x:c r="F3621" s="69" t="str">
        <x:v>Progress</x:v>
      </x:c>
      <x:c r="G3621" s="69" t="str">
        <x:v>Paid</x:v>
      </x:c>
      <x:c r="H3621" s="69" t="str">
        <x:v>EFT</x:v>
      </x:c>
      <x:c r="I3621" s="76" t="n">
        <x:f>IF(D3621&lt;&gt;"",MAX(0,D3621-C3621),IF(G3621="Overdue",MAX(0,'START_HERE'!$B$7-C3621),0))</x:f>
        <x:v>27</x:v>
      </x:c>
    </x:row>
    <x:row r="3622" ht="18" customHeight="1">
      <x:c r="A3622" s="69" t="str">
        <x:v>PAY-003621</x:v>
      </x:c>
      <x:c r="B3622" s="69" t="str">
        <x:v>AGR-01194</x:v>
      </x:c>
      <x:c r="C3622" s="72" t="n">
        <x:v>45951</x:v>
      </x:c>
      <x:c r="D3622" s="72" t="n">
        <x:v>45971</x:v>
      </x:c>
      <x:c r="E3622" s="74" t="n">
        <x:v>148600</x:v>
      </x:c>
      <x:c r="F3622" s="69" t="str">
        <x:v>Final</x:v>
      </x:c>
      <x:c r="G3622" s="69" t="str">
        <x:v>Paid</x:v>
      </x:c>
      <x:c r="H3622" s="69" t="str">
        <x:v>Direct Credit</x:v>
      </x:c>
      <x:c r="I3622" s="76" t="n">
        <x:f>IF(D3622&lt;&gt;"",MAX(0,D3622-C3622),IF(G3622="Overdue",MAX(0,'START_HERE'!$B$7-C3622),0))</x:f>
        <x:v>20</x:v>
      </x:c>
    </x:row>
    <x:row r="3623" ht="18" customHeight="1">
      <x:c r="A3623" s="69" t="str">
        <x:v>PAY-003622</x:v>
      </x:c>
      <x:c r="B3623" s="69" t="str">
        <x:v>AGR-01195</x:v>
      </x:c>
      <x:c r="C3623" s="72" t="n">
        <x:v>46115</x:v>
      </x:c>
      <x:c r="D3623" s="72"/>
      <x:c r="E3623" s="74" t="n">
        <x:v>121000</x:v>
      </x:c>
      <x:c r="F3623" s="69" t="str">
        <x:v>Initial</x:v>
      </x:c>
      <x:c r="G3623" s="69" t="str">
        <x:v>Overdue</x:v>
      </x:c>
      <x:c r="H3623" s="69" t="str">
        <x:v>Direct Credit</x:v>
      </x:c>
      <x:c r="I3623" s="76" t="n">
        <x:f>IF(D3623&lt;&gt;"",MAX(0,D3623-C3623),IF(G3623="Overdue",MAX(0,'START_HERE'!$B$7-C3623),0))</x:f>
        <x:v>150</x:v>
      </x:c>
    </x:row>
    <x:row r="3624" ht="18" customHeight="1">
      <x:c r="A3624" s="69" t="str">
        <x:v>PAY-003623</x:v>
      </x:c>
      <x:c r="B3624" s="69" t="str">
        <x:v>AGR-01195</x:v>
      </x:c>
      <x:c r="C3624" s="72" t="n">
        <x:v>46298</x:v>
      </x:c>
      <x:c r="D3624" s="72"/>
      <x:c r="E3624" s="74" t="n">
        <x:v>121000</x:v>
      </x:c>
      <x:c r="F3624" s="69" t="str">
        <x:v>Progress</x:v>
      </x:c>
      <x:c r="G3624" s="69" t="str">
        <x:v>Scheduled</x:v>
      </x:c>
      <x:c r="H3624" s="69" t="str">
        <x:v>EFT</x:v>
      </x:c>
      <x:c r="I3624" s="76" t="n">
        <x:f>IF(D3624&lt;&gt;"",MAX(0,D3624-C3624),IF(G3624="Overdue",MAX(0,'START_HERE'!$B$7-C3624),0))</x:f>
        <x:v>0</x:v>
      </x:c>
    </x:row>
    <x:row r="3625" ht="18" customHeight="1">
      <x:c r="A3625" s="69" t="str">
        <x:v>PAY-003624</x:v>
      </x:c>
      <x:c r="B3625" s="69" t="str">
        <x:v>AGR-01195</x:v>
      </x:c>
      <x:c r="C3625" s="72" t="n">
        <x:v>46480</x:v>
      </x:c>
      <x:c r="D3625" s="72"/>
      <x:c r="E3625" s="74" t="n">
        <x:v>121000</x:v>
      </x:c>
      <x:c r="F3625" s="69" t="str">
        <x:v>Progress</x:v>
      </x:c>
      <x:c r="G3625" s="69" t="str">
        <x:v>Scheduled</x:v>
      </x:c>
      <x:c r="H3625" s="69" t="str">
        <x:v>EFT</x:v>
      </x:c>
      <x:c r="I3625" s="76" t="n">
        <x:f>IF(D3625&lt;&gt;"",MAX(0,D3625-C3625),IF(G3625="Overdue",MAX(0,'START_HERE'!$B$7-C3625),0))</x:f>
        <x:v>0</x:v>
      </x:c>
    </x:row>
    <x:row r="3626" ht="18" customHeight="1">
      <x:c r="A3626" s="69" t="str">
        <x:v>PAY-003625</x:v>
      </x:c>
      <x:c r="B3626" s="69" t="str">
        <x:v>AGR-01195</x:v>
      </x:c>
      <x:c r="C3626" s="72" t="n">
        <x:v>46663</x:v>
      </x:c>
      <x:c r="D3626" s="72"/>
      <x:c r="E3626" s="74" t="n">
        <x:v>121000</x:v>
      </x:c>
      <x:c r="F3626" s="69" t="str">
        <x:v>Final</x:v>
      </x:c>
      <x:c r="G3626" s="69" t="str">
        <x:v>Scheduled</x:v>
      </x:c>
      <x:c r="H3626" s="69" t="str">
        <x:v>EFT</x:v>
      </x:c>
      <x:c r="I3626" s="76" t="n">
        <x:f>IF(D3626&lt;&gt;"",MAX(0,D3626-C3626),IF(G3626="Overdue",MAX(0,'START_HERE'!$B$7-C3626),0))</x:f>
        <x:v>0</x:v>
      </x:c>
    </x:row>
    <x:row r="3627" ht="18" customHeight="1">
      <x:c r="A3627" s="69" t="str">
        <x:v>PAY-003626</x:v>
      </x:c>
      <x:c r="B3627" s="69" t="str">
        <x:v>AGR-01196</x:v>
      </x:c>
      <x:c r="C3627" s="72" t="n">
        <x:v>45755</x:v>
      </x:c>
      <x:c r="D3627" s="72" t="n">
        <x:v>45780</x:v>
      </x:c>
      <x:c r="E3627" s="74" t="n">
        <x:v>88000</x:v>
      </x:c>
      <x:c r="F3627" s="69" t="str">
        <x:v>Initial</x:v>
      </x:c>
      <x:c r="G3627" s="69" t="str">
        <x:v>Paid</x:v>
      </x:c>
      <x:c r="H3627" s="69" t="str">
        <x:v>Direct Credit</x:v>
      </x:c>
      <x:c r="I3627" s="76" t="n">
        <x:f>IF(D3627&lt;&gt;"",MAX(0,D3627-C3627),IF(G3627="Overdue",MAX(0,'START_HERE'!$B$7-C3627),0))</x:f>
        <x:v>25</x:v>
      </x:c>
    </x:row>
    <x:row r="3628" ht="18" customHeight="1">
      <x:c r="A3628" s="69" t="str">
        <x:v>PAY-003627</x:v>
      </x:c>
      <x:c r="B3628" s="69" t="str">
        <x:v>AGR-01196</x:v>
      </x:c>
      <x:c r="C3628" s="72" t="n">
        <x:v>45938</x:v>
      </x:c>
      <x:c r="D3628" s="72" t="n">
        <x:v>45951</x:v>
      </x:c>
      <x:c r="E3628" s="74" t="n">
        <x:v>88000</x:v>
      </x:c>
      <x:c r="F3628" s="69" t="str">
        <x:v>Final</x:v>
      </x:c>
      <x:c r="G3628" s="69" t="str">
        <x:v>Paid</x:v>
      </x:c>
      <x:c r="H3628" s="69" t="str">
        <x:v>EFT</x:v>
      </x:c>
      <x:c r="I3628" s="76" t="n">
        <x:f>IF(D3628&lt;&gt;"",MAX(0,D3628-C3628),IF(G3628="Overdue",MAX(0,'START_HERE'!$B$7-C3628),0))</x:f>
        <x:v>13</x:v>
      </x:c>
    </x:row>
    <x:row r="3629" ht="18" customHeight="1">
      <x:c r="A3629" s="69" t="str">
        <x:v>PAY-003628</x:v>
      </x:c>
      <x:c r="B3629" s="69" t="str">
        <x:v>AGR-01197</x:v>
      </x:c>
      <x:c r="C3629" s="72" t="n">
        <x:v>45835</x:v>
      </x:c>
      <x:c r="D3629" s="72" t="n">
        <x:v>45849</x:v>
      </x:c>
      <x:c r="E3629" s="74" t="n">
        <x:v>171000</x:v>
      </x:c>
      <x:c r="F3629" s="69" t="str">
        <x:v>Initial</x:v>
      </x:c>
      <x:c r="G3629" s="69" t="str">
        <x:v>Paid</x:v>
      </x:c>
      <x:c r="H3629" s="69" t="str">
        <x:v>Direct Credit</x:v>
      </x:c>
      <x:c r="I3629" s="76" t="n">
        <x:f>IF(D3629&lt;&gt;"",MAX(0,D3629-C3629),IF(G3629="Overdue",MAX(0,'START_HERE'!$B$7-C3629),0))</x:f>
        <x:v>14</x:v>
      </x:c>
    </x:row>
    <x:row r="3630" ht="18" customHeight="1">
      <x:c r="A3630" s="69" t="str">
        <x:v>PAY-003629</x:v>
      </x:c>
      <x:c r="B3630" s="69" t="str">
        <x:v>AGR-01197</x:v>
      </x:c>
      <x:c r="C3630" s="72" t="n">
        <x:v>46018</x:v>
      </x:c>
      <x:c r="D3630" s="72" t="n">
        <x:v>46013</x:v>
      </x:c>
      <x:c r="E3630" s="74" t="n">
        <x:v>171000</x:v>
      </x:c>
      <x:c r="F3630" s="69" t="str">
        <x:v>Final</x:v>
      </x:c>
      <x:c r="G3630" s="69" t="str">
        <x:v>Paid</x:v>
      </x:c>
      <x:c r="H3630" s="69" t="str">
        <x:v>Direct Credit</x:v>
      </x:c>
      <x:c r="I3630" s="76" t="n">
        <x:f>IF(D3630&lt;&gt;"",MAX(0,D3630-C3630),IF(G3630="Overdue",MAX(0,'START_HERE'!$B$7-C3630),0))</x:f>
        <x:v>0</x:v>
      </x:c>
    </x:row>
    <x:row r="3631" ht="18" customHeight="1">
      <x:c r="A3631" s="69" t="str">
        <x:v>PAY-003630</x:v>
      </x:c>
      <x:c r="B3631" s="69" t="str">
        <x:v>AGR-01198</x:v>
      </x:c>
      <x:c r="C3631" s="72" t="n">
        <x:v>45312</x:v>
      </x:c>
      <x:c r="D3631" s="72" t="n">
        <x:v>45329</x:v>
      </x:c>
      <x:c r="E3631" s="74" t="n">
        <x:v>82000</x:v>
      </x:c>
      <x:c r="F3631" s="69" t="str">
        <x:v>Initial</x:v>
      </x:c>
      <x:c r="G3631" s="69" t="str">
        <x:v>Paid</x:v>
      </x:c>
      <x:c r="H3631" s="69" t="str">
        <x:v>EFT</x:v>
      </x:c>
      <x:c r="I3631" s="76" t="n">
        <x:f>IF(D3631&lt;&gt;"",MAX(0,D3631-C3631),IF(G3631="Overdue",MAX(0,'START_HERE'!$B$7-C3631),0))</x:f>
        <x:v>17</x:v>
      </x:c>
    </x:row>
    <x:row r="3632" ht="18" customHeight="1">
      <x:c r="A3632" s="69" t="str">
        <x:v>PAY-003631</x:v>
      </x:c>
      <x:c r="B3632" s="69" t="str">
        <x:v>AGR-01198</x:v>
      </x:c>
      <x:c r="C3632" s="72" t="n">
        <x:v>45495</x:v>
      </x:c>
      <x:c r="D3632" s="72" t="n">
        <x:v>45496</x:v>
      </x:c>
      <x:c r="E3632" s="74" t="n">
        <x:v>82000</x:v>
      </x:c>
      <x:c r="F3632" s="69" t="str">
        <x:v>Progress</x:v>
      </x:c>
      <x:c r="G3632" s="69" t="str">
        <x:v>Paid</x:v>
      </x:c>
      <x:c r="H3632" s="69" t="str">
        <x:v>EFT</x:v>
      </x:c>
      <x:c r="I3632" s="76" t="n">
        <x:f>IF(D3632&lt;&gt;"",MAX(0,D3632-C3632),IF(G3632="Overdue",MAX(0,'START_HERE'!$B$7-C3632),0))</x:f>
        <x:v>1</x:v>
      </x:c>
    </x:row>
    <x:row r="3633" ht="18" customHeight="1">
      <x:c r="A3633" s="69" t="str">
        <x:v>PAY-003632</x:v>
      </x:c>
      <x:c r="B3633" s="69" t="str">
        <x:v>AGR-01198</x:v>
      </x:c>
      <x:c r="C3633" s="72" t="n">
        <x:v>45677</x:v>
      </x:c>
      <x:c r="D3633" s="72" t="n">
        <x:v>45675</x:v>
      </x:c>
      <x:c r="E3633" s="74" t="n">
        <x:v>82000</x:v>
      </x:c>
      <x:c r="F3633" s="69" t="str">
        <x:v>Progress</x:v>
      </x:c>
      <x:c r="G3633" s="69" t="str">
        <x:v>Paid</x:v>
      </x:c>
      <x:c r="H3633" s="69" t="str">
        <x:v>EFT</x:v>
      </x:c>
      <x:c r="I3633" s="76" t="n">
        <x:f>IF(D3633&lt;&gt;"",MAX(0,D3633-C3633),IF(G3633="Overdue",MAX(0,'START_HERE'!$B$7-C3633),0))</x:f>
        <x:v>0</x:v>
      </x:c>
    </x:row>
    <x:row r="3634" ht="18" customHeight="1">
      <x:c r="A3634" s="69" t="str">
        <x:v>PAY-003633</x:v>
      </x:c>
      <x:c r="B3634" s="69" t="str">
        <x:v>AGR-01198</x:v>
      </x:c>
      <x:c r="C3634" s="72" t="n">
        <x:v>45860</x:v>
      </x:c>
      <x:c r="D3634" s="72" t="n">
        <x:v>45861</x:v>
      </x:c>
      <x:c r="E3634" s="74" t="n">
        <x:v>82000</x:v>
      </x:c>
      <x:c r="F3634" s="69" t="str">
        <x:v>Final</x:v>
      </x:c>
      <x:c r="G3634" s="69" t="str">
        <x:v>Paid</x:v>
      </x:c>
      <x:c r="H3634" s="69" t="str">
        <x:v>EFT</x:v>
      </x:c>
      <x:c r="I3634" s="76" t="n">
        <x:f>IF(D3634&lt;&gt;"",MAX(0,D3634-C3634),IF(G3634="Overdue",MAX(0,'START_HERE'!$B$7-C3634),0))</x:f>
        <x:v>1</x:v>
      </x:c>
    </x:row>
    <x:row r="3635" ht="18" customHeight="1">
      <x:c r="A3635" s="69" t="str">
        <x:v>PAY-003634</x:v>
      </x:c>
      <x:c r="B3635" s="69" t="str">
        <x:v>AGR-01199</x:v>
      </x:c>
      <x:c r="C3635" s="72" t="n">
        <x:v>45065</x:v>
      </x:c>
      <x:c r="D3635" s="72" t="n">
        <x:v>45080</x:v>
      </x:c>
      <x:c r="E3635" s="74" t="n">
        <x:v>98000</x:v>
      </x:c>
      <x:c r="F3635" s="69" t="str">
        <x:v>Initial</x:v>
      </x:c>
      <x:c r="G3635" s="69" t="str">
        <x:v>Paid</x:v>
      </x:c>
      <x:c r="H3635" s="69" t="str">
        <x:v>EFT</x:v>
      </x:c>
      <x:c r="I3635" s="76" t="n">
        <x:f>IF(D3635&lt;&gt;"",MAX(0,D3635-C3635),IF(G3635="Overdue",MAX(0,'START_HERE'!$B$7-C3635),0))</x:f>
        <x:v>15</x:v>
      </x:c>
    </x:row>
    <x:row r="3636" ht="18" customHeight="1">
      <x:c r="A3636" s="69" t="str">
        <x:v>PAY-003635</x:v>
      </x:c>
      <x:c r="B3636" s="69" t="str">
        <x:v>AGR-01199</x:v>
      </x:c>
      <x:c r="C3636" s="72" t="n">
        <x:v>45202</x:v>
      </x:c>
      <x:c r="D3636" s="72" t="n">
        <x:v>45226</x:v>
      </x:c>
      <x:c r="E3636" s="74" t="n">
        <x:v>98000</x:v>
      </x:c>
      <x:c r="F3636" s="69" t="str">
        <x:v>Progress</x:v>
      </x:c>
      <x:c r="G3636" s="69" t="str">
        <x:v>Paid</x:v>
      </x:c>
      <x:c r="H3636" s="69" t="str">
        <x:v>EFT</x:v>
      </x:c>
      <x:c r="I3636" s="76" t="n">
        <x:f>IF(D3636&lt;&gt;"",MAX(0,D3636-C3636),IF(G3636="Overdue",MAX(0,'START_HERE'!$B$7-C3636),0))</x:f>
        <x:v>24</x:v>
      </x:c>
    </x:row>
    <x:row r="3637" ht="18" customHeight="1">
      <x:c r="A3637" s="69" t="str">
        <x:v>PAY-003636</x:v>
      </x:c>
      <x:c r="B3637" s="69" t="str">
        <x:v>AGR-01199</x:v>
      </x:c>
      <x:c r="C3637" s="72" t="n">
        <x:v>45339</x:v>
      </x:c>
      <x:c r="D3637" s="72" t="n">
        <x:v>45358</x:v>
      </x:c>
      <x:c r="E3637" s="74" t="n">
        <x:v>98000</x:v>
      </x:c>
      <x:c r="F3637" s="69" t="str">
        <x:v>Progress</x:v>
      </x:c>
      <x:c r="G3637" s="69" t="str">
        <x:v>Paid</x:v>
      </x:c>
      <x:c r="H3637" s="69" t="str">
        <x:v>Direct Credit</x:v>
      </x:c>
      <x:c r="I3637" s="76" t="n">
        <x:f>IF(D3637&lt;&gt;"",MAX(0,D3637-C3637),IF(G3637="Overdue",MAX(0,'START_HERE'!$B$7-C3637),0))</x:f>
        <x:v>19</x:v>
      </x:c>
    </x:row>
    <x:row r="3638" ht="18" customHeight="1">
      <x:c r="A3638" s="69" t="str">
        <x:v>PAY-003637</x:v>
      </x:c>
      <x:c r="B3638" s="69" t="str">
        <x:v>AGR-01199</x:v>
      </x:c>
      <x:c r="C3638" s="72" t="n">
        <x:v>45476</x:v>
      </x:c>
      <x:c r="D3638" s="72" t="n">
        <x:v>45495</x:v>
      </x:c>
      <x:c r="E3638" s="74" t="n">
        <x:v>98000</x:v>
      </x:c>
      <x:c r="F3638" s="69" t="str">
        <x:v>Final</x:v>
      </x:c>
      <x:c r="G3638" s="69" t="str">
        <x:v>Paid</x:v>
      </x:c>
      <x:c r="H3638" s="69" t="str">
        <x:v>Direct Credit</x:v>
      </x:c>
      <x:c r="I3638" s="76" t="n">
        <x:f>IF(D3638&lt;&gt;"",MAX(0,D3638-C3638),IF(G3638="Overdue",MAX(0,'START_HERE'!$B$7-C3638),0))</x:f>
        <x:v>19</x:v>
      </x:c>
    </x:row>
    <x:row r="3639" ht="18" customHeight="1">
      <x:c r="A3639" s="69" t="str">
        <x:v>PAY-003638</x:v>
      </x:c>
      <x:c r="B3639" s="69" t="str">
        <x:v>AGR-01200</x:v>
      </x:c>
      <x:c r="C3639" s="72" t="n">
        <x:v>46117</x:v>
      </x:c>
      <x:c r="D3639" s="72"/>
      <x:c r="E3639" s="74" t="n">
        <x:v>243500</x:v>
      </x:c>
      <x:c r="F3639" s="69" t="str">
        <x:v>Initial</x:v>
      </x:c>
      <x:c r="G3639" s="69" t="str">
        <x:v>Overdue</x:v>
      </x:c>
      <x:c r="H3639" s="69" t="str">
        <x:v>Direct Credit</x:v>
      </x:c>
      <x:c r="I3639" s="76" t="n">
        <x:f>IF(D3639&lt;&gt;"",MAX(0,D3639-C3639),IF(G3639="Overdue",MAX(0,'START_HERE'!$B$7-C3639),0))</x:f>
        <x:v>148</x:v>
      </x:c>
    </x:row>
    <x:row r="3640" ht="18" customHeight="1">
      <x:c r="A3640" s="69" t="str">
        <x:v>PAY-003639</x:v>
      </x:c>
      <x:c r="B3640" s="69" t="str">
        <x:v>AGR-01200</x:v>
      </x:c>
      <x:c r="C3640" s="72" t="n">
        <x:v>46482</x:v>
      </x:c>
      <x:c r="D3640" s="72"/>
      <x:c r="E3640" s="74" t="n">
        <x:v>243500</x:v>
      </x:c>
      <x:c r="F3640" s="69" t="str">
        <x:v>Final</x:v>
      </x:c>
      <x:c r="G3640" s="69" t="str">
        <x:v>Scheduled</x:v>
      </x:c>
      <x:c r="H3640" s="69" t="str">
        <x:v>Direct Credit</x:v>
      </x:c>
      <x:c r="I3640" s="76" t="n">
        <x:f>IF(D3640&lt;&gt;"",MAX(0,D3640-C3640),IF(G3640="Overdue",MAX(0,'START_HERE'!$B$7-C3640),0))</x:f>
        <x:v>0</x:v>
      </x:c>
    </x:row>
    <x:row r="3641" ht="18" customHeight="1">
      <x:c r="A3641" s="69" t="str">
        <x:v>PAY-003640</x:v>
      </x:c>
      <x:c r="B3641" s="69" t="str">
        <x:v>AGR-01201</x:v>
      </x:c>
      <x:c r="C3641" s="72" t="n">
        <x:v>45791</x:v>
      </x:c>
      <x:c r="D3641" s="72" t="n">
        <x:v>45794</x:v>
      </x:c>
      <x:c r="E3641" s="74" t="n">
        <x:v>111000</x:v>
      </x:c>
      <x:c r="F3641" s="69" t="str">
        <x:v>Initial</x:v>
      </x:c>
      <x:c r="G3641" s="69" t="str">
        <x:v>Paid</x:v>
      </x:c>
      <x:c r="H3641" s="69" t="str">
        <x:v>EFT</x:v>
      </x:c>
      <x:c r="I3641" s="76" t="n">
        <x:f>IF(D3641&lt;&gt;"",MAX(0,D3641-C3641),IF(G3641="Overdue",MAX(0,'START_HERE'!$B$7-C3641),0))</x:f>
        <x:v>3</x:v>
      </x:c>
    </x:row>
    <x:row r="3642" ht="18" customHeight="1">
      <x:c r="A3642" s="69" t="str">
        <x:v>PAY-003641</x:v>
      </x:c>
      <x:c r="B3642" s="69" t="str">
        <x:v>AGR-01201</x:v>
      </x:c>
      <x:c r="C3642" s="72" t="n">
        <x:v>46034</x:v>
      </x:c>
      <x:c r="D3642" s="72" t="n">
        <x:v>46061</x:v>
      </x:c>
      <x:c r="E3642" s="74" t="n">
        <x:v>111000</x:v>
      </x:c>
      <x:c r="F3642" s="69" t="str">
        <x:v>Progress</x:v>
      </x:c>
      <x:c r="G3642" s="69" t="str">
        <x:v>Paid</x:v>
      </x:c>
      <x:c r="H3642" s="69" t="str">
        <x:v>EFT</x:v>
      </x:c>
      <x:c r="I3642" s="76" t="n">
        <x:f>IF(D3642&lt;&gt;"",MAX(0,D3642-C3642),IF(G3642="Overdue",MAX(0,'START_HERE'!$B$7-C3642),0))</x:f>
        <x:v>27</x:v>
      </x:c>
    </x:row>
    <x:row r="3643" ht="18" customHeight="1">
      <x:c r="A3643" s="69" t="str">
        <x:v>PAY-003642</x:v>
      </x:c>
      <x:c r="B3643" s="69" t="str">
        <x:v>AGR-01201</x:v>
      </x:c>
      <x:c r="C3643" s="72" t="n">
        <x:v>46278</x:v>
      </x:c>
      <x:c r="D3643" s="72"/>
      <x:c r="E3643" s="74" t="n">
        <x:v>111000</x:v>
      </x:c>
      <x:c r="F3643" s="69" t="str">
        <x:v>Final</x:v>
      </x:c>
      <x:c r="G3643" s="69" t="str">
        <x:v>Scheduled</x:v>
      </x:c>
      <x:c r="H3643" s="69" t="str">
        <x:v>Direct Credit</x:v>
      </x:c>
      <x:c r="I3643" s="76" t="n">
        <x:f>IF(D3643&lt;&gt;"",MAX(0,D3643-C3643),IF(G3643="Overdue",MAX(0,'START_HERE'!$B$7-C3643),0))</x:f>
        <x:v>0</x:v>
      </x:c>
    </x:row>
    <x:row r="3644" ht="18" customHeight="1">
      <x:c r="A3644" s="69" t="str">
        <x:v>PAY-003643</x:v>
      </x:c>
      <x:c r="B3644" s="69" t="str">
        <x:v>AGR-01202</x:v>
      </x:c>
      <x:c r="C3644" s="72" t="n">
        <x:v>46249</x:v>
      </x:c>
      <x:c r="D3644" s="72" t="n">
        <x:v>46261</x:v>
      </x:c>
      <x:c r="E3644" s="74" t="n">
        <x:v>88700</x:v>
      </x:c>
      <x:c r="F3644" s="69" t="str">
        <x:v>Initial</x:v>
      </x:c>
      <x:c r="G3644" s="69" t="str">
        <x:v>Paid</x:v>
      </x:c>
      <x:c r="H3644" s="69" t="str">
        <x:v>EFT</x:v>
      </x:c>
      <x:c r="I3644" s="76" t="n">
        <x:f>IF(D3644&lt;&gt;"",MAX(0,D3644-C3644),IF(G3644="Overdue",MAX(0,'START_HERE'!$B$7-C3644),0))</x:f>
        <x:v>12</x:v>
      </x:c>
    </x:row>
    <x:row r="3645" ht="18" customHeight="1">
      <x:c r="A3645" s="69" t="str">
        <x:v>PAY-003644</x:v>
      </x:c>
      <x:c r="B3645" s="69" t="str">
        <x:v>AGR-01202</x:v>
      </x:c>
      <x:c r="C3645" s="72" t="n">
        <x:v>46432</x:v>
      </x:c>
      <x:c r="D3645" s="72"/>
      <x:c r="E3645" s="74" t="n">
        <x:v>88700</x:v>
      </x:c>
      <x:c r="F3645" s="69" t="str">
        <x:v>Progress</x:v>
      </x:c>
      <x:c r="G3645" s="69" t="str">
        <x:v>Scheduled</x:v>
      </x:c>
      <x:c r="H3645" s="69" t="str">
        <x:v>Direct Credit</x:v>
      </x:c>
      <x:c r="I3645" s="76" t="n">
        <x:f>IF(D3645&lt;&gt;"",MAX(0,D3645-C3645),IF(G3645="Overdue",MAX(0,'START_HERE'!$B$7-C3645),0))</x:f>
        <x:v>0</x:v>
      </x:c>
    </x:row>
    <x:row r="3646" ht="18" customHeight="1">
      <x:c r="A3646" s="69" t="str">
        <x:v>PAY-003645</x:v>
      </x:c>
      <x:c r="B3646" s="69" t="str">
        <x:v>AGR-01202</x:v>
      </x:c>
      <x:c r="C3646" s="72" t="n">
        <x:v>46614</x:v>
      </x:c>
      <x:c r="D3646" s="72"/>
      <x:c r="E3646" s="74" t="n">
        <x:v>88600</x:v>
      </x:c>
      <x:c r="F3646" s="69" t="str">
        <x:v>Final</x:v>
      </x:c>
      <x:c r="G3646" s="69" t="str">
        <x:v>Scheduled</x:v>
      </x:c>
      <x:c r="H3646" s="69" t="str">
        <x:v>Direct Credit</x:v>
      </x:c>
      <x:c r="I3646" s="76" t="n">
        <x:f>IF(D3646&lt;&gt;"",MAX(0,D3646-C3646),IF(G3646="Overdue",MAX(0,'START_HERE'!$B$7-C3646),0))</x:f>
        <x:v>0</x:v>
      </x:c>
    </x:row>
    <x:row r="3647" ht="18" customHeight="1">
      <x:c r="A3647" s="69" t="str">
        <x:v>PAY-003646</x:v>
      </x:c>
      <x:c r="B3647" s="69" t="str">
        <x:v>AGR-01203</x:v>
      </x:c>
      <x:c r="C3647" s="72" t="n">
        <x:v>45491</x:v>
      </x:c>
      <x:c r="D3647" s="72" t="n">
        <x:v>45503</x:v>
      </x:c>
      <x:c r="E3647" s="74" t="n">
        <x:v>117500</x:v>
      </x:c>
      <x:c r="F3647" s="69" t="str">
        <x:v>Initial</x:v>
      </x:c>
      <x:c r="G3647" s="69" t="str">
        <x:v>Paid</x:v>
      </x:c>
      <x:c r="H3647" s="69" t="str">
        <x:v>Direct Credit</x:v>
      </x:c>
      <x:c r="I3647" s="76" t="n">
        <x:f>IF(D3647&lt;&gt;"",MAX(0,D3647-C3647),IF(G3647="Overdue",MAX(0,'START_HERE'!$B$7-C3647),0))</x:f>
        <x:v>12</x:v>
      </x:c>
    </x:row>
    <x:row r="3648" ht="18" customHeight="1">
      <x:c r="A3648" s="69" t="str">
        <x:v>PAY-003647</x:v>
      </x:c>
      <x:c r="B3648" s="69" t="str">
        <x:v>AGR-01203</x:v>
      </x:c>
      <x:c r="C3648" s="72" t="n">
        <x:v>45674</x:v>
      </x:c>
      <x:c r="D3648" s="72" t="n">
        <x:v>45702</x:v>
      </x:c>
      <x:c r="E3648" s="74" t="n">
        <x:v>117500</x:v>
      </x:c>
      <x:c r="F3648" s="69" t="str">
        <x:v>Progress</x:v>
      </x:c>
      <x:c r="G3648" s="69" t="str">
        <x:v>Paid</x:v>
      </x:c>
      <x:c r="H3648" s="69" t="str">
        <x:v>Direct Credit</x:v>
      </x:c>
      <x:c r="I3648" s="76" t="n">
        <x:f>IF(D3648&lt;&gt;"",MAX(0,D3648-C3648),IF(G3648="Overdue",MAX(0,'START_HERE'!$B$7-C3648),0))</x:f>
        <x:v>28</x:v>
      </x:c>
    </x:row>
    <x:row r="3649" ht="18" customHeight="1">
      <x:c r="A3649" s="69" t="str">
        <x:v>PAY-003648</x:v>
      </x:c>
      <x:c r="B3649" s="69" t="str">
        <x:v>AGR-01203</x:v>
      </x:c>
      <x:c r="C3649" s="72" t="n">
        <x:v>45856</x:v>
      </x:c>
      <x:c r="D3649" s="72" t="n">
        <x:v>45864</x:v>
      </x:c>
      <x:c r="E3649" s="74" t="n">
        <x:v>117500</x:v>
      </x:c>
      <x:c r="F3649" s="69" t="str">
        <x:v>Progress</x:v>
      </x:c>
      <x:c r="G3649" s="69" t="str">
        <x:v>Paid</x:v>
      </x:c>
      <x:c r="H3649" s="69" t="str">
        <x:v>EFT</x:v>
      </x:c>
      <x:c r="I3649" s="76" t="n">
        <x:f>IF(D3649&lt;&gt;"",MAX(0,D3649-C3649),IF(G3649="Overdue",MAX(0,'START_HERE'!$B$7-C3649),0))</x:f>
        <x:v>8</x:v>
      </x:c>
    </x:row>
    <x:row r="3650" ht="18" customHeight="1">
      <x:c r="A3650" s="69" t="str">
        <x:v>PAY-003649</x:v>
      </x:c>
      <x:c r="B3650" s="69" t="str">
        <x:v>AGR-01203</x:v>
      </x:c>
      <x:c r="C3650" s="72" t="n">
        <x:v>46039</x:v>
      </x:c>
      <x:c r="D3650" s="72" t="n">
        <x:v>46054</x:v>
      </x:c>
      <x:c r="E3650" s="74" t="n">
        <x:v>117500</x:v>
      </x:c>
      <x:c r="F3650" s="69" t="str">
        <x:v>Final</x:v>
      </x:c>
      <x:c r="G3650" s="69" t="str">
        <x:v>Paid</x:v>
      </x:c>
      <x:c r="H3650" s="69" t="str">
        <x:v>EFT</x:v>
      </x:c>
      <x:c r="I3650" s="76" t="n">
        <x:f>IF(D3650&lt;&gt;"",MAX(0,D3650-C3650),IF(G3650="Overdue",MAX(0,'START_HERE'!$B$7-C3650),0))</x:f>
        <x:v>15</x:v>
      </x:c>
    </x:row>
    <x:row r="3651" ht="18" customHeight="1">
      <x:c r="A3651" s="69" t="str">
        <x:v>PAY-003650</x:v>
      </x:c>
      <x:c r="B3651" s="69" t="str">
        <x:v>AGR-01204</x:v>
      </x:c>
      <x:c r="C3651" s="72" t="n">
        <x:v>45577</x:v>
      </x:c>
      <x:c r="D3651" s="72" t="n">
        <x:v>45584</x:v>
      </x:c>
      <x:c r="E3651" s="74" t="n">
        <x:v>131300</x:v>
      </x:c>
      <x:c r="F3651" s="69" t="str">
        <x:v>Initial</x:v>
      </x:c>
      <x:c r="G3651" s="69" t="str">
        <x:v>Paid</x:v>
      </x:c>
      <x:c r="H3651" s="69" t="str">
        <x:v>Direct Credit</x:v>
      </x:c>
      <x:c r="I3651" s="76" t="n">
        <x:f>IF(D3651&lt;&gt;"",MAX(0,D3651-C3651),IF(G3651="Overdue",MAX(0,'START_HERE'!$B$7-C3651),0))</x:f>
        <x:v>7</x:v>
      </x:c>
    </x:row>
    <x:row r="3652" ht="18" customHeight="1">
      <x:c r="A3652" s="69" t="str">
        <x:v>PAY-003651</x:v>
      </x:c>
      <x:c r="B3652" s="69" t="str">
        <x:v>AGR-01204</x:v>
      </x:c>
      <x:c r="C3652" s="72" t="n">
        <x:v>45760</x:v>
      </x:c>
      <x:c r="D3652" s="72" t="n">
        <x:v>45763</x:v>
      </x:c>
      <x:c r="E3652" s="74" t="n">
        <x:v>131300</x:v>
      </x:c>
      <x:c r="F3652" s="69" t="str">
        <x:v>Progress</x:v>
      </x:c>
      <x:c r="G3652" s="69" t="str">
        <x:v>Paid</x:v>
      </x:c>
      <x:c r="H3652" s="69" t="str">
        <x:v>Direct Credit</x:v>
      </x:c>
      <x:c r="I3652" s="76" t="n">
        <x:f>IF(D3652&lt;&gt;"",MAX(0,D3652-C3652),IF(G3652="Overdue",MAX(0,'START_HERE'!$B$7-C3652),0))</x:f>
        <x:v>3</x:v>
      </x:c>
    </x:row>
    <x:row r="3653" ht="18" customHeight="1">
      <x:c r="A3653" s="69" t="str">
        <x:v>PAY-003652</x:v>
      </x:c>
      <x:c r="B3653" s="69" t="str">
        <x:v>AGR-01204</x:v>
      </x:c>
      <x:c r="C3653" s="72" t="n">
        <x:v>45942</x:v>
      </x:c>
      <x:c r="D3653" s="72" t="n">
        <x:v>45951</x:v>
      </x:c>
      <x:c r="E3653" s="74" t="n">
        <x:v>131300</x:v>
      </x:c>
      <x:c r="F3653" s="69" t="str">
        <x:v>Progress</x:v>
      </x:c>
      <x:c r="G3653" s="69" t="str">
        <x:v>Paid</x:v>
      </x:c>
      <x:c r="H3653" s="69" t="str">
        <x:v>Direct Credit</x:v>
      </x:c>
      <x:c r="I3653" s="76" t="n">
        <x:f>IF(D3653&lt;&gt;"",MAX(0,D3653-C3653),IF(G3653="Overdue",MAX(0,'START_HERE'!$B$7-C3653),0))</x:f>
        <x:v>9</x:v>
      </x:c>
    </x:row>
    <x:row r="3654" ht="18" customHeight="1">
      <x:c r="A3654" s="69" t="str">
        <x:v>PAY-003653</x:v>
      </x:c>
      <x:c r="B3654" s="69" t="str">
        <x:v>AGR-01204</x:v>
      </x:c>
      <x:c r="C3654" s="72" t="n">
        <x:v>46125</x:v>
      </x:c>
      <x:c r="D3654" s="72" t="n">
        <x:v>46122</x:v>
      </x:c>
      <x:c r="E3654" s="74" t="n">
        <x:v>131100</x:v>
      </x:c>
      <x:c r="F3654" s="69" t="str">
        <x:v>Final</x:v>
      </x:c>
      <x:c r="G3654" s="69" t="str">
        <x:v>Paid</x:v>
      </x:c>
      <x:c r="H3654" s="69" t="str">
        <x:v>EFT</x:v>
      </x:c>
      <x:c r="I3654" s="76" t="n">
        <x:f>IF(D3654&lt;&gt;"",MAX(0,D3654-C3654),IF(G3654="Overdue",MAX(0,'START_HERE'!$B$7-C3654),0))</x:f>
        <x:v>0</x:v>
      </x:c>
    </x:row>
    <x:row r="3655" ht="18" customHeight="1">
      <x:c r="A3655" s="69" t="str">
        <x:v>PAY-003654</x:v>
      </x:c>
      <x:c r="B3655" s="69" t="str">
        <x:v>AGR-01205</x:v>
      </x:c>
      <x:c r="C3655" s="72" t="n">
        <x:v>46197</x:v>
      </x:c>
      <x:c r="D3655" s="72" t="n">
        <x:v>46213</x:v>
      </x:c>
      <x:c r="E3655" s="74" t="n">
        <x:v>26500</x:v>
      </x:c>
      <x:c r="F3655" s="69" t="str">
        <x:v>Initial</x:v>
      </x:c>
      <x:c r="G3655" s="69" t="str">
        <x:v>Paid</x:v>
      </x:c>
      <x:c r="H3655" s="69" t="str">
        <x:v>Direct Credit</x:v>
      </x:c>
      <x:c r="I3655" s="76" t="n">
        <x:f>IF(D3655&lt;&gt;"",MAX(0,D3655-C3655),IF(G3655="Overdue",MAX(0,'START_HERE'!$B$7-C3655),0))</x:f>
        <x:v>16</x:v>
      </x:c>
    </x:row>
    <x:row r="3656" ht="18" customHeight="1">
      <x:c r="A3656" s="69" t="str">
        <x:v>PAY-003655</x:v>
      </x:c>
      <x:c r="B3656" s="69" t="str">
        <x:v>AGR-01205</x:v>
      </x:c>
      <x:c r="C3656" s="72" t="n">
        <x:v>46562</x:v>
      </x:c>
      <x:c r="D3656" s="72"/>
      <x:c r="E3656" s="74" t="n">
        <x:v>26500</x:v>
      </x:c>
      <x:c r="F3656" s="69" t="str">
        <x:v>Final</x:v>
      </x:c>
      <x:c r="G3656" s="69" t="str">
        <x:v>Scheduled</x:v>
      </x:c>
      <x:c r="H3656" s="69" t="str">
        <x:v>Direct Credit</x:v>
      </x:c>
      <x:c r="I3656" s="76" t="n">
        <x:f>IF(D3656&lt;&gt;"",MAX(0,D3656-C3656),IF(G3656="Overdue",MAX(0,'START_HERE'!$B$7-C3656),0))</x:f>
        <x:v>0</x:v>
      </x:c>
    </x:row>
    <x:row r="3657" ht="18" customHeight="1">
      <x:c r="A3657" s="69" t="str">
        <x:v>PAY-003656</x:v>
      </x:c>
      <x:c r="B3657" s="69" t="str">
        <x:v>AGR-01206</x:v>
      </x:c>
      <x:c r="C3657" s="72" t="n">
        <x:v>45470</x:v>
      </x:c>
      <x:c r="D3657" s="72" t="n">
        <x:v>45474</x:v>
      </x:c>
      <x:c r="E3657" s="74" t="n">
        <x:v>179000</x:v>
      </x:c>
      <x:c r="F3657" s="69" t="str">
        <x:v>Initial</x:v>
      </x:c>
      <x:c r="G3657" s="69" t="str">
        <x:v>Paid</x:v>
      </x:c>
      <x:c r="H3657" s="69" t="str">
        <x:v>EFT</x:v>
      </x:c>
      <x:c r="I3657" s="76" t="n">
        <x:f>IF(D3657&lt;&gt;"",MAX(0,D3657-C3657),IF(G3657="Overdue",MAX(0,'START_HERE'!$B$7-C3657),0))</x:f>
        <x:v>4</x:v>
      </x:c>
    </x:row>
    <x:row r="3658" ht="18" customHeight="1">
      <x:c r="A3658" s="69" t="str">
        <x:v>PAY-003657</x:v>
      </x:c>
      <x:c r="B3658" s="69" t="str">
        <x:v>AGR-01206</x:v>
      </x:c>
      <x:c r="C3658" s="72" t="n">
        <x:v>45713</x:v>
      </x:c>
      <x:c r="D3658" s="72" t="n">
        <x:v>45733</x:v>
      </x:c>
      <x:c r="E3658" s="74" t="n">
        <x:v>179000</x:v>
      </x:c>
      <x:c r="F3658" s="69" t="str">
        <x:v>Progress</x:v>
      </x:c>
      <x:c r="G3658" s="69" t="str">
        <x:v>Paid</x:v>
      </x:c>
      <x:c r="H3658" s="69" t="str">
        <x:v>Direct Credit</x:v>
      </x:c>
      <x:c r="I3658" s="76" t="n">
        <x:f>IF(D3658&lt;&gt;"",MAX(0,D3658-C3658),IF(G3658="Overdue",MAX(0,'START_HERE'!$B$7-C3658),0))</x:f>
        <x:v>20</x:v>
      </x:c>
    </x:row>
    <x:row r="3659" ht="18" customHeight="1">
      <x:c r="A3659" s="69" t="str">
        <x:v>PAY-003658</x:v>
      </x:c>
      <x:c r="B3659" s="69" t="str">
        <x:v>AGR-01206</x:v>
      </x:c>
      <x:c r="C3659" s="72" t="n">
        <x:v>45957</x:v>
      </x:c>
      <x:c r="D3659" s="72" t="n">
        <x:v>45975</x:v>
      </x:c>
      <x:c r="E3659" s="74" t="n">
        <x:v>179000</x:v>
      </x:c>
      <x:c r="F3659" s="69" t="str">
        <x:v>Final</x:v>
      </x:c>
      <x:c r="G3659" s="69" t="str">
        <x:v>Paid</x:v>
      </x:c>
      <x:c r="H3659" s="69" t="str">
        <x:v>Direct Credit</x:v>
      </x:c>
      <x:c r="I3659" s="76" t="n">
        <x:f>IF(D3659&lt;&gt;"",MAX(0,D3659-C3659),IF(G3659="Overdue",MAX(0,'START_HERE'!$B$7-C3659),0))</x:f>
        <x:v>18</x:v>
      </x:c>
    </x:row>
    <x:row r="3660" ht="18" customHeight="1">
      <x:c r="A3660" s="69" t="str">
        <x:v>PAY-003659</x:v>
      </x:c>
      <x:c r="B3660" s="69" t="str">
        <x:v>AGR-01207</x:v>
      </x:c>
      <x:c r="C3660" s="72" t="n">
        <x:v>46186</x:v>
      </x:c>
      <x:c r="D3660" s="72" t="n">
        <x:v>46183</x:v>
      </x:c>
      <x:c r="E3660" s="74" t="n">
        <x:v>90800</x:v>
      </x:c>
      <x:c r="F3660" s="69" t="str">
        <x:v>Initial</x:v>
      </x:c>
      <x:c r="G3660" s="69" t="str">
        <x:v>Paid</x:v>
      </x:c>
      <x:c r="H3660" s="69" t="str">
        <x:v>EFT</x:v>
      </x:c>
      <x:c r="I3660" s="76" t="n">
        <x:f>IF(D3660&lt;&gt;"",MAX(0,D3660-C3660),IF(G3660="Overdue",MAX(0,'START_HERE'!$B$7-C3660),0))</x:f>
        <x:v>0</x:v>
      </x:c>
    </x:row>
    <x:row r="3661" ht="18" customHeight="1">
      <x:c r="A3661" s="69" t="str">
        <x:v>PAY-003660</x:v>
      </x:c>
      <x:c r="B3661" s="69" t="str">
        <x:v>AGR-01207</x:v>
      </x:c>
      <x:c r="C3661" s="72" t="n">
        <x:v>46323</x:v>
      </x:c>
      <x:c r="D3661" s="72"/>
      <x:c r="E3661" s="74" t="n">
        <x:v>90800</x:v>
      </x:c>
      <x:c r="F3661" s="69" t="str">
        <x:v>Progress</x:v>
      </x:c>
      <x:c r="G3661" s="69" t="str">
        <x:v>Scheduled</x:v>
      </x:c>
      <x:c r="H3661" s="69" t="str">
        <x:v>EFT</x:v>
      </x:c>
      <x:c r="I3661" s="76" t="n">
        <x:f>IF(D3661&lt;&gt;"",MAX(0,D3661-C3661),IF(G3661="Overdue",MAX(0,'START_HERE'!$B$7-C3661),0))</x:f>
        <x:v>0</x:v>
      </x:c>
    </x:row>
    <x:row r="3662" ht="18" customHeight="1">
      <x:c r="A3662" s="69" t="str">
        <x:v>PAY-003661</x:v>
      </x:c>
      <x:c r="B3662" s="69" t="str">
        <x:v>AGR-01207</x:v>
      </x:c>
      <x:c r="C3662" s="72" t="n">
        <x:v>46460</x:v>
      </x:c>
      <x:c r="D3662" s="72"/>
      <x:c r="E3662" s="74" t="n">
        <x:v>90800</x:v>
      </x:c>
      <x:c r="F3662" s="69" t="str">
        <x:v>Progress</x:v>
      </x:c>
      <x:c r="G3662" s="69" t="str">
        <x:v>Scheduled</x:v>
      </x:c>
      <x:c r="H3662" s="69" t="str">
        <x:v>Direct Credit</x:v>
      </x:c>
      <x:c r="I3662" s="76" t="n">
        <x:f>IF(D3662&lt;&gt;"",MAX(0,D3662-C3662),IF(G3662="Overdue",MAX(0,'START_HERE'!$B$7-C3662),0))</x:f>
        <x:v>0</x:v>
      </x:c>
    </x:row>
    <x:row r="3663" ht="18" customHeight="1">
      <x:c r="A3663" s="69" t="str">
        <x:v>PAY-003662</x:v>
      </x:c>
      <x:c r="B3663" s="69" t="str">
        <x:v>AGR-01207</x:v>
      </x:c>
      <x:c r="C3663" s="72" t="n">
        <x:v>46597</x:v>
      </x:c>
      <x:c r="D3663" s="72"/>
      <x:c r="E3663" s="74" t="n">
        <x:v>90600</x:v>
      </x:c>
      <x:c r="F3663" s="69" t="str">
        <x:v>Final</x:v>
      </x:c>
      <x:c r="G3663" s="69" t="str">
        <x:v>Scheduled</x:v>
      </x:c>
      <x:c r="H3663" s="69" t="str">
        <x:v>Direct Credit</x:v>
      </x:c>
      <x:c r="I3663" s="76" t="n">
        <x:f>IF(D3663&lt;&gt;"",MAX(0,D3663-C3663),IF(G3663="Overdue",MAX(0,'START_HERE'!$B$7-C3663),0))</x:f>
        <x:v>0</x:v>
      </x:c>
    </x:row>
    <x:row r="3664" ht="18" customHeight="1">
      <x:c r="A3664" s="69" t="str">
        <x:v>PAY-003663</x:v>
      </x:c>
      <x:c r="B3664" s="69" t="str">
        <x:v>AGR-01208</x:v>
      </x:c>
      <x:c r="C3664" s="72" t="n">
        <x:v>44989</x:v>
      </x:c>
      <x:c r="D3664" s="72" t="n">
        <x:v>45004</x:v>
      </x:c>
      <x:c r="E3664" s="74" t="n">
        <x:v>127500</x:v>
      </x:c>
      <x:c r="F3664" s="69" t="str">
        <x:v>Initial</x:v>
      </x:c>
      <x:c r="G3664" s="69" t="str">
        <x:v>Paid</x:v>
      </x:c>
      <x:c r="H3664" s="69" t="str">
        <x:v>EFT</x:v>
      </x:c>
      <x:c r="I3664" s="76" t="n">
        <x:f>IF(D3664&lt;&gt;"",MAX(0,D3664-C3664),IF(G3664="Overdue",MAX(0,'START_HERE'!$B$7-C3664),0))</x:f>
        <x:v>15</x:v>
      </x:c>
    </x:row>
    <x:row r="3665" ht="18" customHeight="1">
      <x:c r="A3665" s="69" t="str">
        <x:v>PAY-003664</x:v>
      </x:c>
      <x:c r="B3665" s="69" t="str">
        <x:v>AGR-01208</x:v>
      </x:c>
      <x:c r="C3665" s="72" t="n">
        <x:v>45354</x:v>
      </x:c>
      <x:c r="D3665" s="72" t="n">
        <x:v>45350</x:v>
      </x:c>
      <x:c r="E3665" s="74" t="n">
        <x:v>127500</x:v>
      </x:c>
      <x:c r="F3665" s="69" t="str">
        <x:v>Final</x:v>
      </x:c>
      <x:c r="G3665" s="69" t="str">
        <x:v>Paid</x:v>
      </x:c>
      <x:c r="H3665" s="69" t="str">
        <x:v>EFT</x:v>
      </x:c>
      <x:c r="I3665" s="76" t="n">
        <x:f>IF(D3665&lt;&gt;"",MAX(0,D3665-C3665),IF(G3665="Overdue",MAX(0,'START_HERE'!$B$7-C3665),0))</x:f>
        <x:v>0</x:v>
      </x:c>
    </x:row>
    <x:row r="3666" ht="18" customHeight="1">
      <x:c r="A3666" s="69" t="str">
        <x:v>PAY-003665</x:v>
      </x:c>
      <x:c r="B3666" s="69" t="str">
        <x:v>AGR-01209</x:v>
      </x:c>
      <x:c r="C3666" s="72" t="n">
        <x:v>45032</x:v>
      </x:c>
      <x:c r="D3666" s="72"/>
      <x:c r="E3666" s="74" t="n">
        <x:v>110300</x:v>
      </x:c>
      <x:c r="F3666" s="69" t="str">
        <x:v>Initial</x:v>
      </x:c>
      <x:c r="G3666" s="69" t="str">
        <x:v>Overdue</x:v>
      </x:c>
      <x:c r="H3666" s="69" t="str">
        <x:v>EFT</x:v>
      </x:c>
      <x:c r="I3666" s="76" t="n">
        <x:f>IF(D3666&lt;&gt;"",MAX(0,D3666-C3666),IF(G3666="Overdue",MAX(0,'START_HERE'!$B$7-C3666),0))</x:f>
        <x:v>1233</x:v>
      </x:c>
    </x:row>
    <x:row r="3667" ht="18" customHeight="1">
      <x:c r="A3667" s="69" t="str">
        <x:v>PAY-003666</x:v>
      </x:c>
      <x:c r="B3667" s="69" t="str">
        <x:v>AGR-01209</x:v>
      </x:c>
      <x:c r="C3667" s="72" t="n">
        <x:v>45154</x:v>
      </x:c>
      <x:c r="D3667" s="72" t="n">
        <x:v>45153</x:v>
      </x:c>
      <x:c r="E3667" s="74" t="n">
        <x:v>110300</x:v>
      </x:c>
      <x:c r="F3667" s="69" t="str">
        <x:v>Progress</x:v>
      </x:c>
      <x:c r="G3667" s="69" t="str">
        <x:v>Paid</x:v>
      </x:c>
      <x:c r="H3667" s="69" t="str">
        <x:v>Direct Credit</x:v>
      </x:c>
      <x:c r="I3667" s="76" t="n">
        <x:f>IF(D3667&lt;&gt;"",MAX(0,D3667-C3667),IF(G3667="Overdue",MAX(0,'START_HERE'!$B$7-C3667),0))</x:f>
        <x:v>0</x:v>
      </x:c>
    </x:row>
    <x:row r="3668" ht="18" customHeight="1">
      <x:c r="A3668" s="69" t="str">
        <x:v>PAY-003667</x:v>
      </x:c>
      <x:c r="B3668" s="69" t="str">
        <x:v>AGR-01209</x:v>
      </x:c>
      <x:c r="C3668" s="72" t="n">
        <x:v>45275</x:v>
      </x:c>
      <x:c r="D3668" s="72" t="n">
        <x:v>45291</x:v>
      </x:c>
      <x:c r="E3668" s="74" t="n">
        <x:v>110400</x:v>
      </x:c>
      <x:c r="F3668" s="69" t="str">
        <x:v>Final</x:v>
      </x:c>
      <x:c r="G3668" s="69" t="str">
        <x:v>Paid</x:v>
      </x:c>
      <x:c r="H3668" s="69" t="str">
        <x:v>Direct Credit</x:v>
      </x:c>
      <x:c r="I3668" s="76" t="n">
        <x:f>IF(D3668&lt;&gt;"",MAX(0,D3668-C3668),IF(G3668="Overdue",MAX(0,'START_HERE'!$B$7-C3668),0))</x:f>
        <x:v>16</x:v>
      </x:c>
    </x:row>
    <x:row r="3669" ht="18" customHeight="1">
      <x:c r="A3669" s="69" t="str">
        <x:v>PAY-003668</x:v>
      </x:c>
      <x:c r="B3669" s="69" t="str">
        <x:v>AGR-01210</x:v>
      </x:c>
      <x:c r="C3669" s="72" t="n">
        <x:v>45504</x:v>
      </x:c>
      <x:c r="D3669" s="72" t="n">
        <x:v>45511</x:v>
      </x:c>
      <x:c r="E3669" s="74" t="n">
        <x:v>86000</x:v>
      </x:c>
      <x:c r="F3669" s="69" t="str">
        <x:v>Initial</x:v>
      </x:c>
      <x:c r="G3669" s="69" t="str">
        <x:v>Paid</x:v>
      </x:c>
      <x:c r="H3669" s="69" t="str">
        <x:v>EFT</x:v>
      </x:c>
      <x:c r="I3669" s="76" t="n">
        <x:f>IF(D3669&lt;&gt;"",MAX(0,D3669-C3669),IF(G3669="Overdue",MAX(0,'START_HERE'!$B$7-C3669),0))</x:f>
        <x:v>7</x:v>
      </x:c>
    </x:row>
    <x:row r="3670" ht="18" customHeight="1">
      <x:c r="A3670" s="69" t="str">
        <x:v>PAY-003669</x:v>
      </x:c>
      <x:c r="B3670" s="69" t="str">
        <x:v>AGR-01210</x:v>
      </x:c>
      <x:c r="C3670" s="72" t="n">
        <x:v>45747</x:v>
      </x:c>
      <x:c r="D3670" s="72" t="n">
        <x:v>45774</x:v>
      </x:c>
      <x:c r="E3670" s="74" t="n">
        <x:v>86000</x:v>
      </x:c>
      <x:c r="F3670" s="69" t="str">
        <x:v>Progress</x:v>
      </x:c>
      <x:c r="G3670" s="69" t="str">
        <x:v>Paid</x:v>
      </x:c>
      <x:c r="H3670" s="69" t="str">
        <x:v>Direct Credit</x:v>
      </x:c>
      <x:c r="I3670" s="76" t="n">
        <x:f>IF(D3670&lt;&gt;"",MAX(0,D3670-C3670),IF(G3670="Overdue",MAX(0,'START_HERE'!$B$7-C3670),0))</x:f>
        <x:v>27</x:v>
      </x:c>
    </x:row>
    <x:row r="3671" ht="18" customHeight="1">
      <x:c r="A3671" s="69" t="str">
        <x:v>PAY-003670</x:v>
      </x:c>
      <x:c r="B3671" s="69" t="str">
        <x:v>AGR-01210</x:v>
      </x:c>
      <x:c r="C3671" s="72" t="n">
        <x:v>45991</x:v>
      </x:c>
      <x:c r="D3671" s="72" t="n">
        <x:v>45987</x:v>
      </x:c>
      <x:c r="E3671" s="74" t="n">
        <x:v>86000</x:v>
      </x:c>
      <x:c r="F3671" s="69" t="str">
        <x:v>Final</x:v>
      </x:c>
      <x:c r="G3671" s="69" t="str">
        <x:v>Paid</x:v>
      </x:c>
      <x:c r="H3671" s="69" t="str">
        <x:v>EFT</x:v>
      </x:c>
      <x:c r="I3671" s="76" t="n">
        <x:f>IF(D3671&lt;&gt;"",MAX(0,D3671-C3671),IF(G3671="Overdue",MAX(0,'START_HERE'!$B$7-C3671),0))</x:f>
        <x:v>0</x:v>
      </x:c>
    </x:row>
    <x:row r="3672" ht="18" customHeight="1">
      <x:c r="A3672" s="69" t="str">
        <x:v>PAY-003671</x:v>
      </x:c>
      <x:c r="B3672" s="69" t="str">
        <x:v>AGR-01211</x:v>
      </x:c>
      <x:c r="C3672" s="72" t="n">
        <x:v>45320</x:v>
      </x:c>
      <x:c r="D3672" s="72" t="n">
        <x:v>45343</x:v>
      </x:c>
      <x:c r="E3672" s="74" t="n">
        <x:v>97700</x:v>
      </x:c>
      <x:c r="F3672" s="69" t="str">
        <x:v>Initial</x:v>
      </x:c>
      <x:c r="G3672" s="69" t="str">
        <x:v>Paid</x:v>
      </x:c>
      <x:c r="H3672" s="69" t="str">
        <x:v>EFT</x:v>
      </x:c>
      <x:c r="I3672" s="76" t="n">
        <x:f>IF(D3672&lt;&gt;"",MAX(0,D3672-C3672),IF(G3672="Overdue",MAX(0,'START_HERE'!$B$7-C3672),0))</x:f>
        <x:v>23</x:v>
      </x:c>
    </x:row>
    <x:row r="3673" ht="18" customHeight="1">
      <x:c r="A3673" s="69" t="str">
        <x:v>PAY-003672</x:v>
      </x:c>
      <x:c r="B3673" s="69" t="str">
        <x:v>AGR-01211</x:v>
      </x:c>
      <x:c r="C3673" s="72" t="n">
        <x:v>45503</x:v>
      </x:c>
      <x:c r="D3673" s="72" t="n">
        <x:v>45499</x:v>
      </x:c>
      <x:c r="E3673" s="74" t="n">
        <x:v>97700</x:v>
      </x:c>
      <x:c r="F3673" s="69" t="str">
        <x:v>Progress</x:v>
      </x:c>
      <x:c r="G3673" s="69" t="str">
        <x:v>Paid</x:v>
      </x:c>
      <x:c r="H3673" s="69" t="str">
        <x:v>EFT</x:v>
      </x:c>
      <x:c r="I3673" s="76" t="n">
        <x:f>IF(D3673&lt;&gt;"",MAX(0,D3673-C3673),IF(G3673="Overdue",MAX(0,'START_HERE'!$B$7-C3673),0))</x:f>
        <x:v>0</x:v>
      </x:c>
    </x:row>
    <x:row r="3674" ht="18" customHeight="1">
      <x:c r="A3674" s="69" t="str">
        <x:v>PAY-003673</x:v>
      </x:c>
      <x:c r="B3674" s="69" t="str">
        <x:v>AGR-01211</x:v>
      </x:c>
      <x:c r="C3674" s="72" t="n">
        <x:v>45685</x:v>
      </x:c>
      <x:c r="D3674" s="72" t="n">
        <x:v>45690</x:v>
      </x:c>
      <x:c r="E3674" s="74" t="n">
        <x:v>97600</x:v>
      </x:c>
      <x:c r="F3674" s="69" t="str">
        <x:v>Final</x:v>
      </x:c>
      <x:c r="G3674" s="69" t="str">
        <x:v>Paid</x:v>
      </x:c>
      <x:c r="H3674" s="69" t="str">
        <x:v>EFT</x:v>
      </x:c>
      <x:c r="I3674" s="76" t="n">
        <x:f>IF(D3674&lt;&gt;"",MAX(0,D3674-C3674),IF(G3674="Overdue",MAX(0,'START_HERE'!$B$7-C3674),0))</x:f>
        <x:v>5</x:v>
      </x:c>
    </x:row>
    <x:row r="3675" ht="18" customHeight="1">
      <x:c r="A3675" s="69" t="str">
        <x:v>PAY-003674</x:v>
      </x:c>
      <x:c r="B3675" s="69" t="str">
        <x:v>AGR-01212</x:v>
      </x:c>
      <x:c r="C3675" s="72" t="n">
        <x:v>46037</x:v>
      </x:c>
      <x:c r="D3675" s="72" t="n">
        <x:v>46041</x:v>
      </x:c>
      <x:c r="E3675" s="74" t="n">
        <x:v>231500</x:v>
      </x:c>
      <x:c r="F3675" s="69" t="str">
        <x:v>Initial</x:v>
      </x:c>
      <x:c r="G3675" s="69" t="str">
        <x:v>Paid</x:v>
      </x:c>
      <x:c r="H3675" s="69" t="str">
        <x:v>Direct Credit</x:v>
      </x:c>
      <x:c r="I3675" s="76" t="n">
        <x:f>IF(D3675&lt;&gt;"",MAX(0,D3675-C3675),IF(G3675="Overdue",MAX(0,'START_HERE'!$B$7-C3675),0))</x:f>
        <x:v>4</x:v>
      </x:c>
    </x:row>
    <x:row r="3676" ht="18" customHeight="1">
      <x:c r="A3676" s="69" t="str">
        <x:v>PAY-003675</x:v>
      </x:c>
      <x:c r="B3676" s="69" t="str">
        <x:v>AGR-01212</x:v>
      </x:c>
      <x:c r="C3676" s="72" t="n">
        <x:v>46220</x:v>
      </x:c>
      <x:c r="D3676" s="72" t="n">
        <x:v>46236</x:v>
      </x:c>
      <x:c r="E3676" s="74" t="n">
        <x:v>231500</x:v>
      </x:c>
      <x:c r="F3676" s="69" t="str">
        <x:v>Final</x:v>
      </x:c>
      <x:c r="G3676" s="69" t="str">
        <x:v>Paid</x:v>
      </x:c>
      <x:c r="H3676" s="69" t="str">
        <x:v>Direct Credit</x:v>
      </x:c>
      <x:c r="I3676" s="76" t="n">
        <x:f>IF(D3676&lt;&gt;"",MAX(0,D3676-C3676),IF(G3676="Overdue",MAX(0,'START_HERE'!$B$7-C3676),0))</x:f>
        <x:v>16</x:v>
      </x:c>
    </x:row>
  </x:sheetData>
  <x:conditionalFormatting sqref="G2:G3676">
    <x:cfRule type="containsText" dxfId="1" priority="1" operator="containsText" text="Overdue"/>
  </x:conditionalFormatting>
  <x:pageMargins left="0.7" right="0.7" top="0.75" bottom="0.75" header="0.3" footer="0.3"/>
  <x:tableParts count="1">
    <x:tablePart xmlns:r="http://schemas.openxmlformats.org/officeDocument/2006/relationships" r:id="R7434a245a34b40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16" hidden="0" customWidth="1"/>
  </x:cols>
  <x:sheetData>
    <x:row r="1" ht="32" customHeight="1">
      <x:c r="A1" s="62" t="str">
        <x:v>MilestoneID</x:v>
      </x:c>
      <x:c r="B1" s="63" t="str">
        <x:v>AgreementID</x:v>
      </x:c>
      <x:c r="C1" s="63" t="str">
        <x:v>MilestoneType</x:v>
      </x:c>
      <x:c r="D1" s="63" t="str">
        <x:v>DueDate</x:v>
      </x:c>
      <x:c r="E1" s="63" t="str">
        <x:v>CompletionDate</x:v>
      </x:c>
      <x:c r="F1" s="63" t="str">
        <x:v>MilestoneStatus</x:v>
      </x:c>
      <x:c r="G1" s="63" t="str">
        <x:v>EvidenceReceived</x:v>
      </x:c>
      <x:c r="H1" s="63" t="str">
        <x:v>ReviewOutcome</x:v>
      </x:c>
      <x:c r="I1" s="63" t="str">
        <x:v>OutcomeArea</x:v>
      </x:c>
      <x:c r="J1" s="64" t="str">
        <x:v>DaysOverdue</x:v>
      </x:c>
    </x:row>
    <x:row r="2" ht="18" customHeight="1">
      <x:c r="A2" s="67" t="str">
        <x:v>MLS-000001</x:v>
      </x:c>
      <x:c r="B2" s="67" t="str">
        <x:v>AGR-00001</x:v>
      </x:c>
      <x:c r="C2" s="67" t="str">
        <x:v>Financial Report</x:v>
      </x:c>
      <x:c r="D2" s="71" t="n">
        <x:v>45901</x:v>
      </x:c>
      <x:c r="E2" s="71" t="n">
        <x:v>45902</x:v>
      </x:c>
      <x:c r="F2" s="67" t="str">
        <x:v>Completed</x:v>
      </x:c>
      <x:c r="G2" s="67" t="str">
        <x:v>Yes</x:v>
      </x:c>
      <x:c r="H2" s="67" t="str">
        <x:v>Follow-up Required</x:v>
      </x:c>
      <x:c r="I2" s="67" t="str">
        <x:v>Compliance</x:v>
      </x:c>
      <x:c r="J2" s="75" t="n">
        <x:f>IF(E2&lt;&gt;"",MAX(0,E2-D2),IF(F2="Overdue",MAX(0,'START_HERE'!$B$7-D2),0))</x:f>
        <x:v>1</x:v>
      </x:c>
    </x:row>
    <x:row r="3" ht="18" customHeight="1">
      <x:c r="A3" s="67" t="str">
        <x:v>MLS-000002</x:v>
      </x:c>
      <x:c r="B3" s="67" t="str">
        <x:v>AGR-00001</x:v>
      </x:c>
      <x:c r="C3" s="67" t="str">
        <x:v>Progress Report</x:v>
      </x:c>
      <x:c r="D3" s="71" t="n">
        <x:v>46083</x:v>
      </x:c>
      <x:c r="E3" s="71" t="n">
        <x:v>46082</x:v>
      </x:c>
      <x:c r="F3" s="67" t="str">
        <x:v>Completed</x:v>
      </x:c>
      <x:c r="G3" s="67" t="str">
        <x:v>Yes</x:v>
      </x:c>
      <x:c r="H3" s="67" t="str">
        <x:v>Accepted</x:v>
      </x:c>
      <x:c r="I3" s="67" t="str">
        <x:v>Outcome</x:v>
      </x:c>
      <x:c r="J3" s="75" t="n">
        <x:f>IF(E3&lt;&gt;"",MAX(0,E3-D3),IF(F3="Overdue",MAX(0,'START_HERE'!$B$7-D3),0))</x:f>
        <x:v>0</x:v>
      </x:c>
    </x:row>
    <x:row r="4" ht="18" customHeight="1">
      <x:c r="A4" s="67" t="str">
        <x:v>MLS-000003</x:v>
      </x:c>
      <x:c r="B4" s="67" t="str">
        <x:v>AGR-00002</x:v>
      </x:c>
      <x:c r="C4" s="67" t="str">
        <x:v>Financial Report</x:v>
      </x:c>
      <x:c r="D4" s="71" t="n">
        <x:v>46283</x:v>
      </x:c>
      <x:c r="E4" s="71"/>
      <x:c r="F4" s="67" t="str">
        <x:v>Not Due</x:v>
      </x:c>
      <x:c r="G4" s="67" t="str">
        <x:v>No</x:v>
      </x:c>
      <x:c r="H4" s="67" t="str">
        <x:v>Not Reviewed</x:v>
      </x:c>
      <x:c r="I4" s="67" t="str">
        <x:v>Compliance</x:v>
      </x:c>
      <x:c r="J4" s="75" t="n">
        <x:f>IF(E4&lt;&gt;"",MAX(0,E4-D4),IF(F4="Overdue",MAX(0,'START_HERE'!$B$7-D4),0))</x:f>
        <x:v>0</x:v>
      </x:c>
    </x:row>
    <x:row r="5" ht="18" customHeight="1">
      <x:c r="A5" s="67" t="str">
        <x:v>MLS-000004</x:v>
      </x:c>
      <x:c r="B5" s="67" t="str">
        <x:v>AGR-00002</x:v>
      </x:c>
      <x:c r="C5" s="67" t="str">
        <x:v>Service Target</x:v>
      </x:c>
      <x:c r="D5" s="71" t="n">
        <x:v>46375</x:v>
      </x:c>
      <x:c r="E5" s="71"/>
      <x:c r="F5" s="67" t="str">
        <x:v>Not Due</x:v>
      </x:c>
      <x:c r="G5" s="67" t="str">
        <x:v>No</x:v>
      </x:c>
      <x:c r="H5" s="67" t="str">
        <x:v>Not Reviewed</x:v>
      </x:c>
      <x:c r="I5" s="67" t="str">
        <x:v>Outcome</x:v>
      </x:c>
      <x:c r="J5" s="75" t="n">
        <x:f>IF(E5&lt;&gt;"",MAX(0,E5-D5),IF(F5="Overdue",MAX(0,'START_HERE'!$B$7-D5),0))</x:f>
        <x:v>0</x:v>
      </x:c>
    </x:row>
    <x:row r="6" ht="18" customHeight="1">
      <x:c r="A6" s="67" t="str">
        <x:v>MLS-000005</x:v>
      </x:c>
      <x:c r="B6" s="67" t="str">
        <x:v>AGR-00002</x:v>
      </x:c>
      <x:c r="C6" s="67" t="str">
        <x:v>Financial Report</x:v>
      </x:c>
      <x:c r="D6" s="71" t="n">
        <x:v>46466</x:v>
      </x:c>
      <x:c r="E6" s="71"/>
      <x:c r="F6" s="67" t="str">
        <x:v>Not Due</x:v>
      </x:c>
      <x:c r="G6" s="67" t="str">
        <x:v>No</x:v>
      </x:c>
      <x:c r="H6" s="67" t="str">
        <x:v>Not Reviewed</x:v>
      </x:c>
      <x:c r="I6" s="67" t="str">
        <x:v>Outcome</x:v>
      </x:c>
      <x:c r="J6" s="75" t="n">
        <x:f>IF(E6&lt;&gt;"",MAX(0,E6-D6),IF(F6="Overdue",MAX(0,'START_HERE'!$B$7-D6),0))</x:f>
        <x:v>0</x:v>
      </x:c>
    </x:row>
    <x:row r="7" ht="18" customHeight="1">
      <x:c r="A7" s="67" t="str">
        <x:v>MLS-000006</x:v>
      </x:c>
      <x:c r="B7" s="67" t="str">
        <x:v>AGR-00003</x:v>
      </x:c>
      <x:c r="C7" s="67" t="str">
        <x:v>Financial Report</x:v>
      </x:c>
      <x:c r="D7" s="71" t="n">
        <x:v>45305</x:v>
      </x:c>
      <x:c r="E7" s="71" t="n">
        <x:v>45291</x:v>
      </x:c>
      <x:c r="F7" s="67" t="str">
        <x:v>Completed</x:v>
      </x:c>
      <x:c r="G7" s="67" t="str">
        <x:v>Yes</x:v>
      </x:c>
      <x:c r="H7" s="67" t="str">
        <x:v>Accepted</x:v>
      </x:c>
      <x:c r="I7" s="67" t="str">
        <x:v>Program Delivery</x:v>
      </x:c>
      <x:c r="J7" s="75" t="n">
        <x:f>IF(E7&lt;&gt;"",MAX(0,E7-D7),IF(F7="Overdue",MAX(0,'START_HERE'!$B$7-D7),0))</x:f>
        <x:v>0</x:v>
      </x:c>
    </x:row>
    <x:row r="8" ht="18" customHeight="1">
      <x:c r="A8" s="67" t="str">
        <x:v>MLS-000007</x:v>
      </x:c>
      <x:c r="B8" s="67" t="str">
        <x:v>AGR-00003</x:v>
      </x:c>
      <x:c r="C8" s="67" t="str">
        <x:v>Final Outcome</x:v>
      </x:c>
      <x:c r="D8" s="71" t="n">
        <x:v>45426</x:v>
      </x:c>
      <x:c r="E8" s="71"/>
      <x:c r="F8" s="67" t="str">
        <x:v>Overdue</x:v>
      </x:c>
      <x:c r="G8" s="67" t="str">
        <x:v>No</x:v>
      </x:c>
      <x:c r="H8" s="67" t="str">
        <x:v>Not Reviewed</x:v>
      </x:c>
      <x:c r="I8" s="67" t="str">
        <x:v>Program Delivery</x:v>
      </x:c>
      <x:c r="J8" s="75" t="n">
        <x:f>IF(E8&lt;&gt;"",MAX(0,E8-D8),IF(F8="Overdue",MAX(0,'START_HERE'!$B$7-D8),0))</x:f>
        <x:v>839</x:v>
      </x:c>
    </x:row>
    <x:row r="9" ht="18" customHeight="1">
      <x:c r="A9" s="67" t="str">
        <x:v>MLS-000008</x:v>
      </x:c>
      <x:c r="B9" s="67" t="str">
        <x:v>AGR-00004</x:v>
      </x:c>
      <x:c r="C9" s="67" t="str">
        <x:v>Financial Report</x:v>
      </x:c>
      <x:c r="D9" s="71" t="n">
        <x:v>46073</x:v>
      </x:c>
      <x:c r="E9" s="71" t="n">
        <x:v>46066</x:v>
      </x:c>
      <x:c r="F9" s="67" t="str">
        <x:v>Completed</x:v>
      </x:c>
      <x:c r="G9" s="67" t="str">
        <x:v>Yes</x:v>
      </x:c>
      <x:c r="H9" s="67" t="str">
        <x:v>Accepted</x:v>
      </x:c>
      <x:c r="I9" s="67" t="str">
        <x:v>Program Delivery</x:v>
      </x:c>
      <x:c r="J9" s="75" t="n">
        <x:f>IF(E9&lt;&gt;"",MAX(0,E9-D9),IF(F9="Overdue",MAX(0,'START_HERE'!$B$7-D9),0))</x:f>
        <x:v>0</x:v>
      </x:c>
    </x:row>
    <x:row r="10" ht="18" customHeight="1">
      <x:c r="A10" s="67" t="str">
        <x:v>MLS-000009</x:v>
      </x:c>
      <x:c r="B10" s="67" t="str">
        <x:v>AGR-00004</x:v>
      </x:c>
      <x:c r="C10" s="67" t="str">
        <x:v>Final Outcome</x:v>
      </x:c>
      <x:c r="D10" s="71" t="n">
        <x:v>46317</x:v>
      </x:c>
      <x:c r="E10" s="71"/>
      <x:c r="F10" s="67" t="str">
        <x:v>Not Due</x:v>
      </x:c>
      <x:c r="G10" s="67" t="str">
        <x:v>No</x:v>
      </x:c>
      <x:c r="H10" s="67" t="str">
        <x:v>Not Reviewed</x:v>
      </x:c>
      <x:c r="I10" s="67" t="str">
        <x:v>Financial</x:v>
      </x:c>
      <x:c r="J10" s="75" t="n">
        <x:f>IF(E10&lt;&gt;"",MAX(0,E10-D10),IF(F10="Overdue",MAX(0,'START_HERE'!$B$7-D10),0))</x:f>
        <x:v>0</x:v>
      </x:c>
    </x:row>
    <x:row r="11" ht="18" customHeight="1">
      <x:c r="A11" s="67" t="str">
        <x:v>MLS-000010</x:v>
      </x:c>
      <x:c r="B11" s="67" t="str">
        <x:v>AGR-00005</x:v>
      </x:c>
      <x:c r="C11" s="67" t="str">
        <x:v>Financial Report</x:v>
      </x:c>
      <x:c r="D11" s="71" t="n">
        <x:v>46358</x:v>
      </x:c>
      <x:c r="E11" s="71"/>
      <x:c r="F11" s="67" t="str">
        <x:v>Not Due</x:v>
      </x:c>
      <x:c r="G11" s="67" t="str">
        <x:v>No</x:v>
      </x:c>
      <x:c r="H11" s="67" t="str">
        <x:v>Not Reviewed</x:v>
      </x:c>
      <x:c r="I11" s="67" t="str">
        <x:v>Program Delivery</x:v>
      </x:c>
      <x:c r="J11" s="75" t="n">
        <x:f>IF(E11&lt;&gt;"",MAX(0,E11-D11),IF(F11="Overdue",MAX(0,'START_HERE'!$B$7-D11),0))</x:f>
        <x:v>0</x:v>
      </x:c>
    </x:row>
    <x:row r="12" ht="18" customHeight="1">
      <x:c r="A12" s="67" t="str">
        <x:v>MLS-000011</x:v>
      </x:c>
      <x:c r="B12" s="67" t="str">
        <x:v>AGR-00005</x:v>
      </x:c>
      <x:c r="C12" s="67" t="str">
        <x:v>Progress Report</x:v>
      </x:c>
      <x:c r="D12" s="71" t="n">
        <x:v>46504</x:v>
      </x:c>
      <x:c r="E12" s="71"/>
      <x:c r="F12" s="67" t="str">
        <x:v>Not Due</x:v>
      </x:c>
      <x:c r="G12" s="67" t="str">
        <x:v>No</x:v>
      </x:c>
      <x:c r="H12" s="67" t="str">
        <x:v>Not Reviewed</x:v>
      </x:c>
      <x:c r="I12" s="67" t="str">
        <x:v>Compliance</x:v>
      </x:c>
      <x:c r="J12" s="75" t="n">
        <x:f>IF(E12&lt;&gt;"",MAX(0,E12-D12),IF(F12="Overdue",MAX(0,'START_HERE'!$B$7-D12),0))</x:f>
        <x:v>0</x:v>
      </x:c>
    </x:row>
    <x:row r="13" ht="18" customHeight="1">
      <x:c r="A13" s="67" t="str">
        <x:v>MLS-000012</x:v>
      </x:c>
      <x:c r="B13" s="67" t="str">
        <x:v>AGR-00005</x:v>
      </x:c>
      <x:c r="C13" s="67" t="str">
        <x:v>Service Target</x:v>
      </x:c>
      <x:c r="D13" s="71" t="n">
        <x:v>46650</x:v>
      </x:c>
      <x:c r="E13" s="71"/>
      <x:c r="F13" s="67" t="str">
        <x:v>Not Due</x:v>
      </x:c>
      <x:c r="G13" s="67" t="str">
        <x:v>No</x:v>
      </x:c>
      <x:c r="H13" s="67" t="str">
        <x:v>Not Reviewed</x:v>
      </x:c>
      <x:c r="I13" s="67" t="str">
        <x:v>Program Delivery</x:v>
      </x:c>
      <x:c r="J13" s="75" t="n">
        <x:f>IF(E13&lt;&gt;"",MAX(0,E13-D13),IF(F13="Overdue",MAX(0,'START_HERE'!$B$7-D13),0))</x:f>
        <x:v>0</x:v>
      </x:c>
    </x:row>
    <x:row r="14" ht="18" customHeight="1">
      <x:c r="A14" s="67" t="str">
        <x:v>MLS-000013</x:v>
      </x:c>
      <x:c r="B14" s="67" t="str">
        <x:v>AGR-00005</x:v>
      </x:c>
      <x:c r="C14" s="67" t="str">
        <x:v>Service Target</x:v>
      </x:c>
      <x:c r="D14" s="71" t="n">
        <x:v>46796</x:v>
      </x:c>
      <x:c r="E14" s="71"/>
      <x:c r="F14" s="67" t="str">
        <x:v>Not Due</x:v>
      </x:c>
      <x:c r="G14" s="67" t="str">
        <x:v>No</x:v>
      </x:c>
      <x:c r="H14" s="67" t="str">
        <x:v>Not Reviewed</x:v>
      </x:c>
      <x:c r="I14" s="67" t="str">
        <x:v>Program Delivery</x:v>
      </x:c>
      <x:c r="J14" s="75" t="n">
        <x:f>IF(E14&lt;&gt;"",MAX(0,E14-D14),IF(F14="Overdue",MAX(0,'START_HERE'!$B$7-D14),0))</x:f>
        <x:v>0</x:v>
      </x:c>
    </x:row>
    <x:row r="15" ht="18" customHeight="1">
      <x:c r="A15" s="67" t="str">
        <x:v>MLS-000014</x:v>
      </x:c>
      <x:c r="B15" s="67" t="str">
        <x:v>AGR-00006</x:v>
      </x:c>
      <x:c r="C15" s="67" t="str">
        <x:v>Final Outcome</x:v>
      </x:c>
      <x:c r="D15" s="71" t="n">
        <x:v>46499</x:v>
      </x:c>
      <x:c r="E15" s="71"/>
      <x:c r="F15" s="67" t="str">
        <x:v>Not Due</x:v>
      </x:c>
      <x:c r="G15" s="67" t="str">
        <x:v>No</x:v>
      </x:c>
      <x:c r="H15" s="67" t="str">
        <x:v>Not Reviewed</x:v>
      </x:c>
      <x:c r="I15" s="67" t="str">
        <x:v>Program Delivery</x:v>
      </x:c>
      <x:c r="J15" s="75" t="n">
        <x:f>IF(E15&lt;&gt;"",MAX(0,E15-D15),IF(F15="Overdue",MAX(0,'START_HERE'!$B$7-D15),0))</x:f>
        <x:v>0</x:v>
      </x:c>
    </x:row>
    <x:row r="16" ht="18" customHeight="1">
      <x:c r="A16" s="67" t="str">
        <x:v>MLS-000015</x:v>
      </x:c>
      <x:c r="B16" s="67" t="str">
        <x:v>AGR-00006</x:v>
      </x:c>
      <x:c r="C16" s="67" t="str">
        <x:v>Progress Report</x:v>
      </x:c>
      <x:c r="D16" s="71" t="n">
        <x:v>46743</x:v>
      </x:c>
      <x:c r="E16" s="71"/>
      <x:c r="F16" s="67" t="str">
        <x:v>Not Due</x:v>
      </x:c>
      <x:c r="G16" s="67" t="str">
        <x:v>No</x:v>
      </x:c>
      <x:c r="H16" s="67" t="str">
        <x:v>Not Reviewed</x:v>
      </x:c>
      <x:c r="I16" s="67" t="str">
        <x:v>Program Delivery</x:v>
      </x:c>
      <x:c r="J16" s="75" t="n">
        <x:f>IF(E16&lt;&gt;"",MAX(0,E16-D16),IF(F16="Overdue",MAX(0,'START_HERE'!$B$7-D16),0))</x:f>
        <x:v>0</x:v>
      </x:c>
    </x:row>
    <x:row r="17" ht="18" customHeight="1">
      <x:c r="A17" s="67" t="str">
        <x:v>MLS-000016</x:v>
      </x:c>
      <x:c r="B17" s="67" t="str">
        <x:v>AGR-00007</x:v>
      </x:c>
      <x:c r="C17" s="67" t="str">
        <x:v>Progress Report</x:v>
      </x:c>
      <x:c r="D17" s="71" t="n">
        <x:v>45645</x:v>
      </x:c>
      <x:c r="E17" s="71" t="n">
        <x:v>45662</x:v>
      </x:c>
      <x:c r="F17" s="67" t="str">
        <x:v>Completed</x:v>
      </x:c>
      <x:c r="G17" s="67" t="str">
        <x:v>Yes</x:v>
      </x:c>
      <x:c r="H17" s="67" t="str">
        <x:v>Accepted</x:v>
      </x:c>
      <x:c r="I17" s="67" t="str">
        <x:v>Program Delivery</x:v>
      </x:c>
      <x:c r="J17" s="75" t="n">
        <x:f>IF(E17&lt;&gt;"",MAX(0,E17-D17),IF(F17="Overdue",MAX(0,'START_HERE'!$B$7-D17),0))</x:f>
        <x:v>17</x:v>
      </x:c>
    </x:row>
    <x:row r="18" ht="18" customHeight="1">
      <x:c r="A18" s="67" t="str">
        <x:v>MLS-000017</x:v>
      </x:c>
      <x:c r="B18" s="67" t="str">
        <x:v>AGR-00007</x:v>
      </x:c>
      <x:c r="C18" s="67" t="str">
        <x:v>Final Outcome</x:v>
      </x:c>
      <x:c r="D18" s="71" t="n">
        <x:v>45782</x:v>
      </x:c>
      <x:c r="E18" s="71" t="n">
        <x:v>45780</x:v>
      </x:c>
      <x:c r="F18" s="67" t="str">
        <x:v>Completed</x:v>
      </x:c>
      <x:c r="G18" s="67" t="str">
        <x:v>Yes</x:v>
      </x:c>
      <x:c r="H18" s="67" t="str">
        <x:v>Follow-up Required</x:v>
      </x:c>
      <x:c r="I18" s="67" t="str">
        <x:v>Financial</x:v>
      </x:c>
      <x:c r="J18" s="75" t="n">
        <x:f>IF(E18&lt;&gt;"",MAX(0,E18-D18),IF(F18="Overdue",MAX(0,'START_HERE'!$B$7-D18),0))</x:f>
        <x:v>0</x:v>
      </x:c>
    </x:row>
    <x:row r="19" ht="18" customHeight="1">
      <x:c r="A19" s="67" t="str">
        <x:v>MLS-000018</x:v>
      </x:c>
      <x:c r="B19" s="67" t="str">
        <x:v>AGR-00007</x:v>
      </x:c>
      <x:c r="C19" s="67" t="str">
        <x:v>Service Target</x:v>
      </x:c>
      <x:c r="D19" s="71" t="n">
        <x:v>45919</x:v>
      </x:c>
      <x:c r="E19" s="71" t="n">
        <x:v>45929</x:v>
      </x:c>
      <x:c r="F19" s="67" t="str">
        <x:v>Completed</x:v>
      </x:c>
      <x:c r="G19" s="67" t="str">
        <x:v>Yes</x:v>
      </x:c>
      <x:c r="H19" s="67" t="str">
        <x:v>Accepted</x:v>
      </x:c>
      <x:c r="I19" s="67" t="str">
        <x:v>Compliance</x:v>
      </x:c>
      <x:c r="J19" s="75" t="n">
        <x:f>IF(E19&lt;&gt;"",MAX(0,E19-D19),IF(F19="Overdue",MAX(0,'START_HERE'!$B$7-D19),0))</x:f>
        <x:v>10</x:v>
      </x:c>
    </x:row>
    <x:row r="20" ht="18" customHeight="1">
      <x:c r="A20" s="67" t="str">
        <x:v>MLS-000019</x:v>
      </x:c>
      <x:c r="B20" s="67" t="str">
        <x:v>AGR-00008</x:v>
      </x:c>
      <x:c r="C20" s="67" t="str">
        <x:v>Service Target</x:v>
      </x:c>
      <x:c r="D20" s="71" t="n">
        <x:v>45146</x:v>
      </x:c>
      <x:c r="E20" s="71" t="n">
        <x:v>45165</x:v>
      </x:c>
      <x:c r="F20" s="67" t="str">
        <x:v>Completed</x:v>
      </x:c>
      <x:c r="G20" s="67" t="str">
        <x:v>Yes</x:v>
      </x:c>
      <x:c r="H20" s="67" t="str">
        <x:v>Follow-up Required</x:v>
      </x:c>
      <x:c r="I20" s="67" t="str">
        <x:v>Financial</x:v>
      </x:c>
      <x:c r="J20" s="75" t="n">
        <x:f>IF(E20&lt;&gt;"",MAX(0,E20-D20),IF(F20="Overdue",MAX(0,'START_HERE'!$B$7-D20),0))</x:f>
        <x:v>19</x:v>
      </x:c>
    </x:row>
    <x:row r="21" ht="18" customHeight="1">
      <x:c r="A21" s="67" t="str">
        <x:v>MLS-000020</x:v>
      </x:c>
      <x:c r="B21" s="67" t="str">
        <x:v>AGR-00008</x:v>
      </x:c>
      <x:c r="C21" s="67" t="str">
        <x:v>Final Outcome</x:v>
      </x:c>
      <x:c r="D21" s="71" t="n">
        <x:v>45255</x:v>
      </x:c>
      <x:c r="E21" s="71" t="n">
        <x:v>45278</x:v>
      </x:c>
      <x:c r="F21" s="67" t="str">
        <x:v>Completed</x:v>
      </x:c>
      <x:c r="G21" s="67" t="str">
        <x:v>Yes</x:v>
      </x:c>
      <x:c r="H21" s="67" t="str">
        <x:v>Accepted</x:v>
      </x:c>
      <x:c r="I21" s="67" t="str">
        <x:v>Program Delivery</x:v>
      </x:c>
      <x:c r="J21" s="75" t="n">
        <x:f>IF(E21&lt;&gt;"",MAX(0,E21-D21),IF(F21="Overdue",MAX(0,'START_HERE'!$B$7-D21),0))</x:f>
        <x:v>23</x:v>
      </x:c>
    </x:row>
    <x:row r="22" ht="18" customHeight="1">
      <x:c r="A22" s="67" t="str">
        <x:v>MLS-000021</x:v>
      </x:c>
      <x:c r="B22" s="67" t="str">
        <x:v>AGR-00008</x:v>
      </x:c>
      <x:c r="C22" s="67" t="str">
        <x:v>Financial Report</x:v>
      </x:c>
      <x:c r="D22" s="71" t="n">
        <x:v>45365</x:v>
      </x:c>
      <x:c r="E22" s="71" t="n">
        <x:v>45386</x:v>
      </x:c>
      <x:c r="F22" s="67" t="str">
        <x:v>Completed</x:v>
      </x:c>
      <x:c r="G22" s="67" t="str">
        <x:v>Yes</x:v>
      </x:c>
      <x:c r="H22" s="67" t="str">
        <x:v>Follow-up Required</x:v>
      </x:c>
      <x:c r="I22" s="67" t="str">
        <x:v>Outcome</x:v>
      </x:c>
      <x:c r="J22" s="75" t="n">
        <x:f>IF(E22&lt;&gt;"",MAX(0,E22-D22),IF(F22="Overdue",MAX(0,'START_HERE'!$B$7-D22),0))</x:f>
        <x:v>21</x:v>
      </x:c>
    </x:row>
    <x:row r="23" ht="18" customHeight="1">
      <x:c r="A23" s="67" t="str">
        <x:v>MLS-000022</x:v>
      </x:c>
      <x:c r="B23" s="67" t="str">
        <x:v>AGR-00008</x:v>
      </x:c>
      <x:c r="C23" s="67" t="str">
        <x:v>Final Outcome</x:v>
      </x:c>
      <x:c r="D23" s="71" t="n">
        <x:v>45474</x:v>
      </x:c>
      <x:c r="E23" s="71" t="n">
        <x:v>45490</x:v>
      </x:c>
      <x:c r="F23" s="67" t="str">
        <x:v>Completed</x:v>
      </x:c>
      <x:c r="G23" s="67" t="str">
        <x:v>Yes</x:v>
      </x:c>
      <x:c r="H23" s="67" t="str">
        <x:v>Follow-up Required</x:v>
      </x:c>
      <x:c r="I23" s="67" t="str">
        <x:v>Financial</x:v>
      </x:c>
      <x:c r="J23" s="75" t="n">
        <x:f>IF(E23&lt;&gt;"",MAX(0,E23-D23),IF(F23="Overdue",MAX(0,'START_HERE'!$B$7-D23),0))</x:f>
        <x:v>16</x:v>
      </x:c>
    </x:row>
    <x:row r="24" ht="18" customHeight="1">
      <x:c r="A24" s="67" t="str">
        <x:v>MLS-000023</x:v>
      </x:c>
      <x:c r="B24" s="67" t="str">
        <x:v>AGR-00009</x:v>
      </x:c>
      <x:c r="C24" s="67" t="str">
        <x:v>Service Target</x:v>
      </x:c>
      <x:c r="D24" s="71" t="n">
        <x:v>45487</x:v>
      </x:c>
      <x:c r="E24" s="71" t="n">
        <x:v>45489</x:v>
      </x:c>
      <x:c r="F24" s="67" t="str">
        <x:v>Completed</x:v>
      </x:c>
      <x:c r="G24" s="67" t="str">
        <x:v>Yes</x:v>
      </x:c>
      <x:c r="H24" s="67" t="str">
        <x:v>Accepted</x:v>
      </x:c>
      <x:c r="I24" s="67" t="str">
        <x:v>Outcome</x:v>
      </x:c>
      <x:c r="J24" s="75" t="n">
        <x:f>IF(E24&lt;&gt;"",MAX(0,E24-D24),IF(F24="Overdue",MAX(0,'START_HERE'!$B$7-D24),0))</x:f>
        <x:v>2</x:v>
      </x:c>
    </x:row>
    <x:row r="25" ht="18" customHeight="1">
      <x:c r="A25" s="67" t="str">
        <x:v>MLS-000024</x:v>
      </x:c>
      <x:c r="B25" s="67" t="str">
        <x:v>AGR-00009</x:v>
      </x:c>
      <x:c r="C25" s="67" t="str">
        <x:v>Final Outcome</x:v>
      </x:c>
      <x:c r="D25" s="71" t="n">
        <x:v>45560</x:v>
      </x:c>
      <x:c r="E25" s="71"/>
      <x:c r="F25" s="67" t="str">
        <x:v>Overdue</x:v>
      </x:c>
      <x:c r="G25" s="67" t="str">
        <x:v>No</x:v>
      </x:c>
      <x:c r="H25" s="67" t="str">
        <x:v>Not Reviewed</x:v>
      </x:c>
      <x:c r="I25" s="67" t="str">
        <x:v>Program Delivery</x:v>
      </x:c>
      <x:c r="J25" s="75" t="n">
        <x:f>IF(E25&lt;&gt;"",MAX(0,E25-D25),IF(F25="Overdue",MAX(0,'START_HERE'!$B$7-D25),0))</x:f>
        <x:v>705</x:v>
      </x:c>
    </x:row>
    <x:row r="26" ht="18" customHeight="1">
      <x:c r="A26" s="67" t="str">
        <x:v>MLS-000025</x:v>
      </x:c>
      <x:c r="B26" s="67" t="str">
        <x:v>AGR-00009</x:v>
      </x:c>
      <x:c r="C26" s="67" t="str">
        <x:v>Financial Report</x:v>
      </x:c>
      <x:c r="D26" s="71" t="n">
        <x:v>45633</x:v>
      </x:c>
      <x:c r="E26" s="71" t="n">
        <x:v>45644</x:v>
      </x:c>
      <x:c r="F26" s="67" t="str">
        <x:v>Completed</x:v>
      </x:c>
      <x:c r="G26" s="67" t="str">
        <x:v>Yes</x:v>
      </x:c>
      <x:c r="H26" s="67" t="str">
        <x:v>Follow-up Required</x:v>
      </x:c>
      <x:c r="I26" s="67" t="str">
        <x:v>Financial</x:v>
      </x:c>
      <x:c r="J26" s="75" t="n">
        <x:f>IF(E26&lt;&gt;"",MAX(0,E26-D26),IF(F26="Overdue",MAX(0,'START_HERE'!$B$7-D26),0))</x:f>
        <x:v>11</x:v>
      </x:c>
    </x:row>
    <x:row r="27" ht="18" customHeight="1">
      <x:c r="A27" s="67" t="str">
        <x:v>MLS-000026</x:v>
      </x:c>
      <x:c r="B27" s="67" t="str">
        <x:v>AGR-00009</x:v>
      </x:c>
      <x:c r="C27" s="67" t="str">
        <x:v>Final Outcome</x:v>
      </x:c>
      <x:c r="D27" s="71" t="n">
        <x:v>45706</x:v>
      </x:c>
      <x:c r="E27" s="71" t="n">
        <x:v>45725</x:v>
      </x:c>
      <x:c r="F27" s="67" t="str">
        <x:v>Completed</x:v>
      </x:c>
      <x:c r="G27" s="67" t="str">
        <x:v>Yes</x:v>
      </x:c>
      <x:c r="H27" s="67" t="str">
        <x:v>Follow-up Required</x:v>
      </x:c>
      <x:c r="I27" s="67" t="str">
        <x:v>Program Delivery</x:v>
      </x:c>
      <x:c r="J27" s="75" t="n">
        <x:f>IF(E27&lt;&gt;"",MAX(0,E27-D27),IF(F27="Overdue",MAX(0,'START_HERE'!$B$7-D27),0))</x:f>
        <x:v>19</x:v>
      </x:c>
    </x:row>
    <x:row r="28" ht="18" customHeight="1">
      <x:c r="A28" s="67" t="str">
        <x:v>MLS-000027</x:v>
      </x:c>
      <x:c r="B28" s="67" t="str">
        <x:v>AGR-00010</x:v>
      </x:c>
      <x:c r="C28" s="67" t="str">
        <x:v>Final Outcome</x:v>
      </x:c>
      <x:c r="D28" s="71" t="n">
        <x:v>45482</x:v>
      </x:c>
      <x:c r="E28" s="71"/>
      <x:c r="F28" s="67" t="str">
        <x:v>Overdue</x:v>
      </x:c>
      <x:c r="G28" s="67" t="str">
        <x:v>No</x:v>
      </x:c>
      <x:c r="H28" s="67" t="str">
        <x:v>Not Reviewed</x:v>
      </x:c>
      <x:c r="I28" s="67" t="str">
        <x:v>Outcome</x:v>
      </x:c>
      <x:c r="J28" s="75" t="n">
        <x:f>IF(E28&lt;&gt;"",MAX(0,E28-D28),IF(F28="Overdue",MAX(0,'START_HERE'!$B$7-D28),0))</x:f>
        <x:v>783</x:v>
      </x:c>
    </x:row>
    <x:row r="29" ht="18" customHeight="1">
      <x:c r="A29" s="67" t="str">
        <x:v>MLS-000028</x:v>
      </x:c>
      <x:c r="B29" s="67" t="str">
        <x:v>AGR-00010</x:v>
      </x:c>
      <x:c r="C29" s="67" t="str">
        <x:v>Final Outcome</x:v>
      </x:c>
      <x:c r="D29" s="71" t="n">
        <x:v>45726</x:v>
      </x:c>
      <x:c r="E29" s="71" t="n">
        <x:v>45728</x:v>
      </x:c>
      <x:c r="F29" s="67" t="str">
        <x:v>Completed</x:v>
      </x:c>
      <x:c r="G29" s="67" t="str">
        <x:v>Yes</x:v>
      </x:c>
      <x:c r="H29" s="67" t="str">
        <x:v>Accepted</x:v>
      </x:c>
      <x:c r="I29" s="67" t="str">
        <x:v>Outcome</x:v>
      </x:c>
      <x:c r="J29" s="75" t="n">
        <x:f>IF(E29&lt;&gt;"",MAX(0,E29-D29),IF(F29="Overdue",MAX(0,'START_HERE'!$B$7-D29),0))</x:f>
        <x:v>2</x:v>
      </x:c>
    </x:row>
    <x:row r="30" ht="18" customHeight="1">
      <x:c r="A30" s="67" t="str">
        <x:v>MLS-000029</x:v>
      </x:c>
      <x:c r="B30" s="67" t="str">
        <x:v>AGR-00011</x:v>
      </x:c>
      <x:c r="C30" s="67" t="str">
        <x:v>Financial Report</x:v>
      </x:c>
      <x:c r="D30" s="71" t="n">
        <x:v>45182</x:v>
      </x:c>
      <x:c r="E30" s="71" t="n">
        <x:v>45199</x:v>
      </x:c>
      <x:c r="F30" s="67" t="str">
        <x:v>Completed</x:v>
      </x:c>
      <x:c r="G30" s="67" t="str">
        <x:v>Yes</x:v>
      </x:c>
      <x:c r="H30" s="67" t="str">
        <x:v>Follow-up Required</x:v>
      </x:c>
      <x:c r="I30" s="67" t="str">
        <x:v>Financial</x:v>
      </x:c>
      <x:c r="J30" s="75" t="n">
        <x:f>IF(E30&lt;&gt;"",MAX(0,E30-D30),IF(F30="Overdue",MAX(0,'START_HERE'!$B$7-D30),0))</x:f>
        <x:v>17</x:v>
      </x:c>
    </x:row>
    <x:row r="31" ht="18" customHeight="1">
      <x:c r="A31" s="67" t="str">
        <x:v>MLS-000030</x:v>
      </x:c>
      <x:c r="B31" s="67" t="str">
        <x:v>AGR-00011</x:v>
      </x:c>
      <x:c r="C31" s="67" t="str">
        <x:v>Service Target</x:v>
      </x:c>
      <x:c r="D31" s="71" t="n">
        <x:v>45255</x:v>
      </x:c>
      <x:c r="E31" s="71" t="n">
        <x:v>45249</x:v>
      </x:c>
      <x:c r="F31" s="67" t="str">
        <x:v>Completed</x:v>
      </x:c>
      <x:c r="G31" s="67" t="str">
        <x:v>Yes</x:v>
      </x:c>
      <x:c r="H31" s="67" t="str">
        <x:v>Follow-up Required</x:v>
      </x:c>
      <x:c r="I31" s="67" t="str">
        <x:v>Program Delivery</x:v>
      </x:c>
      <x:c r="J31" s="75" t="n">
        <x:f>IF(E31&lt;&gt;"",MAX(0,E31-D31),IF(F31="Overdue",MAX(0,'START_HERE'!$B$7-D31),0))</x:f>
        <x:v>0</x:v>
      </x:c>
    </x:row>
    <x:row r="32" ht="18" customHeight="1">
      <x:c r="A32" s="67" t="str">
        <x:v>MLS-000031</x:v>
      </x:c>
      <x:c r="B32" s="67" t="str">
        <x:v>AGR-00011</x:v>
      </x:c>
      <x:c r="C32" s="67" t="str">
        <x:v>Final Outcome</x:v>
      </x:c>
      <x:c r="D32" s="71" t="n">
        <x:v>45328</x:v>
      </x:c>
      <x:c r="E32" s="71" t="n">
        <x:v>45341</x:v>
      </x:c>
      <x:c r="F32" s="67" t="str">
        <x:v>Completed</x:v>
      </x:c>
      <x:c r="G32" s="67" t="str">
        <x:v>Yes</x:v>
      </x:c>
      <x:c r="H32" s="67" t="str">
        <x:v>Accepted</x:v>
      </x:c>
      <x:c r="I32" s="67" t="str">
        <x:v>Financial</x:v>
      </x:c>
      <x:c r="J32" s="75" t="n">
        <x:f>IF(E32&lt;&gt;"",MAX(0,E32-D32),IF(F32="Overdue",MAX(0,'START_HERE'!$B$7-D32),0))</x:f>
        <x:v>13</x:v>
      </x:c>
    </x:row>
    <x:row r="33" ht="18" customHeight="1">
      <x:c r="A33" s="67" t="str">
        <x:v>MLS-000032</x:v>
      </x:c>
      <x:c r="B33" s="67" t="str">
        <x:v>AGR-00011</x:v>
      </x:c>
      <x:c r="C33" s="67" t="str">
        <x:v>Progress Report</x:v>
      </x:c>
      <x:c r="D33" s="71" t="n">
        <x:v>45401</x:v>
      </x:c>
      <x:c r="E33" s="71" t="n">
        <x:v>45401</x:v>
      </x:c>
      <x:c r="F33" s="67" t="str">
        <x:v>Completed</x:v>
      </x:c>
      <x:c r="G33" s="67" t="str">
        <x:v>Yes</x:v>
      </x:c>
      <x:c r="H33" s="67" t="str">
        <x:v>Accepted</x:v>
      </x:c>
      <x:c r="I33" s="67" t="str">
        <x:v>Outcome</x:v>
      </x:c>
      <x:c r="J33" s="75" t="n">
        <x:f>IF(E33&lt;&gt;"",MAX(0,E33-D33),IF(F33="Overdue",MAX(0,'START_HERE'!$B$7-D33),0))</x:f>
        <x:v>0</x:v>
      </x:c>
    </x:row>
    <x:row r="34" ht="18" customHeight="1">
      <x:c r="A34" s="67" t="str">
        <x:v>MLS-000033</x:v>
      </x:c>
      <x:c r="B34" s="67" t="str">
        <x:v>AGR-00012</x:v>
      </x:c>
      <x:c r="C34" s="67" t="str">
        <x:v>Progress Report</x:v>
      </x:c>
      <x:c r="D34" s="71" t="n">
        <x:v>45495</x:v>
      </x:c>
      <x:c r="E34" s="71" t="n">
        <x:v>45495</x:v>
      </x:c>
      <x:c r="F34" s="67" t="str">
        <x:v>Completed</x:v>
      </x:c>
      <x:c r="G34" s="67" t="str">
        <x:v>Yes</x:v>
      </x:c>
      <x:c r="H34" s="67" t="str">
        <x:v>Accepted</x:v>
      </x:c>
      <x:c r="I34" s="67" t="str">
        <x:v>Program Delivery</x:v>
      </x:c>
      <x:c r="J34" s="75" t="n">
        <x:f>IF(E34&lt;&gt;"",MAX(0,E34-D34),IF(F34="Overdue",MAX(0,'START_HERE'!$B$7-D34),0))</x:f>
        <x:v>0</x:v>
      </x:c>
    </x:row>
    <x:row r="35" ht="18" customHeight="1">
      <x:c r="A35" s="67" t="str">
        <x:v>MLS-000034</x:v>
      </x:c>
      <x:c r="B35" s="67" t="str">
        <x:v>AGR-00012</x:v>
      </x:c>
      <x:c r="C35" s="67" t="str">
        <x:v>Financial Report</x:v>
      </x:c>
      <x:c r="D35" s="71" t="n">
        <x:v>45677</x:v>
      </x:c>
      <x:c r="E35" s="71" t="n">
        <x:v>45688</x:v>
      </x:c>
      <x:c r="F35" s="67" t="str">
        <x:v>Completed</x:v>
      </x:c>
      <x:c r="G35" s="67" t="str">
        <x:v>Yes</x:v>
      </x:c>
      <x:c r="H35" s="67" t="str">
        <x:v>Accepted</x:v>
      </x:c>
      <x:c r="I35" s="67" t="str">
        <x:v>Financial</x:v>
      </x:c>
      <x:c r="J35" s="75" t="n">
        <x:f>IF(E35&lt;&gt;"",MAX(0,E35-D35),IF(F35="Overdue",MAX(0,'START_HERE'!$B$7-D35),0))</x:f>
        <x:v>11</x:v>
      </x:c>
    </x:row>
    <x:row r="36" ht="18" customHeight="1">
      <x:c r="A36" s="67" t="str">
        <x:v>MLS-000035</x:v>
      </x:c>
      <x:c r="B36" s="67" t="str">
        <x:v>AGR-00013</x:v>
      </x:c>
      <x:c r="C36" s="67" t="str">
        <x:v>Service Target</x:v>
      </x:c>
      <x:c r="D36" s="71" t="n">
        <x:v>46237</x:v>
      </x:c>
      <x:c r="E36" s="71"/>
      <x:c r="F36" s="67" t="str">
        <x:v>Overdue</x:v>
      </x:c>
      <x:c r="G36" s="67" t="str">
        <x:v>No</x:v>
      </x:c>
      <x:c r="H36" s="67" t="str">
        <x:v>Not Reviewed</x:v>
      </x:c>
      <x:c r="I36" s="67" t="str">
        <x:v>Financial</x:v>
      </x:c>
      <x:c r="J36" s="75" t="n">
        <x:f>IF(E36&lt;&gt;"",MAX(0,E36-D36),IF(F36="Overdue",MAX(0,'START_HERE'!$B$7-D36),0))</x:f>
        <x:v>28</x:v>
      </x:c>
    </x:row>
    <x:row r="37" ht="18" customHeight="1">
      <x:c r="A37" s="67" t="str">
        <x:v>MLS-000036</x:v>
      </x:c>
      <x:c r="B37" s="67" t="str">
        <x:v>AGR-00013</x:v>
      </x:c>
      <x:c r="C37" s="67" t="str">
        <x:v>Financial Report</x:v>
      </x:c>
      <x:c r="D37" s="71" t="n">
        <x:v>46383</x:v>
      </x:c>
      <x:c r="E37" s="71"/>
      <x:c r="F37" s="67" t="str">
        <x:v>Not Due</x:v>
      </x:c>
      <x:c r="G37" s="67" t="str">
        <x:v>No</x:v>
      </x:c>
      <x:c r="H37" s="67" t="str">
        <x:v>Not Reviewed</x:v>
      </x:c>
      <x:c r="I37" s="67" t="str">
        <x:v>Compliance</x:v>
      </x:c>
      <x:c r="J37" s="75" t="n">
        <x:f>IF(E37&lt;&gt;"",MAX(0,E37-D37),IF(F37="Overdue",MAX(0,'START_HERE'!$B$7-D37),0))</x:f>
        <x:v>0</x:v>
      </x:c>
    </x:row>
    <x:row r="38" ht="18" customHeight="1">
      <x:c r="A38" s="67" t="str">
        <x:v>MLS-000037</x:v>
      </x:c>
      <x:c r="B38" s="67" t="str">
        <x:v>AGR-00013</x:v>
      </x:c>
      <x:c r="C38" s="67" t="str">
        <x:v>Service Target</x:v>
      </x:c>
      <x:c r="D38" s="71" t="n">
        <x:v>46529</x:v>
      </x:c>
      <x:c r="E38" s="71"/>
      <x:c r="F38" s="67" t="str">
        <x:v>Not Due</x:v>
      </x:c>
      <x:c r="G38" s="67" t="str">
        <x:v>No</x:v>
      </x:c>
      <x:c r="H38" s="67" t="str">
        <x:v>Not Reviewed</x:v>
      </x:c>
      <x:c r="I38" s="67" t="str">
        <x:v>Outcome</x:v>
      </x:c>
      <x:c r="J38" s="75" t="n">
        <x:f>IF(E38&lt;&gt;"",MAX(0,E38-D38),IF(F38="Overdue",MAX(0,'START_HERE'!$B$7-D38),0))</x:f>
        <x:v>0</x:v>
      </x:c>
    </x:row>
    <x:row r="39" ht="18" customHeight="1">
      <x:c r="A39" s="67" t="str">
        <x:v>MLS-000038</x:v>
      </x:c>
      <x:c r="B39" s="67" t="str">
        <x:v>AGR-00013</x:v>
      </x:c>
      <x:c r="C39" s="67" t="str">
        <x:v>Service Target</x:v>
      </x:c>
      <x:c r="D39" s="71" t="n">
        <x:v>46675</x:v>
      </x:c>
      <x:c r="E39" s="71"/>
      <x:c r="F39" s="67" t="str">
        <x:v>Not Due</x:v>
      </x:c>
      <x:c r="G39" s="67" t="str">
        <x:v>No</x:v>
      </x:c>
      <x:c r="H39" s="67" t="str">
        <x:v>Not Reviewed</x:v>
      </x:c>
      <x:c r="I39" s="67" t="str">
        <x:v>Financial</x:v>
      </x:c>
      <x:c r="J39" s="75" t="n">
        <x:f>IF(E39&lt;&gt;"",MAX(0,E39-D39),IF(F39="Overdue",MAX(0,'START_HERE'!$B$7-D39),0))</x:f>
        <x:v>0</x:v>
      </x:c>
    </x:row>
    <x:row r="40" ht="18" customHeight="1">
      <x:c r="A40" s="67" t="str">
        <x:v>MLS-000039</x:v>
      </x:c>
      <x:c r="B40" s="67" t="str">
        <x:v>AGR-00014</x:v>
      </x:c>
      <x:c r="C40" s="67" t="str">
        <x:v>Final Outcome</x:v>
      </x:c>
      <x:c r="D40" s="71" t="n">
        <x:v>45917</x:v>
      </x:c>
      <x:c r="E40" s="71" t="n">
        <x:v>45919</x:v>
      </x:c>
      <x:c r="F40" s="67" t="str">
        <x:v>Completed</x:v>
      </x:c>
      <x:c r="G40" s="67" t="str">
        <x:v>Yes</x:v>
      </x:c>
      <x:c r="H40" s="67" t="str">
        <x:v>Accepted</x:v>
      </x:c>
      <x:c r="I40" s="67" t="str">
        <x:v>Program Delivery</x:v>
      </x:c>
      <x:c r="J40" s="75" t="n">
        <x:f>IF(E40&lt;&gt;"",MAX(0,E40-D40),IF(F40="Overdue",MAX(0,'START_HERE'!$B$7-D40),0))</x:f>
        <x:v>2</x:v>
      </x:c>
    </x:row>
    <x:row r="41" ht="18" customHeight="1">
      <x:c r="A41" s="67" t="str">
        <x:v>MLS-000040</x:v>
      </x:c>
      <x:c r="B41" s="67" t="str">
        <x:v>AGR-00014</x:v>
      </x:c>
      <x:c r="C41" s="67" t="str">
        <x:v>Financial Report</x:v>
      </x:c>
      <x:c r="D41" s="71" t="n">
        <x:v>46161</x:v>
      </x:c>
      <x:c r="E41" s="71" t="n">
        <x:v>46178</x:v>
      </x:c>
      <x:c r="F41" s="67" t="str">
        <x:v>Completed</x:v>
      </x:c>
      <x:c r="G41" s="67" t="str">
        <x:v>Yes</x:v>
      </x:c>
      <x:c r="H41" s="67" t="str">
        <x:v>Accepted</x:v>
      </x:c>
      <x:c r="I41" s="67" t="str">
        <x:v>Outcome</x:v>
      </x:c>
      <x:c r="J41" s="75" t="n">
        <x:f>IF(E41&lt;&gt;"",MAX(0,E41-D41),IF(F41="Overdue",MAX(0,'START_HERE'!$B$7-D41),0))</x:f>
        <x:v>17</x:v>
      </x:c>
    </x:row>
    <x:row r="42" ht="18" customHeight="1">
      <x:c r="A42" s="67" t="str">
        <x:v>MLS-000041</x:v>
      </x:c>
      <x:c r="B42" s="67" t="str">
        <x:v>AGR-00015</x:v>
      </x:c>
      <x:c r="C42" s="67" t="str">
        <x:v>Financial Report</x:v>
      </x:c>
      <x:c r="D42" s="71" t="n">
        <x:v>45462</x:v>
      </x:c>
      <x:c r="E42" s="71" t="n">
        <x:v>45483</x:v>
      </x:c>
      <x:c r="F42" s="67" t="str">
        <x:v>Completed</x:v>
      </x:c>
      <x:c r="G42" s="67" t="str">
        <x:v>Yes</x:v>
      </x:c>
      <x:c r="H42" s="67" t="str">
        <x:v>Follow-up Required</x:v>
      </x:c>
      <x:c r="I42" s="67" t="str">
        <x:v>Financial</x:v>
      </x:c>
      <x:c r="J42" s="75" t="n">
        <x:f>IF(E42&lt;&gt;"",MAX(0,E42-D42),IF(F42="Overdue",MAX(0,'START_HERE'!$B$7-D42),0))</x:f>
        <x:v>21</x:v>
      </x:c>
    </x:row>
    <x:row r="43" ht="18" customHeight="1">
      <x:c r="A43" s="67" t="str">
        <x:v>MLS-000042</x:v>
      </x:c>
      <x:c r="B43" s="67" t="str">
        <x:v>AGR-00015</x:v>
      </x:c>
      <x:c r="C43" s="67" t="str">
        <x:v>Progress Report</x:v>
      </x:c>
      <x:c r="D43" s="71" t="n">
        <x:v>45608</x:v>
      </x:c>
      <x:c r="E43" s="71" t="n">
        <x:v>45607</x:v>
      </x:c>
      <x:c r="F43" s="67" t="str">
        <x:v>Completed</x:v>
      </x:c>
      <x:c r="G43" s="67" t="str">
        <x:v>Yes</x:v>
      </x:c>
      <x:c r="H43" s="67" t="str">
        <x:v>Accepted</x:v>
      </x:c>
      <x:c r="I43" s="67" t="str">
        <x:v>Outcome</x:v>
      </x:c>
      <x:c r="J43" s="75" t="n">
        <x:f>IF(E43&lt;&gt;"",MAX(0,E43-D43),IF(F43="Overdue",MAX(0,'START_HERE'!$B$7-D43),0))</x:f>
        <x:v>0</x:v>
      </x:c>
    </x:row>
    <x:row r="44" ht="18" customHeight="1">
      <x:c r="A44" s="67" t="str">
        <x:v>MLS-000043</x:v>
      </x:c>
      <x:c r="B44" s="67" t="str">
        <x:v>AGR-00015</x:v>
      </x:c>
      <x:c r="C44" s="67" t="str">
        <x:v>Final Outcome</x:v>
      </x:c>
      <x:c r="D44" s="71" t="n">
        <x:v>45754</x:v>
      </x:c>
      <x:c r="E44" s="71" t="n">
        <x:v>45757</x:v>
      </x:c>
      <x:c r="F44" s="67" t="str">
        <x:v>Completed</x:v>
      </x:c>
      <x:c r="G44" s="67" t="str">
        <x:v>Yes</x:v>
      </x:c>
      <x:c r="H44" s="67" t="str">
        <x:v>Accepted</x:v>
      </x:c>
      <x:c r="I44" s="67" t="str">
        <x:v>Program Delivery</x:v>
      </x:c>
      <x:c r="J44" s="75" t="n">
        <x:f>IF(E44&lt;&gt;"",MAX(0,E44-D44),IF(F44="Overdue",MAX(0,'START_HERE'!$B$7-D44),0))</x:f>
        <x:v>3</x:v>
      </x:c>
    </x:row>
    <x:row r="45" ht="18" customHeight="1">
      <x:c r="A45" s="67" t="str">
        <x:v>MLS-000044</x:v>
      </x:c>
      <x:c r="B45" s="67" t="str">
        <x:v>AGR-00015</x:v>
      </x:c>
      <x:c r="C45" s="67" t="str">
        <x:v>Financial Report</x:v>
      </x:c>
      <x:c r="D45" s="71" t="n">
        <x:v>45900</x:v>
      </x:c>
      <x:c r="E45" s="71" t="n">
        <x:v>45900</x:v>
      </x:c>
      <x:c r="F45" s="67" t="str">
        <x:v>Completed</x:v>
      </x:c>
      <x:c r="G45" s="67" t="str">
        <x:v>Yes</x:v>
      </x:c>
      <x:c r="H45" s="67" t="str">
        <x:v>Follow-up Required</x:v>
      </x:c>
      <x:c r="I45" s="67" t="str">
        <x:v>Program Delivery</x:v>
      </x:c>
      <x:c r="J45" s="75" t="n">
        <x:f>IF(E45&lt;&gt;"",MAX(0,E45-D45),IF(F45="Overdue",MAX(0,'START_HERE'!$B$7-D45),0))</x:f>
        <x:v>0</x:v>
      </x:c>
    </x:row>
    <x:row r="46" ht="18" customHeight="1">
      <x:c r="A46" s="67" t="str">
        <x:v>MLS-000045</x:v>
      </x:c>
      <x:c r="B46" s="67" t="str">
        <x:v>AGR-00016</x:v>
      </x:c>
      <x:c r="C46" s="67" t="str">
        <x:v>Service Target</x:v>
      </x:c>
      <x:c r="D46" s="71" t="n">
        <x:v>46171</x:v>
      </x:c>
      <x:c r="E46" s="71" t="n">
        <x:v>46187</x:v>
      </x:c>
      <x:c r="F46" s="67" t="str">
        <x:v>Completed</x:v>
      </x:c>
      <x:c r="G46" s="67" t="str">
        <x:v>Yes</x:v>
      </x:c>
      <x:c r="H46" s="67" t="str">
        <x:v>Accepted</x:v>
      </x:c>
      <x:c r="I46" s="67" t="str">
        <x:v>Compliance</x:v>
      </x:c>
      <x:c r="J46" s="75" t="n">
        <x:f>IF(E46&lt;&gt;"",MAX(0,E46-D46),IF(F46="Overdue",MAX(0,'START_HERE'!$B$7-D46),0))</x:f>
        <x:v>16</x:v>
      </x:c>
    </x:row>
    <x:row r="47" ht="18" customHeight="1">
      <x:c r="A47" s="67" t="str">
        <x:v>MLS-000046</x:v>
      </x:c>
      <x:c r="B47" s="67" t="str">
        <x:v>AGR-00016</x:v>
      </x:c>
      <x:c r="C47" s="67" t="str">
        <x:v>Financial Report</x:v>
      </x:c>
      <x:c r="D47" s="71" t="n">
        <x:v>46415</x:v>
      </x:c>
      <x:c r="E47" s="71"/>
      <x:c r="F47" s="67" t="str">
        <x:v>Not Due</x:v>
      </x:c>
      <x:c r="G47" s="67" t="str">
        <x:v>No</x:v>
      </x:c>
      <x:c r="H47" s="67" t="str">
        <x:v>Not Reviewed</x:v>
      </x:c>
      <x:c r="I47" s="67" t="str">
        <x:v>Financial</x:v>
      </x:c>
      <x:c r="J47" s="75" t="n">
        <x:f>IF(E47&lt;&gt;"",MAX(0,E47-D47),IF(F47="Overdue",MAX(0,'START_HERE'!$B$7-D47),0))</x:f>
        <x:v>0</x:v>
      </x:c>
    </x:row>
    <x:row r="48" ht="18" customHeight="1">
      <x:c r="A48" s="67" t="str">
        <x:v>MLS-000047</x:v>
      </x:c>
      <x:c r="B48" s="67" t="str">
        <x:v>AGR-00017</x:v>
      </x:c>
      <x:c r="C48" s="67" t="str">
        <x:v>Financial Report</x:v>
      </x:c>
      <x:c r="D48" s="71" t="n">
        <x:v>45254</x:v>
      </x:c>
      <x:c r="E48" s="71" t="n">
        <x:v>45271</x:v>
      </x:c>
      <x:c r="F48" s="67" t="str">
        <x:v>Completed</x:v>
      </x:c>
      <x:c r="G48" s="67" t="str">
        <x:v>Yes</x:v>
      </x:c>
      <x:c r="H48" s="67" t="str">
        <x:v>Accepted</x:v>
      </x:c>
      <x:c r="I48" s="67" t="str">
        <x:v>Financial</x:v>
      </x:c>
      <x:c r="J48" s="75" t="n">
        <x:f>IF(E48&lt;&gt;"",MAX(0,E48-D48),IF(F48="Overdue",MAX(0,'START_HERE'!$B$7-D48),0))</x:f>
        <x:v>17</x:v>
      </x:c>
    </x:row>
    <x:row r="49" ht="18" customHeight="1">
      <x:c r="A49" s="67" t="str">
        <x:v>MLS-000048</x:v>
      </x:c>
      <x:c r="B49" s="67" t="str">
        <x:v>AGR-00017</x:v>
      </x:c>
      <x:c r="C49" s="67" t="str">
        <x:v>Service Target</x:v>
      </x:c>
      <x:c r="D49" s="71" t="n">
        <x:v>45400</x:v>
      </x:c>
      <x:c r="E49" s="71"/>
      <x:c r="F49" s="67" t="str">
        <x:v>Overdue</x:v>
      </x:c>
      <x:c r="G49" s="67" t="str">
        <x:v>No</x:v>
      </x:c>
      <x:c r="H49" s="67" t="str">
        <x:v>Not Reviewed</x:v>
      </x:c>
      <x:c r="I49" s="67" t="str">
        <x:v>Outcome</x:v>
      </x:c>
      <x:c r="J49" s="75" t="n">
        <x:f>IF(E49&lt;&gt;"",MAX(0,E49-D49),IF(F49="Overdue",MAX(0,'START_HERE'!$B$7-D49),0))</x:f>
        <x:v>865</x:v>
      </x:c>
    </x:row>
    <x:row r="50" ht="18" customHeight="1">
      <x:c r="A50" s="67" t="str">
        <x:v>MLS-000049</x:v>
      </x:c>
      <x:c r="B50" s="67" t="str">
        <x:v>AGR-00017</x:v>
      </x:c>
      <x:c r="C50" s="67" t="str">
        <x:v>Service Target</x:v>
      </x:c>
      <x:c r="D50" s="71" t="n">
        <x:v>45546</x:v>
      </x:c>
      <x:c r="E50" s="71" t="n">
        <x:v>45565</x:v>
      </x:c>
      <x:c r="F50" s="67" t="str">
        <x:v>Completed</x:v>
      </x:c>
      <x:c r="G50" s="67" t="str">
        <x:v>Yes</x:v>
      </x:c>
      <x:c r="H50" s="67" t="str">
        <x:v>Accepted</x:v>
      </x:c>
      <x:c r="I50" s="67" t="str">
        <x:v>Program Delivery</x:v>
      </x:c>
      <x:c r="J50" s="75" t="n">
        <x:f>IF(E50&lt;&gt;"",MAX(0,E50-D50),IF(F50="Overdue",MAX(0,'START_HERE'!$B$7-D50),0))</x:f>
        <x:v>19</x:v>
      </x:c>
    </x:row>
    <x:row r="51" ht="18" customHeight="1">
      <x:c r="A51" s="67" t="str">
        <x:v>MLS-000050</x:v>
      </x:c>
      <x:c r="B51" s="67" t="str">
        <x:v>AGR-00017</x:v>
      </x:c>
      <x:c r="C51" s="67" t="str">
        <x:v>Financial Report</x:v>
      </x:c>
      <x:c r="D51" s="71" t="n">
        <x:v>45692</x:v>
      </x:c>
      <x:c r="E51" s="71" t="n">
        <x:v>45684</x:v>
      </x:c>
      <x:c r="F51" s="67" t="str">
        <x:v>Completed</x:v>
      </x:c>
      <x:c r="G51" s="67" t="str">
        <x:v>Yes</x:v>
      </x:c>
      <x:c r="H51" s="67" t="str">
        <x:v>Accepted</x:v>
      </x:c>
      <x:c r="I51" s="67" t="str">
        <x:v>Outcome</x:v>
      </x:c>
      <x:c r="J51" s="75" t="n">
        <x:f>IF(E51&lt;&gt;"",MAX(0,E51-D51),IF(F51="Overdue",MAX(0,'START_HERE'!$B$7-D51),0))</x:f>
        <x:v>0</x:v>
      </x:c>
    </x:row>
    <x:row r="52" ht="18" customHeight="1">
      <x:c r="A52" s="67" t="str">
        <x:v>MLS-000051</x:v>
      </x:c>
      <x:c r="B52" s="67" t="str">
        <x:v>AGR-00018</x:v>
      </x:c>
      <x:c r="C52" s="67" t="str">
        <x:v>Financial Report</x:v>
      </x:c>
      <x:c r="D52" s="71" t="n">
        <x:v>46174</x:v>
      </x:c>
      <x:c r="E52" s="71" t="n">
        <x:v>46181</x:v>
      </x:c>
      <x:c r="F52" s="67" t="str">
        <x:v>Completed</x:v>
      </x:c>
      <x:c r="G52" s="67" t="str">
        <x:v>Yes</x:v>
      </x:c>
      <x:c r="H52" s="67" t="str">
        <x:v>Accepted</x:v>
      </x:c>
      <x:c r="I52" s="67" t="str">
        <x:v>Outcome</x:v>
      </x:c>
      <x:c r="J52" s="75" t="n">
        <x:f>IF(E52&lt;&gt;"",MAX(0,E52-D52),IF(F52="Overdue",MAX(0,'START_HERE'!$B$7-D52),0))</x:f>
        <x:v>7</x:v>
      </x:c>
    </x:row>
    <x:row r="53" ht="18" customHeight="1">
      <x:c r="A53" s="67" t="str">
        <x:v>MLS-000052</x:v>
      </x:c>
      <x:c r="B53" s="67" t="str">
        <x:v>AGR-00018</x:v>
      </x:c>
      <x:c r="C53" s="67" t="str">
        <x:v>Service Target</x:v>
      </x:c>
      <x:c r="D53" s="71" t="n">
        <x:v>46418</x:v>
      </x:c>
      <x:c r="E53" s="71"/>
      <x:c r="F53" s="67" t="str">
        <x:v>Not Due</x:v>
      </x:c>
      <x:c r="G53" s="67" t="str">
        <x:v>No</x:v>
      </x:c>
      <x:c r="H53" s="67" t="str">
        <x:v>Not Reviewed</x:v>
      </x:c>
      <x:c r="I53" s="67" t="str">
        <x:v>Financial</x:v>
      </x:c>
      <x:c r="J53" s="75" t="n">
        <x:f>IF(E53&lt;&gt;"",MAX(0,E53-D53),IF(F53="Overdue",MAX(0,'START_HERE'!$B$7-D53),0))</x:f>
        <x:v>0</x:v>
      </x:c>
    </x:row>
    <x:row r="54" ht="18" customHeight="1">
      <x:c r="A54" s="67" t="str">
        <x:v>MLS-000053</x:v>
      </x:c>
      <x:c r="B54" s="67" t="str">
        <x:v>AGR-00019</x:v>
      </x:c>
      <x:c r="C54" s="67" t="str">
        <x:v>Financial Report</x:v>
      </x:c>
      <x:c r="D54" s="71" t="n">
        <x:v>45313</x:v>
      </x:c>
      <x:c r="E54" s="71" t="n">
        <x:v>45304</x:v>
      </x:c>
      <x:c r="F54" s="67" t="str">
        <x:v>Completed</x:v>
      </x:c>
      <x:c r="G54" s="67" t="str">
        <x:v>Yes</x:v>
      </x:c>
      <x:c r="H54" s="67" t="str">
        <x:v>Accepted</x:v>
      </x:c>
      <x:c r="I54" s="67" t="str">
        <x:v>Financial</x:v>
      </x:c>
      <x:c r="J54" s="75" t="n">
        <x:f>IF(E54&lt;&gt;"",MAX(0,E54-D54),IF(F54="Overdue",MAX(0,'START_HERE'!$B$7-D54),0))</x:f>
        <x:v>0</x:v>
      </x:c>
    </x:row>
    <x:row r="55" ht="18" customHeight="1">
      <x:c r="A55" s="67" t="str">
        <x:v>MLS-000054</x:v>
      </x:c>
      <x:c r="B55" s="67" t="str">
        <x:v>AGR-00019</x:v>
      </x:c>
      <x:c r="C55" s="67" t="str">
        <x:v>Financial Report</x:v>
      </x:c>
      <x:c r="D55" s="71" t="n">
        <x:v>45405</x:v>
      </x:c>
      <x:c r="E55" s="71" t="n">
        <x:v>45421</x:v>
      </x:c>
      <x:c r="F55" s="67" t="str">
        <x:v>Completed</x:v>
      </x:c>
      <x:c r="G55" s="67" t="str">
        <x:v>Yes</x:v>
      </x:c>
      <x:c r="H55" s="67" t="str">
        <x:v>Accepted</x:v>
      </x:c>
      <x:c r="I55" s="67" t="str">
        <x:v>Compliance</x:v>
      </x:c>
      <x:c r="J55" s="75" t="n">
        <x:f>IF(E55&lt;&gt;"",MAX(0,E55-D55),IF(F55="Overdue",MAX(0,'START_HERE'!$B$7-D55),0))</x:f>
        <x:v>16</x:v>
      </x:c>
    </x:row>
    <x:row r="56" ht="18" customHeight="1">
      <x:c r="A56" s="67" t="str">
        <x:v>MLS-000055</x:v>
      </x:c>
      <x:c r="B56" s="67" t="str">
        <x:v>AGR-00019</x:v>
      </x:c>
      <x:c r="C56" s="67" t="str">
        <x:v>Final Outcome</x:v>
      </x:c>
      <x:c r="D56" s="71" t="n">
        <x:v>45496</x:v>
      </x:c>
      <x:c r="E56" s="71"/>
      <x:c r="F56" s="67" t="str">
        <x:v>Overdue</x:v>
      </x:c>
      <x:c r="G56" s="67" t="str">
        <x:v>No</x:v>
      </x:c>
      <x:c r="H56" s="67" t="str">
        <x:v>Not Reviewed</x:v>
      </x:c>
      <x:c r="I56" s="67" t="str">
        <x:v>Outcome</x:v>
      </x:c>
      <x:c r="J56" s="75" t="n">
        <x:f>IF(E56&lt;&gt;"",MAX(0,E56-D56),IF(F56="Overdue",MAX(0,'START_HERE'!$B$7-D56),0))</x:f>
        <x:v>769</x:v>
      </x:c>
    </x:row>
    <x:row r="57" ht="18" customHeight="1">
      <x:c r="A57" s="67" t="str">
        <x:v>MLS-000056</x:v>
      </x:c>
      <x:c r="B57" s="67" t="str">
        <x:v>AGR-00020</x:v>
      </x:c>
      <x:c r="C57" s="67" t="str">
        <x:v>Final Outcome</x:v>
      </x:c>
      <x:c r="D57" s="71" t="n">
        <x:v>45223</x:v>
      </x:c>
      <x:c r="E57" s="71" t="n">
        <x:v>45241</x:v>
      </x:c>
      <x:c r="F57" s="67" t="str">
        <x:v>Completed</x:v>
      </x:c>
      <x:c r="G57" s="67" t="str">
        <x:v>Yes</x:v>
      </x:c>
      <x:c r="H57" s="67" t="str">
        <x:v>Accepted</x:v>
      </x:c>
      <x:c r="I57" s="67" t="str">
        <x:v>Program Delivery</x:v>
      </x:c>
      <x:c r="J57" s="75" t="n">
        <x:f>IF(E57&lt;&gt;"",MAX(0,E57-D57),IF(F57="Overdue",MAX(0,'START_HERE'!$B$7-D57),0))</x:f>
        <x:v>18</x:v>
      </x:c>
    </x:row>
    <x:row r="58" ht="18" customHeight="1">
      <x:c r="A58" s="67" t="str">
        <x:v>MLS-000057</x:v>
      </x:c>
      <x:c r="B58" s="67" t="str">
        <x:v>AGR-00020</x:v>
      </x:c>
      <x:c r="C58" s="67" t="str">
        <x:v>Final Outcome</x:v>
      </x:c>
      <x:c r="D58" s="71" t="n">
        <x:v>45296</x:v>
      </x:c>
      <x:c r="E58" s="71"/>
      <x:c r="F58" s="67" t="str">
        <x:v>Overdue</x:v>
      </x:c>
      <x:c r="G58" s="67" t="str">
        <x:v>No</x:v>
      </x:c>
      <x:c r="H58" s="67" t="str">
        <x:v>Not Reviewed</x:v>
      </x:c>
      <x:c r="I58" s="67" t="str">
        <x:v>Compliance</x:v>
      </x:c>
      <x:c r="J58" s="75" t="n">
        <x:f>IF(E58&lt;&gt;"",MAX(0,E58-D58),IF(F58="Overdue",MAX(0,'START_HERE'!$B$7-D58),0))</x:f>
        <x:v>969</x:v>
      </x:c>
    </x:row>
    <x:row r="59" ht="18" customHeight="1">
      <x:c r="A59" s="67" t="str">
        <x:v>MLS-000058</x:v>
      </x:c>
      <x:c r="B59" s="67" t="str">
        <x:v>AGR-00020</x:v>
      </x:c>
      <x:c r="C59" s="67" t="str">
        <x:v>Service Target</x:v>
      </x:c>
      <x:c r="D59" s="71" t="n">
        <x:v>45369</x:v>
      </x:c>
      <x:c r="E59" s="71" t="n">
        <x:v>45358</x:v>
      </x:c>
      <x:c r="F59" s="67" t="str">
        <x:v>Completed</x:v>
      </x:c>
      <x:c r="G59" s="67" t="str">
        <x:v>Yes</x:v>
      </x:c>
      <x:c r="H59" s="67" t="str">
        <x:v>Follow-up Required</x:v>
      </x:c>
      <x:c r="I59" s="67" t="str">
        <x:v>Financial</x:v>
      </x:c>
      <x:c r="J59" s="75" t="n">
        <x:f>IF(E59&lt;&gt;"",MAX(0,E59-D59),IF(F59="Overdue",MAX(0,'START_HERE'!$B$7-D59),0))</x:f>
        <x:v>0</x:v>
      </x:c>
    </x:row>
    <x:row r="60" ht="18" customHeight="1">
      <x:c r="A60" s="67" t="str">
        <x:v>MLS-000059</x:v>
      </x:c>
      <x:c r="B60" s="67" t="str">
        <x:v>AGR-00020</x:v>
      </x:c>
      <x:c r="C60" s="67" t="str">
        <x:v>Final Outcome</x:v>
      </x:c>
      <x:c r="D60" s="71" t="n">
        <x:v>45442</x:v>
      </x:c>
      <x:c r="E60" s="71" t="n">
        <x:v>45455</x:v>
      </x:c>
      <x:c r="F60" s="67" t="str">
        <x:v>Completed</x:v>
      </x:c>
      <x:c r="G60" s="67" t="str">
        <x:v>Yes</x:v>
      </x:c>
      <x:c r="H60" s="67" t="str">
        <x:v>Accepted</x:v>
      </x:c>
      <x:c r="I60" s="67" t="str">
        <x:v>Financial</x:v>
      </x:c>
      <x:c r="J60" s="75" t="n">
        <x:f>IF(E60&lt;&gt;"",MAX(0,E60-D60),IF(F60="Overdue",MAX(0,'START_HERE'!$B$7-D60),0))</x:f>
        <x:v>13</x:v>
      </x:c>
    </x:row>
    <x:row r="61" ht="18" customHeight="1">
      <x:c r="A61" s="67" t="str">
        <x:v>MLS-000060</x:v>
      </x:c>
      <x:c r="B61" s="67" t="str">
        <x:v>AGR-00021</x:v>
      </x:c>
      <x:c r="C61" s="67" t="str">
        <x:v>Final Outcome</x:v>
      </x:c>
      <x:c r="D61" s="71" t="n">
        <x:v>46079</x:v>
      </x:c>
      <x:c r="E61" s="71" t="n">
        <x:v>46101</x:v>
      </x:c>
      <x:c r="F61" s="67" t="str">
        <x:v>Completed</x:v>
      </x:c>
      <x:c r="G61" s="67" t="str">
        <x:v>Yes</x:v>
      </x:c>
      <x:c r="H61" s="67" t="str">
        <x:v>Accepted</x:v>
      </x:c>
      <x:c r="I61" s="67" t="str">
        <x:v>Compliance</x:v>
      </x:c>
      <x:c r="J61" s="75" t="n">
        <x:f>IF(E61&lt;&gt;"",MAX(0,E61-D61),IF(F61="Overdue",MAX(0,'START_HERE'!$B$7-D61),0))</x:f>
        <x:v>22</x:v>
      </x:c>
    </x:row>
    <x:row r="62" ht="18" customHeight="1">
      <x:c r="A62" s="67" t="str">
        <x:v>MLS-000061</x:v>
      </x:c>
      <x:c r="B62" s="67" t="str">
        <x:v>AGR-00021</x:v>
      </x:c>
      <x:c r="C62" s="67" t="str">
        <x:v>Service Target</x:v>
      </x:c>
      <x:c r="D62" s="71" t="n">
        <x:v>46216</x:v>
      </x:c>
      <x:c r="E62" s="71"/>
      <x:c r="F62" s="67" t="str">
        <x:v>Overdue</x:v>
      </x:c>
      <x:c r="G62" s="67" t="str">
        <x:v>No</x:v>
      </x:c>
      <x:c r="H62" s="67" t="str">
        <x:v>Not Reviewed</x:v>
      </x:c>
      <x:c r="I62" s="67" t="str">
        <x:v>Compliance</x:v>
      </x:c>
      <x:c r="J62" s="75" t="n">
        <x:f>IF(E62&lt;&gt;"",MAX(0,E62-D62),IF(F62="Overdue",MAX(0,'START_HERE'!$B$7-D62),0))</x:f>
        <x:v>49</x:v>
      </x:c>
    </x:row>
    <x:row r="63" ht="18" customHeight="1">
      <x:c r="A63" s="67" t="str">
        <x:v>MLS-000062</x:v>
      </x:c>
      <x:c r="B63" s="67" t="str">
        <x:v>AGR-00021</x:v>
      </x:c>
      <x:c r="C63" s="67" t="str">
        <x:v>Financial Report</x:v>
      </x:c>
      <x:c r="D63" s="71" t="n">
        <x:v>46353</x:v>
      </x:c>
      <x:c r="E63" s="71"/>
      <x:c r="F63" s="67" t="str">
        <x:v>Not Due</x:v>
      </x:c>
      <x:c r="G63" s="67" t="str">
        <x:v>No</x:v>
      </x:c>
      <x:c r="H63" s="67" t="str">
        <x:v>Not Reviewed</x:v>
      </x:c>
      <x:c r="I63" s="67" t="str">
        <x:v>Compliance</x:v>
      </x:c>
      <x:c r="J63" s="75" t="n">
        <x:f>IF(E63&lt;&gt;"",MAX(0,E63-D63),IF(F63="Overdue",MAX(0,'START_HERE'!$B$7-D63),0))</x:f>
        <x:v>0</x:v>
      </x:c>
    </x:row>
    <x:row r="64" ht="18" customHeight="1">
      <x:c r="A64" s="67" t="str">
        <x:v>MLS-000063</x:v>
      </x:c>
      <x:c r="B64" s="67" t="str">
        <x:v>AGR-00022</x:v>
      </x:c>
      <x:c r="C64" s="67" t="str">
        <x:v>Service Target</x:v>
      </x:c>
      <x:c r="D64" s="71" t="n">
        <x:v>45478</x:v>
      </x:c>
      <x:c r="E64" s="71" t="n">
        <x:v>45475</x:v>
      </x:c>
      <x:c r="F64" s="67" t="str">
        <x:v>Completed</x:v>
      </x:c>
      <x:c r="G64" s="67" t="str">
        <x:v>Yes</x:v>
      </x:c>
      <x:c r="H64" s="67" t="str">
        <x:v>Follow-up Required</x:v>
      </x:c>
      <x:c r="I64" s="67" t="str">
        <x:v>Program Delivery</x:v>
      </x:c>
      <x:c r="J64" s="75" t="n">
        <x:f>IF(E64&lt;&gt;"",MAX(0,E64-D64),IF(F64="Overdue",MAX(0,'START_HERE'!$B$7-D64),0))</x:f>
        <x:v>0</x:v>
      </x:c>
    </x:row>
    <x:row r="65" ht="18" customHeight="1">
      <x:c r="A65" s="67" t="str">
        <x:v>MLS-000064</x:v>
      </x:c>
      <x:c r="B65" s="67" t="str">
        <x:v>AGR-00022</x:v>
      </x:c>
      <x:c r="C65" s="67" t="str">
        <x:v>Progress Report</x:v>
      </x:c>
      <x:c r="D65" s="71" t="n">
        <x:v>45722</x:v>
      </x:c>
      <x:c r="E65" s="71" t="n">
        <x:v>45746</x:v>
      </x:c>
      <x:c r="F65" s="67" t="str">
        <x:v>Completed</x:v>
      </x:c>
      <x:c r="G65" s="67" t="str">
        <x:v>Yes</x:v>
      </x:c>
      <x:c r="H65" s="67" t="str">
        <x:v>Accepted</x:v>
      </x:c>
      <x:c r="I65" s="67" t="str">
        <x:v>Outcome</x:v>
      </x:c>
      <x:c r="J65" s="75" t="n">
        <x:f>IF(E65&lt;&gt;"",MAX(0,E65-D65),IF(F65="Overdue",MAX(0,'START_HERE'!$B$7-D65),0))</x:f>
        <x:v>24</x:v>
      </x:c>
    </x:row>
    <x:row r="66" ht="18" customHeight="1">
      <x:c r="A66" s="67" t="str">
        <x:v>MLS-000065</x:v>
      </x:c>
      <x:c r="B66" s="67" t="str">
        <x:v>AGR-00023</x:v>
      </x:c>
      <x:c r="C66" s="67" t="str">
        <x:v>Final Outcome</x:v>
      </x:c>
      <x:c r="D66" s="71" t="n">
        <x:v>46101</x:v>
      </x:c>
      <x:c r="E66" s="71" t="n">
        <x:v>46114</x:v>
      </x:c>
      <x:c r="F66" s="67" t="str">
        <x:v>Completed</x:v>
      </x:c>
      <x:c r="G66" s="67" t="str">
        <x:v>Yes</x:v>
      </x:c>
      <x:c r="H66" s="67" t="str">
        <x:v>Accepted</x:v>
      </x:c>
      <x:c r="I66" s="67" t="str">
        <x:v>Compliance</x:v>
      </x:c>
      <x:c r="J66" s="75" t="n">
        <x:f>IF(E66&lt;&gt;"",MAX(0,E66-D66),IF(F66="Overdue",MAX(0,'START_HERE'!$B$7-D66),0))</x:f>
        <x:v>13</x:v>
      </x:c>
    </x:row>
    <x:row r="67" ht="18" customHeight="1">
      <x:c r="A67" s="67" t="str">
        <x:v>MLS-000066</x:v>
      </x:c>
      <x:c r="B67" s="67" t="str">
        <x:v>AGR-00023</x:v>
      </x:c>
      <x:c r="C67" s="67" t="str">
        <x:v>Progress Report</x:v>
      </x:c>
      <x:c r="D67" s="71" t="n">
        <x:v>46210</x:v>
      </x:c>
      <x:c r="E67" s="71" t="n">
        <x:v>46220</x:v>
      </x:c>
      <x:c r="F67" s="67" t="str">
        <x:v>Completed</x:v>
      </x:c>
      <x:c r="G67" s="67" t="str">
        <x:v>Yes</x:v>
      </x:c>
      <x:c r="H67" s="67" t="str">
        <x:v>Follow-up Required</x:v>
      </x:c>
      <x:c r="I67" s="67" t="str">
        <x:v>Compliance</x:v>
      </x:c>
      <x:c r="J67" s="75" t="n">
        <x:f>IF(E67&lt;&gt;"",MAX(0,E67-D67),IF(F67="Overdue",MAX(0,'START_HERE'!$B$7-D67),0))</x:f>
        <x:v>10</x:v>
      </x:c>
    </x:row>
    <x:row r="68" ht="18" customHeight="1">
      <x:c r="A68" s="67" t="str">
        <x:v>MLS-000067</x:v>
      </x:c>
      <x:c r="B68" s="67" t="str">
        <x:v>AGR-00023</x:v>
      </x:c>
      <x:c r="C68" s="67" t="str">
        <x:v>Progress Report</x:v>
      </x:c>
      <x:c r="D68" s="71" t="n">
        <x:v>46320</x:v>
      </x:c>
      <x:c r="E68" s="71"/>
      <x:c r="F68" s="67" t="str">
        <x:v>Not Due</x:v>
      </x:c>
      <x:c r="G68" s="67" t="str">
        <x:v>No</x:v>
      </x:c>
      <x:c r="H68" s="67" t="str">
        <x:v>Not Reviewed</x:v>
      </x:c>
      <x:c r="I68" s="67" t="str">
        <x:v>Program Delivery</x:v>
      </x:c>
      <x:c r="J68" s="75" t="n">
        <x:f>IF(E68&lt;&gt;"",MAX(0,E68-D68),IF(F68="Overdue",MAX(0,'START_HERE'!$B$7-D68),0))</x:f>
        <x:v>0</x:v>
      </x:c>
    </x:row>
    <x:row r="69" ht="18" customHeight="1">
      <x:c r="A69" s="67" t="str">
        <x:v>MLS-000068</x:v>
      </x:c>
      <x:c r="B69" s="67" t="str">
        <x:v>AGR-00023</x:v>
      </x:c>
      <x:c r="C69" s="67" t="str">
        <x:v>Final Outcome</x:v>
      </x:c>
      <x:c r="D69" s="71" t="n">
        <x:v>46429</x:v>
      </x:c>
      <x:c r="E69" s="71"/>
      <x:c r="F69" s="67" t="str">
        <x:v>Not Due</x:v>
      </x:c>
      <x:c r="G69" s="67" t="str">
        <x:v>No</x:v>
      </x:c>
      <x:c r="H69" s="67" t="str">
        <x:v>Not Reviewed</x:v>
      </x:c>
      <x:c r="I69" s="67" t="str">
        <x:v>Financial</x:v>
      </x:c>
      <x:c r="J69" s="75" t="n">
        <x:f>IF(E69&lt;&gt;"",MAX(0,E69-D69),IF(F69="Overdue",MAX(0,'START_HERE'!$B$7-D69),0))</x:f>
        <x:v>0</x:v>
      </x:c>
    </x:row>
    <x:row r="70" ht="18" customHeight="1">
      <x:c r="A70" s="67" t="str">
        <x:v>MLS-000069</x:v>
      </x:c>
      <x:c r="B70" s="67" t="str">
        <x:v>AGR-00024</x:v>
      </x:c>
      <x:c r="C70" s="67" t="str">
        <x:v>Financial Report</x:v>
      </x:c>
      <x:c r="D70" s="71" t="n">
        <x:v>45584</x:v>
      </x:c>
      <x:c r="E70" s="71" t="n">
        <x:v>45575</x:v>
      </x:c>
      <x:c r="F70" s="67" t="str">
        <x:v>Completed</x:v>
      </x:c>
      <x:c r="G70" s="67" t="str">
        <x:v>Yes</x:v>
      </x:c>
      <x:c r="H70" s="67" t="str">
        <x:v>Accepted</x:v>
      </x:c>
      <x:c r="I70" s="67" t="str">
        <x:v>Program Delivery</x:v>
      </x:c>
      <x:c r="J70" s="75" t="n">
        <x:f>IF(E70&lt;&gt;"",MAX(0,E70-D70),IF(F70="Overdue",MAX(0,'START_HERE'!$B$7-D70),0))</x:f>
        <x:v>0</x:v>
      </x:c>
    </x:row>
    <x:row r="71" ht="18" customHeight="1">
      <x:c r="A71" s="67" t="str">
        <x:v>MLS-000070</x:v>
      </x:c>
      <x:c r="B71" s="67" t="str">
        <x:v>AGR-00024</x:v>
      </x:c>
      <x:c r="C71" s="67" t="str">
        <x:v>Service Target</x:v>
      </x:c>
      <x:c r="D71" s="71" t="n">
        <x:v>45766</x:v>
      </x:c>
      <x:c r="E71" s="71" t="n">
        <x:v>45752</x:v>
      </x:c>
      <x:c r="F71" s="67" t="str">
        <x:v>Completed</x:v>
      </x:c>
      <x:c r="G71" s="67" t="str">
        <x:v>Yes</x:v>
      </x:c>
      <x:c r="H71" s="67" t="str">
        <x:v>Accepted</x:v>
      </x:c>
      <x:c r="I71" s="67" t="str">
        <x:v>Financial</x:v>
      </x:c>
      <x:c r="J71" s="75" t="n">
        <x:f>IF(E71&lt;&gt;"",MAX(0,E71-D71),IF(F71="Overdue",MAX(0,'START_HERE'!$B$7-D71),0))</x:f>
        <x:v>0</x:v>
      </x:c>
    </x:row>
    <x:row r="72" ht="18" customHeight="1">
      <x:c r="A72" s="67" t="str">
        <x:v>MLS-000071</x:v>
      </x:c>
      <x:c r="B72" s="67" t="str">
        <x:v>AGR-00025</x:v>
      </x:c>
      <x:c r="C72" s="67" t="str">
        <x:v>Service Target</x:v>
      </x:c>
      <x:c r="D72" s="71" t="n">
        <x:v>45268</x:v>
      </x:c>
      <x:c r="E72" s="71" t="n">
        <x:v>45271</x:v>
      </x:c>
      <x:c r="F72" s="67" t="str">
        <x:v>Completed</x:v>
      </x:c>
      <x:c r="G72" s="67" t="str">
        <x:v>Yes</x:v>
      </x:c>
      <x:c r="H72" s="67" t="str">
        <x:v>Accepted</x:v>
      </x:c>
      <x:c r="I72" s="67" t="str">
        <x:v>Program Delivery</x:v>
      </x:c>
      <x:c r="J72" s="75" t="n">
        <x:f>IF(E72&lt;&gt;"",MAX(0,E72-D72),IF(F72="Overdue",MAX(0,'START_HERE'!$B$7-D72),0))</x:f>
        <x:v>3</x:v>
      </x:c>
    </x:row>
    <x:row r="73" ht="18" customHeight="1">
      <x:c r="A73" s="67" t="str">
        <x:v>MLS-000072</x:v>
      </x:c>
      <x:c r="B73" s="67" t="str">
        <x:v>AGR-00025</x:v>
      </x:c>
      <x:c r="C73" s="67" t="str">
        <x:v>Service Target</x:v>
      </x:c>
      <x:c r="D73" s="71" t="n">
        <x:v>45450</x:v>
      </x:c>
      <x:c r="E73" s="71" t="n">
        <x:v>45463</x:v>
      </x:c>
      <x:c r="F73" s="67" t="str">
        <x:v>Completed</x:v>
      </x:c>
      <x:c r="G73" s="67" t="str">
        <x:v>Yes</x:v>
      </x:c>
      <x:c r="H73" s="67" t="str">
        <x:v>Accepted</x:v>
      </x:c>
      <x:c r="I73" s="67" t="str">
        <x:v>Outcome</x:v>
      </x:c>
      <x:c r="J73" s="75" t="n">
        <x:f>IF(E73&lt;&gt;"",MAX(0,E73-D73),IF(F73="Overdue",MAX(0,'START_HERE'!$B$7-D73),0))</x:f>
        <x:v>13</x:v>
      </x:c>
    </x:row>
    <x:row r="74" ht="18" customHeight="1">
      <x:c r="A74" s="67" t="str">
        <x:v>MLS-000073</x:v>
      </x:c>
      <x:c r="B74" s="67" t="str">
        <x:v>AGR-00025</x:v>
      </x:c>
      <x:c r="C74" s="67" t="str">
        <x:v>Progress Report</x:v>
      </x:c>
      <x:c r="D74" s="71" t="n">
        <x:v>45633</x:v>
      </x:c>
      <x:c r="E74" s="71" t="n">
        <x:v>45657</x:v>
      </x:c>
      <x:c r="F74" s="67" t="str">
        <x:v>Completed</x:v>
      </x:c>
      <x:c r="G74" s="67" t="str">
        <x:v>Yes</x:v>
      </x:c>
      <x:c r="H74" s="67" t="str">
        <x:v>Accepted</x:v>
      </x:c>
      <x:c r="I74" s="67" t="str">
        <x:v>Financial</x:v>
      </x:c>
      <x:c r="J74" s="75" t="n">
        <x:f>IF(E74&lt;&gt;"",MAX(0,E74-D74),IF(F74="Overdue",MAX(0,'START_HERE'!$B$7-D74),0))</x:f>
        <x:v>24</x:v>
      </x:c>
    </x:row>
    <x:row r="75" ht="18" customHeight="1">
      <x:c r="A75" s="67" t="str">
        <x:v>MLS-000074</x:v>
      </x:c>
      <x:c r="B75" s="67" t="str">
        <x:v>AGR-00026</x:v>
      </x:c>
      <x:c r="C75" s="67" t="str">
        <x:v>Financial Report</x:v>
      </x:c>
      <x:c r="D75" s="71" t="n">
        <x:v>45608</x:v>
      </x:c>
      <x:c r="E75" s="71" t="n">
        <x:v>45613</x:v>
      </x:c>
      <x:c r="F75" s="67" t="str">
        <x:v>Completed</x:v>
      </x:c>
      <x:c r="G75" s="67" t="str">
        <x:v>Yes</x:v>
      </x:c>
      <x:c r="H75" s="67" t="str">
        <x:v>Follow-up Required</x:v>
      </x:c>
      <x:c r="I75" s="67" t="str">
        <x:v>Program Delivery</x:v>
      </x:c>
      <x:c r="J75" s="75" t="n">
        <x:f>IF(E75&lt;&gt;"",MAX(0,E75-D75),IF(F75="Overdue",MAX(0,'START_HERE'!$B$7-D75),0))</x:f>
        <x:v>5</x:v>
      </x:c>
    </x:row>
    <x:row r="76" ht="18" customHeight="1">
      <x:c r="A76" s="67" t="str">
        <x:v>MLS-000075</x:v>
      </x:c>
      <x:c r="B76" s="67" t="str">
        <x:v>AGR-00026</x:v>
      </x:c>
      <x:c r="C76" s="67" t="str">
        <x:v>Final Outcome</x:v>
      </x:c>
      <x:c r="D76" s="71" t="n">
        <x:v>45717</x:v>
      </x:c>
      <x:c r="E76" s="71" t="n">
        <x:v>45722</x:v>
      </x:c>
      <x:c r="F76" s="67" t="str">
        <x:v>Completed</x:v>
      </x:c>
      <x:c r="G76" s="67" t="str">
        <x:v>Yes</x:v>
      </x:c>
      <x:c r="H76" s="67" t="str">
        <x:v>Accepted</x:v>
      </x:c>
      <x:c r="I76" s="67" t="str">
        <x:v>Outcome</x:v>
      </x:c>
      <x:c r="J76" s="75" t="n">
        <x:f>IF(E76&lt;&gt;"",MAX(0,E76-D76),IF(F76="Overdue",MAX(0,'START_HERE'!$B$7-D76),0))</x:f>
        <x:v>5</x:v>
      </x:c>
    </x:row>
    <x:row r="77" ht="18" customHeight="1">
      <x:c r="A77" s="67" t="str">
        <x:v>MLS-000076</x:v>
      </x:c>
      <x:c r="B77" s="67" t="str">
        <x:v>AGR-00026</x:v>
      </x:c>
      <x:c r="C77" s="67" t="str">
        <x:v>Final Outcome</x:v>
      </x:c>
      <x:c r="D77" s="71" t="n">
        <x:v>45827</x:v>
      </x:c>
      <x:c r="E77" s="71"/>
      <x:c r="F77" s="67" t="str">
        <x:v>Overdue</x:v>
      </x:c>
      <x:c r="G77" s="67" t="str">
        <x:v>No</x:v>
      </x:c>
      <x:c r="H77" s="67" t="str">
        <x:v>Not Reviewed</x:v>
      </x:c>
      <x:c r="I77" s="67" t="str">
        <x:v>Outcome</x:v>
      </x:c>
      <x:c r="J77" s="75" t="n">
        <x:f>IF(E77&lt;&gt;"",MAX(0,E77-D77),IF(F77="Overdue",MAX(0,'START_HERE'!$B$7-D77),0))</x:f>
        <x:v>438</x:v>
      </x:c>
    </x:row>
    <x:row r="78" ht="18" customHeight="1">
      <x:c r="A78" s="67" t="str">
        <x:v>MLS-000077</x:v>
      </x:c>
      <x:c r="B78" s="67" t="str">
        <x:v>AGR-00026</x:v>
      </x:c>
      <x:c r="C78" s="67" t="str">
        <x:v>Financial Report</x:v>
      </x:c>
      <x:c r="D78" s="71" t="n">
        <x:v>45936</x:v>
      </x:c>
      <x:c r="E78" s="71" t="n">
        <x:v>45951</x:v>
      </x:c>
      <x:c r="F78" s="67" t="str">
        <x:v>Completed</x:v>
      </x:c>
      <x:c r="G78" s="67" t="str">
        <x:v>Yes</x:v>
      </x:c>
      <x:c r="H78" s="67" t="str">
        <x:v>Accepted</x:v>
      </x:c>
      <x:c r="I78" s="67" t="str">
        <x:v>Financial</x:v>
      </x:c>
      <x:c r="J78" s="75" t="n">
        <x:f>IF(E78&lt;&gt;"",MAX(0,E78-D78),IF(F78="Overdue",MAX(0,'START_HERE'!$B$7-D78),0))</x:f>
        <x:v>15</x:v>
      </x:c>
    </x:row>
    <x:row r="79" ht="18" customHeight="1">
      <x:c r="A79" s="67" t="str">
        <x:v>MLS-000078</x:v>
      </x:c>
      <x:c r="B79" s="67" t="str">
        <x:v>AGR-00027</x:v>
      </x:c>
      <x:c r="C79" s="67" t="str">
        <x:v>Final Outcome</x:v>
      </x:c>
      <x:c r="D79" s="71" t="n">
        <x:v>46194</x:v>
      </x:c>
      <x:c r="E79" s="71" t="n">
        <x:v>46218</x:v>
      </x:c>
      <x:c r="F79" s="67" t="str">
        <x:v>Completed</x:v>
      </x:c>
      <x:c r="G79" s="67" t="str">
        <x:v>Yes</x:v>
      </x:c>
      <x:c r="H79" s="67" t="str">
        <x:v>Accepted</x:v>
      </x:c>
      <x:c r="I79" s="67" t="str">
        <x:v>Compliance</x:v>
      </x:c>
      <x:c r="J79" s="75" t="n">
        <x:f>IF(E79&lt;&gt;"",MAX(0,E79-D79),IF(F79="Overdue",MAX(0,'START_HERE'!$B$7-D79),0))</x:f>
        <x:v>24</x:v>
      </x:c>
    </x:row>
    <x:row r="80" ht="18" customHeight="1">
      <x:c r="A80" s="67" t="str">
        <x:v>MLS-000079</x:v>
      </x:c>
      <x:c r="B80" s="67" t="str">
        <x:v>AGR-00027</x:v>
      </x:c>
      <x:c r="C80" s="67" t="str">
        <x:v>Progress Report</x:v>
      </x:c>
      <x:c r="D80" s="71" t="n">
        <x:v>46303</x:v>
      </x:c>
      <x:c r="E80" s="71"/>
      <x:c r="F80" s="67" t="str">
        <x:v>Not Due</x:v>
      </x:c>
      <x:c r="G80" s="67" t="str">
        <x:v>No</x:v>
      </x:c>
      <x:c r="H80" s="67" t="str">
        <x:v>Not Reviewed</x:v>
      </x:c>
      <x:c r="I80" s="67" t="str">
        <x:v>Program Delivery</x:v>
      </x:c>
      <x:c r="J80" s="75" t="n">
        <x:f>IF(E80&lt;&gt;"",MAX(0,E80-D80),IF(F80="Overdue",MAX(0,'START_HERE'!$B$7-D80),0))</x:f>
        <x:v>0</x:v>
      </x:c>
    </x:row>
    <x:row r="81" ht="18" customHeight="1">
      <x:c r="A81" s="67" t="str">
        <x:v>MLS-000080</x:v>
      </x:c>
      <x:c r="B81" s="67" t="str">
        <x:v>AGR-00027</x:v>
      </x:c>
      <x:c r="C81" s="67" t="str">
        <x:v>Progress Report</x:v>
      </x:c>
      <x:c r="D81" s="71" t="n">
        <x:v>46413</x:v>
      </x:c>
      <x:c r="E81" s="71"/>
      <x:c r="F81" s="67" t="str">
        <x:v>Not Due</x:v>
      </x:c>
      <x:c r="G81" s="67" t="str">
        <x:v>No</x:v>
      </x:c>
      <x:c r="H81" s="67" t="str">
        <x:v>Not Reviewed</x:v>
      </x:c>
      <x:c r="I81" s="67" t="str">
        <x:v>Financial</x:v>
      </x:c>
      <x:c r="J81" s="75" t="n">
        <x:f>IF(E81&lt;&gt;"",MAX(0,E81-D81),IF(F81="Overdue",MAX(0,'START_HERE'!$B$7-D81),0))</x:f>
        <x:v>0</x:v>
      </x:c>
    </x:row>
    <x:row r="82" ht="18" customHeight="1">
      <x:c r="A82" s="67" t="str">
        <x:v>MLS-000081</x:v>
      </x:c>
      <x:c r="B82" s="67" t="str">
        <x:v>AGR-00027</x:v>
      </x:c>
      <x:c r="C82" s="67" t="str">
        <x:v>Financial Report</x:v>
      </x:c>
      <x:c r="D82" s="71" t="n">
        <x:v>46522</x:v>
      </x:c>
      <x:c r="E82" s="71"/>
      <x:c r="F82" s="67" t="str">
        <x:v>Not Due</x:v>
      </x:c>
      <x:c r="G82" s="67" t="str">
        <x:v>No</x:v>
      </x:c>
      <x:c r="H82" s="67" t="str">
        <x:v>Not Reviewed</x:v>
      </x:c>
      <x:c r="I82" s="67" t="str">
        <x:v>Outcome</x:v>
      </x:c>
      <x:c r="J82" s="75" t="n">
        <x:f>IF(E82&lt;&gt;"",MAX(0,E82-D82),IF(F82="Overdue",MAX(0,'START_HERE'!$B$7-D82),0))</x:f>
        <x:v>0</x:v>
      </x:c>
    </x:row>
    <x:row r="83" ht="18" customHeight="1">
      <x:c r="A83" s="67" t="str">
        <x:v>MLS-000082</x:v>
      </x:c>
      <x:c r="B83" s="67" t="str">
        <x:v>AGR-00028</x:v>
      </x:c>
      <x:c r="C83" s="67" t="str">
        <x:v>Progress Report</x:v>
      </x:c>
      <x:c r="D83" s="71" t="n">
        <x:v>45858</x:v>
      </x:c>
      <x:c r="E83" s="71" t="n">
        <x:v>45877</x:v>
      </x:c>
      <x:c r="F83" s="67" t="str">
        <x:v>Completed</x:v>
      </x:c>
      <x:c r="G83" s="67" t="str">
        <x:v>Yes</x:v>
      </x:c>
      <x:c r="H83" s="67" t="str">
        <x:v>Accepted</x:v>
      </x:c>
      <x:c r="I83" s="67" t="str">
        <x:v>Program Delivery</x:v>
      </x:c>
      <x:c r="J83" s="75" t="n">
        <x:f>IF(E83&lt;&gt;"",MAX(0,E83-D83),IF(F83="Overdue",MAX(0,'START_HERE'!$B$7-D83),0))</x:f>
        <x:v>19</x:v>
      </x:c>
    </x:row>
    <x:row r="84" ht="18" customHeight="1">
      <x:c r="A84" s="67" t="str">
        <x:v>MLS-000083</x:v>
      </x:c>
      <x:c r="B84" s="67" t="str">
        <x:v>AGR-00028</x:v>
      </x:c>
      <x:c r="C84" s="67" t="str">
        <x:v>Financial Report</x:v>
      </x:c>
      <x:c r="D84" s="71" t="n">
        <x:v>46040</x:v>
      </x:c>
      <x:c r="E84" s="71" t="n">
        <x:v>46046</x:v>
      </x:c>
      <x:c r="F84" s="67" t="str">
        <x:v>Completed</x:v>
      </x:c>
      <x:c r="G84" s="67" t="str">
        <x:v>Yes</x:v>
      </x:c>
      <x:c r="H84" s="67" t="str">
        <x:v>Follow-up Required</x:v>
      </x:c>
      <x:c r="I84" s="67" t="str">
        <x:v>Financial</x:v>
      </x:c>
      <x:c r="J84" s="75" t="n">
        <x:f>IF(E84&lt;&gt;"",MAX(0,E84-D84),IF(F84="Overdue",MAX(0,'START_HERE'!$B$7-D84),0))</x:f>
        <x:v>6</x:v>
      </x:c>
    </x:row>
    <x:row r="85" ht="18" customHeight="1">
      <x:c r="A85" s="67" t="str">
        <x:v>MLS-000084</x:v>
      </x:c>
      <x:c r="B85" s="67" t="str">
        <x:v>AGR-00029</x:v>
      </x:c>
      <x:c r="C85" s="67" t="str">
        <x:v>Service Target</x:v>
      </x:c>
      <x:c r="D85" s="71" t="n">
        <x:v>45210</x:v>
      </x:c>
      <x:c r="E85" s="71"/>
      <x:c r="F85" s="67" t="str">
        <x:v>Overdue</x:v>
      </x:c>
      <x:c r="G85" s="67" t="str">
        <x:v>No</x:v>
      </x:c>
      <x:c r="H85" s="67" t="str">
        <x:v>Not Reviewed</x:v>
      </x:c>
      <x:c r="I85" s="67" t="str">
        <x:v>Outcome</x:v>
      </x:c>
      <x:c r="J85" s="75" t="n">
        <x:f>IF(E85&lt;&gt;"",MAX(0,E85-D85),IF(F85="Overdue",MAX(0,'START_HERE'!$B$7-D85),0))</x:f>
        <x:v>1055</x:v>
      </x:c>
    </x:row>
    <x:row r="86" ht="18" customHeight="1">
      <x:c r="A86" s="67" t="str">
        <x:v>MLS-000085</x:v>
      </x:c>
      <x:c r="B86" s="67" t="str">
        <x:v>AGR-00029</x:v>
      </x:c>
      <x:c r="C86" s="67" t="str">
        <x:v>Progress Report</x:v>
      </x:c>
      <x:c r="D86" s="71" t="n">
        <x:v>45319</x:v>
      </x:c>
      <x:c r="E86" s="71" t="n">
        <x:v>45304</x:v>
      </x:c>
      <x:c r="F86" s="67" t="str">
        <x:v>Completed</x:v>
      </x:c>
      <x:c r="G86" s="67" t="str">
        <x:v>Yes</x:v>
      </x:c>
      <x:c r="H86" s="67" t="str">
        <x:v>Follow-up Required</x:v>
      </x:c>
      <x:c r="I86" s="67" t="str">
        <x:v>Program Delivery</x:v>
      </x:c>
      <x:c r="J86" s="75" t="n">
        <x:f>IF(E86&lt;&gt;"",MAX(0,E86-D86),IF(F86="Overdue",MAX(0,'START_HERE'!$B$7-D86),0))</x:f>
        <x:v>0</x:v>
      </x:c>
    </x:row>
    <x:row r="87" ht="18" customHeight="1">
      <x:c r="A87" s="67" t="str">
        <x:v>MLS-000086</x:v>
      </x:c>
      <x:c r="B87" s="67" t="str">
        <x:v>AGR-00029</x:v>
      </x:c>
      <x:c r="C87" s="67" t="str">
        <x:v>Financial Report</x:v>
      </x:c>
      <x:c r="D87" s="71" t="n">
        <x:v>45429</x:v>
      </x:c>
      <x:c r="E87" s="71" t="n">
        <x:v>45449</x:v>
      </x:c>
      <x:c r="F87" s="67" t="str">
        <x:v>Completed</x:v>
      </x:c>
      <x:c r="G87" s="67" t="str">
        <x:v>Yes</x:v>
      </x:c>
      <x:c r="H87" s="67" t="str">
        <x:v>Follow-up Required</x:v>
      </x:c>
      <x:c r="I87" s="67" t="str">
        <x:v>Compliance</x:v>
      </x:c>
      <x:c r="J87" s="75" t="n">
        <x:f>IF(E87&lt;&gt;"",MAX(0,E87-D87),IF(F87="Overdue",MAX(0,'START_HERE'!$B$7-D87),0))</x:f>
        <x:v>20</x:v>
      </x:c>
    </x:row>
    <x:row r="88" ht="18" customHeight="1">
      <x:c r="A88" s="67" t="str">
        <x:v>MLS-000087</x:v>
      </x:c>
      <x:c r="B88" s="67" t="str">
        <x:v>AGR-00029</x:v>
      </x:c>
      <x:c r="C88" s="67" t="str">
        <x:v>Final Outcome</x:v>
      </x:c>
      <x:c r="D88" s="71" t="n">
        <x:v>45538</x:v>
      </x:c>
      <x:c r="E88" s="71" t="n">
        <x:v>45540</x:v>
      </x:c>
      <x:c r="F88" s="67" t="str">
        <x:v>Completed</x:v>
      </x:c>
      <x:c r="G88" s="67" t="str">
        <x:v>Yes</x:v>
      </x:c>
      <x:c r="H88" s="67" t="str">
        <x:v>Accepted</x:v>
      </x:c>
      <x:c r="I88" s="67" t="str">
        <x:v>Outcome</x:v>
      </x:c>
      <x:c r="J88" s="75" t="n">
        <x:f>IF(E88&lt;&gt;"",MAX(0,E88-D88),IF(F88="Overdue",MAX(0,'START_HERE'!$B$7-D88),0))</x:f>
        <x:v>2</x:v>
      </x:c>
    </x:row>
    <x:row r="89" ht="18" customHeight="1">
      <x:c r="A89" s="67" t="str">
        <x:v>MLS-000088</x:v>
      </x:c>
      <x:c r="B89" s="67" t="str">
        <x:v>AGR-00030</x:v>
      </x:c>
      <x:c r="C89" s="67" t="str">
        <x:v>Progress Report</x:v>
      </x:c>
      <x:c r="D89" s="71" t="n">
        <x:v>45745</x:v>
      </x:c>
      <x:c r="E89" s="71" t="n">
        <x:v>45761</x:v>
      </x:c>
      <x:c r="F89" s="67" t="str">
        <x:v>Completed</x:v>
      </x:c>
      <x:c r="G89" s="67" t="str">
        <x:v>Yes</x:v>
      </x:c>
      <x:c r="H89" s="67" t="str">
        <x:v>Accepted</x:v>
      </x:c>
      <x:c r="I89" s="67" t="str">
        <x:v>Program Delivery</x:v>
      </x:c>
      <x:c r="J89" s="75" t="n">
        <x:f>IF(E89&lt;&gt;"",MAX(0,E89-D89),IF(F89="Overdue",MAX(0,'START_HERE'!$B$7-D89),0))</x:f>
        <x:v>16</x:v>
      </x:c>
    </x:row>
    <x:row r="90" ht="18" customHeight="1">
      <x:c r="A90" s="67" t="str">
        <x:v>MLS-000089</x:v>
      </x:c>
      <x:c r="B90" s="67" t="str">
        <x:v>AGR-00030</x:v>
      </x:c>
      <x:c r="C90" s="67" t="str">
        <x:v>Final Outcome</x:v>
      </x:c>
      <x:c r="D90" s="71" t="n">
        <x:v>45927</x:v>
      </x:c>
      <x:c r="E90" s="71" t="n">
        <x:v>45937</x:v>
      </x:c>
      <x:c r="F90" s="67" t="str">
        <x:v>Completed</x:v>
      </x:c>
      <x:c r="G90" s="67" t="str">
        <x:v>Yes</x:v>
      </x:c>
      <x:c r="H90" s="67" t="str">
        <x:v>Accepted</x:v>
      </x:c>
      <x:c r="I90" s="67" t="str">
        <x:v>Financial</x:v>
      </x:c>
      <x:c r="J90" s="75" t="n">
        <x:f>IF(E90&lt;&gt;"",MAX(0,E90-D90),IF(F90="Overdue",MAX(0,'START_HERE'!$B$7-D90),0))</x:f>
        <x:v>10</x:v>
      </x:c>
    </x:row>
    <x:row r="91" ht="18" customHeight="1">
      <x:c r="A91" s="67" t="str">
        <x:v>MLS-000090</x:v>
      </x:c>
      <x:c r="B91" s="67" t="str">
        <x:v>AGR-00031</x:v>
      </x:c>
      <x:c r="C91" s="67" t="str">
        <x:v>Financial Report</x:v>
      </x:c>
      <x:c r="D91" s="71" t="n">
        <x:v>45595</x:v>
      </x:c>
      <x:c r="E91" s="71" t="n">
        <x:v>45580</x:v>
      </x:c>
      <x:c r="F91" s="67" t="str">
        <x:v>Completed</x:v>
      </x:c>
      <x:c r="G91" s="67" t="str">
        <x:v>Yes</x:v>
      </x:c>
      <x:c r="H91" s="67" t="str">
        <x:v>Follow-up Required</x:v>
      </x:c>
      <x:c r="I91" s="67" t="str">
        <x:v>Compliance</x:v>
      </x:c>
      <x:c r="J91" s="75" t="n">
        <x:f>IF(E91&lt;&gt;"",MAX(0,E91-D91),IF(F91="Overdue",MAX(0,'START_HERE'!$B$7-D91),0))</x:f>
        <x:v>0</x:v>
      </x:c>
    </x:row>
    <x:row r="92" ht="18" customHeight="1">
      <x:c r="A92" s="67" t="str">
        <x:v>MLS-000091</x:v>
      </x:c>
      <x:c r="B92" s="67" t="str">
        <x:v>AGR-00031</x:v>
      </x:c>
      <x:c r="C92" s="67" t="str">
        <x:v>Final Outcome</x:v>
      </x:c>
      <x:c r="D92" s="71" t="n">
        <x:v>45839</x:v>
      </x:c>
      <x:c r="E92" s="71" t="n">
        <x:v>45839</x:v>
      </x:c>
      <x:c r="F92" s="67" t="str">
        <x:v>Completed</x:v>
      </x:c>
      <x:c r="G92" s="67" t="str">
        <x:v>Yes</x:v>
      </x:c>
      <x:c r="H92" s="67" t="str">
        <x:v>Accepted</x:v>
      </x:c>
      <x:c r="I92" s="67" t="str">
        <x:v>Program Delivery</x:v>
      </x:c>
      <x:c r="J92" s="75" t="n">
        <x:f>IF(E92&lt;&gt;"",MAX(0,E92-D92),IF(F92="Overdue",MAX(0,'START_HERE'!$B$7-D92),0))</x:f>
        <x:v>0</x:v>
      </x:c>
    </x:row>
    <x:row r="93" ht="18" customHeight="1">
      <x:c r="A93" s="67" t="str">
        <x:v>MLS-000092</x:v>
      </x:c>
      <x:c r="B93" s="67" t="str">
        <x:v>AGR-00032</x:v>
      </x:c>
      <x:c r="C93" s="67" t="str">
        <x:v>Service Target</x:v>
      </x:c>
      <x:c r="D93" s="71" t="n">
        <x:v>46186</x:v>
      </x:c>
      <x:c r="E93" s="71"/>
      <x:c r="F93" s="67" t="str">
        <x:v>Overdue</x:v>
      </x:c>
      <x:c r="G93" s="67" t="str">
        <x:v>No</x:v>
      </x:c>
      <x:c r="H93" s="67" t="str">
        <x:v>Not Reviewed</x:v>
      </x:c>
      <x:c r="I93" s="67" t="str">
        <x:v>Financial</x:v>
      </x:c>
      <x:c r="J93" s="75" t="n">
        <x:f>IF(E93&lt;&gt;"",MAX(0,E93-D93),IF(F93="Overdue",MAX(0,'START_HERE'!$B$7-D93),0))</x:f>
        <x:v>79</x:v>
      </x:c>
    </x:row>
    <x:row r="94" ht="18" customHeight="1">
      <x:c r="A94" s="67" t="str">
        <x:v>MLS-000093</x:v>
      </x:c>
      <x:c r="B94" s="67" t="str">
        <x:v>AGR-00032</x:v>
      </x:c>
      <x:c r="C94" s="67" t="str">
        <x:v>Service Target</x:v>
      </x:c>
      <x:c r="D94" s="71" t="n">
        <x:v>46278</x:v>
      </x:c>
      <x:c r="E94" s="71"/>
      <x:c r="F94" s="67" t="str">
        <x:v>Not Due</x:v>
      </x:c>
      <x:c r="G94" s="67" t="str">
        <x:v>No</x:v>
      </x:c>
      <x:c r="H94" s="67" t="str">
        <x:v>Not Reviewed</x:v>
      </x:c>
      <x:c r="I94" s="67" t="str">
        <x:v>Outcome</x:v>
      </x:c>
      <x:c r="J94" s="75" t="n">
        <x:f>IF(E94&lt;&gt;"",MAX(0,E94-D94),IF(F94="Overdue",MAX(0,'START_HERE'!$B$7-D94),0))</x:f>
        <x:v>0</x:v>
      </x:c>
    </x:row>
    <x:row r="95" ht="18" customHeight="1">
      <x:c r="A95" s="67" t="str">
        <x:v>MLS-000094</x:v>
      </x:c>
      <x:c r="B95" s="67" t="str">
        <x:v>AGR-00032</x:v>
      </x:c>
      <x:c r="C95" s="67" t="str">
        <x:v>Financial Report</x:v>
      </x:c>
      <x:c r="D95" s="71" t="n">
        <x:v>46369</x:v>
      </x:c>
      <x:c r="E95" s="71"/>
      <x:c r="F95" s="67" t="str">
        <x:v>Not Due</x:v>
      </x:c>
      <x:c r="G95" s="67" t="str">
        <x:v>No</x:v>
      </x:c>
      <x:c r="H95" s="67" t="str">
        <x:v>Not Reviewed</x:v>
      </x:c>
      <x:c r="I95" s="67" t="str">
        <x:v>Financial</x:v>
      </x:c>
      <x:c r="J95" s="75" t="n">
        <x:f>IF(E95&lt;&gt;"",MAX(0,E95-D95),IF(F95="Overdue",MAX(0,'START_HERE'!$B$7-D95),0))</x:f>
        <x:v>0</x:v>
      </x:c>
    </x:row>
    <x:row r="96" ht="18" customHeight="1">
      <x:c r="A96" s="67" t="str">
        <x:v>MLS-000095</x:v>
      </x:c>
      <x:c r="B96" s="67" t="str">
        <x:v>AGR-00033</x:v>
      </x:c>
      <x:c r="C96" s="67" t="str">
        <x:v>Final Outcome</x:v>
      </x:c>
      <x:c r="D96" s="71" t="n">
        <x:v>45214</x:v>
      </x:c>
      <x:c r="E96" s="71" t="n">
        <x:v>45214</x:v>
      </x:c>
      <x:c r="F96" s="67" t="str">
        <x:v>Completed</x:v>
      </x:c>
      <x:c r="G96" s="67" t="str">
        <x:v>Yes</x:v>
      </x:c>
      <x:c r="H96" s="67" t="str">
        <x:v>Accepted</x:v>
      </x:c>
      <x:c r="I96" s="67" t="str">
        <x:v>Compliance</x:v>
      </x:c>
      <x:c r="J96" s="75" t="n">
        <x:f>IF(E96&lt;&gt;"",MAX(0,E96-D96),IF(F96="Overdue",MAX(0,'START_HERE'!$B$7-D96),0))</x:f>
        <x:v>0</x:v>
      </x:c>
    </x:row>
    <x:row r="97" ht="18" customHeight="1">
      <x:c r="A97" s="67" t="str">
        <x:v>MLS-000096</x:v>
      </x:c>
      <x:c r="B97" s="67" t="str">
        <x:v>AGR-00033</x:v>
      </x:c>
      <x:c r="C97" s="67" t="str">
        <x:v>Financial Report</x:v>
      </x:c>
      <x:c r="D97" s="71" t="n">
        <x:v>45323</x:v>
      </x:c>
      <x:c r="E97" s="71" t="n">
        <x:v>45315</x:v>
      </x:c>
      <x:c r="F97" s="67" t="str">
        <x:v>Completed</x:v>
      </x:c>
      <x:c r="G97" s="67" t="str">
        <x:v>Yes</x:v>
      </x:c>
      <x:c r="H97" s="67" t="str">
        <x:v>Accepted</x:v>
      </x:c>
      <x:c r="I97" s="67" t="str">
        <x:v>Financial</x:v>
      </x:c>
      <x:c r="J97" s="75" t="n">
        <x:f>IF(E97&lt;&gt;"",MAX(0,E97-D97),IF(F97="Overdue",MAX(0,'START_HERE'!$B$7-D97),0))</x:f>
        <x:v>0</x:v>
      </x:c>
    </x:row>
    <x:row r="98" ht="18" customHeight="1">
      <x:c r="A98" s="67" t="str">
        <x:v>MLS-000097</x:v>
      </x:c>
      <x:c r="B98" s="67" t="str">
        <x:v>AGR-00033</x:v>
      </x:c>
      <x:c r="C98" s="67" t="str">
        <x:v>Progress Report</x:v>
      </x:c>
      <x:c r="D98" s="71" t="n">
        <x:v>45433</x:v>
      </x:c>
      <x:c r="E98" s="71" t="n">
        <x:v>45439</x:v>
      </x:c>
      <x:c r="F98" s="67" t="str">
        <x:v>Completed</x:v>
      </x:c>
      <x:c r="G98" s="67" t="str">
        <x:v>Yes</x:v>
      </x:c>
      <x:c r="H98" s="67" t="str">
        <x:v>Follow-up Required</x:v>
      </x:c>
      <x:c r="I98" s="67" t="str">
        <x:v>Financial</x:v>
      </x:c>
      <x:c r="J98" s="75" t="n">
        <x:f>IF(E98&lt;&gt;"",MAX(0,E98-D98),IF(F98="Overdue",MAX(0,'START_HERE'!$B$7-D98),0))</x:f>
        <x:v>6</x:v>
      </x:c>
    </x:row>
    <x:row r="99" ht="18" customHeight="1">
      <x:c r="A99" s="67" t="str">
        <x:v>MLS-000098</x:v>
      </x:c>
      <x:c r="B99" s="67" t="str">
        <x:v>AGR-00033</x:v>
      </x:c>
      <x:c r="C99" s="67" t="str">
        <x:v>Final Outcome</x:v>
      </x:c>
      <x:c r="D99" s="71" t="n">
        <x:v>45542</x:v>
      </x:c>
      <x:c r="E99" s="71" t="n">
        <x:v>45534</x:v>
      </x:c>
      <x:c r="F99" s="67" t="str">
        <x:v>Completed</x:v>
      </x:c>
      <x:c r="G99" s="67" t="str">
        <x:v>Yes</x:v>
      </x:c>
      <x:c r="H99" s="67" t="str">
        <x:v>Accepted</x:v>
      </x:c>
      <x:c r="I99" s="67" t="str">
        <x:v>Compliance</x:v>
      </x:c>
      <x:c r="J99" s="75" t="n">
        <x:f>IF(E99&lt;&gt;"",MAX(0,E99-D99),IF(F99="Overdue",MAX(0,'START_HERE'!$B$7-D99),0))</x:f>
        <x:v>0</x:v>
      </x:c>
    </x:row>
    <x:row r="100" ht="18" customHeight="1">
      <x:c r="A100" s="67" t="str">
        <x:v>MLS-000099</x:v>
      </x:c>
      <x:c r="B100" s="67" t="str">
        <x:v>AGR-00034</x:v>
      </x:c>
      <x:c r="C100" s="67" t="str">
        <x:v>Financial Report</x:v>
      </x:c>
      <x:c r="D100" s="71" t="n">
        <x:v>45669</x:v>
      </x:c>
      <x:c r="E100" s="71" t="n">
        <x:v>45692</x:v>
      </x:c>
      <x:c r="F100" s="67" t="str">
        <x:v>Completed</x:v>
      </x:c>
      <x:c r="G100" s="67" t="str">
        <x:v>Yes</x:v>
      </x:c>
      <x:c r="H100" s="67" t="str">
        <x:v>Accepted</x:v>
      </x:c>
      <x:c r="I100" s="67" t="str">
        <x:v>Financial</x:v>
      </x:c>
      <x:c r="J100" s="75" t="n">
        <x:f>IF(E100&lt;&gt;"",MAX(0,E100-D100),IF(F100="Overdue",MAX(0,'START_HERE'!$B$7-D100),0))</x:f>
        <x:v>23</x:v>
      </x:c>
    </x:row>
    <x:row r="101" ht="18" customHeight="1">
      <x:c r="A101" s="69" t="str">
        <x:v>MLS-000100</x:v>
      </x:c>
      <x:c r="B101" s="69" t="str">
        <x:v>AGR-00034</x:v>
      </x:c>
      <x:c r="C101" s="69" t="str">
        <x:v>Financial Report</x:v>
      </x:c>
      <x:c r="D101" s="72" t="n">
        <x:v>45815</x:v>
      </x:c>
      <x:c r="E101" s="72" t="n">
        <x:v>45822</x:v>
      </x:c>
      <x:c r="F101" s="69" t="str">
        <x:v>Completed</x:v>
      </x:c>
      <x:c r="G101" s="69" t="str">
        <x:v>Yes</x:v>
      </x:c>
      <x:c r="H101" s="69" t="str">
        <x:v>Accepted</x:v>
      </x:c>
      <x:c r="I101" s="69" t="str">
        <x:v>Outcome</x:v>
      </x:c>
      <x:c r="J101" s="76" t="n">
        <x:f>IF(E101&lt;&gt;"",MAX(0,E101-D101),IF(F101="Overdue",MAX(0,'START_HERE'!$B$7-D101),0))</x:f>
        <x:v>7</x:v>
      </x:c>
    </x:row>
    <x:row r="102" ht="18" customHeight="1">
      <x:c r="A102" s="69" t="str">
        <x:v>MLS-000101</x:v>
      </x:c>
      <x:c r="B102" s="69" t="str">
        <x:v>AGR-00034</x:v>
      </x:c>
      <x:c r="C102" s="69" t="str">
        <x:v>Financial Report</x:v>
      </x:c>
      <x:c r="D102" s="72" t="n">
        <x:v>45961</x:v>
      </x:c>
      <x:c r="E102" s="72" t="n">
        <x:v>45950</x:v>
      </x:c>
      <x:c r="F102" s="69" t="str">
        <x:v>Completed</x:v>
      </x:c>
      <x:c r="G102" s="69" t="str">
        <x:v>Yes</x:v>
      </x:c>
      <x:c r="H102" s="69" t="str">
        <x:v>Follow-up Required</x:v>
      </x:c>
      <x:c r="I102" s="69" t="str">
        <x:v>Outcome</x:v>
      </x:c>
      <x:c r="J102" s="76" t="n">
        <x:f>IF(E102&lt;&gt;"",MAX(0,E102-D102),IF(F102="Overdue",MAX(0,'START_HERE'!$B$7-D102),0))</x:f>
        <x:v>0</x:v>
      </x:c>
    </x:row>
    <x:row r="103" ht="18" customHeight="1">
      <x:c r="A103" s="69" t="str">
        <x:v>MLS-000102</x:v>
      </x:c>
      <x:c r="B103" s="69" t="str">
        <x:v>AGR-00034</x:v>
      </x:c>
      <x:c r="C103" s="69" t="str">
        <x:v>Financial Report</x:v>
      </x:c>
      <x:c r="D103" s="72" t="n">
        <x:v>46107</x:v>
      </x:c>
      <x:c r="E103" s="72" t="n">
        <x:v>46113</x:v>
      </x:c>
      <x:c r="F103" s="69" t="str">
        <x:v>Completed</x:v>
      </x:c>
      <x:c r="G103" s="69" t="str">
        <x:v>Yes</x:v>
      </x:c>
      <x:c r="H103" s="69" t="str">
        <x:v>Accepted</x:v>
      </x:c>
      <x:c r="I103" s="69" t="str">
        <x:v>Financial</x:v>
      </x:c>
      <x:c r="J103" s="76" t="n">
        <x:f>IF(E103&lt;&gt;"",MAX(0,E103-D103),IF(F103="Overdue",MAX(0,'START_HERE'!$B$7-D103),0))</x:f>
        <x:v>6</x:v>
      </x:c>
    </x:row>
    <x:row r="104" ht="18" customHeight="1">
      <x:c r="A104" s="69" t="str">
        <x:v>MLS-000103</x:v>
      </x:c>
      <x:c r="B104" s="69" t="str">
        <x:v>AGR-00035</x:v>
      </x:c>
      <x:c r="C104" s="69" t="str">
        <x:v>Service Target</x:v>
      </x:c>
      <x:c r="D104" s="72" t="n">
        <x:v>45255</x:v>
      </x:c>
      <x:c r="E104" s="72" t="n">
        <x:v>45253</x:v>
      </x:c>
      <x:c r="F104" s="69" t="str">
        <x:v>Completed</x:v>
      </x:c>
      <x:c r="G104" s="69" t="str">
        <x:v>Yes</x:v>
      </x:c>
      <x:c r="H104" s="69" t="str">
        <x:v>Follow-up Required</x:v>
      </x:c>
      <x:c r="I104" s="69" t="str">
        <x:v>Compliance</x:v>
      </x:c>
      <x:c r="J104" s="76" t="n">
        <x:f>IF(E104&lt;&gt;"",MAX(0,E104-D104),IF(F104="Overdue",MAX(0,'START_HERE'!$B$7-D104),0))</x:f>
        <x:v>0</x:v>
      </x:c>
    </x:row>
    <x:row r="105" ht="18" customHeight="1">
      <x:c r="A105" s="69" t="str">
        <x:v>MLS-000104</x:v>
      </x:c>
      <x:c r="B105" s="69" t="str">
        <x:v>AGR-00035</x:v>
      </x:c>
      <x:c r="C105" s="69" t="str">
        <x:v>Financial Report</x:v>
      </x:c>
      <x:c r="D105" s="72" t="n">
        <x:v>45437</x:v>
      </x:c>
      <x:c r="E105" s="72" t="n">
        <x:v>45445</x:v>
      </x:c>
      <x:c r="F105" s="69" t="str">
        <x:v>Completed</x:v>
      </x:c>
      <x:c r="G105" s="69" t="str">
        <x:v>Yes</x:v>
      </x:c>
      <x:c r="H105" s="69" t="str">
        <x:v>Follow-up Required</x:v>
      </x:c>
      <x:c r="I105" s="69" t="str">
        <x:v>Outcome</x:v>
      </x:c>
      <x:c r="J105" s="76" t="n">
        <x:f>IF(E105&lt;&gt;"",MAX(0,E105-D105),IF(F105="Overdue",MAX(0,'START_HERE'!$B$7-D105),0))</x:f>
        <x:v>8</x:v>
      </x:c>
    </x:row>
    <x:row r="106" ht="18" customHeight="1">
      <x:c r="A106" s="69" t="str">
        <x:v>MLS-000105</x:v>
      </x:c>
      <x:c r="B106" s="69" t="str">
        <x:v>AGR-00036</x:v>
      </x:c>
      <x:c r="C106" s="69" t="str">
        <x:v>Service Target</x:v>
      </x:c>
      <x:c r="D106" s="72" t="n">
        <x:v>46080</x:v>
      </x:c>
      <x:c r="E106" s="72" t="n">
        <x:v>46067</x:v>
      </x:c>
      <x:c r="F106" s="69" t="str">
        <x:v>Completed</x:v>
      </x:c>
      <x:c r="G106" s="69" t="str">
        <x:v>Yes</x:v>
      </x:c>
      <x:c r="H106" s="69" t="str">
        <x:v>Follow-up Required</x:v>
      </x:c>
      <x:c r="I106" s="69" t="str">
        <x:v>Outcome</x:v>
      </x:c>
      <x:c r="J106" s="76" t="n">
        <x:f>IF(E106&lt;&gt;"",MAX(0,E106-D106),IF(F106="Overdue",MAX(0,'START_HERE'!$B$7-D106),0))</x:f>
        <x:v>0</x:v>
      </x:c>
    </x:row>
    <x:row r="107" ht="18" customHeight="1">
      <x:c r="A107" s="69" t="str">
        <x:v>MLS-000106</x:v>
      </x:c>
      <x:c r="B107" s="69" t="str">
        <x:v>AGR-00036</x:v>
      </x:c>
      <x:c r="C107" s="69" t="str">
        <x:v>Progress Report</x:v>
      </x:c>
      <x:c r="D107" s="72" t="n">
        <x:v>46324</x:v>
      </x:c>
      <x:c r="E107" s="72"/>
      <x:c r="F107" s="69" t="str">
        <x:v>Not Due</x:v>
      </x:c>
      <x:c r="G107" s="69" t="str">
        <x:v>No</x:v>
      </x:c>
      <x:c r="H107" s="69" t="str">
        <x:v>Not Reviewed</x:v>
      </x:c>
      <x:c r="I107" s="69" t="str">
        <x:v>Program Delivery</x:v>
      </x:c>
      <x:c r="J107" s="76" t="n">
        <x:f>IF(E107&lt;&gt;"",MAX(0,E107-D107),IF(F107="Overdue",MAX(0,'START_HERE'!$B$7-D107),0))</x:f>
        <x:v>0</x:v>
      </x:c>
    </x:row>
    <x:row r="108" ht="18" customHeight="1">
      <x:c r="A108" s="69" t="str">
        <x:v>MLS-000107</x:v>
      </x:c>
      <x:c r="B108" s="69" t="str">
        <x:v>AGR-00037</x:v>
      </x:c>
      <x:c r="C108" s="69" t="str">
        <x:v>Service Target</x:v>
      </x:c>
      <x:c r="D108" s="72" t="n">
        <x:v>45612</x:v>
      </x:c>
      <x:c r="E108" s="72"/>
      <x:c r="F108" s="69" t="str">
        <x:v>Overdue</x:v>
      </x:c>
      <x:c r="G108" s="69" t="str">
        <x:v>No</x:v>
      </x:c>
      <x:c r="H108" s="69" t="str">
        <x:v>Not Reviewed</x:v>
      </x:c>
      <x:c r="I108" s="69" t="str">
        <x:v>Compliance</x:v>
      </x:c>
      <x:c r="J108" s="76" t="n">
        <x:f>IF(E108&lt;&gt;"",MAX(0,E108-D108),IF(F108="Overdue",MAX(0,'START_HERE'!$B$7-D108),0))</x:f>
        <x:v>653</x:v>
      </x:c>
    </x:row>
    <x:row r="109" ht="18" customHeight="1">
      <x:c r="A109" s="69" t="str">
        <x:v>MLS-000108</x:v>
      </x:c>
      <x:c r="B109" s="69" t="str">
        <x:v>AGR-00037</x:v>
      </x:c>
      <x:c r="C109" s="69" t="str">
        <x:v>Final Outcome</x:v>
      </x:c>
      <x:c r="D109" s="72" t="n">
        <x:v>45794</x:v>
      </x:c>
      <x:c r="E109" s="72" t="n">
        <x:v>45811</x:v>
      </x:c>
      <x:c r="F109" s="69" t="str">
        <x:v>Completed</x:v>
      </x:c>
      <x:c r="G109" s="69" t="str">
        <x:v>Yes</x:v>
      </x:c>
      <x:c r="H109" s="69" t="str">
        <x:v>Accepted</x:v>
      </x:c>
      <x:c r="I109" s="69" t="str">
        <x:v>Program Delivery</x:v>
      </x:c>
      <x:c r="J109" s="76" t="n">
        <x:f>IF(E109&lt;&gt;"",MAX(0,E109-D109),IF(F109="Overdue",MAX(0,'START_HERE'!$B$7-D109),0))</x:f>
        <x:v>17</x:v>
      </x:c>
    </x:row>
    <x:row r="110" ht="18" customHeight="1">
      <x:c r="A110" s="69" t="str">
        <x:v>MLS-000109</x:v>
      </x:c>
      <x:c r="B110" s="69" t="str">
        <x:v>AGR-00038</x:v>
      </x:c>
      <x:c r="C110" s="69" t="str">
        <x:v>Progress Report</x:v>
      </x:c>
      <x:c r="D110" s="72" t="n">
        <x:v>45917</x:v>
      </x:c>
      <x:c r="E110" s="72"/>
      <x:c r="F110" s="69" t="str">
        <x:v>Overdue</x:v>
      </x:c>
      <x:c r="G110" s="69" t="str">
        <x:v>No</x:v>
      </x:c>
      <x:c r="H110" s="69" t="str">
        <x:v>Not Reviewed</x:v>
      </x:c>
      <x:c r="I110" s="69" t="str">
        <x:v>Financial</x:v>
      </x:c>
      <x:c r="J110" s="76" t="n">
        <x:f>IF(E110&lt;&gt;"",MAX(0,E110-D110),IF(F110="Overdue",MAX(0,'START_HERE'!$B$7-D110),0))</x:f>
        <x:v>348</x:v>
      </x:c>
    </x:row>
    <x:row r="111" ht="18" customHeight="1">
      <x:c r="A111" s="69" t="str">
        <x:v>MLS-000110</x:v>
      </x:c>
      <x:c r="B111" s="69" t="str">
        <x:v>AGR-00038</x:v>
      </x:c>
      <x:c r="C111" s="69" t="str">
        <x:v>Final Outcome</x:v>
      </x:c>
      <x:c r="D111" s="72" t="n">
        <x:v>46063</x:v>
      </x:c>
      <x:c r="E111" s="72"/>
      <x:c r="F111" s="69" t="str">
        <x:v>Overdue</x:v>
      </x:c>
      <x:c r="G111" s="69" t="str">
        <x:v>No</x:v>
      </x:c>
      <x:c r="H111" s="69" t="str">
        <x:v>Not Reviewed</x:v>
      </x:c>
      <x:c r="I111" s="69" t="str">
        <x:v>Financial</x:v>
      </x:c>
      <x:c r="J111" s="76" t="n">
        <x:f>IF(E111&lt;&gt;"",MAX(0,E111-D111),IF(F111="Overdue",MAX(0,'START_HERE'!$B$7-D111),0))</x:f>
        <x:v>202</x:v>
      </x:c>
    </x:row>
    <x:row r="112" ht="18" customHeight="1">
      <x:c r="A112" s="69" t="str">
        <x:v>MLS-000111</x:v>
      </x:c>
      <x:c r="B112" s="69" t="str">
        <x:v>AGR-00038</x:v>
      </x:c>
      <x:c r="C112" s="69" t="str">
        <x:v>Financial Report</x:v>
      </x:c>
      <x:c r="D112" s="72" t="n">
        <x:v>46209</x:v>
      </x:c>
      <x:c r="E112" s="72" t="n">
        <x:v>46220</x:v>
      </x:c>
      <x:c r="F112" s="69" t="str">
        <x:v>Completed</x:v>
      </x:c>
      <x:c r="G112" s="69" t="str">
        <x:v>Yes</x:v>
      </x:c>
      <x:c r="H112" s="69" t="str">
        <x:v>Follow-up Required</x:v>
      </x:c>
      <x:c r="I112" s="69" t="str">
        <x:v>Program Delivery</x:v>
      </x:c>
      <x:c r="J112" s="76" t="n">
        <x:f>IF(E112&lt;&gt;"",MAX(0,E112-D112),IF(F112="Overdue",MAX(0,'START_HERE'!$B$7-D112),0))</x:f>
        <x:v>11</x:v>
      </x:c>
    </x:row>
    <x:row r="113" ht="18" customHeight="1">
      <x:c r="A113" s="69" t="str">
        <x:v>MLS-000112</x:v>
      </x:c>
      <x:c r="B113" s="69" t="str">
        <x:v>AGR-00038</x:v>
      </x:c>
      <x:c r="C113" s="69" t="str">
        <x:v>Progress Report</x:v>
      </x:c>
      <x:c r="D113" s="72" t="n">
        <x:v>46355</x:v>
      </x:c>
      <x:c r="E113" s="72"/>
      <x:c r="F113" s="69" t="str">
        <x:v>Not Due</x:v>
      </x:c>
      <x:c r="G113" s="69" t="str">
        <x:v>No</x:v>
      </x:c>
      <x:c r="H113" s="69" t="str">
        <x:v>Not Reviewed</x:v>
      </x:c>
      <x:c r="I113" s="69" t="str">
        <x:v>Outcome</x:v>
      </x:c>
      <x:c r="J113" s="76" t="n">
        <x:f>IF(E113&lt;&gt;"",MAX(0,E113-D113),IF(F113="Overdue",MAX(0,'START_HERE'!$B$7-D113),0))</x:f>
        <x:v>0</x:v>
      </x:c>
    </x:row>
    <x:row r="114" ht="18" customHeight="1">
      <x:c r="A114" s="69" t="str">
        <x:v>MLS-000113</x:v>
      </x:c>
      <x:c r="B114" s="69" t="str">
        <x:v>AGR-00039</x:v>
      </x:c>
      <x:c r="C114" s="69" t="str">
        <x:v>Final Outcome</x:v>
      </x:c>
      <x:c r="D114" s="72" t="n">
        <x:v>45313</x:v>
      </x:c>
      <x:c r="E114" s="72"/>
      <x:c r="F114" s="69" t="str">
        <x:v>Overdue</x:v>
      </x:c>
      <x:c r="G114" s="69" t="str">
        <x:v>No</x:v>
      </x:c>
      <x:c r="H114" s="69" t="str">
        <x:v>Not Reviewed</x:v>
      </x:c>
      <x:c r="I114" s="69" t="str">
        <x:v>Outcome</x:v>
      </x:c>
      <x:c r="J114" s="76" t="n">
        <x:f>IF(E114&lt;&gt;"",MAX(0,E114-D114),IF(F114="Overdue",MAX(0,'START_HERE'!$B$7-D114),0))</x:f>
        <x:v>952</x:v>
      </x:c>
    </x:row>
    <x:row r="115" ht="18" customHeight="1">
      <x:c r="A115" s="69" t="str">
        <x:v>MLS-000114</x:v>
      </x:c>
      <x:c r="B115" s="69" t="str">
        <x:v>AGR-00039</x:v>
      </x:c>
      <x:c r="C115" s="69" t="str">
        <x:v>Progress Report</x:v>
      </x:c>
      <x:c r="D115" s="72" t="n">
        <x:v>45450</x:v>
      </x:c>
      <x:c r="E115" s="72"/>
      <x:c r="F115" s="69" t="str">
        <x:v>Overdue</x:v>
      </x:c>
      <x:c r="G115" s="69" t="str">
        <x:v>No</x:v>
      </x:c>
      <x:c r="H115" s="69" t="str">
        <x:v>Not Reviewed</x:v>
      </x:c>
      <x:c r="I115" s="69" t="str">
        <x:v>Program Delivery</x:v>
      </x:c>
      <x:c r="J115" s="76" t="n">
        <x:f>IF(E115&lt;&gt;"",MAX(0,E115-D115),IF(F115="Overdue",MAX(0,'START_HERE'!$B$7-D115),0))</x:f>
        <x:v>815</x:v>
      </x:c>
    </x:row>
    <x:row r="116" ht="18" customHeight="1">
      <x:c r="A116" s="69" t="str">
        <x:v>MLS-000115</x:v>
      </x:c>
      <x:c r="B116" s="69" t="str">
        <x:v>AGR-00039</x:v>
      </x:c>
      <x:c r="C116" s="69" t="str">
        <x:v>Final Outcome</x:v>
      </x:c>
      <x:c r="D116" s="72" t="n">
        <x:v>45587</x:v>
      </x:c>
      <x:c r="E116" s="72" t="n">
        <x:v>45577</x:v>
      </x:c>
      <x:c r="F116" s="69" t="str">
        <x:v>Completed</x:v>
      </x:c>
      <x:c r="G116" s="69" t="str">
        <x:v>Yes</x:v>
      </x:c>
      <x:c r="H116" s="69" t="str">
        <x:v>Accepted</x:v>
      </x:c>
      <x:c r="I116" s="69" t="str">
        <x:v>Outcome</x:v>
      </x:c>
      <x:c r="J116" s="76" t="n">
        <x:f>IF(E116&lt;&gt;"",MAX(0,E116-D116),IF(F116="Overdue",MAX(0,'START_HERE'!$B$7-D116),0))</x:f>
        <x:v>0</x:v>
      </x:c>
    </x:row>
    <x:row r="117" ht="18" customHeight="1">
      <x:c r="A117" s="69" t="str">
        <x:v>MLS-000116</x:v>
      </x:c>
      <x:c r="B117" s="69" t="str">
        <x:v>AGR-00040</x:v>
      </x:c>
      <x:c r="C117" s="69" t="str">
        <x:v>Final Outcome</x:v>
      </x:c>
      <x:c r="D117" s="72" t="n">
        <x:v>45601</x:v>
      </x:c>
      <x:c r="E117" s="72" t="n">
        <x:v>45620</x:v>
      </x:c>
      <x:c r="F117" s="69" t="str">
        <x:v>Completed</x:v>
      </x:c>
      <x:c r="G117" s="69" t="str">
        <x:v>Yes</x:v>
      </x:c>
      <x:c r="H117" s="69" t="str">
        <x:v>Accepted</x:v>
      </x:c>
      <x:c r="I117" s="69" t="str">
        <x:v>Compliance</x:v>
      </x:c>
      <x:c r="J117" s="76" t="n">
        <x:f>IF(E117&lt;&gt;"",MAX(0,E117-D117),IF(F117="Overdue",MAX(0,'START_HERE'!$B$7-D117),0))</x:f>
        <x:v>19</x:v>
      </x:c>
    </x:row>
    <x:row r="118" ht="18" customHeight="1">
      <x:c r="A118" s="69" t="str">
        <x:v>MLS-000117</x:v>
      </x:c>
      <x:c r="B118" s="69" t="str">
        <x:v>AGR-00040</x:v>
      </x:c>
      <x:c r="C118" s="69" t="str">
        <x:v>Progress Report</x:v>
      </x:c>
      <x:c r="D118" s="72" t="n">
        <x:v>45845</x:v>
      </x:c>
      <x:c r="E118" s="72" t="n">
        <x:v>45853</x:v>
      </x:c>
      <x:c r="F118" s="69" t="str">
        <x:v>Completed</x:v>
      </x:c>
      <x:c r="G118" s="69" t="str">
        <x:v>Yes</x:v>
      </x:c>
      <x:c r="H118" s="69" t="str">
        <x:v>Accepted</x:v>
      </x:c>
      <x:c r="I118" s="69" t="str">
        <x:v>Program Delivery</x:v>
      </x:c>
      <x:c r="J118" s="76" t="n">
        <x:f>IF(E118&lt;&gt;"",MAX(0,E118-D118),IF(F118="Overdue",MAX(0,'START_HERE'!$B$7-D118),0))</x:f>
        <x:v>8</x:v>
      </x:c>
    </x:row>
    <x:row r="119" ht="18" customHeight="1">
      <x:c r="A119" s="69" t="str">
        <x:v>MLS-000118</x:v>
      </x:c>
      <x:c r="B119" s="69" t="str">
        <x:v>AGR-00041</x:v>
      </x:c>
      <x:c r="C119" s="69" t="str">
        <x:v>Progress Report</x:v>
      </x:c>
      <x:c r="D119" s="72" t="n">
        <x:v>45799</x:v>
      </x:c>
      <x:c r="E119" s="72" t="n">
        <x:v>45800</x:v>
      </x:c>
      <x:c r="F119" s="69" t="str">
        <x:v>Completed</x:v>
      </x:c>
      <x:c r="G119" s="69" t="str">
        <x:v>Yes</x:v>
      </x:c>
      <x:c r="H119" s="69" t="str">
        <x:v>Follow-up Required</x:v>
      </x:c>
      <x:c r="I119" s="69" t="str">
        <x:v>Outcome</x:v>
      </x:c>
      <x:c r="J119" s="76" t="n">
        <x:f>IF(E119&lt;&gt;"",MAX(0,E119-D119),IF(F119="Overdue",MAX(0,'START_HERE'!$B$7-D119),0))</x:f>
        <x:v>1</x:v>
      </x:c>
    </x:row>
    <x:row r="120" ht="18" customHeight="1">
      <x:c r="A120" s="69" t="str">
        <x:v>MLS-000119</x:v>
      </x:c>
      <x:c r="B120" s="69" t="str">
        <x:v>AGR-00041</x:v>
      </x:c>
      <x:c r="C120" s="69" t="str">
        <x:v>Financial Report</x:v>
      </x:c>
      <x:c r="D120" s="72" t="n">
        <x:v>45891</x:v>
      </x:c>
      <x:c r="E120" s="72" t="n">
        <x:v>45889</x:v>
      </x:c>
      <x:c r="F120" s="69" t="str">
        <x:v>Completed</x:v>
      </x:c>
      <x:c r="G120" s="69" t="str">
        <x:v>Yes</x:v>
      </x:c>
      <x:c r="H120" s="69" t="str">
        <x:v>Follow-up Required</x:v>
      </x:c>
      <x:c r="I120" s="69" t="str">
        <x:v>Outcome</x:v>
      </x:c>
      <x:c r="J120" s="76" t="n">
        <x:f>IF(E120&lt;&gt;"",MAX(0,E120-D120),IF(F120="Overdue",MAX(0,'START_HERE'!$B$7-D120),0))</x:f>
        <x:v>0</x:v>
      </x:c>
    </x:row>
    <x:row r="121" ht="18" customHeight="1">
      <x:c r="A121" s="69" t="str">
        <x:v>MLS-000120</x:v>
      </x:c>
      <x:c r="B121" s="69" t="str">
        <x:v>AGR-00041</x:v>
      </x:c>
      <x:c r="C121" s="69" t="str">
        <x:v>Progress Report</x:v>
      </x:c>
      <x:c r="D121" s="72" t="n">
        <x:v>45982</x:v>
      </x:c>
      <x:c r="E121" s="72" t="n">
        <x:v>45978</x:v>
      </x:c>
      <x:c r="F121" s="69" t="str">
        <x:v>Completed</x:v>
      </x:c>
      <x:c r="G121" s="69" t="str">
        <x:v>Yes</x:v>
      </x:c>
      <x:c r="H121" s="69" t="str">
        <x:v>Accepted</x:v>
      </x:c>
      <x:c r="I121" s="69" t="str">
        <x:v>Outcome</x:v>
      </x:c>
      <x:c r="J121" s="76" t="n">
        <x:f>IF(E121&lt;&gt;"",MAX(0,E121-D121),IF(F121="Overdue",MAX(0,'START_HERE'!$B$7-D121),0))</x:f>
        <x:v>0</x:v>
      </x:c>
    </x:row>
    <x:row r="122" ht="18" customHeight="1">
      <x:c r="A122" s="69" t="str">
        <x:v>MLS-000121</x:v>
      </x:c>
      <x:c r="B122" s="69" t="str">
        <x:v>AGR-00042</x:v>
      </x:c>
      <x:c r="C122" s="69" t="str">
        <x:v>Financial Report</x:v>
      </x:c>
      <x:c r="D122" s="72" t="n">
        <x:v>45317</x:v>
      </x:c>
      <x:c r="E122" s="72" t="n">
        <x:v>45336</x:v>
      </x:c>
      <x:c r="F122" s="69" t="str">
        <x:v>Completed</x:v>
      </x:c>
      <x:c r="G122" s="69" t="str">
        <x:v>Yes</x:v>
      </x:c>
      <x:c r="H122" s="69" t="str">
        <x:v>Accepted</x:v>
      </x:c>
      <x:c r="I122" s="69" t="str">
        <x:v>Outcome</x:v>
      </x:c>
      <x:c r="J122" s="76" t="n">
        <x:f>IF(E122&lt;&gt;"",MAX(0,E122-D122),IF(F122="Overdue",MAX(0,'START_HERE'!$B$7-D122),0))</x:f>
        <x:v>19</x:v>
      </x:c>
    </x:row>
    <x:row r="123" ht="18" customHeight="1">
      <x:c r="A123" s="69" t="str">
        <x:v>MLS-000122</x:v>
      </x:c>
      <x:c r="B123" s="69" t="str">
        <x:v>AGR-00042</x:v>
      </x:c>
      <x:c r="C123" s="69" t="str">
        <x:v>Progress Report</x:v>
      </x:c>
      <x:c r="D123" s="72" t="n">
        <x:v>45409</x:v>
      </x:c>
      <x:c r="E123" s="72" t="n">
        <x:v>45420</x:v>
      </x:c>
      <x:c r="F123" s="69" t="str">
        <x:v>Completed</x:v>
      </x:c>
      <x:c r="G123" s="69" t="str">
        <x:v>Yes</x:v>
      </x:c>
      <x:c r="H123" s="69" t="str">
        <x:v>Accepted</x:v>
      </x:c>
      <x:c r="I123" s="69" t="str">
        <x:v>Compliance</x:v>
      </x:c>
      <x:c r="J123" s="76" t="n">
        <x:f>IF(E123&lt;&gt;"",MAX(0,E123-D123),IF(F123="Overdue",MAX(0,'START_HERE'!$B$7-D123),0))</x:f>
        <x:v>11</x:v>
      </x:c>
    </x:row>
    <x:row r="124" ht="18" customHeight="1">
      <x:c r="A124" s="69" t="str">
        <x:v>MLS-000123</x:v>
      </x:c>
      <x:c r="B124" s="69" t="str">
        <x:v>AGR-00042</x:v>
      </x:c>
      <x:c r="C124" s="69" t="str">
        <x:v>Financial Report</x:v>
      </x:c>
      <x:c r="D124" s="72" t="n">
        <x:v>45500</x:v>
      </x:c>
      <x:c r="E124" s="72" t="n">
        <x:v>45512</x:v>
      </x:c>
      <x:c r="F124" s="69" t="str">
        <x:v>Completed</x:v>
      </x:c>
      <x:c r="G124" s="69" t="str">
        <x:v>Yes</x:v>
      </x:c>
      <x:c r="H124" s="69" t="str">
        <x:v>Accepted</x:v>
      </x:c>
      <x:c r="I124" s="69" t="str">
        <x:v>Financial</x:v>
      </x:c>
      <x:c r="J124" s="76" t="n">
        <x:f>IF(E124&lt;&gt;"",MAX(0,E124-D124),IF(F124="Overdue",MAX(0,'START_HERE'!$B$7-D124),0))</x:f>
        <x:v>12</x:v>
      </x:c>
    </x:row>
    <x:row r="125" ht="18" customHeight="1">
      <x:c r="A125" s="69" t="str">
        <x:v>MLS-000124</x:v>
      </x:c>
      <x:c r="B125" s="69" t="str">
        <x:v>AGR-00043</x:v>
      </x:c>
      <x:c r="C125" s="69" t="str">
        <x:v>Service Target</x:v>
      </x:c>
      <x:c r="D125" s="72" t="n">
        <x:v>45508</x:v>
      </x:c>
      <x:c r="E125" s="72" t="n">
        <x:v>45503</x:v>
      </x:c>
      <x:c r="F125" s="69" t="str">
        <x:v>Completed</x:v>
      </x:c>
      <x:c r="G125" s="69" t="str">
        <x:v>Yes</x:v>
      </x:c>
      <x:c r="H125" s="69" t="str">
        <x:v>Accepted</x:v>
      </x:c>
      <x:c r="I125" s="69" t="str">
        <x:v>Outcome</x:v>
      </x:c>
      <x:c r="J125" s="76" t="n">
        <x:f>IF(E125&lt;&gt;"",MAX(0,E125-D125),IF(F125="Overdue",MAX(0,'START_HERE'!$B$7-D125),0))</x:f>
        <x:v>0</x:v>
      </x:c>
    </x:row>
    <x:row r="126" ht="18" customHeight="1">
      <x:c r="A126" s="69" t="str">
        <x:v>MLS-000125</x:v>
      </x:c>
      <x:c r="B126" s="69" t="str">
        <x:v>AGR-00043</x:v>
      </x:c>
      <x:c r="C126" s="69" t="str">
        <x:v>Progress Report</x:v>
      </x:c>
      <x:c r="D126" s="72" t="n">
        <x:v>45600</x:v>
      </x:c>
      <x:c r="E126" s="72" t="n">
        <x:v>45621</x:v>
      </x:c>
      <x:c r="F126" s="69" t="str">
        <x:v>Completed</x:v>
      </x:c>
      <x:c r="G126" s="69" t="str">
        <x:v>Yes</x:v>
      </x:c>
      <x:c r="H126" s="69" t="str">
        <x:v>Accepted</x:v>
      </x:c>
      <x:c r="I126" s="69" t="str">
        <x:v>Outcome</x:v>
      </x:c>
      <x:c r="J126" s="76" t="n">
        <x:f>IF(E126&lt;&gt;"",MAX(0,E126-D126),IF(F126="Overdue",MAX(0,'START_HERE'!$B$7-D126),0))</x:f>
        <x:v>21</x:v>
      </x:c>
    </x:row>
    <x:row r="127" ht="18" customHeight="1">
      <x:c r="A127" s="69" t="str">
        <x:v>MLS-000126</x:v>
      </x:c>
      <x:c r="B127" s="69" t="str">
        <x:v>AGR-00043</x:v>
      </x:c>
      <x:c r="C127" s="69" t="str">
        <x:v>Service Target</x:v>
      </x:c>
      <x:c r="D127" s="72" t="n">
        <x:v>45691</x:v>
      </x:c>
      <x:c r="E127" s="72" t="n">
        <x:v>45714</x:v>
      </x:c>
      <x:c r="F127" s="69" t="str">
        <x:v>Completed</x:v>
      </x:c>
      <x:c r="G127" s="69" t="str">
        <x:v>Yes</x:v>
      </x:c>
      <x:c r="H127" s="69" t="str">
        <x:v>Accepted</x:v>
      </x:c>
      <x:c r="I127" s="69" t="str">
        <x:v>Compliance</x:v>
      </x:c>
      <x:c r="J127" s="76" t="n">
        <x:f>IF(E127&lt;&gt;"",MAX(0,E127-D127),IF(F127="Overdue",MAX(0,'START_HERE'!$B$7-D127),0))</x:f>
        <x:v>23</x:v>
      </x:c>
    </x:row>
    <x:row r="128" ht="18" customHeight="1">
      <x:c r="A128" s="69" t="str">
        <x:v>MLS-000127</x:v>
      </x:c>
      <x:c r="B128" s="69" t="str">
        <x:v>AGR-00044</x:v>
      </x:c>
      <x:c r="C128" s="69" t="str">
        <x:v>Final Outcome</x:v>
      </x:c>
      <x:c r="D128" s="72" t="n">
        <x:v>45669</x:v>
      </x:c>
      <x:c r="E128" s="72" t="n">
        <x:v>45682</x:v>
      </x:c>
      <x:c r="F128" s="69" t="str">
        <x:v>Completed</x:v>
      </x:c>
      <x:c r="G128" s="69" t="str">
        <x:v>Yes</x:v>
      </x:c>
      <x:c r="H128" s="69" t="str">
        <x:v>Accepted</x:v>
      </x:c>
      <x:c r="I128" s="69" t="str">
        <x:v>Financial</x:v>
      </x:c>
      <x:c r="J128" s="76" t="n">
        <x:f>IF(E128&lt;&gt;"",MAX(0,E128-D128),IF(F128="Overdue",MAX(0,'START_HERE'!$B$7-D128),0))</x:f>
        <x:v>13</x:v>
      </x:c>
    </x:row>
    <x:row r="129" ht="18" customHeight="1">
      <x:c r="A129" s="69" t="str">
        <x:v>MLS-000128</x:v>
      </x:c>
      <x:c r="B129" s="69" t="str">
        <x:v>AGR-00044</x:v>
      </x:c>
      <x:c r="C129" s="69" t="str">
        <x:v>Progress Report</x:v>
      </x:c>
      <x:c r="D129" s="72" t="n">
        <x:v>45778</x:v>
      </x:c>
      <x:c r="E129" s="72" t="n">
        <x:v>45767</x:v>
      </x:c>
      <x:c r="F129" s="69" t="str">
        <x:v>Completed</x:v>
      </x:c>
      <x:c r="G129" s="69" t="str">
        <x:v>Yes</x:v>
      </x:c>
      <x:c r="H129" s="69" t="str">
        <x:v>Accepted</x:v>
      </x:c>
      <x:c r="I129" s="69" t="str">
        <x:v>Program Delivery</x:v>
      </x:c>
      <x:c r="J129" s="76" t="n">
        <x:f>IF(E129&lt;&gt;"",MAX(0,E129-D129),IF(F129="Overdue",MAX(0,'START_HERE'!$B$7-D129),0))</x:f>
        <x:v>0</x:v>
      </x:c>
    </x:row>
    <x:row r="130" ht="18" customHeight="1">
      <x:c r="A130" s="69" t="str">
        <x:v>MLS-000129</x:v>
      </x:c>
      <x:c r="B130" s="69" t="str">
        <x:v>AGR-00044</x:v>
      </x:c>
      <x:c r="C130" s="69" t="str">
        <x:v>Financial Report</x:v>
      </x:c>
      <x:c r="D130" s="72" t="n">
        <x:v>45888</x:v>
      </x:c>
      <x:c r="E130" s="72" t="n">
        <x:v>45888</x:v>
      </x:c>
      <x:c r="F130" s="69" t="str">
        <x:v>Completed</x:v>
      </x:c>
      <x:c r="G130" s="69" t="str">
        <x:v>Yes</x:v>
      </x:c>
      <x:c r="H130" s="69" t="str">
        <x:v>Accepted</x:v>
      </x:c>
      <x:c r="I130" s="69" t="str">
        <x:v>Outcome</x:v>
      </x:c>
      <x:c r="J130" s="76" t="n">
        <x:f>IF(E130&lt;&gt;"",MAX(0,E130-D130),IF(F130="Overdue",MAX(0,'START_HERE'!$B$7-D130),0))</x:f>
        <x:v>0</x:v>
      </x:c>
    </x:row>
    <x:row r="131" ht="18" customHeight="1">
      <x:c r="A131" s="69" t="str">
        <x:v>MLS-000130</x:v>
      </x:c>
      <x:c r="B131" s="69" t="str">
        <x:v>AGR-00044</x:v>
      </x:c>
      <x:c r="C131" s="69" t="str">
        <x:v>Financial Report</x:v>
      </x:c>
      <x:c r="D131" s="72" t="n">
        <x:v>45997</x:v>
      </x:c>
      <x:c r="E131" s="72" t="n">
        <x:v>46010</x:v>
      </x:c>
      <x:c r="F131" s="69" t="str">
        <x:v>Completed</x:v>
      </x:c>
      <x:c r="G131" s="69" t="str">
        <x:v>Yes</x:v>
      </x:c>
      <x:c r="H131" s="69" t="str">
        <x:v>Accepted</x:v>
      </x:c>
      <x:c r="I131" s="69" t="str">
        <x:v>Outcome</x:v>
      </x:c>
      <x:c r="J131" s="76" t="n">
        <x:f>IF(E131&lt;&gt;"",MAX(0,E131-D131),IF(F131="Overdue",MAX(0,'START_HERE'!$B$7-D131),0))</x:f>
        <x:v>13</x:v>
      </x:c>
    </x:row>
    <x:row r="132" ht="18" customHeight="1">
      <x:c r="A132" s="69" t="str">
        <x:v>MLS-000131</x:v>
      </x:c>
      <x:c r="B132" s="69" t="str">
        <x:v>AGR-00045</x:v>
      </x:c>
      <x:c r="C132" s="69" t="str">
        <x:v>Final Outcome</x:v>
      </x:c>
      <x:c r="D132" s="72" t="n">
        <x:v>45416</x:v>
      </x:c>
      <x:c r="E132" s="72" t="n">
        <x:v>45419</x:v>
      </x:c>
      <x:c r="F132" s="69" t="str">
        <x:v>Completed</x:v>
      </x:c>
      <x:c r="G132" s="69" t="str">
        <x:v>Yes</x:v>
      </x:c>
      <x:c r="H132" s="69" t="str">
        <x:v>Accepted</x:v>
      </x:c>
      <x:c r="I132" s="69" t="str">
        <x:v>Outcome</x:v>
      </x:c>
      <x:c r="J132" s="76" t="n">
        <x:f>IF(E132&lt;&gt;"",MAX(0,E132-D132),IF(F132="Overdue",MAX(0,'START_HERE'!$B$7-D132),0))</x:f>
        <x:v>3</x:v>
      </x:c>
    </x:row>
    <x:row r="133" ht="18" customHeight="1">
      <x:c r="A133" s="69" t="str">
        <x:v>MLS-000132</x:v>
      </x:c>
      <x:c r="B133" s="69" t="str">
        <x:v>AGR-00045</x:v>
      </x:c>
      <x:c r="C133" s="69" t="str">
        <x:v>Financial Report</x:v>
      </x:c>
      <x:c r="D133" s="72" t="n">
        <x:v>45489</x:v>
      </x:c>
      <x:c r="E133" s="72" t="n">
        <x:v>45479</x:v>
      </x:c>
      <x:c r="F133" s="69" t="str">
        <x:v>Completed</x:v>
      </x:c>
      <x:c r="G133" s="69" t="str">
        <x:v>Yes</x:v>
      </x:c>
      <x:c r="H133" s="69" t="str">
        <x:v>Accepted</x:v>
      </x:c>
      <x:c r="I133" s="69" t="str">
        <x:v>Financial</x:v>
      </x:c>
      <x:c r="J133" s="76" t="n">
        <x:f>IF(E133&lt;&gt;"",MAX(0,E133-D133),IF(F133="Overdue",MAX(0,'START_HERE'!$B$7-D133),0))</x:f>
        <x:v>0</x:v>
      </x:c>
    </x:row>
    <x:row r="134" ht="18" customHeight="1">
      <x:c r="A134" s="69" t="str">
        <x:v>MLS-000133</x:v>
      </x:c>
      <x:c r="B134" s="69" t="str">
        <x:v>AGR-00045</x:v>
      </x:c>
      <x:c r="C134" s="69" t="str">
        <x:v>Final Outcome</x:v>
      </x:c>
      <x:c r="D134" s="72" t="n">
        <x:v>45562</x:v>
      </x:c>
      <x:c r="E134" s="72"/>
      <x:c r="F134" s="69" t="str">
        <x:v>Overdue</x:v>
      </x:c>
      <x:c r="G134" s="69" t="str">
        <x:v>No</x:v>
      </x:c>
      <x:c r="H134" s="69" t="str">
        <x:v>Not Reviewed</x:v>
      </x:c>
      <x:c r="I134" s="69" t="str">
        <x:v>Outcome</x:v>
      </x:c>
      <x:c r="J134" s="76" t="n">
        <x:f>IF(E134&lt;&gt;"",MAX(0,E134-D134),IF(F134="Overdue",MAX(0,'START_HERE'!$B$7-D134),0))</x:f>
        <x:v>703</x:v>
      </x:c>
    </x:row>
    <x:row r="135" ht="18" customHeight="1">
      <x:c r="A135" s="69" t="str">
        <x:v>MLS-000134</x:v>
      </x:c>
      <x:c r="B135" s="69" t="str">
        <x:v>AGR-00045</x:v>
      </x:c>
      <x:c r="C135" s="69" t="str">
        <x:v>Service Target</x:v>
      </x:c>
      <x:c r="D135" s="72" t="n">
        <x:v>45635</x:v>
      </x:c>
      <x:c r="E135" s="72" t="n">
        <x:v>45632</x:v>
      </x:c>
      <x:c r="F135" s="69" t="str">
        <x:v>Completed</x:v>
      </x:c>
      <x:c r="G135" s="69" t="str">
        <x:v>Yes</x:v>
      </x:c>
      <x:c r="H135" s="69" t="str">
        <x:v>Accepted</x:v>
      </x:c>
      <x:c r="I135" s="69" t="str">
        <x:v>Program Delivery</x:v>
      </x:c>
      <x:c r="J135" s="76" t="n">
        <x:f>IF(E135&lt;&gt;"",MAX(0,E135-D135),IF(F135="Overdue",MAX(0,'START_HERE'!$B$7-D135),0))</x:f>
        <x:v>0</x:v>
      </x:c>
    </x:row>
    <x:row r="136" ht="18" customHeight="1">
      <x:c r="A136" s="69" t="str">
        <x:v>MLS-000135</x:v>
      </x:c>
      <x:c r="B136" s="69" t="str">
        <x:v>AGR-00046</x:v>
      </x:c>
      <x:c r="C136" s="69" t="str">
        <x:v>Service Target</x:v>
      </x:c>
      <x:c r="D136" s="72" t="n">
        <x:v>45473</x:v>
      </x:c>
      <x:c r="E136" s="72" t="n">
        <x:v>45497</x:v>
      </x:c>
      <x:c r="F136" s="69" t="str">
        <x:v>Completed</x:v>
      </x:c>
      <x:c r="G136" s="69" t="str">
        <x:v>Yes</x:v>
      </x:c>
      <x:c r="H136" s="69" t="str">
        <x:v>Accepted</x:v>
      </x:c>
      <x:c r="I136" s="69" t="str">
        <x:v>Compliance</x:v>
      </x:c>
      <x:c r="J136" s="76" t="n">
        <x:f>IF(E136&lt;&gt;"",MAX(0,E136-D136),IF(F136="Overdue",MAX(0,'START_HERE'!$B$7-D136),0))</x:f>
        <x:v>24</x:v>
      </x:c>
    </x:row>
    <x:row r="137" ht="18" customHeight="1">
      <x:c r="A137" s="69" t="str">
        <x:v>MLS-000136</x:v>
      </x:c>
      <x:c r="B137" s="69" t="str">
        <x:v>AGR-00046</x:v>
      </x:c>
      <x:c r="C137" s="69" t="str">
        <x:v>Progress Report</x:v>
      </x:c>
      <x:c r="D137" s="72" t="n">
        <x:v>45655</x:v>
      </x:c>
      <x:c r="E137" s="72" t="n">
        <x:v>45673</x:v>
      </x:c>
      <x:c r="F137" s="69" t="str">
        <x:v>Completed</x:v>
      </x:c>
      <x:c r="G137" s="69" t="str">
        <x:v>Yes</x:v>
      </x:c>
      <x:c r="H137" s="69" t="str">
        <x:v>Follow-up Required</x:v>
      </x:c>
      <x:c r="I137" s="69" t="str">
        <x:v>Program Delivery</x:v>
      </x:c>
      <x:c r="J137" s="76" t="n">
        <x:f>IF(E137&lt;&gt;"",MAX(0,E137-D137),IF(F137="Overdue",MAX(0,'START_HERE'!$B$7-D137),0))</x:f>
        <x:v>18</x:v>
      </x:c>
    </x:row>
    <x:row r="138" ht="18" customHeight="1">
      <x:c r="A138" s="69" t="str">
        <x:v>MLS-000137</x:v>
      </x:c>
      <x:c r="B138" s="69" t="str">
        <x:v>AGR-00047</x:v>
      </x:c>
      <x:c r="C138" s="69" t="str">
        <x:v>Final Outcome</x:v>
      </x:c>
      <x:c r="D138" s="72" t="n">
        <x:v>45821</x:v>
      </x:c>
      <x:c r="E138" s="72" t="n">
        <x:v>45819</x:v>
      </x:c>
      <x:c r="F138" s="69" t="str">
        <x:v>Completed</x:v>
      </x:c>
      <x:c r="G138" s="69" t="str">
        <x:v>Yes</x:v>
      </x:c>
      <x:c r="H138" s="69" t="str">
        <x:v>Accepted</x:v>
      </x:c>
      <x:c r="I138" s="69" t="str">
        <x:v>Program Delivery</x:v>
      </x:c>
      <x:c r="J138" s="76" t="n">
        <x:f>IF(E138&lt;&gt;"",MAX(0,E138-D138),IF(F138="Overdue",MAX(0,'START_HERE'!$B$7-D138),0))</x:f>
        <x:v>0</x:v>
      </x:c>
    </x:row>
    <x:row r="139" ht="18" customHeight="1">
      <x:c r="A139" s="69" t="str">
        <x:v>MLS-000138</x:v>
      </x:c>
      <x:c r="B139" s="69" t="str">
        <x:v>AGR-00047</x:v>
      </x:c>
      <x:c r="C139" s="69" t="str">
        <x:v>Progress Report</x:v>
      </x:c>
      <x:c r="D139" s="72" t="n">
        <x:v>45930</x:v>
      </x:c>
      <x:c r="E139" s="72"/>
      <x:c r="F139" s="69" t="str">
        <x:v>Overdue</x:v>
      </x:c>
      <x:c r="G139" s="69" t="str">
        <x:v>No</x:v>
      </x:c>
      <x:c r="H139" s="69" t="str">
        <x:v>Not Reviewed</x:v>
      </x:c>
      <x:c r="I139" s="69" t="str">
        <x:v>Program Delivery</x:v>
      </x:c>
      <x:c r="J139" s="76" t="n">
        <x:f>IF(E139&lt;&gt;"",MAX(0,E139-D139),IF(F139="Overdue",MAX(0,'START_HERE'!$B$7-D139),0))</x:f>
        <x:v>335</x:v>
      </x:c>
    </x:row>
    <x:row r="140" ht="18" customHeight="1">
      <x:c r="A140" s="69" t="str">
        <x:v>MLS-000139</x:v>
      </x:c>
      <x:c r="B140" s="69" t="str">
        <x:v>AGR-00047</x:v>
      </x:c>
      <x:c r="C140" s="69" t="str">
        <x:v>Progress Report</x:v>
      </x:c>
      <x:c r="D140" s="72" t="n">
        <x:v>46040</x:v>
      </x:c>
      <x:c r="E140" s="72" t="n">
        <x:v>46028</x:v>
      </x:c>
      <x:c r="F140" s="69" t="str">
        <x:v>Completed</x:v>
      </x:c>
      <x:c r="G140" s="69" t="str">
        <x:v>Yes</x:v>
      </x:c>
      <x:c r="H140" s="69" t="str">
        <x:v>Follow-up Required</x:v>
      </x:c>
      <x:c r="I140" s="69" t="str">
        <x:v>Financial</x:v>
      </x:c>
      <x:c r="J140" s="76" t="n">
        <x:f>IF(E140&lt;&gt;"",MAX(0,E140-D140),IF(F140="Overdue",MAX(0,'START_HERE'!$B$7-D140),0))</x:f>
        <x:v>0</x:v>
      </x:c>
    </x:row>
    <x:row r="141" ht="18" customHeight="1">
      <x:c r="A141" s="69" t="str">
        <x:v>MLS-000140</x:v>
      </x:c>
      <x:c r="B141" s="69" t="str">
        <x:v>AGR-00047</x:v>
      </x:c>
      <x:c r="C141" s="69" t="str">
        <x:v>Financial Report</x:v>
      </x:c>
      <x:c r="D141" s="72" t="n">
        <x:v>46149</x:v>
      </x:c>
      <x:c r="E141" s="72" t="n">
        <x:v>46136</x:v>
      </x:c>
      <x:c r="F141" s="69" t="str">
        <x:v>Completed</x:v>
      </x:c>
      <x:c r="G141" s="69" t="str">
        <x:v>Yes</x:v>
      </x:c>
      <x:c r="H141" s="69" t="str">
        <x:v>Accepted</x:v>
      </x:c>
      <x:c r="I141" s="69" t="str">
        <x:v>Compliance</x:v>
      </x:c>
      <x:c r="J141" s="76" t="n">
        <x:f>IF(E141&lt;&gt;"",MAX(0,E141-D141),IF(F141="Overdue",MAX(0,'START_HERE'!$B$7-D141),0))</x:f>
        <x:v>0</x:v>
      </x:c>
    </x:row>
    <x:row r="142" ht="18" customHeight="1">
      <x:c r="A142" s="69" t="str">
        <x:v>MLS-000141</x:v>
      </x:c>
      <x:c r="B142" s="69" t="str">
        <x:v>AGR-00048</x:v>
      </x:c>
      <x:c r="C142" s="69" t="str">
        <x:v>Service Target</x:v>
      </x:c>
      <x:c r="D142" s="72" t="n">
        <x:v>45922</x:v>
      </x:c>
      <x:c r="E142" s="72" t="n">
        <x:v>45936</x:v>
      </x:c>
      <x:c r="F142" s="69" t="str">
        <x:v>Completed</x:v>
      </x:c>
      <x:c r="G142" s="69" t="str">
        <x:v>Yes</x:v>
      </x:c>
      <x:c r="H142" s="69" t="str">
        <x:v>Follow-up Required</x:v>
      </x:c>
      <x:c r="I142" s="69" t="str">
        <x:v>Outcome</x:v>
      </x:c>
      <x:c r="J142" s="76" t="n">
        <x:f>IF(E142&lt;&gt;"",MAX(0,E142-D142),IF(F142="Overdue",MAX(0,'START_HERE'!$B$7-D142),0))</x:f>
        <x:v>14</x:v>
      </x:c>
    </x:row>
    <x:row r="143" ht="18" customHeight="1">
      <x:c r="A143" s="69" t="str">
        <x:v>MLS-000142</x:v>
      </x:c>
      <x:c r="B143" s="69" t="str">
        <x:v>AGR-00048</x:v>
      </x:c>
      <x:c r="C143" s="69" t="str">
        <x:v>Final Outcome</x:v>
      </x:c>
      <x:c r="D143" s="72" t="n">
        <x:v>46059</x:v>
      </x:c>
      <x:c r="E143" s="72" t="n">
        <x:v>46080</x:v>
      </x:c>
      <x:c r="F143" s="69" t="str">
        <x:v>Completed</x:v>
      </x:c>
      <x:c r="G143" s="69" t="str">
        <x:v>Yes</x:v>
      </x:c>
      <x:c r="H143" s="69" t="str">
        <x:v>Accepted</x:v>
      </x:c>
      <x:c r="I143" s="69" t="str">
        <x:v>Compliance</x:v>
      </x:c>
      <x:c r="J143" s="76" t="n">
        <x:f>IF(E143&lt;&gt;"",MAX(0,E143-D143),IF(F143="Overdue",MAX(0,'START_HERE'!$B$7-D143),0))</x:f>
        <x:v>21</x:v>
      </x:c>
    </x:row>
    <x:row r="144" ht="18" customHeight="1">
      <x:c r="A144" s="69" t="str">
        <x:v>MLS-000143</x:v>
      </x:c>
      <x:c r="B144" s="69" t="str">
        <x:v>AGR-00048</x:v>
      </x:c>
      <x:c r="C144" s="69" t="str">
        <x:v>Financial Report</x:v>
      </x:c>
      <x:c r="D144" s="72" t="n">
        <x:v>46196</x:v>
      </x:c>
      <x:c r="E144" s="72" t="n">
        <x:v>46182</x:v>
      </x:c>
      <x:c r="F144" s="69" t="str">
        <x:v>Completed</x:v>
      </x:c>
      <x:c r="G144" s="69" t="str">
        <x:v>Yes</x:v>
      </x:c>
      <x:c r="H144" s="69" t="str">
        <x:v>Follow-up Required</x:v>
      </x:c>
      <x:c r="I144" s="69" t="str">
        <x:v>Financial</x:v>
      </x:c>
      <x:c r="J144" s="76" t="n">
        <x:f>IF(E144&lt;&gt;"",MAX(0,E144-D144),IF(F144="Overdue",MAX(0,'START_HERE'!$B$7-D144),0))</x:f>
        <x:v>0</x:v>
      </x:c>
    </x:row>
    <x:row r="145" ht="18" customHeight="1">
      <x:c r="A145" s="69" t="str">
        <x:v>MLS-000144</x:v>
      </x:c>
      <x:c r="B145" s="69" t="str">
        <x:v>AGR-00049</x:v>
      </x:c>
      <x:c r="C145" s="69" t="str">
        <x:v>Service Target</x:v>
      </x:c>
      <x:c r="D145" s="72" t="n">
        <x:v>45239</x:v>
      </x:c>
      <x:c r="E145" s="72" t="n">
        <x:v>45246</x:v>
      </x:c>
      <x:c r="F145" s="69" t="str">
        <x:v>Completed</x:v>
      </x:c>
      <x:c r="G145" s="69" t="str">
        <x:v>Yes</x:v>
      </x:c>
      <x:c r="H145" s="69" t="str">
        <x:v>Accepted</x:v>
      </x:c>
      <x:c r="I145" s="69" t="str">
        <x:v>Financial</x:v>
      </x:c>
      <x:c r="J145" s="76" t="n">
        <x:f>IF(E145&lt;&gt;"",MAX(0,E145-D145),IF(F145="Overdue",MAX(0,'START_HERE'!$B$7-D145),0))</x:f>
        <x:v>7</x:v>
      </x:c>
    </x:row>
    <x:row r="146" ht="18" customHeight="1">
      <x:c r="A146" s="69" t="str">
        <x:v>MLS-000145</x:v>
      </x:c>
      <x:c r="B146" s="69" t="str">
        <x:v>AGR-00049</x:v>
      </x:c>
      <x:c r="C146" s="69" t="str">
        <x:v>Service Target</x:v>
      </x:c>
      <x:c r="D146" s="72" t="n">
        <x:v>45376</x:v>
      </x:c>
      <x:c r="E146" s="72" t="n">
        <x:v>45375</x:v>
      </x:c>
      <x:c r="F146" s="69" t="str">
        <x:v>Completed</x:v>
      </x:c>
      <x:c r="G146" s="69" t="str">
        <x:v>Yes</x:v>
      </x:c>
      <x:c r="H146" s="69" t="str">
        <x:v>Follow-up Required</x:v>
      </x:c>
      <x:c r="I146" s="69" t="str">
        <x:v>Program Delivery</x:v>
      </x:c>
      <x:c r="J146" s="76" t="n">
        <x:f>IF(E146&lt;&gt;"",MAX(0,E146-D146),IF(F146="Overdue",MAX(0,'START_HERE'!$B$7-D146),0))</x:f>
        <x:v>0</x:v>
      </x:c>
    </x:row>
    <x:row r="147" ht="18" customHeight="1">
      <x:c r="A147" s="69" t="str">
        <x:v>MLS-000146</x:v>
      </x:c>
      <x:c r="B147" s="69" t="str">
        <x:v>AGR-00049</x:v>
      </x:c>
      <x:c r="C147" s="69" t="str">
        <x:v>Final Outcome</x:v>
      </x:c>
      <x:c r="D147" s="72" t="n">
        <x:v>45513</x:v>
      </x:c>
      <x:c r="E147" s="72" t="n">
        <x:v>45525</x:v>
      </x:c>
      <x:c r="F147" s="69" t="str">
        <x:v>Completed</x:v>
      </x:c>
      <x:c r="G147" s="69" t="str">
        <x:v>Yes</x:v>
      </x:c>
      <x:c r="H147" s="69" t="str">
        <x:v>Follow-up Required</x:v>
      </x:c>
      <x:c r="I147" s="69" t="str">
        <x:v>Outcome</x:v>
      </x:c>
      <x:c r="J147" s="76" t="n">
        <x:f>IF(E147&lt;&gt;"",MAX(0,E147-D147),IF(F147="Overdue",MAX(0,'START_HERE'!$B$7-D147),0))</x:f>
        <x:v>12</x:v>
      </x:c>
    </x:row>
    <x:row r="148" ht="18" customHeight="1">
      <x:c r="A148" s="69" t="str">
        <x:v>MLS-000147</x:v>
      </x:c>
      <x:c r="B148" s="69" t="str">
        <x:v>AGR-00050</x:v>
      </x:c>
      <x:c r="C148" s="69" t="str">
        <x:v>Financial Report</x:v>
      </x:c>
      <x:c r="D148" s="72" t="n">
        <x:v>45241</x:v>
      </x:c>
      <x:c r="E148" s="72" t="n">
        <x:v>45266</x:v>
      </x:c>
      <x:c r="F148" s="69" t="str">
        <x:v>Completed</x:v>
      </x:c>
      <x:c r="G148" s="69" t="str">
        <x:v>Yes</x:v>
      </x:c>
      <x:c r="H148" s="69" t="str">
        <x:v>Follow-up Required</x:v>
      </x:c>
      <x:c r="I148" s="69" t="str">
        <x:v>Program Delivery</x:v>
      </x:c>
      <x:c r="J148" s="76" t="n">
        <x:f>IF(E148&lt;&gt;"",MAX(0,E148-D148),IF(F148="Overdue",MAX(0,'START_HERE'!$B$7-D148),0))</x:f>
        <x:v>25</x:v>
      </x:c>
    </x:row>
    <x:row r="149" ht="18" customHeight="1">
      <x:c r="A149" s="69" t="str">
        <x:v>MLS-000148</x:v>
      </x:c>
      <x:c r="B149" s="69" t="str">
        <x:v>AGR-00050</x:v>
      </x:c>
      <x:c r="C149" s="69" t="str">
        <x:v>Progress Report</x:v>
      </x:c>
      <x:c r="D149" s="72" t="n">
        <x:v>45423</x:v>
      </x:c>
      <x:c r="E149" s="72" t="n">
        <x:v>45435</x:v>
      </x:c>
      <x:c r="F149" s="69" t="str">
        <x:v>Completed</x:v>
      </x:c>
      <x:c r="G149" s="69" t="str">
        <x:v>Yes</x:v>
      </x:c>
      <x:c r="H149" s="69" t="str">
        <x:v>Accepted</x:v>
      </x:c>
      <x:c r="I149" s="69" t="str">
        <x:v>Compliance</x:v>
      </x:c>
      <x:c r="J149" s="76" t="n">
        <x:f>IF(E149&lt;&gt;"",MAX(0,E149-D149),IF(F149="Overdue",MAX(0,'START_HERE'!$B$7-D149),0))</x:f>
        <x:v>12</x:v>
      </x:c>
    </x:row>
    <x:row r="150" ht="18" customHeight="1">
      <x:c r="A150" s="69" t="str">
        <x:v>MLS-000149</x:v>
      </x:c>
      <x:c r="B150" s="69" t="str">
        <x:v>AGR-00050</x:v>
      </x:c>
      <x:c r="C150" s="69" t="str">
        <x:v>Progress Report</x:v>
      </x:c>
      <x:c r="D150" s="72" t="n">
        <x:v>45606</x:v>
      </x:c>
      <x:c r="E150" s="72" t="n">
        <x:v>45619</x:v>
      </x:c>
      <x:c r="F150" s="69" t="str">
        <x:v>Completed</x:v>
      </x:c>
      <x:c r="G150" s="69" t="str">
        <x:v>Yes</x:v>
      </x:c>
      <x:c r="H150" s="69" t="str">
        <x:v>Follow-up Required</x:v>
      </x:c>
      <x:c r="I150" s="69" t="str">
        <x:v>Financial</x:v>
      </x:c>
      <x:c r="J150" s="76" t="n">
        <x:f>IF(E150&lt;&gt;"",MAX(0,E150-D150),IF(F150="Overdue",MAX(0,'START_HERE'!$B$7-D150),0))</x:f>
        <x:v>13</x:v>
      </x:c>
    </x:row>
    <x:row r="151" ht="18" customHeight="1">
      <x:c r="A151" s="69" t="str">
        <x:v>MLS-000150</x:v>
      </x:c>
      <x:c r="B151" s="69" t="str">
        <x:v>AGR-00051</x:v>
      </x:c>
      <x:c r="C151" s="69" t="str">
        <x:v>Service Target</x:v>
      </x:c>
      <x:c r="D151" s="72" t="n">
        <x:v>45211</x:v>
      </x:c>
      <x:c r="E151" s="72" t="n">
        <x:v>45230</x:v>
      </x:c>
      <x:c r="F151" s="69" t="str">
        <x:v>Completed</x:v>
      </x:c>
      <x:c r="G151" s="69" t="str">
        <x:v>Yes</x:v>
      </x:c>
      <x:c r="H151" s="69" t="str">
        <x:v>Accepted</x:v>
      </x:c>
      <x:c r="I151" s="69" t="str">
        <x:v>Compliance</x:v>
      </x:c>
      <x:c r="J151" s="76" t="n">
        <x:f>IF(E151&lt;&gt;"",MAX(0,E151-D151),IF(F151="Overdue",MAX(0,'START_HERE'!$B$7-D151),0))</x:f>
        <x:v>19</x:v>
      </x:c>
    </x:row>
    <x:row r="152" ht="18" customHeight="1">
      <x:c r="A152" s="69" t="str">
        <x:v>MLS-000151</x:v>
      </x:c>
      <x:c r="B152" s="69" t="str">
        <x:v>AGR-00051</x:v>
      </x:c>
      <x:c r="C152" s="69" t="str">
        <x:v>Progress Report</x:v>
      </x:c>
      <x:c r="D152" s="72" t="n">
        <x:v>45332</x:v>
      </x:c>
      <x:c r="E152" s="72" t="n">
        <x:v>45342</x:v>
      </x:c>
      <x:c r="F152" s="69" t="str">
        <x:v>Completed</x:v>
      </x:c>
      <x:c r="G152" s="69" t="str">
        <x:v>Yes</x:v>
      </x:c>
      <x:c r="H152" s="69" t="str">
        <x:v>Accepted</x:v>
      </x:c>
      <x:c r="I152" s="69" t="str">
        <x:v>Outcome</x:v>
      </x:c>
      <x:c r="J152" s="76" t="n">
        <x:f>IF(E152&lt;&gt;"",MAX(0,E152-D152),IF(F152="Overdue",MAX(0,'START_HERE'!$B$7-D152),0))</x:f>
        <x:v>10</x:v>
      </x:c>
    </x:row>
    <x:row r="153" ht="18" customHeight="1">
      <x:c r="A153" s="69" t="str">
        <x:v>MLS-000152</x:v>
      </x:c>
      <x:c r="B153" s="69" t="str">
        <x:v>AGR-00052</x:v>
      </x:c>
      <x:c r="C153" s="69" t="str">
        <x:v>Financial Report</x:v>
      </x:c>
      <x:c r="D153" s="72" t="n">
        <x:v>46208</x:v>
      </x:c>
      <x:c r="E153" s="72" t="n">
        <x:v>46213</x:v>
      </x:c>
      <x:c r="F153" s="69" t="str">
        <x:v>Completed</x:v>
      </x:c>
      <x:c r="G153" s="69" t="str">
        <x:v>Yes</x:v>
      </x:c>
      <x:c r="H153" s="69" t="str">
        <x:v>Follow-up Required</x:v>
      </x:c>
      <x:c r="I153" s="69" t="str">
        <x:v>Program Delivery</x:v>
      </x:c>
      <x:c r="J153" s="76" t="n">
        <x:f>IF(E153&lt;&gt;"",MAX(0,E153-D153),IF(F153="Overdue",MAX(0,'START_HERE'!$B$7-D153),0))</x:f>
        <x:v>5</x:v>
      </x:c>
    </x:row>
    <x:row r="154" ht="18" customHeight="1">
      <x:c r="A154" s="69" t="str">
        <x:v>MLS-000153</x:v>
      </x:c>
      <x:c r="B154" s="69" t="str">
        <x:v>AGR-00052</x:v>
      </x:c>
      <x:c r="C154" s="69" t="str">
        <x:v>Final Outcome</x:v>
      </x:c>
      <x:c r="D154" s="72" t="n">
        <x:v>46300</x:v>
      </x:c>
      <x:c r="E154" s="72"/>
      <x:c r="F154" s="69" t="str">
        <x:v>Not Due</x:v>
      </x:c>
      <x:c r="G154" s="69" t="str">
        <x:v>No</x:v>
      </x:c>
      <x:c r="H154" s="69" t="str">
        <x:v>Not Reviewed</x:v>
      </x:c>
      <x:c r="I154" s="69" t="str">
        <x:v>Compliance</x:v>
      </x:c>
      <x:c r="J154" s="76" t="n">
        <x:f>IF(E154&lt;&gt;"",MAX(0,E154-D154),IF(F154="Overdue",MAX(0,'START_HERE'!$B$7-D154),0))</x:f>
        <x:v>0</x:v>
      </x:c>
    </x:row>
    <x:row r="155" ht="18" customHeight="1">
      <x:c r="A155" s="69" t="str">
        <x:v>MLS-000154</x:v>
      </x:c>
      <x:c r="B155" s="69" t="str">
        <x:v>AGR-00052</x:v>
      </x:c>
      <x:c r="C155" s="69" t="str">
        <x:v>Service Target</x:v>
      </x:c>
      <x:c r="D155" s="72" t="n">
        <x:v>46391</x:v>
      </x:c>
      <x:c r="E155" s="72"/>
      <x:c r="F155" s="69" t="str">
        <x:v>Not Due</x:v>
      </x:c>
      <x:c r="G155" s="69" t="str">
        <x:v>No</x:v>
      </x:c>
      <x:c r="H155" s="69" t="str">
        <x:v>Not Reviewed</x:v>
      </x:c>
      <x:c r="I155" s="69" t="str">
        <x:v>Financial</x:v>
      </x:c>
      <x:c r="J155" s="76" t="n">
        <x:f>IF(E155&lt;&gt;"",MAX(0,E155-D155),IF(F155="Overdue",MAX(0,'START_HERE'!$B$7-D155),0))</x:f>
        <x:v>0</x:v>
      </x:c>
    </x:row>
    <x:row r="156" ht="18" customHeight="1">
      <x:c r="A156" s="69" t="str">
        <x:v>MLS-000155</x:v>
      </x:c>
      <x:c r="B156" s="69" t="str">
        <x:v>AGR-00053</x:v>
      </x:c>
      <x:c r="C156" s="69" t="str">
        <x:v>Progress Report</x:v>
      </x:c>
      <x:c r="D156" s="72" t="n">
        <x:v>45921</x:v>
      </x:c>
      <x:c r="E156" s="72"/>
      <x:c r="F156" s="69" t="str">
        <x:v>Overdue</x:v>
      </x:c>
      <x:c r="G156" s="69" t="str">
        <x:v>No</x:v>
      </x:c>
      <x:c r="H156" s="69" t="str">
        <x:v>Not Reviewed</x:v>
      </x:c>
      <x:c r="I156" s="69" t="str">
        <x:v>Financial</x:v>
      </x:c>
      <x:c r="J156" s="76" t="n">
        <x:f>IF(E156&lt;&gt;"",MAX(0,E156-D156),IF(F156="Overdue",MAX(0,'START_HERE'!$B$7-D156),0))</x:f>
        <x:v>344</x:v>
      </x:c>
    </x:row>
    <x:row r="157" ht="18" customHeight="1">
      <x:c r="A157" s="69" t="str">
        <x:v>MLS-000156</x:v>
      </x:c>
      <x:c r="B157" s="69" t="str">
        <x:v>AGR-00053</x:v>
      </x:c>
      <x:c r="C157" s="69" t="str">
        <x:v>Service Target</x:v>
      </x:c>
      <x:c r="D157" s="72" t="n">
        <x:v>46030</x:v>
      </x:c>
      <x:c r="E157" s="72" t="n">
        <x:v>46015</x:v>
      </x:c>
      <x:c r="F157" s="69" t="str">
        <x:v>Completed</x:v>
      </x:c>
      <x:c r="G157" s="69" t="str">
        <x:v>Yes</x:v>
      </x:c>
      <x:c r="H157" s="69" t="str">
        <x:v>Accepted</x:v>
      </x:c>
      <x:c r="I157" s="69" t="str">
        <x:v>Compliance</x:v>
      </x:c>
      <x:c r="J157" s="76" t="n">
        <x:f>IF(E157&lt;&gt;"",MAX(0,E157-D157),IF(F157="Overdue",MAX(0,'START_HERE'!$B$7-D157),0))</x:f>
        <x:v>0</x:v>
      </x:c>
    </x:row>
    <x:row r="158" ht="18" customHeight="1">
      <x:c r="A158" s="69" t="str">
        <x:v>MLS-000157</x:v>
      </x:c>
      <x:c r="B158" s="69" t="str">
        <x:v>AGR-00053</x:v>
      </x:c>
      <x:c r="C158" s="69" t="str">
        <x:v>Final Outcome</x:v>
      </x:c>
      <x:c r="D158" s="72" t="n">
        <x:v>46140</x:v>
      </x:c>
      <x:c r="E158" s="72" t="n">
        <x:v>46146</x:v>
      </x:c>
      <x:c r="F158" s="69" t="str">
        <x:v>Completed</x:v>
      </x:c>
      <x:c r="G158" s="69" t="str">
        <x:v>Yes</x:v>
      </x:c>
      <x:c r="H158" s="69" t="str">
        <x:v>Accepted</x:v>
      </x:c>
      <x:c r="I158" s="69" t="str">
        <x:v>Financial</x:v>
      </x:c>
      <x:c r="J158" s="76" t="n">
        <x:f>IF(E158&lt;&gt;"",MAX(0,E158-D158),IF(F158="Overdue",MAX(0,'START_HERE'!$B$7-D158),0))</x:f>
        <x:v>6</x:v>
      </x:c>
    </x:row>
    <x:row r="159" ht="18" customHeight="1">
      <x:c r="A159" s="69" t="str">
        <x:v>MLS-000158</x:v>
      </x:c>
      <x:c r="B159" s="69" t="str">
        <x:v>AGR-00053</x:v>
      </x:c>
      <x:c r="C159" s="69" t="str">
        <x:v>Financial Report</x:v>
      </x:c>
      <x:c r="D159" s="72" t="n">
        <x:v>46249</x:v>
      </x:c>
      <x:c r="E159" s="72" t="n">
        <x:v>46252</x:v>
      </x:c>
      <x:c r="F159" s="69" t="str">
        <x:v>Completed</x:v>
      </x:c>
      <x:c r="G159" s="69" t="str">
        <x:v>Yes</x:v>
      </x:c>
      <x:c r="H159" s="69" t="str">
        <x:v>Accepted</x:v>
      </x:c>
      <x:c r="I159" s="69" t="str">
        <x:v>Program Delivery</x:v>
      </x:c>
      <x:c r="J159" s="76" t="n">
        <x:f>IF(E159&lt;&gt;"",MAX(0,E159-D159),IF(F159="Overdue",MAX(0,'START_HERE'!$B$7-D159),0))</x:f>
        <x:v>3</x:v>
      </x:c>
    </x:row>
    <x:row r="160" ht="18" customHeight="1">
      <x:c r="A160" s="69" t="str">
        <x:v>MLS-000159</x:v>
      </x:c>
      <x:c r="B160" s="69" t="str">
        <x:v>AGR-00054</x:v>
      </x:c>
      <x:c r="C160" s="69" t="str">
        <x:v>Financial Report</x:v>
      </x:c>
      <x:c r="D160" s="72" t="n">
        <x:v>46477</x:v>
      </x:c>
      <x:c r="E160" s="72"/>
      <x:c r="F160" s="69" t="str">
        <x:v>Not Due</x:v>
      </x:c>
      <x:c r="G160" s="69" t="str">
        <x:v>No</x:v>
      </x:c>
      <x:c r="H160" s="69" t="str">
        <x:v>Not Reviewed</x:v>
      </x:c>
      <x:c r="I160" s="69" t="str">
        <x:v>Outcome</x:v>
      </x:c>
      <x:c r="J160" s="76" t="n">
        <x:f>IF(E160&lt;&gt;"",MAX(0,E160-D160),IF(F160="Overdue",MAX(0,'START_HERE'!$B$7-D160),0))</x:f>
        <x:v>0</x:v>
      </x:c>
    </x:row>
    <x:row r="161" ht="18" customHeight="1">
      <x:c r="A161" s="69" t="str">
        <x:v>MLS-000160</x:v>
      </x:c>
      <x:c r="B161" s="69" t="str">
        <x:v>AGR-00054</x:v>
      </x:c>
      <x:c r="C161" s="69" t="str">
        <x:v>Service Target</x:v>
      </x:c>
      <x:c r="D161" s="72" t="n">
        <x:v>46721</x:v>
      </x:c>
      <x:c r="E161" s="72"/>
      <x:c r="F161" s="69" t="str">
        <x:v>Not Due</x:v>
      </x:c>
      <x:c r="G161" s="69" t="str">
        <x:v>No</x:v>
      </x:c>
      <x:c r="H161" s="69" t="str">
        <x:v>Not Reviewed</x:v>
      </x:c>
      <x:c r="I161" s="69" t="str">
        <x:v>Outcome</x:v>
      </x:c>
      <x:c r="J161" s="76" t="n">
        <x:f>IF(E161&lt;&gt;"",MAX(0,E161-D161),IF(F161="Overdue",MAX(0,'START_HERE'!$B$7-D161),0))</x:f>
        <x:v>0</x:v>
      </x:c>
    </x:row>
    <x:row r="162" ht="18" customHeight="1">
      <x:c r="A162" s="69" t="str">
        <x:v>MLS-000161</x:v>
      </x:c>
      <x:c r="B162" s="69" t="str">
        <x:v>AGR-00055</x:v>
      </x:c>
      <x:c r="C162" s="69" t="str">
        <x:v>Service Target</x:v>
      </x:c>
      <x:c r="D162" s="72" t="n">
        <x:v>45403</x:v>
      </x:c>
      <x:c r="E162" s="72"/>
      <x:c r="F162" s="69" t="str">
        <x:v>Overdue</x:v>
      </x:c>
      <x:c r="G162" s="69" t="str">
        <x:v>No</x:v>
      </x:c>
      <x:c r="H162" s="69" t="str">
        <x:v>Not Reviewed</x:v>
      </x:c>
      <x:c r="I162" s="69" t="str">
        <x:v>Outcome</x:v>
      </x:c>
      <x:c r="J162" s="76" t="n">
        <x:f>IF(E162&lt;&gt;"",MAX(0,E162-D162),IF(F162="Overdue",MAX(0,'START_HERE'!$B$7-D162),0))</x:f>
        <x:v>862</x:v>
      </x:c>
    </x:row>
    <x:row r="163" ht="18" customHeight="1">
      <x:c r="A163" s="69" t="str">
        <x:v>MLS-000162</x:v>
      </x:c>
      <x:c r="B163" s="69" t="str">
        <x:v>AGR-00055</x:v>
      </x:c>
      <x:c r="C163" s="69" t="str">
        <x:v>Final Outcome</x:v>
      </x:c>
      <x:c r="D163" s="72" t="n">
        <x:v>45647</x:v>
      </x:c>
      <x:c r="E163" s="72" t="n">
        <x:v>45633</x:v>
      </x:c>
      <x:c r="F163" s="69" t="str">
        <x:v>Completed</x:v>
      </x:c>
      <x:c r="G163" s="69" t="str">
        <x:v>Yes</x:v>
      </x:c>
      <x:c r="H163" s="69" t="str">
        <x:v>Accepted</x:v>
      </x:c>
      <x:c r="I163" s="69" t="str">
        <x:v>Compliance</x:v>
      </x:c>
      <x:c r="J163" s="76" t="n">
        <x:f>IF(E163&lt;&gt;"",MAX(0,E163-D163),IF(F163="Overdue",MAX(0,'START_HERE'!$B$7-D163),0))</x:f>
        <x:v>0</x:v>
      </x:c>
    </x:row>
    <x:row r="164" ht="18" customHeight="1">
      <x:c r="A164" s="69" t="str">
        <x:v>MLS-000163</x:v>
      </x:c>
      <x:c r="B164" s="69" t="str">
        <x:v>AGR-00056</x:v>
      </x:c>
      <x:c r="C164" s="69" t="str">
        <x:v>Progress Report</x:v>
      </x:c>
      <x:c r="D164" s="72" t="n">
        <x:v>45486</x:v>
      </x:c>
      <x:c r="E164" s="72" t="n">
        <x:v>45508</x:v>
      </x:c>
      <x:c r="F164" s="69" t="str">
        <x:v>Completed</x:v>
      </x:c>
      <x:c r="G164" s="69" t="str">
        <x:v>Yes</x:v>
      </x:c>
      <x:c r="H164" s="69" t="str">
        <x:v>Follow-up Required</x:v>
      </x:c>
      <x:c r="I164" s="69" t="str">
        <x:v>Outcome</x:v>
      </x:c>
      <x:c r="J164" s="76" t="n">
        <x:f>IF(E164&lt;&gt;"",MAX(0,E164-D164),IF(F164="Overdue",MAX(0,'START_HERE'!$B$7-D164),0))</x:f>
        <x:v>22</x:v>
      </x:c>
    </x:row>
    <x:row r="165" ht="18" customHeight="1">
      <x:c r="A165" s="69" t="str">
        <x:v>MLS-000164</x:v>
      </x:c>
      <x:c r="B165" s="69" t="str">
        <x:v>AGR-00056</x:v>
      </x:c>
      <x:c r="C165" s="69" t="str">
        <x:v>Progress Report</x:v>
      </x:c>
      <x:c r="D165" s="72" t="n">
        <x:v>45623</x:v>
      </x:c>
      <x:c r="E165" s="72" t="n">
        <x:v>45630</x:v>
      </x:c>
      <x:c r="F165" s="69" t="str">
        <x:v>Completed</x:v>
      </x:c>
      <x:c r="G165" s="69" t="str">
        <x:v>Yes</x:v>
      </x:c>
      <x:c r="H165" s="69" t="str">
        <x:v>Accepted</x:v>
      </x:c>
      <x:c r="I165" s="69" t="str">
        <x:v>Program Delivery</x:v>
      </x:c>
      <x:c r="J165" s="76" t="n">
        <x:f>IF(E165&lt;&gt;"",MAX(0,E165-D165),IF(F165="Overdue",MAX(0,'START_HERE'!$B$7-D165),0))</x:f>
        <x:v>7</x:v>
      </x:c>
    </x:row>
    <x:row r="166" ht="18" customHeight="1">
      <x:c r="A166" s="69" t="str">
        <x:v>MLS-000165</x:v>
      </x:c>
      <x:c r="B166" s="69" t="str">
        <x:v>AGR-00056</x:v>
      </x:c>
      <x:c r="C166" s="69" t="str">
        <x:v>Final Outcome</x:v>
      </x:c>
      <x:c r="D166" s="72" t="n">
        <x:v>45760</x:v>
      </x:c>
      <x:c r="E166" s="72" t="n">
        <x:v>45752</x:v>
      </x:c>
      <x:c r="F166" s="69" t="str">
        <x:v>Completed</x:v>
      </x:c>
      <x:c r="G166" s="69" t="str">
        <x:v>Yes</x:v>
      </x:c>
      <x:c r="H166" s="69" t="str">
        <x:v>Follow-up Required</x:v>
      </x:c>
      <x:c r="I166" s="69" t="str">
        <x:v>Financial</x:v>
      </x:c>
      <x:c r="J166" s="76" t="n">
        <x:f>IF(E166&lt;&gt;"",MAX(0,E166-D166),IF(F166="Overdue",MAX(0,'START_HERE'!$B$7-D166),0))</x:f>
        <x:v>0</x:v>
      </x:c>
    </x:row>
    <x:row r="167" ht="18" customHeight="1">
      <x:c r="A167" s="69" t="str">
        <x:v>MLS-000166</x:v>
      </x:c>
      <x:c r="B167" s="69" t="str">
        <x:v>AGR-00057</x:v>
      </x:c>
      <x:c r="C167" s="69" t="str">
        <x:v>Financial Report</x:v>
      </x:c>
      <x:c r="D167" s="72" t="n">
        <x:v>46308</x:v>
      </x:c>
      <x:c r="E167" s="72"/>
      <x:c r="F167" s="69" t="str">
        <x:v>Not Due</x:v>
      </x:c>
      <x:c r="G167" s="69" t="str">
        <x:v>No</x:v>
      </x:c>
      <x:c r="H167" s="69" t="str">
        <x:v>Not Reviewed</x:v>
      </x:c>
      <x:c r="I167" s="69" t="str">
        <x:v>Program Delivery</x:v>
      </x:c>
      <x:c r="J167" s="76" t="n">
        <x:f>IF(E167&lt;&gt;"",MAX(0,E167-D167),IF(F167="Overdue",MAX(0,'START_HERE'!$B$7-D167),0))</x:f>
        <x:v>0</x:v>
      </x:c>
    </x:row>
    <x:row r="168" ht="18" customHeight="1">
      <x:c r="A168" s="69" t="str">
        <x:v>MLS-000167</x:v>
      </x:c>
      <x:c r="B168" s="69" t="str">
        <x:v>AGR-00057</x:v>
      </x:c>
      <x:c r="C168" s="69" t="str">
        <x:v>Progress Report</x:v>
      </x:c>
      <x:c r="D168" s="72" t="n">
        <x:v>46490</x:v>
      </x:c>
      <x:c r="E168" s="72"/>
      <x:c r="F168" s="69" t="str">
        <x:v>Not Due</x:v>
      </x:c>
      <x:c r="G168" s="69" t="str">
        <x:v>No</x:v>
      </x:c>
      <x:c r="H168" s="69" t="str">
        <x:v>Not Reviewed</x:v>
      </x:c>
      <x:c r="I168" s="69" t="str">
        <x:v>Financial</x:v>
      </x:c>
      <x:c r="J168" s="76" t="n">
        <x:f>IF(E168&lt;&gt;"",MAX(0,E168-D168),IF(F168="Overdue",MAX(0,'START_HERE'!$B$7-D168),0))</x:f>
        <x:v>0</x:v>
      </x:c>
    </x:row>
    <x:row r="169" ht="18" customHeight="1">
      <x:c r="A169" s="69" t="str">
        <x:v>MLS-000168</x:v>
      </x:c>
      <x:c r="B169" s="69" t="str">
        <x:v>AGR-00058</x:v>
      </x:c>
      <x:c r="C169" s="69" t="str">
        <x:v>Progress Report</x:v>
      </x:c>
      <x:c r="D169" s="72" t="n">
        <x:v>46435</x:v>
      </x:c>
      <x:c r="E169" s="72"/>
      <x:c r="F169" s="69" t="str">
        <x:v>Not Due</x:v>
      </x:c>
      <x:c r="G169" s="69" t="str">
        <x:v>No</x:v>
      </x:c>
      <x:c r="H169" s="69" t="str">
        <x:v>Not Reviewed</x:v>
      </x:c>
      <x:c r="I169" s="69" t="str">
        <x:v>Financial</x:v>
      </x:c>
      <x:c r="J169" s="76" t="n">
        <x:f>IF(E169&lt;&gt;"",MAX(0,E169-D169),IF(F169="Overdue",MAX(0,'START_HERE'!$B$7-D169),0))</x:f>
        <x:v>0</x:v>
      </x:c>
    </x:row>
    <x:row r="170" ht="18" customHeight="1">
      <x:c r="A170" s="69" t="str">
        <x:v>MLS-000169</x:v>
      </x:c>
      <x:c r="B170" s="69" t="str">
        <x:v>AGR-00058</x:v>
      </x:c>
      <x:c r="C170" s="69" t="str">
        <x:v>Financial Report</x:v>
      </x:c>
      <x:c r="D170" s="72" t="n">
        <x:v>46581</x:v>
      </x:c>
      <x:c r="E170" s="72"/>
      <x:c r="F170" s="69" t="str">
        <x:v>Not Due</x:v>
      </x:c>
      <x:c r="G170" s="69" t="str">
        <x:v>No</x:v>
      </x:c>
      <x:c r="H170" s="69" t="str">
        <x:v>Not Reviewed</x:v>
      </x:c>
      <x:c r="I170" s="69" t="str">
        <x:v>Compliance</x:v>
      </x:c>
      <x:c r="J170" s="76" t="n">
        <x:f>IF(E170&lt;&gt;"",MAX(0,E170-D170),IF(F170="Overdue",MAX(0,'START_HERE'!$B$7-D170),0))</x:f>
        <x:v>0</x:v>
      </x:c>
    </x:row>
    <x:row r="171" ht="18" customHeight="1">
      <x:c r="A171" s="69" t="str">
        <x:v>MLS-000170</x:v>
      </x:c>
      <x:c r="B171" s="69" t="str">
        <x:v>AGR-00058</x:v>
      </x:c>
      <x:c r="C171" s="69" t="str">
        <x:v>Service Target</x:v>
      </x:c>
      <x:c r="D171" s="72" t="n">
        <x:v>46727</x:v>
      </x:c>
      <x:c r="E171" s="72"/>
      <x:c r="F171" s="69" t="str">
        <x:v>Not Due</x:v>
      </x:c>
      <x:c r="G171" s="69" t="str">
        <x:v>No</x:v>
      </x:c>
      <x:c r="H171" s="69" t="str">
        <x:v>Not Reviewed</x:v>
      </x:c>
      <x:c r="I171" s="69" t="str">
        <x:v>Compliance</x:v>
      </x:c>
      <x:c r="J171" s="76" t="n">
        <x:f>IF(E171&lt;&gt;"",MAX(0,E171-D171),IF(F171="Overdue",MAX(0,'START_HERE'!$B$7-D171),0))</x:f>
        <x:v>0</x:v>
      </x:c>
    </x:row>
    <x:row r="172" ht="18" customHeight="1">
      <x:c r="A172" s="69" t="str">
        <x:v>MLS-000171</x:v>
      </x:c>
      <x:c r="B172" s="69" t="str">
        <x:v>AGR-00058</x:v>
      </x:c>
      <x:c r="C172" s="69" t="str">
        <x:v>Final Outcome</x:v>
      </x:c>
      <x:c r="D172" s="72" t="n">
        <x:v>46873</x:v>
      </x:c>
      <x:c r="E172" s="72"/>
      <x:c r="F172" s="69" t="str">
        <x:v>Not Due</x:v>
      </x:c>
      <x:c r="G172" s="69" t="str">
        <x:v>No</x:v>
      </x:c>
      <x:c r="H172" s="69" t="str">
        <x:v>Not Reviewed</x:v>
      </x:c>
      <x:c r="I172" s="69" t="str">
        <x:v>Program Delivery</x:v>
      </x:c>
      <x:c r="J172" s="76" t="n">
        <x:f>IF(E172&lt;&gt;"",MAX(0,E172-D172),IF(F172="Overdue",MAX(0,'START_HERE'!$B$7-D172),0))</x:f>
        <x:v>0</x:v>
      </x:c>
    </x:row>
    <x:row r="173" ht="18" customHeight="1">
      <x:c r="A173" s="69" t="str">
        <x:v>MLS-000172</x:v>
      </x:c>
      <x:c r="B173" s="69" t="str">
        <x:v>AGR-00059</x:v>
      </x:c>
      <x:c r="C173" s="69" t="str">
        <x:v>Service Target</x:v>
      </x:c>
      <x:c r="D173" s="72" t="n">
        <x:v>46350</x:v>
      </x:c>
      <x:c r="E173" s="72"/>
      <x:c r="F173" s="69" t="str">
        <x:v>Not Due</x:v>
      </x:c>
      <x:c r="G173" s="69" t="str">
        <x:v>No</x:v>
      </x:c>
      <x:c r="H173" s="69" t="str">
        <x:v>Not Reviewed</x:v>
      </x:c>
      <x:c r="I173" s="69" t="str">
        <x:v>Program Delivery</x:v>
      </x:c>
      <x:c r="J173" s="76" t="n">
        <x:f>IF(E173&lt;&gt;"",MAX(0,E173-D173),IF(F173="Overdue",MAX(0,'START_HERE'!$B$7-D173),0))</x:f>
        <x:v>0</x:v>
      </x:c>
    </x:row>
    <x:row r="174" ht="18" customHeight="1">
      <x:c r="A174" s="69" t="str">
        <x:v>MLS-000173</x:v>
      </x:c>
      <x:c r="B174" s="69" t="str">
        <x:v>AGR-00059</x:v>
      </x:c>
      <x:c r="C174" s="69" t="str">
        <x:v>Financial Report</x:v>
      </x:c>
      <x:c r="D174" s="72" t="n">
        <x:v>46532</x:v>
      </x:c>
      <x:c r="E174" s="72"/>
      <x:c r="F174" s="69" t="str">
        <x:v>Not Due</x:v>
      </x:c>
      <x:c r="G174" s="69" t="str">
        <x:v>No</x:v>
      </x:c>
      <x:c r="H174" s="69" t="str">
        <x:v>Not Reviewed</x:v>
      </x:c>
      <x:c r="I174" s="69" t="str">
        <x:v>Compliance</x:v>
      </x:c>
      <x:c r="J174" s="76" t="n">
        <x:f>IF(E174&lt;&gt;"",MAX(0,E174-D174),IF(F174="Overdue",MAX(0,'START_HERE'!$B$7-D174),0))</x:f>
        <x:v>0</x:v>
      </x:c>
    </x:row>
    <x:row r="175" ht="18" customHeight="1">
      <x:c r="A175" s="69" t="str">
        <x:v>MLS-000174</x:v>
      </x:c>
      <x:c r="B175" s="69" t="str">
        <x:v>AGR-00059</x:v>
      </x:c>
      <x:c r="C175" s="69" t="str">
        <x:v>Final Outcome</x:v>
      </x:c>
      <x:c r="D175" s="72" t="n">
        <x:v>46715</x:v>
      </x:c>
      <x:c r="E175" s="72"/>
      <x:c r="F175" s="69" t="str">
        <x:v>Not Due</x:v>
      </x:c>
      <x:c r="G175" s="69" t="str">
        <x:v>No</x:v>
      </x:c>
      <x:c r="H175" s="69" t="str">
        <x:v>Not Reviewed</x:v>
      </x:c>
      <x:c r="I175" s="69" t="str">
        <x:v>Financial</x:v>
      </x:c>
      <x:c r="J175" s="76" t="n">
        <x:f>IF(E175&lt;&gt;"",MAX(0,E175-D175),IF(F175="Overdue",MAX(0,'START_HERE'!$B$7-D175),0))</x:f>
        <x:v>0</x:v>
      </x:c>
    </x:row>
    <x:row r="176" ht="18" customHeight="1">
      <x:c r="A176" s="69" t="str">
        <x:v>MLS-000175</x:v>
      </x:c>
      <x:c r="B176" s="69" t="str">
        <x:v>AGR-00060</x:v>
      </x:c>
      <x:c r="C176" s="69" t="str">
        <x:v>Progress Report</x:v>
      </x:c>
      <x:c r="D176" s="72" t="n">
        <x:v>46524</x:v>
      </x:c>
      <x:c r="E176" s="72"/>
      <x:c r="F176" s="69" t="str">
        <x:v>Not Due</x:v>
      </x:c>
      <x:c r="G176" s="69" t="str">
        <x:v>No</x:v>
      </x:c>
      <x:c r="H176" s="69" t="str">
        <x:v>Not Reviewed</x:v>
      </x:c>
      <x:c r="I176" s="69" t="str">
        <x:v>Compliance</x:v>
      </x:c>
      <x:c r="J176" s="76" t="n">
        <x:f>IF(E176&lt;&gt;"",MAX(0,E176-D176),IF(F176="Overdue",MAX(0,'START_HERE'!$B$7-D176),0))</x:f>
        <x:v>0</x:v>
      </x:c>
    </x:row>
    <x:row r="177" ht="18" customHeight="1">
      <x:c r="A177" s="69" t="str">
        <x:v>MLS-000176</x:v>
      </x:c>
      <x:c r="B177" s="69" t="str">
        <x:v>AGR-00060</x:v>
      </x:c>
      <x:c r="C177" s="69" t="str">
        <x:v>Financial Report</x:v>
      </x:c>
      <x:c r="D177" s="72" t="n">
        <x:v>46768</x:v>
      </x:c>
      <x:c r="E177" s="72"/>
      <x:c r="F177" s="69" t="str">
        <x:v>Not Due</x:v>
      </x:c>
      <x:c r="G177" s="69" t="str">
        <x:v>No</x:v>
      </x:c>
      <x:c r="H177" s="69" t="str">
        <x:v>Not Reviewed</x:v>
      </x:c>
      <x:c r="I177" s="69" t="str">
        <x:v>Program Delivery</x:v>
      </x:c>
      <x:c r="J177" s="76" t="n">
        <x:f>IF(E177&lt;&gt;"",MAX(0,E177-D177),IF(F177="Overdue",MAX(0,'START_HERE'!$B$7-D177),0))</x:f>
        <x:v>0</x:v>
      </x:c>
    </x:row>
    <x:row r="178" ht="18" customHeight="1">
      <x:c r="A178" s="69" t="str">
        <x:v>MLS-000177</x:v>
      </x:c>
      <x:c r="B178" s="69" t="str">
        <x:v>AGR-00061</x:v>
      </x:c>
      <x:c r="C178" s="69" t="str">
        <x:v>Final Outcome</x:v>
      </x:c>
      <x:c r="D178" s="72" t="n">
        <x:v>45730</x:v>
      </x:c>
      <x:c r="E178" s="72"/>
      <x:c r="F178" s="69" t="str">
        <x:v>Overdue</x:v>
      </x:c>
      <x:c r="G178" s="69" t="str">
        <x:v>No</x:v>
      </x:c>
      <x:c r="H178" s="69" t="str">
        <x:v>Not Reviewed</x:v>
      </x:c>
      <x:c r="I178" s="69" t="str">
        <x:v>Program Delivery</x:v>
      </x:c>
      <x:c r="J178" s="76" t="n">
        <x:f>IF(E178&lt;&gt;"",MAX(0,E178-D178),IF(F178="Overdue",MAX(0,'START_HERE'!$B$7-D178),0))</x:f>
        <x:v>535</x:v>
      </x:c>
    </x:row>
    <x:row r="179" ht="18" customHeight="1">
      <x:c r="A179" s="69" t="str">
        <x:v>MLS-000178</x:v>
      </x:c>
      <x:c r="B179" s="69" t="str">
        <x:v>AGR-00061</x:v>
      </x:c>
      <x:c r="C179" s="69" t="str">
        <x:v>Final Outcome</x:v>
      </x:c>
      <x:c r="D179" s="72" t="n">
        <x:v>45974</x:v>
      </x:c>
      <x:c r="E179" s="72" t="n">
        <x:v>45979</x:v>
      </x:c>
      <x:c r="F179" s="69" t="str">
        <x:v>Completed</x:v>
      </x:c>
      <x:c r="G179" s="69" t="str">
        <x:v>Yes</x:v>
      </x:c>
      <x:c r="H179" s="69" t="str">
        <x:v>Accepted</x:v>
      </x:c>
      <x:c r="I179" s="69" t="str">
        <x:v>Outcome</x:v>
      </x:c>
      <x:c r="J179" s="76" t="n">
        <x:f>IF(E179&lt;&gt;"",MAX(0,E179-D179),IF(F179="Overdue",MAX(0,'START_HERE'!$B$7-D179),0))</x:f>
        <x:v>5</x:v>
      </x:c>
    </x:row>
    <x:row r="180" ht="18" customHeight="1">
      <x:c r="A180" s="69" t="str">
        <x:v>MLS-000179</x:v>
      </x:c>
      <x:c r="B180" s="69" t="str">
        <x:v>AGR-00062</x:v>
      </x:c>
      <x:c r="C180" s="69" t="str">
        <x:v>Progress Report</x:v>
      </x:c>
      <x:c r="D180" s="72" t="n">
        <x:v>46288</x:v>
      </x:c>
      <x:c r="E180" s="72"/>
      <x:c r="F180" s="69" t="str">
        <x:v>Not Due</x:v>
      </x:c>
      <x:c r="G180" s="69" t="str">
        <x:v>No</x:v>
      </x:c>
      <x:c r="H180" s="69" t="str">
        <x:v>Not Reviewed</x:v>
      </x:c>
      <x:c r="I180" s="69" t="str">
        <x:v>Compliance</x:v>
      </x:c>
      <x:c r="J180" s="76" t="n">
        <x:f>IF(E180&lt;&gt;"",MAX(0,E180-D180),IF(F180="Overdue",MAX(0,'START_HERE'!$B$7-D180),0))</x:f>
        <x:v>0</x:v>
      </x:c>
    </x:row>
    <x:row r="181" ht="18" customHeight="1">
      <x:c r="A181" s="69" t="str">
        <x:v>MLS-000180</x:v>
      </x:c>
      <x:c r="B181" s="69" t="str">
        <x:v>AGR-00062</x:v>
      </x:c>
      <x:c r="C181" s="69" t="str">
        <x:v>Financial Report</x:v>
      </x:c>
      <x:c r="D181" s="72" t="n">
        <x:v>46470</x:v>
      </x:c>
      <x:c r="E181" s="72"/>
      <x:c r="F181" s="69" t="str">
        <x:v>Not Due</x:v>
      </x:c>
      <x:c r="G181" s="69" t="str">
        <x:v>No</x:v>
      </x:c>
      <x:c r="H181" s="69" t="str">
        <x:v>Not Reviewed</x:v>
      </x:c>
      <x:c r="I181" s="69" t="str">
        <x:v>Outcome</x:v>
      </x:c>
      <x:c r="J181" s="76" t="n">
        <x:f>IF(E181&lt;&gt;"",MAX(0,E181-D181),IF(F181="Overdue",MAX(0,'START_HERE'!$B$7-D181),0))</x:f>
        <x:v>0</x:v>
      </x:c>
    </x:row>
    <x:row r="182" ht="18" customHeight="1">
      <x:c r="A182" s="69" t="str">
        <x:v>MLS-000181</x:v>
      </x:c>
      <x:c r="B182" s="69" t="str">
        <x:v>AGR-00062</x:v>
      </x:c>
      <x:c r="C182" s="69" t="str">
        <x:v>Service Target</x:v>
      </x:c>
      <x:c r="D182" s="72" t="n">
        <x:v>46653</x:v>
      </x:c>
      <x:c r="E182" s="72"/>
      <x:c r="F182" s="69" t="str">
        <x:v>Not Due</x:v>
      </x:c>
      <x:c r="G182" s="69" t="str">
        <x:v>No</x:v>
      </x:c>
      <x:c r="H182" s="69" t="str">
        <x:v>Not Reviewed</x:v>
      </x:c>
      <x:c r="I182" s="69" t="str">
        <x:v>Program Delivery</x:v>
      </x:c>
      <x:c r="J182" s="76" t="n">
        <x:f>IF(E182&lt;&gt;"",MAX(0,E182-D182),IF(F182="Overdue",MAX(0,'START_HERE'!$B$7-D182),0))</x:f>
        <x:v>0</x:v>
      </x:c>
    </x:row>
    <x:row r="183" ht="18" customHeight="1">
      <x:c r="A183" s="69" t="str">
        <x:v>MLS-000182</x:v>
      </x:c>
      <x:c r="B183" s="69" t="str">
        <x:v>AGR-00063</x:v>
      </x:c>
      <x:c r="C183" s="69" t="str">
        <x:v>Financial Report</x:v>
      </x:c>
      <x:c r="D183" s="72" t="n">
        <x:v>45939</x:v>
      </x:c>
      <x:c r="E183" s="72" t="n">
        <x:v>45943</x:v>
      </x:c>
      <x:c r="F183" s="69" t="str">
        <x:v>Completed</x:v>
      </x:c>
      <x:c r="G183" s="69" t="str">
        <x:v>Yes</x:v>
      </x:c>
      <x:c r="H183" s="69" t="str">
        <x:v>Accepted</x:v>
      </x:c>
      <x:c r="I183" s="69" t="str">
        <x:v>Outcome</x:v>
      </x:c>
      <x:c r="J183" s="76" t="n">
        <x:f>IF(E183&lt;&gt;"",MAX(0,E183-D183),IF(F183="Overdue",MAX(0,'START_HERE'!$B$7-D183),0))</x:f>
        <x:v>4</x:v>
      </x:c>
    </x:row>
    <x:row r="184" ht="18" customHeight="1">
      <x:c r="A184" s="69" t="str">
        <x:v>MLS-000183</x:v>
      </x:c>
      <x:c r="B184" s="69" t="str">
        <x:v>AGR-00063</x:v>
      </x:c>
      <x:c r="C184" s="69" t="str">
        <x:v>Progress Report</x:v>
      </x:c>
      <x:c r="D184" s="72" t="n">
        <x:v>46048</x:v>
      </x:c>
      <x:c r="E184" s="72"/>
      <x:c r="F184" s="69" t="str">
        <x:v>Overdue</x:v>
      </x:c>
      <x:c r="G184" s="69" t="str">
        <x:v>No</x:v>
      </x:c>
      <x:c r="H184" s="69" t="str">
        <x:v>Not Reviewed</x:v>
      </x:c>
      <x:c r="I184" s="69" t="str">
        <x:v>Financial</x:v>
      </x:c>
      <x:c r="J184" s="76" t="n">
        <x:f>IF(E184&lt;&gt;"",MAX(0,E184-D184),IF(F184="Overdue",MAX(0,'START_HERE'!$B$7-D184),0))</x:f>
        <x:v>217</x:v>
      </x:c>
    </x:row>
    <x:row r="185" ht="18" customHeight="1">
      <x:c r="A185" s="69" t="str">
        <x:v>MLS-000184</x:v>
      </x:c>
      <x:c r="B185" s="69" t="str">
        <x:v>AGR-00063</x:v>
      </x:c>
      <x:c r="C185" s="69" t="str">
        <x:v>Final Outcome</x:v>
      </x:c>
      <x:c r="D185" s="72" t="n">
        <x:v>46158</x:v>
      </x:c>
      <x:c r="E185" s="72" t="n">
        <x:v>46182</x:v>
      </x:c>
      <x:c r="F185" s="69" t="str">
        <x:v>Completed</x:v>
      </x:c>
      <x:c r="G185" s="69" t="str">
        <x:v>Yes</x:v>
      </x:c>
      <x:c r="H185" s="69" t="str">
        <x:v>Accepted</x:v>
      </x:c>
      <x:c r="I185" s="69" t="str">
        <x:v>Compliance</x:v>
      </x:c>
      <x:c r="J185" s="76" t="n">
        <x:f>IF(E185&lt;&gt;"",MAX(0,E185-D185),IF(F185="Overdue",MAX(0,'START_HERE'!$B$7-D185),0))</x:f>
        <x:v>24</x:v>
      </x:c>
    </x:row>
    <x:row r="186" ht="18" customHeight="1">
      <x:c r="A186" s="69" t="str">
        <x:v>MLS-000185</x:v>
      </x:c>
      <x:c r="B186" s="69" t="str">
        <x:v>AGR-00063</x:v>
      </x:c>
      <x:c r="C186" s="69" t="str">
        <x:v>Service Target</x:v>
      </x:c>
      <x:c r="D186" s="72" t="n">
        <x:v>46267</x:v>
      </x:c>
      <x:c r="E186" s="72"/>
      <x:c r="F186" s="69" t="str">
        <x:v>Not Due</x:v>
      </x:c>
      <x:c r="G186" s="69" t="str">
        <x:v>No</x:v>
      </x:c>
      <x:c r="H186" s="69" t="str">
        <x:v>Not Reviewed</x:v>
      </x:c>
      <x:c r="I186" s="69" t="str">
        <x:v>Financial</x:v>
      </x:c>
      <x:c r="J186" s="76" t="n">
        <x:f>IF(E186&lt;&gt;"",MAX(0,E186-D186),IF(F186="Overdue",MAX(0,'START_HERE'!$B$7-D186),0))</x:f>
        <x:v>0</x:v>
      </x:c>
    </x:row>
    <x:row r="187" ht="18" customHeight="1">
      <x:c r="A187" s="69" t="str">
        <x:v>MLS-000186</x:v>
      </x:c>
      <x:c r="B187" s="69" t="str">
        <x:v>AGR-00064</x:v>
      </x:c>
      <x:c r="C187" s="69" t="str">
        <x:v>Service Target</x:v>
      </x:c>
      <x:c r="D187" s="72" t="n">
        <x:v>45263</x:v>
      </x:c>
      <x:c r="E187" s="72" t="n">
        <x:v>45287</x:v>
      </x:c>
      <x:c r="F187" s="69" t="str">
        <x:v>Completed</x:v>
      </x:c>
      <x:c r="G187" s="69" t="str">
        <x:v>Yes</x:v>
      </x:c>
      <x:c r="H187" s="69" t="str">
        <x:v>Follow-up Required</x:v>
      </x:c>
      <x:c r="I187" s="69" t="str">
        <x:v>Financial</x:v>
      </x:c>
      <x:c r="J187" s="76" t="n">
        <x:f>IF(E187&lt;&gt;"",MAX(0,E187-D187),IF(F187="Overdue",MAX(0,'START_HERE'!$B$7-D187),0))</x:f>
        <x:v>24</x:v>
      </x:c>
    </x:row>
    <x:row r="188" ht="18" customHeight="1">
      <x:c r="A188" s="69" t="str">
        <x:v>MLS-000187</x:v>
      </x:c>
      <x:c r="B188" s="69" t="str">
        <x:v>AGR-00064</x:v>
      </x:c>
      <x:c r="C188" s="69" t="str">
        <x:v>Service Target</x:v>
      </x:c>
      <x:c r="D188" s="72" t="n">
        <x:v>45355</x:v>
      </x:c>
      <x:c r="E188" s="72"/>
      <x:c r="F188" s="69" t="str">
        <x:v>Overdue</x:v>
      </x:c>
      <x:c r="G188" s="69" t="str">
        <x:v>No</x:v>
      </x:c>
      <x:c r="H188" s="69" t="str">
        <x:v>Not Reviewed</x:v>
      </x:c>
      <x:c r="I188" s="69" t="str">
        <x:v>Financial</x:v>
      </x:c>
      <x:c r="J188" s="76" t="n">
        <x:f>IF(E188&lt;&gt;"",MAX(0,E188-D188),IF(F188="Overdue",MAX(0,'START_HERE'!$B$7-D188),0))</x:f>
        <x:v>910</x:v>
      </x:c>
    </x:row>
    <x:row r="189" ht="18" customHeight="1">
      <x:c r="A189" s="69" t="str">
        <x:v>MLS-000188</x:v>
      </x:c>
      <x:c r="B189" s="69" t="str">
        <x:v>AGR-00064</x:v>
      </x:c>
      <x:c r="C189" s="69" t="str">
        <x:v>Progress Report</x:v>
      </x:c>
      <x:c r="D189" s="72" t="n">
        <x:v>45446</x:v>
      </x:c>
      <x:c r="E189" s="72" t="n">
        <x:v>45431</x:v>
      </x:c>
      <x:c r="F189" s="69" t="str">
        <x:v>Completed</x:v>
      </x:c>
      <x:c r="G189" s="69" t="str">
        <x:v>Yes</x:v>
      </x:c>
      <x:c r="H189" s="69" t="str">
        <x:v>Follow-up Required</x:v>
      </x:c>
      <x:c r="I189" s="69" t="str">
        <x:v>Financial</x:v>
      </x:c>
      <x:c r="J189" s="76" t="n">
        <x:f>IF(E189&lt;&gt;"",MAX(0,E189-D189),IF(F189="Overdue",MAX(0,'START_HERE'!$B$7-D189),0))</x:f>
        <x:v>0</x:v>
      </x:c>
    </x:row>
    <x:row r="190" ht="18" customHeight="1">
      <x:c r="A190" s="69" t="str">
        <x:v>MLS-000189</x:v>
      </x:c>
      <x:c r="B190" s="69" t="str">
        <x:v>AGR-00065</x:v>
      </x:c>
      <x:c r="C190" s="69" t="str">
        <x:v>Final Outcome</x:v>
      </x:c>
      <x:c r="D190" s="72" t="n">
        <x:v>46404</x:v>
      </x:c>
      <x:c r="E190" s="72"/>
      <x:c r="F190" s="69" t="str">
        <x:v>Not Due</x:v>
      </x:c>
      <x:c r="G190" s="69" t="str">
        <x:v>No</x:v>
      </x:c>
      <x:c r="H190" s="69" t="str">
        <x:v>Not Reviewed</x:v>
      </x:c>
      <x:c r="I190" s="69" t="str">
        <x:v>Financial</x:v>
      </x:c>
      <x:c r="J190" s="76" t="n">
        <x:f>IF(E190&lt;&gt;"",MAX(0,E190-D190),IF(F190="Overdue",MAX(0,'START_HERE'!$B$7-D190),0))</x:f>
        <x:v>0</x:v>
      </x:c>
    </x:row>
    <x:row r="191" ht="18" customHeight="1">
      <x:c r="A191" s="69" t="str">
        <x:v>MLS-000190</x:v>
      </x:c>
      <x:c r="B191" s="69" t="str">
        <x:v>AGR-00065</x:v>
      </x:c>
      <x:c r="C191" s="69" t="str">
        <x:v>Service Target</x:v>
      </x:c>
      <x:c r="D191" s="72" t="n">
        <x:v>46586</x:v>
      </x:c>
      <x:c r="E191" s="72"/>
      <x:c r="F191" s="69" t="str">
        <x:v>Not Due</x:v>
      </x:c>
      <x:c r="G191" s="69" t="str">
        <x:v>No</x:v>
      </x:c>
      <x:c r="H191" s="69" t="str">
        <x:v>Not Reviewed</x:v>
      </x:c>
      <x:c r="I191" s="69" t="str">
        <x:v>Outcome</x:v>
      </x:c>
      <x:c r="J191" s="76" t="n">
        <x:f>IF(E191&lt;&gt;"",MAX(0,E191-D191),IF(F191="Overdue",MAX(0,'START_HERE'!$B$7-D191),0))</x:f>
        <x:v>0</x:v>
      </x:c>
    </x:row>
    <x:row r="192" ht="18" customHeight="1">
      <x:c r="A192" s="69" t="str">
        <x:v>MLS-000191</x:v>
      </x:c>
      <x:c r="B192" s="69" t="str">
        <x:v>AGR-00066</x:v>
      </x:c>
      <x:c r="C192" s="69" t="str">
        <x:v>Final Outcome</x:v>
      </x:c>
      <x:c r="D192" s="72" t="n">
        <x:v>45980</x:v>
      </x:c>
      <x:c r="E192" s="72" t="n">
        <x:v>45990</x:v>
      </x:c>
      <x:c r="F192" s="69" t="str">
        <x:v>Completed</x:v>
      </x:c>
      <x:c r="G192" s="69" t="str">
        <x:v>Yes</x:v>
      </x:c>
      <x:c r="H192" s="69" t="str">
        <x:v>Accepted</x:v>
      </x:c>
      <x:c r="I192" s="69" t="str">
        <x:v>Program Delivery</x:v>
      </x:c>
      <x:c r="J192" s="76" t="n">
        <x:f>IF(E192&lt;&gt;"",MAX(0,E192-D192),IF(F192="Overdue",MAX(0,'START_HERE'!$B$7-D192),0))</x:f>
        <x:v>10</x:v>
      </x:c>
    </x:row>
    <x:row r="193" ht="18" customHeight="1">
      <x:c r="A193" s="69" t="str">
        <x:v>MLS-000192</x:v>
      </x:c>
      <x:c r="B193" s="69" t="str">
        <x:v>AGR-00066</x:v>
      </x:c>
      <x:c r="C193" s="69" t="str">
        <x:v>Financial Report</x:v>
      </x:c>
      <x:c r="D193" s="72" t="n">
        <x:v>46053</x:v>
      </x:c>
      <x:c r="E193" s="72"/>
      <x:c r="F193" s="69" t="str">
        <x:v>Overdue</x:v>
      </x:c>
      <x:c r="G193" s="69" t="str">
        <x:v>No</x:v>
      </x:c>
      <x:c r="H193" s="69" t="str">
        <x:v>Not Reviewed</x:v>
      </x:c>
      <x:c r="I193" s="69" t="str">
        <x:v>Compliance</x:v>
      </x:c>
      <x:c r="J193" s="76" t="n">
        <x:f>IF(E193&lt;&gt;"",MAX(0,E193-D193),IF(F193="Overdue",MAX(0,'START_HERE'!$B$7-D193),0))</x:f>
        <x:v>212</x:v>
      </x:c>
    </x:row>
    <x:row r="194" ht="18" customHeight="1">
      <x:c r="A194" s="69" t="str">
        <x:v>MLS-000193</x:v>
      </x:c>
      <x:c r="B194" s="69" t="str">
        <x:v>AGR-00066</x:v>
      </x:c>
      <x:c r="C194" s="69" t="str">
        <x:v>Progress Report</x:v>
      </x:c>
      <x:c r="D194" s="72" t="n">
        <x:v>46126</x:v>
      </x:c>
      <x:c r="E194" s="72" t="n">
        <x:v>46115</x:v>
      </x:c>
      <x:c r="F194" s="69" t="str">
        <x:v>Completed</x:v>
      </x:c>
      <x:c r="G194" s="69" t="str">
        <x:v>Yes</x:v>
      </x:c>
      <x:c r="H194" s="69" t="str">
        <x:v>Follow-up Required</x:v>
      </x:c>
      <x:c r="I194" s="69" t="str">
        <x:v>Outcome</x:v>
      </x:c>
      <x:c r="J194" s="76" t="n">
        <x:f>IF(E194&lt;&gt;"",MAX(0,E194-D194),IF(F194="Overdue",MAX(0,'START_HERE'!$B$7-D194),0))</x:f>
        <x:v>0</x:v>
      </x:c>
    </x:row>
    <x:row r="195" ht="18" customHeight="1">
      <x:c r="A195" s="69" t="str">
        <x:v>MLS-000194</x:v>
      </x:c>
      <x:c r="B195" s="69" t="str">
        <x:v>AGR-00066</x:v>
      </x:c>
      <x:c r="C195" s="69" t="str">
        <x:v>Final Outcome</x:v>
      </x:c>
      <x:c r="D195" s="72" t="n">
        <x:v>46199</x:v>
      </x:c>
      <x:c r="E195" s="72" t="n">
        <x:v>46208</x:v>
      </x:c>
      <x:c r="F195" s="69" t="str">
        <x:v>Completed</x:v>
      </x:c>
      <x:c r="G195" s="69" t="str">
        <x:v>Yes</x:v>
      </x:c>
      <x:c r="H195" s="69" t="str">
        <x:v>Accepted</x:v>
      </x:c>
      <x:c r="I195" s="69" t="str">
        <x:v>Program Delivery</x:v>
      </x:c>
      <x:c r="J195" s="76" t="n">
        <x:f>IF(E195&lt;&gt;"",MAX(0,E195-D195),IF(F195="Overdue",MAX(0,'START_HERE'!$B$7-D195),0))</x:f>
        <x:v>9</x:v>
      </x:c>
    </x:row>
    <x:row r="196" ht="18" customHeight="1">
      <x:c r="A196" s="69" t="str">
        <x:v>MLS-000195</x:v>
      </x:c>
      <x:c r="B196" s="69" t="str">
        <x:v>AGR-00067</x:v>
      </x:c>
      <x:c r="C196" s="69" t="str">
        <x:v>Financial Report</x:v>
      </x:c>
      <x:c r="D196" s="72" t="n">
        <x:v>45746</x:v>
      </x:c>
      <x:c r="E196" s="72" t="n">
        <x:v>45753</x:v>
      </x:c>
      <x:c r="F196" s="69" t="str">
        <x:v>Completed</x:v>
      </x:c>
      <x:c r="G196" s="69" t="str">
        <x:v>Yes</x:v>
      </x:c>
      <x:c r="H196" s="69" t="str">
        <x:v>Follow-up Required</x:v>
      </x:c>
      <x:c r="I196" s="69" t="str">
        <x:v>Financial</x:v>
      </x:c>
      <x:c r="J196" s="76" t="n">
        <x:f>IF(E196&lt;&gt;"",MAX(0,E196-D196),IF(F196="Overdue",MAX(0,'START_HERE'!$B$7-D196),0))</x:f>
        <x:v>7</x:v>
      </x:c>
    </x:row>
    <x:row r="197" ht="18" customHeight="1">
      <x:c r="A197" s="69" t="str">
        <x:v>MLS-000196</x:v>
      </x:c>
      <x:c r="B197" s="69" t="str">
        <x:v>AGR-00067</x:v>
      </x:c>
      <x:c r="C197" s="69" t="str">
        <x:v>Financial Report</x:v>
      </x:c>
      <x:c r="D197" s="72" t="n">
        <x:v>45892</x:v>
      </x:c>
      <x:c r="E197" s="72" t="n">
        <x:v>45884</x:v>
      </x:c>
      <x:c r="F197" s="69" t="str">
        <x:v>Completed</x:v>
      </x:c>
      <x:c r="G197" s="69" t="str">
        <x:v>Yes</x:v>
      </x:c>
      <x:c r="H197" s="69" t="str">
        <x:v>Follow-up Required</x:v>
      </x:c>
      <x:c r="I197" s="69" t="str">
        <x:v>Financial</x:v>
      </x:c>
      <x:c r="J197" s="76" t="n">
        <x:f>IF(E197&lt;&gt;"",MAX(0,E197-D197),IF(F197="Overdue",MAX(0,'START_HERE'!$B$7-D197),0))</x:f>
        <x:v>0</x:v>
      </x:c>
    </x:row>
    <x:row r="198" ht="18" customHeight="1">
      <x:c r="A198" s="69" t="str">
        <x:v>MLS-000197</x:v>
      </x:c>
      <x:c r="B198" s="69" t="str">
        <x:v>AGR-00067</x:v>
      </x:c>
      <x:c r="C198" s="69" t="str">
        <x:v>Final Outcome</x:v>
      </x:c>
      <x:c r="D198" s="72" t="n">
        <x:v>46038</x:v>
      </x:c>
      <x:c r="E198" s="72" t="n">
        <x:v>46051</x:v>
      </x:c>
      <x:c r="F198" s="69" t="str">
        <x:v>Completed</x:v>
      </x:c>
      <x:c r="G198" s="69" t="str">
        <x:v>Yes</x:v>
      </x:c>
      <x:c r="H198" s="69" t="str">
        <x:v>Accepted</x:v>
      </x:c>
      <x:c r="I198" s="69" t="str">
        <x:v>Financial</x:v>
      </x:c>
      <x:c r="J198" s="76" t="n">
        <x:f>IF(E198&lt;&gt;"",MAX(0,E198-D198),IF(F198="Overdue",MAX(0,'START_HERE'!$B$7-D198),0))</x:f>
        <x:v>13</x:v>
      </x:c>
    </x:row>
    <x:row r="199" ht="18" customHeight="1">
      <x:c r="A199" s="69" t="str">
        <x:v>MLS-000198</x:v>
      </x:c>
      <x:c r="B199" s="69" t="str">
        <x:v>AGR-00067</x:v>
      </x:c>
      <x:c r="C199" s="69" t="str">
        <x:v>Progress Report</x:v>
      </x:c>
      <x:c r="D199" s="72" t="n">
        <x:v>46184</x:v>
      </x:c>
      <x:c r="E199" s="72" t="n">
        <x:v>46206</x:v>
      </x:c>
      <x:c r="F199" s="69" t="str">
        <x:v>Completed</x:v>
      </x:c>
      <x:c r="G199" s="69" t="str">
        <x:v>Yes</x:v>
      </x:c>
      <x:c r="H199" s="69" t="str">
        <x:v>Follow-up Required</x:v>
      </x:c>
      <x:c r="I199" s="69" t="str">
        <x:v>Financial</x:v>
      </x:c>
      <x:c r="J199" s="76" t="n">
        <x:f>IF(E199&lt;&gt;"",MAX(0,E199-D199),IF(F199="Overdue",MAX(0,'START_HERE'!$B$7-D199),0))</x:f>
        <x:v>22</x:v>
      </x:c>
    </x:row>
    <x:row r="200" ht="18" customHeight="1">
      <x:c r="A200" s="69" t="str">
        <x:v>MLS-000199</x:v>
      </x:c>
      <x:c r="B200" s="69" t="str">
        <x:v>AGR-00068</x:v>
      </x:c>
      <x:c r="C200" s="69" t="str">
        <x:v>Progress Report</x:v>
      </x:c>
      <x:c r="D200" s="72" t="n">
        <x:v>45562</x:v>
      </x:c>
      <x:c r="E200" s="72" t="n">
        <x:v>45560</x:v>
      </x:c>
      <x:c r="F200" s="69" t="str">
        <x:v>Completed</x:v>
      </x:c>
      <x:c r="G200" s="69" t="str">
        <x:v>Yes</x:v>
      </x:c>
      <x:c r="H200" s="69" t="str">
        <x:v>Accepted</x:v>
      </x:c>
      <x:c r="I200" s="69" t="str">
        <x:v>Outcome</x:v>
      </x:c>
      <x:c r="J200" s="76" t="n">
        <x:f>IF(E200&lt;&gt;"",MAX(0,E200-D200),IF(F200="Overdue",MAX(0,'START_HERE'!$B$7-D200),0))</x:f>
        <x:v>0</x:v>
      </x:c>
    </x:row>
    <x:row r="201" ht="18" customHeight="1">
      <x:c r="A201" s="69" t="str">
        <x:v>MLS-000200</x:v>
      </x:c>
      <x:c r="B201" s="69" t="str">
        <x:v>AGR-00068</x:v>
      </x:c>
      <x:c r="C201" s="69" t="str">
        <x:v>Final Outcome</x:v>
      </x:c>
      <x:c r="D201" s="72" t="n">
        <x:v>45699</x:v>
      </x:c>
      <x:c r="E201" s="72" t="n">
        <x:v>45699</x:v>
      </x:c>
      <x:c r="F201" s="69" t="str">
        <x:v>Completed</x:v>
      </x:c>
      <x:c r="G201" s="69" t="str">
        <x:v>Yes</x:v>
      </x:c>
      <x:c r="H201" s="69" t="str">
        <x:v>Follow-up Required</x:v>
      </x:c>
      <x:c r="I201" s="69" t="str">
        <x:v>Financial</x:v>
      </x:c>
      <x:c r="J201" s="76" t="n">
        <x:f>IF(E201&lt;&gt;"",MAX(0,E201-D201),IF(F201="Overdue",MAX(0,'START_HERE'!$B$7-D201),0))</x:f>
        <x:v>0</x:v>
      </x:c>
    </x:row>
    <x:row r="202" ht="18" customHeight="1">
      <x:c r="A202" s="69" t="str">
        <x:v>MLS-000201</x:v>
      </x:c>
      <x:c r="B202" s="69" t="str">
        <x:v>AGR-00068</x:v>
      </x:c>
      <x:c r="C202" s="69" t="str">
        <x:v>Final Outcome</x:v>
      </x:c>
      <x:c r="D202" s="72" t="n">
        <x:v>45836</x:v>
      </x:c>
      <x:c r="E202" s="72" t="n">
        <x:v>45859</x:v>
      </x:c>
      <x:c r="F202" s="69" t="str">
        <x:v>Completed</x:v>
      </x:c>
      <x:c r="G202" s="69" t="str">
        <x:v>Yes</x:v>
      </x:c>
      <x:c r="H202" s="69" t="str">
        <x:v>Accepted</x:v>
      </x:c>
      <x:c r="I202" s="69" t="str">
        <x:v>Compliance</x:v>
      </x:c>
      <x:c r="J202" s="76" t="n">
        <x:f>IF(E202&lt;&gt;"",MAX(0,E202-D202),IF(F202="Overdue",MAX(0,'START_HERE'!$B$7-D202),0))</x:f>
        <x:v>23</x:v>
      </x:c>
    </x:row>
    <x:row r="203" ht="18" customHeight="1">
      <x:c r="A203" s="69" t="str">
        <x:v>MLS-000202</x:v>
      </x:c>
      <x:c r="B203" s="69" t="str">
        <x:v>AGR-00069</x:v>
      </x:c>
      <x:c r="C203" s="69" t="str">
        <x:v>Financial Report</x:v>
      </x:c>
      <x:c r="D203" s="72" t="n">
        <x:v>45696</x:v>
      </x:c>
      <x:c r="E203" s="72" t="n">
        <x:v>45717</x:v>
      </x:c>
      <x:c r="F203" s="69" t="str">
        <x:v>Completed</x:v>
      </x:c>
      <x:c r="G203" s="69" t="str">
        <x:v>Yes</x:v>
      </x:c>
      <x:c r="H203" s="69" t="str">
        <x:v>Follow-up Required</x:v>
      </x:c>
      <x:c r="I203" s="69" t="str">
        <x:v>Compliance</x:v>
      </x:c>
      <x:c r="J203" s="76" t="n">
        <x:f>IF(E203&lt;&gt;"",MAX(0,E203-D203),IF(F203="Overdue",MAX(0,'START_HERE'!$B$7-D203),0))</x:f>
        <x:v>21</x:v>
      </x:c>
    </x:row>
    <x:row r="204" ht="18" customHeight="1">
      <x:c r="A204" s="69" t="str">
        <x:v>MLS-000203</x:v>
      </x:c>
      <x:c r="B204" s="69" t="str">
        <x:v>AGR-00069</x:v>
      </x:c>
      <x:c r="C204" s="69" t="str">
        <x:v>Final Outcome</x:v>
      </x:c>
      <x:c r="D204" s="72" t="n">
        <x:v>45817</x:v>
      </x:c>
      <x:c r="E204" s="72" t="n">
        <x:v>45838</x:v>
      </x:c>
      <x:c r="F204" s="69" t="str">
        <x:v>Completed</x:v>
      </x:c>
      <x:c r="G204" s="69" t="str">
        <x:v>Yes</x:v>
      </x:c>
      <x:c r="H204" s="69" t="str">
        <x:v>Follow-up Required</x:v>
      </x:c>
      <x:c r="I204" s="69" t="str">
        <x:v>Compliance</x:v>
      </x:c>
      <x:c r="J204" s="76" t="n">
        <x:f>IF(E204&lt;&gt;"",MAX(0,E204-D204),IF(F204="Overdue",MAX(0,'START_HERE'!$B$7-D204),0))</x:f>
        <x:v>21</x:v>
      </x:c>
    </x:row>
    <x:row r="205" ht="18" customHeight="1">
      <x:c r="A205" s="69" t="str">
        <x:v>MLS-000204</x:v>
      </x:c>
      <x:c r="B205" s="69" t="str">
        <x:v>AGR-00070</x:v>
      </x:c>
      <x:c r="C205" s="69" t="str">
        <x:v>Progress Report</x:v>
      </x:c>
      <x:c r="D205" s="72" t="n">
        <x:v>45906</x:v>
      </x:c>
      <x:c r="E205" s="72"/>
      <x:c r="F205" s="69" t="str">
        <x:v>Overdue</x:v>
      </x:c>
      <x:c r="G205" s="69" t="str">
        <x:v>No</x:v>
      </x:c>
      <x:c r="H205" s="69" t="str">
        <x:v>Not Reviewed</x:v>
      </x:c>
      <x:c r="I205" s="69" t="str">
        <x:v>Program Delivery</x:v>
      </x:c>
      <x:c r="J205" s="76" t="n">
        <x:f>IF(E205&lt;&gt;"",MAX(0,E205-D205),IF(F205="Overdue",MAX(0,'START_HERE'!$B$7-D205),0))</x:f>
        <x:v>359</x:v>
      </x:c>
    </x:row>
    <x:row r="206" ht="18" customHeight="1">
      <x:c r="A206" s="69" t="str">
        <x:v>MLS-000205</x:v>
      </x:c>
      <x:c r="B206" s="69" t="str">
        <x:v>AGR-00070</x:v>
      </x:c>
      <x:c r="C206" s="69" t="str">
        <x:v>Service Target</x:v>
      </x:c>
      <x:c r="D206" s="72" t="n">
        <x:v>45979</x:v>
      </x:c>
      <x:c r="E206" s="72" t="n">
        <x:v>45964</x:v>
      </x:c>
      <x:c r="F206" s="69" t="str">
        <x:v>Completed</x:v>
      </x:c>
      <x:c r="G206" s="69" t="str">
        <x:v>Yes</x:v>
      </x:c>
      <x:c r="H206" s="69" t="str">
        <x:v>Follow-up Required</x:v>
      </x:c>
      <x:c r="I206" s="69" t="str">
        <x:v>Program Delivery</x:v>
      </x:c>
      <x:c r="J206" s="76" t="n">
        <x:f>IF(E206&lt;&gt;"",MAX(0,E206-D206),IF(F206="Overdue",MAX(0,'START_HERE'!$B$7-D206),0))</x:f>
        <x:v>0</x:v>
      </x:c>
    </x:row>
    <x:row r="207" ht="18" customHeight="1">
      <x:c r="A207" s="69" t="str">
        <x:v>MLS-000206</x:v>
      </x:c>
      <x:c r="B207" s="69" t="str">
        <x:v>AGR-00070</x:v>
      </x:c>
      <x:c r="C207" s="69" t="str">
        <x:v>Financial Report</x:v>
      </x:c>
      <x:c r="D207" s="72" t="n">
        <x:v>46052</x:v>
      </x:c>
      <x:c r="E207" s="72" t="n">
        <x:v>46061</x:v>
      </x:c>
      <x:c r="F207" s="69" t="str">
        <x:v>Completed</x:v>
      </x:c>
      <x:c r="G207" s="69" t="str">
        <x:v>Yes</x:v>
      </x:c>
      <x:c r="H207" s="69" t="str">
        <x:v>Accepted</x:v>
      </x:c>
      <x:c r="I207" s="69" t="str">
        <x:v>Outcome</x:v>
      </x:c>
      <x:c r="J207" s="76" t="n">
        <x:f>IF(E207&lt;&gt;"",MAX(0,E207-D207),IF(F207="Overdue",MAX(0,'START_HERE'!$B$7-D207),0))</x:f>
        <x:v>9</x:v>
      </x:c>
    </x:row>
    <x:row r="208" ht="18" customHeight="1">
      <x:c r="A208" s="69" t="str">
        <x:v>MLS-000207</x:v>
      </x:c>
      <x:c r="B208" s="69" t="str">
        <x:v>AGR-00070</x:v>
      </x:c>
      <x:c r="C208" s="69" t="str">
        <x:v>Final Outcome</x:v>
      </x:c>
      <x:c r="D208" s="72" t="n">
        <x:v>46125</x:v>
      </x:c>
      <x:c r="E208" s="72" t="n">
        <x:v>46147</x:v>
      </x:c>
      <x:c r="F208" s="69" t="str">
        <x:v>Completed</x:v>
      </x:c>
      <x:c r="G208" s="69" t="str">
        <x:v>Yes</x:v>
      </x:c>
      <x:c r="H208" s="69" t="str">
        <x:v>Follow-up Required</x:v>
      </x:c>
      <x:c r="I208" s="69" t="str">
        <x:v>Outcome</x:v>
      </x:c>
      <x:c r="J208" s="76" t="n">
        <x:f>IF(E208&lt;&gt;"",MAX(0,E208-D208),IF(F208="Overdue",MAX(0,'START_HERE'!$B$7-D208),0))</x:f>
        <x:v>22</x:v>
      </x:c>
    </x:row>
    <x:row r="209" ht="18" customHeight="1">
      <x:c r="A209" s="69" t="str">
        <x:v>MLS-000208</x:v>
      </x:c>
      <x:c r="B209" s="69" t="str">
        <x:v>AGR-00071</x:v>
      </x:c>
      <x:c r="C209" s="69" t="str">
        <x:v>Financial Report</x:v>
      </x:c>
      <x:c r="D209" s="72" t="n">
        <x:v>46331</x:v>
      </x:c>
      <x:c r="E209" s="72"/>
      <x:c r="F209" s="69" t="str">
        <x:v>Not Due</x:v>
      </x:c>
      <x:c r="G209" s="69" t="str">
        <x:v>No</x:v>
      </x:c>
      <x:c r="H209" s="69" t="str">
        <x:v>Not Reviewed</x:v>
      </x:c>
      <x:c r="I209" s="69" t="str">
        <x:v>Program Delivery</x:v>
      </x:c>
      <x:c r="J209" s="76" t="n">
        <x:f>IF(E209&lt;&gt;"",MAX(0,E209-D209),IF(F209="Overdue",MAX(0,'START_HERE'!$B$7-D209),0))</x:f>
        <x:v>0</x:v>
      </x:c>
    </x:row>
    <x:row r="210" ht="18" customHeight="1">
      <x:c r="A210" s="69" t="str">
        <x:v>MLS-000209</x:v>
      </x:c>
      <x:c r="B210" s="69" t="str">
        <x:v>AGR-00071</x:v>
      </x:c>
      <x:c r="C210" s="69" t="str">
        <x:v>Financial Report</x:v>
      </x:c>
      <x:c r="D210" s="72" t="n">
        <x:v>46423</x:v>
      </x:c>
      <x:c r="E210" s="72"/>
      <x:c r="F210" s="69" t="str">
        <x:v>Not Due</x:v>
      </x:c>
      <x:c r="G210" s="69" t="str">
        <x:v>No</x:v>
      </x:c>
      <x:c r="H210" s="69" t="str">
        <x:v>Not Reviewed</x:v>
      </x:c>
      <x:c r="I210" s="69" t="str">
        <x:v>Compliance</x:v>
      </x:c>
      <x:c r="J210" s="76" t="n">
        <x:f>IF(E210&lt;&gt;"",MAX(0,E210-D210),IF(F210="Overdue",MAX(0,'START_HERE'!$B$7-D210),0))</x:f>
        <x:v>0</x:v>
      </x:c>
    </x:row>
    <x:row r="211" ht="18" customHeight="1">
      <x:c r="A211" s="69" t="str">
        <x:v>MLS-000210</x:v>
      </x:c>
      <x:c r="B211" s="69" t="str">
        <x:v>AGR-00071</x:v>
      </x:c>
      <x:c r="C211" s="69" t="str">
        <x:v>Final Outcome</x:v>
      </x:c>
      <x:c r="D211" s="72" t="n">
        <x:v>46514</x:v>
      </x:c>
      <x:c r="E211" s="72"/>
      <x:c r="F211" s="69" t="str">
        <x:v>Not Due</x:v>
      </x:c>
      <x:c r="G211" s="69" t="str">
        <x:v>No</x:v>
      </x:c>
      <x:c r="H211" s="69" t="str">
        <x:v>Not Reviewed</x:v>
      </x:c>
      <x:c r="I211" s="69" t="str">
        <x:v>Financial</x:v>
      </x:c>
      <x:c r="J211" s="76" t="n">
        <x:f>IF(E211&lt;&gt;"",MAX(0,E211-D211),IF(F211="Overdue",MAX(0,'START_HERE'!$B$7-D211),0))</x:f>
        <x:v>0</x:v>
      </x:c>
    </x:row>
    <x:row r="212" ht="18" customHeight="1">
      <x:c r="A212" s="69" t="str">
        <x:v>MLS-000211</x:v>
      </x:c>
      <x:c r="B212" s="69" t="str">
        <x:v>AGR-00072</x:v>
      </x:c>
      <x:c r="C212" s="69" t="str">
        <x:v>Service Target</x:v>
      </x:c>
      <x:c r="D212" s="72" t="n">
        <x:v>45710</x:v>
      </x:c>
      <x:c r="E212" s="72"/>
      <x:c r="F212" s="69" t="str">
        <x:v>Overdue</x:v>
      </x:c>
      <x:c r="G212" s="69" t="str">
        <x:v>No</x:v>
      </x:c>
      <x:c r="H212" s="69" t="str">
        <x:v>Not Reviewed</x:v>
      </x:c>
      <x:c r="I212" s="69" t="str">
        <x:v>Outcome</x:v>
      </x:c>
      <x:c r="J212" s="76" t="n">
        <x:f>IF(E212&lt;&gt;"",MAX(0,E212-D212),IF(F212="Overdue",MAX(0,'START_HERE'!$B$7-D212),0))</x:f>
        <x:v>555</x:v>
      </x:c>
    </x:row>
    <x:row r="213" ht="18" customHeight="1">
      <x:c r="A213" s="69" t="str">
        <x:v>MLS-000212</x:v>
      </x:c>
      <x:c r="B213" s="69" t="str">
        <x:v>AGR-00072</x:v>
      </x:c>
      <x:c r="C213" s="69" t="str">
        <x:v>Financial Report</x:v>
      </x:c>
      <x:c r="D213" s="72" t="n">
        <x:v>45819</x:v>
      </x:c>
      <x:c r="E213" s="72" t="n">
        <x:v>45806</x:v>
      </x:c>
      <x:c r="F213" s="69" t="str">
        <x:v>Completed</x:v>
      </x:c>
      <x:c r="G213" s="69" t="str">
        <x:v>Yes</x:v>
      </x:c>
      <x:c r="H213" s="69" t="str">
        <x:v>Accepted</x:v>
      </x:c>
      <x:c r="I213" s="69" t="str">
        <x:v>Outcome</x:v>
      </x:c>
      <x:c r="J213" s="76" t="n">
        <x:f>IF(E213&lt;&gt;"",MAX(0,E213-D213),IF(F213="Overdue",MAX(0,'START_HERE'!$B$7-D213),0))</x:f>
        <x:v>0</x:v>
      </x:c>
    </x:row>
    <x:row r="214" ht="18" customHeight="1">
      <x:c r="A214" s="69" t="str">
        <x:v>MLS-000213</x:v>
      </x:c>
      <x:c r="B214" s="69" t="str">
        <x:v>AGR-00072</x:v>
      </x:c>
      <x:c r="C214" s="69" t="str">
        <x:v>Financial Report</x:v>
      </x:c>
      <x:c r="D214" s="72" t="n">
        <x:v>45929</x:v>
      </x:c>
      <x:c r="E214" s="72"/>
      <x:c r="F214" s="69" t="str">
        <x:v>Overdue</x:v>
      </x:c>
      <x:c r="G214" s="69" t="str">
        <x:v>No</x:v>
      </x:c>
      <x:c r="H214" s="69" t="str">
        <x:v>Not Reviewed</x:v>
      </x:c>
      <x:c r="I214" s="69" t="str">
        <x:v>Financial</x:v>
      </x:c>
      <x:c r="J214" s="76" t="n">
        <x:f>IF(E214&lt;&gt;"",MAX(0,E214-D214),IF(F214="Overdue",MAX(0,'START_HERE'!$B$7-D214),0))</x:f>
        <x:v>336</x:v>
      </x:c>
    </x:row>
    <x:row r="215" ht="18" customHeight="1">
      <x:c r="A215" s="69" t="str">
        <x:v>MLS-000214</x:v>
      </x:c>
      <x:c r="B215" s="69" t="str">
        <x:v>AGR-00072</x:v>
      </x:c>
      <x:c r="C215" s="69" t="str">
        <x:v>Progress Report</x:v>
      </x:c>
      <x:c r="D215" s="72" t="n">
        <x:v>46038</x:v>
      </x:c>
      <x:c r="E215" s="72" t="n">
        <x:v>46051</x:v>
      </x:c>
      <x:c r="F215" s="69" t="str">
        <x:v>Completed</x:v>
      </x:c>
      <x:c r="G215" s="69" t="str">
        <x:v>Yes</x:v>
      </x:c>
      <x:c r="H215" s="69" t="str">
        <x:v>Follow-up Required</x:v>
      </x:c>
      <x:c r="I215" s="69" t="str">
        <x:v>Compliance</x:v>
      </x:c>
      <x:c r="J215" s="76" t="n">
        <x:f>IF(E215&lt;&gt;"",MAX(0,E215-D215),IF(F215="Overdue",MAX(0,'START_HERE'!$B$7-D215),0))</x:f>
        <x:v>13</x:v>
      </x:c>
    </x:row>
    <x:row r="216" ht="18" customHeight="1">
      <x:c r="A216" s="69" t="str">
        <x:v>MLS-000215</x:v>
      </x:c>
      <x:c r="B216" s="69" t="str">
        <x:v>AGR-00073</x:v>
      </x:c>
      <x:c r="C216" s="69" t="str">
        <x:v>Financial Report</x:v>
      </x:c>
      <x:c r="D216" s="72" t="n">
        <x:v>45597</x:v>
      </x:c>
      <x:c r="E216" s="72" t="n">
        <x:v>45594</x:v>
      </x:c>
      <x:c r="F216" s="69" t="str">
        <x:v>Completed</x:v>
      </x:c>
      <x:c r="G216" s="69" t="str">
        <x:v>Yes</x:v>
      </x:c>
      <x:c r="H216" s="69" t="str">
        <x:v>Follow-up Required</x:v>
      </x:c>
      <x:c r="I216" s="69" t="str">
        <x:v>Compliance</x:v>
      </x:c>
      <x:c r="J216" s="76" t="n">
        <x:f>IF(E216&lt;&gt;"",MAX(0,E216-D216),IF(F216="Overdue",MAX(0,'START_HERE'!$B$7-D216),0))</x:f>
        <x:v>0</x:v>
      </x:c>
    </x:row>
    <x:row r="217" ht="18" customHeight="1">
      <x:c r="A217" s="69" t="str">
        <x:v>MLS-000216</x:v>
      </x:c>
      <x:c r="B217" s="69" t="str">
        <x:v>AGR-00073</x:v>
      </x:c>
      <x:c r="C217" s="69" t="str">
        <x:v>Service Target</x:v>
      </x:c>
      <x:c r="D217" s="72" t="n">
        <x:v>45706</x:v>
      </x:c>
      <x:c r="E217" s="72" t="n">
        <x:v>45721</x:v>
      </x:c>
      <x:c r="F217" s="69" t="str">
        <x:v>Completed</x:v>
      </x:c>
      <x:c r="G217" s="69" t="str">
        <x:v>Yes</x:v>
      </x:c>
      <x:c r="H217" s="69" t="str">
        <x:v>Accepted</x:v>
      </x:c>
      <x:c r="I217" s="69" t="str">
        <x:v>Outcome</x:v>
      </x:c>
      <x:c r="J217" s="76" t="n">
        <x:f>IF(E217&lt;&gt;"",MAX(0,E217-D217),IF(F217="Overdue",MAX(0,'START_HERE'!$B$7-D217),0))</x:f>
        <x:v>15</x:v>
      </x:c>
    </x:row>
    <x:row r="218" ht="18" customHeight="1">
      <x:c r="A218" s="69" t="str">
        <x:v>MLS-000217</x:v>
      </x:c>
      <x:c r="B218" s="69" t="str">
        <x:v>AGR-00073</x:v>
      </x:c>
      <x:c r="C218" s="69" t="str">
        <x:v>Financial Report</x:v>
      </x:c>
      <x:c r="D218" s="72" t="n">
        <x:v>45816</x:v>
      </x:c>
      <x:c r="E218" s="72"/>
      <x:c r="F218" s="69" t="str">
        <x:v>Overdue</x:v>
      </x:c>
      <x:c r="G218" s="69" t="str">
        <x:v>No</x:v>
      </x:c>
      <x:c r="H218" s="69" t="str">
        <x:v>Not Reviewed</x:v>
      </x:c>
      <x:c r="I218" s="69" t="str">
        <x:v>Compliance</x:v>
      </x:c>
      <x:c r="J218" s="76" t="n">
        <x:f>IF(E218&lt;&gt;"",MAX(0,E218-D218),IF(F218="Overdue",MAX(0,'START_HERE'!$B$7-D218),0))</x:f>
        <x:v>449</x:v>
      </x:c>
    </x:row>
    <x:row r="219" ht="18" customHeight="1">
      <x:c r="A219" s="69" t="str">
        <x:v>MLS-000218</x:v>
      </x:c>
      <x:c r="B219" s="69" t="str">
        <x:v>AGR-00073</x:v>
      </x:c>
      <x:c r="C219" s="69" t="str">
        <x:v>Progress Report</x:v>
      </x:c>
      <x:c r="D219" s="72" t="n">
        <x:v>45925</x:v>
      </x:c>
      <x:c r="E219" s="72" t="n">
        <x:v>45937</x:v>
      </x:c>
      <x:c r="F219" s="69" t="str">
        <x:v>Completed</x:v>
      </x:c>
      <x:c r="G219" s="69" t="str">
        <x:v>Yes</x:v>
      </x:c>
      <x:c r="H219" s="69" t="str">
        <x:v>Accepted</x:v>
      </x:c>
      <x:c r="I219" s="69" t="str">
        <x:v>Program Delivery</x:v>
      </x:c>
      <x:c r="J219" s="76" t="n">
        <x:f>IF(E219&lt;&gt;"",MAX(0,E219-D219),IF(F219="Overdue",MAX(0,'START_HERE'!$B$7-D219),0))</x:f>
        <x:v>12</x:v>
      </x:c>
    </x:row>
    <x:row r="220" ht="18" customHeight="1">
      <x:c r="A220" s="69" t="str">
        <x:v>MLS-000219</x:v>
      </x:c>
      <x:c r="B220" s="69" t="str">
        <x:v>AGR-00074</x:v>
      </x:c>
      <x:c r="C220" s="69" t="str">
        <x:v>Financial Report</x:v>
      </x:c>
      <x:c r="D220" s="72" t="n">
        <x:v>45860</x:v>
      </x:c>
      <x:c r="E220" s="72" t="n">
        <x:v>45861</x:v>
      </x:c>
      <x:c r="F220" s="69" t="str">
        <x:v>Completed</x:v>
      </x:c>
      <x:c r="G220" s="69" t="str">
        <x:v>Yes</x:v>
      </x:c>
      <x:c r="H220" s="69" t="str">
        <x:v>Accepted</x:v>
      </x:c>
      <x:c r="I220" s="69" t="str">
        <x:v>Compliance</x:v>
      </x:c>
      <x:c r="J220" s="76" t="n">
        <x:f>IF(E220&lt;&gt;"",MAX(0,E220-D220),IF(F220="Overdue",MAX(0,'START_HERE'!$B$7-D220),0))</x:f>
        <x:v>1</x:v>
      </x:c>
    </x:row>
    <x:row r="221" ht="18" customHeight="1">
      <x:c r="A221" s="69" t="str">
        <x:v>MLS-000220</x:v>
      </x:c>
      <x:c r="B221" s="69" t="str">
        <x:v>AGR-00074</x:v>
      </x:c>
      <x:c r="C221" s="69" t="str">
        <x:v>Service Target</x:v>
      </x:c>
      <x:c r="D221" s="72" t="n">
        <x:v>45933</x:v>
      </x:c>
      <x:c r="E221" s="72" t="n">
        <x:v>45955</x:v>
      </x:c>
      <x:c r="F221" s="69" t="str">
        <x:v>Completed</x:v>
      </x:c>
      <x:c r="G221" s="69" t="str">
        <x:v>Yes</x:v>
      </x:c>
      <x:c r="H221" s="69" t="str">
        <x:v>Follow-up Required</x:v>
      </x:c>
      <x:c r="I221" s="69" t="str">
        <x:v>Compliance</x:v>
      </x:c>
      <x:c r="J221" s="76" t="n">
        <x:f>IF(E221&lt;&gt;"",MAX(0,E221-D221),IF(F221="Overdue",MAX(0,'START_HERE'!$B$7-D221),0))</x:f>
        <x:v>22</x:v>
      </x:c>
    </x:row>
    <x:row r="222" ht="18" customHeight="1">
      <x:c r="A222" s="69" t="str">
        <x:v>MLS-000221</x:v>
      </x:c>
      <x:c r="B222" s="69" t="str">
        <x:v>AGR-00074</x:v>
      </x:c>
      <x:c r="C222" s="69" t="str">
        <x:v>Service Target</x:v>
      </x:c>
      <x:c r="D222" s="72" t="n">
        <x:v>46006</x:v>
      </x:c>
      <x:c r="E222" s="72" t="n">
        <x:v>46025</x:v>
      </x:c>
      <x:c r="F222" s="69" t="str">
        <x:v>Completed</x:v>
      </x:c>
      <x:c r="G222" s="69" t="str">
        <x:v>Yes</x:v>
      </x:c>
      <x:c r="H222" s="69" t="str">
        <x:v>Accepted</x:v>
      </x:c>
      <x:c r="I222" s="69" t="str">
        <x:v>Compliance</x:v>
      </x:c>
      <x:c r="J222" s="76" t="n">
        <x:f>IF(E222&lt;&gt;"",MAX(0,E222-D222),IF(F222="Overdue",MAX(0,'START_HERE'!$B$7-D222),0))</x:f>
        <x:v>19</x:v>
      </x:c>
    </x:row>
    <x:row r="223" ht="18" customHeight="1">
      <x:c r="A223" s="69" t="str">
        <x:v>MLS-000222</x:v>
      </x:c>
      <x:c r="B223" s="69" t="str">
        <x:v>AGR-00074</x:v>
      </x:c>
      <x:c r="C223" s="69" t="str">
        <x:v>Progress Report</x:v>
      </x:c>
      <x:c r="D223" s="72" t="n">
        <x:v>46079</x:v>
      </x:c>
      <x:c r="E223" s="72" t="n">
        <x:v>46093</x:v>
      </x:c>
      <x:c r="F223" s="69" t="str">
        <x:v>Completed</x:v>
      </x:c>
      <x:c r="G223" s="69" t="str">
        <x:v>Yes</x:v>
      </x:c>
      <x:c r="H223" s="69" t="str">
        <x:v>Accepted</x:v>
      </x:c>
      <x:c r="I223" s="69" t="str">
        <x:v>Outcome</x:v>
      </x:c>
      <x:c r="J223" s="76" t="n">
        <x:f>IF(E223&lt;&gt;"",MAX(0,E223-D223),IF(F223="Overdue",MAX(0,'START_HERE'!$B$7-D223),0))</x:f>
        <x:v>14</x:v>
      </x:c>
    </x:row>
    <x:row r="224" ht="18" customHeight="1">
      <x:c r="A224" s="69" t="str">
        <x:v>MLS-000223</x:v>
      </x:c>
      <x:c r="B224" s="69" t="str">
        <x:v>AGR-00075</x:v>
      </x:c>
      <x:c r="C224" s="69" t="str">
        <x:v>Final Outcome</x:v>
      </x:c>
      <x:c r="D224" s="72" t="n">
        <x:v>46305</x:v>
      </x:c>
      <x:c r="E224" s="72"/>
      <x:c r="F224" s="69" t="str">
        <x:v>Not Due</x:v>
      </x:c>
      <x:c r="G224" s="69" t="str">
        <x:v>No</x:v>
      </x:c>
      <x:c r="H224" s="69" t="str">
        <x:v>Not Reviewed</x:v>
      </x:c>
      <x:c r="I224" s="69" t="str">
        <x:v>Program Delivery</x:v>
      </x:c>
      <x:c r="J224" s="76" t="n">
        <x:f>IF(E224&lt;&gt;"",MAX(0,E224-D224),IF(F224="Overdue",MAX(0,'START_HERE'!$B$7-D224),0))</x:f>
        <x:v>0</x:v>
      </x:c>
    </x:row>
    <x:row r="225" ht="18" customHeight="1">
      <x:c r="A225" s="69" t="str">
        <x:v>MLS-000224</x:v>
      </x:c>
      <x:c r="B225" s="69" t="str">
        <x:v>AGR-00075</x:v>
      </x:c>
      <x:c r="C225" s="69" t="str">
        <x:v>Final Outcome</x:v>
      </x:c>
      <x:c r="D225" s="72" t="n">
        <x:v>46487</x:v>
      </x:c>
      <x:c r="E225" s="72"/>
      <x:c r="F225" s="69" t="str">
        <x:v>Not Due</x:v>
      </x:c>
      <x:c r="G225" s="69" t="str">
        <x:v>No</x:v>
      </x:c>
      <x:c r="H225" s="69" t="str">
        <x:v>Not Reviewed</x:v>
      </x:c>
      <x:c r="I225" s="69" t="str">
        <x:v>Outcome</x:v>
      </x:c>
      <x:c r="J225" s="76" t="n">
        <x:f>IF(E225&lt;&gt;"",MAX(0,E225-D225),IF(F225="Overdue",MAX(0,'START_HERE'!$B$7-D225),0))</x:f>
        <x:v>0</x:v>
      </x:c>
    </x:row>
    <x:row r="226" ht="18" customHeight="1">
      <x:c r="A226" s="69" t="str">
        <x:v>MLS-000225</x:v>
      </x:c>
      <x:c r="B226" s="69" t="str">
        <x:v>AGR-00076</x:v>
      </x:c>
      <x:c r="C226" s="69" t="str">
        <x:v>Financial Report</x:v>
      </x:c>
      <x:c r="D226" s="72" t="n">
        <x:v>46268</x:v>
      </x:c>
      <x:c r="E226" s="72"/>
      <x:c r="F226" s="69" t="str">
        <x:v>Not Due</x:v>
      </x:c>
      <x:c r="G226" s="69" t="str">
        <x:v>No</x:v>
      </x:c>
      <x:c r="H226" s="69" t="str">
        <x:v>Not Reviewed</x:v>
      </x:c>
      <x:c r="I226" s="69" t="str">
        <x:v>Program Delivery</x:v>
      </x:c>
      <x:c r="J226" s="76" t="n">
        <x:f>IF(E226&lt;&gt;"",MAX(0,E226-D226),IF(F226="Overdue",MAX(0,'START_HERE'!$B$7-D226),0))</x:f>
        <x:v>0</x:v>
      </x:c>
    </x:row>
    <x:row r="227" ht="18" customHeight="1">
      <x:c r="A227" s="69" t="str">
        <x:v>MLS-000226</x:v>
      </x:c>
      <x:c r="B227" s="69" t="str">
        <x:v>AGR-00076</x:v>
      </x:c>
      <x:c r="C227" s="69" t="str">
        <x:v>Progress Report</x:v>
      </x:c>
      <x:c r="D227" s="72" t="n">
        <x:v>46405</x:v>
      </x:c>
      <x:c r="E227" s="72"/>
      <x:c r="F227" s="69" t="str">
        <x:v>Not Due</x:v>
      </x:c>
      <x:c r="G227" s="69" t="str">
        <x:v>No</x:v>
      </x:c>
      <x:c r="H227" s="69" t="str">
        <x:v>Not Reviewed</x:v>
      </x:c>
      <x:c r="I227" s="69" t="str">
        <x:v>Program Delivery</x:v>
      </x:c>
      <x:c r="J227" s="76" t="n">
        <x:f>IF(E227&lt;&gt;"",MAX(0,E227-D227),IF(F227="Overdue",MAX(0,'START_HERE'!$B$7-D227),0))</x:f>
        <x:v>0</x:v>
      </x:c>
    </x:row>
    <x:row r="228" ht="18" customHeight="1">
      <x:c r="A228" s="69" t="str">
        <x:v>MLS-000227</x:v>
      </x:c>
      <x:c r="B228" s="69" t="str">
        <x:v>AGR-00076</x:v>
      </x:c>
      <x:c r="C228" s="69" t="str">
        <x:v>Service Target</x:v>
      </x:c>
      <x:c r="D228" s="72" t="n">
        <x:v>46542</x:v>
      </x:c>
      <x:c r="E228" s="72"/>
      <x:c r="F228" s="69" t="str">
        <x:v>Not Due</x:v>
      </x:c>
      <x:c r="G228" s="69" t="str">
        <x:v>No</x:v>
      </x:c>
      <x:c r="H228" s="69" t="str">
        <x:v>Not Reviewed</x:v>
      </x:c>
      <x:c r="I228" s="69" t="str">
        <x:v>Program Delivery</x:v>
      </x:c>
      <x:c r="J228" s="76" t="n">
        <x:f>IF(E228&lt;&gt;"",MAX(0,E228-D228),IF(F228="Overdue",MAX(0,'START_HERE'!$B$7-D228),0))</x:f>
        <x:v>0</x:v>
      </x:c>
    </x:row>
    <x:row r="229" ht="18" customHeight="1">
      <x:c r="A229" s="69" t="str">
        <x:v>MLS-000228</x:v>
      </x:c>
      <x:c r="B229" s="69" t="str">
        <x:v>AGR-00077</x:v>
      </x:c>
      <x:c r="C229" s="69" t="str">
        <x:v>Service Target</x:v>
      </x:c>
      <x:c r="D229" s="72" t="n">
        <x:v>45758</x:v>
      </x:c>
      <x:c r="E229" s="72" t="n">
        <x:v>45758</x:v>
      </x:c>
      <x:c r="F229" s="69" t="str">
        <x:v>Completed</x:v>
      </x:c>
      <x:c r="G229" s="69" t="str">
        <x:v>Yes</x:v>
      </x:c>
      <x:c r="H229" s="69" t="str">
        <x:v>Follow-up Required</x:v>
      </x:c>
      <x:c r="I229" s="69" t="str">
        <x:v>Financial</x:v>
      </x:c>
      <x:c r="J229" s="76" t="n">
        <x:f>IF(E229&lt;&gt;"",MAX(0,E229-D229),IF(F229="Overdue",MAX(0,'START_HERE'!$B$7-D229),0))</x:f>
        <x:v>0</x:v>
      </x:c>
    </x:row>
    <x:row r="230" ht="18" customHeight="1">
      <x:c r="A230" s="69" t="str">
        <x:v>MLS-000229</x:v>
      </x:c>
      <x:c r="B230" s="69" t="str">
        <x:v>AGR-00077</x:v>
      </x:c>
      <x:c r="C230" s="69" t="str">
        <x:v>Financial Report</x:v>
      </x:c>
      <x:c r="D230" s="72" t="n">
        <x:v>45940</x:v>
      </x:c>
      <x:c r="E230" s="72" t="n">
        <x:v>45926</x:v>
      </x:c>
      <x:c r="F230" s="69" t="str">
        <x:v>Completed</x:v>
      </x:c>
      <x:c r="G230" s="69" t="str">
        <x:v>Yes</x:v>
      </x:c>
      <x:c r="H230" s="69" t="str">
        <x:v>Accepted</x:v>
      </x:c>
      <x:c r="I230" s="69" t="str">
        <x:v>Financial</x:v>
      </x:c>
      <x:c r="J230" s="76" t="n">
        <x:f>IF(E230&lt;&gt;"",MAX(0,E230-D230),IF(F230="Overdue",MAX(0,'START_HERE'!$B$7-D230),0))</x:f>
        <x:v>0</x:v>
      </x:c>
    </x:row>
    <x:row r="231" ht="18" customHeight="1">
      <x:c r="A231" s="69" t="str">
        <x:v>MLS-000230</x:v>
      </x:c>
      <x:c r="B231" s="69" t="str">
        <x:v>AGR-00078</x:v>
      </x:c>
      <x:c r="C231" s="69" t="str">
        <x:v>Financial Report</x:v>
      </x:c>
      <x:c r="D231" s="72" t="n">
        <x:v>45492</x:v>
      </x:c>
      <x:c r="E231" s="72" t="n">
        <x:v>45511</x:v>
      </x:c>
      <x:c r="F231" s="69" t="str">
        <x:v>Completed</x:v>
      </x:c>
      <x:c r="G231" s="69" t="str">
        <x:v>Yes</x:v>
      </x:c>
      <x:c r="H231" s="69" t="str">
        <x:v>Accepted</x:v>
      </x:c>
      <x:c r="I231" s="69" t="str">
        <x:v>Compliance</x:v>
      </x:c>
      <x:c r="J231" s="76" t="n">
        <x:f>IF(E231&lt;&gt;"",MAX(0,E231-D231),IF(F231="Overdue",MAX(0,'START_HERE'!$B$7-D231),0))</x:f>
        <x:v>19</x:v>
      </x:c>
    </x:row>
    <x:row r="232" ht="18" customHeight="1">
      <x:c r="A232" s="69" t="str">
        <x:v>MLS-000231</x:v>
      </x:c>
      <x:c r="B232" s="69" t="str">
        <x:v>AGR-00078</x:v>
      </x:c>
      <x:c r="C232" s="69" t="str">
        <x:v>Service Target</x:v>
      </x:c>
      <x:c r="D232" s="72" t="n">
        <x:v>45638</x:v>
      </x:c>
      <x:c r="E232" s="72" t="n">
        <x:v>45656</x:v>
      </x:c>
      <x:c r="F232" s="69" t="str">
        <x:v>Completed</x:v>
      </x:c>
      <x:c r="G232" s="69" t="str">
        <x:v>Yes</x:v>
      </x:c>
      <x:c r="H232" s="69" t="str">
        <x:v>Follow-up Required</x:v>
      </x:c>
      <x:c r="I232" s="69" t="str">
        <x:v>Outcome</x:v>
      </x:c>
      <x:c r="J232" s="76" t="n">
        <x:f>IF(E232&lt;&gt;"",MAX(0,E232-D232),IF(F232="Overdue",MAX(0,'START_HERE'!$B$7-D232),0))</x:f>
        <x:v>18</x:v>
      </x:c>
    </x:row>
    <x:row r="233" ht="18" customHeight="1">
      <x:c r="A233" s="69" t="str">
        <x:v>MLS-000232</x:v>
      </x:c>
      <x:c r="B233" s="69" t="str">
        <x:v>AGR-00078</x:v>
      </x:c>
      <x:c r="C233" s="69" t="str">
        <x:v>Progress Report</x:v>
      </x:c>
      <x:c r="D233" s="72" t="n">
        <x:v>45784</x:v>
      </x:c>
      <x:c r="E233" s="72" t="n">
        <x:v>45776</x:v>
      </x:c>
      <x:c r="F233" s="69" t="str">
        <x:v>Completed</x:v>
      </x:c>
      <x:c r="G233" s="69" t="str">
        <x:v>Yes</x:v>
      </x:c>
      <x:c r="H233" s="69" t="str">
        <x:v>Follow-up Required</x:v>
      </x:c>
      <x:c r="I233" s="69" t="str">
        <x:v>Compliance</x:v>
      </x:c>
      <x:c r="J233" s="76" t="n">
        <x:f>IF(E233&lt;&gt;"",MAX(0,E233-D233),IF(F233="Overdue",MAX(0,'START_HERE'!$B$7-D233),0))</x:f>
        <x:v>0</x:v>
      </x:c>
    </x:row>
    <x:row r="234" ht="18" customHeight="1">
      <x:c r="A234" s="69" t="str">
        <x:v>MLS-000233</x:v>
      </x:c>
      <x:c r="B234" s="69" t="str">
        <x:v>AGR-00078</x:v>
      </x:c>
      <x:c r="C234" s="69" t="str">
        <x:v>Financial Report</x:v>
      </x:c>
      <x:c r="D234" s="72" t="n">
        <x:v>45930</x:v>
      </x:c>
      <x:c r="E234" s="72" t="n">
        <x:v>45953</x:v>
      </x:c>
      <x:c r="F234" s="69" t="str">
        <x:v>Completed</x:v>
      </x:c>
      <x:c r="G234" s="69" t="str">
        <x:v>Yes</x:v>
      </x:c>
      <x:c r="H234" s="69" t="str">
        <x:v>Follow-up Required</x:v>
      </x:c>
      <x:c r="I234" s="69" t="str">
        <x:v>Compliance</x:v>
      </x:c>
      <x:c r="J234" s="76" t="n">
        <x:f>IF(E234&lt;&gt;"",MAX(0,E234-D234),IF(F234="Overdue",MAX(0,'START_HERE'!$B$7-D234),0))</x:f>
        <x:v>23</x:v>
      </x:c>
    </x:row>
    <x:row r="235" ht="18" customHeight="1">
      <x:c r="A235" s="69" t="str">
        <x:v>MLS-000234</x:v>
      </x:c>
      <x:c r="B235" s="69" t="str">
        <x:v>AGR-00079</x:v>
      </x:c>
      <x:c r="C235" s="69" t="str">
        <x:v>Final Outcome</x:v>
      </x:c>
      <x:c r="D235" s="72" t="n">
        <x:v>45282</x:v>
      </x:c>
      <x:c r="E235" s="72" t="n">
        <x:v>45285</x:v>
      </x:c>
      <x:c r="F235" s="69" t="str">
        <x:v>Completed</x:v>
      </x:c>
      <x:c r="G235" s="69" t="str">
        <x:v>Yes</x:v>
      </x:c>
      <x:c r="H235" s="69" t="str">
        <x:v>Follow-up Required</x:v>
      </x:c>
      <x:c r="I235" s="69" t="str">
        <x:v>Program Delivery</x:v>
      </x:c>
      <x:c r="J235" s="76" t="n">
        <x:f>IF(E235&lt;&gt;"",MAX(0,E235-D235),IF(F235="Overdue",MAX(0,'START_HERE'!$B$7-D235),0))</x:f>
        <x:v>3</x:v>
      </x:c>
    </x:row>
    <x:row r="236" ht="18" customHeight="1">
      <x:c r="A236" s="69" t="str">
        <x:v>MLS-000235</x:v>
      </x:c>
      <x:c r="B236" s="69" t="str">
        <x:v>AGR-00079</x:v>
      </x:c>
      <x:c r="C236" s="69" t="str">
        <x:v>Final Outcome</x:v>
      </x:c>
      <x:c r="D236" s="72" t="n">
        <x:v>45428</x:v>
      </x:c>
      <x:c r="E236" s="72" t="n">
        <x:v>45416</x:v>
      </x:c>
      <x:c r="F236" s="69" t="str">
        <x:v>Completed</x:v>
      </x:c>
      <x:c r="G236" s="69" t="str">
        <x:v>Yes</x:v>
      </x:c>
      <x:c r="H236" s="69" t="str">
        <x:v>Accepted</x:v>
      </x:c>
      <x:c r="I236" s="69" t="str">
        <x:v>Outcome</x:v>
      </x:c>
      <x:c r="J236" s="76" t="n">
        <x:f>IF(E236&lt;&gt;"",MAX(0,E236-D236),IF(F236="Overdue",MAX(0,'START_HERE'!$B$7-D236),0))</x:f>
        <x:v>0</x:v>
      </x:c>
    </x:row>
    <x:row r="237" ht="18" customHeight="1">
      <x:c r="A237" s="69" t="str">
        <x:v>MLS-000236</x:v>
      </x:c>
      <x:c r="B237" s="69" t="str">
        <x:v>AGR-00079</x:v>
      </x:c>
      <x:c r="C237" s="69" t="str">
        <x:v>Progress Report</x:v>
      </x:c>
      <x:c r="D237" s="72" t="n">
        <x:v>45574</x:v>
      </x:c>
      <x:c r="E237" s="72" t="n">
        <x:v>45585</x:v>
      </x:c>
      <x:c r="F237" s="69" t="str">
        <x:v>Completed</x:v>
      </x:c>
      <x:c r="G237" s="69" t="str">
        <x:v>Yes</x:v>
      </x:c>
      <x:c r="H237" s="69" t="str">
        <x:v>Follow-up Required</x:v>
      </x:c>
      <x:c r="I237" s="69" t="str">
        <x:v>Outcome</x:v>
      </x:c>
      <x:c r="J237" s="76" t="n">
        <x:f>IF(E237&lt;&gt;"",MAX(0,E237-D237),IF(F237="Overdue",MAX(0,'START_HERE'!$B$7-D237),0))</x:f>
        <x:v>11</x:v>
      </x:c>
    </x:row>
    <x:row r="238" ht="18" customHeight="1">
      <x:c r="A238" s="69" t="str">
        <x:v>MLS-000237</x:v>
      </x:c>
      <x:c r="B238" s="69" t="str">
        <x:v>AGR-00079</x:v>
      </x:c>
      <x:c r="C238" s="69" t="str">
        <x:v>Final Outcome</x:v>
      </x:c>
      <x:c r="D238" s="72" t="n">
        <x:v>45720</x:v>
      </x:c>
      <x:c r="E238" s="72" t="n">
        <x:v>45724</x:v>
      </x:c>
      <x:c r="F238" s="69" t="str">
        <x:v>Completed</x:v>
      </x:c>
      <x:c r="G238" s="69" t="str">
        <x:v>Yes</x:v>
      </x:c>
      <x:c r="H238" s="69" t="str">
        <x:v>Accepted</x:v>
      </x:c>
      <x:c r="I238" s="69" t="str">
        <x:v>Program Delivery</x:v>
      </x:c>
      <x:c r="J238" s="76" t="n">
        <x:f>IF(E238&lt;&gt;"",MAX(0,E238-D238),IF(F238="Overdue",MAX(0,'START_HERE'!$B$7-D238),0))</x:f>
        <x:v>4</x:v>
      </x:c>
    </x:row>
    <x:row r="239" ht="18" customHeight="1">
      <x:c r="A239" s="69" t="str">
        <x:v>MLS-000238</x:v>
      </x:c>
      <x:c r="B239" s="69" t="str">
        <x:v>AGR-00080</x:v>
      </x:c>
      <x:c r="C239" s="69" t="str">
        <x:v>Financial Report</x:v>
      </x:c>
      <x:c r="D239" s="72" t="n">
        <x:v>46150</x:v>
      </x:c>
      <x:c r="E239" s="72"/>
      <x:c r="F239" s="69" t="str">
        <x:v>Overdue</x:v>
      </x:c>
      <x:c r="G239" s="69" t="str">
        <x:v>No</x:v>
      </x:c>
      <x:c r="H239" s="69" t="str">
        <x:v>Not Reviewed</x:v>
      </x:c>
      <x:c r="I239" s="69" t="str">
        <x:v>Outcome</x:v>
      </x:c>
      <x:c r="J239" s="76" t="n">
        <x:f>IF(E239&lt;&gt;"",MAX(0,E239-D239),IF(F239="Overdue",MAX(0,'START_HERE'!$B$7-D239),0))</x:f>
        <x:v>115</x:v>
      </x:c>
    </x:row>
    <x:row r="240" ht="18" customHeight="1">
      <x:c r="A240" s="69" t="str">
        <x:v>MLS-000239</x:v>
      </x:c>
      <x:c r="B240" s="69" t="str">
        <x:v>AGR-00080</x:v>
      </x:c>
      <x:c r="C240" s="69" t="str">
        <x:v>Financial Report</x:v>
      </x:c>
      <x:c r="D240" s="72" t="n">
        <x:v>46242</x:v>
      </x:c>
      <x:c r="E240" s="72" t="n">
        <x:v>46262</x:v>
      </x:c>
      <x:c r="F240" s="69" t="str">
        <x:v>Completed</x:v>
      </x:c>
      <x:c r="G240" s="69" t="str">
        <x:v>Yes</x:v>
      </x:c>
      <x:c r="H240" s="69" t="str">
        <x:v>Follow-up Required</x:v>
      </x:c>
      <x:c r="I240" s="69" t="str">
        <x:v>Program Delivery</x:v>
      </x:c>
      <x:c r="J240" s="76" t="n">
        <x:f>IF(E240&lt;&gt;"",MAX(0,E240-D240),IF(F240="Overdue",MAX(0,'START_HERE'!$B$7-D240),0))</x:f>
        <x:v>20</x:v>
      </x:c>
    </x:row>
    <x:row r="241" ht="18" customHeight="1">
      <x:c r="A241" s="69" t="str">
        <x:v>MLS-000240</x:v>
      </x:c>
      <x:c r="B241" s="69" t="str">
        <x:v>AGR-00080</x:v>
      </x:c>
      <x:c r="C241" s="69" t="str">
        <x:v>Final Outcome</x:v>
      </x:c>
      <x:c r="D241" s="72" t="n">
        <x:v>46333</x:v>
      </x:c>
      <x:c r="E241" s="72"/>
      <x:c r="F241" s="69" t="str">
        <x:v>Not Due</x:v>
      </x:c>
      <x:c r="G241" s="69" t="str">
        <x:v>No</x:v>
      </x:c>
      <x:c r="H241" s="69" t="str">
        <x:v>Not Reviewed</x:v>
      </x:c>
      <x:c r="I241" s="69" t="str">
        <x:v>Program Delivery</x:v>
      </x:c>
      <x:c r="J241" s="76" t="n">
        <x:f>IF(E241&lt;&gt;"",MAX(0,E241-D241),IF(F241="Overdue",MAX(0,'START_HERE'!$B$7-D241),0))</x:f>
        <x:v>0</x:v>
      </x:c>
    </x:row>
    <x:row r="242" ht="18" customHeight="1">
      <x:c r="A242" s="69" t="str">
        <x:v>MLS-000241</x:v>
      </x:c>
      <x:c r="B242" s="69" t="str">
        <x:v>AGR-00081</x:v>
      </x:c>
      <x:c r="C242" s="69" t="str">
        <x:v>Financial Report</x:v>
      </x:c>
      <x:c r="D242" s="72" t="n">
        <x:v>45291</x:v>
      </x:c>
      <x:c r="E242" s="72"/>
      <x:c r="F242" s="69" t="str">
        <x:v>Overdue</x:v>
      </x:c>
      <x:c r="G242" s="69" t="str">
        <x:v>No</x:v>
      </x:c>
      <x:c r="H242" s="69" t="str">
        <x:v>Not Reviewed</x:v>
      </x:c>
      <x:c r="I242" s="69" t="str">
        <x:v>Program Delivery</x:v>
      </x:c>
      <x:c r="J242" s="76" t="n">
        <x:f>IF(E242&lt;&gt;"",MAX(0,E242-D242),IF(F242="Overdue",MAX(0,'START_HERE'!$B$7-D242),0))</x:f>
        <x:v>974</x:v>
      </x:c>
    </x:row>
    <x:row r="243" ht="18" customHeight="1">
      <x:c r="A243" s="69" t="str">
        <x:v>MLS-000242</x:v>
      </x:c>
      <x:c r="B243" s="69" t="str">
        <x:v>AGR-00081</x:v>
      </x:c>
      <x:c r="C243" s="69" t="str">
        <x:v>Service Target</x:v>
      </x:c>
      <x:c r="D243" s="72" t="n">
        <x:v>45412</x:v>
      </x:c>
      <x:c r="E243" s="72" t="n">
        <x:v>45430</x:v>
      </x:c>
      <x:c r="F243" s="69" t="str">
        <x:v>Completed</x:v>
      </x:c>
      <x:c r="G243" s="69" t="str">
        <x:v>Yes</x:v>
      </x:c>
      <x:c r="H243" s="69" t="str">
        <x:v>Follow-up Required</x:v>
      </x:c>
      <x:c r="I243" s="69" t="str">
        <x:v>Financial</x:v>
      </x:c>
      <x:c r="J243" s="76" t="n">
        <x:f>IF(E243&lt;&gt;"",MAX(0,E243-D243),IF(F243="Overdue",MAX(0,'START_HERE'!$B$7-D243),0))</x:f>
        <x:v>18</x:v>
      </x:c>
    </x:row>
    <x:row r="244" ht="18" customHeight="1">
      <x:c r="A244" s="69" t="str">
        <x:v>MLS-000243</x:v>
      </x:c>
      <x:c r="B244" s="69" t="str">
        <x:v>AGR-00082</x:v>
      </x:c>
      <x:c r="C244" s="69" t="str">
        <x:v>Final Outcome</x:v>
      </x:c>
      <x:c r="D244" s="72" t="n">
        <x:v>46316</x:v>
      </x:c>
      <x:c r="E244" s="72"/>
      <x:c r="F244" s="69" t="str">
        <x:v>Not Due</x:v>
      </x:c>
      <x:c r="G244" s="69" t="str">
        <x:v>No</x:v>
      </x:c>
      <x:c r="H244" s="69" t="str">
        <x:v>Not Reviewed</x:v>
      </x:c>
      <x:c r="I244" s="69" t="str">
        <x:v>Compliance</x:v>
      </x:c>
      <x:c r="J244" s="76" t="n">
        <x:f>IF(E244&lt;&gt;"",MAX(0,E244-D244),IF(F244="Overdue",MAX(0,'START_HERE'!$B$7-D244),0))</x:f>
        <x:v>0</x:v>
      </x:c>
    </x:row>
    <x:row r="245" ht="18" customHeight="1">
      <x:c r="A245" s="69" t="str">
        <x:v>MLS-000244</x:v>
      </x:c>
      <x:c r="B245" s="69" t="str">
        <x:v>AGR-00082</x:v>
      </x:c>
      <x:c r="C245" s="69" t="str">
        <x:v>Service Target</x:v>
      </x:c>
      <x:c r="D245" s="72" t="n">
        <x:v>46462</x:v>
      </x:c>
      <x:c r="E245" s="72"/>
      <x:c r="F245" s="69" t="str">
        <x:v>Not Due</x:v>
      </x:c>
      <x:c r="G245" s="69" t="str">
        <x:v>No</x:v>
      </x:c>
      <x:c r="H245" s="69" t="str">
        <x:v>Not Reviewed</x:v>
      </x:c>
      <x:c r="I245" s="69" t="str">
        <x:v>Financial</x:v>
      </x:c>
      <x:c r="J245" s="76" t="n">
        <x:f>IF(E245&lt;&gt;"",MAX(0,E245-D245),IF(F245="Overdue",MAX(0,'START_HERE'!$B$7-D245),0))</x:f>
        <x:v>0</x:v>
      </x:c>
    </x:row>
    <x:row r="246" ht="18" customHeight="1">
      <x:c r="A246" s="69" t="str">
        <x:v>MLS-000245</x:v>
      </x:c>
      <x:c r="B246" s="69" t="str">
        <x:v>AGR-00082</x:v>
      </x:c>
      <x:c r="C246" s="69" t="str">
        <x:v>Service Target</x:v>
      </x:c>
      <x:c r="D246" s="72" t="n">
        <x:v>46608</x:v>
      </x:c>
      <x:c r="E246" s="72"/>
      <x:c r="F246" s="69" t="str">
        <x:v>Not Due</x:v>
      </x:c>
      <x:c r="G246" s="69" t="str">
        <x:v>No</x:v>
      </x:c>
      <x:c r="H246" s="69" t="str">
        <x:v>Not Reviewed</x:v>
      </x:c>
      <x:c r="I246" s="69" t="str">
        <x:v>Program Delivery</x:v>
      </x:c>
      <x:c r="J246" s="76" t="n">
        <x:f>IF(E246&lt;&gt;"",MAX(0,E246-D246),IF(F246="Overdue",MAX(0,'START_HERE'!$B$7-D246),0))</x:f>
        <x:v>0</x:v>
      </x:c>
    </x:row>
    <x:row r="247" ht="18" customHeight="1">
      <x:c r="A247" s="69" t="str">
        <x:v>MLS-000246</x:v>
      </x:c>
      <x:c r="B247" s="69" t="str">
        <x:v>AGR-00082</x:v>
      </x:c>
      <x:c r="C247" s="69" t="str">
        <x:v>Service Target</x:v>
      </x:c>
      <x:c r="D247" s="72" t="n">
        <x:v>46754</x:v>
      </x:c>
      <x:c r="E247" s="72"/>
      <x:c r="F247" s="69" t="str">
        <x:v>Not Due</x:v>
      </x:c>
      <x:c r="G247" s="69" t="str">
        <x:v>No</x:v>
      </x:c>
      <x:c r="H247" s="69" t="str">
        <x:v>Not Reviewed</x:v>
      </x:c>
      <x:c r="I247" s="69" t="str">
        <x:v>Outcome</x:v>
      </x:c>
      <x:c r="J247" s="76" t="n">
        <x:f>IF(E247&lt;&gt;"",MAX(0,E247-D247),IF(F247="Overdue",MAX(0,'START_HERE'!$B$7-D247),0))</x:f>
        <x:v>0</x:v>
      </x:c>
    </x:row>
    <x:row r="248" ht="18" customHeight="1">
      <x:c r="A248" s="69" t="str">
        <x:v>MLS-000247</x:v>
      </x:c>
      <x:c r="B248" s="69" t="str">
        <x:v>AGR-00083</x:v>
      </x:c>
      <x:c r="C248" s="69" t="str">
        <x:v>Final Outcome</x:v>
      </x:c>
      <x:c r="D248" s="72" t="n">
        <x:v>45508</x:v>
      </x:c>
      <x:c r="E248" s="72" t="n">
        <x:v>45520</x:v>
      </x:c>
      <x:c r="F248" s="69" t="str">
        <x:v>Completed</x:v>
      </x:c>
      <x:c r="G248" s="69" t="str">
        <x:v>Yes</x:v>
      </x:c>
      <x:c r="H248" s="69" t="str">
        <x:v>Accepted</x:v>
      </x:c>
      <x:c r="I248" s="69" t="str">
        <x:v>Financial</x:v>
      </x:c>
      <x:c r="J248" s="76" t="n">
        <x:f>IF(E248&lt;&gt;"",MAX(0,E248-D248),IF(F248="Overdue",MAX(0,'START_HERE'!$B$7-D248),0))</x:f>
        <x:v>12</x:v>
      </x:c>
    </x:row>
    <x:row r="249" ht="18" customHeight="1">
      <x:c r="A249" s="69" t="str">
        <x:v>MLS-000248</x:v>
      </x:c>
      <x:c r="B249" s="69" t="str">
        <x:v>AGR-00083</x:v>
      </x:c>
      <x:c r="C249" s="69" t="str">
        <x:v>Service Target</x:v>
      </x:c>
      <x:c r="D249" s="72" t="n">
        <x:v>45581</x:v>
      </x:c>
      <x:c r="E249" s="72" t="n">
        <x:v>45572</x:v>
      </x:c>
      <x:c r="F249" s="69" t="str">
        <x:v>Completed</x:v>
      </x:c>
      <x:c r="G249" s="69" t="str">
        <x:v>Yes</x:v>
      </x:c>
      <x:c r="H249" s="69" t="str">
        <x:v>Accepted</x:v>
      </x:c>
      <x:c r="I249" s="69" t="str">
        <x:v>Compliance</x:v>
      </x:c>
      <x:c r="J249" s="76" t="n">
        <x:f>IF(E249&lt;&gt;"",MAX(0,E249-D249),IF(F249="Overdue",MAX(0,'START_HERE'!$B$7-D249),0))</x:f>
        <x:v>0</x:v>
      </x:c>
    </x:row>
    <x:row r="250" ht="18" customHeight="1">
      <x:c r="A250" s="69" t="str">
        <x:v>MLS-000249</x:v>
      </x:c>
      <x:c r="B250" s="69" t="str">
        <x:v>AGR-00083</x:v>
      </x:c>
      <x:c r="C250" s="69" t="str">
        <x:v>Financial Report</x:v>
      </x:c>
      <x:c r="D250" s="72" t="n">
        <x:v>45654</x:v>
      </x:c>
      <x:c r="E250" s="72" t="n">
        <x:v>45672</x:v>
      </x:c>
      <x:c r="F250" s="69" t="str">
        <x:v>Completed</x:v>
      </x:c>
      <x:c r="G250" s="69" t="str">
        <x:v>Yes</x:v>
      </x:c>
      <x:c r="H250" s="69" t="str">
        <x:v>Accepted</x:v>
      </x:c>
      <x:c r="I250" s="69" t="str">
        <x:v>Compliance</x:v>
      </x:c>
      <x:c r="J250" s="76" t="n">
        <x:f>IF(E250&lt;&gt;"",MAX(0,E250-D250),IF(F250="Overdue",MAX(0,'START_HERE'!$B$7-D250),0))</x:f>
        <x:v>18</x:v>
      </x:c>
    </x:row>
    <x:row r="251" ht="18" customHeight="1">
      <x:c r="A251" s="69" t="str">
        <x:v>MLS-000250</x:v>
      </x:c>
      <x:c r="B251" s="69" t="str">
        <x:v>AGR-00083</x:v>
      </x:c>
      <x:c r="C251" s="69" t="str">
        <x:v>Financial Report</x:v>
      </x:c>
      <x:c r="D251" s="72" t="n">
        <x:v>45727</x:v>
      </x:c>
      <x:c r="E251" s="72" t="n">
        <x:v>45723</x:v>
      </x:c>
      <x:c r="F251" s="69" t="str">
        <x:v>Completed</x:v>
      </x:c>
      <x:c r="G251" s="69" t="str">
        <x:v>Yes</x:v>
      </x:c>
      <x:c r="H251" s="69" t="str">
        <x:v>Follow-up Required</x:v>
      </x:c>
      <x:c r="I251" s="69" t="str">
        <x:v>Financial</x:v>
      </x:c>
      <x:c r="J251" s="76" t="n">
        <x:f>IF(E251&lt;&gt;"",MAX(0,E251-D251),IF(F251="Overdue",MAX(0,'START_HERE'!$B$7-D251),0))</x:f>
        <x:v>0</x:v>
      </x:c>
    </x:row>
    <x:row r="252" ht="18" customHeight="1">
      <x:c r="A252" s="69" t="str">
        <x:v>MLS-000251</x:v>
      </x:c>
      <x:c r="B252" s="69" t="str">
        <x:v>AGR-00084</x:v>
      </x:c>
      <x:c r="C252" s="69" t="str">
        <x:v>Final Outcome</x:v>
      </x:c>
      <x:c r="D252" s="72" t="n">
        <x:v>45337</x:v>
      </x:c>
      <x:c r="E252" s="72" t="n">
        <x:v>45350</x:v>
      </x:c>
      <x:c r="F252" s="69" t="str">
        <x:v>Completed</x:v>
      </x:c>
      <x:c r="G252" s="69" t="str">
        <x:v>Yes</x:v>
      </x:c>
      <x:c r="H252" s="69" t="str">
        <x:v>Follow-up Required</x:v>
      </x:c>
      <x:c r="I252" s="69" t="str">
        <x:v>Compliance</x:v>
      </x:c>
      <x:c r="J252" s="76" t="n">
        <x:f>IF(E252&lt;&gt;"",MAX(0,E252-D252),IF(F252="Overdue",MAX(0,'START_HERE'!$B$7-D252),0))</x:f>
        <x:v>13</x:v>
      </x:c>
    </x:row>
    <x:row r="253" ht="18" customHeight="1">
      <x:c r="A253" s="69" t="str">
        <x:v>MLS-000252</x:v>
      </x:c>
      <x:c r="B253" s="69" t="str">
        <x:v>AGR-00084</x:v>
      </x:c>
      <x:c r="C253" s="69" t="str">
        <x:v>Final Outcome</x:v>
      </x:c>
      <x:c r="D253" s="72" t="n">
        <x:v>45410</x:v>
      </x:c>
      <x:c r="E253" s="72" t="n">
        <x:v>45403</x:v>
      </x:c>
      <x:c r="F253" s="69" t="str">
        <x:v>Completed</x:v>
      </x:c>
      <x:c r="G253" s="69" t="str">
        <x:v>Yes</x:v>
      </x:c>
      <x:c r="H253" s="69" t="str">
        <x:v>Accepted</x:v>
      </x:c>
      <x:c r="I253" s="69" t="str">
        <x:v>Financial</x:v>
      </x:c>
      <x:c r="J253" s="76" t="n">
        <x:f>IF(E253&lt;&gt;"",MAX(0,E253-D253),IF(F253="Overdue",MAX(0,'START_HERE'!$B$7-D253),0))</x:f>
        <x:v>0</x:v>
      </x:c>
    </x:row>
    <x:row r="254" ht="18" customHeight="1">
      <x:c r="A254" s="69" t="str">
        <x:v>MLS-000253</x:v>
      </x:c>
      <x:c r="B254" s="69" t="str">
        <x:v>AGR-00084</x:v>
      </x:c>
      <x:c r="C254" s="69" t="str">
        <x:v>Final Outcome</x:v>
      </x:c>
      <x:c r="D254" s="72" t="n">
        <x:v>45483</x:v>
      </x:c>
      <x:c r="E254" s="72" t="n">
        <x:v>45487</x:v>
      </x:c>
      <x:c r="F254" s="69" t="str">
        <x:v>Completed</x:v>
      </x:c>
      <x:c r="G254" s="69" t="str">
        <x:v>Yes</x:v>
      </x:c>
      <x:c r="H254" s="69" t="str">
        <x:v>Accepted</x:v>
      </x:c>
      <x:c r="I254" s="69" t="str">
        <x:v>Program Delivery</x:v>
      </x:c>
      <x:c r="J254" s="76" t="n">
        <x:f>IF(E254&lt;&gt;"",MAX(0,E254-D254),IF(F254="Overdue",MAX(0,'START_HERE'!$B$7-D254),0))</x:f>
        <x:v>4</x:v>
      </x:c>
    </x:row>
    <x:row r="255" ht="18" customHeight="1">
      <x:c r="A255" s="69" t="str">
        <x:v>MLS-000254</x:v>
      </x:c>
      <x:c r="B255" s="69" t="str">
        <x:v>AGR-00084</x:v>
      </x:c>
      <x:c r="C255" s="69" t="str">
        <x:v>Service Target</x:v>
      </x:c>
      <x:c r="D255" s="72" t="n">
        <x:v>45556</x:v>
      </x:c>
      <x:c r="E255" s="72" t="n">
        <x:v>45566</x:v>
      </x:c>
      <x:c r="F255" s="69" t="str">
        <x:v>Completed</x:v>
      </x:c>
      <x:c r="G255" s="69" t="str">
        <x:v>Yes</x:v>
      </x:c>
      <x:c r="H255" s="69" t="str">
        <x:v>Accepted</x:v>
      </x:c>
      <x:c r="I255" s="69" t="str">
        <x:v>Compliance</x:v>
      </x:c>
      <x:c r="J255" s="76" t="n">
        <x:f>IF(E255&lt;&gt;"",MAX(0,E255-D255),IF(F255="Overdue",MAX(0,'START_HERE'!$B$7-D255),0))</x:f>
        <x:v>10</x:v>
      </x:c>
    </x:row>
    <x:row r="256" ht="18" customHeight="1">
      <x:c r="A256" s="69" t="str">
        <x:v>MLS-000255</x:v>
      </x:c>
      <x:c r="B256" s="69" t="str">
        <x:v>AGR-00085</x:v>
      </x:c>
      <x:c r="C256" s="69" t="str">
        <x:v>Final Outcome</x:v>
      </x:c>
      <x:c r="D256" s="72" t="n">
        <x:v>45831</x:v>
      </x:c>
      <x:c r="E256" s="72" t="n">
        <x:v>45847</x:v>
      </x:c>
      <x:c r="F256" s="69" t="str">
        <x:v>Completed</x:v>
      </x:c>
      <x:c r="G256" s="69" t="str">
        <x:v>Yes</x:v>
      </x:c>
      <x:c r="H256" s="69" t="str">
        <x:v>Follow-up Required</x:v>
      </x:c>
      <x:c r="I256" s="69" t="str">
        <x:v>Outcome</x:v>
      </x:c>
      <x:c r="J256" s="76" t="n">
        <x:f>IF(E256&lt;&gt;"",MAX(0,E256-D256),IF(F256="Overdue",MAX(0,'START_HERE'!$B$7-D256),0))</x:f>
        <x:v>16</x:v>
      </x:c>
    </x:row>
    <x:row r="257" ht="18" customHeight="1">
      <x:c r="A257" s="69" t="str">
        <x:v>MLS-000256</x:v>
      </x:c>
      <x:c r="B257" s="69" t="str">
        <x:v>AGR-00085</x:v>
      </x:c>
      <x:c r="C257" s="69" t="str">
        <x:v>Final Outcome</x:v>
      </x:c>
      <x:c r="D257" s="72" t="n">
        <x:v>46013</x:v>
      </x:c>
      <x:c r="E257" s="72" t="n">
        <x:v>45998</x:v>
      </x:c>
      <x:c r="F257" s="69" t="str">
        <x:v>Completed</x:v>
      </x:c>
      <x:c r="G257" s="69" t="str">
        <x:v>Yes</x:v>
      </x:c>
      <x:c r="H257" s="69" t="str">
        <x:v>Accepted</x:v>
      </x:c>
      <x:c r="I257" s="69" t="str">
        <x:v>Outcome</x:v>
      </x:c>
      <x:c r="J257" s="76" t="n">
        <x:f>IF(E257&lt;&gt;"",MAX(0,E257-D257),IF(F257="Overdue",MAX(0,'START_HERE'!$B$7-D257),0))</x:f>
        <x:v>0</x:v>
      </x:c>
    </x:row>
    <x:row r="258" ht="18" customHeight="1">
      <x:c r="A258" s="69" t="str">
        <x:v>MLS-000257</x:v>
      </x:c>
      <x:c r="B258" s="69" t="str">
        <x:v>AGR-00086</x:v>
      </x:c>
      <x:c r="C258" s="69" t="str">
        <x:v>Service Target</x:v>
      </x:c>
      <x:c r="D258" s="72" t="n">
        <x:v>45876</x:v>
      </x:c>
      <x:c r="E258" s="72"/>
      <x:c r="F258" s="69" t="str">
        <x:v>Overdue</x:v>
      </x:c>
      <x:c r="G258" s="69" t="str">
        <x:v>No</x:v>
      </x:c>
      <x:c r="H258" s="69" t="str">
        <x:v>Not Reviewed</x:v>
      </x:c>
      <x:c r="I258" s="69" t="str">
        <x:v>Financial</x:v>
      </x:c>
      <x:c r="J258" s="76" t="n">
        <x:f>IF(E258&lt;&gt;"",MAX(0,E258-D258),IF(F258="Overdue",MAX(0,'START_HERE'!$B$7-D258),0))</x:f>
        <x:v>389</x:v>
      </x:c>
    </x:row>
    <x:row r="259" ht="18" customHeight="1">
      <x:c r="A259" s="69" t="str">
        <x:v>MLS-000258</x:v>
      </x:c>
      <x:c r="B259" s="69" t="str">
        <x:v>AGR-00086</x:v>
      </x:c>
      <x:c r="C259" s="69" t="str">
        <x:v>Final Outcome</x:v>
      </x:c>
      <x:c r="D259" s="72" t="n">
        <x:v>45968</x:v>
      </x:c>
      <x:c r="E259" s="72" t="n">
        <x:v>45953</x:v>
      </x:c>
      <x:c r="F259" s="69" t="str">
        <x:v>Completed</x:v>
      </x:c>
      <x:c r="G259" s="69" t="str">
        <x:v>Yes</x:v>
      </x:c>
      <x:c r="H259" s="69" t="str">
        <x:v>Accepted</x:v>
      </x:c>
      <x:c r="I259" s="69" t="str">
        <x:v>Outcome</x:v>
      </x:c>
      <x:c r="J259" s="76" t="n">
        <x:f>IF(E259&lt;&gt;"",MAX(0,E259-D259),IF(F259="Overdue",MAX(0,'START_HERE'!$B$7-D259),0))</x:f>
        <x:v>0</x:v>
      </x:c>
    </x:row>
    <x:row r="260" ht="18" customHeight="1">
      <x:c r="A260" s="69" t="str">
        <x:v>MLS-000259</x:v>
      </x:c>
      <x:c r="B260" s="69" t="str">
        <x:v>AGR-00086</x:v>
      </x:c>
      <x:c r="C260" s="69" t="str">
        <x:v>Service Target</x:v>
      </x:c>
      <x:c r="D260" s="72" t="n">
        <x:v>46059</x:v>
      </x:c>
      <x:c r="E260" s="72" t="n">
        <x:v>46083</x:v>
      </x:c>
      <x:c r="F260" s="69" t="str">
        <x:v>Completed</x:v>
      </x:c>
      <x:c r="G260" s="69" t="str">
        <x:v>Yes</x:v>
      </x:c>
      <x:c r="H260" s="69" t="str">
        <x:v>Accepted</x:v>
      </x:c>
      <x:c r="I260" s="69" t="str">
        <x:v>Program Delivery</x:v>
      </x:c>
      <x:c r="J260" s="76" t="n">
        <x:f>IF(E260&lt;&gt;"",MAX(0,E260-D260),IF(F260="Overdue",MAX(0,'START_HERE'!$B$7-D260),0))</x:f>
        <x:v>24</x:v>
      </x:c>
    </x:row>
    <x:row r="261" ht="18" customHeight="1">
      <x:c r="A261" s="69" t="str">
        <x:v>MLS-000260</x:v>
      </x:c>
      <x:c r="B261" s="69" t="str">
        <x:v>AGR-00087</x:v>
      </x:c>
      <x:c r="C261" s="69" t="str">
        <x:v>Service Target</x:v>
      </x:c>
      <x:c r="D261" s="72" t="n">
        <x:v>45578</x:v>
      </x:c>
      <x:c r="E261" s="72" t="n">
        <x:v>45584</x:v>
      </x:c>
      <x:c r="F261" s="69" t="str">
        <x:v>Completed</x:v>
      </x:c>
      <x:c r="G261" s="69" t="str">
        <x:v>Yes</x:v>
      </x:c>
      <x:c r="H261" s="69" t="str">
        <x:v>Follow-up Required</x:v>
      </x:c>
      <x:c r="I261" s="69" t="str">
        <x:v>Outcome</x:v>
      </x:c>
      <x:c r="J261" s="76" t="n">
        <x:f>IF(E261&lt;&gt;"",MAX(0,E261-D261),IF(F261="Overdue",MAX(0,'START_HERE'!$B$7-D261),0))</x:f>
        <x:v>6</x:v>
      </x:c>
    </x:row>
    <x:row r="262" ht="18" customHeight="1">
      <x:c r="A262" s="69" t="str">
        <x:v>MLS-000261</x:v>
      </x:c>
      <x:c r="B262" s="69" t="str">
        <x:v>AGR-00087</x:v>
      </x:c>
      <x:c r="C262" s="69" t="str">
        <x:v>Final Outcome</x:v>
      </x:c>
      <x:c r="D262" s="72" t="n">
        <x:v>45687</x:v>
      </x:c>
      <x:c r="E262" s="72" t="n">
        <x:v>45676</x:v>
      </x:c>
      <x:c r="F262" s="69" t="str">
        <x:v>Completed</x:v>
      </x:c>
      <x:c r="G262" s="69" t="str">
        <x:v>Yes</x:v>
      </x:c>
      <x:c r="H262" s="69" t="str">
        <x:v>Accepted</x:v>
      </x:c>
      <x:c r="I262" s="69" t="str">
        <x:v>Compliance</x:v>
      </x:c>
      <x:c r="J262" s="76" t="n">
        <x:f>IF(E262&lt;&gt;"",MAX(0,E262-D262),IF(F262="Overdue",MAX(0,'START_HERE'!$B$7-D262),0))</x:f>
        <x:v>0</x:v>
      </x:c>
    </x:row>
    <x:row r="263" ht="18" customHeight="1">
      <x:c r="A263" s="69" t="str">
        <x:v>MLS-000262</x:v>
      </x:c>
      <x:c r="B263" s="69" t="str">
        <x:v>AGR-00087</x:v>
      </x:c>
      <x:c r="C263" s="69" t="str">
        <x:v>Financial Report</x:v>
      </x:c>
      <x:c r="D263" s="72" t="n">
        <x:v>45797</x:v>
      </x:c>
      <x:c r="E263" s="72" t="n">
        <x:v>45791</x:v>
      </x:c>
      <x:c r="F263" s="69" t="str">
        <x:v>Completed</x:v>
      </x:c>
      <x:c r="G263" s="69" t="str">
        <x:v>Yes</x:v>
      </x:c>
      <x:c r="H263" s="69" t="str">
        <x:v>Follow-up Required</x:v>
      </x:c>
      <x:c r="I263" s="69" t="str">
        <x:v>Compliance</x:v>
      </x:c>
      <x:c r="J263" s="76" t="n">
        <x:f>IF(E263&lt;&gt;"",MAX(0,E263-D263),IF(F263="Overdue",MAX(0,'START_HERE'!$B$7-D263),0))</x:f>
        <x:v>0</x:v>
      </x:c>
    </x:row>
    <x:row r="264" ht="18" customHeight="1">
      <x:c r="A264" s="69" t="str">
        <x:v>MLS-000263</x:v>
      </x:c>
      <x:c r="B264" s="69" t="str">
        <x:v>AGR-00087</x:v>
      </x:c>
      <x:c r="C264" s="69" t="str">
        <x:v>Progress Report</x:v>
      </x:c>
      <x:c r="D264" s="72" t="n">
        <x:v>45906</x:v>
      </x:c>
      <x:c r="E264" s="72" t="n">
        <x:v>45904</x:v>
      </x:c>
      <x:c r="F264" s="69" t="str">
        <x:v>Completed</x:v>
      </x:c>
      <x:c r="G264" s="69" t="str">
        <x:v>Yes</x:v>
      </x:c>
      <x:c r="H264" s="69" t="str">
        <x:v>Accepted</x:v>
      </x:c>
      <x:c r="I264" s="69" t="str">
        <x:v>Outcome</x:v>
      </x:c>
      <x:c r="J264" s="76" t="n">
        <x:f>IF(E264&lt;&gt;"",MAX(0,E264-D264),IF(F264="Overdue",MAX(0,'START_HERE'!$B$7-D264),0))</x:f>
        <x:v>0</x:v>
      </x:c>
    </x:row>
    <x:row r="265" ht="18" customHeight="1">
      <x:c r="A265" s="69" t="str">
        <x:v>MLS-000264</x:v>
      </x:c>
      <x:c r="B265" s="69" t="str">
        <x:v>AGR-00088</x:v>
      </x:c>
      <x:c r="C265" s="69" t="str">
        <x:v>Financial Report</x:v>
      </x:c>
      <x:c r="D265" s="72" t="n">
        <x:v>45691</x:v>
      </x:c>
      <x:c r="E265" s="72" t="n">
        <x:v>45698</x:v>
      </x:c>
      <x:c r="F265" s="69" t="str">
        <x:v>Completed</x:v>
      </x:c>
      <x:c r="G265" s="69" t="str">
        <x:v>Yes</x:v>
      </x:c>
      <x:c r="H265" s="69" t="str">
        <x:v>Accepted</x:v>
      </x:c>
      <x:c r="I265" s="69" t="str">
        <x:v>Outcome</x:v>
      </x:c>
      <x:c r="J265" s="76" t="n">
        <x:f>IF(E265&lt;&gt;"",MAX(0,E265-D265),IF(F265="Overdue",MAX(0,'START_HERE'!$B$7-D265),0))</x:f>
        <x:v>7</x:v>
      </x:c>
    </x:row>
    <x:row r="266" ht="18" customHeight="1">
      <x:c r="A266" s="69" t="str">
        <x:v>MLS-000265</x:v>
      </x:c>
      <x:c r="B266" s="69" t="str">
        <x:v>AGR-00088</x:v>
      </x:c>
      <x:c r="C266" s="69" t="str">
        <x:v>Service Target</x:v>
      </x:c>
      <x:c r="D266" s="72" t="n">
        <x:v>45812</x:v>
      </x:c>
      <x:c r="E266" s="72" t="n">
        <x:v>45804</x:v>
      </x:c>
      <x:c r="F266" s="69" t="str">
        <x:v>Completed</x:v>
      </x:c>
      <x:c r="G266" s="69" t="str">
        <x:v>Yes</x:v>
      </x:c>
      <x:c r="H266" s="69" t="str">
        <x:v>Accepted</x:v>
      </x:c>
      <x:c r="I266" s="69" t="str">
        <x:v>Outcome</x:v>
      </x:c>
      <x:c r="J266" s="76" t="n">
        <x:f>IF(E266&lt;&gt;"",MAX(0,E266-D266),IF(F266="Overdue",MAX(0,'START_HERE'!$B$7-D266),0))</x:f>
        <x:v>0</x:v>
      </x:c>
    </x:row>
    <x:row r="267" ht="18" customHeight="1">
      <x:c r="A267" s="69" t="str">
        <x:v>MLS-000266</x:v>
      </x:c>
      <x:c r="B267" s="69" t="str">
        <x:v>AGR-00089</x:v>
      </x:c>
      <x:c r="C267" s="69" t="str">
        <x:v>Financial Report</x:v>
      </x:c>
      <x:c r="D267" s="72" t="n">
        <x:v>45359</x:v>
      </x:c>
      <x:c r="E267" s="72" t="n">
        <x:v>45374</x:v>
      </x:c>
      <x:c r="F267" s="69" t="str">
        <x:v>Completed</x:v>
      </x:c>
      <x:c r="G267" s="69" t="str">
        <x:v>Yes</x:v>
      </x:c>
      <x:c r="H267" s="69" t="str">
        <x:v>Accepted</x:v>
      </x:c>
      <x:c r="I267" s="69" t="str">
        <x:v>Compliance</x:v>
      </x:c>
      <x:c r="J267" s="76" t="n">
        <x:f>IF(E267&lt;&gt;"",MAX(0,E267-D267),IF(F267="Overdue",MAX(0,'START_HERE'!$B$7-D267),0))</x:f>
        <x:v>15</x:v>
      </x:c>
    </x:row>
    <x:row r="268" ht="18" customHeight="1">
      <x:c r="A268" s="69" t="str">
        <x:v>MLS-000267</x:v>
      </x:c>
      <x:c r="B268" s="69" t="str">
        <x:v>AGR-00089</x:v>
      </x:c>
      <x:c r="C268" s="69" t="str">
        <x:v>Financial Report</x:v>
      </x:c>
      <x:c r="D268" s="72" t="n">
        <x:v>45541</x:v>
      </x:c>
      <x:c r="E268" s="72" t="n">
        <x:v>45556</x:v>
      </x:c>
      <x:c r="F268" s="69" t="str">
        <x:v>Completed</x:v>
      </x:c>
      <x:c r="G268" s="69" t="str">
        <x:v>Yes</x:v>
      </x:c>
      <x:c r="H268" s="69" t="str">
        <x:v>Accepted</x:v>
      </x:c>
      <x:c r="I268" s="69" t="str">
        <x:v>Financial</x:v>
      </x:c>
      <x:c r="J268" s="76" t="n">
        <x:f>IF(E268&lt;&gt;"",MAX(0,E268-D268),IF(F268="Overdue",MAX(0,'START_HERE'!$B$7-D268),0))</x:f>
        <x:v>15</x:v>
      </x:c>
    </x:row>
    <x:row r="269" ht="18" customHeight="1">
      <x:c r="A269" s="69" t="str">
        <x:v>MLS-000268</x:v>
      </x:c>
      <x:c r="B269" s="69" t="str">
        <x:v>AGR-00089</x:v>
      </x:c>
      <x:c r="C269" s="69" t="str">
        <x:v>Final Outcome</x:v>
      </x:c>
      <x:c r="D269" s="72" t="n">
        <x:v>45724</x:v>
      </x:c>
      <x:c r="E269" s="72" t="n">
        <x:v>45733</x:v>
      </x:c>
      <x:c r="F269" s="69" t="str">
        <x:v>Completed</x:v>
      </x:c>
      <x:c r="G269" s="69" t="str">
        <x:v>Yes</x:v>
      </x:c>
      <x:c r="H269" s="69" t="str">
        <x:v>Accepted</x:v>
      </x:c>
      <x:c r="I269" s="69" t="str">
        <x:v>Outcome</x:v>
      </x:c>
      <x:c r="J269" s="76" t="n">
        <x:f>IF(E269&lt;&gt;"",MAX(0,E269-D269),IF(F269="Overdue",MAX(0,'START_HERE'!$B$7-D269),0))</x:f>
        <x:v>9</x:v>
      </x:c>
    </x:row>
    <x:row r="270" ht="18" customHeight="1">
      <x:c r="A270" s="69" t="str">
        <x:v>MLS-000269</x:v>
      </x:c>
      <x:c r="B270" s="69" t="str">
        <x:v>AGR-00090</x:v>
      </x:c>
      <x:c r="C270" s="69" t="str">
        <x:v>Service Target</x:v>
      </x:c>
      <x:c r="D270" s="72" t="n">
        <x:v>46031</x:v>
      </x:c>
      <x:c r="E270" s="72" t="n">
        <x:v>46033</x:v>
      </x:c>
      <x:c r="F270" s="69" t="str">
        <x:v>Completed</x:v>
      </x:c>
      <x:c r="G270" s="69" t="str">
        <x:v>Yes</x:v>
      </x:c>
      <x:c r="H270" s="69" t="str">
        <x:v>Follow-up Required</x:v>
      </x:c>
      <x:c r="I270" s="69" t="str">
        <x:v>Compliance</x:v>
      </x:c>
      <x:c r="J270" s="76" t="n">
        <x:f>IF(E270&lt;&gt;"",MAX(0,E270-D270),IF(F270="Overdue",MAX(0,'START_HERE'!$B$7-D270),0))</x:f>
        <x:v>2</x:v>
      </x:c>
    </x:row>
    <x:row r="271" ht="18" customHeight="1">
      <x:c r="A271" s="69" t="str">
        <x:v>MLS-000270</x:v>
      </x:c>
      <x:c r="B271" s="69" t="str">
        <x:v>AGR-00090</x:v>
      </x:c>
      <x:c r="C271" s="69" t="str">
        <x:v>Service Target</x:v>
      </x:c>
      <x:c r="D271" s="72" t="n">
        <x:v>46168</x:v>
      </x:c>
      <x:c r="E271" s="72" t="n">
        <x:v>46175</x:v>
      </x:c>
      <x:c r="F271" s="69" t="str">
        <x:v>Completed</x:v>
      </x:c>
      <x:c r="G271" s="69" t="str">
        <x:v>Yes</x:v>
      </x:c>
      <x:c r="H271" s="69" t="str">
        <x:v>Accepted</x:v>
      </x:c>
      <x:c r="I271" s="69" t="str">
        <x:v>Outcome</x:v>
      </x:c>
      <x:c r="J271" s="76" t="n">
        <x:f>IF(E271&lt;&gt;"",MAX(0,E271-D271),IF(F271="Overdue",MAX(0,'START_HERE'!$B$7-D271),0))</x:f>
        <x:v>7</x:v>
      </x:c>
    </x:row>
    <x:row r="272" ht="18" customHeight="1">
      <x:c r="A272" s="69" t="str">
        <x:v>MLS-000271</x:v>
      </x:c>
      <x:c r="B272" s="69" t="str">
        <x:v>AGR-00090</x:v>
      </x:c>
      <x:c r="C272" s="69" t="str">
        <x:v>Financial Report</x:v>
      </x:c>
      <x:c r="D272" s="72" t="n">
        <x:v>46305</x:v>
      </x:c>
      <x:c r="E272" s="72"/>
      <x:c r="F272" s="69" t="str">
        <x:v>Not Due</x:v>
      </x:c>
      <x:c r="G272" s="69" t="str">
        <x:v>No</x:v>
      </x:c>
      <x:c r="H272" s="69" t="str">
        <x:v>Not Reviewed</x:v>
      </x:c>
      <x:c r="I272" s="69" t="str">
        <x:v>Program Delivery</x:v>
      </x:c>
      <x:c r="J272" s="76" t="n">
        <x:f>IF(E272&lt;&gt;"",MAX(0,E272-D272),IF(F272="Overdue",MAX(0,'START_HERE'!$B$7-D272),0))</x:f>
        <x:v>0</x:v>
      </x:c>
    </x:row>
    <x:row r="273" ht="18" customHeight="1">
      <x:c r="A273" s="69" t="str">
        <x:v>MLS-000272</x:v>
      </x:c>
      <x:c r="B273" s="69" t="str">
        <x:v>AGR-00091</x:v>
      </x:c>
      <x:c r="C273" s="69" t="str">
        <x:v>Progress Report</x:v>
      </x:c>
      <x:c r="D273" s="72" t="n">
        <x:v>45681</x:v>
      </x:c>
      <x:c r="E273" s="72" t="n">
        <x:v>45683</x:v>
      </x:c>
      <x:c r="F273" s="69" t="str">
        <x:v>Completed</x:v>
      </x:c>
      <x:c r="G273" s="69" t="str">
        <x:v>Yes</x:v>
      </x:c>
      <x:c r="H273" s="69" t="str">
        <x:v>Accepted</x:v>
      </x:c>
      <x:c r="I273" s="69" t="str">
        <x:v>Program Delivery</x:v>
      </x:c>
      <x:c r="J273" s="76" t="n">
        <x:f>IF(E273&lt;&gt;"",MAX(0,E273-D273),IF(F273="Overdue",MAX(0,'START_HERE'!$B$7-D273),0))</x:f>
        <x:v>2</x:v>
      </x:c>
    </x:row>
    <x:row r="274" ht="18" customHeight="1">
      <x:c r="A274" s="69" t="str">
        <x:v>MLS-000273</x:v>
      </x:c>
      <x:c r="B274" s="69" t="str">
        <x:v>AGR-00091</x:v>
      </x:c>
      <x:c r="C274" s="69" t="str">
        <x:v>Service Target</x:v>
      </x:c>
      <x:c r="D274" s="72" t="n">
        <x:v>45827</x:v>
      </x:c>
      <x:c r="E274" s="72" t="n">
        <x:v>45813</x:v>
      </x:c>
      <x:c r="F274" s="69" t="str">
        <x:v>Completed</x:v>
      </x:c>
      <x:c r="G274" s="69" t="str">
        <x:v>Yes</x:v>
      </x:c>
      <x:c r="H274" s="69" t="str">
        <x:v>Follow-up Required</x:v>
      </x:c>
      <x:c r="I274" s="69" t="str">
        <x:v>Financial</x:v>
      </x:c>
      <x:c r="J274" s="76" t="n">
        <x:f>IF(E274&lt;&gt;"",MAX(0,E274-D274),IF(F274="Overdue",MAX(0,'START_HERE'!$B$7-D274),0))</x:f>
        <x:v>0</x:v>
      </x:c>
    </x:row>
    <x:row r="275" ht="18" customHeight="1">
      <x:c r="A275" s="69" t="str">
        <x:v>MLS-000274</x:v>
      </x:c>
      <x:c r="B275" s="69" t="str">
        <x:v>AGR-00091</x:v>
      </x:c>
      <x:c r="C275" s="69" t="str">
        <x:v>Financial Report</x:v>
      </x:c>
      <x:c r="D275" s="72" t="n">
        <x:v>45973</x:v>
      </x:c>
      <x:c r="E275" s="72" t="n">
        <x:v>45975</x:v>
      </x:c>
      <x:c r="F275" s="69" t="str">
        <x:v>Completed</x:v>
      </x:c>
      <x:c r="G275" s="69" t="str">
        <x:v>Yes</x:v>
      </x:c>
      <x:c r="H275" s="69" t="str">
        <x:v>Accepted</x:v>
      </x:c>
      <x:c r="I275" s="69" t="str">
        <x:v>Outcome</x:v>
      </x:c>
      <x:c r="J275" s="76" t="n">
        <x:f>IF(E275&lt;&gt;"",MAX(0,E275-D275),IF(F275="Overdue",MAX(0,'START_HERE'!$B$7-D275),0))</x:f>
        <x:v>2</x:v>
      </x:c>
    </x:row>
    <x:row r="276" ht="18" customHeight="1">
      <x:c r="A276" s="69" t="str">
        <x:v>MLS-000275</x:v>
      </x:c>
      <x:c r="B276" s="69" t="str">
        <x:v>AGR-00091</x:v>
      </x:c>
      <x:c r="C276" s="69" t="str">
        <x:v>Final Outcome</x:v>
      </x:c>
      <x:c r="D276" s="72" t="n">
        <x:v>46119</x:v>
      </x:c>
      <x:c r="E276" s="72" t="n">
        <x:v>46136</x:v>
      </x:c>
      <x:c r="F276" s="69" t="str">
        <x:v>Completed</x:v>
      </x:c>
      <x:c r="G276" s="69" t="str">
        <x:v>Yes</x:v>
      </x:c>
      <x:c r="H276" s="69" t="str">
        <x:v>Accepted</x:v>
      </x:c>
      <x:c r="I276" s="69" t="str">
        <x:v>Compliance</x:v>
      </x:c>
      <x:c r="J276" s="76" t="n">
        <x:f>IF(E276&lt;&gt;"",MAX(0,E276-D276),IF(F276="Overdue",MAX(0,'START_HERE'!$B$7-D276),0))</x:f>
        <x:v>17</x:v>
      </x:c>
    </x:row>
    <x:row r="277" ht="18" customHeight="1">
      <x:c r="A277" s="69" t="str">
        <x:v>MLS-000276</x:v>
      </x:c>
      <x:c r="B277" s="69" t="str">
        <x:v>AGR-00092</x:v>
      </x:c>
      <x:c r="C277" s="69" t="str">
        <x:v>Final Outcome</x:v>
      </x:c>
      <x:c r="D277" s="72" t="n">
        <x:v>45579</x:v>
      </x:c>
      <x:c r="E277" s="72"/>
      <x:c r="F277" s="69" t="str">
        <x:v>Overdue</x:v>
      </x:c>
      <x:c r="G277" s="69" t="str">
        <x:v>No</x:v>
      </x:c>
      <x:c r="H277" s="69" t="str">
        <x:v>Not Reviewed</x:v>
      </x:c>
      <x:c r="I277" s="69" t="str">
        <x:v>Program Delivery</x:v>
      </x:c>
      <x:c r="J277" s="76" t="n">
        <x:f>IF(E277&lt;&gt;"",MAX(0,E277-D277),IF(F277="Overdue",MAX(0,'START_HERE'!$B$7-D277),0))</x:f>
        <x:v>686</x:v>
      </x:c>
    </x:row>
    <x:row r="278" ht="18" customHeight="1">
      <x:c r="A278" s="69" t="str">
        <x:v>MLS-000277</x:v>
      </x:c>
      <x:c r="B278" s="69" t="str">
        <x:v>AGR-00092</x:v>
      </x:c>
      <x:c r="C278" s="69" t="str">
        <x:v>Final Outcome</x:v>
      </x:c>
      <x:c r="D278" s="72" t="n">
        <x:v>45761</x:v>
      </x:c>
      <x:c r="E278" s="72" t="n">
        <x:v>45786</x:v>
      </x:c>
      <x:c r="F278" s="69" t="str">
        <x:v>Completed</x:v>
      </x:c>
      <x:c r="G278" s="69" t="str">
        <x:v>Yes</x:v>
      </x:c>
      <x:c r="H278" s="69" t="str">
        <x:v>Follow-up Required</x:v>
      </x:c>
      <x:c r="I278" s="69" t="str">
        <x:v>Outcome</x:v>
      </x:c>
      <x:c r="J278" s="76" t="n">
        <x:f>IF(E278&lt;&gt;"",MAX(0,E278-D278),IF(F278="Overdue",MAX(0,'START_HERE'!$B$7-D278),0))</x:f>
        <x:v>25</x:v>
      </x:c>
    </x:row>
    <x:row r="279" ht="18" customHeight="1">
      <x:c r="A279" s="69" t="str">
        <x:v>MLS-000278</x:v>
      </x:c>
      <x:c r="B279" s="69" t="str">
        <x:v>AGR-00092</x:v>
      </x:c>
      <x:c r="C279" s="69" t="str">
        <x:v>Service Target</x:v>
      </x:c>
      <x:c r="D279" s="72" t="n">
        <x:v>45944</x:v>
      </x:c>
      <x:c r="E279" s="72" t="n">
        <x:v>45931</x:v>
      </x:c>
      <x:c r="F279" s="69" t="str">
        <x:v>Completed</x:v>
      </x:c>
      <x:c r="G279" s="69" t="str">
        <x:v>Yes</x:v>
      </x:c>
      <x:c r="H279" s="69" t="str">
        <x:v>Follow-up Required</x:v>
      </x:c>
      <x:c r="I279" s="69" t="str">
        <x:v>Compliance</x:v>
      </x:c>
      <x:c r="J279" s="76" t="n">
        <x:f>IF(E279&lt;&gt;"",MAX(0,E279-D279),IF(F279="Overdue",MAX(0,'START_HERE'!$B$7-D279),0))</x:f>
        <x:v>0</x:v>
      </x:c>
    </x:row>
    <x:row r="280" ht="18" customHeight="1">
      <x:c r="A280" s="69" t="str">
        <x:v>MLS-000279</x:v>
      </x:c>
      <x:c r="B280" s="69" t="str">
        <x:v>AGR-00093</x:v>
      </x:c>
      <x:c r="C280" s="69" t="str">
        <x:v>Final Outcome</x:v>
      </x:c>
      <x:c r="D280" s="72" t="n">
        <x:v>45246</x:v>
      </x:c>
      <x:c r="E280" s="72" t="n">
        <x:v>45254</x:v>
      </x:c>
      <x:c r="F280" s="69" t="str">
        <x:v>Completed</x:v>
      </x:c>
      <x:c r="G280" s="69" t="str">
        <x:v>Yes</x:v>
      </x:c>
      <x:c r="H280" s="69" t="str">
        <x:v>Accepted</x:v>
      </x:c>
      <x:c r="I280" s="69" t="str">
        <x:v>Program Delivery</x:v>
      </x:c>
      <x:c r="J280" s="76" t="n">
        <x:f>IF(E280&lt;&gt;"",MAX(0,E280-D280),IF(F280="Overdue",MAX(0,'START_HERE'!$B$7-D280),0))</x:f>
        <x:v>8</x:v>
      </x:c>
    </x:row>
    <x:row r="281" ht="18" customHeight="1">
      <x:c r="A281" s="69" t="str">
        <x:v>MLS-000280</x:v>
      </x:c>
      <x:c r="B281" s="69" t="str">
        <x:v>AGR-00093</x:v>
      </x:c>
      <x:c r="C281" s="69" t="str">
        <x:v>Progress Report</x:v>
      </x:c>
      <x:c r="D281" s="72" t="n">
        <x:v>45355</x:v>
      </x:c>
      <x:c r="E281" s="72"/>
      <x:c r="F281" s="69" t="str">
        <x:v>Overdue</x:v>
      </x:c>
      <x:c r="G281" s="69" t="str">
        <x:v>No</x:v>
      </x:c>
      <x:c r="H281" s="69" t="str">
        <x:v>Not Reviewed</x:v>
      </x:c>
      <x:c r="I281" s="69" t="str">
        <x:v>Outcome</x:v>
      </x:c>
      <x:c r="J281" s="76" t="n">
        <x:f>IF(E281&lt;&gt;"",MAX(0,E281-D281),IF(F281="Overdue",MAX(0,'START_HERE'!$B$7-D281),0))</x:f>
        <x:v>910</x:v>
      </x:c>
    </x:row>
    <x:row r="282" ht="18" customHeight="1">
      <x:c r="A282" s="69" t="str">
        <x:v>MLS-000281</x:v>
      </x:c>
      <x:c r="B282" s="69" t="str">
        <x:v>AGR-00093</x:v>
      </x:c>
      <x:c r="C282" s="69" t="str">
        <x:v>Progress Report</x:v>
      </x:c>
      <x:c r="D282" s="72" t="n">
        <x:v>45465</x:v>
      </x:c>
      <x:c r="E282" s="72" t="n">
        <x:v>45488</x:v>
      </x:c>
      <x:c r="F282" s="69" t="str">
        <x:v>Completed</x:v>
      </x:c>
      <x:c r="G282" s="69" t="str">
        <x:v>Yes</x:v>
      </x:c>
      <x:c r="H282" s="69" t="str">
        <x:v>Follow-up Required</x:v>
      </x:c>
      <x:c r="I282" s="69" t="str">
        <x:v>Program Delivery</x:v>
      </x:c>
      <x:c r="J282" s="76" t="n">
        <x:f>IF(E282&lt;&gt;"",MAX(0,E282-D282),IF(F282="Overdue",MAX(0,'START_HERE'!$B$7-D282),0))</x:f>
        <x:v>23</x:v>
      </x:c>
    </x:row>
    <x:row r="283" ht="18" customHeight="1">
      <x:c r="A283" s="69" t="str">
        <x:v>MLS-000282</x:v>
      </x:c>
      <x:c r="B283" s="69" t="str">
        <x:v>AGR-00093</x:v>
      </x:c>
      <x:c r="C283" s="69" t="str">
        <x:v>Service Target</x:v>
      </x:c>
      <x:c r="D283" s="72" t="n">
        <x:v>45574</x:v>
      </x:c>
      <x:c r="E283" s="72" t="n">
        <x:v>45561</x:v>
      </x:c>
      <x:c r="F283" s="69" t="str">
        <x:v>Completed</x:v>
      </x:c>
      <x:c r="G283" s="69" t="str">
        <x:v>Yes</x:v>
      </x:c>
      <x:c r="H283" s="69" t="str">
        <x:v>Accepted</x:v>
      </x:c>
      <x:c r="I283" s="69" t="str">
        <x:v>Financial</x:v>
      </x:c>
      <x:c r="J283" s="76" t="n">
        <x:f>IF(E283&lt;&gt;"",MAX(0,E283-D283),IF(F283="Overdue",MAX(0,'START_HERE'!$B$7-D283),0))</x:f>
        <x:v>0</x:v>
      </x:c>
    </x:row>
    <x:row r="284" ht="18" customHeight="1">
      <x:c r="A284" s="69" t="str">
        <x:v>MLS-000283</x:v>
      </x:c>
      <x:c r="B284" s="69" t="str">
        <x:v>AGR-00094</x:v>
      </x:c>
      <x:c r="C284" s="69" t="str">
        <x:v>Final Outcome</x:v>
      </x:c>
      <x:c r="D284" s="72" t="n">
        <x:v>46070</x:v>
      </x:c>
      <x:c r="E284" s="72" t="n">
        <x:v>46057</x:v>
      </x:c>
      <x:c r="F284" s="69" t="str">
        <x:v>Completed</x:v>
      </x:c>
      <x:c r="G284" s="69" t="str">
        <x:v>Yes</x:v>
      </x:c>
      <x:c r="H284" s="69" t="str">
        <x:v>Follow-up Required</x:v>
      </x:c>
      <x:c r="I284" s="69" t="str">
        <x:v>Outcome</x:v>
      </x:c>
      <x:c r="J284" s="76" t="n">
        <x:f>IF(E284&lt;&gt;"",MAX(0,E284-D284),IF(F284="Overdue",MAX(0,'START_HERE'!$B$7-D284),0))</x:f>
        <x:v>0</x:v>
      </x:c>
    </x:row>
    <x:row r="285" ht="18" customHeight="1">
      <x:c r="A285" s="69" t="str">
        <x:v>MLS-000284</x:v>
      </x:c>
      <x:c r="B285" s="69" t="str">
        <x:v>AGR-00094</x:v>
      </x:c>
      <x:c r="C285" s="69" t="str">
        <x:v>Service Target</x:v>
      </x:c>
      <x:c r="D285" s="72" t="n">
        <x:v>46314</x:v>
      </x:c>
      <x:c r="E285" s="72"/>
      <x:c r="F285" s="69" t="str">
        <x:v>Not Due</x:v>
      </x:c>
      <x:c r="G285" s="69" t="str">
        <x:v>No</x:v>
      </x:c>
      <x:c r="H285" s="69" t="str">
        <x:v>Not Reviewed</x:v>
      </x:c>
      <x:c r="I285" s="69" t="str">
        <x:v>Compliance</x:v>
      </x:c>
      <x:c r="J285" s="76" t="n">
        <x:f>IF(E285&lt;&gt;"",MAX(0,E285-D285),IF(F285="Overdue",MAX(0,'START_HERE'!$B$7-D285),0))</x:f>
        <x:v>0</x:v>
      </x:c>
    </x:row>
    <x:row r="286" ht="18" customHeight="1">
      <x:c r="A286" s="69" t="str">
        <x:v>MLS-000285</x:v>
      </x:c>
      <x:c r="B286" s="69" t="str">
        <x:v>AGR-00095</x:v>
      </x:c>
      <x:c r="C286" s="69" t="str">
        <x:v>Progress Report</x:v>
      </x:c>
      <x:c r="D286" s="72" t="n">
        <x:v>45404</x:v>
      </x:c>
      <x:c r="E286" s="72" t="n">
        <x:v>45425</x:v>
      </x:c>
      <x:c r="F286" s="69" t="str">
        <x:v>Completed</x:v>
      </x:c>
      <x:c r="G286" s="69" t="str">
        <x:v>Yes</x:v>
      </x:c>
      <x:c r="H286" s="69" t="str">
        <x:v>Follow-up Required</x:v>
      </x:c>
      <x:c r="I286" s="69" t="str">
        <x:v>Financial</x:v>
      </x:c>
      <x:c r="J286" s="76" t="n">
        <x:f>IF(E286&lt;&gt;"",MAX(0,E286-D286),IF(F286="Overdue",MAX(0,'START_HERE'!$B$7-D286),0))</x:f>
        <x:v>21</x:v>
      </x:c>
    </x:row>
    <x:row r="287" ht="18" customHeight="1">
      <x:c r="A287" s="69" t="str">
        <x:v>MLS-000286</x:v>
      </x:c>
      <x:c r="B287" s="69" t="str">
        <x:v>AGR-00095</x:v>
      </x:c>
      <x:c r="C287" s="69" t="str">
        <x:v>Progress Report</x:v>
      </x:c>
      <x:c r="D287" s="72" t="n">
        <x:v>45550</x:v>
      </x:c>
      <x:c r="E287" s="72" t="n">
        <x:v>45565</x:v>
      </x:c>
      <x:c r="F287" s="69" t="str">
        <x:v>Completed</x:v>
      </x:c>
      <x:c r="G287" s="69" t="str">
        <x:v>Yes</x:v>
      </x:c>
      <x:c r="H287" s="69" t="str">
        <x:v>Follow-up Required</x:v>
      </x:c>
      <x:c r="I287" s="69" t="str">
        <x:v>Compliance</x:v>
      </x:c>
      <x:c r="J287" s="76" t="n">
        <x:f>IF(E287&lt;&gt;"",MAX(0,E287-D287),IF(F287="Overdue",MAX(0,'START_HERE'!$B$7-D287),0))</x:f>
        <x:v>15</x:v>
      </x:c>
    </x:row>
    <x:row r="288" ht="18" customHeight="1">
      <x:c r="A288" s="69" t="str">
        <x:v>MLS-000287</x:v>
      </x:c>
      <x:c r="B288" s="69" t="str">
        <x:v>AGR-00095</x:v>
      </x:c>
      <x:c r="C288" s="69" t="str">
        <x:v>Progress Report</x:v>
      </x:c>
      <x:c r="D288" s="72" t="n">
        <x:v>45696</x:v>
      </x:c>
      <x:c r="E288" s="72"/>
      <x:c r="F288" s="69" t="str">
        <x:v>Overdue</x:v>
      </x:c>
      <x:c r="G288" s="69" t="str">
        <x:v>No</x:v>
      </x:c>
      <x:c r="H288" s="69" t="str">
        <x:v>Not Reviewed</x:v>
      </x:c>
      <x:c r="I288" s="69" t="str">
        <x:v>Financial</x:v>
      </x:c>
      <x:c r="J288" s="76" t="n">
        <x:f>IF(E288&lt;&gt;"",MAX(0,E288-D288),IF(F288="Overdue",MAX(0,'START_HERE'!$B$7-D288),0))</x:f>
        <x:v>569</x:v>
      </x:c>
    </x:row>
    <x:row r="289" ht="18" customHeight="1">
      <x:c r="A289" s="69" t="str">
        <x:v>MLS-000288</x:v>
      </x:c>
      <x:c r="B289" s="69" t="str">
        <x:v>AGR-00095</x:v>
      </x:c>
      <x:c r="C289" s="69" t="str">
        <x:v>Final Outcome</x:v>
      </x:c>
      <x:c r="D289" s="72" t="n">
        <x:v>45842</x:v>
      </x:c>
      <x:c r="E289" s="72" t="n">
        <x:v>45864</x:v>
      </x:c>
      <x:c r="F289" s="69" t="str">
        <x:v>Completed</x:v>
      </x:c>
      <x:c r="G289" s="69" t="str">
        <x:v>Yes</x:v>
      </x:c>
      <x:c r="H289" s="69" t="str">
        <x:v>Accepted</x:v>
      </x:c>
      <x:c r="I289" s="69" t="str">
        <x:v>Compliance</x:v>
      </x:c>
      <x:c r="J289" s="76" t="n">
        <x:f>IF(E289&lt;&gt;"",MAX(0,E289-D289),IF(F289="Overdue",MAX(0,'START_HERE'!$B$7-D289),0))</x:f>
        <x:v>22</x:v>
      </x:c>
    </x:row>
    <x:row r="290" ht="18" customHeight="1">
      <x:c r="A290" s="69" t="str">
        <x:v>MLS-000289</x:v>
      </x:c>
      <x:c r="B290" s="69" t="str">
        <x:v>AGR-00096</x:v>
      </x:c>
      <x:c r="C290" s="69" t="str">
        <x:v>Service Target</x:v>
      </x:c>
      <x:c r="D290" s="72" t="n">
        <x:v>46424</x:v>
      </x:c>
      <x:c r="E290" s="72"/>
      <x:c r="F290" s="69" t="str">
        <x:v>Not Due</x:v>
      </x:c>
      <x:c r="G290" s="69" t="str">
        <x:v>No</x:v>
      </x:c>
      <x:c r="H290" s="69" t="str">
        <x:v>Not Reviewed</x:v>
      </x:c>
      <x:c r="I290" s="69" t="str">
        <x:v>Compliance</x:v>
      </x:c>
      <x:c r="J290" s="76" t="n">
        <x:f>IF(E290&lt;&gt;"",MAX(0,E290-D290),IF(F290="Overdue",MAX(0,'START_HERE'!$B$7-D290),0))</x:f>
        <x:v>0</x:v>
      </x:c>
    </x:row>
    <x:row r="291" ht="18" customHeight="1">
      <x:c r="A291" s="69" t="str">
        <x:v>MLS-000290</x:v>
      </x:c>
      <x:c r="B291" s="69" t="str">
        <x:v>AGR-00096</x:v>
      </x:c>
      <x:c r="C291" s="69" t="str">
        <x:v>Progress Report</x:v>
      </x:c>
      <x:c r="D291" s="72" t="n">
        <x:v>46545</x:v>
      </x:c>
      <x:c r="E291" s="72"/>
      <x:c r="F291" s="69" t="str">
        <x:v>Not Due</x:v>
      </x:c>
      <x:c r="G291" s="69" t="str">
        <x:v>No</x:v>
      </x:c>
      <x:c r="H291" s="69" t="str">
        <x:v>Not Reviewed</x:v>
      </x:c>
      <x:c r="I291" s="69" t="str">
        <x:v>Compliance</x:v>
      </x:c>
      <x:c r="J291" s="76" t="n">
        <x:f>IF(E291&lt;&gt;"",MAX(0,E291-D291),IF(F291="Overdue",MAX(0,'START_HERE'!$B$7-D291),0))</x:f>
        <x:v>0</x:v>
      </x:c>
    </x:row>
    <x:row r="292" ht="18" customHeight="1">
      <x:c r="A292" s="69" t="str">
        <x:v>MLS-000291</x:v>
      </x:c>
      <x:c r="B292" s="69" t="str">
        <x:v>AGR-00097</x:v>
      </x:c>
      <x:c r="C292" s="69" t="str">
        <x:v>Final Outcome</x:v>
      </x:c>
      <x:c r="D292" s="72" t="n">
        <x:v>45764</x:v>
      </x:c>
      <x:c r="E292" s="72" t="n">
        <x:v>45752</x:v>
      </x:c>
      <x:c r="F292" s="69" t="str">
        <x:v>Completed</x:v>
      </x:c>
      <x:c r="G292" s="69" t="str">
        <x:v>Yes</x:v>
      </x:c>
      <x:c r="H292" s="69" t="str">
        <x:v>Accepted</x:v>
      </x:c>
      <x:c r="I292" s="69" t="str">
        <x:v>Program Delivery</x:v>
      </x:c>
      <x:c r="J292" s="76" t="n">
        <x:f>IF(E292&lt;&gt;"",MAX(0,E292-D292),IF(F292="Overdue",MAX(0,'START_HERE'!$B$7-D292),0))</x:f>
        <x:v>0</x:v>
      </x:c>
    </x:row>
    <x:row r="293" ht="18" customHeight="1">
      <x:c r="A293" s="69" t="str">
        <x:v>MLS-000292</x:v>
      </x:c>
      <x:c r="B293" s="69" t="str">
        <x:v>AGR-00097</x:v>
      </x:c>
      <x:c r="C293" s="69" t="str">
        <x:v>Final Outcome</x:v>
      </x:c>
      <x:c r="D293" s="72" t="n">
        <x:v>45885</x:v>
      </x:c>
      <x:c r="E293" s="72" t="n">
        <x:v>45900</x:v>
      </x:c>
      <x:c r="F293" s="69" t="str">
        <x:v>Completed</x:v>
      </x:c>
      <x:c r="G293" s="69" t="str">
        <x:v>Yes</x:v>
      </x:c>
      <x:c r="H293" s="69" t="str">
        <x:v>Follow-up Required</x:v>
      </x:c>
      <x:c r="I293" s="69" t="str">
        <x:v>Compliance</x:v>
      </x:c>
      <x:c r="J293" s="76" t="n">
        <x:f>IF(E293&lt;&gt;"",MAX(0,E293-D293),IF(F293="Overdue",MAX(0,'START_HERE'!$B$7-D293),0))</x:f>
        <x:v>15</x:v>
      </x:c>
    </x:row>
    <x:row r="294" ht="18" customHeight="1">
      <x:c r="A294" s="69" t="str">
        <x:v>MLS-000293</x:v>
      </x:c>
      <x:c r="B294" s="69" t="str">
        <x:v>AGR-00098</x:v>
      </x:c>
      <x:c r="C294" s="69" t="str">
        <x:v>Final Outcome</x:v>
      </x:c>
      <x:c r="D294" s="72" t="n">
        <x:v>46099</x:v>
      </x:c>
      <x:c r="E294" s="72" t="n">
        <x:v>46091</x:v>
      </x:c>
      <x:c r="F294" s="69" t="str">
        <x:v>Completed</x:v>
      </x:c>
      <x:c r="G294" s="69" t="str">
        <x:v>Yes</x:v>
      </x:c>
      <x:c r="H294" s="69" t="str">
        <x:v>Accepted</x:v>
      </x:c>
      <x:c r="I294" s="69" t="str">
        <x:v>Compliance</x:v>
      </x:c>
      <x:c r="J294" s="76" t="n">
        <x:f>IF(E294&lt;&gt;"",MAX(0,E294-D294),IF(F294="Overdue",MAX(0,'START_HERE'!$B$7-D294),0))</x:f>
        <x:v>0</x:v>
      </x:c>
    </x:row>
    <x:row r="295" ht="18" customHeight="1">
      <x:c r="A295" s="69" t="str">
        <x:v>MLS-000294</x:v>
      </x:c>
      <x:c r="B295" s="69" t="str">
        <x:v>AGR-00098</x:v>
      </x:c>
      <x:c r="C295" s="69" t="str">
        <x:v>Final Outcome</x:v>
      </x:c>
      <x:c r="D295" s="72" t="n">
        <x:v>46220</x:v>
      </x:c>
      <x:c r="E295" s="72" t="n">
        <x:v>46224</x:v>
      </x:c>
      <x:c r="F295" s="69" t="str">
        <x:v>Completed</x:v>
      </x:c>
      <x:c r="G295" s="69" t="str">
        <x:v>Yes</x:v>
      </x:c>
      <x:c r="H295" s="69" t="str">
        <x:v>Accepted</x:v>
      </x:c>
      <x:c r="I295" s="69" t="str">
        <x:v>Outcome</x:v>
      </x:c>
      <x:c r="J295" s="76" t="n">
        <x:f>IF(E295&lt;&gt;"",MAX(0,E295-D295),IF(F295="Overdue",MAX(0,'START_HERE'!$B$7-D295),0))</x:f>
        <x:v>4</x:v>
      </x:c>
    </x:row>
    <x:row r="296" ht="18" customHeight="1">
      <x:c r="A296" s="69" t="str">
        <x:v>MLS-000295</x:v>
      </x:c>
      <x:c r="B296" s="69" t="str">
        <x:v>AGR-00099</x:v>
      </x:c>
      <x:c r="C296" s="69" t="str">
        <x:v>Financial Report</x:v>
      </x:c>
      <x:c r="D296" s="72" t="n">
        <x:v>45396</x:v>
      </x:c>
      <x:c r="E296" s="72" t="n">
        <x:v>45404</x:v>
      </x:c>
      <x:c r="F296" s="69" t="str">
        <x:v>Completed</x:v>
      </x:c>
      <x:c r="G296" s="69" t="str">
        <x:v>Yes</x:v>
      </x:c>
      <x:c r="H296" s="69" t="str">
        <x:v>Follow-up Required</x:v>
      </x:c>
      <x:c r="I296" s="69" t="str">
        <x:v>Compliance</x:v>
      </x:c>
      <x:c r="J296" s="76" t="n">
        <x:f>IF(E296&lt;&gt;"",MAX(0,E296-D296),IF(F296="Overdue",MAX(0,'START_HERE'!$B$7-D296),0))</x:f>
        <x:v>8</x:v>
      </x:c>
    </x:row>
    <x:row r="297" ht="18" customHeight="1">
      <x:c r="A297" s="69" t="str">
        <x:v>MLS-000296</x:v>
      </x:c>
      <x:c r="B297" s="69" t="str">
        <x:v>AGR-00099</x:v>
      </x:c>
      <x:c r="C297" s="69" t="str">
        <x:v>Financial Report</x:v>
      </x:c>
      <x:c r="D297" s="72" t="n">
        <x:v>45578</x:v>
      </x:c>
      <x:c r="E297" s="72" t="n">
        <x:v>45602</x:v>
      </x:c>
      <x:c r="F297" s="69" t="str">
        <x:v>Completed</x:v>
      </x:c>
      <x:c r="G297" s="69" t="str">
        <x:v>Yes</x:v>
      </x:c>
      <x:c r="H297" s="69" t="str">
        <x:v>Accepted</x:v>
      </x:c>
      <x:c r="I297" s="69" t="str">
        <x:v>Program Delivery</x:v>
      </x:c>
      <x:c r="J297" s="76" t="n">
        <x:f>IF(E297&lt;&gt;"",MAX(0,E297-D297),IF(F297="Overdue",MAX(0,'START_HERE'!$B$7-D297),0))</x:f>
        <x:v>24</x:v>
      </x:c>
    </x:row>
    <x:row r="298" ht="18" customHeight="1">
      <x:c r="A298" s="69" t="str">
        <x:v>MLS-000297</x:v>
      </x:c>
      <x:c r="B298" s="69" t="str">
        <x:v>AGR-00100</x:v>
      </x:c>
      <x:c r="C298" s="69" t="str">
        <x:v>Financial Report</x:v>
      </x:c>
      <x:c r="D298" s="72" t="n">
        <x:v>45922</x:v>
      </x:c>
      <x:c r="E298" s="72" t="n">
        <x:v>45934</x:v>
      </x:c>
      <x:c r="F298" s="69" t="str">
        <x:v>Completed</x:v>
      </x:c>
      <x:c r="G298" s="69" t="str">
        <x:v>Yes</x:v>
      </x:c>
      <x:c r="H298" s="69" t="str">
        <x:v>Accepted</x:v>
      </x:c>
      <x:c r="I298" s="69" t="str">
        <x:v>Program Delivery</x:v>
      </x:c>
      <x:c r="J298" s="76" t="n">
        <x:f>IF(E298&lt;&gt;"",MAX(0,E298-D298),IF(F298="Overdue",MAX(0,'START_HERE'!$B$7-D298),0))</x:f>
        <x:v>12</x:v>
      </x:c>
    </x:row>
    <x:row r="299" ht="18" customHeight="1">
      <x:c r="A299" s="69" t="str">
        <x:v>MLS-000298</x:v>
      </x:c>
      <x:c r="B299" s="69" t="str">
        <x:v>AGR-00100</x:v>
      </x:c>
      <x:c r="C299" s="69" t="str">
        <x:v>Progress Report</x:v>
      </x:c>
      <x:c r="D299" s="72" t="n">
        <x:v>46043</x:v>
      </x:c>
      <x:c r="E299" s="72" t="n">
        <x:v>46039</x:v>
      </x:c>
      <x:c r="F299" s="69" t="str">
        <x:v>Completed</x:v>
      </x:c>
      <x:c r="G299" s="69" t="str">
        <x:v>Yes</x:v>
      </x:c>
      <x:c r="H299" s="69" t="str">
        <x:v>Accepted</x:v>
      </x:c>
      <x:c r="I299" s="69" t="str">
        <x:v>Financial</x:v>
      </x:c>
      <x:c r="J299" s="76" t="n">
        <x:f>IF(E299&lt;&gt;"",MAX(0,E299-D299),IF(F299="Overdue",MAX(0,'START_HERE'!$B$7-D299),0))</x:f>
        <x:v>0</x:v>
      </x:c>
    </x:row>
    <x:row r="300" ht="18" customHeight="1">
      <x:c r="A300" s="69" t="str">
        <x:v>MLS-000299</x:v>
      </x:c>
      <x:c r="B300" s="69" t="str">
        <x:v>AGR-00101</x:v>
      </x:c>
      <x:c r="C300" s="69" t="str">
        <x:v>Service Target</x:v>
      </x:c>
      <x:c r="D300" s="72" t="n">
        <x:v>45768</x:v>
      </x:c>
      <x:c r="E300" s="72"/>
      <x:c r="F300" s="69" t="str">
        <x:v>Overdue</x:v>
      </x:c>
      <x:c r="G300" s="69" t="str">
        <x:v>No</x:v>
      </x:c>
      <x:c r="H300" s="69" t="str">
        <x:v>Not Reviewed</x:v>
      </x:c>
      <x:c r="I300" s="69" t="str">
        <x:v>Program Delivery</x:v>
      </x:c>
      <x:c r="J300" s="76" t="n">
        <x:f>IF(E300&lt;&gt;"",MAX(0,E300-D300),IF(F300="Overdue",MAX(0,'START_HERE'!$B$7-D300),0))</x:f>
        <x:v>497</x:v>
      </x:c>
    </x:row>
    <x:row r="301" ht="18" customHeight="1">
      <x:c r="A301" s="69" t="str">
        <x:v>MLS-000300</x:v>
      </x:c>
      <x:c r="B301" s="69" t="str">
        <x:v>AGR-00101</x:v>
      </x:c>
      <x:c r="C301" s="69" t="str">
        <x:v>Financial Report</x:v>
      </x:c>
      <x:c r="D301" s="72" t="n">
        <x:v>45860</x:v>
      </x:c>
      <x:c r="E301" s="72" t="n">
        <x:v>45870</x:v>
      </x:c>
      <x:c r="F301" s="69" t="str">
        <x:v>Completed</x:v>
      </x:c>
      <x:c r="G301" s="69" t="str">
        <x:v>Yes</x:v>
      </x:c>
      <x:c r="H301" s="69" t="str">
        <x:v>Accepted</x:v>
      </x:c>
      <x:c r="I301" s="69" t="str">
        <x:v>Compliance</x:v>
      </x:c>
      <x:c r="J301" s="76" t="n">
        <x:f>IF(E301&lt;&gt;"",MAX(0,E301-D301),IF(F301="Overdue",MAX(0,'START_HERE'!$B$7-D301),0))</x:f>
        <x:v>10</x:v>
      </x:c>
    </x:row>
    <x:row r="302" ht="18" customHeight="1">
      <x:c r="A302" s="69" t="str">
        <x:v>MLS-000301</x:v>
      </x:c>
      <x:c r="B302" s="69" t="str">
        <x:v>AGR-00101</x:v>
      </x:c>
      <x:c r="C302" s="69" t="str">
        <x:v>Financial Report</x:v>
      </x:c>
      <x:c r="D302" s="72" t="n">
        <x:v>45951</x:v>
      </x:c>
      <x:c r="E302" s="72" t="n">
        <x:v>45949</x:v>
      </x:c>
      <x:c r="F302" s="69" t="str">
        <x:v>Completed</x:v>
      </x:c>
      <x:c r="G302" s="69" t="str">
        <x:v>Yes</x:v>
      </x:c>
      <x:c r="H302" s="69" t="str">
        <x:v>Accepted</x:v>
      </x:c>
      <x:c r="I302" s="69" t="str">
        <x:v>Program Delivery</x:v>
      </x:c>
      <x:c r="J302" s="76" t="n">
        <x:f>IF(E302&lt;&gt;"",MAX(0,E302-D302),IF(F302="Overdue",MAX(0,'START_HERE'!$B$7-D302),0))</x:f>
        <x:v>0</x:v>
      </x:c>
    </x:row>
    <x:row r="303" ht="18" customHeight="1">
      <x:c r="A303" s="69" t="str">
        <x:v>MLS-000302</x:v>
      </x:c>
      <x:c r="B303" s="69" t="str">
        <x:v>AGR-00102</x:v>
      </x:c>
      <x:c r="C303" s="69" t="str">
        <x:v>Service Target</x:v>
      </x:c>
      <x:c r="D303" s="72" t="n">
        <x:v>46315</x:v>
      </x:c>
      <x:c r="E303" s="72"/>
      <x:c r="F303" s="69" t="str">
        <x:v>Not Due</x:v>
      </x:c>
      <x:c r="G303" s="69" t="str">
        <x:v>No</x:v>
      </x:c>
      <x:c r="H303" s="69" t="str">
        <x:v>Not Reviewed</x:v>
      </x:c>
      <x:c r="I303" s="69" t="str">
        <x:v>Outcome</x:v>
      </x:c>
      <x:c r="J303" s="76" t="n">
        <x:f>IF(E303&lt;&gt;"",MAX(0,E303-D303),IF(F303="Overdue",MAX(0,'START_HERE'!$B$7-D303),0))</x:f>
        <x:v>0</x:v>
      </x:c>
    </x:row>
    <x:row r="304" ht="18" customHeight="1">
      <x:c r="A304" s="69" t="str">
        <x:v>MLS-000303</x:v>
      </x:c>
      <x:c r="B304" s="69" t="str">
        <x:v>AGR-00102</x:v>
      </x:c>
      <x:c r="C304" s="69" t="str">
        <x:v>Final Outcome</x:v>
      </x:c>
      <x:c r="D304" s="72" t="n">
        <x:v>46436</x:v>
      </x:c>
      <x:c r="E304" s="72"/>
      <x:c r="F304" s="69" t="str">
        <x:v>Not Due</x:v>
      </x:c>
      <x:c r="G304" s="69" t="str">
        <x:v>No</x:v>
      </x:c>
      <x:c r="H304" s="69" t="str">
        <x:v>Not Reviewed</x:v>
      </x:c>
      <x:c r="I304" s="69" t="str">
        <x:v>Compliance</x:v>
      </x:c>
      <x:c r="J304" s="76" t="n">
        <x:f>IF(E304&lt;&gt;"",MAX(0,E304-D304),IF(F304="Overdue",MAX(0,'START_HERE'!$B$7-D304),0))</x:f>
        <x:v>0</x:v>
      </x:c>
    </x:row>
    <x:row r="305" ht="18" customHeight="1">
      <x:c r="A305" s="69" t="str">
        <x:v>MLS-000304</x:v>
      </x:c>
      <x:c r="B305" s="69" t="str">
        <x:v>AGR-00103</x:v>
      </x:c>
      <x:c r="C305" s="69" t="str">
        <x:v>Progress Report</x:v>
      </x:c>
      <x:c r="D305" s="72" t="n">
        <x:v>45764</x:v>
      </x:c>
      <x:c r="E305" s="72" t="n">
        <x:v>45764</x:v>
      </x:c>
      <x:c r="F305" s="69" t="str">
        <x:v>Completed</x:v>
      </x:c>
      <x:c r="G305" s="69" t="str">
        <x:v>Yes</x:v>
      </x:c>
      <x:c r="H305" s="69" t="str">
        <x:v>Follow-up Required</x:v>
      </x:c>
      <x:c r="I305" s="69" t="str">
        <x:v>Compliance</x:v>
      </x:c>
      <x:c r="J305" s="76" t="n">
        <x:f>IF(E305&lt;&gt;"",MAX(0,E305-D305),IF(F305="Overdue",MAX(0,'START_HERE'!$B$7-D305),0))</x:f>
        <x:v>0</x:v>
      </x:c>
    </x:row>
    <x:row r="306" ht="18" customHeight="1">
      <x:c r="A306" s="69" t="str">
        <x:v>MLS-000305</x:v>
      </x:c>
      <x:c r="B306" s="69" t="str">
        <x:v>AGR-00103</x:v>
      </x:c>
      <x:c r="C306" s="69" t="str">
        <x:v>Service Target</x:v>
      </x:c>
      <x:c r="D306" s="72" t="n">
        <x:v>46008</x:v>
      </x:c>
      <x:c r="E306" s="72" t="n">
        <x:v>46024</x:v>
      </x:c>
      <x:c r="F306" s="69" t="str">
        <x:v>Completed</x:v>
      </x:c>
      <x:c r="G306" s="69" t="str">
        <x:v>Yes</x:v>
      </x:c>
      <x:c r="H306" s="69" t="str">
        <x:v>Accepted</x:v>
      </x:c>
      <x:c r="I306" s="69" t="str">
        <x:v>Financial</x:v>
      </x:c>
      <x:c r="J306" s="76" t="n">
        <x:f>IF(E306&lt;&gt;"",MAX(0,E306-D306),IF(F306="Overdue",MAX(0,'START_HERE'!$B$7-D306),0))</x:f>
        <x:v>16</x:v>
      </x:c>
    </x:row>
    <x:row r="307" ht="18" customHeight="1">
      <x:c r="A307" s="69" t="str">
        <x:v>MLS-000306</x:v>
      </x:c>
      <x:c r="B307" s="69" t="str">
        <x:v>AGR-00104</x:v>
      </x:c>
      <x:c r="C307" s="69" t="str">
        <x:v>Progress Report</x:v>
      </x:c>
      <x:c r="D307" s="72" t="n">
        <x:v>45324</x:v>
      </x:c>
      <x:c r="E307" s="72"/>
      <x:c r="F307" s="69" t="str">
        <x:v>Overdue</x:v>
      </x:c>
      <x:c r="G307" s="69" t="str">
        <x:v>No</x:v>
      </x:c>
      <x:c r="H307" s="69" t="str">
        <x:v>Not Reviewed</x:v>
      </x:c>
      <x:c r="I307" s="69" t="str">
        <x:v>Financial</x:v>
      </x:c>
      <x:c r="J307" s="76" t="n">
        <x:f>IF(E307&lt;&gt;"",MAX(0,E307-D307),IF(F307="Overdue",MAX(0,'START_HERE'!$B$7-D307),0))</x:f>
        <x:v>941</x:v>
      </x:c>
    </x:row>
    <x:row r="308" ht="18" customHeight="1">
      <x:c r="A308" s="69" t="str">
        <x:v>MLS-000307</x:v>
      </x:c>
      <x:c r="B308" s="69" t="str">
        <x:v>AGR-00104</x:v>
      </x:c>
      <x:c r="C308" s="69" t="str">
        <x:v>Financial Report</x:v>
      </x:c>
      <x:c r="D308" s="72" t="n">
        <x:v>45397</x:v>
      </x:c>
      <x:c r="E308" s="72" t="n">
        <x:v>45417</x:v>
      </x:c>
      <x:c r="F308" s="69" t="str">
        <x:v>Completed</x:v>
      </x:c>
      <x:c r="G308" s="69" t="str">
        <x:v>Yes</x:v>
      </x:c>
      <x:c r="H308" s="69" t="str">
        <x:v>Follow-up Required</x:v>
      </x:c>
      <x:c r="I308" s="69" t="str">
        <x:v>Financial</x:v>
      </x:c>
      <x:c r="J308" s="76" t="n">
        <x:f>IF(E308&lt;&gt;"",MAX(0,E308-D308),IF(F308="Overdue",MAX(0,'START_HERE'!$B$7-D308),0))</x:f>
        <x:v>20</x:v>
      </x:c>
    </x:row>
    <x:row r="309" ht="18" customHeight="1">
      <x:c r="A309" s="69" t="str">
        <x:v>MLS-000308</x:v>
      </x:c>
      <x:c r="B309" s="69" t="str">
        <x:v>AGR-00104</x:v>
      </x:c>
      <x:c r="C309" s="69" t="str">
        <x:v>Progress Report</x:v>
      </x:c>
      <x:c r="D309" s="72" t="n">
        <x:v>45470</x:v>
      </x:c>
      <x:c r="E309" s="72" t="n">
        <x:v>45488</x:v>
      </x:c>
      <x:c r="F309" s="69" t="str">
        <x:v>Completed</x:v>
      </x:c>
      <x:c r="G309" s="69" t="str">
        <x:v>Yes</x:v>
      </x:c>
      <x:c r="H309" s="69" t="str">
        <x:v>Follow-up Required</x:v>
      </x:c>
      <x:c r="I309" s="69" t="str">
        <x:v>Financial</x:v>
      </x:c>
      <x:c r="J309" s="76" t="n">
        <x:f>IF(E309&lt;&gt;"",MAX(0,E309-D309),IF(F309="Overdue",MAX(0,'START_HERE'!$B$7-D309),0))</x:f>
        <x:v>18</x:v>
      </x:c>
    </x:row>
    <x:row r="310" ht="18" customHeight="1">
      <x:c r="A310" s="69" t="str">
        <x:v>MLS-000309</x:v>
      </x:c>
      <x:c r="B310" s="69" t="str">
        <x:v>AGR-00104</x:v>
      </x:c>
      <x:c r="C310" s="69" t="str">
        <x:v>Service Target</x:v>
      </x:c>
      <x:c r="D310" s="72" t="n">
        <x:v>45543</x:v>
      </x:c>
      <x:c r="E310" s="72" t="n">
        <x:v>45549</x:v>
      </x:c>
      <x:c r="F310" s="69" t="str">
        <x:v>Completed</x:v>
      </x:c>
      <x:c r="G310" s="69" t="str">
        <x:v>Yes</x:v>
      </x:c>
      <x:c r="H310" s="69" t="str">
        <x:v>Follow-up Required</x:v>
      </x:c>
      <x:c r="I310" s="69" t="str">
        <x:v>Compliance</x:v>
      </x:c>
      <x:c r="J310" s="76" t="n">
        <x:f>IF(E310&lt;&gt;"",MAX(0,E310-D310),IF(F310="Overdue",MAX(0,'START_HERE'!$B$7-D310),0))</x:f>
        <x:v>6</x:v>
      </x:c>
    </x:row>
    <x:row r="311" ht="18" customHeight="1">
      <x:c r="A311" s="69" t="str">
        <x:v>MLS-000310</x:v>
      </x:c>
      <x:c r="B311" s="69" t="str">
        <x:v>AGR-00105</x:v>
      </x:c>
      <x:c r="C311" s="69" t="str">
        <x:v>Progress Report</x:v>
      </x:c>
      <x:c r="D311" s="72" t="n">
        <x:v>45395</x:v>
      </x:c>
      <x:c r="E311" s="72" t="n">
        <x:v>45415</x:v>
      </x:c>
      <x:c r="F311" s="69" t="str">
        <x:v>Completed</x:v>
      </x:c>
      <x:c r="G311" s="69" t="str">
        <x:v>Yes</x:v>
      </x:c>
      <x:c r="H311" s="69" t="str">
        <x:v>Accepted</x:v>
      </x:c>
      <x:c r="I311" s="69" t="str">
        <x:v>Financial</x:v>
      </x:c>
      <x:c r="J311" s="76" t="n">
        <x:f>IF(E311&lt;&gt;"",MAX(0,E311-D311),IF(F311="Overdue",MAX(0,'START_HERE'!$B$7-D311),0))</x:f>
        <x:v>20</x:v>
      </x:c>
    </x:row>
    <x:row r="312" ht="18" customHeight="1">
      <x:c r="A312" s="69" t="str">
        <x:v>MLS-000311</x:v>
      </x:c>
      <x:c r="B312" s="69" t="str">
        <x:v>AGR-00105</x:v>
      </x:c>
      <x:c r="C312" s="69" t="str">
        <x:v>Progress Report</x:v>
      </x:c>
      <x:c r="D312" s="72" t="n">
        <x:v>45577</x:v>
      </x:c>
      <x:c r="E312" s="72" t="n">
        <x:v>45584</x:v>
      </x:c>
      <x:c r="F312" s="69" t="str">
        <x:v>Completed</x:v>
      </x:c>
      <x:c r="G312" s="69" t="str">
        <x:v>Yes</x:v>
      </x:c>
      <x:c r="H312" s="69" t="str">
        <x:v>Accepted</x:v>
      </x:c>
      <x:c r="I312" s="69" t="str">
        <x:v>Outcome</x:v>
      </x:c>
      <x:c r="J312" s="76" t="n">
        <x:f>IF(E312&lt;&gt;"",MAX(0,E312-D312),IF(F312="Overdue",MAX(0,'START_HERE'!$B$7-D312),0))</x:f>
        <x:v>7</x:v>
      </x:c>
    </x:row>
    <x:row r="313" ht="18" customHeight="1">
      <x:c r="A313" s="69" t="str">
        <x:v>MLS-000312</x:v>
      </x:c>
      <x:c r="B313" s="69" t="str">
        <x:v>AGR-00106</x:v>
      </x:c>
      <x:c r="C313" s="69" t="str">
        <x:v>Progress Report</x:v>
      </x:c>
      <x:c r="D313" s="72" t="n">
        <x:v>46291</x:v>
      </x:c>
      <x:c r="E313" s="72"/>
      <x:c r="F313" s="69" t="str">
        <x:v>Not Due</x:v>
      </x:c>
      <x:c r="G313" s="69" t="str">
        <x:v>No</x:v>
      </x:c>
      <x:c r="H313" s="69" t="str">
        <x:v>Not Reviewed</x:v>
      </x:c>
      <x:c r="I313" s="69" t="str">
        <x:v>Program Delivery</x:v>
      </x:c>
      <x:c r="J313" s="76" t="n">
        <x:f>IF(E313&lt;&gt;"",MAX(0,E313-D313),IF(F313="Overdue",MAX(0,'START_HERE'!$B$7-D313),0))</x:f>
        <x:v>0</x:v>
      </x:c>
    </x:row>
    <x:row r="314" ht="18" customHeight="1">
      <x:c r="A314" s="69" t="str">
        <x:v>MLS-000313</x:v>
      </x:c>
      <x:c r="B314" s="69" t="str">
        <x:v>AGR-00106</x:v>
      </x:c>
      <x:c r="C314" s="69" t="str">
        <x:v>Progress Report</x:v>
      </x:c>
      <x:c r="D314" s="72" t="n">
        <x:v>46428</x:v>
      </x:c>
      <x:c r="E314" s="72"/>
      <x:c r="F314" s="69" t="str">
        <x:v>Not Due</x:v>
      </x:c>
      <x:c r="G314" s="69" t="str">
        <x:v>No</x:v>
      </x:c>
      <x:c r="H314" s="69" t="str">
        <x:v>Not Reviewed</x:v>
      </x:c>
      <x:c r="I314" s="69" t="str">
        <x:v>Outcome</x:v>
      </x:c>
      <x:c r="J314" s="76" t="n">
        <x:f>IF(E314&lt;&gt;"",MAX(0,E314-D314),IF(F314="Overdue",MAX(0,'START_HERE'!$B$7-D314),0))</x:f>
        <x:v>0</x:v>
      </x:c>
    </x:row>
    <x:row r="315" ht="18" customHeight="1">
      <x:c r="A315" s="69" t="str">
        <x:v>MLS-000314</x:v>
      </x:c>
      <x:c r="B315" s="69" t="str">
        <x:v>AGR-00106</x:v>
      </x:c>
      <x:c r="C315" s="69" t="str">
        <x:v>Service Target</x:v>
      </x:c>
      <x:c r="D315" s="72" t="n">
        <x:v>46565</x:v>
      </x:c>
      <x:c r="E315" s="72"/>
      <x:c r="F315" s="69" t="str">
        <x:v>Not Due</x:v>
      </x:c>
      <x:c r="G315" s="69" t="str">
        <x:v>No</x:v>
      </x:c>
      <x:c r="H315" s="69" t="str">
        <x:v>Not Reviewed</x:v>
      </x:c>
      <x:c r="I315" s="69" t="str">
        <x:v>Outcome</x:v>
      </x:c>
      <x:c r="J315" s="76" t="n">
        <x:f>IF(E315&lt;&gt;"",MAX(0,E315-D315),IF(F315="Overdue",MAX(0,'START_HERE'!$B$7-D315),0))</x:f>
        <x:v>0</x:v>
      </x:c>
    </x:row>
    <x:row r="316" ht="18" customHeight="1">
      <x:c r="A316" s="69" t="str">
        <x:v>MLS-000315</x:v>
      </x:c>
      <x:c r="B316" s="69" t="str">
        <x:v>AGR-00107</x:v>
      </x:c>
      <x:c r="C316" s="69" t="str">
        <x:v>Financial Report</x:v>
      </x:c>
      <x:c r="D316" s="72" t="n">
        <x:v>46078</x:v>
      </x:c>
      <x:c r="E316" s="72" t="n">
        <x:v>46079</x:v>
      </x:c>
      <x:c r="F316" s="69" t="str">
        <x:v>Completed</x:v>
      </x:c>
      <x:c r="G316" s="69" t="str">
        <x:v>Yes</x:v>
      </x:c>
      <x:c r="H316" s="69" t="str">
        <x:v>Accepted</x:v>
      </x:c>
      <x:c r="I316" s="69" t="str">
        <x:v>Financial</x:v>
      </x:c>
      <x:c r="J316" s="76" t="n">
        <x:f>IF(E316&lt;&gt;"",MAX(0,E316-D316),IF(F316="Overdue",MAX(0,'START_HERE'!$B$7-D316),0))</x:f>
        <x:v>1</x:v>
      </x:c>
    </x:row>
    <x:row r="317" ht="18" customHeight="1">
      <x:c r="A317" s="69" t="str">
        <x:v>MLS-000316</x:v>
      </x:c>
      <x:c r="B317" s="69" t="str">
        <x:v>AGR-00107</x:v>
      </x:c>
      <x:c r="C317" s="69" t="str">
        <x:v>Final Outcome</x:v>
      </x:c>
      <x:c r="D317" s="72" t="n">
        <x:v>46170</x:v>
      </x:c>
      <x:c r="E317" s="72" t="n">
        <x:v>46192</x:v>
      </x:c>
      <x:c r="F317" s="69" t="str">
        <x:v>Completed</x:v>
      </x:c>
      <x:c r="G317" s="69" t="str">
        <x:v>Yes</x:v>
      </x:c>
      <x:c r="H317" s="69" t="str">
        <x:v>Follow-up Required</x:v>
      </x:c>
      <x:c r="I317" s="69" t="str">
        <x:v>Outcome</x:v>
      </x:c>
      <x:c r="J317" s="76" t="n">
        <x:f>IF(E317&lt;&gt;"",MAX(0,E317-D317),IF(F317="Overdue",MAX(0,'START_HERE'!$B$7-D317),0))</x:f>
        <x:v>22</x:v>
      </x:c>
    </x:row>
    <x:row r="318" ht="18" customHeight="1">
      <x:c r="A318" s="69" t="str">
        <x:v>MLS-000317</x:v>
      </x:c>
      <x:c r="B318" s="69" t="str">
        <x:v>AGR-00107</x:v>
      </x:c>
      <x:c r="C318" s="69" t="str">
        <x:v>Final Outcome</x:v>
      </x:c>
      <x:c r="D318" s="72" t="n">
        <x:v>46261</x:v>
      </x:c>
      <x:c r="E318" s="72" t="n">
        <x:v>46250</x:v>
      </x:c>
      <x:c r="F318" s="69" t="str">
        <x:v>Completed</x:v>
      </x:c>
      <x:c r="G318" s="69" t="str">
        <x:v>Yes</x:v>
      </x:c>
      <x:c r="H318" s="69" t="str">
        <x:v>Follow-up Required</x:v>
      </x:c>
      <x:c r="I318" s="69" t="str">
        <x:v>Program Delivery</x:v>
      </x:c>
      <x:c r="J318" s="76" t="n">
        <x:f>IF(E318&lt;&gt;"",MAX(0,E318-D318),IF(F318="Overdue",MAX(0,'START_HERE'!$B$7-D318),0))</x:f>
        <x:v>0</x:v>
      </x:c>
    </x:row>
    <x:row r="319" ht="18" customHeight="1">
      <x:c r="A319" s="69" t="str">
        <x:v>MLS-000318</x:v>
      </x:c>
      <x:c r="B319" s="69" t="str">
        <x:v>AGR-00108</x:v>
      </x:c>
      <x:c r="C319" s="69" t="str">
        <x:v>Service Target</x:v>
      </x:c>
      <x:c r="D319" s="72" t="n">
        <x:v>45407</x:v>
      </x:c>
      <x:c r="E319" s="72" t="n">
        <x:v>45418</x:v>
      </x:c>
      <x:c r="F319" s="69" t="str">
        <x:v>Completed</x:v>
      </x:c>
      <x:c r="G319" s="69" t="str">
        <x:v>Yes</x:v>
      </x:c>
      <x:c r="H319" s="69" t="str">
        <x:v>Follow-up Required</x:v>
      </x:c>
      <x:c r="I319" s="69" t="str">
        <x:v>Compliance</x:v>
      </x:c>
      <x:c r="J319" s="76" t="n">
        <x:f>IF(E319&lt;&gt;"",MAX(0,E319-D319),IF(F319="Overdue",MAX(0,'START_HERE'!$B$7-D319),0))</x:f>
        <x:v>11</x:v>
      </x:c>
    </x:row>
    <x:row r="320" ht="18" customHeight="1">
      <x:c r="A320" s="69" t="str">
        <x:v>MLS-000319</x:v>
      </x:c>
      <x:c r="B320" s="69" t="str">
        <x:v>AGR-00108</x:v>
      </x:c>
      <x:c r="C320" s="69" t="str">
        <x:v>Final Outcome</x:v>
      </x:c>
      <x:c r="D320" s="72" t="n">
        <x:v>45528</x:v>
      </x:c>
      <x:c r="E320" s="72" t="n">
        <x:v>45513</x:v>
      </x:c>
      <x:c r="F320" s="69" t="str">
        <x:v>Completed</x:v>
      </x:c>
      <x:c r="G320" s="69" t="str">
        <x:v>Yes</x:v>
      </x:c>
      <x:c r="H320" s="69" t="str">
        <x:v>Accepted</x:v>
      </x:c>
      <x:c r="I320" s="69" t="str">
        <x:v>Outcome</x:v>
      </x:c>
      <x:c r="J320" s="76" t="n">
        <x:f>IF(E320&lt;&gt;"",MAX(0,E320-D320),IF(F320="Overdue",MAX(0,'START_HERE'!$B$7-D320),0))</x:f>
        <x:v>0</x:v>
      </x:c>
    </x:row>
    <x:row r="321" ht="18" customHeight="1">
      <x:c r="A321" s="69" t="str">
        <x:v>MLS-000320</x:v>
      </x:c>
      <x:c r="B321" s="69" t="str">
        <x:v>AGR-00109</x:v>
      </x:c>
      <x:c r="C321" s="69" t="str">
        <x:v>Final Outcome</x:v>
      </x:c>
      <x:c r="D321" s="72" t="n">
        <x:v>45490</x:v>
      </x:c>
      <x:c r="E321" s="72" t="n">
        <x:v>45494</x:v>
      </x:c>
      <x:c r="F321" s="69" t="str">
        <x:v>Completed</x:v>
      </x:c>
      <x:c r="G321" s="69" t="str">
        <x:v>Yes</x:v>
      </x:c>
      <x:c r="H321" s="69" t="str">
        <x:v>Accepted</x:v>
      </x:c>
      <x:c r="I321" s="69" t="str">
        <x:v>Financial</x:v>
      </x:c>
      <x:c r="J321" s="76" t="n">
        <x:f>IF(E321&lt;&gt;"",MAX(0,E321-D321),IF(F321="Overdue",MAX(0,'START_HERE'!$B$7-D321),0))</x:f>
        <x:v>4</x:v>
      </x:c>
    </x:row>
    <x:row r="322" ht="18" customHeight="1">
      <x:c r="A322" s="69" t="str">
        <x:v>MLS-000321</x:v>
      </x:c>
      <x:c r="B322" s="69" t="str">
        <x:v>AGR-00109</x:v>
      </x:c>
      <x:c r="C322" s="69" t="str">
        <x:v>Service Target</x:v>
      </x:c>
      <x:c r="D322" s="72" t="n">
        <x:v>45599</x:v>
      </x:c>
      <x:c r="E322" s="72" t="n">
        <x:v>45584</x:v>
      </x:c>
      <x:c r="F322" s="69" t="str">
        <x:v>Completed</x:v>
      </x:c>
      <x:c r="G322" s="69" t="str">
        <x:v>Yes</x:v>
      </x:c>
      <x:c r="H322" s="69" t="str">
        <x:v>Follow-up Required</x:v>
      </x:c>
      <x:c r="I322" s="69" t="str">
        <x:v>Compliance</x:v>
      </x:c>
      <x:c r="J322" s="76" t="n">
        <x:f>IF(E322&lt;&gt;"",MAX(0,E322-D322),IF(F322="Overdue",MAX(0,'START_HERE'!$B$7-D322),0))</x:f>
        <x:v>0</x:v>
      </x:c>
    </x:row>
    <x:row r="323" ht="18" customHeight="1">
      <x:c r="A323" s="69" t="str">
        <x:v>MLS-000322</x:v>
      </x:c>
      <x:c r="B323" s="69" t="str">
        <x:v>AGR-00109</x:v>
      </x:c>
      <x:c r="C323" s="69" t="str">
        <x:v>Financial Report</x:v>
      </x:c>
      <x:c r="D323" s="72" t="n">
        <x:v>45709</x:v>
      </x:c>
      <x:c r="E323" s="72" t="n">
        <x:v>45718</x:v>
      </x:c>
      <x:c r="F323" s="69" t="str">
        <x:v>Completed</x:v>
      </x:c>
      <x:c r="G323" s="69" t="str">
        <x:v>Yes</x:v>
      </x:c>
      <x:c r="H323" s="69" t="str">
        <x:v>Accepted</x:v>
      </x:c>
      <x:c r="I323" s="69" t="str">
        <x:v>Financial</x:v>
      </x:c>
      <x:c r="J323" s="76" t="n">
        <x:f>IF(E323&lt;&gt;"",MAX(0,E323-D323),IF(F323="Overdue",MAX(0,'START_HERE'!$B$7-D323),0))</x:f>
        <x:v>9</x:v>
      </x:c>
    </x:row>
    <x:row r="324" ht="18" customHeight="1">
      <x:c r="A324" s="69" t="str">
        <x:v>MLS-000323</x:v>
      </x:c>
      <x:c r="B324" s="69" t="str">
        <x:v>AGR-00109</x:v>
      </x:c>
      <x:c r="C324" s="69" t="str">
        <x:v>Progress Report</x:v>
      </x:c>
      <x:c r="D324" s="72" t="n">
        <x:v>45818</x:v>
      </x:c>
      <x:c r="E324" s="72" t="n">
        <x:v>45843</x:v>
      </x:c>
      <x:c r="F324" s="69" t="str">
        <x:v>Completed</x:v>
      </x:c>
      <x:c r="G324" s="69" t="str">
        <x:v>Yes</x:v>
      </x:c>
      <x:c r="H324" s="69" t="str">
        <x:v>Follow-up Required</x:v>
      </x:c>
      <x:c r="I324" s="69" t="str">
        <x:v>Financial</x:v>
      </x:c>
      <x:c r="J324" s="76" t="n">
        <x:f>IF(E324&lt;&gt;"",MAX(0,E324-D324),IF(F324="Overdue",MAX(0,'START_HERE'!$B$7-D324),0))</x:f>
        <x:v>25</x:v>
      </x:c>
    </x:row>
    <x:row r="325" ht="18" customHeight="1">
      <x:c r="A325" s="69" t="str">
        <x:v>MLS-000324</x:v>
      </x:c>
      <x:c r="B325" s="69" t="str">
        <x:v>AGR-00110</x:v>
      </x:c>
      <x:c r="C325" s="69" t="str">
        <x:v>Financial Report</x:v>
      </x:c>
      <x:c r="D325" s="72" t="n">
        <x:v>45785</x:v>
      </x:c>
      <x:c r="E325" s="72" t="n">
        <x:v>45772</x:v>
      </x:c>
      <x:c r="F325" s="69" t="str">
        <x:v>Completed</x:v>
      </x:c>
      <x:c r="G325" s="69" t="str">
        <x:v>Yes</x:v>
      </x:c>
      <x:c r="H325" s="69" t="str">
        <x:v>Follow-up Required</x:v>
      </x:c>
      <x:c r="I325" s="69" t="str">
        <x:v>Outcome</x:v>
      </x:c>
      <x:c r="J325" s="76" t="n">
        <x:f>IF(E325&lt;&gt;"",MAX(0,E325-D325),IF(F325="Overdue",MAX(0,'START_HERE'!$B$7-D325),0))</x:f>
        <x:v>0</x:v>
      </x:c>
    </x:row>
    <x:row r="326" ht="18" customHeight="1">
      <x:c r="A326" s="69" t="str">
        <x:v>MLS-000325</x:v>
      </x:c>
      <x:c r="B326" s="69" t="str">
        <x:v>AGR-00110</x:v>
      </x:c>
      <x:c r="C326" s="69" t="str">
        <x:v>Financial Report</x:v>
      </x:c>
      <x:c r="D326" s="72" t="n">
        <x:v>45906</x:v>
      </x:c>
      <x:c r="E326" s="72" t="n">
        <x:v>45928</x:v>
      </x:c>
      <x:c r="F326" s="69" t="str">
        <x:v>Completed</x:v>
      </x:c>
      <x:c r="G326" s="69" t="str">
        <x:v>Yes</x:v>
      </x:c>
      <x:c r="H326" s="69" t="str">
        <x:v>Accepted</x:v>
      </x:c>
      <x:c r="I326" s="69" t="str">
        <x:v>Compliance</x:v>
      </x:c>
      <x:c r="J326" s="76" t="n">
        <x:f>IF(E326&lt;&gt;"",MAX(0,E326-D326),IF(F326="Overdue",MAX(0,'START_HERE'!$B$7-D326),0))</x:f>
        <x:v>22</x:v>
      </x:c>
    </x:row>
    <x:row r="327" ht="18" customHeight="1">
      <x:c r="A327" s="69" t="str">
        <x:v>MLS-000326</x:v>
      </x:c>
      <x:c r="B327" s="69" t="str">
        <x:v>AGR-00111</x:v>
      </x:c>
      <x:c r="C327" s="69" t="str">
        <x:v>Financial Report</x:v>
      </x:c>
      <x:c r="D327" s="72" t="n">
        <x:v>46060</x:v>
      </x:c>
      <x:c r="E327" s="72" t="n">
        <x:v>46075</x:v>
      </x:c>
      <x:c r="F327" s="69" t="str">
        <x:v>Completed</x:v>
      </x:c>
      <x:c r="G327" s="69" t="str">
        <x:v>Yes</x:v>
      </x:c>
      <x:c r="H327" s="69" t="str">
        <x:v>Accepted</x:v>
      </x:c>
      <x:c r="I327" s="69" t="str">
        <x:v>Compliance</x:v>
      </x:c>
      <x:c r="J327" s="76" t="n">
        <x:f>IF(E327&lt;&gt;"",MAX(0,E327-D327),IF(F327="Overdue",MAX(0,'START_HERE'!$B$7-D327),0))</x:f>
        <x:v>15</x:v>
      </x:c>
    </x:row>
    <x:row r="328" ht="18" customHeight="1">
      <x:c r="A328" s="69" t="str">
        <x:v>MLS-000327</x:v>
      </x:c>
      <x:c r="B328" s="69" t="str">
        <x:v>AGR-00111</x:v>
      </x:c>
      <x:c r="C328" s="69" t="str">
        <x:v>Final Outcome</x:v>
      </x:c>
      <x:c r="D328" s="72" t="n">
        <x:v>46242</x:v>
      </x:c>
      <x:c r="E328" s="72"/>
      <x:c r="F328" s="69" t="str">
        <x:v>Overdue</x:v>
      </x:c>
      <x:c r="G328" s="69" t="str">
        <x:v>No</x:v>
      </x:c>
      <x:c r="H328" s="69" t="str">
        <x:v>Not Reviewed</x:v>
      </x:c>
      <x:c r="I328" s="69" t="str">
        <x:v>Compliance</x:v>
      </x:c>
      <x:c r="J328" s="76" t="n">
        <x:f>IF(E328&lt;&gt;"",MAX(0,E328-D328),IF(F328="Overdue",MAX(0,'START_HERE'!$B$7-D328),0))</x:f>
        <x:v>23</x:v>
      </x:c>
    </x:row>
    <x:row r="329" ht="18" customHeight="1">
      <x:c r="A329" s="69" t="str">
        <x:v>MLS-000328</x:v>
      </x:c>
      <x:c r="B329" s="69" t="str">
        <x:v>AGR-00112</x:v>
      </x:c>
      <x:c r="C329" s="69" t="str">
        <x:v>Service Target</x:v>
      </x:c>
      <x:c r="D329" s="72" t="n">
        <x:v>46378</x:v>
      </x:c>
      <x:c r="E329" s="72"/>
      <x:c r="F329" s="69" t="str">
        <x:v>Not Due</x:v>
      </x:c>
      <x:c r="G329" s="69" t="str">
        <x:v>No</x:v>
      </x:c>
      <x:c r="H329" s="69" t="str">
        <x:v>Not Reviewed</x:v>
      </x:c>
      <x:c r="I329" s="69" t="str">
        <x:v>Financial</x:v>
      </x:c>
      <x:c r="J329" s="76" t="n">
        <x:f>IF(E329&lt;&gt;"",MAX(0,E329-D329),IF(F329="Overdue",MAX(0,'START_HERE'!$B$7-D329),0))</x:f>
        <x:v>0</x:v>
      </x:c>
    </x:row>
    <x:row r="330" ht="18" customHeight="1">
      <x:c r="A330" s="69" t="str">
        <x:v>MLS-000329</x:v>
      </x:c>
      <x:c r="B330" s="69" t="str">
        <x:v>AGR-00112</x:v>
      </x:c>
      <x:c r="C330" s="69" t="str">
        <x:v>Final Outcome</x:v>
      </x:c>
      <x:c r="D330" s="72" t="n">
        <x:v>46499</x:v>
      </x:c>
      <x:c r="E330" s="72"/>
      <x:c r="F330" s="69" t="str">
        <x:v>Not Due</x:v>
      </x:c>
      <x:c r="G330" s="69" t="str">
        <x:v>No</x:v>
      </x:c>
      <x:c r="H330" s="69" t="str">
        <x:v>Not Reviewed</x:v>
      </x:c>
      <x:c r="I330" s="69" t="str">
        <x:v>Program Delivery</x:v>
      </x:c>
      <x:c r="J330" s="76" t="n">
        <x:f>IF(E330&lt;&gt;"",MAX(0,E330-D330),IF(F330="Overdue",MAX(0,'START_HERE'!$B$7-D330),0))</x:f>
        <x:v>0</x:v>
      </x:c>
    </x:row>
    <x:row r="331" ht="18" customHeight="1">
      <x:c r="A331" s="69" t="str">
        <x:v>MLS-000330</x:v>
      </x:c>
      <x:c r="B331" s="69" t="str">
        <x:v>AGR-00113</x:v>
      </x:c>
      <x:c r="C331" s="69" t="str">
        <x:v>Financial Report</x:v>
      </x:c>
      <x:c r="D331" s="72" t="n">
        <x:v>46002</x:v>
      </x:c>
      <x:c r="E331" s="72" t="n">
        <x:v>46023</x:v>
      </x:c>
      <x:c r="F331" s="69" t="str">
        <x:v>Completed</x:v>
      </x:c>
      <x:c r="G331" s="69" t="str">
        <x:v>Yes</x:v>
      </x:c>
      <x:c r="H331" s="69" t="str">
        <x:v>Accepted</x:v>
      </x:c>
      <x:c r="I331" s="69" t="str">
        <x:v>Financial</x:v>
      </x:c>
      <x:c r="J331" s="76" t="n">
        <x:f>IF(E331&lt;&gt;"",MAX(0,E331-D331),IF(F331="Overdue",MAX(0,'START_HERE'!$B$7-D331),0))</x:f>
        <x:v>21</x:v>
      </x:c>
    </x:row>
    <x:row r="332" ht="18" customHeight="1">
      <x:c r="A332" s="69" t="str">
        <x:v>MLS-000331</x:v>
      </x:c>
      <x:c r="B332" s="69" t="str">
        <x:v>AGR-00113</x:v>
      </x:c>
      <x:c r="C332" s="69" t="str">
        <x:v>Financial Report</x:v>
      </x:c>
      <x:c r="D332" s="72" t="n">
        <x:v>46139</x:v>
      </x:c>
      <x:c r="E332" s="72" t="n">
        <x:v>46162</x:v>
      </x:c>
      <x:c r="F332" s="69" t="str">
        <x:v>Completed</x:v>
      </x:c>
      <x:c r="G332" s="69" t="str">
        <x:v>Yes</x:v>
      </x:c>
      <x:c r="H332" s="69" t="str">
        <x:v>Accepted</x:v>
      </x:c>
      <x:c r="I332" s="69" t="str">
        <x:v>Program Delivery</x:v>
      </x:c>
      <x:c r="J332" s="76" t="n">
        <x:f>IF(E332&lt;&gt;"",MAX(0,E332-D332),IF(F332="Overdue",MAX(0,'START_HERE'!$B$7-D332),0))</x:f>
        <x:v>23</x:v>
      </x:c>
    </x:row>
    <x:row r="333" ht="18" customHeight="1">
      <x:c r="A333" s="69" t="str">
        <x:v>MLS-000332</x:v>
      </x:c>
      <x:c r="B333" s="69" t="str">
        <x:v>AGR-00113</x:v>
      </x:c>
      <x:c r="C333" s="69" t="str">
        <x:v>Final Outcome</x:v>
      </x:c>
      <x:c r="D333" s="72" t="n">
        <x:v>46276</x:v>
      </x:c>
      <x:c r="E333" s="72"/>
      <x:c r="F333" s="69" t="str">
        <x:v>Not Due</x:v>
      </x:c>
      <x:c r="G333" s="69" t="str">
        <x:v>No</x:v>
      </x:c>
      <x:c r="H333" s="69" t="str">
        <x:v>Not Reviewed</x:v>
      </x:c>
      <x:c r="I333" s="69" t="str">
        <x:v>Financial</x:v>
      </x:c>
      <x:c r="J333" s="76" t="n">
        <x:f>IF(E333&lt;&gt;"",MAX(0,E333-D333),IF(F333="Overdue",MAX(0,'START_HERE'!$B$7-D333),0))</x:f>
        <x:v>0</x:v>
      </x:c>
    </x:row>
    <x:row r="334" ht="18" customHeight="1">
      <x:c r="A334" s="69" t="str">
        <x:v>MLS-000333</x:v>
      </x:c>
      <x:c r="B334" s="69" t="str">
        <x:v>AGR-00114</x:v>
      </x:c>
      <x:c r="C334" s="69" t="str">
        <x:v>Financial Report</x:v>
      </x:c>
      <x:c r="D334" s="72" t="n">
        <x:v>45116</x:v>
      </x:c>
      <x:c r="E334" s="72" t="n">
        <x:v>45104</x:v>
      </x:c>
      <x:c r="F334" s="69" t="str">
        <x:v>Completed</x:v>
      </x:c>
      <x:c r="G334" s="69" t="str">
        <x:v>Yes</x:v>
      </x:c>
      <x:c r="H334" s="69" t="str">
        <x:v>Follow-up Required</x:v>
      </x:c>
      <x:c r="I334" s="69" t="str">
        <x:v>Program Delivery</x:v>
      </x:c>
      <x:c r="J334" s="76" t="n">
        <x:f>IF(E334&lt;&gt;"",MAX(0,E334-D334),IF(F334="Overdue",MAX(0,'START_HERE'!$B$7-D334),0))</x:f>
        <x:v>0</x:v>
      </x:c>
    </x:row>
    <x:row r="335" ht="18" customHeight="1">
      <x:c r="A335" s="69" t="str">
        <x:v>MLS-000334</x:v>
      </x:c>
      <x:c r="B335" s="69" t="str">
        <x:v>AGR-00114</x:v>
      </x:c>
      <x:c r="C335" s="69" t="str">
        <x:v>Final Outcome</x:v>
      </x:c>
      <x:c r="D335" s="72" t="n">
        <x:v>45208</x:v>
      </x:c>
      <x:c r="E335" s="72" t="n">
        <x:v>45214</x:v>
      </x:c>
      <x:c r="F335" s="69" t="str">
        <x:v>Completed</x:v>
      </x:c>
      <x:c r="G335" s="69" t="str">
        <x:v>Yes</x:v>
      </x:c>
      <x:c r="H335" s="69" t="str">
        <x:v>Accepted</x:v>
      </x:c>
      <x:c r="I335" s="69" t="str">
        <x:v>Compliance</x:v>
      </x:c>
      <x:c r="J335" s="76" t="n">
        <x:f>IF(E335&lt;&gt;"",MAX(0,E335-D335),IF(F335="Overdue",MAX(0,'START_HERE'!$B$7-D335),0))</x:f>
        <x:v>6</x:v>
      </x:c>
    </x:row>
    <x:row r="336" ht="18" customHeight="1">
      <x:c r="A336" s="69" t="str">
        <x:v>MLS-000335</x:v>
      </x:c>
      <x:c r="B336" s="69" t="str">
        <x:v>AGR-00114</x:v>
      </x:c>
      <x:c r="C336" s="69" t="str">
        <x:v>Service Target</x:v>
      </x:c>
      <x:c r="D336" s="72" t="n">
        <x:v>45299</x:v>
      </x:c>
      <x:c r="E336" s="72" t="n">
        <x:v>45308</x:v>
      </x:c>
      <x:c r="F336" s="69" t="str">
        <x:v>Completed</x:v>
      </x:c>
      <x:c r="G336" s="69" t="str">
        <x:v>Yes</x:v>
      </x:c>
      <x:c r="H336" s="69" t="str">
        <x:v>Follow-up Required</x:v>
      </x:c>
      <x:c r="I336" s="69" t="str">
        <x:v>Outcome</x:v>
      </x:c>
      <x:c r="J336" s="76" t="n">
        <x:f>IF(E336&lt;&gt;"",MAX(0,E336-D336),IF(F336="Overdue",MAX(0,'START_HERE'!$B$7-D336),0))</x:f>
        <x:v>9</x:v>
      </x:c>
    </x:row>
    <x:row r="337" ht="18" customHeight="1">
      <x:c r="A337" s="69" t="str">
        <x:v>MLS-000336</x:v>
      </x:c>
      <x:c r="B337" s="69" t="str">
        <x:v>AGR-00115</x:v>
      </x:c>
      <x:c r="C337" s="69" t="str">
        <x:v>Service Target</x:v>
      </x:c>
      <x:c r="D337" s="72" t="n">
        <x:v>45686</x:v>
      </x:c>
      <x:c r="E337" s="72" t="n">
        <x:v>45696</x:v>
      </x:c>
      <x:c r="F337" s="69" t="str">
        <x:v>Completed</x:v>
      </x:c>
      <x:c r="G337" s="69" t="str">
        <x:v>Yes</x:v>
      </x:c>
      <x:c r="H337" s="69" t="str">
        <x:v>Accepted</x:v>
      </x:c>
      <x:c r="I337" s="69" t="str">
        <x:v>Compliance</x:v>
      </x:c>
      <x:c r="J337" s="76" t="n">
        <x:f>IF(E337&lt;&gt;"",MAX(0,E337-D337),IF(F337="Overdue",MAX(0,'START_HERE'!$B$7-D337),0))</x:f>
        <x:v>10</x:v>
      </x:c>
    </x:row>
    <x:row r="338" ht="18" customHeight="1">
      <x:c r="A338" s="69" t="str">
        <x:v>MLS-000337</x:v>
      </x:c>
      <x:c r="B338" s="69" t="str">
        <x:v>AGR-00115</x:v>
      </x:c>
      <x:c r="C338" s="69" t="str">
        <x:v>Service Target</x:v>
      </x:c>
      <x:c r="D338" s="72" t="n">
        <x:v>45868</x:v>
      </x:c>
      <x:c r="E338" s="72" t="n">
        <x:v>45890</x:v>
      </x:c>
      <x:c r="F338" s="69" t="str">
        <x:v>Completed</x:v>
      </x:c>
      <x:c r="G338" s="69" t="str">
        <x:v>Yes</x:v>
      </x:c>
      <x:c r="H338" s="69" t="str">
        <x:v>Follow-up Required</x:v>
      </x:c>
      <x:c r="I338" s="69" t="str">
        <x:v>Program Delivery</x:v>
      </x:c>
      <x:c r="J338" s="76" t="n">
        <x:f>IF(E338&lt;&gt;"",MAX(0,E338-D338),IF(F338="Overdue",MAX(0,'START_HERE'!$B$7-D338),0))</x:f>
        <x:v>22</x:v>
      </x:c>
    </x:row>
    <x:row r="339" ht="18" customHeight="1">
      <x:c r="A339" s="69" t="str">
        <x:v>MLS-000338</x:v>
      </x:c>
      <x:c r="B339" s="69" t="str">
        <x:v>AGR-00115</x:v>
      </x:c>
      <x:c r="C339" s="69" t="str">
        <x:v>Final Outcome</x:v>
      </x:c>
      <x:c r="D339" s="72" t="n">
        <x:v>46051</x:v>
      </x:c>
      <x:c r="E339" s="72" t="n">
        <x:v>46055</x:v>
      </x:c>
      <x:c r="F339" s="69" t="str">
        <x:v>Completed</x:v>
      </x:c>
      <x:c r="G339" s="69" t="str">
        <x:v>Yes</x:v>
      </x:c>
      <x:c r="H339" s="69" t="str">
        <x:v>Accepted</x:v>
      </x:c>
      <x:c r="I339" s="69" t="str">
        <x:v>Compliance</x:v>
      </x:c>
      <x:c r="J339" s="76" t="n">
        <x:f>IF(E339&lt;&gt;"",MAX(0,E339-D339),IF(F339="Overdue",MAX(0,'START_HERE'!$B$7-D339),0))</x:f>
        <x:v>4</x:v>
      </x:c>
    </x:row>
    <x:row r="340" ht="18" customHeight="1">
      <x:c r="A340" s="69" t="str">
        <x:v>MLS-000339</x:v>
      </x:c>
      <x:c r="B340" s="69" t="str">
        <x:v>AGR-00116</x:v>
      </x:c>
      <x:c r="C340" s="69" t="str">
        <x:v>Final Outcome</x:v>
      </x:c>
      <x:c r="D340" s="72" t="n">
        <x:v>46076</x:v>
      </x:c>
      <x:c r="E340" s="72" t="n">
        <x:v>46095</x:v>
      </x:c>
      <x:c r="F340" s="69" t="str">
        <x:v>Completed</x:v>
      </x:c>
      <x:c r="G340" s="69" t="str">
        <x:v>Yes</x:v>
      </x:c>
      <x:c r="H340" s="69" t="str">
        <x:v>Accepted</x:v>
      </x:c>
      <x:c r="I340" s="69" t="str">
        <x:v>Outcome</x:v>
      </x:c>
      <x:c r="J340" s="76" t="n">
        <x:f>IF(E340&lt;&gt;"",MAX(0,E340-D340),IF(F340="Overdue",MAX(0,'START_HERE'!$B$7-D340),0))</x:f>
        <x:v>19</x:v>
      </x:c>
    </x:row>
    <x:row r="341" ht="18" customHeight="1">
      <x:c r="A341" s="69" t="str">
        <x:v>MLS-000340</x:v>
      </x:c>
      <x:c r="B341" s="69" t="str">
        <x:v>AGR-00116</x:v>
      </x:c>
      <x:c r="C341" s="69" t="str">
        <x:v>Service Target</x:v>
      </x:c>
      <x:c r="D341" s="72" t="n">
        <x:v>46320</x:v>
      </x:c>
      <x:c r="E341" s="72"/>
      <x:c r="F341" s="69" t="str">
        <x:v>Not Due</x:v>
      </x:c>
      <x:c r="G341" s="69" t="str">
        <x:v>No</x:v>
      </x:c>
      <x:c r="H341" s="69" t="str">
        <x:v>Not Reviewed</x:v>
      </x:c>
      <x:c r="I341" s="69" t="str">
        <x:v>Financial</x:v>
      </x:c>
      <x:c r="J341" s="76" t="n">
        <x:f>IF(E341&lt;&gt;"",MAX(0,E341-D341),IF(F341="Overdue",MAX(0,'START_HERE'!$B$7-D341),0))</x:f>
        <x:v>0</x:v>
      </x:c>
    </x:row>
    <x:row r="342" ht="18" customHeight="1">
      <x:c r="A342" s="69" t="str">
        <x:v>MLS-000341</x:v>
      </x:c>
      <x:c r="B342" s="69" t="str">
        <x:v>AGR-00117</x:v>
      </x:c>
      <x:c r="C342" s="69" t="str">
        <x:v>Service Target</x:v>
      </x:c>
      <x:c r="D342" s="72" t="n">
        <x:v>46124</x:v>
      </x:c>
      <x:c r="E342" s="72" t="n">
        <x:v>46148</x:v>
      </x:c>
      <x:c r="F342" s="69" t="str">
        <x:v>Completed</x:v>
      </x:c>
      <x:c r="G342" s="69" t="str">
        <x:v>Yes</x:v>
      </x:c>
      <x:c r="H342" s="69" t="str">
        <x:v>Accepted</x:v>
      </x:c>
      <x:c r="I342" s="69" t="str">
        <x:v>Outcome</x:v>
      </x:c>
      <x:c r="J342" s="76" t="n">
        <x:f>IF(E342&lt;&gt;"",MAX(0,E342-D342),IF(F342="Overdue",MAX(0,'START_HERE'!$B$7-D342),0))</x:f>
        <x:v>24</x:v>
      </x:c>
    </x:row>
    <x:row r="343" ht="18" customHeight="1">
      <x:c r="A343" s="69" t="str">
        <x:v>MLS-000342</x:v>
      </x:c>
      <x:c r="B343" s="69" t="str">
        <x:v>AGR-00117</x:v>
      </x:c>
      <x:c r="C343" s="69" t="str">
        <x:v>Service Target</x:v>
      </x:c>
      <x:c r="D343" s="72" t="n">
        <x:v>46216</x:v>
      </x:c>
      <x:c r="E343" s="72" t="n">
        <x:v>46230</x:v>
      </x:c>
      <x:c r="F343" s="69" t="str">
        <x:v>Completed</x:v>
      </x:c>
      <x:c r="G343" s="69" t="str">
        <x:v>Yes</x:v>
      </x:c>
      <x:c r="H343" s="69" t="str">
        <x:v>Follow-up Required</x:v>
      </x:c>
      <x:c r="I343" s="69" t="str">
        <x:v>Financial</x:v>
      </x:c>
      <x:c r="J343" s="76" t="n">
        <x:f>IF(E343&lt;&gt;"",MAX(0,E343-D343),IF(F343="Overdue",MAX(0,'START_HERE'!$B$7-D343),0))</x:f>
        <x:v>14</x:v>
      </x:c>
    </x:row>
    <x:row r="344" ht="18" customHeight="1">
      <x:c r="A344" s="69" t="str">
        <x:v>MLS-000343</x:v>
      </x:c>
      <x:c r="B344" s="69" t="str">
        <x:v>AGR-00117</x:v>
      </x:c>
      <x:c r="C344" s="69" t="str">
        <x:v>Final Outcome</x:v>
      </x:c>
      <x:c r="D344" s="72" t="n">
        <x:v>46307</x:v>
      </x:c>
      <x:c r="E344" s="72"/>
      <x:c r="F344" s="69" t="str">
        <x:v>Not Due</x:v>
      </x:c>
      <x:c r="G344" s="69" t="str">
        <x:v>No</x:v>
      </x:c>
      <x:c r="H344" s="69" t="str">
        <x:v>Not Reviewed</x:v>
      </x:c>
      <x:c r="I344" s="69" t="str">
        <x:v>Compliance</x:v>
      </x:c>
      <x:c r="J344" s="76" t="n">
        <x:f>IF(E344&lt;&gt;"",MAX(0,E344-D344),IF(F344="Overdue",MAX(0,'START_HERE'!$B$7-D344),0))</x:f>
        <x:v>0</x:v>
      </x:c>
    </x:row>
    <x:row r="345" ht="18" customHeight="1">
      <x:c r="A345" s="69" t="str">
        <x:v>MLS-000344</x:v>
      </x:c>
      <x:c r="B345" s="69" t="str">
        <x:v>AGR-00118</x:v>
      </x:c>
      <x:c r="C345" s="69" t="str">
        <x:v>Service Target</x:v>
      </x:c>
      <x:c r="D345" s="72" t="n">
        <x:v>46284</x:v>
      </x:c>
      <x:c r="E345" s="72"/>
      <x:c r="F345" s="69" t="str">
        <x:v>Not Due</x:v>
      </x:c>
      <x:c r="G345" s="69" t="str">
        <x:v>No</x:v>
      </x:c>
      <x:c r="H345" s="69" t="str">
        <x:v>Not Reviewed</x:v>
      </x:c>
      <x:c r="I345" s="69" t="str">
        <x:v>Outcome</x:v>
      </x:c>
      <x:c r="J345" s="76" t="n">
        <x:f>IF(E345&lt;&gt;"",MAX(0,E345-D345),IF(F345="Overdue",MAX(0,'START_HERE'!$B$7-D345),0))</x:f>
        <x:v>0</x:v>
      </x:c>
    </x:row>
    <x:row r="346" ht="18" customHeight="1">
      <x:c r="A346" s="69" t="str">
        <x:v>MLS-000345</x:v>
      </x:c>
      <x:c r="B346" s="69" t="str">
        <x:v>AGR-00118</x:v>
      </x:c>
      <x:c r="C346" s="69" t="str">
        <x:v>Progress Report</x:v>
      </x:c>
      <x:c r="D346" s="72" t="n">
        <x:v>46466</x:v>
      </x:c>
      <x:c r="E346" s="72"/>
      <x:c r="F346" s="69" t="str">
        <x:v>Not Due</x:v>
      </x:c>
      <x:c r="G346" s="69" t="str">
        <x:v>No</x:v>
      </x:c>
      <x:c r="H346" s="69" t="str">
        <x:v>Not Reviewed</x:v>
      </x:c>
      <x:c r="I346" s="69" t="str">
        <x:v>Outcome</x:v>
      </x:c>
      <x:c r="J346" s="76" t="n">
        <x:f>IF(E346&lt;&gt;"",MAX(0,E346-D346),IF(F346="Overdue",MAX(0,'START_HERE'!$B$7-D346),0))</x:f>
        <x:v>0</x:v>
      </x:c>
    </x:row>
    <x:row r="347" ht="18" customHeight="1">
      <x:c r="A347" s="69" t="str">
        <x:v>MLS-000346</x:v>
      </x:c>
      <x:c r="B347" s="69" t="str">
        <x:v>AGR-00118</x:v>
      </x:c>
      <x:c r="C347" s="69" t="str">
        <x:v>Final Outcome</x:v>
      </x:c>
      <x:c r="D347" s="72" t="n">
        <x:v>46649</x:v>
      </x:c>
      <x:c r="E347" s="72"/>
      <x:c r="F347" s="69" t="str">
        <x:v>Not Due</x:v>
      </x:c>
      <x:c r="G347" s="69" t="str">
        <x:v>No</x:v>
      </x:c>
      <x:c r="H347" s="69" t="str">
        <x:v>Not Reviewed</x:v>
      </x:c>
      <x:c r="I347" s="69" t="str">
        <x:v>Outcome</x:v>
      </x:c>
      <x:c r="J347" s="76" t="n">
        <x:f>IF(E347&lt;&gt;"",MAX(0,E347-D347),IF(F347="Overdue",MAX(0,'START_HERE'!$B$7-D347),0))</x:f>
        <x:v>0</x:v>
      </x:c>
    </x:row>
    <x:row r="348" ht="18" customHeight="1">
      <x:c r="A348" s="69" t="str">
        <x:v>MLS-000347</x:v>
      </x:c>
      <x:c r="B348" s="69" t="str">
        <x:v>AGR-00119</x:v>
      </x:c>
      <x:c r="C348" s="69" t="str">
        <x:v>Service Target</x:v>
      </x:c>
      <x:c r="D348" s="72" t="n">
        <x:v>46181</x:v>
      </x:c>
      <x:c r="E348" s="72" t="n">
        <x:v>46182</x:v>
      </x:c>
      <x:c r="F348" s="69" t="str">
        <x:v>Completed</x:v>
      </x:c>
      <x:c r="G348" s="69" t="str">
        <x:v>Yes</x:v>
      </x:c>
      <x:c r="H348" s="69" t="str">
        <x:v>Follow-up Required</x:v>
      </x:c>
      <x:c r="I348" s="69" t="str">
        <x:v>Financial</x:v>
      </x:c>
      <x:c r="J348" s="76" t="n">
        <x:f>IF(E348&lt;&gt;"",MAX(0,E348-D348),IF(F348="Overdue",MAX(0,'START_HERE'!$B$7-D348),0))</x:f>
        <x:v>1</x:v>
      </x:c>
    </x:row>
    <x:row r="349" ht="18" customHeight="1">
      <x:c r="A349" s="69" t="str">
        <x:v>MLS-000348</x:v>
      </x:c>
      <x:c r="B349" s="69" t="str">
        <x:v>AGR-00119</x:v>
      </x:c>
      <x:c r="C349" s="69" t="str">
        <x:v>Progress Report</x:v>
      </x:c>
      <x:c r="D349" s="72" t="n">
        <x:v>46318</x:v>
      </x:c>
      <x:c r="E349" s="72"/>
      <x:c r="F349" s="69" t="str">
        <x:v>Not Due</x:v>
      </x:c>
      <x:c r="G349" s="69" t="str">
        <x:v>No</x:v>
      </x:c>
      <x:c r="H349" s="69" t="str">
        <x:v>Not Reviewed</x:v>
      </x:c>
      <x:c r="I349" s="69" t="str">
        <x:v>Compliance</x:v>
      </x:c>
      <x:c r="J349" s="76" t="n">
        <x:f>IF(E349&lt;&gt;"",MAX(0,E349-D349),IF(F349="Overdue",MAX(0,'START_HERE'!$B$7-D349),0))</x:f>
        <x:v>0</x:v>
      </x:c>
    </x:row>
    <x:row r="350" ht="18" customHeight="1">
      <x:c r="A350" s="69" t="str">
        <x:v>MLS-000349</x:v>
      </x:c>
      <x:c r="B350" s="69" t="str">
        <x:v>AGR-00119</x:v>
      </x:c>
      <x:c r="C350" s="69" t="str">
        <x:v>Progress Report</x:v>
      </x:c>
      <x:c r="D350" s="72" t="n">
        <x:v>46455</x:v>
      </x:c>
      <x:c r="E350" s="72"/>
      <x:c r="F350" s="69" t="str">
        <x:v>Not Due</x:v>
      </x:c>
      <x:c r="G350" s="69" t="str">
        <x:v>No</x:v>
      </x:c>
      <x:c r="H350" s="69" t="str">
        <x:v>Not Reviewed</x:v>
      </x:c>
      <x:c r="I350" s="69" t="str">
        <x:v>Program Delivery</x:v>
      </x:c>
      <x:c r="J350" s="76" t="n">
        <x:f>IF(E350&lt;&gt;"",MAX(0,E350-D350),IF(F350="Overdue",MAX(0,'START_HERE'!$B$7-D350),0))</x:f>
        <x:v>0</x:v>
      </x:c>
    </x:row>
    <x:row r="351" ht="18" customHeight="1">
      <x:c r="A351" s="69" t="str">
        <x:v>MLS-000350</x:v>
      </x:c>
      <x:c r="B351" s="69" t="str">
        <x:v>AGR-00120</x:v>
      </x:c>
      <x:c r="C351" s="69" t="str">
        <x:v>Final Outcome</x:v>
      </x:c>
      <x:c r="D351" s="72" t="n">
        <x:v>45839</x:v>
      </x:c>
      <x:c r="E351" s="72" t="n">
        <x:v>45830</x:v>
      </x:c>
      <x:c r="F351" s="69" t="str">
        <x:v>Completed</x:v>
      </x:c>
      <x:c r="G351" s="69" t="str">
        <x:v>Yes</x:v>
      </x:c>
      <x:c r="H351" s="69" t="str">
        <x:v>Accepted</x:v>
      </x:c>
      <x:c r="I351" s="69" t="str">
        <x:v>Program Delivery</x:v>
      </x:c>
      <x:c r="J351" s="76" t="n">
        <x:f>IF(E351&lt;&gt;"",MAX(0,E351-D351),IF(F351="Overdue",MAX(0,'START_HERE'!$B$7-D351),0))</x:f>
        <x:v>0</x:v>
      </x:c>
    </x:row>
    <x:row r="352" ht="18" customHeight="1">
      <x:c r="A352" s="69" t="str">
        <x:v>MLS-000351</x:v>
      </x:c>
      <x:c r="B352" s="69" t="str">
        <x:v>AGR-00120</x:v>
      </x:c>
      <x:c r="C352" s="69" t="str">
        <x:v>Progress Report</x:v>
      </x:c>
      <x:c r="D352" s="72" t="n">
        <x:v>46021</x:v>
      </x:c>
      <x:c r="E352" s="72" t="n">
        <x:v>46026</x:v>
      </x:c>
      <x:c r="F352" s="69" t="str">
        <x:v>Completed</x:v>
      </x:c>
      <x:c r="G352" s="69" t="str">
        <x:v>Yes</x:v>
      </x:c>
      <x:c r="H352" s="69" t="str">
        <x:v>Accepted</x:v>
      </x:c>
      <x:c r="I352" s="69" t="str">
        <x:v>Compliance</x:v>
      </x:c>
      <x:c r="J352" s="76" t="n">
        <x:f>IF(E352&lt;&gt;"",MAX(0,E352-D352),IF(F352="Overdue",MAX(0,'START_HERE'!$B$7-D352),0))</x:f>
        <x:v>5</x:v>
      </x:c>
    </x:row>
    <x:row r="353" ht="18" customHeight="1">
      <x:c r="A353" s="69" t="str">
        <x:v>MLS-000352</x:v>
      </x:c>
      <x:c r="B353" s="69" t="str">
        <x:v>AGR-00121</x:v>
      </x:c>
      <x:c r="C353" s="69" t="str">
        <x:v>Progress Report</x:v>
      </x:c>
      <x:c r="D353" s="72" t="n">
        <x:v>45313</x:v>
      </x:c>
      <x:c r="E353" s="72" t="n">
        <x:v>45301</x:v>
      </x:c>
      <x:c r="F353" s="69" t="str">
        <x:v>Completed</x:v>
      </x:c>
      <x:c r="G353" s="69" t="str">
        <x:v>Yes</x:v>
      </x:c>
      <x:c r="H353" s="69" t="str">
        <x:v>Accepted</x:v>
      </x:c>
      <x:c r="I353" s="69" t="str">
        <x:v>Compliance</x:v>
      </x:c>
      <x:c r="J353" s="76" t="n">
        <x:f>IF(E353&lt;&gt;"",MAX(0,E353-D353),IF(F353="Overdue",MAX(0,'START_HERE'!$B$7-D353),0))</x:f>
        <x:v>0</x:v>
      </x:c>
    </x:row>
    <x:row r="354" ht="18" customHeight="1">
      <x:c r="A354" s="69" t="str">
        <x:v>MLS-000353</x:v>
      </x:c>
      <x:c r="B354" s="69" t="str">
        <x:v>AGR-00121</x:v>
      </x:c>
      <x:c r="C354" s="69" t="str">
        <x:v>Service Target</x:v>
      </x:c>
      <x:c r="D354" s="72" t="n">
        <x:v>45422</x:v>
      </x:c>
      <x:c r="E354" s="72"/>
      <x:c r="F354" s="69" t="str">
        <x:v>Overdue</x:v>
      </x:c>
      <x:c r="G354" s="69" t="str">
        <x:v>No</x:v>
      </x:c>
      <x:c r="H354" s="69" t="str">
        <x:v>Not Reviewed</x:v>
      </x:c>
      <x:c r="I354" s="69" t="str">
        <x:v>Financial</x:v>
      </x:c>
      <x:c r="J354" s="76" t="n">
        <x:f>IF(E354&lt;&gt;"",MAX(0,E354-D354),IF(F354="Overdue",MAX(0,'START_HERE'!$B$7-D354),0))</x:f>
        <x:v>843</x:v>
      </x:c>
    </x:row>
    <x:row r="355" ht="18" customHeight="1">
      <x:c r="A355" s="69" t="str">
        <x:v>MLS-000354</x:v>
      </x:c>
      <x:c r="B355" s="69" t="str">
        <x:v>AGR-00121</x:v>
      </x:c>
      <x:c r="C355" s="69" t="str">
        <x:v>Progress Report</x:v>
      </x:c>
      <x:c r="D355" s="72" t="n">
        <x:v>45532</x:v>
      </x:c>
      <x:c r="E355" s="72" t="n">
        <x:v>45535</x:v>
      </x:c>
      <x:c r="F355" s="69" t="str">
        <x:v>Completed</x:v>
      </x:c>
      <x:c r="G355" s="69" t="str">
        <x:v>Yes</x:v>
      </x:c>
      <x:c r="H355" s="69" t="str">
        <x:v>Follow-up Required</x:v>
      </x:c>
      <x:c r="I355" s="69" t="str">
        <x:v>Program Delivery</x:v>
      </x:c>
      <x:c r="J355" s="76" t="n">
        <x:f>IF(E355&lt;&gt;"",MAX(0,E355-D355),IF(F355="Overdue",MAX(0,'START_HERE'!$B$7-D355),0))</x:f>
        <x:v>3</x:v>
      </x:c>
    </x:row>
    <x:row r="356" ht="18" customHeight="1">
      <x:c r="A356" s="69" t="str">
        <x:v>MLS-000355</x:v>
      </x:c>
      <x:c r="B356" s="69" t="str">
        <x:v>AGR-00121</x:v>
      </x:c>
      <x:c r="C356" s="69" t="str">
        <x:v>Financial Report</x:v>
      </x:c>
      <x:c r="D356" s="72" t="n">
        <x:v>45641</x:v>
      </x:c>
      <x:c r="E356" s="72"/>
      <x:c r="F356" s="69" t="str">
        <x:v>Overdue</x:v>
      </x:c>
      <x:c r="G356" s="69" t="str">
        <x:v>No</x:v>
      </x:c>
      <x:c r="H356" s="69" t="str">
        <x:v>Not Reviewed</x:v>
      </x:c>
      <x:c r="I356" s="69" t="str">
        <x:v>Financial</x:v>
      </x:c>
      <x:c r="J356" s="76" t="n">
        <x:f>IF(E356&lt;&gt;"",MAX(0,E356-D356),IF(F356="Overdue",MAX(0,'START_HERE'!$B$7-D356),0))</x:f>
        <x:v>624</x:v>
      </x:c>
    </x:row>
    <x:row r="357" ht="18" customHeight="1">
      <x:c r="A357" s="69" t="str">
        <x:v>MLS-000356</x:v>
      </x:c>
      <x:c r="B357" s="69" t="str">
        <x:v>AGR-00122</x:v>
      </x:c>
      <x:c r="C357" s="69" t="str">
        <x:v>Final Outcome</x:v>
      </x:c>
      <x:c r="D357" s="72" t="n">
        <x:v>46044</x:v>
      </x:c>
      <x:c r="E357" s="72" t="n">
        <x:v>46068</x:v>
      </x:c>
      <x:c r="F357" s="69" t="str">
        <x:v>Completed</x:v>
      </x:c>
      <x:c r="G357" s="69" t="str">
        <x:v>Yes</x:v>
      </x:c>
      <x:c r="H357" s="69" t="str">
        <x:v>Accepted</x:v>
      </x:c>
      <x:c r="I357" s="69" t="str">
        <x:v>Program Delivery</x:v>
      </x:c>
      <x:c r="J357" s="76" t="n">
        <x:f>IF(E357&lt;&gt;"",MAX(0,E357-D357),IF(F357="Overdue",MAX(0,'START_HERE'!$B$7-D357),0))</x:f>
        <x:v>24</x:v>
      </x:c>
    </x:row>
    <x:row r="358" ht="18" customHeight="1">
      <x:c r="A358" s="69" t="str">
        <x:v>MLS-000357</x:v>
      </x:c>
      <x:c r="B358" s="69" t="str">
        <x:v>AGR-00122</x:v>
      </x:c>
      <x:c r="C358" s="69" t="str">
        <x:v>Financial Report</x:v>
      </x:c>
      <x:c r="D358" s="72" t="n">
        <x:v>46153</x:v>
      </x:c>
      <x:c r="E358" s="72" t="n">
        <x:v>46165</x:v>
      </x:c>
      <x:c r="F358" s="69" t="str">
        <x:v>Completed</x:v>
      </x:c>
      <x:c r="G358" s="69" t="str">
        <x:v>Yes</x:v>
      </x:c>
      <x:c r="H358" s="69" t="str">
        <x:v>Follow-up Required</x:v>
      </x:c>
      <x:c r="I358" s="69" t="str">
        <x:v>Program Delivery</x:v>
      </x:c>
      <x:c r="J358" s="76" t="n">
        <x:f>IF(E358&lt;&gt;"",MAX(0,E358-D358),IF(F358="Overdue",MAX(0,'START_HERE'!$B$7-D358),0))</x:f>
        <x:v>12</x:v>
      </x:c>
    </x:row>
    <x:row r="359" ht="18" customHeight="1">
      <x:c r="A359" s="69" t="str">
        <x:v>MLS-000358</x:v>
      </x:c>
      <x:c r="B359" s="69" t="str">
        <x:v>AGR-00122</x:v>
      </x:c>
      <x:c r="C359" s="69" t="str">
        <x:v>Service Target</x:v>
      </x:c>
      <x:c r="D359" s="72" t="n">
        <x:v>46263</x:v>
      </x:c>
      <x:c r="E359" s="72" t="n">
        <x:v>46254</x:v>
      </x:c>
      <x:c r="F359" s="69" t="str">
        <x:v>Completed</x:v>
      </x:c>
      <x:c r="G359" s="69" t="str">
        <x:v>Yes</x:v>
      </x:c>
      <x:c r="H359" s="69" t="str">
        <x:v>Accepted</x:v>
      </x:c>
      <x:c r="I359" s="69" t="str">
        <x:v>Compliance</x:v>
      </x:c>
      <x:c r="J359" s="76" t="n">
        <x:f>IF(E359&lt;&gt;"",MAX(0,E359-D359),IF(F359="Overdue",MAX(0,'START_HERE'!$B$7-D359),0))</x:f>
        <x:v>0</x:v>
      </x:c>
    </x:row>
    <x:row r="360" ht="18" customHeight="1">
      <x:c r="A360" s="69" t="str">
        <x:v>MLS-000359</x:v>
      </x:c>
      <x:c r="B360" s="69" t="str">
        <x:v>AGR-00122</x:v>
      </x:c>
      <x:c r="C360" s="69" t="str">
        <x:v>Progress Report</x:v>
      </x:c>
      <x:c r="D360" s="72" t="n">
        <x:v>46372</x:v>
      </x:c>
      <x:c r="E360" s="72"/>
      <x:c r="F360" s="69" t="str">
        <x:v>Not Due</x:v>
      </x:c>
      <x:c r="G360" s="69" t="str">
        <x:v>No</x:v>
      </x:c>
      <x:c r="H360" s="69" t="str">
        <x:v>Not Reviewed</x:v>
      </x:c>
      <x:c r="I360" s="69" t="str">
        <x:v>Program Delivery</x:v>
      </x:c>
      <x:c r="J360" s="76" t="n">
        <x:f>IF(E360&lt;&gt;"",MAX(0,E360-D360),IF(F360="Overdue",MAX(0,'START_HERE'!$B$7-D360),0))</x:f>
        <x:v>0</x:v>
      </x:c>
    </x:row>
    <x:row r="361" ht="18" customHeight="1">
      <x:c r="A361" s="69" t="str">
        <x:v>MLS-000360</x:v>
      </x:c>
      <x:c r="B361" s="69" t="str">
        <x:v>AGR-00123</x:v>
      </x:c>
      <x:c r="C361" s="69" t="str">
        <x:v>Financial Report</x:v>
      </x:c>
      <x:c r="D361" s="72" t="n">
        <x:v>45259</x:v>
      </x:c>
      <x:c r="E361" s="72"/>
      <x:c r="F361" s="69" t="str">
        <x:v>Overdue</x:v>
      </x:c>
      <x:c r="G361" s="69" t="str">
        <x:v>No</x:v>
      </x:c>
      <x:c r="H361" s="69" t="str">
        <x:v>Not Reviewed</x:v>
      </x:c>
      <x:c r="I361" s="69" t="str">
        <x:v>Compliance</x:v>
      </x:c>
      <x:c r="J361" s="76" t="n">
        <x:f>IF(E361&lt;&gt;"",MAX(0,E361-D361),IF(F361="Overdue",MAX(0,'START_HERE'!$B$7-D361),0))</x:f>
        <x:v>1006</x:v>
      </x:c>
    </x:row>
    <x:row r="362" ht="18" customHeight="1">
      <x:c r="A362" s="69" t="str">
        <x:v>MLS-000361</x:v>
      </x:c>
      <x:c r="B362" s="69" t="str">
        <x:v>AGR-00123</x:v>
      </x:c>
      <x:c r="C362" s="69" t="str">
        <x:v>Financial Report</x:v>
      </x:c>
      <x:c r="D362" s="72" t="n">
        <x:v>45396</x:v>
      </x:c>
      <x:c r="E362" s="72" t="n">
        <x:v>45389</x:v>
      </x:c>
      <x:c r="F362" s="69" t="str">
        <x:v>Completed</x:v>
      </x:c>
      <x:c r="G362" s="69" t="str">
        <x:v>Yes</x:v>
      </x:c>
      <x:c r="H362" s="69" t="str">
        <x:v>Accepted</x:v>
      </x:c>
      <x:c r="I362" s="69" t="str">
        <x:v>Compliance</x:v>
      </x:c>
      <x:c r="J362" s="76" t="n">
        <x:f>IF(E362&lt;&gt;"",MAX(0,E362-D362),IF(F362="Overdue",MAX(0,'START_HERE'!$B$7-D362),0))</x:f>
        <x:v>0</x:v>
      </x:c>
    </x:row>
    <x:row r="363" ht="18" customHeight="1">
      <x:c r="A363" s="69" t="str">
        <x:v>MLS-000362</x:v>
      </x:c>
      <x:c r="B363" s="69" t="str">
        <x:v>AGR-00123</x:v>
      </x:c>
      <x:c r="C363" s="69" t="str">
        <x:v>Progress Report</x:v>
      </x:c>
      <x:c r="D363" s="72" t="n">
        <x:v>45533</x:v>
      </x:c>
      <x:c r="E363" s="72" t="n">
        <x:v>45548</x:v>
      </x:c>
      <x:c r="F363" s="69" t="str">
        <x:v>Completed</x:v>
      </x:c>
      <x:c r="G363" s="69" t="str">
        <x:v>Yes</x:v>
      </x:c>
      <x:c r="H363" s="69" t="str">
        <x:v>Accepted</x:v>
      </x:c>
      <x:c r="I363" s="69" t="str">
        <x:v>Program Delivery</x:v>
      </x:c>
      <x:c r="J363" s="76" t="n">
        <x:f>IF(E363&lt;&gt;"",MAX(0,E363-D363),IF(F363="Overdue",MAX(0,'START_HERE'!$B$7-D363),0))</x:f>
        <x:v>15</x:v>
      </x:c>
    </x:row>
    <x:row r="364" ht="18" customHeight="1">
      <x:c r="A364" s="69" t="str">
        <x:v>MLS-000363</x:v>
      </x:c>
      <x:c r="B364" s="69" t="str">
        <x:v>AGR-00124</x:v>
      </x:c>
      <x:c r="C364" s="69" t="str">
        <x:v>Progress Report</x:v>
      </x:c>
      <x:c r="D364" s="72" t="n">
        <x:v>45866</x:v>
      </x:c>
      <x:c r="E364" s="72" t="n">
        <x:v>45881</x:v>
      </x:c>
      <x:c r="F364" s="69" t="str">
        <x:v>Completed</x:v>
      </x:c>
      <x:c r="G364" s="69" t="str">
        <x:v>Yes</x:v>
      </x:c>
      <x:c r="H364" s="69" t="str">
        <x:v>Follow-up Required</x:v>
      </x:c>
      <x:c r="I364" s="69" t="str">
        <x:v>Outcome</x:v>
      </x:c>
      <x:c r="J364" s="76" t="n">
        <x:f>IF(E364&lt;&gt;"",MAX(0,E364-D364),IF(F364="Overdue",MAX(0,'START_HERE'!$B$7-D364),0))</x:f>
        <x:v>15</x:v>
      </x:c>
    </x:row>
    <x:row r="365" ht="18" customHeight="1">
      <x:c r="A365" s="69" t="str">
        <x:v>MLS-000364</x:v>
      </x:c>
      <x:c r="B365" s="69" t="str">
        <x:v>AGR-00124</x:v>
      </x:c>
      <x:c r="C365" s="69" t="str">
        <x:v>Progress Report</x:v>
      </x:c>
      <x:c r="D365" s="72" t="n">
        <x:v>46048</x:v>
      </x:c>
      <x:c r="E365" s="72" t="n">
        <x:v>46036</x:v>
      </x:c>
      <x:c r="F365" s="69" t="str">
        <x:v>Completed</x:v>
      </x:c>
      <x:c r="G365" s="69" t="str">
        <x:v>Yes</x:v>
      </x:c>
      <x:c r="H365" s="69" t="str">
        <x:v>Accepted</x:v>
      </x:c>
      <x:c r="I365" s="69" t="str">
        <x:v>Compliance</x:v>
      </x:c>
      <x:c r="J365" s="76" t="n">
        <x:f>IF(E365&lt;&gt;"",MAX(0,E365-D365),IF(F365="Overdue",MAX(0,'START_HERE'!$B$7-D365),0))</x:f>
        <x:v>0</x:v>
      </x:c>
    </x:row>
    <x:row r="366" ht="18" customHeight="1">
      <x:c r="A366" s="69" t="str">
        <x:v>MLS-000365</x:v>
      </x:c>
      <x:c r="B366" s="69" t="str">
        <x:v>AGR-00124</x:v>
      </x:c>
      <x:c r="C366" s="69" t="str">
        <x:v>Financial Report</x:v>
      </x:c>
      <x:c r="D366" s="72" t="n">
        <x:v>46231</x:v>
      </x:c>
      <x:c r="E366" s="72" t="n">
        <x:v>46245</x:v>
      </x:c>
      <x:c r="F366" s="69" t="str">
        <x:v>Completed</x:v>
      </x:c>
      <x:c r="G366" s="69" t="str">
        <x:v>Yes</x:v>
      </x:c>
      <x:c r="H366" s="69" t="str">
        <x:v>Follow-up Required</x:v>
      </x:c>
      <x:c r="I366" s="69" t="str">
        <x:v>Program Delivery</x:v>
      </x:c>
      <x:c r="J366" s="76" t="n">
        <x:f>IF(E366&lt;&gt;"",MAX(0,E366-D366),IF(F366="Overdue",MAX(0,'START_HERE'!$B$7-D366),0))</x:f>
        <x:v>14</x:v>
      </x:c>
    </x:row>
    <x:row r="367" ht="18" customHeight="1">
      <x:c r="A367" s="69" t="str">
        <x:v>MLS-000366</x:v>
      </x:c>
      <x:c r="B367" s="69" t="str">
        <x:v>AGR-00125</x:v>
      </x:c>
      <x:c r="C367" s="69" t="str">
        <x:v>Final Outcome</x:v>
      </x:c>
      <x:c r="D367" s="72" t="n">
        <x:v>45272</x:v>
      </x:c>
      <x:c r="E367" s="72" t="n">
        <x:v>45275</x:v>
      </x:c>
      <x:c r="F367" s="69" t="str">
        <x:v>Completed</x:v>
      </x:c>
      <x:c r="G367" s="69" t="str">
        <x:v>Yes</x:v>
      </x:c>
      <x:c r="H367" s="69" t="str">
        <x:v>Accepted</x:v>
      </x:c>
      <x:c r="I367" s="69" t="str">
        <x:v>Financial</x:v>
      </x:c>
      <x:c r="J367" s="76" t="n">
        <x:f>IF(E367&lt;&gt;"",MAX(0,E367-D367),IF(F367="Overdue",MAX(0,'START_HERE'!$B$7-D367),0))</x:f>
        <x:v>3</x:v>
      </x:c>
    </x:row>
    <x:row r="368" ht="18" customHeight="1">
      <x:c r="A368" s="69" t="str">
        <x:v>MLS-000367</x:v>
      </x:c>
      <x:c r="B368" s="69" t="str">
        <x:v>AGR-00125</x:v>
      </x:c>
      <x:c r="C368" s="69" t="str">
        <x:v>Progress Report</x:v>
      </x:c>
      <x:c r="D368" s="72" t="n">
        <x:v>45381</x:v>
      </x:c>
      <x:c r="E368" s="72"/>
      <x:c r="F368" s="69" t="str">
        <x:v>Overdue</x:v>
      </x:c>
      <x:c r="G368" s="69" t="str">
        <x:v>No</x:v>
      </x:c>
      <x:c r="H368" s="69" t="str">
        <x:v>Not Reviewed</x:v>
      </x:c>
      <x:c r="I368" s="69" t="str">
        <x:v>Program Delivery</x:v>
      </x:c>
      <x:c r="J368" s="76" t="n">
        <x:f>IF(E368&lt;&gt;"",MAX(0,E368-D368),IF(F368="Overdue",MAX(0,'START_HERE'!$B$7-D368),0))</x:f>
        <x:v>884</x:v>
      </x:c>
    </x:row>
    <x:row r="369" ht="18" customHeight="1">
      <x:c r="A369" s="69" t="str">
        <x:v>MLS-000368</x:v>
      </x:c>
      <x:c r="B369" s="69" t="str">
        <x:v>AGR-00125</x:v>
      </x:c>
      <x:c r="C369" s="69" t="str">
        <x:v>Service Target</x:v>
      </x:c>
      <x:c r="D369" s="72" t="n">
        <x:v>45491</x:v>
      </x:c>
      <x:c r="E369" s="72" t="n">
        <x:v>45512</x:v>
      </x:c>
      <x:c r="F369" s="69" t="str">
        <x:v>Completed</x:v>
      </x:c>
      <x:c r="G369" s="69" t="str">
        <x:v>Yes</x:v>
      </x:c>
      <x:c r="H369" s="69" t="str">
        <x:v>Follow-up Required</x:v>
      </x:c>
      <x:c r="I369" s="69" t="str">
        <x:v>Financial</x:v>
      </x:c>
      <x:c r="J369" s="76" t="n">
        <x:f>IF(E369&lt;&gt;"",MAX(0,E369-D369),IF(F369="Overdue",MAX(0,'START_HERE'!$B$7-D369),0))</x:f>
        <x:v>21</x:v>
      </x:c>
    </x:row>
    <x:row r="370" ht="18" customHeight="1">
      <x:c r="A370" s="69" t="str">
        <x:v>MLS-000369</x:v>
      </x:c>
      <x:c r="B370" s="69" t="str">
        <x:v>AGR-00125</x:v>
      </x:c>
      <x:c r="C370" s="69" t="str">
        <x:v>Service Target</x:v>
      </x:c>
      <x:c r="D370" s="72" t="n">
        <x:v>45600</x:v>
      </x:c>
      <x:c r="E370" s="72" t="n">
        <x:v>45620</x:v>
      </x:c>
      <x:c r="F370" s="69" t="str">
        <x:v>Completed</x:v>
      </x:c>
      <x:c r="G370" s="69" t="str">
        <x:v>Yes</x:v>
      </x:c>
      <x:c r="H370" s="69" t="str">
        <x:v>Accepted</x:v>
      </x:c>
      <x:c r="I370" s="69" t="str">
        <x:v>Compliance</x:v>
      </x:c>
      <x:c r="J370" s="76" t="n">
        <x:f>IF(E370&lt;&gt;"",MAX(0,E370-D370),IF(F370="Overdue",MAX(0,'START_HERE'!$B$7-D370),0))</x:f>
        <x:v>20</x:v>
      </x:c>
    </x:row>
    <x:row r="371" ht="18" customHeight="1">
      <x:c r="A371" s="69" t="str">
        <x:v>MLS-000370</x:v>
      </x:c>
      <x:c r="B371" s="69" t="str">
        <x:v>AGR-00126</x:v>
      </x:c>
      <x:c r="C371" s="69" t="str">
        <x:v>Service Target</x:v>
      </x:c>
      <x:c r="D371" s="72" t="n">
        <x:v>45289</x:v>
      </x:c>
      <x:c r="E371" s="72"/>
      <x:c r="F371" s="69" t="str">
        <x:v>Overdue</x:v>
      </x:c>
      <x:c r="G371" s="69" t="str">
        <x:v>No</x:v>
      </x:c>
      <x:c r="H371" s="69" t="str">
        <x:v>Not Reviewed</x:v>
      </x:c>
      <x:c r="I371" s="69" t="str">
        <x:v>Compliance</x:v>
      </x:c>
      <x:c r="J371" s="76" t="n">
        <x:f>IF(E371&lt;&gt;"",MAX(0,E371-D371),IF(F371="Overdue",MAX(0,'START_HERE'!$B$7-D371),0))</x:f>
        <x:v>976</x:v>
      </x:c>
    </x:row>
    <x:row r="372" ht="18" customHeight="1">
      <x:c r="A372" s="69" t="str">
        <x:v>MLS-000371</x:v>
      </x:c>
      <x:c r="B372" s="69" t="str">
        <x:v>AGR-00126</x:v>
      </x:c>
      <x:c r="C372" s="69" t="str">
        <x:v>Progress Report</x:v>
      </x:c>
      <x:c r="D372" s="72" t="n">
        <x:v>45398</x:v>
      </x:c>
      <x:c r="E372" s="72"/>
      <x:c r="F372" s="69" t="str">
        <x:v>Overdue</x:v>
      </x:c>
      <x:c r="G372" s="69" t="str">
        <x:v>No</x:v>
      </x:c>
      <x:c r="H372" s="69" t="str">
        <x:v>Not Reviewed</x:v>
      </x:c>
      <x:c r="I372" s="69" t="str">
        <x:v>Outcome</x:v>
      </x:c>
      <x:c r="J372" s="76" t="n">
        <x:f>IF(E372&lt;&gt;"",MAX(0,E372-D372),IF(F372="Overdue",MAX(0,'START_HERE'!$B$7-D372),0))</x:f>
        <x:v>867</x:v>
      </x:c>
    </x:row>
    <x:row r="373" ht="18" customHeight="1">
      <x:c r="A373" s="69" t="str">
        <x:v>MLS-000372</x:v>
      </x:c>
      <x:c r="B373" s="69" t="str">
        <x:v>AGR-00126</x:v>
      </x:c>
      <x:c r="C373" s="69" t="str">
        <x:v>Financial Report</x:v>
      </x:c>
      <x:c r="D373" s="72" t="n">
        <x:v>45508</x:v>
      </x:c>
      <x:c r="E373" s="72" t="n">
        <x:v>45511</x:v>
      </x:c>
      <x:c r="F373" s="69" t="str">
        <x:v>Completed</x:v>
      </x:c>
      <x:c r="G373" s="69" t="str">
        <x:v>Yes</x:v>
      </x:c>
      <x:c r="H373" s="69" t="str">
        <x:v>Accepted</x:v>
      </x:c>
      <x:c r="I373" s="69" t="str">
        <x:v>Outcome</x:v>
      </x:c>
      <x:c r="J373" s="76" t="n">
        <x:f>IF(E373&lt;&gt;"",MAX(0,E373-D373),IF(F373="Overdue",MAX(0,'START_HERE'!$B$7-D373),0))</x:f>
        <x:v>3</x:v>
      </x:c>
    </x:row>
    <x:row r="374" ht="18" customHeight="1">
      <x:c r="A374" s="69" t="str">
        <x:v>MLS-000373</x:v>
      </x:c>
      <x:c r="B374" s="69" t="str">
        <x:v>AGR-00126</x:v>
      </x:c>
      <x:c r="C374" s="69" t="str">
        <x:v>Final Outcome</x:v>
      </x:c>
      <x:c r="D374" s="72" t="n">
        <x:v>45617</x:v>
      </x:c>
      <x:c r="E374" s="72" t="n">
        <x:v>45608</x:v>
      </x:c>
      <x:c r="F374" s="69" t="str">
        <x:v>Completed</x:v>
      </x:c>
      <x:c r="G374" s="69" t="str">
        <x:v>Yes</x:v>
      </x:c>
      <x:c r="H374" s="69" t="str">
        <x:v>Accepted</x:v>
      </x:c>
      <x:c r="I374" s="69" t="str">
        <x:v>Compliance</x:v>
      </x:c>
      <x:c r="J374" s="76" t="n">
        <x:f>IF(E374&lt;&gt;"",MAX(0,E374-D374),IF(F374="Overdue",MAX(0,'START_HERE'!$B$7-D374),0))</x:f>
        <x:v>0</x:v>
      </x:c>
    </x:row>
    <x:row r="375" ht="18" customHeight="1">
      <x:c r="A375" s="69" t="str">
        <x:v>MLS-000374</x:v>
      </x:c>
      <x:c r="B375" s="69" t="str">
        <x:v>AGR-00127</x:v>
      </x:c>
      <x:c r="C375" s="69" t="str">
        <x:v>Final Outcome</x:v>
      </x:c>
      <x:c r="D375" s="72" t="n">
        <x:v>45268</x:v>
      </x:c>
      <x:c r="E375" s="72" t="n">
        <x:v>45287</x:v>
      </x:c>
      <x:c r="F375" s="69" t="str">
        <x:v>Completed</x:v>
      </x:c>
      <x:c r="G375" s="69" t="str">
        <x:v>Yes</x:v>
      </x:c>
      <x:c r="H375" s="69" t="str">
        <x:v>Accepted</x:v>
      </x:c>
      <x:c r="I375" s="69" t="str">
        <x:v>Outcome</x:v>
      </x:c>
      <x:c r="J375" s="76" t="n">
        <x:f>IF(E375&lt;&gt;"",MAX(0,E375-D375),IF(F375="Overdue",MAX(0,'START_HERE'!$B$7-D375),0))</x:f>
        <x:v>19</x:v>
      </x:c>
    </x:row>
    <x:row r="376" ht="18" customHeight="1">
      <x:c r="A376" s="69" t="str">
        <x:v>MLS-000375</x:v>
      </x:c>
      <x:c r="B376" s="69" t="str">
        <x:v>AGR-00127</x:v>
      </x:c>
      <x:c r="C376" s="69" t="str">
        <x:v>Final Outcome</x:v>
      </x:c>
      <x:c r="D376" s="72" t="n">
        <x:v>45360</x:v>
      </x:c>
      <x:c r="E376" s="72" t="n">
        <x:v>45357</x:v>
      </x:c>
      <x:c r="F376" s="69" t="str">
        <x:v>Completed</x:v>
      </x:c>
      <x:c r="G376" s="69" t="str">
        <x:v>Yes</x:v>
      </x:c>
      <x:c r="H376" s="69" t="str">
        <x:v>Accepted</x:v>
      </x:c>
      <x:c r="I376" s="69" t="str">
        <x:v>Program Delivery</x:v>
      </x:c>
      <x:c r="J376" s="76" t="n">
        <x:f>IF(E376&lt;&gt;"",MAX(0,E376-D376),IF(F376="Overdue",MAX(0,'START_HERE'!$B$7-D376),0))</x:f>
        <x:v>0</x:v>
      </x:c>
    </x:row>
    <x:row r="377" ht="18" customHeight="1">
      <x:c r="A377" s="69" t="str">
        <x:v>MLS-000376</x:v>
      </x:c>
      <x:c r="B377" s="69" t="str">
        <x:v>AGR-00127</x:v>
      </x:c>
      <x:c r="C377" s="69" t="str">
        <x:v>Progress Report</x:v>
      </x:c>
      <x:c r="D377" s="72" t="n">
        <x:v>45451</x:v>
      </x:c>
      <x:c r="E377" s="72" t="n">
        <x:v>45445</x:v>
      </x:c>
      <x:c r="F377" s="69" t="str">
        <x:v>Completed</x:v>
      </x:c>
      <x:c r="G377" s="69" t="str">
        <x:v>Yes</x:v>
      </x:c>
      <x:c r="H377" s="69" t="str">
        <x:v>Accepted</x:v>
      </x:c>
      <x:c r="I377" s="69" t="str">
        <x:v>Outcome</x:v>
      </x:c>
      <x:c r="J377" s="76" t="n">
        <x:f>IF(E377&lt;&gt;"",MAX(0,E377-D377),IF(F377="Overdue",MAX(0,'START_HERE'!$B$7-D377),0))</x:f>
        <x:v>0</x:v>
      </x:c>
    </x:row>
    <x:row r="378" ht="18" customHeight="1">
      <x:c r="A378" s="69" t="str">
        <x:v>MLS-000377</x:v>
      </x:c>
      <x:c r="B378" s="69" t="str">
        <x:v>AGR-00128</x:v>
      </x:c>
      <x:c r="C378" s="69" t="str">
        <x:v>Final Outcome</x:v>
      </x:c>
      <x:c r="D378" s="72" t="n">
        <x:v>45865</x:v>
      </x:c>
      <x:c r="E378" s="72" t="n">
        <x:v>45867</x:v>
      </x:c>
      <x:c r="F378" s="69" t="str">
        <x:v>Completed</x:v>
      </x:c>
      <x:c r="G378" s="69" t="str">
        <x:v>Yes</x:v>
      </x:c>
      <x:c r="H378" s="69" t="str">
        <x:v>Accepted</x:v>
      </x:c>
      <x:c r="I378" s="69" t="str">
        <x:v>Compliance</x:v>
      </x:c>
      <x:c r="J378" s="76" t="n">
        <x:f>IF(E378&lt;&gt;"",MAX(0,E378-D378),IF(F378="Overdue",MAX(0,'START_HERE'!$B$7-D378),0))</x:f>
        <x:v>2</x:v>
      </x:c>
    </x:row>
    <x:row r="379" ht="18" customHeight="1">
      <x:c r="A379" s="69" t="str">
        <x:v>MLS-000378</x:v>
      </x:c>
      <x:c r="B379" s="69" t="str">
        <x:v>AGR-00128</x:v>
      </x:c>
      <x:c r="C379" s="69" t="str">
        <x:v>Financial Report</x:v>
      </x:c>
      <x:c r="D379" s="72" t="n">
        <x:v>46011</x:v>
      </x:c>
      <x:c r="E379" s="72" t="n">
        <x:v>46014</x:v>
      </x:c>
      <x:c r="F379" s="69" t="str">
        <x:v>Completed</x:v>
      </x:c>
      <x:c r="G379" s="69" t="str">
        <x:v>Yes</x:v>
      </x:c>
      <x:c r="H379" s="69" t="str">
        <x:v>Accepted</x:v>
      </x:c>
      <x:c r="I379" s="69" t="str">
        <x:v>Outcome</x:v>
      </x:c>
      <x:c r="J379" s="76" t="n">
        <x:f>IF(E379&lt;&gt;"",MAX(0,E379-D379),IF(F379="Overdue",MAX(0,'START_HERE'!$B$7-D379),0))</x:f>
        <x:v>3</x:v>
      </x:c>
    </x:row>
    <x:row r="380" ht="18" customHeight="1">
      <x:c r="A380" s="69" t="str">
        <x:v>MLS-000379</x:v>
      </x:c>
      <x:c r="B380" s="69" t="str">
        <x:v>AGR-00128</x:v>
      </x:c>
      <x:c r="C380" s="69" t="str">
        <x:v>Service Target</x:v>
      </x:c>
      <x:c r="D380" s="72" t="n">
        <x:v>46157</x:v>
      </x:c>
      <x:c r="E380" s="72" t="n">
        <x:v>46154</x:v>
      </x:c>
      <x:c r="F380" s="69" t="str">
        <x:v>Completed</x:v>
      </x:c>
      <x:c r="G380" s="69" t="str">
        <x:v>Yes</x:v>
      </x:c>
      <x:c r="H380" s="69" t="str">
        <x:v>Accepted</x:v>
      </x:c>
      <x:c r="I380" s="69" t="str">
        <x:v>Program Delivery</x:v>
      </x:c>
      <x:c r="J380" s="76" t="n">
        <x:f>IF(E380&lt;&gt;"",MAX(0,E380-D380),IF(F380="Overdue",MAX(0,'START_HERE'!$B$7-D380),0))</x:f>
        <x:v>0</x:v>
      </x:c>
    </x:row>
    <x:row r="381" ht="18" customHeight="1">
      <x:c r="A381" s="69" t="str">
        <x:v>MLS-000380</x:v>
      </x:c>
      <x:c r="B381" s="69" t="str">
        <x:v>AGR-00128</x:v>
      </x:c>
      <x:c r="C381" s="69" t="str">
        <x:v>Service Target</x:v>
      </x:c>
      <x:c r="D381" s="72" t="n">
        <x:v>46303</x:v>
      </x:c>
      <x:c r="E381" s="72"/>
      <x:c r="F381" s="69" t="str">
        <x:v>Not Due</x:v>
      </x:c>
      <x:c r="G381" s="69" t="str">
        <x:v>No</x:v>
      </x:c>
      <x:c r="H381" s="69" t="str">
        <x:v>Not Reviewed</x:v>
      </x:c>
      <x:c r="I381" s="69" t="str">
        <x:v>Financial</x:v>
      </x:c>
      <x:c r="J381" s="76" t="n">
        <x:f>IF(E381&lt;&gt;"",MAX(0,E381-D381),IF(F381="Overdue",MAX(0,'START_HERE'!$B$7-D381),0))</x:f>
        <x:v>0</x:v>
      </x:c>
    </x:row>
    <x:row r="382" ht="18" customHeight="1">
      <x:c r="A382" s="69" t="str">
        <x:v>MLS-000381</x:v>
      </x:c>
      <x:c r="B382" s="69" t="str">
        <x:v>AGR-00129</x:v>
      </x:c>
      <x:c r="C382" s="69" t="str">
        <x:v>Final Outcome</x:v>
      </x:c>
      <x:c r="D382" s="72" t="n">
        <x:v>45922</x:v>
      </x:c>
      <x:c r="E382" s="72" t="n">
        <x:v>45945</x:v>
      </x:c>
      <x:c r="F382" s="69" t="str">
        <x:v>Completed</x:v>
      </x:c>
      <x:c r="G382" s="69" t="str">
        <x:v>Yes</x:v>
      </x:c>
      <x:c r="H382" s="69" t="str">
        <x:v>Accepted</x:v>
      </x:c>
      <x:c r="I382" s="69" t="str">
        <x:v>Program Delivery</x:v>
      </x:c>
      <x:c r="J382" s="76" t="n">
        <x:f>IF(E382&lt;&gt;"",MAX(0,E382-D382),IF(F382="Overdue",MAX(0,'START_HERE'!$B$7-D382),0))</x:f>
        <x:v>23</x:v>
      </x:c>
    </x:row>
    <x:row r="383" ht="18" customHeight="1">
      <x:c r="A383" s="69" t="str">
        <x:v>MLS-000382</x:v>
      </x:c>
      <x:c r="B383" s="69" t="str">
        <x:v>AGR-00129</x:v>
      </x:c>
      <x:c r="C383" s="69" t="str">
        <x:v>Progress Report</x:v>
      </x:c>
      <x:c r="D383" s="72" t="n">
        <x:v>46104</x:v>
      </x:c>
      <x:c r="E383" s="72" t="n">
        <x:v>46106</x:v>
      </x:c>
      <x:c r="F383" s="69" t="str">
        <x:v>Completed</x:v>
      </x:c>
      <x:c r="G383" s="69" t="str">
        <x:v>Yes</x:v>
      </x:c>
      <x:c r="H383" s="69" t="str">
        <x:v>Accepted</x:v>
      </x:c>
      <x:c r="I383" s="69" t="str">
        <x:v>Compliance</x:v>
      </x:c>
      <x:c r="J383" s="76" t="n">
        <x:f>IF(E383&lt;&gt;"",MAX(0,E383-D383),IF(F383="Overdue",MAX(0,'START_HERE'!$B$7-D383),0))</x:f>
        <x:v>2</x:v>
      </x:c>
    </x:row>
    <x:row r="384" ht="18" customHeight="1">
      <x:c r="A384" s="69" t="str">
        <x:v>MLS-000383</x:v>
      </x:c>
      <x:c r="B384" s="69" t="str">
        <x:v>AGR-00130</x:v>
      </x:c>
      <x:c r="C384" s="69" t="str">
        <x:v>Service Target</x:v>
      </x:c>
      <x:c r="D384" s="72" t="n">
        <x:v>45536</x:v>
      </x:c>
      <x:c r="E384" s="72" t="n">
        <x:v>45547</x:v>
      </x:c>
      <x:c r="F384" s="69" t="str">
        <x:v>Completed</x:v>
      </x:c>
      <x:c r="G384" s="69" t="str">
        <x:v>Yes</x:v>
      </x:c>
      <x:c r="H384" s="69" t="str">
        <x:v>Accepted</x:v>
      </x:c>
      <x:c r="I384" s="69" t="str">
        <x:v>Program Delivery</x:v>
      </x:c>
      <x:c r="J384" s="76" t="n">
        <x:f>IF(E384&lt;&gt;"",MAX(0,E384-D384),IF(F384="Overdue",MAX(0,'START_HERE'!$B$7-D384),0))</x:f>
        <x:v>11</x:v>
      </x:c>
    </x:row>
    <x:row r="385" ht="18" customHeight="1">
      <x:c r="A385" s="69" t="str">
        <x:v>MLS-000384</x:v>
      </x:c>
      <x:c r="B385" s="69" t="str">
        <x:v>AGR-00130</x:v>
      </x:c>
      <x:c r="C385" s="69" t="str">
        <x:v>Financial Report</x:v>
      </x:c>
      <x:c r="D385" s="72" t="n">
        <x:v>45718</x:v>
      </x:c>
      <x:c r="E385" s="72" t="n">
        <x:v>45717</x:v>
      </x:c>
      <x:c r="F385" s="69" t="str">
        <x:v>Completed</x:v>
      </x:c>
      <x:c r="G385" s="69" t="str">
        <x:v>Yes</x:v>
      </x:c>
      <x:c r="H385" s="69" t="str">
        <x:v>Accepted</x:v>
      </x:c>
      <x:c r="I385" s="69" t="str">
        <x:v>Compliance</x:v>
      </x:c>
      <x:c r="J385" s="76" t="n">
        <x:f>IF(E385&lt;&gt;"",MAX(0,E385-D385),IF(F385="Overdue",MAX(0,'START_HERE'!$B$7-D385),0))</x:f>
        <x:v>0</x:v>
      </x:c>
    </x:row>
    <x:row r="386" ht="18" customHeight="1">
      <x:c r="A386" s="69" t="str">
        <x:v>MLS-000385</x:v>
      </x:c>
      <x:c r="B386" s="69" t="str">
        <x:v>AGR-00130</x:v>
      </x:c>
      <x:c r="C386" s="69" t="str">
        <x:v>Financial Report</x:v>
      </x:c>
      <x:c r="D386" s="72" t="n">
        <x:v>45901</x:v>
      </x:c>
      <x:c r="E386" s="72"/>
      <x:c r="F386" s="69" t="str">
        <x:v>Overdue</x:v>
      </x:c>
      <x:c r="G386" s="69" t="str">
        <x:v>No</x:v>
      </x:c>
      <x:c r="H386" s="69" t="str">
        <x:v>Not Reviewed</x:v>
      </x:c>
      <x:c r="I386" s="69" t="str">
        <x:v>Program Delivery</x:v>
      </x:c>
      <x:c r="J386" s="76" t="n">
        <x:f>IF(E386&lt;&gt;"",MAX(0,E386-D386),IF(F386="Overdue",MAX(0,'START_HERE'!$B$7-D386),0))</x:f>
        <x:v>364</x:v>
      </x:c>
    </x:row>
    <x:row r="387" ht="18" customHeight="1">
      <x:c r="A387" s="69" t="str">
        <x:v>MLS-000386</x:v>
      </x:c>
      <x:c r="B387" s="69" t="str">
        <x:v>AGR-00131</x:v>
      </x:c>
      <x:c r="C387" s="69" t="str">
        <x:v>Progress Report</x:v>
      </x:c>
      <x:c r="D387" s="72" t="n">
        <x:v>45317</x:v>
      </x:c>
      <x:c r="E387" s="72" t="n">
        <x:v>45322</x:v>
      </x:c>
      <x:c r="F387" s="69" t="str">
        <x:v>Completed</x:v>
      </x:c>
      <x:c r="G387" s="69" t="str">
        <x:v>Yes</x:v>
      </x:c>
      <x:c r="H387" s="69" t="str">
        <x:v>Accepted</x:v>
      </x:c>
      <x:c r="I387" s="69" t="str">
        <x:v>Program Delivery</x:v>
      </x:c>
      <x:c r="J387" s="76" t="n">
        <x:f>IF(E387&lt;&gt;"",MAX(0,E387-D387),IF(F387="Overdue",MAX(0,'START_HERE'!$B$7-D387),0))</x:f>
        <x:v>5</x:v>
      </x:c>
    </x:row>
    <x:row r="388" ht="18" customHeight="1">
      <x:c r="A388" s="69" t="str">
        <x:v>MLS-000387</x:v>
      </x:c>
      <x:c r="B388" s="69" t="str">
        <x:v>AGR-00131</x:v>
      </x:c>
      <x:c r="C388" s="69" t="str">
        <x:v>Financial Report</x:v>
      </x:c>
      <x:c r="D388" s="72" t="n">
        <x:v>45561</x:v>
      </x:c>
      <x:c r="E388" s="72" t="n">
        <x:v>45578</x:v>
      </x:c>
      <x:c r="F388" s="69" t="str">
        <x:v>Completed</x:v>
      </x:c>
      <x:c r="G388" s="69" t="str">
        <x:v>Yes</x:v>
      </x:c>
      <x:c r="H388" s="69" t="str">
        <x:v>Accepted</x:v>
      </x:c>
      <x:c r="I388" s="69" t="str">
        <x:v>Outcome</x:v>
      </x:c>
      <x:c r="J388" s="76" t="n">
        <x:f>IF(E388&lt;&gt;"",MAX(0,E388-D388),IF(F388="Overdue",MAX(0,'START_HERE'!$B$7-D388),0))</x:f>
        <x:v>17</x:v>
      </x:c>
    </x:row>
    <x:row r="389" ht="18" customHeight="1">
      <x:c r="A389" s="69" t="str">
        <x:v>MLS-000388</x:v>
      </x:c>
      <x:c r="B389" s="69" t="str">
        <x:v>AGR-00132</x:v>
      </x:c>
      <x:c r="C389" s="69" t="str">
        <x:v>Service Target</x:v>
      </x:c>
      <x:c r="D389" s="72" t="n">
        <x:v>46089</x:v>
      </x:c>
      <x:c r="E389" s="72" t="n">
        <x:v>46106</x:v>
      </x:c>
      <x:c r="F389" s="69" t="str">
        <x:v>Completed</x:v>
      </x:c>
      <x:c r="G389" s="69" t="str">
        <x:v>Yes</x:v>
      </x:c>
      <x:c r="H389" s="69" t="str">
        <x:v>Follow-up Required</x:v>
      </x:c>
      <x:c r="I389" s="69" t="str">
        <x:v>Financial</x:v>
      </x:c>
      <x:c r="J389" s="76" t="n">
        <x:f>IF(E389&lt;&gt;"",MAX(0,E389-D389),IF(F389="Overdue",MAX(0,'START_HERE'!$B$7-D389),0))</x:f>
        <x:v>17</x:v>
      </x:c>
    </x:row>
    <x:row r="390" ht="18" customHeight="1">
      <x:c r="A390" s="69" t="str">
        <x:v>MLS-000389</x:v>
      </x:c>
      <x:c r="B390" s="69" t="str">
        <x:v>AGR-00132</x:v>
      </x:c>
      <x:c r="C390" s="69" t="str">
        <x:v>Service Target</x:v>
      </x:c>
      <x:c r="D390" s="72" t="n">
        <x:v>46271</x:v>
      </x:c>
      <x:c r="E390" s="72"/>
      <x:c r="F390" s="69" t="str">
        <x:v>Not Due</x:v>
      </x:c>
      <x:c r="G390" s="69" t="str">
        <x:v>No</x:v>
      </x:c>
      <x:c r="H390" s="69" t="str">
        <x:v>Not Reviewed</x:v>
      </x:c>
      <x:c r="I390" s="69" t="str">
        <x:v>Outcome</x:v>
      </x:c>
      <x:c r="J390" s="76" t="n">
        <x:f>IF(E390&lt;&gt;"",MAX(0,E390-D390),IF(F390="Overdue",MAX(0,'START_HERE'!$B$7-D390),0))</x:f>
        <x:v>0</x:v>
      </x:c>
    </x:row>
    <x:row r="391" ht="18" customHeight="1">
      <x:c r="A391" s="69" t="str">
        <x:v>MLS-000390</x:v>
      </x:c>
      <x:c r="B391" s="69" t="str">
        <x:v>AGR-00133</x:v>
      </x:c>
      <x:c r="C391" s="69" t="str">
        <x:v>Financial Report</x:v>
      </x:c>
      <x:c r="D391" s="72" t="n">
        <x:v>45347</x:v>
      </x:c>
      <x:c r="E391" s="72" t="n">
        <x:v>45334</x:v>
      </x:c>
      <x:c r="F391" s="69" t="str">
        <x:v>Completed</x:v>
      </x:c>
      <x:c r="G391" s="69" t="str">
        <x:v>Yes</x:v>
      </x:c>
      <x:c r="H391" s="69" t="str">
        <x:v>Follow-up Required</x:v>
      </x:c>
      <x:c r="I391" s="69" t="str">
        <x:v>Program Delivery</x:v>
      </x:c>
      <x:c r="J391" s="76" t="n">
        <x:f>IF(E391&lt;&gt;"",MAX(0,E391-D391),IF(F391="Overdue",MAX(0,'START_HERE'!$B$7-D391),0))</x:f>
        <x:v>0</x:v>
      </x:c>
    </x:row>
    <x:row r="392" ht="18" customHeight="1">
      <x:c r="A392" s="69" t="str">
        <x:v>MLS-000391</x:v>
      </x:c>
      <x:c r="B392" s="69" t="str">
        <x:v>AGR-00133</x:v>
      </x:c>
      <x:c r="C392" s="69" t="str">
        <x:v>Financial Report</x:v>
      </x:c>
      <x:c r="D392" s="72" t="n">
        <x:v>45529</x:v>
      </x:c>
      <x:c r="E392" s="72"/>
      <x:c r="F392" s="69" t="str">
        <x:v>Overdue</x:v>
      </x:c>
      <x:c r="G392" s="69" t="str">
        <x:v>No</x:v>
      </x:c>
      <x:c r="H392" s="69" t="str">
        <x:v>Not Reviewed</x:v>
      </x:c>
      <x:c r="I392" s="69" t="str">
        <x:v>Program Delivery</x:v>
      </x:c>
      <x:c r="J392" s="76" t="n">
        <x:f>IF(E392&lt;&gt;"",MAX(0,E392-D392),IF(F392="Overdue",MAX(0,'START_HERE'!$B$7-D392),0))</x:f>
        <x:v>736</x:v>
      </x:c>
    </x:row>
    <x:row r="393" ht="18" customHeight="1">
      <x:c r="A393" s="69" t="str">
        <x:v>MLS-000392</x:v>
      </x:c>
      <x:c r="B393" s="69" t="str">
        <x:v>AGR-00133</x:v>
      </x:c>
      <x:c r="C393" s="69" t="str">
        <x:v>Final Outcome</x:v>
      </x:c>
      <x:c r="D393" s="72" t="n">
        <x:v>45712</x:v>
      </x:c>
      <x:c r="E393" s="72" t="n">
        <x:v>45719</x:v>
      </x:c>
      <x:c r="F393" s="69" t="str">
        <x:v>Completed</x:v>
      </x:c>
      <x:c r="G393" s="69" t="str">
        <x:v>Yes</x:v>
      </x:c>
      <x:c r="H393" s="69" t="str">
        <x:v>Accepted</x:v>
      </x:c>
      <x:c r="I393" s="69" t="str">
        <x:v>Outcome</x:v>
      </x:c>
      <x:c r="J393" s="76" t="n">
        <x:f>IF(E393&lt;&gt;"",MAX(0,E393-D393),IF(F393="Overdue",MAX(0,'START_HERE'!$B$7-D393),0))</x:f>
        <x:v>7</x:v>
      </x:c>
    </x:row>
    <x:row r="394" ht="18" customHeight="1">
      <x:c r="A394" s="69" t="str">
        <x:v>MLS-000393</x:v>
      </x:c>
      <x:c r="B394" s="69" t="str">
        <x:v>AGR-00134</x:v>
      </x:c>
      <x:c r="C394" s="69" t="str">
        <x:v>Service Target</x:v>
      </x:c>
      <x:c r="D394" s="72" t="n">
        <x:v>46143</x:v>
      </x:c>
      <x:c r="E394" s="72" t="n">
        <x:v>46149</x:v>
      </x:c>
      <x:c r="F394" s="69" t="str">
        <x:v>Completed</x:v>
      </x:c>
      <x:c r="G394" s="69" t="str">
        <x:v>Yes</x:v>
      </x:c>
      <x:c r="H394" s="69" t="str">
        <x:v>Accepted</x:v>
      </x:c>
      <x:c r="I394" s="69" t="str">
        <x:v>Outcome</x:v>
      </x:c>
      <x:c r="J394" s="76" t="n">
        <x:f>IF(E394&lt;&gt;"",MAX(0,E394-D394),IF(F394="Overdue",MAX(0,'START_HERE'!$B$7-D394),0))</x:f>
        <x:v>6</x:v>
      </x:c>
    </x:row>
    <x:row r="395" ht="18" customHeight="1">
      <x:c r="A395" s="69" t="str">
        <x:v>MLS-000394</x:v>
      </x:c>
      <x:c r="B395" s="69" t="str">
        <x:v>AGR-00134</x:v>
      </x:c>
      <x:c r="C395" s="69" t="str">
        <x:v>Service Target</x:v>
      </x:c>
      <x:c r="D395" s="72" t="n">
        <x:v>46325</x:v>
      </x:c>
      <x:c r="E395" s="72"/>
      <x:c r="F395" s="69" t="str">
        <x:v>Not Due</x:v>
      </x:c>
      <x:c r="G395" s="69" t="str">
        <x:v>No</x:v>
      </x:c>
      <x:c r="H395" s="69" t="str">
        <x:v>Not Reviewed</x:v>
      </x:c>
      <x:c r="I395" s="69" t="str">
        <x:v>Program Delivery</x:v>
      </x:c>
      <x:c r="J395" s="76" t="n">
        <x:f>IF(E395&lt;&gt;"",MAX(0,E395-D395),IF(F395="Overdue",MAX(0,'START_HERE'!$B$7-D395),0))</x:f>
        <x:v>0</x:v>
      </x:c>
    </x:row>
    <x:row r="396" ht="18" customHeight="1">
      <x:c r="A396" s="69" t="str">
        <x:v>MLS-000395</x:v>
      </x:c>
      <x:c r="B396" s="69" t="str">
        <x:v>AGR-00134</x:v>
      </x:c>
      <x:c r="C396" s="69" t="str">
        <x:v>Financial Report</x:v>
      </x:c>
      <x:c r="D396" s="72" t="n">
        <x:v>46508</x:v>
      </x:c>
      <x:c r="E396" s="72"/>
      <x:c r="F396" s="69" t="str">
        <x:v>Not Due</x:v>
      </x:c>
      <x:c r="G396" s="69" t="str">
        <x:v>No</x:v>
      </x:c>
      <x:c r="H396" s="69" t="str">
        <x:v>Not Reviewed</x:v>
      </x:c>
      <x:c r="I396" s="69" t="str">
        <x:v>Compliance</x:v>
      </x:c>
      <x:c r="J396" s="76" t="n">
        <x:f>IF(E396&lt;&gt;"",MAX(0,E396-D396),IF(F396="Overdue",MAX(0,'START_HERE'!$B$7-D396),0))</x:f>
        <x:v>0</x:v>
      </x:c>
    </x:row>
    <x:row r="397" ht="18" customHeight="1">
      <x:c r="A397" s="69" t="str">
        <x:v>MLS-000396</x:v>
      </x:c>
      <x:c r="B397" s="69" t="str">
        <x:v>AGR-00135</x:v>
      </x:c>
      <x:c r="C397" s="69" t="str">
        <x:v>Service Target</x:v>
      </x:c>
      <x:c r="D397" s="72" t="n">
        <x:v>45718</x:v>
      </x:c>
      <x:c r="E397" s="72"/>
      <x:c r="F397" s="69" t="str">
        <x:v>Overdue</x:v>
      </x:c>
      <x:c r="G397" s="69" t="str">
        <x:v>No</x:v>
      </x:c>
      <x:c r="H397" s="69" t="str">
        <x:v>Not Reviewed</x:v>
      </x:c>
      <x:c r="I397" s="69" t="str">
        <x:v>Compliance</x:v>
      </x:c>
      <x:c r="J397" s="76" t="n">
        <x:f>IF(E397&lt;&gt;"",MAX(0,E397-D397),IF(F397="Overdue",MAX(0,'START_HERE'!$B$7-D397),0))</x:f>
        <x:v>547</x:v>
      </x:c>
    </x:row>
    <x:row r="398" ht="18" customHeight="1">
      <x:c r="A398" s="69" t="str">
        <x:v>MLS-000397</x:v>
      </x:c>
      <x:c r="B398" s="69" t="str">
        <x:v>AGR-00135</x:v>
      </x:c>
      <x:c r="C398" s="69" t="str">
        <x:v>Financial Report</x:v>
      </x:c>
      <x:c r="D398" s="72" t="n">
        <x:v>45900</x:v>
      </x:c>
      <x:c r="E398" s="72" t="n">
        <x:v>45918</x:v>
      </x:c>
      <x:c r="F398" s="69" t="str">
        <x:v>Completed</x:v>
      </x:c>
      <x:c r="G398" s="69" t="str">
        <x:v>Yes</x:v>
      </x:c>
      <x:c r="H398" s="69" t="str">
        <x:v>Accepted</x:v>
      </x:c>
      <x:c r="I398" s="69" t="str">
        <x:v>Outcome</x:v>
      </x:c>
      <x:c r="J398" s="76" t="n">
        <x:f>IF(E398&lt;&gt;"",MAX(0,E398-D398),IF(F398="Overdue",MAX(0,'START_HERE'!$B$7-D398),0))</x:f>
        <x:v>18</x:v>
      </x:c>
    </x:row>
    <x:row r="399" ht="18" customHeight="1">
      <x:c r="A399" s="69" t="str">
        <x:v>MLS-000398</x:v>
      </x:c>
      <x:c r="B399" s="69" t="str">
        <x:v>AGR-00135</x:v>
      </x:c>
      <x:c r="C399" s="69" t="str">
        <x:v>Progress Report</x:v>
      </x:c>
      <x:c r="D399" s="72" t="n">
        <x:v>46083</x:v>
      </x:c>
      <x:c r="E399" s="72" t="n">
        <x:v>46068</x:v>
      </x:c>
      <x:c r="F399" s="69" t="str">
        <x:v>Completed</x:v>
      </x:c>
      <x:c r="G399" s="69" t="str">
        <x:v>Yes</x:v>
      </x:c>
      <x:c r="H399" s="69" t="str">
        <x:v>Accepted</x:v>
      </x:c>
      <x:c r="I399" s="69" t="str">
        <x:v>Outcome</x:v>
      </x:c>
      <x:c r="J399" s="76" t="n">
        <x:f>IF(E399&lt;&gt;"",MAX(0,E399-D399),IF(F399="Overdue",MAX(0,'START_HERE'!$B$7-D399),0))</x:f>
        <x:v>0</x:v>
      </x:c>
    </x:row>
    <x:row r="400" ht="18" customHeight="1">
      <x:c r="A400" s="69" t="str">
        <x:v>MLS-000399</x:v>
      </x:c>
      <x:c r="B400" s="69" t="str">
        <x:v>AGR-00136</x:v>
      </x:c>
      <x:c r="C400" s="69" t="str">
        <x:v>Service Target</x:v>
      </x:c>
      <x:c r="D400" s="72" t="n">
        <x:v>46175</x:v>
      </x:c>
      <x:c r="E400" s="72" t="n">
        <x:v>46167</x:v>
      </x:c>
      <x:c r="F400" s="69" t="str">
        <x:v>Completed</x:v>
      </x:c>
      <x:c r="G400" s="69" t="str">
        <x:v>Yes</x:v>
      </x:c>
      <x:c r="H400" s="69" t="str">
        <x:v>Accepted</x:v>
      </x:c>
      <x:c r="I400" s="69" t="str">
        <x:v>Outcome</x:v>
      </x:c>
      <x:c r="J400" s="76" t="n">
        <x:f>IF(E400&lt;&gt;"",MAX(0,E400-D400),IF(F400="Overdue",MAX(0,'START_HERE'!$B$7-D400),0))</x:f>
        <x:v>0</x:v>
      </x:c>
    </x:row>
    <x:row r="401" ht="18" customHeight="1">
      <x:c r="A401" s="69" t="str">
        <x:v>MLS-000400</x:v>
      </x:c>
      <x:c r="B401" s="69" t="str">
        <x:v>AGR-00136</x:v>
      </x:c>
      <x:c r="C401" s="69" t="str">
        <x:v>Progress Report</x:v>
      </x:c>
      <x:c r="D401" s="72" t="n">
        <x:v>46419</x:v>
      </x:c>
      <x:c r="E401" s="72"/>
      <x:c r="F401" s="69" t="str">
        <x:v>Not Due</x:v>
      </x:c>
      <x:c r="G401" s="69" t="str">
        <x:v>No</x:v>
      </x:c>
      <x:c r="H401" s="69" t="str">
        <x:v>Not Reviewed</x:v>
      </x:c>
      <x:c r="I401" s="69" t="str">
        <x:v>Outcome</x:v>
      </x:c>
      <x:c r="J401" s="76" t="n">
        <x:f>IF(E401&lt;&gt;"",MAX(0,E401-D401),IF(F401="Overdue",MAX(0,'START_HERE'!$B$7-D401),0))</x:f>
        <x:v>0</x:v>
      </x:c>
    </x:row>
    <x:row r="402" ht="18" customHeight="1">
      <x:c r="A402" s="69" t="str">
        <x:v>MLS-000401</x:v>
      </x:c>
      <x:c r="B402" s="69" t="str">
        <x:v>AGR-00137</x:v>
      </x:c>
      <x:c r="C402" s="69" t="str">
        <x:v>Service Target</x:v>
      </x:c>
      <x:c r="D402" s="72" t="n">
        <x:v>45473</x:v>
      </x:c>
      <x:c r="E402" s="72"/>
      <x:c r="F402" s="69" t="str">
        <x:v>Overdue</x:v>
      </x:c>
      <x:c r="G402" s="69" t="str">
        <x:v>No</x:v>
      </x:c>
      <x:c r="H402" s="69" t="str">
        <x:v>Not Reviewed</x:v>
      </x:c>
      <x:c r="I402" s="69" t="str">
        <x:v>Compliance</x:v>
      </x:c>
      <x:c r="J402" s="76" t="n">
        <x:f>IF(E402&lt;&gt;"",MAX(0,E402-D402),IF(F402="Overdue",MAX(0,'START_HERE'!$B$7-D402),0))</x:f>
        <x:v>792</x:v>
      </x:c>
    </x:row>
    <x:row r="403" ht="18" customHeight="1">
      <x:c r="A403" s="69" t="str">
        <x:v>MLS-000402</x:v>
      </x:c>
      <x:c r="B403" s="69" t="str">
        <x:v>AGR-00137</x:v>
      </x:c>
      <x:c r="C403" s="69" t="str">
        <x:v>Final Outcome</x:v>
      </x:c>
      <x:c r="D403" s="72" t="n">
        <x:v>45717</x:v>
      </x:c>
      <x:c r="E403" s="72" t="n">
        <x:v>45714</x:v>
      </x:c>
      <x:c r="F403" s="69" t="str">
        <x:v>Completed</x:v>
      </x:c>
      <x:c r="G403" s="69" t="str">
        <x:v>Yes</x:v>
      </x:c>
      <x:c r="H403" s="69" t="str">
        <x:v>Accepted</x:v>
      </x:c>
      <x:c r="I403" s="69" t="str">
        <x:v>Program Delivery</x:v>
      </x:c>
      <x:c r="J403" s="76" t="n">
        <x:f>IF(E403&lt;&gt;"",MAX(0,E403-D403),IF(F403="Overdue",MAX(0,'START_HERE'!$B$7-D403),0))</x:f>
        <x:v>0</x:v>
      </x:c>
    </x:row>
    <x:row r="404" ht="18" customHeight="1">
      <x:c r="A404" s="69" t="str">
        <x:v>MLS-000403</x:v>
      </x:c>
      <x:c r="B404" s="69" t="str">
        <x:v>AGR-00138</x:v>
      </x:c>
      <x:c r="C404" s="69" t="str">
        <x:v>Final Outcome</x:v>
      </x:c>
      <x:c r="D404" s="72" t="n">
        <x:v>45801</x:v>
      </x:c>
      <x:c r="E404" s="72" t="n">
        <x:v>45808</x:v>
      </x:c>
      <x:c r="F404" s="69" t="str">
        <x:v>Completed</x:v>
      </x:c>
      <x:c r="G404" s="69" t="str">
        <x:v>Yes</x:v>
      </x:c>
      <x:c r="H404" s="69" t="str">
        <x:v>Follow-up Required</x:v>
      </x:c>
      <x:c r="I404" s="69" t="str">
        <x:v>Outcome</x:v>
      </x:c>
      <x:c r="J404" s="76" t="n">
        <x:f>IF(E404&lt;&gt;"",MAX(0,E404-D404),IF(F404="Overdue",MAX(0,'START_HERE'!$B$7-D404),0))</x:f>
        <x:v>7</x:v>
      </x:c>
    </x:row>
    <x:row r="405" ht="18" customHeight="1">
      <x:c r="A405" s="69" t="str">
        <x:v>MLS-000404</x:v>
      </x:c>
      <x:c r="B405" s="69" t="str">
        <x:v>AGR-00138</x:v>
      </x:c>
      <x:c r="C405" s="69" t="str">
        <x:v>Progress Report</x:v>
      </x:c>
      <x:c r="D405" s="72" t="n">
        <x:v>45893</x:v>
      </x:c>
      <x:c r="E405" s="72"/>
      <x:c r="F405" s="69" t="str">
        <x:v>Overdue</x:v>
      </x:c>
      <x:c r="G405" s="69" t="str">
        <x:v>No</x:v>
      </x:c>
      <x:c r="H405" s="69" t="str">
        <x:v>Not Reviewed</x:v>
      </x:c>
      <x:c r="I405" s="69" t="str">
        <x:v>Financial</x:v>
      </x:c>
      <x:c r="J405" s="76" t="n">
        <x:f>IF(E405&lt;&gt;"",MAX(0,E405-D405),IF(F405="Overdue",MAX(0,'START_HERE'!$B$7-D405),0))</x:f>
        <x:v>372</x:v>
      </x:c>
    </x:row>
    <x:row r="406" ht="18" customHeight="1">
      <x:c r="A406" s="69" t="str">
        <x:v>MLS-000405</x:v>
      </x:c>
      <x:c r="B406" s="69" t="str">
        <x:v>AGR-00138</x:v>
      </x:c>
      <x:c r="C406" s="69" t="str">
        <x:v>Financial Report</x:v>
      </x:c>
      <x:c r="D406" s="72" t="n">
        <x:v>45984</x:v>
      </x:c>
      <x:c r="E406" s="72" t="n">
        <x:v>46003</x:v>
      </x:c>
      <x:c r="F406" s="69" t="str">
        <x:v>Completed</x:v>
      </x:c>
      <x:c r="G406" s="69" t="str">
        <x:v>Yes</x:v>
      </x:c>
      <x:c r="H406" s="69" t="str">
        <x:v>Accepted</x:v>
      </x:c>
      <x:c r="I406" s="69" t="str">
        <x:v>Program Delivery</x:v>
      </x:c>
      <x:c r="J406" s="76" t="n">
        <x:f>IF(E406&lt;&gt;"",MAX(0,E406-D406),IF(F406="Overdue",MAX(0,'START_HERE'!$B$7-D406),0))</x:f>
        <x:v>19</x:v>
      </x:c>
    </x:row>
    <x:row r="407" ht="18" customHeight="1">
      <x:c r="A407" s="69" t="str">
        <x:v>MLS-000406</x:v>
      </x:c>
      <x:c r="B407" s="69" t="str">
        <x:v>AGR-00139</x:v>
      </x:c>
      <x:c r="C407" s="69" t="str">
        <x:v>Final Outcome</x:v>
      </x:c>
      <x:c r="D407" s="72" t="n">
        <x:v>45904</x:v>
      </x:c>
      <x:c r="E407" s="72" t="n">
        <x:v>45891</x:v>
      </x:c>
      <x:c r="F407" s="69" t="str">
        <x:v>Completed</x:v>
      </x:c>
      <x:c r="G407" s="69" t="str">
        <x:v>Yes</x:v>
      </x:c>
      <x:c r="H407" s="69" t="str">
        <x:v>Accepted</x:v>
      </x:c>
      <x:c r="I407" s="69" t="str">
        <x:v>Compliance</x:v>
      </x:c>
      <x:c r="J407" s="76" t="n">
        <x:f>IF(E407&lt;&gt;"",MAX(0,E407-D407),IF(F407="Overdue",MAX(0,'START_HERE'!$B$7-D407),0))</x:f>
        <x:v>0</x:v>
      </x:c>
    </x:row>
    <x:row r="408" ht="18" customHeight="1">
      <x:c r="A408" s="69" t="str">
        <x:v>MLS-000407</x:v>
      </x:c>
      <x:c r="B408" s="69" t="str">
        <x:v>AGR-00139</x:v>
      </x:c>
      <x:c r="C408" s="69" t="str">
        <x:v>Final Outcome</x:v>
      </x:c>
      <x:c r="D408" s="72" t="n">
        <x:v>45977</x:v>
      </x:c>
      <x:c r="E408" s="72" t="n">
        <x:v>45999</x:v>
      </x:c>
      <x:c r="F408" s="69" t="str">
        <x:v>Completed</x:v>
      </x:c>
      <x:c r="G408" s="69" t="str">
        <x:v>Yes</x:v>
      </x:c>
      <x:c r="H408" s="69" t="str">
        <x:v>Follow-up Required</x:v>
      </x:c>
      <x:c r="I408" s="69" t="str">
        <x:v>Outcome</x:v>
      </x:c>
      <x:c r="J408" s="76" t="n">
        <x:f>IF(E408&lt;&gt;"",MAX(0,E408-D408),IF(F408="Overdue",MAX(0,'START_HERE'!$B$7-D408),0))</x:f>
        <x:v>22</x:v>
      </x:c>
    </x:row>
    <x:row r="409" ht="18" customHeight="1">
      <x:c r="A409" s="69" t="str">
        <x:v>MLS-000408</x:v>
      </x:c>
      <x:c r="B409" s="69" t="str">
        <x:v>AGR-00139</x:v>
      </x:c>
      <x:c r="C409" s="69" t="str">
        <x:v>Financial Report</x:v>
      </x:c>
      <x:c r="D409" s="72" t="n">
        <x:v>46050</x:v>
      </x:c>
      <x:c r="E409" s="72" t="n">
        <x:v>46072</x:v>
      </x:c>
      <x:c r="F409" s="69" t="str">
        <x:v>Completed</x:v>
      </x:c>
      <x:c r="G409" s="69" t="str">
        <x:v>Yes</x:v>
      </x:c>
      <x:c r="H409" s="69" t="str">
        <x:v>Accepted</x:v>
      </x:c>
      <x:c r="I409" s="69" t="str">
        <x:v>Outcome</x:v>
      </x:c>
      <x:c r="J409" s="76" t="n">
        <x:f>IF(E409&lt;&gt;"",MAX(0,E409-D409),IF(F409="Overdue",MAX(0,'START_HERE'!$B$7-D409),0))</x:f>
        <x:v>22</x:v>
      </x:c>
    </x:row>
    <x:row r="410" ht="18" customHeight="1">
      <x:c r="A410" s="69" t="str">
        <x:v>MLS-000409</x:v>
      </x:c>
      <x:c r="B410" s="69" t="str">
        <x:v>AGR-00139</x:v>
      </x:c>
      <x:c r="C410" s="69" t="str">
        <x:v>Progress Report</x:v>
      </x:c>
      <x:c r="D410" s="72" t="n">
        <x:v>46123</x:v>
      </x:c>
      <x:c r="E410" s="72" t="n">
        <x:v>46145</x:v>
      </x:c>
      <x:c r="F410" s="69" t="str">
        <x:v>Completed</x:v>
      </x:c>
      <x:c r="G410" s="69" t="str">
        <x:v>Yes</x:v>
      </x:c>
      <x:c r="H410" s="69" t="str">
        <x:v>Follow-up Required</x:v>
      </x:c>
      <x:c r="I410" s="69" t="str">
        <x:v>Financial</x:v>
      </x:c>
      <x:c r="J410" s="76" t="n">
        <x:f>IF(E410&lt;&gt;"",MAX(0,E410-D410),IF(F410="Overdue",MAX(0,'START_HERE'!$B$7-D410),0))</x:f>
        <x:v>22</x:v>
      </x:c>
    </x:row>
    <x:row r="411" ht="18" customHeight="1">
      <x:c r="A411" s="69" t="str">
        <x:v>MLS-000410</x:v>
      </x:c>
      <x:c r="B411" s="69" t="str">
        <x:v>AGR-00140</x:v>
      </x:c>
      <x:c r="C411" s="69" t="str">
        <x:v>Financial Report</x:v>
      </x:c>
      <x:c r="D411" s="72" t="n">
        <x:v>45339</x:v>
      </x:c>
      <x:c r="E411" s="72" t="n">
        <x:v>45325</x:v>
      </x:c>
      <x:c r="F411" s="69" t="str">
        <x:v>Completed</x:v>
      </x:c>
      <x:c r="G411" s="69" t="str">
        <x:v>Yes</x:v>
      </x:c>
      <x:c r="H411" s="69" t="str">
        <x:v>Accepted</x:v>
      </x:c>
      <x:c r="I411" s="69" t="str">
        <x:v>Financial</x:v>
      </x:c>
      <x:c r="J411" s="76" t="n">
        <x:f>IF(E411&lt;&gt;"",MAX(0,E411-D411),IF(F411="Overdue",MAX(0,'START_HERE'!$B$7-D411),0))</x:f>
        <x:v>0</x:v>
      </x:c>
    </x:row>
    <x:row r="412" ht="18" customHeight="1">
      <x:c r="A412" s="69" t="str">
        <x:v>MLS-000411</x:v>
      </x:c>
      <x:c r="B412" s="69" t="str">
        <x:v>AGR-00140</x:v>
      </x:c>
      <x:c r="C412" s="69" t="str">
        <x:v>Final Outcome</x:v>
      </x:c>
      <x:c r="D412" s="72" t="n">
        <x:v>45412</x:v>
      </x:c>
      <x:c r="E412" s="72" t="n">
        <x:v>45417</x:v>
      </x:c>
      <x:c r="F412" s="69" t="str">
        <x:v>Completed</x:v>
      </x:c>
      <x:c r="G412" s="69" t="str">
        <x:v>Yes</x:v>
      </x:c>
      <x:c r="H412" s="69" t="str">
        <x:v>Accepted</x:v>
      </x:c>
      <x:c r="I412" s="69" t="str">
        <x:v>Compliance</x:v>
      </x:c>
      <x:c r="J412" s="76" t="n">
        <x:f>IF(E412&lt;&gt;"",MAX(0,E412-D412),IF(F412="Overdue",MAX(0,'START_HERE'!$B$7-D412),0))</x:f>
        <x:v>5</x:v>
      </x:c>
    </x:row>
    <x:row r="413" ht="18" customHeight="1">
      <x:c r="A413" s="69" t="str">
        <x:v>MLS-000412</x:v>
      </x:c>
      <x:c r="B413" s="69" t="str">
        <x:v>AGR-00140</x:v>
      </x:c>
      <x:c r="C413" s="69" t="str">
        <x:v>Progress Report</x:v>
      </x:c>
      <x:c r="D413" s="72" t="n">
        <x:v>45485</x:v>
      </x:c>
      <x:c r="E413" s="72" t="n">
        <x:v>45482</x:v>
      </x:c>
      <x:c r="F413" s="69" t="str">
        <x:v>Completed</x:v>
      </x:c>
      <x:c r="G413" s="69" t="str">
        <x:v>Yes</x:v>
      </x:c>
      <x:c r="H413" s="69" t="str">
        <x:v>Follow-up Required</x:v>
      </x:c>
      <x:c r="I413" s="69" t="str">
        <x:v>Program Delivery</x:v>
      </x:c>
      <x:c r="J413" s="76" t="n">
        <x:f>IF(E413&lt;&gt;"",MAX(0,E413-D413),IF(F413="Overdue",MAX(0,'START_HERE'!$B$7-D413),0))</x:f>
        <x:v>0</x:v>
      </x:c>
    </x:row>
    <x:row r="414" ht="18" customHeight="1">
      <x:c r="A414" s="69" t="str">
        <x:v>MLS-000413</x:v>
      </x:c>
      <x:c r="B414" s="69" t="str">
        <x:v>AGR-00140</x:v>
      </x:c>
      <x:c r="C414" s="69" t="str">
        <x:v>Service Target</x:v>
      </x:c>
      <x:c r="D414" s="72" t="n">
        <x:v>45558</x:v>
      </x:c>
      <x:c r="E414" s="72"/>
      <x:c r="F414" s="69" t="str">
        <x:v>Overdue</x:v>
      </x:c>
      <x:c r="G414" s="69" t="str">
        <x:v>No</x:v>
      </x:c>
      <x:c r="H414" s="69" t="str">
        <x:v>Not Reviewed</x:v>
      </x:c>
      <x:c r="I414" s="69" t="str">
        <x:v>Program Delivery</x:v>
      </x:c>
      <x:c r="J414" s="76" t="n">
        <x:f>IF(E414&lt;&gt;"",MAX(0,E414-D414),IF(F414="Overdue",MAX(0,'START_HERE'!$B$7-D414),0))</x:f>
        <x:v>707</x:v>
      </x:c>
    </x:row>
    <x:row r="415" ht="18" customHeight="1">
      <x:c r="A415" s="69" t="str">
        <x:v>MLS-000414</x:v>
      </x:c>
      <x:c r="B415" s="69" t="str">
        <x:v>AGR-00141</x:v>
      </x:c>
      <x:c r="C415" s="69" t="str">
        <x:v>Financial Report</x:v>
      </x:c>
      <x:c r="D415" s="72" t="n">
        <x:v>45764</x:v>
      </x:c>
      <x:c r="E415" s="72" t="n">
        <x:v>45783</x:v>
      </x:c>
      <x:c r="F415" s="69" t="str">
        <x:v>Completed</x:v>
      </x:c>
      <x:c r="G415" s="69" t="str">
        <x:v>Yes</x:v>
      </x:c>
      <x:c r="H415" s="69" t="str">
        <x:v>Follow-up Required</x:v>
      </x:c>
      <x:c r="I415" s="69" t="str">
        <x:v>Financial</x:v>
      </x:c>
      <x:c r="J415" s="76" t="n">
        <x:f>IF(E415&lt;&gt;"",MAX(0,E415-D415),IF(F415="Overdue",MAX(0,'START_HERE'!$B$7-D415),0))</x:f>
        <x:v>19</x:v>
      </x:c>
    </x:row>
    <x:row r="416" ht="18" customHeight="1">
      <x:c r="A416" s="69" t="str">
        <x:v>MLS-000415</x:v>
      </x:c>
      <x:c r="B416" s="69" t="str">
        <x:v>AGR-00141</x:v>
      </x:c>
      <x:c r="C416" s="69" t="str">
        <x:v>Financial Report</x:v>
      </x:c>
      <x:c r="D416" s="72" t="n">
        <x:v>45873</x:v>
      </x:c>
      <x:c r="E416" s="72" t="n">
        <x:v>45889</x:v>
      </x:c>
      <x:c r="F416" s="69" t="str">
        <x:v>Completed</x:v>
      </x:c>
      <x:c r="G416" s="69" t="str">
        <x:v>Yes</x:v>
      </x:c>
      <x:c r="H416" s="69" t="str">
        <x:v>Accepted</x:v>
      </x:c>
      <x:c r="I416" s="69" t="str">
        <x:v>Outcome</x:v>
      </x:c>
      <x:c r="J416" s="76" t="n">
        <x:f>IF(E416&lt;&gt;"",MAX(0,E416-D416),IF(F416="Overdue",MAX(0,'START_HERE'!$B$7-D416),0))</x:f>
        <x:v>16</x:v>
      </x:c>
    </x:row>
    <x:row r="417" ht="18" customHeight="1">
      <x:c r="A417" s="69" t="str">
        <x:v>MLS-000416</x:v>
      </x:c>
      <x:c r="B417" s="69" t="str">
        <x:v>AGR-00141</x:v>
      </x:c>
      <x:c r="C417" s="69" t="str">
        <x:v>Financial Report</x:v>
      </x:c>
      <x:c r="D417" s="72" t="n">
        <x:v>45983</x:v>
      </x:c>
      <x:c r="E417" s="72"/>
      <x:c r="F417" s="69" t="str">
        <x:v>Overdue</x:v>
      </x:c>
      <x:c r="G417" s="69" t="str">
        <x:v>No</x:v>
      </x:c>
      <x:c r="H417" s="69" t="str">
        <x:v>Not Reviewed</x:v>
      </x:c>
      <x:c r="I417" s="69" t="str">
        <x:v>Compliance</x:v>
      </x:c>
      <x:c r="J417" s="76" t="n">
        <x:f>IF(E417&lt;&gt;"",MAX(0,E417-D417),IF(F417="Overdue",MAX(0,'START_HERE'!$B$7-D417),0))</x:f>
        <x:v>282</x:v>
      </x:c>
    </x:row>
    <x:row r="418" ht="18" customHeight="1">
      <x:c r="A418" s="69" t="str">
        <x:v>MLS-000417</x:v>
      </x:c>
      <x:c r="B418" s="69" t="str">
        <x:v>AGR-00141</x:v>
      </x:c>
      <x:c r="C418" s="69" t="str">
        <x:v>Final Outcome</x:v>
      </x:c>
      <x:c r="D418" s="72" t="n">
        <x:v>46092</x:v>
      </x:c>
      <x:c r="E418" s="72" t="n">
        <x:v>46081</x:v>
      </x:c>
      <x:c r="F418" s="69" t="str">
        <x:v>Completed</x:v>
      </x:c>
      <x:c r="G418" s="69" t="str">
        <x:v>Yes</x:v>
      </x:c>
      <x:c r="H418" s="69" t="str">
        <x:v>Accepted</x:v>
      </x:c>
      <x:c r="I418" s="69" t="str">
        <x:v>Program Delivery</x:v>
      </x:c>
      <x:c r="J418" s="76" t="n">
        <x:f>IF(E418&lt;&gt;"",MAX(0,E418-D418),IF(F418="Overdue",MAX(0,'START_HERE'!$B$7-D418),0))</x:f>
        <x:v>0</x:v>
      </x:c>
    </x:row>
    <x:row r="419" ht="18" customHeight="1">
      <x:c r="A419" s="69" t="str">
        <x:v>MLS-000418</x:v>
      </x:c>
      <x:c r="B419" s="69" t="str">
        <x:v>AGR-00142</x:v>
      </x:c>
      <x:c r="C419" s="69" t="str">
        <x:v>Service Target</x:v>
      </x:c>
      <x:c r="D419" s="72" t="n">
        <x:v>46083</x:v>
      </x:c>
      <x:c r="E419" s="72" t="n">
        <x:v>46095</x:v>
      </x:c>
      <x:c r="F419" s="69" t="str">
        <x:v>Completed</x:v>
      </x:c>
      <x:c r="G419" s="69" t="str">
        <x:v>Yes</x:v>
      </x:c>
      <x:c r="H419" s="69" t="str">
        <x:v>Accepted</x:v>
      </x:c>
      <x:c r="I419" s="69" t="str">
        <x:v>Outcome</x:v>
      </x:c>
      <x:c r="J419" s="76" t="n">
        <x:f>IF(E419&lt;&gt;"",MAX(0,E419-D419),IF(F419="Overdue",MAX(0,'START_HERE'!$B$7-D419),0))</x:f>
        <x:v>12</x:v>
      </x:c>
    </x:row>
    <x:row r="420" ht="18" customHeight="1">
      <x:c r="A420" s="69" t="str">
        <x:v>MLS-000419</x:v>
      </x:c>
      <x:c r="B420" s="69" t="str">
        <x:v>AGR-00142</x:v>
      </x:c>
      <x:c r="C420" s="69" t="str">
        <x:v>Final Outcome</x:v>
      </x:c>
      <x:c r="D420" s="72" t="n">
        <x:v>46220</x:v>
      </x:c>
      <x:c r="E420" s="72" t="n">
        <x:v>46214</x:v>
      </x:c>
      <x:c r="F420" s="69" t="str">
        <x:v>Completed</x:v>
      </x:c>
      <x:c r="G420" s="69" t="str">
        <x:v>Yes</x:v>
      </x:c>
      <x:c r="H420" s="69" t="str">
        <x:v>Follow-up Required</x:v>
      </x:c>
      <x:c r="I420" s="69" t="str">
        <x:v>Financial</x:v>
      </x:c>
      <x:c r="J420" s="76" t="n">
        <x:f>IF(E420&lt;&gt;"",MAX(0,E420-D420),IF(F420="Overdue",MAX(0,'START_HERE'!$B$7-D420),0))</x:f>
        <x:v>0</x:v>
      </x:c>
    </x:row>
    <x:row r="421" ht="18" customHeight="1">
      <x:c r="A421" s="69" t="str">
        <x:v>MLS-000420</x:v>
      </x:c>
      <x:c r="B421" s="69" t="str">
        <x:v>AGR-00142</x:v>
      </x:c>
      <x:c r="C421" s="69" t="str">
        <x:v>Service Target</x:v>
      </x:c>
      <x:c r="D421" s="72" t="n">
        <x:v>46357</x:v>
      </x:c>
      <x:c r="E421" s="72"/>
      <x:c r="F421" s="69" t="str">
        <x:v>Not Due</x:v>
      </x:c>
      <x:c r="G421" s="69" t="str">
        <x:v>No</x:v>
      </x:c>
      <x:c r="H421" s="69" t="str">
        <x:v>Not Reviewed</x:v>
      </x:c>
      <x:c r="I421" s="69" t="str">
        <x:v>Outcome</x:v>
      </x:c>
      <x:c r="J421" s="76" t="n">
        <x:f>IF(E421&lt;&gt;"",MAX(0,E421-D421),IF(F421="Overdue",MAX(0,'START_HERE'!$B$7-D421),0))</x:f>
        <x:v>0</x:v>
      </x:c>
    </x:row>
    <x:row r="422" ht="18" customHeight="1">
      <x:c r="A422" s="69" t="str">
        <x:v>MLS-000421</x:v>
      </x:c>
      <x:c r="B422" s="69" t="str">
        <x:v>AGR-00143</x:v>
      </x:c>
      <x:c r="C422" s="69" t="str">
        <x:v>Progress Report</x:v>
      </x:c>
      <x:c r="D422" s="72" t="n">
        <x:v>45810</x:v>
      </x:c>
      <x:c r="E422" s="72" t="n">
        <x:v>45829</x:v>
      </x:c>
      <x:c r="F422" s="69" t="str">
        <x:v>Completed</x:v>
      </x:c>
      <x:c r="G422" s="69" t="str">
        <x:v>Yes</x:v>
      </x:c>
      <x:c r="H422" s="69" t="str">
        <x:v>Accepted</x:v>
      </x:c>
      <x:c r="I422" s="69" t="str">
        <x:v>Compliance</x:v>
      </x:c>
      <x:c r="J422" s="76" t="n">
        <x:f>IF(E422&lt;&gt;"",MAX(0,E422-D422),IF(F422="Overdue",MAX(0,'START_HERE'!$B$7-D422),0))</x:f>
        <x:v>19</x:v>
      </x:c>
    </x:row>
    <x:row r="423" ht="18" customHeight="1">
      <x:c r="A423" s="69" t="str">
        <x:v>MLS-000422</x:v>
      </x:c>
      <x:c r="B423" s="69" t="str">
        <x:v>AGR-00143</x:v>
      </x:c>
      <x:c r="C423" s="69" t="str">
        <x:v>Financial Report</x:v>
      </x:c>
      <x:c r="D423" s="72" t="n">
        <x:v>45947</x:v>
      </x:c>
      <x:c r="E423" s="72" t="n">
        <x:v>45932</x:v>
      </x:c>
      <x:c r="F423" s="69" t="str">
        <x:v>Completed</x:v>
      </x:c>
      <x:c r="G423" s="69" t="str">
        <x:v>Yes</x:v>
      </x:c>
      <x:c r="H423" s="69" t="str">
        <x:v>Accepted</x:v>
      </x:c>
      <x:c r="I423" s="69" t="str">
        <x:v>Financial</x:v>
      </x:c>
      <x:c r="J423" s="76" t="n">
        <x:f>IF(E423&lt;&gt;"",MAX(0,E423-D423),IF(F423="Overdue",MAX(0,'START_HERE'!$B$7-D423),0))</x:f>
        <x:v>0</x:v>
      </x:c>
    </x:row>
    <x:row r="424" ht="18" customHeight="1">
      <x:c r="A424" s="69" t="str">
        <x:v>MLS-000423</x:v>
      </x:c>
      <x:c r="B424" s="69" t="str">
        <x:v>AGR-00143</x:v>
      </x:c>
      <x:c r="C424" s="69" t="str">
        <x:v>Service Target</x:v>
      </x:c>
      <x:c r="D424" s="72" t="n">
        <x:v>46084</x:v>
      </x:c>
      <x:c r="E424" s="72" t="n">
        <x:v>46093</x:v>
      </x:c>
      <x:c r="F424" s="69" t="str">
        <x:v>Completed</x:v>
      </x:c>
      <x:c r="G424" s="69" t="str">
        <x:v>Yes</x:v>
      </x:c>
      <x:c r="H424" s="69" t="str">
        <x:v>Accepted</x:v>
      </x:c>
      <x:c r="I424" s="69" t="str">
        <x:v>Compliance</x:v>
      </x:c>
      <x:c r="J424" s="76" t="n">
        <x:f>IF(E424&lt;&gt;"",MAX(0,E424-D424),IF(F424="Overdue",MAX(0,'START_HERE'!$B$7-D424),0))</x:f>
        <x:v>9</x:v>
      </x:c>
    </x:row>
    <x:row r="425" ht="18" customHeight="1">
      <x:c r="A425" s="69" t="str">
        <x:v>MLS-000424</x:v>
      </x:c>
      <x:c r="B425" s="69" t="str">
        <x:v>AGR-00144</x:v>
      </x:c>
      <x:c r="C425" s="69" t="str">
        <x:v>Progress Report</x:v>
      </x:c>
      <x:c r="D425" s="72" t="n">
        <x:v>46028</x:v>
      </x:c>
      <x:c r="E425" s="72" t="n">
        <x:v>46046</x:v>
      </x:c>
      <x:c r="F425" s="69" t="str">
        <x:v>Completed</x:v>
      </x:c>
      <x:c r="G425" s="69" t="str">
        <x:v>Yes</x:v>
      </x:c>
      <x:c r="H425" s="69" t="str">
        <x:v>Follow-up Required</x:v>
      </x:c>
      <x:c r="I425" s="69" t="str">
        <x:v>Compliance</x:v>
      </x:c>
      <x:c r="J425" s="76" t="n">
        <x:f>IF(E425&lt;&gt;"",MAX(0,E425-D425),IF(F425="Overdue",MAX(0,'START_HERE'!$B$7-D425),0))</x:f>
        <x:v>18</x:v>
      </x:c>
    </x:row>
    <x:row r="426" ht="18" customHeight="1">
      <x:c r="A426" s="69" t="str">
        <x:v>MLS-000425</x:v>
      </x:c>
      <x:c r="B426" s="69" t="str">
        <x:v>AGR-00144</x:v>
      </x:c>
      <x:c r="C426" s="69" t="str">
        <x:v>Service Target</x:v>
      </x:c>
      <x:c r="D426" s="72" t="n">
        <x:v>46120</x:v>
      </x:c>
      <x:c r="E426" s="72" t="n">
        <x:v>46128</x:v>
      </x:c>
      <x:c r="F426" s="69" t="str">
        <x:v>Completed</x:v>
      </x:c>
      <x:c r="G426" s="69" t="str">
        <x:v>Yes</x:v>
      </x:c>
      <x:c r="H426" s="69" t="str">
        <x:v>Follow-up Required</x:v>
      </x:c>
      <x:c r="I426" s="69" t="str">
        <x:v>Compliance</x:v>
      </x:c>
      <x:c r="J426" s="76" t="n">
        <x:f>IF(E426&lt;&gt;"",MAX(0,E426-D426),IF(F426="Overdue",MAX(0,'START_HERE'!$B$7-D426),0))</x:f>
        <x:v>8</x:v>
      </x:c>
    </x:row>
    <x:row r="427" ht="18" customHeight="1">
      <x:c r="A427" s="69" t="str">
        <x:v>MLS-000426</x:v>
      </x:c>
      <x:c r="B427" s="69" t="str">
        <x:v>AGR-00144</x:v>
      </x:c>
      <x:c r="C427" s="69" t="str">
        <x:v>Service Target</x:v>
      </x:c>
      <x:c r="D427" s="72" t="n">
        <x:v>46211</x:v>
      </x:c>
      <x:c r="E427" s="72" t="n">
        <x:v>46227</x:v>
      </x:c>
      <x:c r="F427" s="69" t="str">
        <x:v>Completed</x:v>
      </x:c>
      <x:c r="G427" s="69" t="str">
        <x:v>Yes</x:v>
      </x:c>
      <x:c r="H427" s="69" t="str">
        <x:v>Accepted</x:v>
      </x:c>
      <x:c r="I427" s="69" t="str">
        <x:v>Program Delivery</x:v>
      </x:c>
      <x:c r="J427" s="76" t="n">
        <x:f>IF(E427&lt;&gt;"",MAX(0,E427-D427),IF(F427="Overdue",MAX(0,'START_HERE'!$B$7-D427),0))</x:f>
        <x:v>16</x:v>
      </x:c>
    </x:row>
    <x:row r="428" ht="18" customHeight="1">
      <x:c r="A428" s="69" t="str">
        <x:v>MLS-000427</x:v>
      </x:c>
      <x:c r="B428" s="69" t="str">
        <x:v>AGR-00145</x:v>
      </x:c>
      <x:c r="C428" s="69" t="str">
        <x:v>Progress Report</x:v>
      </x:c>
      <x:c r="D428" s="72" t="n">
        <x:v>45677</x:v>
      </x:c>
      <x:c r="E428" s="72" t="n">
        <x:v>45664</x:v>
      </x:c>
      <x:c r="F428" s="69" t="str">
        <x:v>Completed</x:v>
      </x:c>
      <x:c r="G428" s="69" t="str">
        <x:v>Yes</x:v>
      </x:c>
      <x:c r="H428" s="69" t="str">
        <x:v>Follow-up Required</x:v>
      </x:c>
      <x:c r="I428" s="69" t="str">
        <x:v>Program Delivery</x:v>
      </x:c>
      <x:c r="J428" s="76" t="n">
        <x:f>IF(E428&lt;&gt;"",MAX(0,E428-D428),IF(F428="Overdue",MAX(0,'START_HERE'!$B$7-D428),0))</x:f>
        <x:v>0</x:v>
      </x:c>
    </x:row>
    <x:row r="429" ht="18" customHeight="1">
      <x:c r="A429" s="69" t="str">
        <x:v>MLS-000428</x:v>
      </x:c>
      <x:c r="B429" s="69" t="str">
        <x:v>AGR-00145</x:v>
      </x:c>
      <x:c r="C429" s="69" t="str">
        <x:v>Service Target</x:v>
      </x:c>
      <x:c r="D429" s="72" t="n">
        <x:v>45814</x:v>
      </x:c>
      <x:c r="E429" s="72"/>
      <x:c r="F429" s="69" t="str">
        <x:v>Overdue</x:v>
      </x:c>
      <x:c r="G429" s="69" t="str">
        <x:v>No</x:v>
      </x:c>
      <x:c r="H429" s="69" t="str">
        <x:v>Not Reviewed</x:v>
      </x:c>
      <x:c r="I429" s="69" t="str">
        <x:v>Program Delivery</x:v>
      </x:c>
      <x:c r="J429" s="76" t="n">
        <x:f>IF(E429&lt;&gt;"",MAX(0,E429-D429),IF(F429="Overdue",MAX(0,'START_HERE'!$B$7-D429),0))</x:f>
        <x:v>451</x:v>
      </x:c>
    </x:row>
    <x:row r="430" ht="18" customHeight="1">
      <x:c r="A430" s="69" t="str">
        <x:v>MLS-000429</x:v>
      </x:c>
      <x:c r="B430" s="69" t="str">
        <x:v>AGR-00145</x:v>
      </x:c>
      <x:c r="C430" s="69" t="str">
        <x:v>Service Target</x:v>
      </x:c>
      <x:c r="D430" s="72" t="n">
        <x:v>45951</x:v>
      </x:c>
      <x:c r="E430" s="72" t="n">
        <x:v>45947</x:v>
      </x:c>
      <x:c r="F430" s="69" t="str">
        <x:v>Completed</x:v>
      </x:c>
      <x:c r="G430" s="69" t="str">
        <x:v>Yes</x:v>
      </x:c>
      <x:c r="H430" s="69" t="str">
        <x:v>Accepted</x:v>
      </x:c>
      <x:c r="I430" s="69" t="str">
        <x:v>Financial</x:v>
      </x:c>
      <x:c r="J430" s="76" t="n">
        <x:f>IF(E430&lt;&gt;"",MAX(0,E430-D430),IF(F430="Overdue",MAX(0,'START_HERE'!$B$7-D430),0))</x:f>
        <x:v>0</x:v>
      </x:c>
    </x:row>
    <x:row r="431" ht="18" customHeight="1">
      <x:c r="A431" s="69" t="str">
        <x:v>MLS-000430</x:v>
      </x:c>
      <x:c r="B431" s="69" t="str">
        <x:v>AGR-00146</x:v>
      </x:c>
      <x:c r="C431" s="69" t="str">
        <x:v>Service Target</x:v>
      </x:c>
      <x:c r="D431" s="72" t="n">
        <x:v>45794</x:v>
      </x:c>
      <x:c r="E431" s="72" t="n">
        <x:v>45790</x:v>
      </x:c>
      <x:c r="F431" s="69" t="str">
        <x:v>Completed</x:v>
      </x:c>
      <x:c r="G431" s="69" t="str">
        <x:v>Yes</x:v>
      </x:c>
      <x:c r="H431" s="69" t="str">
        <x:v>Follow-up Required</x:v>
      </x:c>
      <x:c r="I431" s="69" t="str">
        <x:v>Outcome</x:v>
      </x:c>
      <x:c r="J431" s="76" t="n">
        <x:f>IF(E431&lt;&gt;"",MAX(0,E431-D431),IF(F431="Overdue",MAX(0,'START_HERE'!$B$7-D431),0))</x:f>
        <x:v>0</x:v>
      </x:c>
    </x:row>
    <x:row r="432" ht="18" customHeight="1">
      <x:c r="A432" s="69" t="str">
        <x:v>MLS-000431</x:v>
      </x:c>
      <x:c r="B432" s="69" t="str">
        <x:v>AGR-00146</x:v>
      </x:c>
      <x:c r="C432" s="69" t="str">
        <x:v>Progress Report</x:v>
      </x:c>
      <x:c r="D432" s="72" t="n">
        <x:v>45940</x:v>
      </x:c>
      <x:c r="E432" s="72" t="n">
        <x:v>45953</x:v>
      </x:c>
      <x:c r="F432" s="69" t="str">
        <x:v>Completed</x:v>
      </x:c>
      <x:c r="G432" s="69" t="str">
        <x:v>Yes</x:v>
      </x:c>
      <x:c r="H432" s="69" t="str">
        <x:v>Follow-up Required</x:v>
      </x:c>
      <x:c r="I432" s="69" t="str">
        <x:v>Program Delivery</x:v>
      </x:c>
      <x:c r="J432" s="76" t="n">
        <x:f>IF(E432&lt;&gt;"",MAX(0,E432-D432),IF(F432="Overdue",MAX(0,'START_HERE'!$B$7-D432),0))</x:f>
        <x:v>13</x:v>
      </x:c>
    </x:row>
    <x:row r="433" ht="18" customHeight="1">
      <x:c r="A433" s="69" t="str">
        <x:v>MLS-000432</x:v>
      </x:c>
      <x:c r="B433" s="69" t="str">
        <x:v>AGR-00146</x:v>
      </x:c>
      <x:c r="C433" s="69" t="str">
        <x:v>Final Outcome</x:v>
      </x:c>
      <x:c r="D433" s="72" t="n">
        <x:v>46086</x:v>
      </x:c>
      <x:c r="E433" s="72" t="n">
        <x:v>46100</x:v>
      </x:c>
      <x:c r="F433" s="69" t="str">
        <x:v>Completed</x:v>
      </x:c>
      <x:c r="G433" s="69" t="str">
        <x:v>Yes</x:v>
      </x:c>
      <x:c r="H433" s="69" t="str">
        <x:v>Follow-up Required</x:v>
      </x:c>
      <x:c r="I433" s="69" t="str">
        <x:v>Outcome</x:v>
      </x:c>
      <x:c r="J433" s="76" t="n">
        <x:f>IF(E433&lt;&gt;"",MAX(0,E433-D433),IF(F433="Overdue",MAX(0,'START_HERE'!$B$7-D433),0))</x:f>
        <x:v>14</x:v>
      </x:c>
    </x:row>
    <x:row r="434" ht="18" customHeight="1">
      <x:c r="A434" s="69" t="str">
        <x:v>MLS-000433</x:v>
      </x:c>
      <x:c r="B434" s="69" t="str">
        <x:v>AGR-00146</x:v>
      </x:c>
      <x:c r="C434" s="69" t="str">
        <x:v>Progress Report</x:v>
      </x:c>
      <x:c r="D434" s="72" t="n">
        <x:v>46232</x:v>
      </x:c>
      <x:c r="E434" s="72"/>
      <x:c r="F434" s="69" t="str">
        <x:v>Overdue</x:v>
      </x:c>
      <x:c r="G434" s="69" t="str">
        <x:v>No</x:v>
      </x:c>
      <x:c r="H434" s="69" t="str">
        <x:v>Not Reviewed</x:v>
      </x:c>
      <x:c r="I434" s="69" t="str">
        <x:v>Outcome</x:v>
      </x:c>
      <x:c r="J434" s="76" t="n">
        <x:f>IF(E434&lt;&gt;"",MAX(0,E434-D434),IF(F434="Overdue",MAX(0,'START_HERE'!$B$7-D434),0))</x:f>
        <x:v>33</x:v>
      </x:c>
    </x:row>
    <x:row r="435" ht="18" customHeight="1">
      <x:c r="A435" s="69" t="str">
        <x:v>MLS-000434</x:v>
      </x:c>
      <x:c r="B435" s="69" t="str">
        <x:v>AGR-00147</x:v>
      </x:c>
      <x:c r="C435" s="69" t="str">
        <x:v>Progress Report</x:v>
      </x:c>
      <x:c r="D435" s="72" t="n">
        <x:v>45409</x:v>
      </x:c>
      <x:c r="E435" s="72" t="n">
        <x:v>45412</x:v>
      </x:c>
      <x:c r="F435" s="69" t="str">
        <x:v>Completed</x:v>
      </x:c>
      <x:c r="G435" s="69" t="str">
        <x:v>Yes</x:v>
      </x:c>
      <x:c r="H435" s="69" t="str">
        <x:v>Accepted</x:v>
      </x:c>
      <x:c r="I435" s="69" t="str">
        <x:v>Compliance</x:v>
      </x:c>
      <x:c r="J435" s="76" t="n">
        <x:f>IF(E435&lt;&gt;"",MAX(0,E435-D435),IF(F435="Overdue",MAX(0,'START_HERE'!$B$7-D435),0))</x:f>
        <x:v>3</x:v>
      </x:c>
    </x:row>
    <x:row r="436" ht="18" customHeight="1">
      <x:c r="A436" s="69" t="str">
        <x:v>MLS-000435</x:v>
      </x:c>
      <x:c r="B436" s="69" t="str">
        <x:v>AGR-00147</x:v>
      </x:c>
      <x:c r="C436" s="69" t="str">
        <x:v>Financial Report</x:v>
      </x:c>
      <x:c r="D436" s="72" t="n">
        <x:v>45591</x:v>
      </x:c>
      <x:c r="E436" s="72" t="n">
        <x:v>45577</x:v>
      </x:c>
      <x:c r="F436" s="69" t="str">
        <x:v>Completed</x:v>
      </x:c>
      <x:c r="G436" s="69" t="str">
        <x:v>Yes</x:v>
      </x:c>
      <x:c r="H436" s="69" t="str">
        <x:v>Follow-up Required</x:v>
      </x:c>
      <x:c r="I436" s="69" t="str">
        <x:v>Financial</x:v>
      </x:c>
      <x:c r="J436" s="76" t="n">
        <x:f>IF(E436&lt;&gt;"",MAX(0,E436-D436),IF(F436="Overdue",MAX(0,'START_HERE'!$B$7-D436),0))</x:f>
        <x:v>0</x:v>
      </x:c>
    </x:row>
    <x:row r="437" ht="18" customHeight="1">
      <x:c r="A437" s="69" t="str">
        <x:v>MLS-000436</x:v>
      </x:c>
      <x:c r="B437" s="69" t="str">
        <x:v>AGR-00148</x:v>
      </x:c>
      <x:c r="C437" s="69" t="str">
        <x:v>Service Target</x:v>
      </x:c>
      <x:c r="D437" s="72" t="n">
        <x:v>45811</x:v>
      </x:c>
      <x:c r="E437" s="72" t="n">
        <x:v>45829</x:v>
      </x:c>
      <x:c r="F437" s="69" t="str">
        <x:v>Completed</x:v>
      </x:c>
      <x:c r="G437" s="69" t="str">
        <x:v>Yes</x:v>
      </x:c>
      <x:c r="H437" s="69" t="str">
        <x:v>Accepted</x:v>
      </x:c>
      <x:c r="I437" s="69" t="str">
        <x:v>Outcome</x:v>
      </x:c>
      <x:c r="J437" s="76" t="n">
        <x:f>IF(E437&lt;&gt;"",MAX(0,E437-D437),IF(F437="Overdue",MAX(0,'START_HERE'!$B$7-D437),0))</x:f>
        <x:v>18</x:v>
      </x:c>
    </x:row>
    <x:row r="438" ht="18" customHeight="1">
      <x:c r="A438" s="69" t="str">
        <x:v>MLS-000437</x:v>
      </x:c>
      <x:c r="B438" s="69" t="str">
        <x:v>AGR-00148</x:v>
      </x:c>
      <x:c r="C438" s="69" t="str">
        <x:v>Financial Report</x:v>
      </x:c>
      <x:c r="D438" s="72" t="n">
        <x:v>45932</x:v>
      </x:c>
      <x:c r="E438" s="72" t="n">
        <x:v>45950</x:v>
      </x:c>
      <x:c r="F438" s="69" t="str">
        <x:v>Completed</x:v>
      </x:c>
      <x:c r="G438" s="69" t="str">
        <x:v>Yes</x:v>
      </x:c>
      <x:c r="H438" s="69" t="str">
        <x:v>Accepted</x:v>
      </x:c>
      <x:c r="I438" s="69" t="str">
        <x:v>Financial</x:v>
      </x:c>
      <x:c r="J438" s="76" t="n">
        <x:f>IF(E438&lt;&gt;"",MAX(0,E438-D438),IF(F438="Overdue",MAX(0,'START_HERE'!$B$7-D438),0))</x:f>
        <x:v>18</x:v>
      </x:c>
    </x:row>
    <x:row r="439" ht="18" customHeight="1">
      <x:c r="A439" s="69" t="str">
        <x:v>MLS-000438</x:v>
      </x:c>
      <x:c r="B439" s="69" t="str">
        <x:v>AGR-00149</x:v>
      </x:c>
      <x:c r="C439" s="69" t="str">
        <x:v>Financial Report</x:v>
      </x:c>
      <x:c r="D439" s="72" t="n">
        <x:v>45549</x:v>
      </x:c>
      <x:c r="E439" s="72" t="n">
        <x:v>45539</x:v>
      </x:c>
      <x:c r="F439" s="69" t="str">
        <x:v>Completed</x:v>
      </x:c>
      <x:c r="G439" s="69" t="str">
        <x:v>Yes</x:v>
      </x:c>
      <x:c r="H439" s="69" t="str">
        <x:v>Accepted</x:v>
      </x:c>
      <x:c r="I439" s="69" t="str">
        <x:v>Compliance</x:v>
      </x:c>
      <x:c r="J439" s="76" t="n">
        <x:f>IF(E439&lt;&gt;"",MAX(0,E439-D439),IF(F439="Overdue",MAX(0,'START_HERE'!$B$7-D439),0))</x:f>
        <x:v>0</x:v>
      </x:c>
    </x:row>
    <x:row r="440" ht="18" customHeight="1">
      <x:c r="A440" s="69" t="str">
        <x:v>MLS-000439</x:v>
      </x:c>
      <x:c r="B440" s="69" t="str">
        <x:v>AGR-00149</x:v>
      </x:c>
      <x:c r="C440" s="69" t="str">
        <x:v>Financial Report</x:v>
      </x:c>
      <x:c r="D440" s="72" t="n">
        <x:v>45731</x:v>
      </x:c>
      <x:c r="E440" s="72" t="n">
        <x:v>45746</x:v>
      </x:c>
      <x:c r="F440" s="69" t="str">
        <x:v>Completed</x:v>
      </x:c>
      <x:c r="G440" s="69" t="str">
        <x:v>Yes</x:v>
      </x:c>
      <x:c r="H440" s="69" t="str">
        <x:v>Follow-up Required</x:v>
      </x:c>
      <x:c r="I440" s="69" t="str">
        <x:v>Financial</x:v>
      </x:c>
      <x:c r="J440" s="76" t="n">
        <x:f>IF(E440&lt;&gt;"",MAX(0,E440-D440),IF(F440="Overdue",MAX(0,'START_HERE'!$B$7-D440),0))</x:f>
        <x:v>15</x:v>
      </x:c>
    </x:row>
    <x:row r="441" ht="18" customHeight="1">
      <x:c r="A441" s="69" t="str">
        <x:v>MLS-000440</x:v>
      </x:c>
      <x:c r="B441" s="69" t="str">
        <x:v>AGR-00149</x:v>
      </x:c>
      <x:c r="C441" s="69" t="str">
        <x:v>Service Target</x:v>
      </x:c>
      <x:c r="D441" s="72" t="n">
        <x:v>45914</x:v>
      </x:c>
      <x:c r="E441" s="72" t="n">
        <x:v>45931</x:v>
      </x:c>
      <x:c r="F441" s="69" t="str">
        <x:v>Completed</x:v>
      </x:c>
      <x:c r="G441" s="69" t="str">
        <x:v>Yes</x:v>
      </x:c>
      <x:c r="H441" s="69" t="str">
        <x:v>Follow-up Required</x:v>
      </x:c>
      <x:c r="I441" s="69" t="str">
        <x:v>Financial</x:v>
      </x:c>
      <x:c r="J441" s="76" t="n">
        <x:f>IF(E441&lt;&gt;"",MAX(0,E441-D441),IF(F441="Overdue",MAX(0,'START_HERE'!$B$7-D441),0))</x:f>
        <x:v>17</x:v>
      </x:c>
    </x:row>
    <x:row r="442" ht="18" customHeight="1">
      <x:c r="A442" s="69" t="str">
        <x:v>MLS-000441</x:v>
      </x:c>
      <x:c r="B442" s="69" t="str">
        <x:v>AGR-00150</x:v>
      </x:c>
      <x:c r="C442" s="69" t="str">
        <x:v>Progress Report</x:v>
      </x:c>
      <x:c r="D442" s="72" t="n">
        <x:v>45712</x:v>
      </x:c>
      <x:c r="E442" s="72" t="n">
        <x:v>45731</x:v>
      </x:c>
      <x:c r="F442" s="69" t="str">
        <x:v>Completed</x:v>
      </x:c>
      <x:c r="G442" s="69" t="str">
        <x:v>Yes</x:v>
      </x:c>
      <x:c r="H442" s="69" t="str">
        <x:v>Follow-up Required</x:v>
      </x:c>
      <x:c r="I442" s="69" t="str">
        <x:v>Outcome</x:v>
      </x:c>
      <x:c r="J442" s="76" t="n">
        <x:f>IF(E442&lt;&gt;"",MAX(0,E442-D442),IF(F442="Overdue",MAX(0,'START_HERE'!$B$7-D442),0))</x:f>
        <x:v>19</x:v>
      </x:c>
    </x:row>
    <x:row r="443" ht="18" customHeight="1">
      <x:c r="A443" s="69" t="str">
        <x:v>MLS-000442</x:v>
      </x:c>
      <x:c r="B443" s="69" t="str">
        <x:v>AGR-00150</x:v>
      </x:c>
      <x:c r="C443" s="69" t="str">
        <x:v>Progress Report</x:v>
      </x:c>
      <x:c r="D443" s="72" t="n">
        <x:v>45894</x:v>
      </x:c>
      <x:c r="E443" s="72" t="n">
        <x:v>45892</x:v>
      </x:c>
      <x:c r="F443" s="69" t="str">
        <x:v>Completed</x:v>
      </x:c>
      <x:c r="G443" s="69" t="str">
        <x:v>Yes</x:v>
      </x:c>
      <x:c r="H443" s="69" t="str">
        <x:v>Accepted</x:v>
      </x:c>
      <x:c r="I443" s="69" t="str">
        <x:v>Program Delivery</x:v>
      </x:c>
      <x:c r="J443" s="76" t="n">
        <x:f>IF(E443&lt;&gt;"",MAX(0,E443-D443),IF(F443="Overdue",MAX(0,'START_HERE'!$B$7-D443),0))</x:f>
        <x:v>0</x:v>
      </x:c>
    </x:row>
    <x:row r="444" ht="18" customHeight="1">
      <x:c r="A444" s="69" t="str">
        <x:v>MLS-000443</x:v>
      </x:c>
      <x:c r="B444" s="69" t="str">
        <x:v>AGR-00150</x:v>
      </x:c>
      <x:c r="C444" s="69" t="str">
        <x:v>Financial Report</x:v>
      </x:c>
      <x:c r="D444" s="72" t="n">
        <x:v>46077</x:v>
      </x:c>
      <x:c r="E444" s="72" t="n">
        <x:v>46097</x:v>
      </x:c>
      <x:c r="F444" s="69" t="str">
        <x:v>Completed</x:v>
      </x:c>
      <x:c r="G444" s="69" t="str">
        <x:v>Yes</x:v>
      </x:c>
      <x:c r="H444" s="69" t="str">
        <x:v>Accepted</x:v>
      </x:c>
      <x:c r="I444" s="69" t="str">
        <x:v>Outcome</x:v>
      </x:c>
      <x:c r="J444" s="76" t="n">
        <x:f>IF(E444&lt;&gt;"",MAX(0,E444-D444),IF(F444="Overdue",MAX(0,'START_HERE'!$B$7-D444),0))</x:f>
        <x:v>20</x:v>
      </x:c>
    </x:row>
    <x:row r="445" ht="18" customHeight="1">
      <x:c r="A445" s="69" t="str">
        <x:v>MLS-000444</x:v>
      </x:c>
      <x:c r="B445" s="69" t="str">
        <x:v>AGR-00151</x:v>
      </x:c>
      <x:c r="C445" s="69" t="str">
        <x:v>Service Target</x:v>
      </x:c>
      <x:c r="D445" s="72" t="n">
        <x:v>45849</x:v>
      </x:c>
      <x:c r="E445" s="72" t="n">
        <x:v>45857</x:v>
      </x:c>
      <x:c r="F445" s="69" t="str">
        <x:v>Completed</x:v>
      </x:c>
      <x:c r="G445" s="69" t="str">
        <x:v>Yes</x:v>
      </x:c>
      <x:c r="H445" s="69" t="str">
        <x:v>Accepted</x:v>
      </x:c>
      <x:c r="I445" s="69" t="str">
        <x:v>Program Delivery</x:v>
      </x:c>
      <x:c r="J445" s="76" t="n">
        <x:f>IF(E445&lt;&gt;"",MAX(0,E445-D445),IF(F445="Overdue",MAX(0,'START_HERE'!$B$7-D445),0))</x:f>
        <x:v>8</x:v>
      </x:c>
    </x:row>
    <x:row r="446" ht="18" customHeight="1">
      <x:c r="A446" s="69" t="str">
        <x:v>MLS-000445</x:v>
      </x:c>
      <x:c r="B446" s="69" t="str">
        <x:v>AGR-00151</x:v>
      </x:c>
      <x:c r="C446" s="69" t="str">
        <x:v>Service Target</x:v>
      </x:c>
      <x:c r="D446" s="72" t="n">
        <x:v>46031</x:v>
      </x:c>
      <x:c r="E446" s="72" t="n">
        <x:v>46044</x:v>
      </x:c>
      <x:c r="F446" s="69" t="str">
        <x:v>Completed</x:v>
      </x:c>
      <x:c r="G446" s="69" t="str">
        <x:v>Yes</x:v>
      </x:c>
      <x:c r="H446" s="69" t="str">
        <x:v>Accepted</x:v>
      </x:c>
      <x:c r="I446" s="69" t="str">
        <x:v>Program Delivery</x:v>
      </x:c>
      <x:c r="J446" s="76" t="n">
        <x:f>IF(E446&lt;&gt;"",MAX(0,E446-D446),IF(F446="Overdue",MAX(0,'START_HERE'!$B$7-D446),0))</x:f>
        <x:v>13</x:v>
      </x:c>
    </x:row>
    <x:row r="447" ht="18" customHeight="1">
      <x:c r="A447" s="69" t="str">
        <x:v>MLS-000446</x:v>
      </x:c>
      <x:c r="B447" s="69" t="str">
        <x:v>AGR-00152</x:v>
      </x:c>
      <x:c r="C447" s="69" t="str">
        <x:v>Progress Report</x:v>
      </x:c>
      <x:c r="D447" s="72" t="n">
        <x:v>45393</x:v>
      </x:c>
      <x:c r="E447" s="72" t="n">
        <x:v>45382</x:v>
      </x:c>
      <x:c r="F447" s="69" t="str">
        <x:v>Completed</x:v>
      </x:c>
      <x:c r="G447" s="69" t="str">
        <x:v>Yes</x:v>
      </x:c>
      <x:c r="H447" s="69" t="str">
        <x:v>Follow-up Required</x:v>
      </x:c>
      <x:c r="I447" s="69" t="str">
        <x:v>Program Delivery</x:v>
      </x:c>
      <x:c r="J447" s="76" t="n">
        <x:f>IF(E447&lt;&gt;"",MAX(0,E447-D447),IF(F447="Overdue",MAX(0,'START_HERE'!$B$7-D447),0))</x:f>
        <x:v>0</x:v>
      </x:c>
    </x:row>
    <x:row r="448" ht="18" customHeight="1">
      <x:c r="A448" s="69" t="str">
        <x:v>MLS-000447</x:v>
      </x:c>
      <x:c r="B448" s="69" t="str">
        <x:v>AGR-00152</x:v>
      </x:c>
      <x:c r="C448" s="69" t="str">
        <x:v>Financial Report</x:v>
      </x:c>
      <x:c r="D448" s="72" t="n">
        <x:v>45502</x:v>
      </x:c>
      <x:c r="E448" s="72" t="n">
        <x:v>45508</x:v>
      </x:c>
      <x:c r="F448" s="69" t="str">
        <x:v>Completed</x:v>
      </x:c>
      <x:c r="G448" s="69" t="str">
        <x:v>Yes</x:v>
      </x:c>
      <x:c r="H448" s="69" t="str">
        <x:v>Follow-up Required</x:v>
      </x:c>
      <x:c r="I448" s="69" t="str">
        <x:v>Outcome</x:v>
      </x:c>
      <x:c r="J448" s="76" t="n">
        <x:f>IF(E448&lt;&gt;"",MAX(0,E448-D448),IF(F448="Overdue",MAX(0,'START_HERE'!$B$7-D448),0))</x:f>
        <x:v>6</x:v>
      </x:c>
    </x:row>
    <x:row r="449" ht="18" customHeight="1">
      <x:c r="A449" s="69" t="str">
        <x:v>MLS-000448</x:v>
      </x:c>
      <x:c r="B449" s="69" t="str">
        <x:v>AGR-00152</x:v>
      </x:c>
      <x:c r="C449" s="69" t="str">
        <x:v>Final Outcome</x:v>
      </x:c>
      <x:c r="D449" s="72" t="n">
        <x:v>45612</x:v>
      </x:c>
      <x:c r="E449" s="72" t="n">
        <x:v>45622</x:v>
      </x:c>
      <x:c r="F449" s="69" t="str">
        <x:v>Completed</x:v>
      </x:c>
      <x:c r="G449" s="69" t="str">
        <x:v>Yes</x:v>
      </x:c>
      <x:c r="H449" s="69" t="str">
        <x:v>Accepted</x:v>
      </x:c>
      <x:c r="I449" s="69" t="str">
        <x:v>Outcome</x:v>
      </x:c>
      <x:c r="J449" s="76" t="n">
        <x:f>IF(E449&lt;&gt;"",MAX(0,E449-D449),IF(F449="Overdue",MAX(0,'START_HERE'!$B$7-D449),0))</x:f>
        <x:v>10</x:v>
      </x:c>
    </x:row>
    <x:row r="450" ht="18" customHeight="1">
      <x:c r="A450" s="69" t="str">
        <x:v>MLS-000449</x:v>
      </x:c>
      <x:c r="B450" s="69" t="str">
        <x:v>AGR-00152</x:v>
      </x:c>
      <x:c r="C450" s="69" t="str">
        <x:v>Final Outcome</x:v>
      </x:c>
      <x:c r="D450" s="72" t="n">
        <x:v>45721</x:v>
      </x:c>
      <x:c r="E450" s="72"/>
      <x:c r="F450" s="69" t="str">
        <x:v>Overdue</x:v>
      </x:c>
      <x:c r="G450" s="69" t="str">
        <x:v>No</x:v>
      </x:c>
      <x:c r="H450" s="69" t="str">
        <x:v>Not Reviewed</x:v>
      </x:c>
      <x:c r="I450" s="69" t="str">
        <x:v>Outcome</x:v>
      </x:c>
      <x:c r="J450" s="76" t="n">
        <x:f>IF(E450&lt;&gt;"",MAX(0,E450-D450),IF(F450="Overdue",MAX(0,'START_HERE'!$B$7-D450),0))</x:f>
        <x:v>544</x:v>
      </x:c>
    </x:row>
    <x:row r="451" ht="18" customHeight="1">
      <x:c r="A451" s="69" t="str">
        <x:v>MLS-000450</x:v>
      </x:c>
      <x:c r="B451" s="69" t="str">
        <x:v>AGR-00153</x:v>
      </x:c>
      <x:c r="C451" s="69" t="str">
        <x:v>Progress Report</x:v>
      </x:c>
      <x:c r="D451" s="72" t="n">
        <x:v>46305</x:v>
      </x:c>
      <x:c r="E451" s="72"/>
      <x:c r="F451" s="69" t="str">
        <x:v>Not Due</x:v>
      </x:c>
      <x:c r="G451" s="69" t="str">
        <x:v>No</x:v>
      </x:c>
      <x:c r="H451" s="69" t="str">
        <x:v>Not Reviewed</x:v>
      </x:c>
      <x:c r="I451" s="69" t="str">
        <x:v>Outcome</x:v>
      </x:c>
      <x:c r="J451" s="76" t="n">
        <x:f>IF(E451&lt;&gt;"",MAX(0,E451-D451),IF(F451="Overdue",MAX(0,'START_HERE'!$B$7-D451),0))</x:f>
        <x:v>0</x:v>
      </x:c>
    </x:row>
    <x:row r="452" ht="18" customHeight="1">
      <x:c r="A452" s="69" t="str">
        <x:v>MLS-000451</x:v>
      </x:c>
      <x:c r="B452" s="69" t="str">
        <x:v>AGR-00153</x:v>
      </x:c>
      <x:c r="C452" s="69" t="str">
        <x:v>Final Outcome</x:v>
      </x:c>
      <x:c r="D452" s="72" t="n">
        <x:v>46451</x:v>
      </x:c>
      <x:c r="E452" s="72"/>
      <x:c r="F452" s="69" t="str">
        <x:v>Not Due</x:v>
      </x:c>
      <x:c r="G452" s="69" t="str">
        <x:v>No</x:v>
      </x:c>
      <x:c r="H452" s="69" t="str">
        <x:v>Not Reviewed</x:v>
      </x:c>
      <x:c r="I452" s="69" t="str">
        <x:v>Outcome</x:v>
      </x:c>
      <x:c r="J452" s="76" t="n">
        <x:f>IF(E452&lt;&gt;"",MAX(0,E452-D452),IF(F452="Overdue",MAX(0,'START_HERE'!$B$7-D452),0))</x:f>
        <x:v>0</x:v>
      </x:c>
    </x:row>
    <x:row r="453" ht="18" customHeight="1">
      <x:c r="A453" s="69" t="str">
        <x:v>MLS-000452</x:v>
      </x:c>
      <x:c r="B453" s="69" t="str">
        <x:v>AGR-00153</x:v>
      </x:c>
      <x:c r="C453" s="69" t="str">
        <x:v>Financial Report</x:v>
      </x:c>
      <x:c r="D453" s="72" t="n">
        <x:v>46597</x:v>
      </x:c>
      <x:c r="E453" s="72"/>
      <x:c r="F453" s="69" t="str">
        <x:v>Not Due</x:v>
      </x:c>
      <x:c r="G453" s="69" t="str">
        <x:v>No</x:v>
      </x:c>
      <x:c r="H453" s="69" t="str">
        <x:v>Not Reviewed</x:v>
      </x:c>
      <x:c r="I453" s="69" t="str">
        <x:v>Compliance</x:v>
      </x:c>
      <x:c r="J453" s="76" t="n">
        <x:f>IF(E453&lt;&gt;"",MAX(0,E453-D453),IF(F453="Overdue",MAX(0,'START_HERE'!$B$7-D453),0))</x:f>
        <x:v>0</x:v>
      </x:c>
    </x:row>
    <x:row r="454" ht="18" customHeight="1">
      <x:c r="A454" s="69" t="str">
        <x:v>MLS-000453</x:v>
      </x:c>
      <x:c r="B454" s="69" t="str">
        <x:v>AGR-00153</x:v>
      </x:c>
      <x:c r="C454" s="69" t="str">
        <x:v>Final Outcome</x:v>
      </x:c>
      <x:c r="D454" s="72" t="n">
        <x:v>46743</x:v>
      </x:c>
      <x:c r="E454" s="72"/>
      <x:c r="F454" s="69" t="str">
        <x:v>Not Due</x:v>
      </x:c>
      <x:c r="G454" s="69" t="str">
        <x:v>No</x:v>
      </x:c>
      <x:c r="H454" s="69" t="str">
        <x:v>Not Reviewed</x:v>
      </x:c>
      <x:c r="I454" s="69" t="str">
        <x:v>Compliance</x:v>
      </x:c>
      <x:c r="J454" s="76" t="n">
        <x:f>IF(E454&lt;&gt;"",MAX(0,E454-D454),IF(F454="Overdue",MAX(0,'START_HERE'!$B$7-D454),0))</x:f>
        <x:v>0</x:v>
      </x:c>
    </x:row>
    <x:row r="455" ht="18" customHeight="1">
      <x:c r="A455" s="69" t="str">
        <x:v>MLS-000454</x:v>
      </x:c>
      <x:c r="B455" s="69" t="str">
        <x:v>AGR-00154</x:v>
      </x:c>
      <x:c r="C455" s="69" t="str">
        <x:v>Final Outcome</x:v>
      </x:c>
      <x:c r="D455" s="72" t="n">
        <x:v>45547</x:v>
      </x:c>
      <x:c r="E455" s="72" t="n">
        <x:v>45560</x:v>
      </x:c>
      <x:c r="F455" s="69" t="str">
        <x:v>Completed</x:v>
      </x:c>
      <x:c r="G455" s="69" t="str">
        <x:v>Yes</x:v>
      </x:c>
      <x:c r="H455" s="69" t="str">
        <x:v>Follow-up Required</x:v>
      </x:c>
      <x:c r="I455" s="69" t="str">
        <x:v>Compliance</x:v>
      </x:c>
      <x:c r="J455" s="76" t="n">
        <x:f>IF(E455&lt;&gt;"",MAX(0,E455-D455),IF(F455="Overdue",MAX(0,'START_HERE'!$B$7-D455),0))</x:f>
        <x:v>13</x:v>
      </x:c>
    </x:row>
    <x:row r="456" ht="18" customHeight="1">
      <x:c r="A456" s="69" t="str">
        <x:v>MLS-000455</x:v>
      </x:c>
      <x:c r="B456" s="69" t="str">
        <x:v>AGR-00154</x:v>
      </x:c>
      <x:c r="C456" s="69" t="str">
        <x:v>Financial Report</x:v>
      </x:c>
      <x:c r="D456" s="72" t="n">
        <x:v>45684</x:v>
      </x:c>
      <x:c r="E456" s="72" t="n">
        <x:v>45695</x:v>
      </x:c>
      <x:c r="F456" s="69" t="str">
        <x:v>Completed</x:v>
      </x:c>
      <x:c r="G456" s="69" t="str">
        <x:v>Yes</x:v>
      </x:c>
      <x:c r="H456" s="69" t="str">
        <x:v>Follow-up Required</x:v>
      </x:c>
      <x:c r="I456" s="69" t="str">
        <x:v>Outcome</x:v>
      </x:c>
      <x:c r="J456" s="76" t="n">
        <x:f>IF(E456&lt;&gt;"",MAX(0,E456-D456),IF(F456="Overdue",MAX(0,'START_HERE'!$B$7-D456),0))</x:f>
        <x:v>11</x:v>
      </x:c>
    </x:row>
    <x:row r="457" ht="18" customHeight="1">
      <x:c r="A457" s="69" t="str">
        <x:v>MLS-000456</x:v>
      </x:c>
      <x:c r="B457" s="69" t="str">
        <x:v>AGR-00154</x:v>
      </x:c>
      <x:c r="C457" s="69" t="str">
        <x:v>Service Target</x:v>
      </x:c>
      <x:c r="D457" s="72" t="n">
        <x:v>45821</x:v>
      </x:c>
      <x:c r="E457" s="72" t="n">
        <x:v>45809</x:v>
      </x:c>
      <x:c r="F457" s="69" t="str">
        <x:v>Completed</x:v>
      </x:c>
      <x:c r="G457" s="69" t="str">
        <x:v>Yes</x:v>
      </x:c>
      <x:c r="H457" s="69" t="str">
        <x:v>Follow-up Required</x:v>
      </x:c>
      <x:c r="I457" s="69" t="str">
        <x:v>Outcome</x:v>
      </x:c>
      <x:c r="J457" s="76" t="n">
        <x:f>IF(E457&lt;&gt;"",MAX(0,E457-D457),IF(F457="Overdue",MAX(0,'START_HERE'!$B$7-D457),0))</x:f>
        <x:v>0</x:v>
      </x:c>
    </x:row>
    <x:row r="458" ht="18" customHeight="1">
      <x:c r="A458" s="69" t="str">
        <x:v>MLS-000457</x:v>
      </x:c>
      <x:c r="B458" s="69" t="str">
        <x:v>AGR-00155</x:v>
      </x:c>
      <x:c r="C458" s="69" t="str">
        <x:v>Progress Report</x:v>
      </x:c>
      <x:c r="D458" s="72" t="n">
        <x:v>45382</x:v>
      </x:c>
      <x:c r="E458" s="72" t="n">
        <x:v>45402</x:v>
      </x:c>
      <x:c r="F458" s="69" t="str">
        <x:v>Completed</x:v>
      </x:c>
      <x:c r="G458" s="69" t="str">
        <x:v>Yes</x:v>
      </x:c>
      <x:c r="H458" s="69" t="str">
        <x:v>Accepted</x:v>
      </x:c>
      <x:c r="I458" s="69" t="str">
        <x:v>Compliance</x:v>
      </x:c>
      <x:c r="J458" s="76" t="n">
        <x:f>IF(E458&lt;&gt;"",MAX(0,E458-D458),IF(F458="Overdue",MAX(0,'START_HERE'!$B$7-D458),0))</x:f>
        <x:v>20</x:v>
      </x:c>
    </x:row>
    <x:row r="459" ht="18" customHeight="1">
      <x:c r="A459" s="69" t="str">
        <x:v>MLS-000458</x:v>
      </x:c>
      <x:c r="B459" s="69" t="str">
        <x:v>AGR-00155</x:v>
      </x:c>
      <x:c r="C459" s="69" t="str">
        <x:v>Progress Report</x:v>
      </x:c>
      <x:c r="D459" s="72" t="n">
        <x:v>45564</x:v>
      </x:c>
      <x:c r="E459" s="72" t="n">
        <x:v>45584</x:v>
      </x:c>
      <x:c r="F459" s="69" t="str">
        <x:v>Completed</x:v>
      </x:c>
      <x:c r="G459" s="69" t="str">
        <x:v>Yes</x:v>
      </x:c>
      <x:c r="H459" s="69" t="str">
        <x:v>Accepted</x:v>
      </x:c>
      <x:c r="I459" s="69" t="str">
        <x:v>Compliance</x:v>
      </x:c>
      <x:c r="J459" s="76" t="n">
        <x:f>IF(E459&lt;&gt;"",MAX(0,E459-D459),IF(F459="Overdue",MAX(0,'START_HERE'!$B$7-D459),0))</x:f>
        <x:v>20</x:v>
      </x:c>
    </x:row>
    <x:row r="460" ht="18" customHeight="1">
      <x:c r="A460" s="69" t="str">
        <x:v>MLS-000459</x:v>
      </x:c>
      <x:c r="B460" s="69" t="str">
        <x:v>AGR-00156</x:v>
      </x:c>
      <x:c r="C460" s="69" t="str">
        <x:v>Final Outcome</x:v>
      </x:c>
      <x:c r="D460" s="72" t="n">
        <x:v>45231</x:v>
      </x:c>
      <x:c r="E460" s="72" t="n">
        <x:v>45250</x:v>
      </x:c>
      <x:c r="F460" s="69" t="str">
        <x:v>Completed</x:v>
      </x:c>
      <x:c r="G460" s="69" t="str">
        <x:v>Yes</x:v>
      </x:c>
      <x:c r="H460" s="69" t="str">
        <x:v>Accepted</x:v>
      </x:c>
      <x:c r="I460" s="69" t="str">
        <x:v>Program Delivery</x:v>
      </x:c>
      <x:c r="J460" s="76" t="n">
        <x:f>IF(E460&lt;&gt;"",MAX(0,E460-D460),IF(F460="Overdue",MAX(0,'START_HERE'!$B$7-D460),0))</x:f>
        <x:v>19</x:v>
      </x:c>
    </x:row>
    <x:row r="461" ht="18" customHeight="1">
      <x:c r="A461" s="69" t="str">
        <x:v>MLS-000460</x:v>
      </x:c>
      <x:c r="B461" s="69" t="str">
        <x:v>AGR-00156</x:v>
      </x:c>
      <x:c r="C461" s="69" t="str">
        <x:v>Final Outcome</x:v>
      </x:c>
      <x:c r="D461" s="72" t="n">
        <x:v>45340</x:v>
      </x:c>
      <x:c r="E461" s="72" t="n">
        <x:v>45330</x:v>
      </x:c>
      <x:c r="F461" s="69" t="str">
        <x:v>Completed</x:v>
      </x:c>
      <x:c r="G461" s="69" t="str">
        <x:v>Yes</x:v>
      </x:c>
      <x:c r="H461" s="69" t="str">
        <x:v>Accepted</x:v>
      </x:c>
      <x:c r="I461" s="69" t="str">
        <x:v>Outcome</x:v>
      </x:c>
      <x:c r="J461" s="76" t="n">
        <x:f>IF(E461&lt;&gt;"",MAX(0,E461-D461),IF(F461="Overdue",MAX(0,'START_HERE'!$B$7-D461),0))</x:f>
        <x:v>0</x:v>
      </x:c>
    </x:row>
    <x:row r="462" ht="18" customHeight="1">
      <x:c r="A462" s="69" t="str">
        <x:v>MLS-000461</x:v>
      </x:c>
      <x:c r="B462" s="69" t="str">
        <x:v>AGR-00156</x:v>
      </x:c>
      <x:c r="C462" s="69" t="str">
        <x:v>Financial Report</x:v>
      </x:c>
      <x:c r="D462" s="72" t="n">
        <x:v>45450</x:v>
      </x:c>
      <x:c r="E462" s="72" t="n">
        <x:v>45439</x:v>
      </x:c>
      <x:c r="F462" s="69" t="str">
        <x:v>Completed</x:v>
      </x:c>
      <x:c r="G462" s="69" t="str">
        <x:v>Yes</x:v>
      </x:c>
      <x:c r="H462" s="69" t="str">
        <x:v>Accepted</x:v>
      </x:c>
      <x:c r="I462" s="69" t="str">
        <x:v>Program Delivery</x:v>
      </x:c>
      <x:c r="J462" s="76" t="n">
        <x:f>IF(E462&lt;&gt;"",MAX(0,E462-D462),IF(F462="Overdue",MAX(0,'START_HERE'!$B$7-D462),0))</x:f>
        <x:v>0</x:v>
      </x:c>
    </x:row>
    <x:row r="463" ht="18" customHeight="1">
      <x:c r="A463" s="69" t="str">
        <x:v>MLS-000462</x:v>
      </x:c>
      <x:c r="B463" s="69" t="str">
        <x:v>AGR-00156</x:v>
      </x:c>
      <x:c r="C463" s="69" t="str">
        <x:v>Final Outcome</x:v>
      </x:c>
      <x:c r="D463" s="72" t="n">
        <x:v>45559</x:v>
      </x:c>
      <x:c r="E463" s="72" t="n">
        <x:v>45552</x:v>
      </x:c>
      <x:c r="F463" s="69" t="str">
        <x:v>Completed</x:v>
      </x:c>
      <x:c r="G463" s="69" t="str">
        <x:v>Yes</x:v>
      </x:c>
      <x:c r="H463" s="69" t="str">
        <x:v>Accepted</x:v>
      </x:c>
      <x:c r="I463" s="69" t="str">
        <x:v>Compliance</x:v>
      </x:c>
      <x:c r="J463" s="76" t="n">
        <x:f>IF(E463&lt;&gt;"",MAX(0,E463-D463),IF(F463="Overdue",MAX(0,'START_HERE'!$B$7-D463),0))</x:f>
        <x:v>0</x:v>
      </x:c>
    </x:row>
    <x:row r="464" ht="18" customHeight="1">
      <x:c r="A464" s="69" t="str">
        <x:v>MLS-000463</x:v>
      </x:c>
      <x:c r="B464" s="69" t="str">
        <x:v>AGR-00157</x:v>
      </x:c>
      <x:c r="C464" s="69" t="str">
        <x:v>Financial Report</x:v>
      </x:c>
      <x:c r="D464" s="72" t="n">
        <x:v>46246</x:v>
      </x:c>
      <x:c r="E464" s="72" t="n">
        <x:v>46239</x:v>
      </x:c>
      <x:c r="F464" s="69" t="str">
        <x:v>Completed</x:v>
      </x:c>
      <x:c r="G464" s="69" t="str">
        <x:v>Yes</x:v>
      </x:c>
      <x:c r="H464" s="69" t="str">
        <x:v>Accepted</x:v>
      </x:c>
      <x:c r="I464" s="69" t="str">
        <x:v>Compliance</x:v>
      </x:c>
      <x:c r="J464" s="76" t="n">
        <x:f>IF(E464&lt;&gt;"",MAX(0,E464-D464),IF(F464="Overdue",MAX(0,'START_HERE'!$B$7-D464),0))</x:f>
        <x:v>0</x:v>
      </x:c>
    </x:row>
    <x:row r="465" ht="18" customHeight="1">
      <x:c r="A465" s="69" t="str">
        <x:v>MLS-000464</x:v>
      </x:c>
      <x:c r="B465" s="69" t="str">
        <x:v>AGR-00157</x:v>
      </x:c>
      <x:c r="C465" s="69" t="str">
        <x:v>Final Outcome</x:v>
      </x:c>
      <x:c r="D465" s="72" t="n">
        <x:v>46490</x:v>
      </x:c>
      <x:c r="E465" s="72"/>
      <x:c r="F465" s="69" t="str">
        <x:v>Not Due</x:v>
      </x:c>
      <x:c r="G465" s="69" t="str">
        <x:v>No</x:v>
      </x:c>
      <x:c r="H465" s="69" t="str">
        <x:v>Not Reviewed</x:v>
      </x:c>
      <x:c r="I465" s="69" t="str">
        <x:v>Compliance</x:v>
      </x:c>
      <x:c r="J465" s="76" t="n">
        <x:f>IF(E465&lt;&gt;"",MAX(0,E465-D465),IF(F465="Overdue",MAX(0,'START_HERE'!$B$7-D465),0))</x:f>
        <x:v>0</x:v>
      </x:c>
    </x:row>
    <x:row r="466" ht="18" customHeight="1">
      <x:c r="A466" s="69" t="str">
        <x:v>MLS-000465</x:v>
      </x:c>
      <x:c r="B466" s="69" t="str">
        <x:v>AGR-00158</x:v>
      </x:c>
      <x:c r="C466" s="69" t="str">
        <x:v>Service Target</x:v>
      </x:c>
      <x:c r="D466" s="72" t="n">
        <x:v>45625</x:v>
      </x:c>
      <x:c r="E466" s="72" t="n">
        <x:v>45610</x:v>
      </x:c>
      <x:c r="F466" s="69" t="str">
        <x:v>Completed</x:v>
      </x:c>
      <x:c r="G466" s="69" t="str">
        <x:v>Yes</x:v>
      </x:c>
      <x:c r="H466" s="69" t="str">
        <x:v>Follow-up Required</x:v>
      </x:c>
      <x:c r="I466" s="69" t="str">
        <x:v>Program Delivery</x:v>
      </x:c>
      <x:c r="J466" s="76" t="n">
        <x:f>IF(E466&lt;&gt;"",MAX(0,E466-D466),IF(F466="Overdue",MAX(0,'START_HERE'!$B$7-D466),0))</x:f>
        <x:v>0</x:v>
      </x:c>
    </x:row>
    <x:row r="467" ht="18" customHeight="1">
      <x:c r="A467" s="69" t="str">
        <x:v>MLS-000466</x:v>
      </x:c>
      <x:c r="B467" s="69" t="str">
        <x:v>AGR-00158</x:v>
      </x:c>
      <x:c r="C467" s="69" t="str">
        <x:v>Final Outcome</x:v>
      </x:c>
      <x:c r="D467" s="72" t="n">
        <x:v>45698</x:v>
      </x:c>
      <x:c r="E467" s="72" t="n">
        <x:v>45697</x:v>
      </x:c>
      <x:c r="F467" s="69" t="str">
        <x:v>Completed</x:v>
      </x:c>
      <x:c r="G467" s="69" t="str">
        <x:v>Yes</x:v>
      </x:c>
      <x:c r="H467" s="69" t="str">
        <x:v>Accepted</x:v>
      </x:c>
      <x:c r="I467" s="69" t="str">
        <x:v>Compliance</x:v>
      </x:c>
      <x:c r="J467" s="76" t="n">
        <x:f>IF(E467&lt;&gt;"",MAX(0,E467-D467),IF(F467="Overdue",MAX(0,'START_HERE'!$B$7-D467),0))</x:f>
        <x:v>0</x:v>
      </x:c>
    </x:row>
    <x:row r="468" ht="18" customHeight="1">
      <x:c r="A468" s="69" t="str">
        <x:v>MLS-000467</x:v>
      </x:c>
      <x:c r="B468" s="69" t="str">
        <x:v>AGR-00158</x:v>
      </x:c>
      <x:c r="C468" s="69" t="str">
        <x:v>Financial Report</x:v>
      </x:c>
      <x:c r="D468" s="72" t="n">
        <x:v>45771</x:v>
      </x:c>
      <x:c r="E468" s="72" t="n">
        <x:v>45775</x:v>
      </x:c>
      <x:c r="F468" s="69" t="str">
        <x:v>Completed</x:v>
      </x:c>
      <x:c r="G468" s="69" t="str">
        <x:v>Yes</x:v>
      </x:c>
      <x:c r="H468" s="69" t="str">
        <x:v>Accepted</x:v>
      </x:c>
      <x:c r="I468" s="69" t="str">
        <x:v>Program Delivery</x:v>
      </x:c>
      <x:c r="J468" s="76" t="n">
        <x:f>IF(E468&lt;&gt;"",MAX(0,E468-D468),IF(F468="Overdue",MAX(0,'START_HERE'!$B$7-D468),0))</x:f>
        <x:v>4</x:v>
      </x:c>
    </x:row>
    <x:row r="469" ht="18" customHeight="1">
      <x:c r="A469" s="69" t="str">
        <x:v>MLS-000468</x:v>
      </x:c>
      <x:c r="B469" s="69" t="str">
        <x:v>AGR-00158</x:v>
      </x:c>
      <x:c r="C469" s="69" t="str">
        <x:v>Financial Report</x:v>
      </x:c>
      <x:c r="D469" s="72" t="n">
        <x:v>45844</x:v>
      </x:c>
      <x:c r="E469" s="72" t="n">
        <x:v>45832</x:v>
      </x:c>
      <x:c r="F469" s="69" t="str">
        <x:v>Completed</x:v>
      </x:c>
      <x:c r="G469" s="69" t="str">
        <x:v>Yes</x:v>
      </x:c>
      <x:c r="H469" s="69" t="str">
        <x:v>Accepted</x:v>
      </x:c>
      <x:c r="I469" s="69" t="str">
        <x:v>Financial</x:v>
      </x:c>
      <x:c r="J469" s="76" t="n">
        <x:f>IF(E469&lt;&gt;"",MAX(0,E469-D469),IF(F469="Overdue",MAX(0,'START_HERE'!$B$7-D469),0))</x:f>
        <x:v>0</x:v>
      </x:c>
    </x:row>
    <x:row r="470" ht="18" customHeight="1">
      <x:c r="A470" s="69" t="str">
        <x:v>MLS-000469</x:v>
      </x:c>
      <x:c r="B470" s="69" t="str">
        <x:v>AGR-00159</x:v>
      </x:c>
      <x:c r="C470" s="69" t="str">
        <x:v>Progress Report</x:v>
      </x:c>
      <x:c r="D470" s="72" t="n">
        <x:v>46153</x:v>
      </x:c>
      <x:c r="E470" s="72" t="n">
        <x:v>46158</x:v>
      </x:c>
      <x:c r="F470" s="69" t="str">
        <x:v>Completed</x:v>
      </x:c>
      <x:c r="G470" s="69" t="str">
        <x:v>Yes</x:v>
      </x:c>
      <x:c r="H470" s="69" t="str">
        <x:v>Follow-up Required</x:v>
      </x:c>
      <x:c r="I470" s="69" t="str">
        <x:v>Outcome</x:v>
      </x:c>
      <x:c r="J470" s="76" t="n">
        <x:f>IF(E470&lt;&gt;"",MAX(0,E470-D470),IF(F470="Overdue",MAX(0,'START_HERE'!$B$7-D470),0))</x:f>
        <x:v>5</x:v>
      </x:c>
    </x:row>
    <x:row r="471" ht="18" customHeight="1">
      <x:c r="A471" s="69" t="str">
        <x:v>MLS-000470</x:v>
      </x:c>
      <x:c r="B471" s="69" t="str">
        <x:v>AGR-00159</x:v>
      </x:c>
      <x:c r="C471" s="69" t="str">
        <x:v>Final Outcome</x:v>
      </x:c>
      <x:c r="D471" s="72" t="n">
        <x:v>46245</x:v>
      </x:c>
      <x:c r="E471" s="72" t="n">
        <x:v>46254</x:v>
      </x:c>
      <x:c r="F471" s="69" t="str">
        <x:v>Completed</x:v>
      </x:c>
      <x:c r="G471" s="69" t="str">
        <x:v>Yes</x:v>
      </x:c>
      <x:c r="H471" s="69" t="str">
        <x:v>Accepted</x:v>
      </x:c>
      <x:c r="I471" s="69" t="str">
        <x:v>Financial</x:v>
      </x:c>
      <x:c r="J471" s="76" t="n">
        <x:f>IF(E471&lt;&gt;"",MAX(0,E471-D471),IF(F471="Overdue",MAX(0,'START_HERE'!$B$7-D471),0))</x:f>
        <x:v>9</x:v>
      </x:c>
    </x:row>
    <x:row r="472" ht="18" customHeight="1">
      <x:c r="A472" s="69" t="str">
        <x:v>MLS-000471</x:v>
      </x:c>
      <x:c r="B472" s="69" t="str">
        <x:v>AGR-00159</x:v>
      </x:c>
      <x:c r="C472" s="69" t="str">
        <x:v>Service Target</x:v>
      </x:c>
      <x:c r="D472" s="72" t="n">
        <x:v>46336</x:v>
      </x:c>
      <x:c r="E472" s="72"/>
      <x:c r="F472" s="69" t="str">
        <x:v>Not Due</x:v>
      </x:c>
      <x:c r="G472" s="69" t="str">
        <x:v>No</x:v>
      </x:c>
      <x:c r="H472" s="69" t="str">
        <x:v>Not Reviewed</x:v>
      </x:c>
      <x:c r="I472" s="69" t="str">
        <x:v>Outcome</x:v>
      </x:c>
      <x:c r="J472" s="76" t="n">
        <x:f>IF(E472&lt;&gt;"",MAX(0,E472-D472),IF(F472="Overdue",MAX(0,'START_HERE'!$B$7-D472),0))</x:f>
        <x:v>0</x:v>
      </x:c>
    </x:row>
    <x:row r="473" ht="18" customHeight="1">
      <x:c r="A473" s="69" t="str">
        <x:v>MLS-000472</x:v>
      </x:c>
      <x:c r="B473" s="69" t="str">
        <x:v>AGR-00160</x:v>
      </x:c>
      <x:c r="C473" s="69" t="str">
        <x:v>Final Outcome</x:v>
      </x:c>
      <x:c r="D473" s="72" t="n">
        <x:v>46141</x:v>
      </x:c>
      <x:c r="E473" s="72"/>
      <x:c r="F473" s="69" t="str">
        <x:v>Overdue</x:v>
      </x:c>
      <x:c r="G473" s="69" t="str">
        <x:v>No</x:v>
      </x:c>
      <x:c r="H473" s="69" t="str">
        <x:v>Not Reviewed</x:v>
      </x:c>
      <x:c r="I473" s="69" t="str">
        <x:v>Compliance</x:v>
      </x:c>
      <x:c r="J473" s="76" t="n">
        <x:f>IF(E473&lt;&gt;"",MAX(0,E473-D473),IF(F473="Overdue",MAX(0,'START_HERE'!$B$7-D473),0))</x:f>
        <x:v>124</x:v>
      </x:c>
    </x:row>
    <x:row r="474" ht="18" customHeight="1">
      <x:c r="A474" s="69" t="str">
        <x:v>MLS-000473</x:v>
      </x:c>
      <x:c r="B474" s="69" t="str">
        <x:v>AGR-00160</x:v>
      </x:c>
      <x:c r="C474" s="69" t="str">
        <x:v>Financial Report</x:v>
      </x:c>
      <x:c r="D474" s="72" t="n">
        <x:v>46250</x:v>
      </x:c>
      <x:c r="E474" s="72" t="n">
        <x:v>46246</x:v>
      </x:c>
      <x:c r="F474" s="69" t="str">
        <x:v>Completed</x:v>
      </x:c>
      <x:c r="G474" s="69" t="str">
        <x:v>Yes</x:v>
      </x:c>
      <x:c r="H474" s="69" t="str">
        <x:v>Accepted</x:v>
      </x:c>
      <x:c r="I474" s="69" t="str">
        <x:v>Program Delivery</x:v>
      </x:c>
      <x:c r="J474" s="76" t="n">
        <x:f>IF(E474&lt;&gt;"",MAX(0,E474-D474),IF(F474="Overdue",MAX(0,'START_HERE'!$B$7-D474),0))</x:f>
        <x:v>0</x:v>
      </x:c>
    </x:row>
    <x:row r="475" ht="18" customHeight="1">
      <x:c r="A475" s="69" t="str">
        <x:v>MLS-000474</x:v>
      </x:c>
      <x:c r="B475" s="69" t="str">
        <x:v>AGR-00160</x:v>
      </x:c>
      <x:c r="C475" s="69" t="str">
        <x:v>Service Target</x:v>
      </x:c>
      <x:c r="D475" s="72" t="n">
        <x:v>46360</x:v>
      </x:c>
      <x:c r="E475" s="72"/>
      <x:c r="F475" s="69" t="str">
        <x:v>Not Due</x:v>
      </x:c>
      <x:c r="G475" s="69" t="str">
        <x:v>No</x:v>
      </x:c>
      <x:c r="H475" s="69" t="str">
        <x:v>Not Reviewed</x:v>
      </x:c>
      <x:c r="I475" s="69" t="str">
        <x:v>Financial</x:v>
      </x:c>
      <x:c r="J475" s="76" t="n">
        <x:f>IF(E475&lt;&gt;"",MAX(0,E475-D475),IF(F475="Overdue",MAX(0,'START_HERE'!$B$7-D475),0))</x:f>
        <x:v>0</x:v>
      </x:c>
    </x:row>
    <x:row r="476" ht="18" customHeight="1">
      <x:c r="A476" s="69" t="str">
        <x:v>MLS-000475</x:v>
      </x:c>
      <x:c r="B476" s="69" t="str">
        <x:v>AGR-00160</x:v>
      </x:c>
      <x:c r="C476" s="69" t="str">
        <x:v>Service Target</x:v>
      </x:c>
      <x:c r="D476" s="72" t="n">
        <x:v>46469</x:v>
      </x:c>
      <x:c r="E476" s="72"/>
      <x:c r="F476" s="69" t="str">
        <x:v>Not Due</x:v>
      </x:c>
      <x:c r="G476" s="69" t="str">
        <x:v>No</x:v>
      </x:c>
      <x:c r="H476" s="69" t="str">
        <x:v>Not Reviewed</x:v>
      </x:c>
      <x:c r="I476" s="69" t="str">
        <x:v>Outcome</x:v>
      </x:c>
      <x:c r="J476" s="76" t="n">
        <x:f>IF(E476&lt;&gt;"",MAX(0,E476-D476),IF(F476="Overdue",MAX(0,'START_HERE'!$B$7-D476),0))</x:f>
        <x:v>0</x:v>
      </x:c>
    </x:row>
    <x:row r="477" ht="18" customHeight="1">
      <x:c r="A477" s="69" t="str">
        <x:v>MLS-000476</x:v>
      </x:c>
      <x:c r="B477" s="69" t="str">
        <x:v>AGR-00161</x:v>
      </x:c>
      <x:c r="C477" s="69" t="str">
        <x:v>Progress Report</x:v>
      </x:c>
      <x:c r="D477" s="72" t="n">
        <x:v>45425</x:v>
      </x:c>
      <x:c r="E477" s="72" t="n">
        <x:v>45436</x:v>
      </x:c>
      <x:c r="F477" s="69" t="str">
        <x:v>Completed</x:v>
      </x:c>
      <x:c r="G477" s="69" t="str">
        <x:v>Yes</x:v>
      </x:c>
      <x:c r="H477" s="69" t="str">
        <x:v>Follow-up Required</x:v>
      </x:c>
      <x:c r="I477" s="69" t="str">
        <x:v>Compliance</x:v>
      </x:c>
      <x:c r="J477" s="76" t="n">
        <x:f>IF(E477&lt;&gt;"",MAX(0,E477-D477),IF(F477="Overdue",MAX(0,'START_HERE'!$B$7-D477),0))</x:f>
        <x:v>11</x:v>
      </x:c>
    </x:row>
    <x:row r="478" ht="18" customHeight="1">
      <x:c r="A478" s="69" t="str">
        <x:v>MLS-000477</x:v>
      </x:c>
      <x:c r="B478" s="69" t="str">
        <x:v>AGR-00161</x:v>
      </x:c>
      <x:c r="C478" s="69" t="str">
        <x:v>Financial Report</x:v>
      </x:c>
      <x:c r="D478" s="72" t="n">
        <x:v>45571</x:v>
      </x:c>
      <x:c r="E478" s="72" t="n">
        <x:v>45562</x:v>
      </x:c>
      <x:c r="F478" s="69" t="str">
        <x:v>Completed</x:v>
      </x:c>
      <x:c r="G478" s="69" t="str">
        <x:v>Yes</x:v>
      </x:c>
      <x:c r="H478" s="69" t="str">
        <x:v>Accepted</x:v>
      </x:c>
      <x:c r="I478" s="69" t="str">
        <x:v>Compliance</x:v>
      </x:c>
      <x:c r="J478" s="76" t="n">
        <x:f>IF(E478&lt;&gt;"",MAX(0,E478-D478),IF(F478="Overdue",MAX(0,'START_HERE'!$B$7-D478),0))</x:f>
        <x:v>0</x:v>
      </x:c>
    </x:row>
    <x:row r="479" ht="18" customHeight="1">
      <x:c r="A479" s="69" t="str">
        <x:v>MLS-000478</x:v>
      </x:c>
      <x:c r="B479" s="69" t="str">
        <x:v>AGR-00161</x:v>
      </x:c>
      <x:c r="C479" s="69" t="str">
        <x:v>Financial Report</x:v>
      </x:c>
      <x:c r="D479" s="72" t="n">
        <x:v>45717</x:v>
      </x:c>
      <x:c r="E479" s="72" t="n">
        <x:v>45731</x:v>
      </x:c>
      <x:c r="F479" s="69" t="str">
        <x:v>Completed</x:v>
      </x:c>
      <x:c r="G479" s="69" t="str">
        <x:v>Yes</x:v>
      </x:c>
      <x:c r="H479" s="69" t="str">
        <x:v>Follow-up Required</x:v>
      </x:c>
      <x:c r="I479" s="69" t="str">
        <x:v>Outcome</x:v>
      </x:c>
      <x:c r="J479" s="76" t="n">
        <x:f>IF(E479&lt;&gt;"",MAX(0,E479-D479),IF(F479="Overdue",MAX(0,'START_HERE'!$B$7-D479),0))</x:f>
        <x:v>14</x:v>
      </x:c>
    </x:row>
    <x:row r="480" ht="18" customHeight="1">
      <x:c r="A480" s="69" t="str">
        <x:v>MLS-000479</x:v>
      </x:c>
      <x:c r="B480" s="69" t="str">
        <x:v>AGR-00161</x:v>
      </x:c>
      <x:c r="C480" s="69" t="str">
        <x:v>Progress Report</x:v>
      </x:c>
      <x:c r="D480" s="72" t="n">
        <x:v>45863</x:v>
      </x:c>
      <x:c r="E480" s="72" t="n">
        <x:v>45883</x:v>
      </x:c>
      <x:c r="F480" s="69" t="str">
        <x:v>Completed</x:v>
      </x:c>
      <x:c r="G480" s="69" t="str">
        <x:v>Yes</x:v>
      </x:c>
      <x:c r="H480" s="69" t="str">
        <x:v>Accepted</x:v>
      </x:c>
      <x:c r="I480" s="69" t="str">
        <x:v>Program Delivery</x:v>
      </x:c>
      <x:c r="J480" s="76" t="n">
        <x:f>IF(E480&lt;&gt;"",MAX(0,E480-D480),IF(F480="Overdue",MAX(0,'START_HERE'!$B$7-D480),0))</x:f>
        <x:v>20</x:v>
      </x:c>
    </x:row>
    <x:row r="481" ht="18" customHeight="1">
      <x:c r="A481" s="69" t="str">
        <x:v>MLS-000480</x:v>
      </x:c>
      <x:c r="B481" s="69" t="str">
        <x:v>AGR-00162</x:v>
      </x:c>
      <x:c r="C481" s="69" t="str">
        <x:v>Progress Report</x:v>
      </x:c>
      <x:c r="D481" s="72" t="n">
        <x:v>45520</x:v>
      </x:c>
      <x:c r="E481" s="72" t="n">
        <x:v>45507</x:v>
      </x:c>
      <x:c r="F481" s="69" t="str">
        <x:v>Completed</x:v>
      </x:c>
      <x:c r="G481" s="69" t="str">
        <x:v>Yes</x:v>
      </x:c>
      <x:c r="H481" s="69" t="str">
        <x:v>Follow-up Required</x:v>
      </x:c>
      <x:c r="I481" s="69" t="str">
        <x:v>Outcome</x:v>
      </x:c>
      <x:c r="J481" s="76" t="n">
        <x:f>IF(E481&lt;&gt;"",MAX(0,E481-D481),IF(F481="Overdue",MAX(0,'START_HERE'!$B$7-D481),0))</x:f>
        <x:v>0</x:v>
      </x:c>
    </x:row>
    <x:row r="482" ht="18" customHeight="1">
      <x:c r="A482" s="69" t="str">
        <x:v>MLS-000481</x:v>
      </x:c>
      <x:c r="B482" s="69" t="str">
        <x:v>AGR-00162</x:v>
      </x:c>
      <x:c r="C482" s="69" t="str">
        <x:v>Financial Report</x:v>
      </x:c>
      <x:c r="D482" s="72" t="n">
        <x:v>45702</x:v>
      </x:c>
      <x:c r="E482" s="72" t="n">
        <x:v>45695</x:v>
      </x:c>
      <x:c r="F482" s="69" t="str">
        <x:v>Completed</x:v>
      </x:c>
      <x:c r="G482" s="69" t="str">
        <x:v>Yes</x:v>
      </x:c>
      <x:c r="H482" s="69" t="str">
        <x:v>Accepted</x:v>
      </x:c>
      <x:c r="I482" s="69" t="str">
        <x:v>Financial</x:v>
      </x:c>
      <x:c r="J482" s="76" t="n">
        <x:f>IF(E482&lt;&gt;"",MAX(0,E482-D482),IF(F482="Overdue",MAX(0,'START_HERE'!$B$7-D482),0))</x:f>
        <x:v>0</x:v>
      </x:c>
    </x:row>
    <x:row r="483" ht="18" customHeight="1">
      <x:c r="A483" s="69" t="str">
        <x:v>MLS-000482</x:v>
      </x:c>
      <x:c r="B483" s="69" t="str">
        <x:v>AGR-00163</x:v>
      </x:c>
      <x:c r="C483" s="69" t="str">
        <x:v>Financial Report</x:v>
      </x:c>
      <x:c r="D483" s="72" t="n">
        <x:v>45921</x:v>
      </x:c>
      <x:c r="E483" s="72" t="n">
        <x:v>45941</x:v>
      </x:c>
      <x:c r="F483" s="69" t="str">
        <x:v>Completed</x:v>
      </x:c>
      <x:c r="G483" s="69" t="str">
        <x:v>Yes</x:v>
      </x:c>
      <x:c r="H483" s="69" t="str">
        <x:v>Accepted</x:v>
      </x:c>
      <x:c r="I483" s="69" t="str">
        <x:v>Outcome</x:v>
      </x:c>
      <x:c r="J483" s="76" t="n">
        <x:f>IF(E483&lt;&gt;"",MAX(0,E483-D483),IF(F483="Overdue",MAX(0,'START_HERE'!$B$7-D483),0))</x:f>
        <x:v>20</x:v>
      </x:c>
    </x:row>
    <x:row r="484" ht="18" customHeight="1">
      <x:c r="A484" s="69" t="str">
        <x:v>MLS-000483</x:v>
      </x:c>
      <x:c r="B484" s="69" t="str">
        <x:v>AGR-00163</x:v>
      </x:c>
      <x:c r="C484" s="69" t="str">
        <x:v>Financial Report</x:v>
      </x:c>
      <x:c r="D484" s="72" t="n">
        <x:v>46058</x:v>
      </x:c>
      <x:c r="E484" s="72" t="n">
        <x:v>46056</x:v>
      </x:c>
      <x:c r="F484" s="69" t="str">
        <x:v>Completed</x:v>
      </x:c>
      <x:c r="G484" s="69" t="str">
        <x:v>Yes</x:v>
      </x:c>
      <x:c r="H484" s="69" t="str">
        <x:v>Accepted</x:v>
      </x:c>
      <x:c r="I484" s="69" t="str">
        <x:v>Outcome</x:v>
      </x:c>
      <x:c r="J484" s="76" t="n">
        <x:f>IF(E484&lt;&gt;"",MAX(0,E484-D484),IF(F484="Overdue",MAX(0,'START_HERE'!$B$7-D484),0))</x:f>
        <x:v>0</x:v>
      </x:c>
    </x:row>
    <x:row r="485" ht="18" customHeight="1">
      <x:c r="A485" s="69" t="str">
        <x:v>MLS-000484</x:v>
      </x:c>
      <x:c r="B485" s="69" t="str">
        <x:v>AGR-00163</x:v>
      </x:c>
      <x:c r="C485" s="69" t="str">
        <x:v>Final Outcome</x:v>
      </x:c>
      <x:c r="D485" s="72" t="n">
        <x:v>46195</x:v>
      </x:c>
      <x:c r="E485" s="72" t="n">
        <x:v>46202</x:v>
      </x:c>
      <x:c r="F485" s="69" t="str">
        <x:v>Completed</x:v>
      </x:c>
      <x:c r="G485" s="69" t="str">
        <x:v>Yes</x:v>
      </x:c>
      <x:c r="H485" s="69" t="str">
        <x:v>Follow-up Required</x:v>
      </x:c>
      <x:c r="I485" s="69" t="str">
        <x:v>Compliance</x:v>
      </x:c>
      <x:c r="J485" s="76" t="n">
        <x:f>IF(E485&lt;&gt;"",MAX(0,E485-D485),IF(F485="Overdue",MAX(0,'START_HERE'!$B$7-D485),0))</x:f>
        <x:v>7</x:v>
      </x:c>
    </x:row>
    <x:row r="486" ht="18" customHeight="1">
      <x:c r="A486" s="69" t="str">
        <x:v>MLS-000485</x:v>
      </x:c>
      <x:c r="B486" s="69" t="str">
        <x:v>AGR-00164</x:v>
      </x:c>
      <x:c r="C486" s="69" t="str">
        <x:v>Financial Report</x:v>
      </x:c>
      <x:c r="D486" s="72" t="n">
        <x:v>46089</x:v>
      </x:c>
      <x:c r="E486" s="72" t="n">
        <x:v>46084</x:v>
      </x:c>
      <x:c r="F486" s="69" t="str">
        <x:v>Completed</x:v>
      </x:c>
      <x:c r="G486" s="69" t="str">
        <x:v>Yes</x:v>
      </x:c>
      <x:c r="H486" s="69" t="str">
        <x:v>Accepted</x:v>
      </x:c>
      <x:c r="I486" s="69" t="str">
        <x:v>Financial</x:v>
      </x:c>
      <x:c r="J486" s="76" t="n">
        <x:f>IF(E486&lt;&gt;"",MAX(0,E486-D486),IF(F486="Overdue",MAX(0,'START_HERE'!$B$7-D486),0))</x:f>
        <x:v>0</x:v>
      </x:c>
    </x:row>
    <x:row r="487" ht="18" customHeight="1">
      <x:c r="A487" s="69" t="str">
        <x:v>MLS-000486</x:v>
      </x:c>
      <x:c r="B487" s="69" t="str">
        <x:v>AGR-00164</x:v>
      </x:c>
      <x:c r="C487" s="69" t="str">
        <x:v>Final Outcome</x:v>
      </x:c>
      <x:c r="D487" s="72" t="n">
        <x:v>46210</x:v>
      </x:c>
      <x:c r="E487" s="72" t="n">
        <x:v>46199</x:v>
      </x:c>
      <x:c r="F487" s="69" t="str">
        <x:v>Completed</x:v>
      </x:c>
      <x:c r="G487" s="69" t="str">
        <x:v>Yes</x:v>
      </x:c>
      <x:c r="H487" s="69" t="str">
        <x:v>Accepted</x:v>
      </x:c>
      <x:c r="I487" s="69" t="str">
        <x:v>Compliance</x:v>
      </x:c>
      <x:c r="J487" s="76" t="n">
        <x:f>IF(E487&lt;&gt;"",MAX(0,E487-D487),IF(F487="Overdue",MAX(0,'START_HERE'!$B$7-D487),0))</x:f>
        <x:v>0</x:v>
      </x:c>
    </x:row>
    <x:row r="488" ht="18" customHeight="1">
      <x:c r="A488" s="69" t="str">
        <x:v>MLS-000487</x:v>
      </x:c>
      <x:c r="B488" s="69" t="str">
        <x:v>AGR-00165</x:v>
      </x:c>
      <x:c r="C488" s="69" t="str">
        <x:v>Service Target</x:v>
      </x:c>
      <x:c r="D488" s="72" t="n">
        <x:v>45768</x:v>
      </x:c>
      <x:c r="E488" s="72"/>
      <x:c r="F488" s="69" t="str">
        <x:v>Overdue</x:v>
      </x:c>
      <x:c r="G488" s="69" t="str">
        <x:v>No</x:v>
      </x:c>
      <x:c r="H488" s="69" t="str">
        <x:v>Not Reviewed</x:v>
      </x:c>
      <x:c r="I488" s="69" t="str">
        <x:v>Outcome</x:v>
      </x:c>
      <x:c r="J488" s="76" t="n">
        <x:f>IF(E488&lt;&gt;"",MAX(0,E488-D488),IF(F488="Overdue",MAX(0,'START_HERE'!$B$7-D488),0))</x:f>
        <x:v>497</x:v>
      </x:c>
    </x:row>
    <x:row r="489" ht="18" customHeight="1">
      <x:c r="A489" s="69" t="str">
        <x:v>MLS-000488</x:v>
      </x:c>
      <x:c r="B489" s="69" t="str">
        <x:v>AGR-00165</x:v>
      </x:c>
      <x:c r="C489" s="69" t="str">
        <x:v>Service Target</x:v>
      </x:c>
      <x:c r="D489" s="72" t="n">
        <x:v>45877</x:v>
      </x:c>
      <x:c r="E489" s="72" t="n">
        <x:v>45871</x:v>
      </x:c>
      <x:c r="F489" s="69" t="str">
        <x:v>Completed</x:v>
      </x:c>
      <x:c r="G489" s="69" t="str">
        <x:v>Yes</x:v>
      </x:c>
      <x:c r="H489" s="69" t="str">
        <x:v>Accepted</x:v>
      </x:c>
      <x:c r="I489" s="69" t="str">
        <x:v>Program Delivery</x:v>
      </x:c>
      <x:c r="J489" s="76" t="n">
        <x:f>IF(E489&lt;&gt;"",MAX(0,E489-D489),IF(F489="Overdue",MAX(0,'START_HERE'!$B$7-D489),0))</x:f>
        <x:v>0</x:v>
      </x:c>
    </x:row>
    <x:row r="490" ht="18" customHeight="1">
      <x:c r="A490" s="69" t="str">
        <x:v>MLS-000489</x:v>
      </x:c>
      <x:c r="B490" s="69" t="str">
        <x:v>AGR-00165</x:v>
      </x:c>
      <x:c r="C490" s="69" t="str">
        <x:v>Service Target</x:v>
      </x:c>
      <x:c r="D490" s="72" t="n">
        <x:v>45987</x:v>
      </x:c>
      <x:c r="E490" s="72" t="n">
        <x:v>45975</x:v>
      </x:c>
      <x:c r="F490" s="69" t="str">
        <x:v>Completed</x:v>
      </x:c>
      <x:c r="G490" s="69" t="str">
        <x:v>Yes</x:v>
      </x:c>
      <x:c r="H490" s="69" t="str">
        <x:v>Accepted</x:v>
      </x:c>
      <x:c r="I490" s="69" t="str">
        <x:v>Program Delivery</x:v>
      </x:c>
      <x:c r="J490" s="76" t="n">
        <x:f>IF(E490&lt;&gt;"",MAX(0,E490-D490),IF(F490="Overdue",MAX(0,'START_HERE'!$B$7-D490),0))</x:f>
        <x:v>0</x:v>
      </x:c>
    </x:row>
    <x:row r="491" ht="18" customHeight="1">
      <x:c r="A491" s="69" t="str">
        <x:v>MLS-000490</x:v>
      </x:c>
      <x:c r="B491" s="69" t="str">
        <x:v>AGR-00165</x:v>
      </x:c>
      <x:c r="C491" s="69" t="str">
        <x:v>Final Outcome</x:v>
      </x:c>
      <x:c r="D491" s="72" t="n">
        <x:v>46096</x:v>
      </x:c>
      <x:c r="E491" s="72" t="n">
        <x:v>46089</x:v>
      </x:c>
      <x:c r="F491" s="69" t="str">
        <x:v>Completed</x:v>
      </x:c>
      <x:c r="G491" s="69" t="str">
        <x:v>Yes</x:v>
      </x:c>
      <x:c r="H491" s="69" t="str">
        <x:v>Follow-up Required</x:v>
      </x:c>
      <x:c r="I491" s="69" t="str">
        <x:v>Financial</x:v>
      </x:c>
      <x:c r="J491" s="76" t="n">
        <x:f>IF(E491&lt;&gt;"",MAX(0,E491-D491),IF(F491="Overdue",MAX(0,'START_HERE'!$B$7-D491),0))</x:f>
        <x:v>0</x:v>
      </x:c>
    </x:row>
    <x:row r="492" ht="18" customHeight="1">
      <x:c r="A492" s="69" t="str">
        <x:v>MLS-000491</x:v>
      </x:c>
      <x:c r="B492" s="69" t="str">
        <x:v>AGR-00166</x:v>
      </x:c>
      <x:c r="C492" s="69" t="str">
        <x:v>Financial Report</x:v>
      </x:c>
      <x:c r="D492" s="72" t="n">
        <x:v>45352</x:v>
      </x:c>
      <x:c r="E492" s="72" t="n">
        <x:v>45376</x:v>
      </x:c>
      <x:c r="F492" s="69" t="str">
        <x:v>Completed</x:v>
      </x:c>
      <x:c r="G492" s="69" t="str">
        <x:v>Yes</x:v>
      </x:c>
      <x:c r="H492" s="69" t="str">
        <x:v>Follow-up Required</x:v>
      </x:c>
      <x:c r="I492" s="69" t="str">
        <x:v>Outcome</x:v>
      </x:c>
      <x:c r="J492" s="76" t="n">
        <x:f>IF(E492&lt;&gt;"",MAX(0,E492-D492),IF(F492="Overdue",MAX(0,'START_HERE'!$B$7-D492),0))</x:f>
        <x:v>24</x:v>
      </x:c>
    </x:row>
    <x:row r="493" ht="18" customHeight="1">
      <x:c r="A493" s="69" t="str">
        <x:v>MLS-000492</x:v>
      </x:c>
      <x:c r="B493" s="69" t="str">
        <x:v>AGR-00166</x:v>
      </x:c>
      <x:c r="C493" s="69" t="str">
        <x:v>Service Target</x:v>
      </x:c>
      <x:c r="D493" s="72" t="n">
        <x:v>45534</x:v>
      </x:c>
      <x:c r="E493" s="72" t="n">
        <x:v>45522</x:v>
      </x:c>
      <x:c r="F493" s="69" t="str">
        <x:v>Completed</x:v>
      </x:c>
      <x:c r="G493" s="69" t="str">
        <x:v>Yes</x:v>
      </x:c>
      <x:c r="H493" s="69" t="str">
        <x:v>Follow-up Required</x:v>
      </x:c>
      <x:c r="I493" s="69" t="str">
        <x:v>Compliance</x:v>
      </x:c>
      <x:c r="J493" s="76" t="n">
        <x:f>IF(E493&lt;&gt;"",MAX(0,E493-D493),IF(F493="Overdue",MAX(0,'START_HERE'!$B$7-D493),0))</x:f>
        <x:v>0</x:v>
      </x:c>
    </x:row>
    <x:row r="494" ht="18" customHeight="1">
      <x:c r="A494" s="69" t="str">
        <x:v>MLS-000493</x:v>
      </x:c>
      <x:c r="B494" s="69" t="str">
        <x:v>AGR-00166</x:v>
      </x:c>
      <x:c r="C494" s="69" t="str">
        <x:v>Financial Report</x:v>
      </x:c>
      <x:c r="D494" s="72" t="n">
        <x:v>45717</x:v>
      </x:c>
      <x:c r="E494" s="72"/>
      <x:c r="F494" s="69" t="str">
        <x:v>Overdue</x:v>
      </x:c>
      <x:c r="G494" s="69" t="str">
        <x:v>No</x:v>
      </x:c>
      <x:c r="H494" s="69" t="str">
        <x:v>Not Reviewed</x:v>
      </x:c>
      <x:c r="I494" s="69" t="str">
        <x:v>Program Delivery</x:v>
      </x:c>
      <x:c r="J494" s="76" t="n">
        <x:f>IF(E494&lt;&gt;"",MAX(0,E494-D494),IF(F494="Overdue",MAX(0,'START_HERE'!$B$7-D494),0))</x:f>
        <x:v>548</x:v>
      </x:c>
    </x:row>
    <x:row r="495" ht="18" customHeight="1">
      <x:c r="A495" s="69" t="str">
        <x:v>MLS-000494</x:v>
      </x:c>
      <x:c r="B495" s="69" t="str">
        <x:v>AGR-00167</x:v>
      </x:c>
      <x:c r="C495" s="69" t="str">
        <x:v>Progress Report</x:v>
      </x:c>
      <x:c r="D495" s="72" t="n">
        <x:v>45943</x:v>
      </x:c>
      <x:c r="E495" s="72" t="n">
        <x:v>45955</x:v>
      </x:c>
      <x:c r="F495" s="69" t="str">
        <x:v>Completed</x:v>
      </x:c>
      <x:c r="G495" s="69" t="str">
        <x:v>Yes</x:v>
      </x:c>
      <x:c r="H495" s="69" t="str">
        <x:v>Accepted</x:v>
      </x:c>
      <x:c r="I495" s="69" t="str">
        <x:v>Compliance</x:v>
      </x:c>
      <x:c r="J495" s="76" t="n">
        <x:f>IF(E495&lt;&gt;"",MAX(0,E495-D495),IF(F495="Overdue",MAX(0,'START_HERE'!$B$7-D495),0))</x:f>
        <x:v>12</x:v>
      </x:c>
    </x:row>
    <x:row r="496" ht="18" customHeight="1">
      <x:c r="A496" s="69" t="str">
        <x:v>MLS-000495</x:v>
      </x:c>
      <x:c r="B496" s="69" t="str">
        <x:v>AGR-00167</x:v>
      </x:c>
      <x:c r="C496" s="69" t="str">
        <x:v>Progress Report</x:v>
      </x:c>
      <x:c r="D496" s="72" t="n">
        <x:v>46125</x:v>
      </x:c>
      <x:c r="E496" s="72" t="n">
        <x:v>46119</x:v>
      </x:c>
      <x:c r="F496" s="69" t="str">
        <x:v>Completed</x:v>
      </x:c>
      <x:c r="G496" s="69" t="str">
        <x:v>Yes</x:v>
      </x:c>
      <x:c r="H496" s="69" t="str">
        <x:v>Accepted</x:v>
      </x:c>
      <x:c r="I496" s="69" t="str">
        <x:v>Outcome</x:v>
      </x:c>
      <x:c r="J496" s="76" t="n">
        <x:f>IF(E496&lt;&gt;"",MAX(0,E496-D496),IF(F496="Overdue",MAX(0,'START_HERE'!$B$7-D496),0))</x:f>
        <x:v>0</x:v>
      </x:c>
    </x:row>
    <x:row r="497" ht="18" customHeight="1">
      <x:c r="A497" s="69" t="str">
        <x:v>MLS-000496</x:v>
      </x:c>
      <x:c r="B497" s="69" t="str">
        <x:v>AGR-00167</x:v>
      </x:c>
      <x:c r="C497" s="69" t="str">
        <x:v>Progress Report</x:v>
      </x:c>
      <x:c r="D497" s="72" t="n">
        <x:v>46308</x:v>
      </x:c>
      <x:c r="E497" s="72"/>
      <x:c r="F497" s="69" t="str">
        <x:v>Not Due</x:v>
      </x:c>
      <x:c r="G497" s="69" t="str">
        <x:v>No</x:v>
      </x:c>
      <x:c r="H497" s="69" t="str">
        <x:v>Not Reviewed</x:v>
      </x:c>
      <x:c r="I497" s="69" t="str">
        <x:v>Financial</x:v>
      </x:c>
      <x:c r="J497" s="76" t="n">
        <x:f>IF(E497&lt;&gt;"",MAX(0,E497-D497),IF(F497="Overdue",MAX(0,'START_HERE'!$B$7-D497),0))</x:f>
        <x:v>0</x:v>
      </x:c>
    </x:row>
    <x:row r="498" ht="18" customHeight="1">
      <x:c r="A498" s="69" t="str">
        <x:v>MLS-000497</x:v>
      </x:c>
      <x:c r="B498" s="69" t="str">
        <x:v>AGR-00168</x:v>
      </x:c>
      <x:c r="C498" s="69" t="str">
        <x:v>Financial Report</x:v>
      </x:c>
      <x:c r="D498" s="72" t="n">
        <x:v>46367</x:v>
      </x:c>
      <x:c r="E498" s="72"/>
      <x:c r="F498" s="69" t="str">
        <x:v>Not Due</x:v>
      </x:c>
      <x:c r="G498" s="69" t="str">
        <x:v>No</x:v>
      </x:c>
      <x:c r="H498" s="69" t="str">
        <x:v>Not Reviewed</x:v>
      </x:c>
      <x:c r="I498" s="69" t="str">
        <x:v>Outcome</x:v>
      </x:c>
      <x:c r="J498" s="76" t="n">
        <x:f>IF(E498&lt;&gt;"",MAX(0,E498-D498),IF(F498="Overdue",MAX(0,'START_HERE'!$B$7-D498),0))</x:f>
        <x:v>0</x:v>
      </x:c>
    </x:row>
    <x:row r="499" ht="18" customHeight="1">
      <x:c r="A499" s="69" t="str">
        <x:v>MLS-000498</x:v>
      </x:c>
      <x:c r="B499" s="69" t="str">
        <x:v>AGR-00168</x:v>
      </x:c>
      <x:c r="C499" s="69" t="str">
        <x:v>Service Target</x:v>
      </x:c>
      <x:c r="D499" s="72" t="n">
        <x:v>46488</x:v>
      </x:c>
      <x:c r="E499" s="72"/>
      <x:c r="F499" s="69" t="str">
        <x:v>Not Due</x:v>
      </x:c>
      <x:c r="G499" s="69" t="str">
        <x:v>No</x:v>
      </x:c>
      <x:c r="H499" s="69" t="str">
        <x:v>Not Reviewed</x:v>
      </x:c>
      <x:c r="I499" s="69" t="str">
        <x:v>Program Delivery</x:v>
      </x:c>
      <x:c r="J499" s="76" t="n">
        <x:f>IF(E499&lt;&gt;"",MAX(0,E499-D499),IF(F499="Overdue",MAX(0,'START_HERE'!$B$7-D499),0))</x:f>
        <x:v>0</x:v>
      </x:c>
    </x:row>
    <x:row r="500" ht="18" customHeight="1">
      <x:c r="A500" s="69" t="str">
        <x:v>MLS-000499</x:v>
      </x:c>
      <x:c r="B500" s="69" t="str">
        <x:v>AGR-00169</x:v>
      </x:c>
      <x:c r="C500" s="69" t="str">
        <x:v>Service Target</x:v>
      </x:c>
      <x:c r="D500" s="72" t="n">
        <x:v>45270</x:v>
      </x:c>
      <x:c r="E500" s="72" t="n">
        <x:v>45258</x:v>
      </x:c>
      <x:c r="F500" s="69" t="str">
        <x:v>Completed</x:v>
      </x:c>
      <x:c r="G500" s="69" t="str">
        <x:v>Yes</x:v>
      </x:c>
      <x:c r="H500" s="69" t="str">
        <x:v>Follow-up Required</x:v>
      </x:c>
      <x:c r="I500" s="69" t="str">
        <x:v>Compliance</x:v>
      </x:c>
      <x:c r="J500" s="76" t="n">
        <x:f>IF(E500&lt;&gt;"",MAX(0,E500-D500),IF(F500="Overdue",MAX(0,'START_HERE'!$B$7-D500),0))</x:f>
        <x:v>0</x:v>
      </x:c>
    </x:row>
    <x:row r="501" ht="18" customHeight="1">
      <x:c r="A501" s="69" t="str">
        <x:v>MLS-000500</x:v>
      </x:c>
      <x:c r="B501" s="69" t="str">
        <x:v>AGR-00169</x:v>
      </x:c>
      <x:c r="C501" s="69" t="str">
        <x:v>Financial Report</x:v>
      </x:c>
      <x:c r="D501" s="72" t="n">
        <x:v>45407</x:v>
      </x:c>
      <x:c r="E501" s="72" t="n">
        <x:v>45422</x:v>
      </x:c>
      <x:c r="F501" s="69" t="str">
        <x:v>Completed</x:v>
      </x:c>
      <x:c r="G501" s="69" t="str">
        <x:v>Yes</x:v>
      </x:c>
      <x:c r="H501" s="69" t="str">
        <x:v>Accepted</x:v>
      </x:c>
      <x:c r="I501" s="69" t="str">
        <x:v>Financial</x:v>
      </x:c>
      <x:c r="J501" s="76" t="n">
        <x:f>IF(E501&lt;&gt;"",MAX(0,E501-D501),IF(F501="Overdue",MAX(0,'START_HERE'!$B$7-D501),0))</x:f>
        <x:v>15</x:v>
      </x:c>
    </x:row>
    <x:row r="502" ht="18" customHeight="1">
      <x:c r="A502" s="69" t="str">
        <x:v>MLS-000501</x:v>
      </x:c>
      <x:c r="B502" s="69" t="str">
        <x:v>AGR-00169</x:v>
      </x:c>
      <x:c r="C502" s="69" t="str">
        <x:v>Financial Report</x:v>
      </x:c>
      <x:c r="D502" s="72" t="n">
        <x:v>45544</x:v>
      </x:c>
      <x:c r="E502" s="72" t="n">
        <x:v>45533</x:v>
      </x:c>
      <x:c r="F502" s="69" t="str">
        <x:v>Completed</x:v>
      </x:c>
      <x:c r="G502" s="69" t="str">
        <x:v>Yes</x:v>
      </x:c>
      <x:c r="H502" s="69" t="str">
        <x:v>Accepted</x:v>
      </x:c>
      <x:c r="I502" s="69" t="str">
        <x:v>Compliance</x:v>
      </x:c>
      <x:c r="J502" s="76" t="n">
        <x:f>IF(E502&lt;&gt;"",MAX(0,E502-D502),IF(F502="Overdue",MAX(0,'START_HERE'!$B$7-D502),0))</x:f>
        <x:v>0</x:v>
      </x:c>
    </x:row>
    <x:row r="503" ht="18" customHeight="1">
      <x:c r="A503" s="69" t="str">
        <x:v>MLS-000502</x:v>
      </x:c>
      <x:c r="B503" s="69" t="str">
        <x:v>AGR-00170</x:v>
      </x:c>
      <x:c r="C503" s="69" t="str">
        <x:v>Progress Report</x:v>
      </x:c>
      <x:c r="D503" s="72" t="n">
        <x:v>45985</x:v>
      </x:c>
      <x:c r="E503" s="72" t="n">
        <x:v>45973</x:v>
      </x:c>
      <x:c r="F503" s="69" t="str">
        <x:v>Completed</x:v>
      </x:c>
      <x:c r="G503" s="69" t="str">
        <x:v>Yes</x:v>
      </x:c>
      <x:c r="H503" s="69" t="str">
        <x:v>Accepted</x:v>
      </x:c>
      <x:c r="I503" s="69" t="str">
        <x:v>Financial</x:v>
      </x:c>
      <x:c r="J503" s="76" t="n">
        <x:f>IF(E503&lt;&gt;"",MAX(0,E503-D503),IF(F503="Overdue",MAX(0,'START_HERE'!$B$7-D503),0))</x:f>
        <x:v>0</x:v>
      </x:c>
    </x:row>
    <x:row r="504" ht="18" customHeight="1">
      <x:c r="A504" s="69" t="str">
        <x:v>MLS-000503</x:v>
      </x:c>
      <x:c r="B504" s="69" t="str">
        <x:v>AGR-00170</x:v>
      </x:c>
      <x:c r="C504" s="69" t="str">
        <x:v>Final Outcome</x:v>
      </x:c>
      <x:c r="D504" s="72" t="n">
        <x:v>46094</x:v>
      </x:c>
      <x:c r="E504" s="72" t="n">
        <x:v>46109</x:v>
      </x:c>
      <x:c r="F504" s="69" t="str">
        <x:v>Completed</x:v>
      </x:c>
      <x:c r="G504" s="69" t="str">
        <x:v>Yes</x:v>
      </x:c>
      <x:c r="H504" s="69" t="str">
        <x:v>Follow-up Required</x:v>
      </x:c>
      <x:c r="I504" s="69" t="str">
        <x:v>Program Delivery</x:v>
      </x:c>
      <x:c r="J504" s="76" t="n">
        <x:f>IF(E504&lt;&gt;"",MAX(0,E504-D504),IF(F504="Overdue",MAX(0,'START_HERE'!$B$7-D504),0))</x:f>
        <x:v>15</x:v>
      </x:c>
    </x:row>
    <x:row r="505" ht="18" customHeight="1">
      <x:c r="A505" s="69" t="str">
        <x:v>MLS-000504</x:v>
      </x:c>
      <x:c r="B505" s="69" t="str">
        <x:v>AGR-00170</x:v>
      </x:c>
      <x:c r="C505" s="69" t="str">
        <x:v>Financial Report</x:v>
      </x:c>
      <x:c r="D505" s="72" t="n">
        <x:v>46204</x:v>
      </x:c>
      <x:c r="E505" s="72" t="n">
        <x:v>46216</x:v>
      </x:c>
      <x:c r="F505" s="69" t="str">
        <x:v>Completed</x:v>
      </x:c>
      <x:c r="G505" s="69" t="str">
        <x:v>Yes</x:v>
      </x:c>
      <x:c r="H505" s="69" t="str">
        <x:v>Follow-up Required</x:v>
      </x:c>
      <x:c r="I505" s="69" t="str">
        <x:v>Program Delivery</x:v>
      </x:c>
      <x:c r="J505" s="76" t="n">
        <x:f>IF(E505&lt;&gt;"",MAX(0,E505-D505),IF(F505="Overdue",MAX(0,'START_HERE'!$B$7-D505),0))</x:f>
        <x:v>12</x:v>
      </x:c>
    </x:row>
    <x:row r="506" ht="18" customHeight="1">
      <x:c r="A506" s="69" t="str">
        <x:v>MLS-000505</x:v>
      </x:c>
      <x:c r="B506" s="69" t="str">
        <x:v>AGR-00170</x:v>
      </x:c>
      <x:c r="C506" s="69" t="str">
        <x:v>Financial Report</x:v>
      </x:c>
      <x:c r="D506" s="72" t="n">
        <x:v>46313</x:v>
      </x:c>
      <x:c r="E506" s="72"/>
      <x:c r="F506" s="69" t="str">
        <x:v>Not Due</x:v>
      </x:c>
      <x:c r="G506" s="69" t="str">
        <x:v>No</x:v>
      </x:c>
      <x:c r="H506" s="69" t="str">
        <x:v>Not Reviewed</x:v>
      </x:c>
      <x:c r="I506" s="69" t="str">
        <x:v>Program Delivery</x:v>
      </x:c>
      <x:c r="J506" s="76" t="n">
        <x:f>IF(E506&lt;&gt;"",MAX(0,E506-D506),IF(F506="Overdue",MAX(0,'START_HERE'!$B$7-D506),0))</x:f>
        <x:v>0</x:v>
      </x:c>
    </x:row>
    <x:row r="507" ht="18" customHeight="1">
      <x:c r="A507" s="69" t="str">
        <x:v>MLS-000506</x:v>
      </x:c>
      <x:c r="B507" s="69" t="str">
        <x:v>AGR-00171</x:v>
      </x:c>
      <x:c r="C507" s="69" t="str">
        <x:v>Service Target</x:v>
      </x:c>
      <x:c r="D507" s="72" t="n">
        <x:v>45389</x:v>
      </x:c>
      <x:c r="E507" s="72"/>
      <x:c r="F507" s="69" t="str">
        <x:v>Overdue</x:v>
      </x:c>
      <x:c r="G507" s="69" t="str">
        <x:v>No</x:v>
      </x:c>
      <x:c r="H507" s="69" t="str">
        <x:v>Not Reviewed</x:v>
      </x:c>
      <x:c r="I507" s="69" t="str">
        <x:v>Financial</x:v>
      </x:c>
      <x:c r="J507" s="76" t="n">
        <x:f>IF(E507&lt;&gt;"",MAX(0,E507-D507),IF(F507="Overdue",MAX(0,'START_HERE'!$B$7-D507),0))</x:f>
        <x:v>876</x:v>
      </x:c>
    </x:row>
    <x:row r="508" ht="18" customHeight="1">
      <x:c r="A508" s="69" t="str">
        <x:v>MLS-000507</x:v>
      </x:c>
      <x:c r="B508" s="69" t="str">
        <x:v>AGR-00171</x:v>
      </x:c>
      <x:c r="C508" s="69" t="str">
        <x:v>Financial Report</x:v>
      </x:c>
      <x:c r="D508" s="72" t="n">
        <x:v>45571</x:v>
      </x:c>
      <x:c r="E508" s="72" t="n">
        <x:v>45591</x:v>
      </x:c>
      <x:c r="F508" s="69" t="str">
        <x:v>Completed</x:v>
      </x:c>
      <x:c r="G508" s="69" t="str">
        <x:v>Yes</x:v>
      </x:c>
      <x:c r="H508" s="69" t="str">
        <x:v>Accepted</x:v>
      </x:c>
      <x:c r="I508" s="69" t="str">
        <x:v>Compliance</x:v>
      </x:c>
      <x:c r="J508" s="76" t="n">
        <x:f>IF(E508&lt;&gt;"",MAX(0,E508-D508),IF(F508="Overdue",MAX(0,'START_HERE'!$B$7-D508),0))</x:f>
        <x:v>20</x:v>
      </x:c>
    </x:row>
    <x:row r="509" ht="18" customHeight="1">
      <x:c r="A509" s="69" t="str">
        <x:v>MLS-000508</x:v>
      </x:c>
      <x:c r="B509" s="69" t="str">
        <x:v>AGR-00171</x:v>
      </x:c>
      <x:c r="C509" s="69" t="str">
        <x:v>Service Target</x:v>
      </x:c>
      <x:c r="D509" s="72" t="n">
        <x:v>45754</x:v>
      </x:c>
      <x:c r="E509" s="72" t="n">
        <x:v>45760</x:v>
      </x:c>
      <x:c r="F509" s="69" t="str">
        <x:v>Completed</x:v>
      </x:c>
      <x:c r="G509" s="69" t="str">
        <x:v>Yes</x:v>
      </x:c>
      <x:c r="H509" s="69" t="str">
        <x:v>Follow-up Required</x:v>
      </x:c>
      <x:c r="I509" s="69" t="str">
        <x:v>Program Delivery</x:v>
      </x:c>
      <x:c r="J509" s="76" t="n">
        <x:f>IF(E509&lt;&gt;"",MAX(0,E509-D509),IF(F509="Overdue",MAX(0,'START_HERE'!$B$7-D509),0))</x:f>
        <x:v>6</x:v>
      </x:c>
    </x:row>
    <x:row r="510" ht="18" customHeight="1">
      <x:c r="A510" s="69" t="str">
        <x:v>MLS-000509</x:v>
      </x:c>
      <x:c r="B510" s="69" t="str">
        <x:v>AGR-00172</x:v>
      </x:c>
      <x:c r="C510" s="69" t="str">
        <x:v>Final Outcome</x:v>
      </x:c>
      <x:c r="D510" s="72" t="n">
        <x:v>46264</x:v>
      </x:c>
      <x:c r="E510" s="72" t="n">
        <x:v>46250</x:v>
      </x:c>
      <x:c r="F510" s="69" t="str">
        <x:v>Completed</x:v>
      </x:c>
      <x:c r="G510" s="69" t="str">
        <x:v>Yes</x:v>
      </x:c>
      <x:c r="H510" s="69" t="str">
        <x:v>Accepted</x:v>
      </x:c>
      <x:c r="I510" s="69" t="str">
        <x:v>Program Delivery</x:v>
      </x:c>
      <x:c r="J510" s="76" t="n">
        <x:f>IF(E510&lt;&gt;"",MAX(0,E510-D510),IF(F510="Overdue",MAX(0,'START_HERE'!$B$7-D510),0))</x:f>
        <x:v>0</x:v>
      </x:c>
    </x:row>
    <x:row r="511" ht="18" customHeight="1">
      <x:c r="A511" s="69" t="str">
        <x:v>MLS-000510</x:v>
      </x:c>
      <x:c r="B511" s="69" t="str">
        <x:v>AGR-00172</x:v>
      </x:c>
      <x:c r="C511" s="69" t="str">
        <x:v>Final Outcome</x:v>
      </x:c>
      <x:c r="D511" s="72" t="n">
        <x:v>46508</x:v>
      </x:c>
      <x:c r="E511" s="72"/>
      <x:c r="F511" s="69" t="str">
        <x:v>Not Due</x:v>
      </x:c>
      <x:c r="G511" s="69" t="str">
        <x:v>No</x:v>
      </x:c>
      <x:c r="H511" s="69" t="str">
        <x:v>Not Reviewed</x:v>
      </x:c>
      <x:c r="I511" s="69" t="str">
        <x:v>Program Delivery</x:v>
      </x:c>
      <x:c r="J511" s="76" t="n">
        <x:f>IF(E511&lt;&gt;"",MAX(0,E511-D511),IF(F511="Overdue",MAX(0,'START_HERE'!$B$7-D511),0))</x:f>
        <x:v>0</x:v>
      </x:c>
    </x:row>
    <x:row r="512" ht="18" customHeight="1">
      <x:c r="A512" s="69" t="str">
        <x:v>MLS-000511</x:v>
      </x:c>
      <x:c r="B512" s="69" t="str">
        <x:v>AGR-00173</x:v>
      </x:c>
      <x:c r="C512" s="69" t="str">
        <x:v>Financial Report</x:v>
      </x:c>
      <x:c r="D512" s="72" t="n">
        <x:v>45625</x:v>
      </x:c>
      <x:c r="E512" s="72" t="n">
        <x:v>45611</x:v>
      </x:c>
      <x:c r="F512" s="69" t="str">
        <x:v>Completed</x:v>
      </x:c>
      <x:c r="G512" s="69" t="str">
        <x:v>Yes</x:v>
      </x:c>
      <x:c r="H512" s="69" t="str">
        <x:v>Follow-up Required</x:v>
      </x:c>
      <x:c r="I512" s="69" t="str">
        <x:v>Program Delivery</x:v>
      </x:c>
      <x:c r="J512" s="76" t="n">
        <x:f>IF(E512&lt;&gt;"",MAX(0,E512-D512),IF(F512="Overdue",MAX(0,'START_HERE'!$B$7-D512),0))</x:f>
        <x:v>0</x:v>
      </x:c>
    </x:row>
    <x:row r="513" ht="18" customHeight="1">
      <x:c r="A513" s="69" t="str">
        <x:v>MLS-000512</x:v>
      </x:c>
      <x:c r="B513" s="69" t="str">
        <x:v>AGR-00173</x:v>
      </x:c>
      <x:c r="C513" s="69" t="str">
        <x:v>Progress Report</x:v>
      </x:c>
      <x:c r="D513" s="72" t="n">
        <x:v>45807</x:v>
      </x:c>
      <x:c r="E513" s="72"/>
      <x:c r="F513" s="69" t="str">
        <x:v>Overdue</x:v>
      </x:c>
      <x:c r="G513" s="69" t="str">
        <x:v>No</x:v>
      </x:c>
      <x:c r="H513" s="69" t="str">
        <x:v>Not Reviewed</x:v>
      </x:c>
      <x:c r="I513" s="69" t="str">
        <x:v>Compliance</x:v>
      </x:c>
      <x:c r="J513" s="76" t="n">
        <x:f>IF(E513&lt;&gt;"",MAX(0,E513-D513),IF(F513="Overdue",MAX(0,'START_HERE'!$B$7-D513),0))</x:f>
        <x:v>458</x:v>
      </x:c>
    </x:row>
    <x:row r="514" ht="18" customHeight="1">
      <x:c r="A514" s="69" t="str">
        <x:v>MLS-000513</x:v>
      </x:c>
      <x:c r="B514" s="69" t="str">
        <x:v>AGR-00173</x:v>
      </x:c>
      <x:c r="C514" s="69" t="str">
        <x:v>Financial Report</x:v>
      </x:c>
      <x:c r="D514" s="72" t="n">
        <x:v>45990</x:v>
      </x:c>
      <x:c r="E514" s="72" t="n">
        <x:v>45985</x:v>
      </x:c>
      <x:c r="F514" s="69" t="str">
        <x:v>Completed</x:v>
      </x:c>
      <x:c r="G514" s="69" t="str">
        <x:v>Yes</x:v>
      </x:c>
      <x:c r="H514" s="69" t="str">
        <x:v>Follow-up Required</x:v>
      </x:c>
      <x:c r="I514" s="69" t="str">
        <x:v>Outcome</x:v>
      </x:c>
      <x:c r="J514" s="76" t="n">
        <x:f>IF(E514&lt;&gt;"",MAX(0,E514-D514),IF(F514="Overdue",MAX(0,'START_HERE'!$B$7-D514),0))</x:f>
        <x:v>0</x:v>
      </x:c>
    </x:row>
    <x:row r="515" ht="18" customHeight="1">
      <x:c r="A515" s="69" t="str">
        <x:v>MLS-000514</x:v>
      </x:c>
      <x:c r="B515" s="69" t="str">
        <x:v>AGR-00174</x:v>
      </x:c>
      <x:c r="C515" s="69" t="str">
        <x:v>Financial Report</x:v>
      </x:c>
      <x:c r="D515" s="72" t="n">
        <x:v>46343</x:v>
      </x:c>
      <x:c r="E515" s="72"/>
      <x:c r="F515" s="69" t="str">
        <x:v>Not Due</x:v>
      </x:c>
      <x:c r="G515" s="69" t="str">
        <x:v>No</x:v>
      </x:c>
      <x:c r="H515" s="69" t="str">
        <x:v>Not Reviewed</x:v>
      </x:c>
      <x:c r="I515" s="69" t="str">
        <x:v>Compliance</x:v>
      </x:c>
      <x:c r="J515" s="76" t="n">
        <x:f>IF(E515&lt;&gt;"",MAX(0,E515-D515),IF(F515="Overdue",MAX(0,'START_HERE'!$B$7-D515),0))</x:f>
        <x:v>0</x:v>
      </x:c>
    </x:row>
    <x:row r="516" ht="18" customHeight="1">
      <x:c r="A516" s="69" t="str">
        <x:v>MLS-000515</x:v>
      </x:c>
      <x:c r="B516" s="69" t="str">
        <x:v>AGR-00174</x:v>
      </x:c>
      <x:c r="C516" s="69" t="str">
        <x:v>Financial Report</x:v>
      </x:c>
      <x:c r="D516" s="72" t="n">
        <x:v>46416</x:v>
      </x:c>
      <x:c r="E516" s="72"/>
      <x:c r="F516" s="69" t="str">
        <x:v>Not Due</x:v>
      </x:c>
      <x:c r="G516" s="69" t="str">
        <x:v>No</x:v>
      </x:c>
      <x:c r="H516" s="69" t="str">
        <x:v>Not Reviewed</x:v>
      </x:c>
      <x:c r="I516" s="69" t="str">
        <x:v>Outcome</x:v>
      </x:c>
      <x:c r="J516" s="76" t="n">
        <x:f>IF(E516&lt;&gt;"",MAX(0,E516-D516),IF(F516="Overdue",MAX(0,'START_HERE'!$B$7-D516),0))</x:f>
        <x:v>0</x:v>
      </x:c>
    </x:row>
    <x:row r="517" ht="18" customHeight="1">
      <x:c r="A517" s="69" t="str">
        <x:v>MLS-000516</x:v>
      </x:c>
      <x:c r="B517" s="69" t="str">
        <x:v>AGR-00174</x:v>
      </x:c>
      <x:c r="C517" s="69" t="str">
        <x:v>Progress Report</x:v>
      </x:c>
      <x:c r="D517" s="72" t="n">
        <x:v>46489</x:v>
      </x:c>
      <x:c r="E517" s="72"/>
      <x:c r="F517" s="69" t="str">
        <x:v>Not Due</x:v>
      </x:c>
      <x:c r="G517" s="69" t="str">
        <x:v>No</x:v>
      </x:c>
      <x:c r="H517" s="69" t="str">
        <x:v>Not Reviewed</x:v>
      </x:c>
      <x:c r="I517" s="69" t="str">
        <x:v>Compliance</x:v>
      </x:c>
      <x:c r="J517" s="76" t="n">
        <x:f>IF(E517&lt;&gt;"",MAX(0,E517-D517),IF(F517="Overdue",MAX(0,'START_HERE'!$B$7-D517),0))</x:f>
        <x:v>0</x:v>
      </x:c>
    </x:row>
    <x:row r="518" ht="18" customHeight="1">
      <x:c r="A518" s="69" t="str">
        <x:v>MLS-000517</x:v>
      </x:c>
      <x:c r="B518" s="69" t="str">
        <x:v>AGR-00174</x:v>
      </x:c>
      <x:c r="C518" s="69" t="str">
        <x:v>Progress Report</x:v>
      </x:c>
      <x:c r="D518" s="72" t="n">
        <x:v>46562</x:v>
      </x:c>
      <x:c r="E518" s="72"/>
      <x:c r="F518" s="69" t="str">
        <x:v>Not Due</x:v>
      </x:c>
      <x:c r="G518" s="69" t="str">
        <x:v>No</x:v>
      </x:c>
      <x:c r="H518" s="69" t="str">
        <x:v>Not Reviewed</x:v>
      </x:c>
      <x:c r="I518" s="69" t="str">
        <x:v>Financial</x:v>
      </x:c>
      <x:c r="J518" s="76" t="n">
        <x:f>IF(E518&lt;&gt;"",MAX(0,E518-D518),IF(F518="Overdue",MAX(0,'START_HERE'!$B$7-D518),0))</x:f>
        <x:v>0</x:v>
      </x:c>
    </x:row>
    <x:row r="519" ht="18" customHeight="1">
      <x:c r="A519" s="69" t="str">
        <x:v>MLS-000518</x:v>
      </x:c>
      <x:c r="B519" s="69" t="str">
        <x:v>AGR-00175</x:v>
      </x:c>
      <x:c r="C519" s="69" t="str">
        <x:v>Final Outcome</x:v>
      </x:c>
      <x:c r="D519" s="72" t="n">
        <x:v>46454</x:v>
      </x:c>
      <x:c r="E519" s="72"/>
      <x:c r="F519" s="69" t="str">
        <x:v>Not Due</x:v>
      </x:c>
      <x:c r="G519" s="69" t="str">
        <x:v>No</x:v>
      </x:c>
      <x:c r="H519" s="69" t="str">
        <x:v>Not Reviewed</x:v>
      </x:c>
      <x:c r="I519" s="69" t="str">
        <x:v>Financial</x:v>
      </x:c>
      <x:c r="J519" s="76" t="n">
        <x:f>IF(E519&lt;&gt;"",MAX(0,E519-D519),IF(F519="Overdue",MAX(0,'START_HERE'!$B$7-D519),0))</x:f>
        <x:v>0</x:v>
      </x:c>
    </x:row>
    <x:row r="520" ht="18" customHeight="1">
      <x:c r="A520" s="69" t="str">
        <x:v>MLS-000519</x:v>
      </x:c>
      <x:c r="B520" s="69" t="str">
        <x:v>AGR-00175</x:v>
      </x:c>
      <x:c r="C520" s="69" t="str">
        <x:v>Final Outcome</x:v>
      </x:c>
      <x:c r="D520" s="72" t="n">
        <x:v>46636</x:v>
      </x:c>
      <x:c r="E520" s="72"/>
      <x:c r="F520" s="69" t="str">
        <x:v>Not Due</x:v>
      </x:c>
      <x:c r="G520" s="69" t="str">
        <x:v>No</x:v>
      </x:c>
      <x:c r="H520" s="69" t="str">
        <x:v>Not Reviewed</x:v>
      </x:c>
      <x:c r="I520" s="69" t="str">
        <x:v>Compliance</x:v>
      </x:c>
      <x:c r="J520" s="76" t="n">
        <x:f>IF(E520&lt;&gt;"",MAX(0,E520-D520),IF(F520="Overdue",MAX(0,'START_HERE'!$B$7-D520),0))</x:f>
        <x:v>0</x:v>
      </x:c>
    </x:row>
    <x:row r="521" ht="18" customHeight="1">
      <x:c r="A521" s="69" t="str">
        <x:v>MLS-000520</x:v>
      </x:c>
      <x:c r="B521" s="69" t="str">
        <x:v>AGR-00176</x:v>
      </x:c>
      <x:c r="C521" s="69" t="str">
        <x:v>Final Outcome</x:v>
      </x:c>
      <x:c r="D521" s="72" t="n">
        <x:v>46171</x:v>
      </x:c>
      <x:c r="E521" s="72" t="n">
        <x:v>46164</x:v>
      </x:c>
      <x:c r="F521" s="69" t="str">
        <x:v>Completed</x:v>
      </x:c>
      <x:c r="G521" s="69" t="str">
        <x:v>Yes</x:v>
      </x:c>
      <x:c r="H521" s="69" t="str">
        <x:v>Follow-up Required</x:v>
      </x:c>
      <x:c r="I521" s="69" t="str">
        <x:v>Financial</x:v>
      </x:c>
      <x:c r="J521" s="76" t="n">
        <x:f>IF(E521&lt;&gt;"",MAX(0,E521-D521),IF(F521="Overdue",MAX(0,'START_HERE'!$B$7-D521),0))</x:f>
        <x:v>0</x:v>
      </x:c>
    </x:row>
    <x:row r="522" ht="18" customHeight="1">
      <x:c r="A522" s="69" t="str">
        <x:v>MLS-000521</x:v>
      </x:c>
      <x:c r="B522" s="69" t="str">
        <x:v>AGR-00176</x:v>
      </x:c>
      <x:c r="C522" s="69" t="str">
        <x:v>Financial Report</x:v>
      </x:c>
      <x:c r="D522" s="72" t="n">
        <x:v>46415</x:v>
      </x:c>
      <x:c r="E522" s="72"/>
      <x:c r="F522" s="69" t="str">
        <x:v>Not Due</x:v>
      </x:c>
      <x:c r="G522" s="69" t="str">
        <x:v>No</x:v>
      </x:c>
      <x:c r="H522" s="69" t="str">
        <x:v>Not Reviewed</x:v>
      </x:c>
      <x:c r="I522" s="69" t="str">
        <x:v>Compliance</x:v>
      </x:c>
      <x:c r="J522" s="76" t="n">
        <x:f>IF(E522&lt;&gt;"",MAX(0,E522-D522),IF(F522="Overdue",MAX(0,'START_HERE'!$B$7-D522),0))</x:f>
        <x:v>0</x:v>
      </x:c>
    </x:row>
    <x:row r="523" ht="18" customHeight="1">
      <x:c r="A523" s="69" t="str">
        <x:v>MLS-000522</x:v>
      </x:c>
      <x:c r="B523" s="69" t="str">
        <x:v>AGR-00177</x:v>
      </x:c>
      <x:c r="C523" s="69" t="str">
        <x:v>Final Outcome</x:v>
      </x:c>
      <x:c r="D523" s="72" t="n">
        <x:v>45826</x:v>
      </x:c>
      <x:c r="E523" s="72" t="n">
        <x:v>45845</x:v>
      </x:c>
      <x:c r="F523" s="69" t="str">
        <x:v>Completed</x:v>
      </x:c>
      <x:c r="G523" s="69" t="str">
        <x:v>Yes</x:v>
      </x:c>
      <x:c r="H523" s="69" t="str">
        <x:v>Accepted</x:v>
      </x:c>
      <x:c r="I523" s="69" t="str">
        <x:v>Outcome</x:v>
      </x:c>
      <x:c r="J523" s="76" t="n">
        <x:f>IF(E523&lt;&gt;"",MAX(0,E523-D523),IF(F523="Overdue",MAX(0,'START_HERE'!$B$7-D523),0))</x:f>
        <x:v>19</x:v>
      </x:c>
    </x:row>
    <x:row r="524" ht="18" customHeight="1">
      <x:c r="A524" s="69" t="str">
        <x:v>MLS-000523</x:v>
      </x:c>
      <x:c r="B524" s="69" t="str">
        <x:v>AGR-00177</x:v>
      </x:c>
      <x:c r="C524" s="69" t="str">
        <x:v>Service Target</x:v>
      </x:c>
      <x:c r="D524" s="72" t="n">
        <x:v>45947</x:v>
      </x:c>
      <x:c r="E524" s="72" t="n">
        <x:v>45967</x:v>
      </x:c>
      <x:c r="F524" s="69" t="str">
        <x:v>Completed</x:v>
      </x:c>
      <x:c r="G524" s="69" t="str">
        <x:v>Yes</x:v>
      </x:c>
      <x:c r="H524" s="69" t="str">
        <x:v>Accepted</x:v>
      </x:c>
      <x:c r="I524" s="69" t="str">
        <x:v>Program Delivery</x:v>
      </x:c>
      <x:c r="J524" s="76" t="n">
        <x:f>IF(E524&lt;&gt;"",MAX(0,E524-D524),IF(F524="Overdue",MAX(0,'START_HERE'!$B$7-D524),0))</x:f>
        <x:v>20</x:v>
      </x:c>
    </x:row>
    <x:row r="525" ht="18" customHeight="1">
      <x:c r="A525" s="69" t="str">
        <x:v>MLS-000524</x:v>
      </x:c>
      <x:c r="B525" s="69" t="str">
        <x:v>AGR-00178</x:v>
      </x:c>
      <x:c r="C525" s="69" t="str">
        <x:v>Progress Report</x:v>
      </x:c>
      <x:c r="D525" s="72" t="n">
        <x:v>46377</x:v>
      </x:c>
      <x:c r="E525" s="72"/>
      <x:c r="F525" s="69" t="str">
        <x:v>Not Due</x:v>
      </x:c>
      <x:c r="G525" s="69" t="str">
        <x:v>No</x:v>
      </x:c>
      <x:c r="H525" s="69" t="str">
        <x:v>Not Reviewed</x:v>
      </x:c>
      <x:c r="I525" s="69" t="str">
        <x:v>Program Delivery</x:v>
      </x:c>
      <x:c r="J525" s="76" t="n">
        <x:f>IF(E525&lt;&gt;"",MAX(0,E525-D525),IF(F525="Overdue",MAX(0,'START_HERE'!$B$7-D525),0))</x:f>
        <x:v>0</x:v>
      </x:c>
    </x:row>
    <x:row r="526" ht="18" customHeight="1">
      <x:c r="A526" s="69" t="str">
        <x:v>MLS-000525</x:v>
      </x:c>
      <x:c r="B526" s="69" t="str">
        <x:v>AGR-00178</x:v>
      </x:c>
      <x:c r="C526" s="69" t="str">
        <x:v>Service Target</x:v>
      </x:c>
      <x:c r="D526" s="72" t="n">
        <x:v>46486</x:v>
      </x:c>
      <x:c r="E526" s="72"/>
      <x:c r="F526" s="69" t="str">
        <x:v>Not Due</x:v>
      </x:c>
      <x:c r="G526" s="69" t="str">
        <x:v>No</x:v>
      </x:c>
      <x:c r="H526" s="69" t="str">
        <x:v>Not Reviewed</x:v>
      </x:c>
      <x:c r="I526" s="69" t="str">
        <x:v>Financial</x:v>
      </x:c>
      <x:c r="J526" s="76" t="n">
        <x:f>IF(E526&lt;&gt;"",MAX(0,E526-D526),IF(F526="Overdue",MAX(0,'START_HERE'!$B$7-D526),0))</x:f>
        <x:v>0</x:v>
      </x:c>
    </x:row>
    <x:row r="527" ht="18" customHeight="1">
      <x:c r="A527" s="69" t="str">
        <x:v>MLS-000526</x:v>
      </x:c>
      <x:c r="B527" s="69" t="str">
        <x:v>AGR-00178</x:v>
      </x:c>
      <x:c r="C527" s="69" t="str">
        <x:v>Service Target</x:v>
      </x:c>
      <x:c r="D527" s="72" t="n">
        <x:v>46596</x:v>
      </x:c>
      <x:c r="E527" s="72"/>
      <x:c r="F527" s="69" t="str">
        <x:v>Not Due</x:v>
      </x:c>
      <x:c r="G527" s="69" t="str">
        <x:v>No</x:v>
      </x:c>
      <x:c r="H527" s="69" t="str">
        <x:v>Not Reviewed</x:v>
      </x:c>
      <x:c r="I527" s="69" t="str">
        <x:v>Outcome</x:v>
      </x:c>
      <x:c r="J527" s="76" t="n">
        <x:f>IF(E527&lt;&gt;"",MAX(0,E527-D527),IF(F527="Overdue",MAX(0,'START_HERE'!$B$7-D527),0))</x:f>
        <x:v>0</x:v>
      </x:c>
    </x:row>
    <x:row r="528" ht="18" customHeight="1">
      <x:c r="A528" s="69" t="str">
        <x:v>MLS-000527</x:v>
      </x:c>
      <x:c r="B528" s="69" t="str">
        <x:v>AGR-00178</x:v>
      </x:c>
      <x:c r="C528" s="69" t="str">
        <x:v>Progress Report</x:v>
      </x:c>
      <x:c r="D528" s="72" t="n">
        <x:v>46705</x:v>
      </x:c>
      <x:c r="E528" s="72"/>
      <x:c r="F528" s="69" t="str">
        <x:v>Not Due</x:v>
      </x:c>
      <x:c r="G528" s="69" t="str">
        <x:v>No</x:v>
      </x:c>
      <x:c r="H528" s="69" t="str">
        <x:v>Not Reviewed</x:v>
      </x:c>
      <x:c r="I528" s="69" t="str">
        <x:v>Program Delivery</x:v>
      </x:c>
      <x:c r="J528" s="76" t="n">
        <x:f>IF(E528&lt;&gt;"",MAX(0,E528-D528),IF(F528="Overdue",MAX(0,'START_HERE'!$B$7-D528),0))</x:f>
        <x:v>0</x:v>
      </x:c>
    </x:row>
    <x:row r="529" ht="18" customHeight="1">
      <x:c r="A529" s="69" t="str">
        <x:v>MLS-000528</x:v>
      </x:c>
      <x:c r="B529" s="69" t="str">
        <x:v>AGR-00179</x:v>
      </x:c>
      <x:c r="C529" s="69" t="str">
        <x:v>Final Outcome</x:v>
      </x:c>
      <x:c r="D529" s="72" t="n">
        <x:v>45895</x:v>
      </x:c>
      <x:c r="E529" s="72" t="n">
        <x:v>45913</x:v>
      </x:c>
      <x:c r="F529" s="69" t="str">
        <x:v>Completed</x:v>
      </x:c>
      <x:c r="G529" s="69" t="str">
        <x:v>Yes</x:v>
      </x:c>
      <x:c r="H529" s="69" t="str">
        <x:v>Accepted</x:v>
      </x:c>
      <x:c r="I529" s="69" t="str">
        <x:v>Program Delivery</x:v>
      </x:c>
      <x:c r="J529" s="76" t="n">
        <x:f>IF(E529&lt;&gt;"",MAX(0,E529-D529),IF(F529="Overdue",MAX(0,'START_HERE'!$B$7-D529),0))</x:f>
        <x:v>18</x:v>
      </x:c>
    </x:row>
    <x:row r="530" ht="18" customHeight="1">
      <x:c r="A530" s="69" t="str">
        <x:v>MLS-000529</x:v>
      </x:c>
      <x:c r="B530" s="69" t="str">
        <x:v>AGR-00179</x:v>
      </x:c>
      <x:c r="C530" s="69" t="str">
        <x:v>Financial Report</x:v>
      </x:c>
      <x:c r="D530" s="72" t="n">
        <x:v>46077</x:v>
      </x:c>
      <x:c r="E530" s="72"/>
      <x:c r="F530" s="69" t="str">
        <x:v>Overdue</x:v>
      </x:c>
      <x:c r="G530" s="69" t="str">
        <x:v>No</x:v>
      </x:c>
      <x:c r="H530" s="69" t="str">
        <x:v>Not Reviewed</x:v>
      </x:c>
      <x:c r="I530" s="69" t="str">
        <x:v>Financial</x:v>
      </x:c>
      <x:c r="J530" s="76" t="n">
        <x:f>IF(E530&lt;&gt;"",MAX(0,E530-D530),IF(F530="Overdue",MAX(0,'START_HERE'!$B$7-D530),0))</x:f>
        <x:v>188</x:v>
      </x:c>
    </x:row>
    <x:row r="531" ht="18" customHeight="1">
      <x:c r="A531" s="69" t="str">
        <x:v>MLS-000530</x:v>
      </x:c>
      <x:c r="B531" s="69" t="str">
        <x:v>AGR-00180</x:v>
      </x:c>
      <x:c r="C531" s="69" t="str">
        <x:v>Progress Report</x:v>
      </x:c>
      <x:c r="D531" s="72" t="n">
        <x:v>45400</x:v>
      </x:c>
      <x:c r="E531" s="72"/>
      <x:c r="F531" s="69" t="str">
        <x:v>Overdue</x:v>
      </x:c>
      <x:c r="G531" s="69" t="str">
        <x:v>No</x:v>
      </x:c>
      <x:c r="H531" s="69" t="str">
        <x:v>Not Reviewed</x:v>
      </x:c>
      <x:c r="I531" s="69" t="str">
        <x:v>Compliance</x:v>
      </x:c>
      <x:c r="J531" s="76" t="n">
        <x:f>IF(E531&lt;&gt;"",MAX(0,E531-D531),IF(F531="Overdue",MAX(0,'START_HERE'!$B$7-D531),0))</x:f>
        <x:v>865</x:v>
      </x:c>
    </x:row>
    <x:row r="532" ht="18" customHeight="1">
      <x:c r="A532" s="69" t="str">
        <x:v>MLS-000531</x:v>
      </x:c>
      <x:c r="B532" s="69" t="str">
        <x:v>AGR-00180</x:v>
      </x:c>
      <x:c r="C532" s="69" t="str">
        <x:v>Service Target</x:v>
      </x:c>
      <x:c r="D532" s="72" t="n">
        <x:v>45492</x:v>
      </x:c>
      <x:c r="E532" s="72" t="n">
        <x:v>45509</x:v>
      </x:c>
      <x:c r="F532" s="69" t="str">
        <x:v>Completed</x:v>
      </x:c>
      <x:c r="G532" s="69" t="str">
        <x:v>Yes</x:v>
      </x:c>
      <x:c r="H532" s="69" t="str">
        <x:v>Accepted</x:v>
      </x:c>
      <x:c r="I532" s="69" t="str">
        <x:v>Outcome</x:v>
      </x:c>
      <x:c r="J532" s="76" t="n">
        <x:f>IF(E532&lt;&gt;"",MAX(0,E532-D532),IF(F532="Overdue",MAX(0,'START_HERE'!$B$7-D532),0))</x:f>
        <x:v>17</x:v>
      </x:c>
    </x:row>
    <x:row r="533" ht="18" customHeight="1">
      <x:c r="A533" s="69" t="str">
        <x:v>MLS-000532</x:v>
      </x:c>
      <x:c r="B533" s="69" t="str">
        <x:v>AGR-00180</x:v>
      </x:c>
      <x:c r="C533" s="69" t="str">
        <x:v>Service Target</x:v>
      </x:c>
      <x:c r="D533" s="72" t="n">
        <x:v>45583</x:v>
      </x:c>
      <x:c r="E533" s="72" t="n">
        <x:v>45588</x:v>
      </x:c>
      <x:c r="F533" s="69" t="str">
        <x:v>Completed</x:v>
      </x:c>
      <x:c r="G533" s="69" t="str">
        <x:v>Yes</x:v>
      </x:c>
      <x:c r="H533" s="69" t="str">
        <x:v>Accepted</x:v>
      </x:c>
      <x:c r="I533" s="69" t="str">
        <x:v>Outcome</x:v>
      </x:c>
      <x:c r="J533" s="76" t="n">
        <x:f>IF(E533&lt;&gt;"",MAX(0,E533-D533),IF(F533="Overdue",MAX(0,'START_HERE'!$B$7-D533),0))</x:f>
        <x:v>5</x:v>
      </x:c>
    </x:row>
    <x:row r="534" ht="18" customHeight="1">
      <x:c r="A534" s="69" t="str">
        <x:v>MLS-000533</x:v>
      </x:c>
      <x:c r="B534" s="69" t="str">
        <x:v>AGR-00181</x:v>
      </x:c>
      <x:c r="C534" s="69" t="str">
        <x:v>Service Target</x:v>
      </x:c>
      <x:c r="D534" s="72" t="n">
        <x:v>45642</x:v>
      </x:c>
      <x:c r="E534" s="72" t="n">
        <x:v>45637</x:v>
      </x:c>
      <x:c r="F534" s="69" t="str">
        <x:v>Completed</x:v>
      </x:c>
      <x:c r="G534" s="69" t="str">
        <x:v>Yes</x:v>
      </x:c>
      <x:c r="H534" s="69" t="str">
        <x:v>Accepted</x:v>
      </x:c>
      <x:c r="I534" s="69" t="str">
        <x:v>Outcome</x:v>
      </x:c>
      <x:c r="J534" s="76" t="n">
        <x:f>IF(E534&lt;&gt;"",MAX(0,E534-D534),IF(F534="Overdue",MAX(0,'START_HERE'!$B$7-D534),0))</x:f>
        <x:v>0</x:v>
      </x:c>
    </x:row>
    <x:row r="535" ht="18" customHeight="1">
      <x:c r="A535" s="69" t="str">
        <x:v>MLS-000534</x:v>
      </x:c>
      <x:c r="B535" s="69" t="str">
        <x:v>AGR-00181</x:v>
      </x:c>
      <x:c r="C535" s="69" t="str">
        <x:v>Financial Report</x:v>
      </x:c>
      <x:c r="D535" s="72" t="n">
        <x:v>45886</x:v>
      </x:c>
      <x:c r="E535" s="72" t="n">
        <x:v>45909</x:v>
      </x:c>
      <x:c r="F535" s="69" t="str">
        <x:v>Completed</x:v>
      </x:c>
      <x:c r="G535" s="69" t="str">
        <x:v>Yes</x:v>
      </x:c>
      <x:c r="H535" s="69" t="str">
        <x:v>Follow-up Required</x:v>
      </x:c>
      <x:c r="I535" s="69" t="str">
        <x:v>Compliance</x:v>
      </x:c>
      <x:c r="J535" s="76" t="n">
        <x:f>IF(E535&lt;&gt;"",MAX(0,E535-D535),IF(F535="Overdue",MAX(0,'START_HERE'!$B$7-D535),0))</x:f>
        <x:v>23</x:v>
      </x:c>
    </x:row>
    <x:row r="536" ht="18" customHeight="1">
      <x:c r="A536" s="69" t="str">
        <x:v>MLS-000535</x:v>
      </x:c>
      <x:c r="B536" s="69" t="str">
        <x:v>AGR-00182</x:v>
      </x:c>
      <x:c r="C536" s="69" t="str">
        <x:v>Final Outcome</x:v>
      </x:c>
      <x:c r="D536" s="72" t="n">
        <x:v>45581</x:v>
      </x:c>
      <x:c r="E536" s="72"/>
      <x:c r="F536" s="69" t="str">
        <x:v>Overdue</x:v>
      </x:c>
      <x:c r="G536" s="69" t="str">
        <x:v>No</x:v>
      </x:c>
      <x:c r="H536" s="69" t="str">
        <x:v>Not Reviewed</x:v>
      </x:c>
      <x:c r="I536" s="69" t="str">
        <x:v>Program Delivery</x:v>
      </x:c>
      <x:c r="J536" s="76" t="n">
        <x:f>IF(E536&lt;&gt;"",MAX(0,E536-D536),IF(F536="Overdue",MAX(0,'START_HERE'!$B$7-D536),0))</x:f>
        <x:v>684</x:v>
      </x:c>
    </x:row>
    <x:row r="537" ht="18" customHeight="1">
      <x:c r="A537" s="69" t="str">
        <x:v>MLS-000536</x:v>
      </x:c>
      <x:c r="B537" s="69" t="str">
        <x:v>AGR-00182</x:v>
      </x:c>
      <x:c r="C537" s="69" t="str">
        <x:v>Service Target</x:v>
      </x:c>
      <x:c r="D537" s="72" t="n">
        <x:v>45654</x:v>
      </x:c>
      <x:c r="E537" s="72" t="n">
        <x:v>45671</x:v>
      </x:c>
      <x:c r="F537" s="69" t="str">
        <x:v>Completed</x:v>
      </x:c>
      <x:c r="G537" s="69" t="str">
        <x:v>Yes</x:v>
      </x:c>
      <x:c r="H537" s="69" t="str">
        <x:v>Follow-up Required</x:v>
      </x:c>
      <x:c r="I537" s="69" t="str">
        <x:v>Compliance</x:v>
      </x:c>
      <x:c r="J537" s="76" t="n">
        <x:f>IF(E537&lt;&gt;"",MAX(0,E537-D537),IF(F537="Overdue",MAX(0,'START_HERE'!$B$7-D537),0))</x:f>
        <x:v>17</x:v>
      </x:c>
    </x:row>
    <x:row r="538" ht="18" customHeight="1">
      <x:c r="A538" s="69" t="str">
        <x:v>MLS-000537</x:v>
      </x:c>
      <x:c r="B538" s="69" t="str">
        <x:v>AGR-00182</x:v>
      </x:c>
      <x:c r="C538" s="69" t="str">
        <x:v>Progress Report</x:v>
      </x:c>
      <x:c r="D538" s="72" t="n">
        <x:v>45727</x:v>
      </x:c>
      <x:c r="E538" s="72" t="n">
        <x:v>45717</x:v>
      </x:c>
      <x:c r="F538" s="69" t="str">
        <x:v>Completed</x:v>
      </x:c>
      <x:c r="G538" s="69" t="str">
        <x:v>Yes</x:v>
      </x:c>
      <x:c r="H538" s="69" t="str">
        <x:v>Accepted</x:v>
      </x:c>
      <x:c r="I538" s="69" t="str">
        <x:v>Outcome</x:v>
      </x:c>
      <x:c r="J538" s="76" t="n">
        <x:f>IF(E538&lt;&gt;"",MAX(0,E538-D538),IF(F538="Overdue",MAX(0,'START_HERE'!$B$7-D538),0))</x:f>
        <x:v>0</x:v>
      </x:c>
    </x:row>
    <x:row r="539" ht="18" customHeight="1">
      <x:c r="A539" s="69" t="str">
        <x:v>MLS-000538</x:v>
      </x:c>
      <x:c r="B539" s="69" t="str">
        <x:v>AGR-00182</x:v>
      </x:c>
      <x:c r="C539" s="69" t="str">
        <x:v>Progress Report</x:v>
      </x:c>
      <x:c r="D539" s="72" t="n">
        <x:v>45800</x:v>
      </x:c>
      <x:c r="E539" s="72" t="n">
        <x:v>45788</x:v>
      </x:c>
      <x:c r="F539" s="69" t="str">
        <x:v>Completed</x:v>
      </x:c>
      <x:c r="G539" s="69" t="str">
        <x:v>Yes</x:v>
      </x:c>
      <x:c r="H539" s="69" t="str">
        <x:v>Accepted</x:v>
      </x:c>
      <x:c r="I539" s="69" t="str">
        <x:v>Program Delivery</x:v>
      </x:c>
      <x:c r="J539" s="76" t="n">
        <x:f>IF(E539&lt;&gt;"",MAX(0,E539-D539),IF(F539="Overdue",MAX(0,'START_HERE'!$B$7-D539),0))</x:f>
        <x:v>0</x:v>
      </x:c>
    </x:row>
    <x:row r="540" ht="18" customHeight="1">
      <x:c r="A540" s="69" t="str">
        <x:v>MLS-000539</x:v>
      </x:c>
      <x:c r="B540" s="69" t="str">
        <x:v>AGR-00183</x:v>
      </x:c>
      <x:c r="C540" s="69" t="str">
        <x:v>Financial Report</x:v>
      </x:c>
      <x:c r="D540" s="72" t="n">
        <x:v>45514</x:v>
      </x:c>
      <x:c r="E540" s="72" t="n">
        <x:v>45510</x:v>
      </x:c>
      <x:c r="F540" s="69" t="str">
        <x:v>Completed</x:v>
      </x:c>
      <x:c r="G540" s="69" t="str">
        <x:v>Yes</x:v>
      </x:c>
      <x:c r="H540" s="69" t="str">
        <x:v>Follow-up Required</x:v>
      </x:c>
      <x:c r="I540" s="69" t="str">
        <x:v>Outcome</x:v>
      </x:c>
      <x:c r="J540" s="76" t="n">
        <x:f>IF(E540&lt;&gt;"",MAX(0,E540-D540),IF(F540="Overdue",MAX(0,'START_HERE'!$B$7-D540),0))</x:f>
        <x:v>0</x:v>
      </x:c>
    </x:row>
    <x:row r="541" ht="18" customHeight="1">
      <x:c r="A541" s="69" t="str">
        <x:v>MLS-000540</x:v>
      </x:c>
      <x:c r="B541" s="69" t="str">
        <x:v>AGR-00183</x:v>
      </x:c>
      <x:c r="C541" s="69" t="str">
        <x:v>Financial Report</x:v>
      </x:c>
      <x:c r="D541" s="72" t="n">
        <x:v>45660</x:v>
      </x:c>
      <x:c r="E541" s="72" t="n">
        <x:v>45648</x:v>
      </x:c>
      <x:c r="F541" s="69" t="str">
        <x:v>Completed</x:v>
      </x:c>
      <x:c r="G541" s="69" t="str">
        <x:v>Yes</x:v>
      </x:c>
      <x:c r="H541" s="69" t="str">
        <x:v>Accepted</x:v>
      </x:c>
      <x:c r="I541" s="69" t="str">
        <x:v>Compliance</x:v>
      </x:c>
      <x:c r="J541" s="76" t="n">
        <x:f>IF(E541&lt;&gt;"",MAX(0,E541-D541),IF(F541="Overdue",MAX(0,'START_HERE'!$B$7-D541),0))</x:f>
        <x:v>0</x:v>
      </x:c>
    </x:row>
    <x:row r="542" ht="18" customHeight="1">
      <x:c r="A542" s="69" t="str">
        <x:v>MLS-000541</x:v>
      </x:c>
      <x:c r="B542" s="69" t="str">
        <x:v>AGR-00183</x:v>
      </x:c>
      <x:c r="C542" s="69" t="str">
        <x:v>Financial Report</x:v>
      </x:c>
      <x:c r="D542" s="72" t="n">
        <x:v>45806</x:v>
      </x:c>
      <x:c r="E542" s="72" t="n">
        <x:v>45830</x:v>
      </x:c>
      <x:c r="F542" s="69" t="str">
        <x:v>Completed</x:v>
      </x:c>
      <x:c r="G542" s="69" t="str">
        <x:v>Yes</x:v>
      </x:c>
      <x:c r="H542" s="69" t="str">
        <x:v>Accepted</x:v>
      </x:c>
      <x:c r="I542" s="69" t="str">
        <x:v>Financial</x:v>
      </x:c>
      <x:c r="J542" s="76" t="n">
        <x:f>IF(E542&lt;&gt;"",MAX(0,E542-D542),IF(F542="Overdue",MAX(0,'START_HERE'!$B$7-D542),0))</x:f>
        <x:v>24</x:v>
      </x:c>
    </x:row>
    <x:row r="543" ht="18" customHeight="1">
      <x:c r="A543" s="69" t="str">
        <x:v>MLS-000542</x:v>
      </x:c>
      <x:c r="B543" s="69" t="str">
        <x:v>AGR-00183</x:v>
      </x:c>
      <x:c r="C543" s="69" t="str">
        <x:v>Service Target</x:v>
      </x:c>
      <x:c r="D543" s="72" t="n">
        <x:v>45952</x:v>
      </x:c>
      <x:c r="E543" s="72" t="n">
        <x:v>45964</x:v>
      </x:c>
      <x:c r="F543" s="69" t="str">
        <x:v>Completed</x:v>
      </x:c>
      <x:c r="G543" s="69" t="str">
        <x:v>Yes</x:v>
      </x:c>
      <x:c r="H543" s="69" t="str">
        <x:v>Follow-up Required</x:v>
      </x:c>
      <x:c r="I543" s="69" t="str">
        <x:v>Outcome</x:v>
      </x:c>
      <x:c r="J543" s="76" t="n">
        <x:f>IF(E543&lt;&gt;"",MAX(0,E543-D543),IF(F543="Overdue",MAX(0,'START_HERE'!$B$7-D543),0))</x:f>
        <x:v>12</x:v>
      </x:c>
    </x:row>
    <x:row r="544" ht="18" customHeight="1">
      <x:c r="A544" s="69" t="str">
        <x:v>MLS-000543</x:v>
      </x:c>
      <x:c r="B544" s="69" t="str">
        <x:v>AGR-00184</x:v>
      </x:c>
      <x:c r="C544" s="69" t="str">
        <x:v>Final Outcome</x:v>
      </x:c>
      <x:c r="D544" s="72" t="n">
        <x:v>46074</x:v>
      </x:c>
      <x:c r="E544" s="72" t="n">
        <x:v>46079</x:v>
      </x:c>
      <x:c r="F544" s="69" t="str">
        <x:v>Completed</x:v>
      </x:c>
      <x:c r="G544" s="69" t="str">
        <x:v>Yes</x:v>
      </x:c>
      <x:c r="H544" s="69" t="str">
        <x:v>Accepted</x:v>
      </x:c>
      <x:c r="I544" s="69" t="str">
        <x:v>Compliance</x:v>
      </x:c>
      <x:c r="J544" s="76" t="n">
        <x:f>IF(E544&lt;&gt;"",MAX(0,E544-D544),IF(F544="Overdue",MAX(0,'START_HERE'!$B$7-D544),0))</x:f>
        <x:v>5</x:v>
      </x:c>
    </x:row>
    <x:row r="545" ht="18" customHeight="1">
      <x:c r="A545" s="69" t="str">
        <x:v>MLS-000544</x:v>
      </x:c>
      <x:c r="B545" s="69" t="str">
        <x:v>AGR-00184</x:v>
      </x:c>
      <x:c r="C545" s="69" t="str">
        <x:v>Service Target</x:v>
      </x:c>
      <x:c r="D545" s="72" t="n">
        <x:v>46195</x:v>
      </x:c>
      <x:c r="E545" s="72" t="n">
        <x:v>46188</x:v>
      </x:c>
      <x:c r="F545" s="69" t="str">
        <x:v>Completed</x:v>
      </x:c>
      <x:c r="G545" s="69" t="str">
        <x:v>Yes</x:v>
      </x:c>
      <x:c r="H545" s="69" t="str">
        <x:v>Follow-up Required</x:v>
      </x:c>
      <x:c r="I545" s="69" t="str">
        <x:v>Program Delivery</x:v>
      </x:c>
      <x:c r="J545" s="76" t="n">
        <x:f>IF(E545&lt;&gt;"",MAX(0,E545-D545),IF(F545="Overdue",MAX(0,'START_HERE'!$B$7-D545),0))</x:f>
        <x:v>0</x:v>
      </x:c>
    </x:row>
    <x:row r="546" ht="18" customHeight="1">
      <x:c r="A546" s="69" t="str">
        <x:v>MLS-000545</x:v>
      </x:c>
      <x:c r="B546" s="69" t="str">
        <x:v>AGR-00185</x:v>
      </x:c>
      <x:c r="C546" s="69" t="str">
        <x:v>Progress Report</x:v>
      </x:c>
      <x:c r="D546" s="72" t="n">
        <x:v>45341</x:v>
      </x:c>
      <x:c r="E546" s="72"/>
      <x:c r="F546" s="69" t="str">
        <x:v>Overdue</x:v>
      </x:c>
      <x:c r="G546" s="69" t="str">
        <x:v>No</x:v>
      </x:c>
      <x:c r="H546" s="69" t="str">
        <x:v>Not Reviewed</x:v>
      </x:c>
      <x:c r="I546" s="69" t="str">
        <x:v>Program Delivery</x:v>
      </x:c>
      <x:c r="J546" s="76" t="n">
        <x:f>IF(E546&lt;&gt;"",MAX(0,E546-D546),IF(F546="Overdue",MAX(0,'START_HERE'!$B$7-D546),0))</x:f>
        <x:v>924</x:v>
      </x:c>
    </x:row>
    <x:row r="547" ht="18" customHeight="1">
      <x:c r="A547" s="69" t="str">
        <x:v>MLS-000546</x:v>
      </x:c>
      <x:c r="B547" s="69" t="str">
        <x:v>AGR-00185</x:v>
      </x:c>
      <x:c r="C547" s="69" t="str">
        <x:v>Service Target</x:v>
      </x:c>
      <x:c r="D547" s="72" t="n">
        <x:v>45433</x:v>
      </x:c>
      <x:c r="E547" s="72" t="n">
        <x:v>45450</x:v>
      </x:c>
      <x:c r="F547" s="69" t="str">
        <x:v>Completed</x:v>
      </x:c>
      <x:c r="G547" s="69" t="str">
        <x:v>Yes</x:v>
      </x:c>
      <x:c r="H547" s="69" t="str">
        <x:v>Follow-up Required</x:v>
      </x:c>
      <x:c r="I547" s="69" t="str">
        <x:v>Financial</x:v>
      </x:c>
      <x:c r="J547" s="76" t="n">
        <x:f>IF(E547&lt;&gt;"",MAX(0,E547-D547),IF(F547="Overdue",MAX(0,'START_HERE'!$B$7-D547),0))</x:f>
        <x:v>17</x:v>
      </x:c>
    </x:row>
    <x:row r="548" ht="18" customHeight="1">
      <x:c r="A548" s="69" t="str">
        <x:v>MLS-000547</x:v>
      </x:c>
      <x:c r="B548" s="69" t="str">
        <x:v>AGR-00185</x:v>
      </x:c>
      <x:c r="C548" s="69" t="str">
        <x:v>Financial Report</x:v>
      </x:c>
      <x:c r="D548" s="72" t="n">
        <x:v>45524</x:v>
      </x:c>
      <x:c r="E548" s="72" t="n">
        <x:v>45534</x:v>
      </x:c>
      <x:c r="F548" s="69" t="str">
        <x:v>Completed</x:v>
      </x:c>
      <x:c r="G548" s="69" t="str">
        <x:v>Yes</x:v>
      </x:c>
      <x:c r="H548" s="69" t="str">
        <x:v>Follow-up Required</x:v>
      </x:c>
      <x:c r="I548" s="69" t="str">
        <x:v>Financial</x:v>
      </x:c>
      <x:c r="J548" s="76" t="n">
        <x:f>IF(E548&lt;&gt;"",MAX(0,E548-D548),IF(F548="Overdue",MAX(0,'START_HERE'!$B$7-D548),0))</x:f>
        <x:v>10</x:v>
      </x:c>
    </x:row>
    <x:row r="549" ht="18" customHeight="1">
      <x:c r="A549" s="69" t="str">
        <x:v>MLS-000548</x:v>
      </x:c>
      <x:c r="B549" s="69" t="str">
        <x:v>AGR-00186</x:v>
      </x:c>
      <x:c r="C549" s="69" t="str">
        <x:v>Financial Report</x:v>
      </x:c>
      <x:c r="D549" s="72" t="n">
        <x:v>45693</x:v>
      </x:c>
      <x:c r="E549" s="72" t="n">
        <x:v>45679</x:v>
      </x:c>
      <x:c r="F549" s="69" t="str">
        <x:v>Completed</x:v>
      </x:c>
      <x:c r="G549" s="69" t="str">
        <x:v>Yes</x:v>
      </x:c>
      <x:c r="H549" s="69" t="str">
        <x:v>Accepted</x:v>
      </x:c>
      <x:c r="I549" s="69" t="str">
        <x:v>Compliance</x:v>
      </x:c>
      <x:c r="J549" s="76" t="n">
        <x:f>IF(E549&lt;&gt;"",MAX(0,E549-D549),IF(F549="Overdue",MAX(0,'START_HERE'!$B$7-D549),0))</x:f>
        <x:v>0</x:v>
      </x:c>
    </x:row>
    <x:row r="550" ht="18" customHeight="1">
      <x:c r="A550" s="69" t="str">
        <x:v>MLS-000549</x:v>
      </x:c>
      <x:c r="B550" s="69" t="str">
        <x:v>AGR-00186</x:v>
      </x:c>
      <x:c r="C550" s="69" t="str">
        <x:v>Final Outcome</x:v>
      </x:c>
      <x:c r="D550" s="72" t="n">
        <x:v>45766</x:v>
      </x:c>
      <x:c r="E550" s="72" t="n">
        <x:v>45762</x:v>
      </x:c>
      <x:c r="F550" s="69" t="str">
        <x:v>Completed</x:v>
      </x:c>
      <x:c r="G550" s="69" t="str">
        <x:v>Yes</x:v>
      </x:c>
      <x:c r="H550" s="69" t="str">
        <x:v>Follow-up Required</x:v>
      </x:c>
      <x:c r="I550" s="69" t="str">
        <x:v>Financial</x:v>
      </x:c>
      <x:c r="J550" s="76" t="n">
        <x:f>IF(E550&lt;&gt;"",MAX(0,E550-D550),IF(F550="Overdue",MAX(0,'START_HERE'!$B$7-D550),0))</x:f>
        <x:v>0</x:v>
      </x:c>
    </x:row>
    <x:row r="551" ht="18" customHeight="1">
      <x:c r="A551" s="69" t="str">
        <x:v>MLS-000550</x:v>
      </x:c>
      <x:c r="B551" s="69" t="str">
        <x:v>AGR-00186</x:v>
      </x:c>
      <x:c r="C551" s="69" t="str">
        <x:v>Final Outcome</x:v>
      </x:c>
      <x:c r="D551" s="72" t="n">
        <x:v>45839</x:v>
      </x:c>
      <x:c r="E551" s="72" t="n">
        <x:v>45843</x:v>
      </x:c>
      <x:c r="F551" s="69" t="str">
        <x:v>Completed</x:v>
      </x:c>
      <x:c r="G551" s="69" t="str">
        <x:v>Yes</x:v>
      </x:c>
      <x:c r="H551" s="69" t="str">
        <x:v>Accepted</x:v>
      </x:c>
      <x:c r="I551" s="69" t="str">
        <x:v>Compliance</x:v>
      </x:c>
      <x:c r="J551" s="76" t="n">
        <x:f>IF(E551&lt;&gt;"",MAX(0,E551-D551),IF(F551="Overdue",MAX(0,'START_HERE'!$B$7-D551),0))</x:f>
        <x:v>4</x:v>
      </x:c>
    </x:row>
    <x:row r="552" ht="18" customHeight="1">
      <x:c r="A552" s="69" t="str">
        <x:v>MLS-000551</x:v>
      </x:c>
      <x:c r="B552" s="69" t="str">
        <x:v>AGR-00186</x:v>
      </x:c>
      <x:c r="C552" s="69" t="str">
        <x:v>Progress Report</x:v>
      </x:c>
      <x:c r="D552" s="72" t="n">
        <x:v>45912</x:v>
      </x:c>
      <x:c r="E552" s="72" t="n">
        <x:v>45924</x:v>
      </x:c>
      <x:c r="F552" s="69" t="str">
        <x:v>Completed</x:v>
      </x:c>
      <x:c r="G552" s="69" t="str">
        <x:v>Yes</x:v>
      </x:c>
      <x:c r="H552" s="69" t="str">
        <x:v>Accepted</x:v>
      </x:c>
      <x:c r="I552" s="69" t="str">
        <x:v>Compliance</x:v>
      </x:c>
      <x:c r="J552" s="76" t="n">
        <x:f>IF(E552&lt;&gt;"",MAX(0,E552-D552),IF(F552="Overdue",MAX(0,'START_HERE'!$B$7-D552),0))</x:f>
        <x:v>12</x:v>
      </x:c>
    </x:row>
    <x:row r="553" ht="18" customHeight="1">
      <x:c r="A553" s="69" t="str">
        <x:v>MLS-000552</x:v>
      </x:c>
      <x:c r="B553" s="69" t="str">
        <x:v>AGR-00187</x:v>
      </x:c>
      <x:c r="C553" s="69" t="str">
        <x:v>Financial Report</x:v>
      </x:c>
      <x:c r="D553" s="72" t="n">
        <x:v>46074</x:v>
      </x:c>
      <x:c r="E553" s="72" t="n">
        <x:v>46087</x:v>
      </x:c>
      <x:c r="F553" s="69" t="str">
        <x:v>Completed</x:v>
      </x:c>
      <x:c r="G553" s="69" t="str">
        <x:v>Yes</x:v>
      </x:c>
      <x:c r="H553" s="69" t="str">
        <x:v>Follow-up Required</x:v>
      </x:c>
      <x:c r="I553" s="69" t="str">
        <x:v>Program Delivery</x:v>
      </x:c>
      <x:c r="J553" s="76" t="n">
        <x:f>IF(E553&lt;&gt;"",MAX(0,E553-D553),IF(F553="Overdue",MAX(0,'START_HERE'!$B$7-D553),0))</x:f>
        <x:v>13</x:v>
      </x:c>
    </x:row>
    <x:row r="554" ht="18" customHeight="1">
      <x:c r="A554" s="69" t="str">
        <x:v>MLS-000553</x:v>
      </x:c>
      <x:c r="B554" s="69" t="str">
        <x:v>AGR-00187</x:v>
      </x:c>
      <x:c r="C554" s="69" t="str">
        <x:v>Service Target</x:v>
      </x:c>
      <x:c r="D554" s="72" t="n">
        <x:v>46166</x:v>
      </x:c>
      <x:c r="E554" s="72" t="n">
        <x:v>46156</x:v>
      </x:c>
      <x:c r="F554" s="69" t="str">
        <x:v>Completed</x:v>
      </x:c>
      <x:c r="G554" s="69" t="str">
        <x:v>Yes</x:v>
      </x:c>
      <x:c r="H554" s="69" t="str">
        <x:v>Accepted</x:v>
      </x:c>
      <x:c r="I554" s="69" t="str">
        <x:v>Program Delivery</x:v>
      </x:c>
      <x:c r="J554" s="76" t="n">
        <x:f>IF(E554&lt;&gt;"",MAX(0,E554-D554),IF(F554="Overdue",MAX(0,'START_HERE'!$B$7-D554),0))</x:f>
        <x:v>0</x:v>
      </x:c>
    </x:row>
    <x:row r="555" ht="18" customHeight="1">
      <x:c r="A555" s="69" t="str">
        <x:v>MLS-000554</x:v>
      </x:c>
      <x:c r="B555" s="69" t="str">
        <x:v>AGR-00187</x:v>
      </x:c>
      <x:c r="C555" s="69" t="str">
        <x:v>Final Outcome</x:v>
      </x:c>
      <x:c r="D555" s="72" t="n">
        <x:v>46257</x:v>
      </x:c>
      <x:c r="E555" s="72" t="n">
        <x:v>46250</x:v>
      </x:c>
      <x:c r="F555" s="69" t="str">
        <x:v>Completed</x:v>
      </x:c>
      <x:c r="G555" s="69" t="str">
        <x:v>Yes</x:v>
      </x:c>
      <x:c r="H555" s="69" t="str">
        <x:v>Accepted</x:v>
      </x:c>
      <x:c r="I555" s="69" t="str">
        <x:v>Outcome</x:v>
      </x:c>
      <x:c r="J555" s="76" t="n">
        <x:f>IF(E555&lt;&gt;"",MAX(0,E555-D555),IF(F555="Overdue",MAX(0,'START_HERE'!$B$7-D555),0))</x:f>
        <x:v>0</x:v>
      </x:c>
    </x:row>
    <x:row r="556" ht="18" customHeight="1">
      <x:c r="A556" s="69" t="str">
        <x:v>MLS-000555</x:v>
      </x:c>
      <x:c r="B556" s="69" t="str">
        <x:v>AGR-00188</x:v>
      </x:c>
      <x:c r="C556" s="69" t="str">
        <x:v>Financial Report</x:v>
      </x:c>
      <x:c r="D556" s="72" t="n">
        <x:v>45629</x:v>
      </x:c>
      <x:c r="E556" s="72" t="n">
        <x:v>45652</x:v>
      </x:c>
      <x:c r="F556" s="69" t="str">
        <x:v>Completed</x:v>
      </x:c>
      <x:c r="G556" s="69" t="str">
        <x:v>Yes</x:v>
      </x:c>
      <x:c r="H556" s="69" t="str">
        <x:v>Follow-up Required</x:v>
      </x:c>
      <x:c r="I556" s="69" t="str">
        <x:v>Financial</x:v>
      </x:c>
      <x:c r="J556" s="76" t="n">
        <x:f>IF(E556&lt;&gt;"",MAX(0,E556-D556),IF(F556="Overdue",MAX(0,'START_HERE'!$B$7-D556),0))</x:f>
        <x:v>23</x:v>
      </x:c>
    </x:row>
    <x:row r="557" ht="18" customHeight="1">
      <x:c r="A557" s="69" t="str">
        <x:v>MLS-000556</x:v>
      </x:c>
      <x:c r="B557" s="69" t="str">
        <x:v>AGR-00188</x:v>
      </x:c>
      <x:c r="C557" s="69" t="str">
        <x:v>Service Target</x:v>
      </x:c>
      <x:c r="D557" s="72" t="n">
        <x:v>45702</x:v>
      </x:c>
      <x:c r="E557" s="72" t="n">
        <x:v>45715</x:v>
      </x:c>
      <x:c r="F557" s="69" t="str">
        <x:v>Completed</x:v>
      </x:c>
      <x:c r="G557" s="69" t="str">
        <x:v>Yes</x:v>
      </x:c>
      <x:c r="H557" s="69" t="str">
        <x:v>Follow-up Required</x:v>
      </x:c>
      <x:c r="I557" s="69" t="str">
        <x:v>Financial</x:v>
      </x:c>
      <x:c r="J557" s="76" t="n">
        <x:f>IF(E557&lt;&gt;"",MAX(0,E557-D557),IF(F557="Overdue",MAX(0,'START_HERE'!$B$7-D557),0))</x:f>
        <x:v>13</x:v>
      </x:c>
    </x:row>
    <x:row r="558" ht="18" customHeight="1">
      <x:c r="A558" s="69" t="str">
        <x:v>MLS-000557</x:v>
      </x:c>
      <x:c r="B558" s="69" t="str">
        <x:v>AGR-00188</x:v>
      </x:c>
      <x:c r="C558" s="69" t="str">
        <x:v>Financial Report</x:v>
      </x:c>
      <x:c r="D558" s="72" t="n">
        <x:v>45775</x:v>
      </x:c>
      <x:c r="E558" s="72" t="n">
        <x:v>45773</x:v>
      </x:c>
      <x:c r="F558" s="69" t="str">
        <x:v>Completed</x:v>
      </x:c>
      <x:c r="G558" s="69" t="str">
        <x:v>Yes</x:v>
      </x:c>
      <x:c r="H558" s="69" t="str">
        <x:v>Accepted</x:v>
      </x:c>
      <x:c r="I558" s="69" t="str">
        <x:v>Program Delivery</x:v>
      </x:c>
      <x:c r="J558" s="76" t="n">
        <x:f>IF(E558&lt;&gt;"",MAX(0,E558-D558),IF(F558="Overdue",MAX(0,'START_HERE'!$B$7-D558),0))</x:f>
        <x:v>0</x:v>
      </x:c>
    </x:row>
    <x:row r="559" ht="18" customHeight="1">
      <x:c r="A559" s="69" t="str">
        <x:v>MLS-000558</x:v>
      </x:c>
      <x:c r="B559" s="69" t="str">
        <x:v>AGR-00188</x:v>
      </x:c>
      <x:c r="C559" s="69" t="str">
        <x:v>Progress Report</x:v>
      </x:c>
      <x:c r="D559" s="72" t="n">
        <x:v>45848</x:v>
      </x:c>
      <x:c r="E559" s="72" t="n">
        <x:v>45867</x:v>
      </x:c>
      <x:c r="F559" s="69" t="str">
        <x:v>Completed</x:v>
      </x:c>
      <x:c r="G559" s="69" t="str">
        <x:v>Yes</x:v>
      </x:c>
      <x:c r="H559" s="69" t="str">
        <x:v>Follow-up Required</x:v>
      </x:c>
      <x:c r="I559" s="69" t="str">
        <x:v>Financial</x:v>
      </x:c>
      <x:c r="J559" s="76" t="n">
        <x:f>IF(E559&lt;&gt;"",MAX(0,E559-D559),IF(F559="Overdue",MAX(0,'START_HERE'!$B$7-D559),0))</x:f>
        <x:v>19</x:v>
      </x:c>
    </x:row>
    <x:row r="560" ht="18" customHeight="1">
      <x:c r="A560" s="69" t="str">
        <x:v>MLS-000559</x:v>
      </x:c>
      <x:c r="B560" s="69" t="str">
        <x:v>AGR-00189</x:v>
      </x:c>
      <x:c r="C560" s="69" t="str">
        <x:v>Financial Report</x:v>
      </x:c>
      <x:c r="D560" s="72" t="n">
        <x:v>45345</x:v>
      </x:c>
      <x:c r="E560" s="72" t="n">
        <x:v>45366</x:v>
      </x:c>
      <x:c r="F560" s="69" t="str">
        <x:v>Completed</x:v>
      </x:c>
      <x:c r="G560" s="69" t="str">
        <x:v>Yes</x:v>
      </x:c>
      <x:c r="H560" s="69" t="str">
        <x:v>Accepted</x:v>
      </x:c>
      <x:c r="I560" s="69" t="str">
        <x:v>Compliance</x:v>
      </x:c>
      <x:c r="J560" s="76" t="n">
        <x:f>IF(E560&lt;&gt;"",MAX(0,E560-D560),IF(F560="Overdue",MAX(0,'START_HERE'!$B$7-D560),0))</x:f>
        <x:v>21</x:v>
      </x:c>
    </x:row>
    <x:row r="561" ht="18" customHeight="1">
      <x:c r="A561" s="69" t="str">
        <x:v>MLS-000560</x:v>
      </x:c>
      <x:c r="B561" s="69" t="str">
        <x:v>AGR-00189</x:v>
      </x:c>
      <x:c r="C561" s="69" t="str">
        <x:v>Financial Report</x:v>
      </x:c>
      <x:c r="D561" s="72" t="n">
        <x:v>45491</x:v>
      </x:c>
      <x:c r="E561" s="72" t="n">
        <x:v>45493</x:v>
      </x:c>
      <x:c r="F561" s="69" t="str">
        <x:v>Completed</x:v>
      </x:c>
      <x:c r="G561" s="69" t="str">
        <x:v>Yes</x:v>
      </x:c>
      <x:c r="H561" s="69" t="str">
        <x:v>Follow-up Required</x:v>
      </x:c>
      <x:c r="I561" s="69" t="str">
        <x:v>Financial</x:v>
      </x:c>
      <x:c r="J561" s="76" t="n">
        <x:f>IF(E561&lt;&gt;"",MAX(0,E561-D561),IF(F561="Overdue",MAX(0,'START_HERE'!$B$7-D561),0))</x:f>
        <x:v>2</x:v>
      </x:c>
    </x:row>
    <x:row r="562" ht="18" customHeight="1">
      <x:c r="A562" s="69" t="str">
        <x:v>MLS-000561</x:v>
      </x:c>
      <x:c r="B562" s="69" t="str">
        <x:v>AGR-00189</x:v>
      </x:c>
      <x:c r="C562" s="69" t="str">
        <x:v>Service Target</x:v>
      </x:c>
      <x:c r="D562" s="72" t="n">
        <x:v>45637</x:v>
      </x:c>
      <x:c r="E562" s="72" t="n">
        <x:v>45641</x:v>
      </x:c>
      <x:c r="F562" s="69" t="str">
        <x:v>Completed</x:v>
      </x:c>
      <x:c r="G562" s="69" t="str">
        <x:v>Yes</x:v>
      </x:c>
      <x:c r="H562" s="69" t="str">
        <x:v>Accepted</x:v>
      </x:c>
      <x:c r="I562" s="69" t="str">
        <x:v>Outcome</x:v>
      </x:c>
      <x:c r="J562" s="76" t="n">
        <x:f>IF(E562&lt;&gt;"",MAX(0,E562-D562),IF(F562="Overdue",MAX(0,'START_HERE'!$B$7-D562),0))</x:f>
        <x:v>4</x:v>
      </x:c>
    </x:row>
    <x:row r="563" ht="18" customHeight="1">
      <x:c r="A563" s="69" t="str">
        <x:v>MLS-000562</x:v>
      </x:c>
      <x:c r="B563" s="69" t="str">
        <x:v>AGR-00189</x:v>
      </x:c>
      <x:c r="C563" s="69" t="str">
        <x:v>Final Outcome</x:v>
      </x:c>
      <x:c r="D563" s="72" t="n">
        <x:v>45783</x:v>
      </x:c>
      <x:c r="E563" s="72" t="n">
        <x:v>45798</x:v>
      </x:c>
      <x:c r="F563" s="69" t="str">
        <x:v>Completed</x:v>
      </x:c>
      <x:c r="G563" s="69" t="str">
        <x:v>Yes</x:v>
      </x:c>
      <x:c r="H563" s="69" t="str">
        <x:v>Accepted</x:v>
      </x:c>
      <x:c r="I563" s="69" t="str">
        <x:v>Outcome</x:v>
      </x:c>
      <x:c r="J563" s="76" t="n">
        <x:f>IF(E563&lt;&gt;"",MAX(0,E563-D563),IF(F563="Overdue",MAX(0,'START_HERE'!$B$7-D563),0))</x:f>
        <x:v>15</x:v>
      </x:c>
    </x:row>
    <x:row r="564" ht="18" customHeight="1">
      <x:c r="A564" s="69" t="str">
        <x:v>MLS-000563</x:v>
      </x:c>
      <x:c r="B564" s="69" t="str">
        <x:v>AGR-00190</x:v>
      </x:c>
      <x:c r="C564" s="69" t="str">
        <x:v>Service Target</x:v>
      </x:c>
      <x:c r="D564" s="72" t="n">
        <x:v>45765</x:v>
      </x:c>
      <x:c r="E564" s="72" t="n">
        <x:v>45778</x:v>
      </x:c>
      <x:c r="F564" s="69" t="str">
        <x:v>Completed</x:v>
      </x:c>
      <x:c r="G564" s="69" t="str">
        <x:v>Yes</x:v>
      </x:c>
      <x:c r="H564" s="69" t="str">
        <x:v>Follow-up Required</x:v>
      </x:c>
      <x:c r="I564" s="69" t="str">
        <x:v>Outcome</x:v>
      </x:c>
      <x:c r="J564" s="76" t="n">
        <x:f>IF(E564&lt;&gt;"",MAX(0,E564-D564),IF(F564="Overdue",MAX(0,'START_HERE'!$B$7-D564),0))</x:f>
        <x:v>13</x:v>
      </x:c>
    </x:row>
    <x:row r="565" ht="18" customHeight="1">
      <x:c r="A565" s="69" t="str">
        <x:v>MLS-000564</x:v>
      </x:c>
      <x:c r="B565" s="69" t="str">
        <x:v>AGR-00190</x:v>
      </x:c>
      <x:c r="C565" s="69" t="str">
        <x:v>Service Target</x:v>
      </x:c>
      <x:c r="D565" s="72" t="n">
        <x:v>46009</x:v>
      </x:c>
      <x:c r="E565" s="72" t="n">
        <x:v>46003</x:v>
      </x:c>
      <x:c r="F565" s="69" t="str">
        <x:v>Completed</x:v>
      </x:c>
      <x:c r="G565" s="69" t="str">
        <x:v>Yes</x:v>
      </x:c>
      <x:c r="H565" s="69" t="str">
        <x:v>Accepted</x:v>
      </x:c>
      <x:c r="I565" s="69" t="str">
        <x:v>Program Delivery</x:v>
      </x:c>
      <x:c r="J565" s="76" t="n">
        <x:f>IF(E565&lt;&gt;"",MAX(0,E565-D565),IF(F565="Overdue",MAX(0,'START_HERE'!$B$7-D565),0))</x:f>
        <x:v>0</x:v>
      </x:c>
    </x:row>
    <x:row r="566" ht="18" customHeight="1">
      <x:c r="A566" s="69" t="str">
        <x:v>MLS-000565</x:v>
      </x:c>
      <x:c r="B566" s="69" t="str">
        <x:v>AGR-00191</x:v>
      </x:c>
      <x:c r="C566" s="69" t="str">
        <x:v>Progress Report</x:v>
      </x:c>
      <x:c r="D566" s="72" t="n">
        <x:v>46104</x:v>
      </x:c>
      <x:c r="E566" s="72" t="n">
        <x:v>46116</x:v>
      </x:c>
      <x:c r="F566" s="69" t="str">
        <x:v>Completed</x:v>
      </x:c>
      <x:c r="G566" s="69" t="str">
        <x:v>Yes</x:v>
      </x:c>
      <x:c r="H566" s="69" t="str">
        <x:v>Follow-up Required</x:v>
      </x:c>
      <x:c r="I566" s="69" t="str">
        <x:v>Program Delivery</x:v>
      </x:c>
      <x:c r="J566" s="76" t="n">
        <x:f>IF(E566&lt;&gt;"",MAX(0,E566-D566),IF(F566="Overdue",MAX(0,'START_HERE'!$B$7-D566),0))</x:f>
        <x:v>12</x:v>
      </x:c>
    </x:row>
    <x:row r="567" ht="18" customHeight="1">
      <x:c r="A567" s="69" t="str">
        <x:v>MLS-000566</x:v>
      </x:c>
      <x:c r="B567" s="69" t="str">
        <x:v>AGR-00191</x:v>
      </x:c>
      <x:c r="C567" s="69" t="str">
        <x:v>Financial Report</x:v>
      </x:c>
      <x:c r="D567" s="72" t="n">
        <x:v>46286</x:v>
      </x:c>
      <x:c r="E567" s="72"/>
      <x:c r="F567" s="69" t="str">
        <x:v>Not Due</x:v>
      </x:c>
      <x:c r="G567" s="69" t="str">
        <x:v>No</x:v>
      </x:c>
      <x:c r="H567" s="69" t="str">
        <x:v>Not Reviewed</x:v>
      </x:c>
      <x:c r="I567" s="69" t="str">
        <x:v>Program Delivery</x:v>
      </x:c>
      <x:c r="J567" s="76" t="n">
        <x:f>IF(E567&lt;&gt;"",MAX(0,E567-D567),IF(F567="Overdue",MAX(0,'START_HERE'!$B$7-D567),0))</x:f>
        <x:v>0</x:v>
      </x:c>
    </x:row>
    <x:row r="568" ht="18" customHeight="1">
      <x:c r="A568" s="69" t="str">
        <x:v>MLS-000567</x:v>
      </x:c>
      <x:c r="B568" s="69" t="str">
        <x:v>AGR-00191</x:v>
      </x:c>
      <x:c r="C568" s="69" t="str">
        <x:v>Progress Report</x:v>
      </x:c>
      <x:c r="D568" s="72" t="n">
        <x:v>46469</x:v>
      </x:c>
      <x:c r="E568" s="72"/>
      <x:c r="F568" s="69" t="str">
        <x:v>Not Due</x:v>
      </x:c>
      <x:c r="G568" s="69" t="str">
        <x:v>No</x:v>
      </x:c>
      <x:c r="H568" s="69" t="str">
        <x:v>Not Reviewed</x:v>
      </x:c>
      <x:c r="I568" s="69" t="str">
        <x:v>Program Delivery</x:v>
      </x:c>
      <x:c r="J568" s="76" t="n">
        <x:f>IF(E568&lt;&gt;"",MAX(0,E568-D568),IF(F568="Overdue",MAX(0,'START_HERE'!$B$7-D568),0))</x:f>
        <x:v>0</x:v>
      </x:c>
    </x:row>
    <x:row r="569" ht="18" customHeight="1">
      <x:c r="A569" s="69" t="str">
        <x:v>MLS-000568</x:v>
      </x:c>
      <x:c r="B569" s="69" t="str">
        <x:v>AGR-00192</x:v>
      </x:c>
      <x:c r="C569" s="69" t="str">
        <x:v>Progress Report</x:v>
      </x:c>
      <x:c r="D569" s="72" t="n">
        <x:v>45669</x:v>
      </x:c>
      <x:c r="E569" s="72" t="n">
        <x:v>45688</x:v>
      </x:c>
      <x:c r="F569" s="69" t="str">
        <x:v>Completed</x:v>
      </x:c>
      <x:c r="G569" s="69" t="str">
        <x:v>Yes</x:v>
      </x:c>
      <x:c r="H569" s="69" t="str">
        <x:v>Accepted</x:v>
      </x:c>
      <x:c r="I569" s="69" t="str">
        <x:v>Compliance</x:v>
      </x:c>
      <x:c r="J569" s="76" t="n">
        <x:f>IF(E569&lt;&gt;"",MAX(0,E569-D569),IF(F569="Overdue",MAX(0,'START_HERE'!$B$7-D569),0))</x:f>
        <x:v>19</x:v>
      </x:c>
    </x:row>
    <x:row r="570" ht="18" customHeight="1">
      <x:c r="A570" s="69" t="str">
        <x:v>MLS-000569</x:v>
      </x:c>
      <x:c r="B570" s="69" t="str">
        <x:v>AGR-00192</x:v>
      </x:c>
      <x:c r="C570" s="69" t="str">
        <x:v>Financial Report</x:v>
      </x:c>
      <x:c r="D570" s="72" t="n">
        <x:v>45742</x:v>
      </x:c>
      <x:c r="E570" s="72" t="n">
        <x:v>45752</x:v>
      </x:c>
      <x:c r="F570" s="69" t="str">
        <x:v>Completed</x:v>
      </x:c>
      <x:c r="G570" s="69" t="str">
        <x:v>Yes</x:v>
      </x:c>
      <x:c r="H570" s="69" t="str">
        <x:v>Follow-up Required</x:v>
      </x:c>
      <x:c r="I570" s="69" t="str">
        <x:v>Outcome</x:v>
      </x:c>
      <x:c r="J570" s="76" t="n">
        <x:f>IF(E570&lt;&gt;"",MAX(0,E570-D570),IF(F570="Overdue",MAX(0,'START_HERE'!$B$7-D570),0))</x:f>
        <x:v>10</x:v>
      </x:c>
    </x:row>
    <x:row r="571" ht="18" customHeight="1">
      <x:c r="A571" s="69" t="str">
        <x:v>MLS-000570</x:v>
      </x:c>
      <x:c r="B571" s="69" t="str">
        <x:v>AGR-00192</x:v>
      </x:c>
      <x:c r="C571" s="69" t="str">
        <x:v>Financial Report</x:v>
      </x:c>
      <x:c r="D571" s="72" t="n">
        <x:v>45815</x:v>
      </x:c>
      <x:c r="E571" s="72"/>
      <x:c r="F571" s="69" t="str">
        <x:v>Overdue</x:v>
      </x:c>
      <x:c r="G571" s="69" t="str">
        <x:v>No</x:v>
      </x:c>
      <x:c r="H571" s="69" t="str">
        <x:v>Not Reviewed</x:v>
      </x:c>
      <x:c r="I571" s="69" t="str">
        <x:v>Compliance</x:v>
      </x:c>
      <x:c r="J571" s="76" t="n">
        <x:f>IF(E571&lt;&gt;"",MAX(0,E571-D571),IF(F571="Overdue",MAX(0,'START_HERE'!$B$7-D571),0))</x:f>
        <x:v>450</x:v>
      </x:c>
    </x:row>
    <x:row r="572" ht="18" customHeight="1">
      <x:c r="A572" s="69" t="str">
        <x:v>MLS-000571</x:v>
      </x:c>
      <x:c r="B572" s="69" t="str">
        <x:v>AGR-00192</x:v>
      </x:c>
      <x:c r="C572" s="69" t="str">
        <x:v>Progress Report</x:v>
      </x:c>
      <x:c r="D572" s="72" t="n">
        <x:v>45888</x:v>
      </x:c>
      <x:c r="E572" s="72"/>
      <x:c r="F572" s="69" t="str">
        <x:v>Overdue</x:v>
      </x:c>
      <x:c r="G572" s="69" t="str">
        <x:v>No</x:v>
      </x:c>
      <x:c r="H572" s="69" t="str">
        <x:v>Not Reviewed</x:v>
      </x:c>
      <x:c r="I572" s="69" t="str">
        <x:v>Financial</x:v>
      </x:c>
      <x:c r="J572" s="76" t="n">
        <x:f>IF(E572&lt;&gt;"",MAX(0,E572-D572),IF(F572="Overdue",MAX(0,'START_HERE'!$B$7-D572),0))</x:f>
        <x:v>377</x:v>
      </x:c>
    </x:row>
    <x:row r="573" ht="18" customHeight="1">
      <x:c r="A573" s="69" t="str">
        <x:v>MLS-000572</x:v>
      </x:c>
      <x:c r="B573" s="69" t="str">
        <x:v>AGR-00193</x:v>
      </x:c>
      <x:c r="C573" s="69" t="str">
        <x:v>Service Target</x:v>
      </x:c>
      <x:c r="D573" s="72" t="n">
        <x:v>45472</x:v>
      </x:c>
      <x:c r="E573" s="72" t="n">
        <x:v>45473</x:v>
      </x:c>
      <x:c r="F573" s="69" t="str">
        <x:v>Completed</x:v>
      </x:c>
      <x:c r="G573" s="69" t="str">
        <x:v>Yes</x:v>
      </x:c>
      <x:c r="H573" s="69" t="str">
        <x:v>Accepted</x:v>
      </x:c>
      <x:c r="I573" s="69" t="str">
        <x:v>Financial</x:v>
      </x:c>
      <x:c r="J573" s="76" t="n">
        <x:f>IF(E573&lt;&gt;"",MAX(0,E573-D573),IF(F573="Overdue",MAX(0,'START_HERE'!$B$7-D573),0))</x:f>
        <x:v>1</x:v>
      </x:c>
    </x:row>
    <x:row r="574" ht="18" customHeight="1">
      <x:c r="A574" s="69" t="str">
        <x:v>MLS-000573</x:v>
      </x:c>
      <x:c r="B574" s="69" t="str">
        <x:v>AGR-00193</x:v>
      </x:c>
      <x:c r="C574" s="69" t="str">
        <x:v>Financial Report</x:v>
      </x:c>
      <x:c r="D574" s="72" t="n">
        <x:v>45564</x:v>
      </x:c>
      <x:c r="E574" s="72" t="n">
        <x:v>45569</x:v>
      </x:c>
      <x:c r="F574" s="69" t="str">
        <x:v>Completed</x:v>
      </x:c>
      <x:c r="G574" s="69" t="str">
        <x:v>Yes</x:v>
      </x:c>
      <x:c r="H574" s="69" t="str">
        <x:v>Accepted</x:v>
      </x:c>
      <x:c r="I574" s="69" t="str">
        <x:v>Program Delivery</x:v>
      </x:c>
      <x:c r="J574" s="76" t="n">
        <x:f>IF(E574&lt;&gt;"",MAX(0,E574-D574),IF(F574="Overdue",MAX(0,'START_HERE'!$B$7-D574),0))</x:f>
        <x:v>5</x:v>
      </x:c>
    </x:row>
    <x:row r="575" ht="18" customHeight="1">
      <x:c r="A575" s="69" t="str">
        <x:v>MLS-000574</x:v>
      </x:c>
      <x:c r="B575" s="69" t="str">
        <x:v>AGR-00193</x:v>
      </x:c>
      <x:c r="C575" s="69" t="str">
        <x:v>Service Target</x:v>
      </x:c>
      <x:c r="D575" s="72" t="n">
        <x:v>45655</x:v>
      </x:c>
      <x:c r="E575" s="72" t="n">
        <x:v>45680</x:v>
      </x:c>
      <x:c r="F575" s="69" t="str">
        <x:v>Completed</x:v>
      </x:c>
      <x:c r="G575" s="69" t="str">
        <x:v>Yes</x:v>
      </x:c>
      <x:c r="H575" s="69" t="str">
        <x:v>Follow-up Required</x:v>
      </x:c>
      <x:c r="I575" s="69" t="str">
        <x:v>Program Delivery</x:v>
      </x:c>
      <x:c r="J575" s="76" t="n">
        <x:f>IF(E575&lt;&gt;"",MAX(0,E575-D575),IF(F575="Overdue",MAX(0,'START_HERE'!$B$7-D575),0))</x:f>
        <x:v>25</x:v>
      </x:c>
    </x:row>
    <x:row r="576" ht="18" customHeight="1">
      <x:c r="A576" s="69" t="str">
        <x:v>MLS-000575</x:v>
      </x:c>
      <x:c r="B576" s="69" t="str">
        <x:v>AGR-00194</x:v>
      </x:c>
      <x:c r="C576" s="69" t="str">
        <x:v>Financial Report</x:v>
      </x:c>
      <x:c r="D576" s="72" t="n">
        <x:v>45239</x:v>
      </x:c>
      <x:c r="E576" s="72"/>
      <x:c r="F576" s="69" t="str">
        <x:v>Overdue</x:v>
      </x:c>
      <x:c r="G576" s="69" t="str">
        <x:v>No</x:v>
      </x:c>
      <x:c r="H576" s="69" t="str">
        <x:v>Not Reviewed</x:v>
      </x:c>
      <x:c r="I576" s="69" t="str">
        <x:v>Program Delivery</x:v>
      </x:c>
      <x:c r="J576" s="76" t="n">
        <x:f>IF(E576&lt;&gt;"",MAX(0,E576-D576),IF(F576="Overdue",MAX(0,'START_HERE'!$B$7-D576),0))</x:f>
        <x:v>1026</x:v>
      </x:c>
    </x:row>
    <x:row r="577" ht="18" customHeight="1">
      <x:c r="A577" s="69" t="str">
        <x:v>MLS-000576</x:v>
      </x:c>
      <x:c r="B577" s="69" t="str">
        <x:v>AGR-00194</x:v>
      </x:c>
      <x:c r="C577" s="69" t="str">
        <x:v>Service Target</x:v>
      </x:c>
      <x:c r="D577" s="72" t="n">
        <x:v>45483</x:v>
      </x:c>
      <x:c r="E577" s="72" t="n">
        <x:v>45474</x:v>
      </x:c>
      <x:c r="F577" s="69" t="str">
        <x:v>Completed</x:v>
      </x:c>
      <x:c r="G577" s="69" t="str">
        <x:v>Yes</x:v>
      </x:c>
      <x:c r="H577" s="69" t="str">
        <x:v>Accepted</x:v>
      </x:c>
      <x:c r="I577" s="69" t="str">
        <x:v>Outcome</x:v>
      </x:c>
      <x:c r="J577" s="76" t="n">
        <x:f>IF(E577&lt;&gt;"",MAX(0,E577-D577),IF(F577="Overdue",MAX(0,'START_HERE'!$B$7-D577),0))</x:f>
        <x:v>0</x:v>
      </x:c>
    </x:row>
    <x:row r="578" ht="18" customHeight="1">
      <x:c r="A578" s="69" t="str">
        <x:v>MLS-000577</x:v>
      </x:c>
      <x:c r="B578" s="69" t="str">
        <x:v>AGR-00195</x:v>
      </x:c>
      <x:c r="C578" s="69" t="str">
        <x:v>Final Outcome</x:v>
      </x:c>
      <x:c r="D578" s="72" t="n">
        <x:v>45292</x:v>
      </x:c>
      <x:c r="E578" s="72" t="n">
        <x:v>45278</x:v>
      </x:c>
      <x:c r="F578" s="69" t="str">
        <x:v>Completed</x:v>
      </x:c>
      <x:c r="G578" s="69" t="str">
        <x:v>Yes</x:v>
      </x:c>
      <x:c r="H578" s="69" t="str">
        <x:v>Accepted</x:v>
      </x:c>
      <x:c r="I578" s="69" t="str">
        <x:v>Outcome</x:v>
      </x:c>
      <x:c r="J578" s="76" t="n">
        <x:f>IF(E578&lt;&gt;"",MAX(0,E578-D578),IF(F578="Overdue",MAX(0,'START_HERE'!$B$7-D578),0))</x:f>
        <x:v>0</x:v>
      </x:c>
    </x:row>
    <x:row r="579" ht="18" customHeight="1">
      <x:c r="A579" s="69" t="str">
        <x:v>MLS-000578</x:v>
      </x:c>
      <x:c r="B579" s="69" t="str">
        <x:v>AGR-00195</x:v>
      </x:c>
      <x:c r="C579" s="69" t="str">
        <x:v>Progress Report</x:v>
      </x:c>
      <x:c r="D579" s="72" t="n">
        <x:v>45536</x:v>
      </x:c>
      <x:c r="E579" s="72" t="n">
        <x:v>45537</x:v>
      </x:c>
      <x:c r="F579" s="69" t="str">
        <x:v>Completed</x:v>
      </x:c>
      <x:c r="G579" s="69" t="str">
        <x:v>Yes</x:v>
      </x:c>
      <x:c r="H579" s="69" t="str">
        <x:v>Accepted</x:v>
      </x:c>
      <x:c r="I579" s="69" t="str">
        <x:v>Financial</x:v>
      </x:c>
      <x:c r="J579" s="76" t="n">
        <x:f>IF(E579&lt;&gt;"",MAX(0,E579-D579),IF(F579="Overdue",MAX(0,'START_HERE'!$B$7-D579),0))</x:f>
        <x:v>1</x:v>
      </x:c>
    </x:row>
    <x:row r="580" ht="18" customHeight="1">
      <x:c r="A580" s="69" t="str">
        <x:v>MLS-000579</x:v>
      </x:c>
      <x:c r="B580" s="69" t="str">
        <x:v>AGR-00196</x:v>
      </x:c>
      <x:c r="C580" s="69" t="str">
        <x:v>Financial Report</x:v>
      </x:c>
      <x:c r="D580" s="72" t="n">
        <x:v>45321</x:v>
      </x:c>
      <x:c r="E580" s="72" t="n">
        <x:v>45307</x:v>
      </x:c>
      <x:c r="F580" s="69" t="str">
        <x:v>Completed</x:v>
      </x:c>
      <x:c r="G580" s="69" t="str">
        <x:v>Yes</x:v>
      </x:c>
      <x:c r="H580" s="69" t="str">
        <x:v>Follow-up Required</x:v>
      </x:c>
      <x:c r="I580" s="69" t="str">
        <x:v>Program Delivery</x:v>
      </x:c>
      <x:c r="J580" s="76" t="n">
        <x:f>IF(E580&lt;&gt;"",MAX(0,E580-D580),IF(F580="Overdue",MAX(0,'START_HERE'!$B$7-D580),0))</x:f>
        <x:v>0</x:v>
      </x:c>
    </x:row>
    <x:row r="581" ht="18" customHeight="1">
      <x:c r="A581" s="69" t="str">
        <x:v>MLS-000580</x:v>
      </x:c>
      <x:c r="B581" s="69" t="str">
        <x:v>AGR-00196</x:v>
      </x:c>
      <x:c r="C581" s="69" t="str">
        <x:v>Financial Report</x:v>
      </x:c>
      <x:c r="D581" s="72" t="n">
        <x:v>45503</x:v>
      </x:c>
      <x:c r="E581" s="72" t="n">
        <x:v>45488</x:v>
      </x:c>
      <x:c r="F581" s="69" t="str">
        <x:v>Completed</x:v>
      </x:c>
      <x:c r="G581" s="69" t="str">
        <x:v>Yes</x:v>
      </x:c>
      <x:c r="H581" s="69" t="str">
        <x:v>Accepted</x:v>
      </x:c>
      <x:c r="I581" s="69" t="str">
        <x:v>Program Delivery</x:v>
      </x:c>
      <x:c r="J581" s="76" t="n">
        <x:f>IF(E581&lt;&gt;"",MAX(0,E581-D581),IF(F581="Overdue",MAX(0,'START_HERE'!$B$7-D581),0))</x:f>
        <x:v>0</x:v>
      </x:c>
    </x:row>
    <x:row r="582" ht="18" customHeight="1">
      <x:c r="A582" s="69" t="str">
        <x:v>MLS-000581</x:v>
      </x:c>
      <x:c r="B582" s="69" t="str">
        <x:v>AGR-00196</x:v>
      </x:c>
      <x:c r="C582" s="69" t="str">
        <x:v>Service Target</x:v>
      </x:c>
      <x:c r="D582" s="72" t="n">
        <x:v>45686</x:v>
      </x:c>
      <x:c r="E582" s="72" t="n">
        <x:v>45688</x:v>
      </x:c>
      <x:c r="F582" s="69" t="str">
        <x:v>Completed</x:v>
      </x:c>
      <x:c r="G582" s="69" t="str">
        <x:v>Yes</x:v>
      </x:c>
      <x:c r="H582" s="69" t="str">
        <x:v>Follow-up Required</x:v>
      </x:c>
      <x:c r="I582" s="69" t="str">
        <x:v>Outcome</x:v>
      </x:c>
      <x:c r="J582" s="76" t="n">
        <x:f>IF(E582&lt;&gt;"",MAX(0,E582-D582),IF(F582="Overdue",MAX(0,'START_HERE'!$B$7-D582),0))</x:f>
        <x:v>2</x:v>
      </x:c>
    </x:row>
    <x:row r="583" ht="18" customHeight="1">
      <x:c r="A583" s="69" t="str">
        <x:v>MLS-000582</x:v>
      </x:c>
      <x:c r="B583" s="69" t="str">
        <x:v>AGR-00197</x:v>
      </x:c>
      <x:c r="C583" s="69" t="str">
        <x:v>Progress Report</x:v>
      </x:c>
      <x:c r="D583" s="72" t="n">
        <x:v>45667</x:v>
      </x:c>
      <x:c r="E583" s="72" t="n">
        <x:v>45664</x:v>
      </x:c>
      <x:c r="F583" s="69" t="str">
        <x:v>Completed</x:v>
      </x:c>
      <x:c r="G583" s="69" t="str">
        <x:v>Yes</x:v>
      </x:c>
      <x:c r="H583" s="69" t="str">
        <x:v>Accepted</x:v>
      </x:c>
      <x:c r="I583" s="69" t="str">
        <x:v>Outcome</x:v>
      </x:c>
      <x:c r="J583" s="76" t="n">
        <x:f>IF(E583&lt;&gt;"",MAX(0,E583-D583),IF(F583="Overdue",MAX(0,'START_HERE'!$B$7-D583),0))</x:f>
        <x:v>0</x:v>
      </x:c>
    </x:row>
    <x:row r="584" ht="18" customHeight="1">
      <x:c r="A584" s="69" t="str">
        <x:v>MLS-000583</x:v>
      </x:c>
      <x:c r="B584" s="69" t="str">
        <x:v>AGR-00197</x:v>
      </x:c>
      <x:c r="C584" s="69" t="str">
        <x:v>Service Target</x:v>
      </x:c>
      <x:c r="D584" s="72" t="n">
        <x:v>45849</x:v>
      </x:c>
      <x:c r="E584" s="72" t="n">
        <x:v>45838</x:v>
      </x:c>
      <x:c r="F584" s="69" t="str">
        <x:v>Completed</x:v>
      </x:c>
      <x:c r="G584" s="69" t="str">
        <x:v>Yes</x:v>
      </x:c>
      <x:c r="H584" s="69" t="str">
        <x:v>Accepted</x:v>
      </x:c>
      <x:c r="I584" s="69" t="str">
        <x:v>Program Delivery</x:v>
      </x:c>
      <x:c r="J584" s="76" t="n">
        <x:f>IF(E584&lt;&gt;"",MAX(0,E584-D584),IF(F584="Overdue",MAX(0,'START_HERE'!$B$7-D584),0))</x:f>
        <x:v>0</x:v>
      </x:c>
    </x:row>
    <x:row r="585" ht="18" customHeight="1">
      <x:c r="A585" s="69" t="str">
        <x:v>MLS-000584</x:v>
      </x:c>
      <x:c r="B585" s="69" t="str">
        <x:v>AGR-00198</x:v>
      </x:c>
      <x:c r="C585" s="69" t="str">
        <x:v>Progress Report</x:v>
      </x:c>
      <x:c r="D585" s="72" t="n">
        <x:v>45422</x:v>
      </x:c>
      <x:c r="E585" s="72" t="n">
        <x:v>45409</x:v>
      </x:c>
      <x:c r="F585" s="69" t="str">
        <x:v>Completed</x:v>
      </x:c>
      <x:c r="G585" s="69" t="str">
        <x:v>Yes</x:v>
      </x:c>
      <x:c r="H585" s="69" t="str">
        <x:v>Follow-up Required</x:v>
      </x:c>
      <x:c r="I585" s="69" t="str">
        <x:v>Financial</x:v>
      </x:c>
      <x:c r="J585" s="76" t="n">
        <x:f>IF(E585&lt;&gt;"",MAX(0,E585-D585),IF(F585="Overdue",MAX(0,'START_HERE'!$B$7-D585),0))</x:f>
        <x:v>0</x:v>
      </x:c>
    </x:row>
    <x:row r="586" ht="18" customHeight="1">
      <x:c r="A586" s="69" t="str">
        <x:v>MLS-000585</x:v>
      </x:c>
      <x:c r="B586" s="69" t="str">
        <x:v>AGR-00198</x:v>
      </x:c>
      <x:c r="C586" s="69" t="str">
        <x:v>Final Outcome</x:v>
      </x:c>
      <x:c r="D586" s="72" t="n">
        <x:v>45568</x:v>
      </x:c>
      <x:c r="E586" s="72" t="n">
        <x:v>45590</x:v>
      </x:c>
      <x:c r="F586" s="69" t="str">
        <x:v>Completed</x:v>
      </x:c>
      <x:c r="G586" s="69" t="str">
        <x:v>Yes</x:v>
      </x:c>
      <x:c r="H586" s="69" t="str">
        <x:v>Follow-up Required</x:v>
      </x:c>
      <x:c r="I586" s="69" t="str">
        <x:v>Outcome</x:v>
      </x:c>
      <x:c r="J586" s="76" t="n">
        <x:f>IF(E586&lt;&gt;"",MAX(0,E586-D586),IF(F586="Overdue",MAX(0,'START_HERE'!$B$7-D586),0))</x:f>
        <x:v>22</x:v>
      </x:c>
    </x:row>
    <x:row r="587" ht="18" customHeight="1">
      <x:c r="A587" s="69" t="str">
        <x:v>MLS-000586</x:v>
      </x:c>
      <x:c r="B587" s="69" t="str">
        <x:v>AGR-00198</x:v>
      </x:c>
      <x:c r="C587" s="69" t="str">
        <x:v>Service Target</x:v>
      </x:c>
      <x:c r="D587" s="72" t="n">
        <x:v>45714</x:v>
      </x:c>
      <x:c r="E587" s="72" t="n">
        <x:v>45734</x:v>
      </x:c>
      <x:c r="F587" s="69" t="str">
        <x:v>Completed</x:v>
      </x:c>
      <x:c r="G587" s="69" t="str">
        <x:v>Yes</x:v>
      </x:c>
      <x:c r="H587" s="69" t="str">
        <x:v>Accepted</x:v>
      </x:c>
      <x:c r="I587" s="69" t="str">
        <x:v>Compliance</x:v>
      </x:c>
      <x:c r="J587" s="76" t="n">
        <x:f>IF(E587&lt;&gt;"",MAX(0,E587-D587),IF(F587="Overdue",MAX(0,'START_HERE'!$B$7-D587),0))</x:f>
        <x:v>20</x:v>
      </x:c>
    </x:row>
    <x:row r="588" ht="18" customHeight="1">
      <x:c r="A588" s="69" t="str">
        <x:v>MLS-000587</x:v>
      </x:c>
      <x:c r="B588" s="69" t="str">
        <x:v>AGR-00198</x:v>
      </x:c>
      <x:c r="C588" s="69" t="str">
        <x:v>Final Outcome</x:v>
      </x:c>
      <x:c r="D588" s="72" t="n">
        <x:v>45860</x:v>
      </x:c>
      <x:c r="E588" s="72" t="n">
        <x:v>45865</x:v>
      </x:c>
      <x:c r="F588" s="69" t="str">
        <x:v>Completed</x:v>
      </x:c>
      <x:c r="G588" s="69" t="str">
        <x:v>Yes</x:v>
      </x:c>
      <x:c r="H588" s="69" t="str">
        <x:v>Accepted</x:v>
      </x:c>
      <x:c r="I588" s="69" t="str">
        <x:v>Financial</x:v>
      </x:c>
      <x:c r="J588" s="76" t="n">
        <x:f>IF(E588&lt;&gt;"",MAX(0,E588-D588),IF(F588="Overdue",MAX(0,'START_HERE'!$B$7-D588),0))</x:f>
        <x:v>5</x:v>
      </x:c>
    </x:row>
    <x:row r="589" ht="18" customHeight="1">
      <x:c r="A589" s="69" t="str">
        <x:v>MLS-000588</x:v>
      </x:c>
      <x:c r="B589" s="69" t="str">
        <x:v>AGR-00199</x:v>
      </x:c>
      <x:c r="C589" s="69" t="str">
        <x:v>Service Target</x:v>
      </x:c>
      <x:c r="D589" s="72" t="n">
        <x:v>45681</x:v>
      </x:c>
      <x:c r="E589" s="72" t="n">
        <x:v>45674</x:v>
      </x:c>
      <x:c r="F589" s="69" t="str">
        <x:v>Completed</x:v>
      </x:c>
      <x:c r="G589" s="69" t="str">
        <x:v>Yes</x:v>
      </x:c>
      <x:c r="H589" s="69" t="str">
        <x:v>Follow-up Required</x:v>
      </x:c>
      <x:c r="I589" s="69" t="str">
        <x:v>Outcome</x:v>
      </x:c>
      <x:c r="J589" s="76" t="n">
        <x:f>IF(E589&lt;&gt;"",MAX(0,E589-D589),IF(F589="Overdue",MAX(0,'START_HERE'!$B$7-D589),0))</x:f>
        <x:v>0</x:v>
      </x:c>
    </x:row>
    <x:row r="590" ht="18" customHeight="1">
      <x:c r="A590" s="69" t="str">
        <x:v>MLS-000589</x:v>
      </x:c>
      <x:c r="B590" s="69" t="str">
        <x:v>AGR-00199</x:v>
      </x:c>
      <x:c r="C590" s="69" t="str">
        <x:v>Progress Report</x:v>
      </x:c>
      <x:c r="D590" s="72" t="n">
        <x:v>45925</x:v>
      </x:c>
      <x:c r="E590" s="72"/>
      <x:c r="F590" s="69" t="str">
        <x:v>Overdue</x:v>
      </x:c>
      <x:c r="G590" s="69" t="str">
        <x:v>No</x:v>
      </x:c>
      <x:c r="H590" s="69" t="str">
        <x:v>Not Reviewed</x:v>
      </x:c>
      <x:c r="I590" s="69" t="str">
        <x:v>Outcome</x:v>
      </x:c>
      <x:c r="J590" s="76" t="n">
        <x:f>IF(E590&lt;&gt;"",MAX(0,E590-D590),IF(F590="Overdue",MAX(0,'START_HERE'!$B$7-D590),0))</x:f>
        <x:v>340</x:v>
      </x:c>
    </x:row>
    <x:row r="591" ht="18" customHeight="1">
      <x:c r="A591" s="69" t="str">
        <x:v>MLS-000590</x:v>
      </x:c>
      <x:c r="B591" s="69" t="str">
        <x:v>AGR-00200</x:v>
      </x:c>
      <x:c r="C591" s="69" t="str">
        <x:v>Service Target</x:v>
      </x:c>
      <x:c r="D591" s="72" t="n">
        <x:v>46372</x:v>
      </x:c>
      <x:c r="E591" s="72"/>
      <x:c r="F591" s="69" t="str">
        <x:v>Not Due</x:v>
      </x:c>
      <x:c r="G591" s="69" t="str">
        <x:v>No</x:v>
      </x:c>
      <x:c r="H591" s="69" t="str">
        <x:v>Not Reviewed</x:v>
      </x:c>
      <x:c r="I591" s="69" t="str">
        <x:v>Outcome</x:v>
      </x:c>
      <x:c r="J591" s="76" t="n">
        <x:f>IF(E591&lt;&gt;"",MAX(0,E591-D591),IF(F591="Overdue",MAX(0,'START_HERE'!$B$7-D591),0))</x:f>
        <x:v>0</x:v>
      </x:c>
    </x:row>
    <x:row r="592" ht="18" customHeight="1">
      <x:c r="A592" s="69" t="str">
        <x:v>MLS-000591</x:v>
      </x:c>
      <x:c r="B592" s="69" t="str">
        <x:v>AGR-00200</x:v>
      </x:c>
      <x:c r="C592" s="69" t="str">
        <x:v>Service Target</x:v>
      </x:c>
      <x:c r="D592" s="72" t="n">
        <x:v>46445</x:v>
      </x:c>
      <x:c r="E592" s="72"/>
      <x:c r="F592" s="69" t="str">
        <x:v>Not Due</x:v>
      </x:c>
      <x:c r="G592" s="69" t="str">
        <x:v>No</x:v>
      </x:c>
      <x:c r="H592" s="69" t="str">
        <x:v>Not Reviewed</x:v>
      </x:c>
      <x:c r="I592" s="69" t="str">
        <x:v>Compliance</x:v>
      </x:c>
      <x:c r="J592" s="76" t="n">
        <x:f>IF(E592&lt;&gt;"",MAX(0,E592-D592),IF(F592="Overdue",MAX(0,'START_HERE'!$B$7-D592),0))</x:f>
        <x:v>0</x:v>
      </x:c>
    </x:row>
    <x:row r="593" ht="18" customHeight="1">
      <x:c r="A593" s="69" t="str">
        <x:v>MLS-000592</x:v>
      </x:c>
      <x:c r="B593" s="69" t="str">
        <x:v>AGR-00200</x:v>
      </x:c>
      <x:c r="C593" s="69" t="str">
        <x:v>Financial Report</x:v>
      </x:c>
      <x:c r="D593" s="72" t="n">
        <x:v>46518</x:v>
      </x:c>
      <x:c r="E593" s="72"/>
      <x:c r="F593" s="69" t="str">
        <x:v>Not Due</x:v>
      </x:c>
      <x:c r="G593" s="69" t="str">
        <x:v>No</x:v>
      </x:c>
      <x:c r="H593" s="69" t="str">
        <x:v>Not Reviewed</x:v>
      </x:c>
      <x:c r="I593" s="69" t="str">
        <x:v>Financial</x:v>
      </x:c>
      <x:c r="J593" s="76" t="n">
        <x:f>IF(E593&lt;&gt;"",MAX(0,E593-D593),IF(F593="Overdue",MAX(0,'START_HERE'!$B$7-D593),0))</x:f>
        <x:v>0</x:v>
      </x:c>
    </x:row>
    <x:row r="594" ht="18" customHeight="1">
      <x:c r="A594" s="69" t="str">
        <x:v>MLS-000593</x:v>
      </x:c>
      <x:c r="B594" s="69" t="str">
        <x:v>AGR-00200</x:v>
      </x:c>
      <x:c r="C594" s="69" t="str">
        <x:v>Progress Report</x:v>
      </x:c>
      <x:c r="D594" s="72" t="n">
        <x:v>46591</x:v>
      </x:c>
      <x:c r="E594" s="72"/>
      <x:c r="F594" s="69" t="str">
        <x:v>Not Due</x:v>
      </x:c>
      <x:c r="G594" s="69" t="str">
        <x:v>No</x:v>
      </x:c>
      <x:c r="H594" s="69" t="str">
        <x:v>Not Reviewed</x:v>
      </x:c>
      <x:c r="I594" s="69" t="str">
        <x:v>Program Delivery</x:v>
      </x:c>
      <x:c r="J594" s="76" t="n">
        <x:f>IF(E594&lt;&gt;"",MAX(0,E594-D594),IF(F594="Overdue",MAX(0,'START_HERE'!$B$7-D594),0))</x:f>
        <x:v>0</x:v>
      </x:c>
    </x:row>
    <x:row r="595" ht="18" customHeight="1">
      <x:c r="A595" s="69" t="str">
        <x:v>MLS-000594</x:v>
      </x:c>
      <x:c r="B595" s="69" t="str">
        <x:v>AGR-00201</x:v>
      </x:c>
      <x:c r="C595" s="69" t="str">
        <x:v>Service Target</x:v>
      </x:c>
      <x:c r="D595" s="72" t="n">
        <x:v>45213</x:v>
      </x:c>
      <x:c r="E595" s="72" t="n">
        <x:v>45235</x:v>
      </x:c>
      <x:c r="F595" s="69" t="str">
        <x:v>Completed</x:v>
      </x:c>
      <x:c r="G595" s="69" t="str">
        <x:v>Yes</x:v>
      </x:c>
      <x:c r="H595" s="69" t="str">
        <x:v>Accepted</x:v>
      </x:c>
      <x:c r="I595" s="69" t="str">
        <x:v>Program Delivery</x:v>
      </x:c>
      <x:c r="J595" s="76" t="n">
        <x:f>IF(E595&lt;&gt;"",MAX(0,E595-D595),IF(F595="Overdue",MAX(0,'START_HERE'!$B$7-D595),0))</x:f>
        <x:v>22</x:v>
      </x:c>
    </x:row>
    <x:row r="596" ht="18" customHeight="1">
      <x:c r="A596" s="69" t="str">
        <x:v>MLS-000595</x:v>
      </x:c>
      <x:c r="B596" s="69" t="str">
        <x:v>AGR-00201</x:v>
      </x:c>
      <x:c r="C596" s="69" t="str">
        <x:v>Financial Report</x:v>
      </x:c>
      <x:c r="D596" s="72" t="n">
        <x:v>45350</x:v>
      </x:c>
      <x:c r="E596" s="72" t="n">
        <x:v>45372</x:v>
      </x:c>
      <x:c r="F596" s="69" t="str">
        <x:v>Completed</x:v>
      </x:c>
      <x:c r="G596" s="69" t="str">
        <x:v>Yes</x:v>
      </x:c>
      <x:c r="H596" s="69" t="str">
        <x:v>Follow-up Required</x:v>
      </x:c>
      <x:c r="I596" s="69" t="str">
        <x:v>Program Delivery</x:v>
      </x:c>
      <x:c r="J596" s="76" t="n">
        <x:f>IF(E596&lt;&gt;"",MAX(0,E596-D596),IF(F596="Overdue",MAX(0,'START_HERE'!$B$7-D596),0))</x:f>
        <x:v>22</x:v>
      </x:c>
    </x:row>
    <x:row r="597" ht="18" customHeight="1">
      <x:c r="A597" s="69" t="str">
        <x:v>MLS-000596</x:v>
      </x:c>
      <x:c r="B597" s="69" t="str">
        <x:v>AGR-00201</x:v>
      </x:c>
      <x:c r="C597" s="69" t="str">
        <x:v>Progress Report</x:v>
      </x:c>
      <x:c r="D597" s="72" t="n">
        <x:v>45487</x:v>
      </x:c>
      <x:c r="E597" s="72" t="n">
        <x:v>45489</x:v>
      </x:c>
      <x:c r="F597" s="69" t="str">
        <x:v>Completed</x:v>
      </x:c>
      <x:c r="G597" s="69" t="str">
        <x:v>Yes</x:v>
      </x:c>
      <x:c r="H597" s="69" t="str">
        <x:v>Follow-up Required</x:v>
      </x:c>
      <x:c r="I597" s="69" t="str">
        <x:v>Outcome</x:v>
      </x:c>
      <x:c r="J597" s="76" t="n">
        <x:f>IF(E597&lt;&gt;"",MAX(0,E597-D597),IF(F597="Overdue",MAX(0,'START_HERE'!$B$7-D597),0))</x:f>
        <x:v>2</x:v>
      </x:c>
    </x:row>
    <x:row r="598" ht="18" customHeight="1">
      <x:c r="A598" s="69" t="str">
        <x:v>MLS-000597</x:v>
      </x:c>
      <x:c r="B598" s="69" t="str">
        <x:v>AGR-00202</x:v>
      </x:c>
      <x:c r="C598" s="69" t="str">
        <x:v>Progress Report</x:v>
      </x:c>
      <x:c r="D598" s="72" t="n">
        <x:v>46193</x:v>
      </x:c>
      <x:c r="E598" s="72" t="n">
        <x:v>46207</x:v>
      </x:c>
      <x:c r="F598" s="69" t="str">
        <x:v>Completed</x:v>
      </x:c>
      <x:c r="G598" s="69" t="str">
        <x:v>Yes</x:v>
      </x:c>
      <x:c r="H598" s="69" t="str">
        <x:v>Accepted</x:v>
      </x:c>
      <x:c r="I598" s="69" t="str">
        <x:v>Compliance</x:v>
      </x:c>
      <x:c r="J598" s="76" t="n">
        <x:f>IF(E598&lt;&gt;"",MAX(0,E598-D598),IF(F598="Overdue",MAX(0,'START_HERE'!$B$7-D598),0))</x:f>
        <x:v>14</x:v>
      </x:c>
    </x:row>
    <x:row r="599" ht="18" customHeight="1">
      <x:c r="A599" s="69" t="str">
        <x:v>MLS-000598</x:v>
      </x:c>
      <x:c r="B599" s="69" t="str">
        <x:v>AGR-00202</x:v>
      </x:c>
      <x:c r="C599" s="69" t="str">
        <x:v>Financial Report</x:v>
      </x:c>
      <x:c r="D599" s="72" t="n">
        <x:v>46314</x:v>
      </x:c>
      <x:c r="E599" s="72"/>
      <x:c r="F599" s="69" t="str">
        <x:v>Not Due</x:v>
      </x:c>
      <x:c r="G599" s="69" t="str">
        <x:v>No</x:v>
      </x:c>
      <x:c r="H599" s="69" t="str">
        <x:v>Not Reviewed</x:v>
      </x:c>
      <x:c r="I599" s="69" t="str">
        <x:v>Outcome</x:v>
      </x:c>
      <x:c r="J599" s="76" t="n">
        <x:f>IF(E599&lt;&gt;"",MAX(0,E599-D599),IF(F599="Overdue",MAX(0,'START_HERE'!$B$7-D599),0))</x:f>
        <x:v>0</x:v>
      </x:c>
    </x:row>
    <x:row r="600" ht="18" customHeight="1">
      <x:c r="A600" s="69" t="str">
        <x:v>MLS-000599</x:v>
      </x:c>
      <x:c r="B600" s="69" t="str">
        <x:v>AGR-00203</x:v>
      </x:c>
      <x:c r="C600" s="69" t="str">
        <x:v>Progress Report</x:v>
      </x:c>
      <x:c r="D600" s="72" t="n">
        <x:v>45603</x:v>
      </x:c>
      <x:c r="E600" s="72" t="n">
        <x:v>45613</x:v>
      </x:c>
      <x:c r="F600" s="69" t="str">
        <x:v>Completed</x:v>
      </x:c>
      <x:c r="G600" s="69" t="str">
        <x:v>Yes</x:v>
      </x:c>
      <x:c r="H600" s="69" t="str">
        <x:v>Follow-up Required</x:v>
      </x:c>
      <x:c r="I600" s="69" t="str">
        <x:v>Program Delivery</x:v>
      </x:c>
      <x:c r="J600" s="76" t="n">
        <x:f>IF(E600&lt;&gt;"",MAX(0,E600-D600),IF(F600="Overdue",MAX(0,'START_HERE'!$B$7-D600),0))</x:f>
        <x:v>10</x:v>
      </x:c>
    </x:row>
    <x:row r="601" ht="18" customHeight="1">
      <x:c r="A601" s="69" t="str">
        <x:v>MLS-000600</x:v>
      </x:c>
      <x:c r="B601" s="69" t="str">
        <x:v>AGR-00203</x:v>
      </x:c>
      <x:c r="C601" s="69" t="str">
        <x:v>Progress Report</x:v>
      </x:c>
      <x:c r="D601" s="72" t="n">
        <x:v>45847</x:v>
      </x:c>
      <x:c r="E601" s="72" t="n">
        <x:v>45835</x:v>
      </x:c>
      <x:c r="F601" s="69" t="str">
        <x:v>Completed</x:v>
      </x:c>
      <x:c r="G601" s="69" t="str">
        <x:v>Yes</x:v>
      </x:c>
      <x:c r="H601" s="69" t="str">
        <x:v>Accepted</x:v>
      </x:c>
      <x:c r="I601" s="69" t="str">
        <x:v>Outcome</x:v>
      </x:c>
      <x:c r="J601" s="76" t="n">
        <x:f>IF(E601&lt;&gt;"",MAX(0,E601-D601),IF(F601="Overdue",MAX(0,'START_HERE'!$B$7-D601),0))</x:f>
        <x:v>0</x:v>
      </x:c>
    </x:row>
    <x:row r="602" ht="18" customHeight="1">
      <x:c r="A602" s="69" t="str">
        <x:v>MLS-000601</x:v>
      </x:c>
      <x:c r="B602" s="69" t="str">
        <x:v>AGR-00204</x:v>
      </x:c>
      <x:c r="C602" s="69" t="str">
        <x:v>Financial Report</x:v>
      </x:c>
      <x:c r="D602" s="72" t="n">
        <x:v>46286</x:v>
      </x:c>
      <x:c r="E602" s="72"/>
      <x:c r="F602" s="69" t="str">
        <x:v>Not Due</x:v>
      </x:c>
      <x:c r="G602" s="69" t="str">
        <x:v>No</x:v>
      </x:c>
      <x:c r="H602" s="69" t="str">
        <x:v>Not Reviewed</x:v>
      </x:c>
      <x:c r="I602" s="69" t="str">
        <x:v>Outcome</x:v>
      </x:c>
      <x:c r="J602" s="76" t="n">
        <x:f>IF(E602&lt;&gt;"",MAX(0,E602-D602),IF(F602="Overdue",MAX(0,'START_HERE'!$B$7-D602),0))</x:f>
        <x:v>0</x:v>
      </x:c>
    </x:row>
    <x:row r="603" ht="18" customHeight="1">
      <x:c r="A603" s="69" t="str">
        <x:v>MLS-000602</x:v>
      </x:c>
      <x:c r="B603" s="69" t="str">
        <x:v>AGR-00204</x:v>
      </x:c>
      <x:c r="C603" s="69" t="str">
        <x:v>Final Outcome</x:v>
      </x:c>
      <x:c r="D603" s="72" t="n">
        <x:v>46468</x:v>
      </x:c>
      <x:c r="E603" s="72"/>
      <x:c r="F603" s="69" t="str">
        <x:v>Not Due</x:v>
      </x:c>
      <x:c r="G603" s="69" t="str">
        <x:v>No</x:v>
      </x:c>
      <x:c r="H603" s="69" t="str">
        <x:v>Not Reviewed</x:v>
      </x:c>
      <x:c r="I603" s="69" t="str">
        <x:v>Financial</x:v>
      </x:c>
      <x:c r="J603" s="76" t="n">
        <x:f>IF(E603&lt;&gt;"",MAX(0,E603-D603),IF(F603="Overdue",MAX(0,'START_HERE'!$B$7-D603),0))</x:f>
        <x:v>0</x:v>
      </x:c>
    </x:row>
    <x:row r="604" ht="18" customHeight="1">
      <x:c r="A604" s="69" t="str">
        <x:v>MLS-000603</x:v>
      </x:c>
      <x:c r="B604" s="69" t="str">
        <x:v>AGR-00204</x:v>
      </x:c>
      <x:c r="C604" s="69" t="str">
        <x:v>Service Target</x:v>
      </x:c>
      <x:c r="D604" s="72" t="n">
        <x:v>46651</x:v>
      </x:c>
      <x:c r="E604" s="72"/>
      <x:c r="F604" s="69" t="str">
        <x:v>Not Due</x:v>
      </x:c>
      <x:c r="G604" s="69" t="str">
        <x:v>No</x:v>
      </x:c>
      <x:c r="H604" s="69" t="str">
        <x:v>Not Reviewed</x:v>
      </x:c>
      <x:c r="I604" s="69" t="str">
        <x:v>Outcome</x:v>
      </x:c>
      <x:c r="J604" s="76" t="n">
        <x:f>IF(E604&lt;&gt;"",MAX(0,E604-D604),IF(F604="Overdue",MAX(0,'START_HERE'!$B$7-D604),0))</x:f>
        <x:v>0</x:v>
      </x:c>
    </x:row>
    <x:row r="605" ht="18" customHeight="1">
      <x:c r="A605" s="69" t="str">
        <x:v>MLS-000604</x:v>
      </x:c>
      <x:c r="B605" s="69" t="str">
        <x:v>AGR-00205</x:v>
      </x:c>
      <x:c r="C605" s="69" t="str">
        <x:v>Service Target</x:v>
      </x:c>
      <x:c r="D605" s="72" t="n">
        <x:v>45342</x:v>
      </x:c>
      <x:c r="E605" s="72" t="n">
        <x:v>45330</x:v>
      </x:c>
      <x:c r="F605" s="69" t="str">
        <x:v>Completed</x:v>
      </x:c>
      <x:c r="G605" s="69" t="str">
        <x:v>Yes</x:v>
      </x:c>
      <x:c r="H605" s="69" t="str">
        <x:v>Accepted</x:v>
      </x:c>
      <x:c r="I605" s="69" t="str">
        <x:v>Financial</x:v>
      </x:c>
      <x:c r="J605" s="76" t="n">
        <x:f>IF(E605&lt;&gt;"",MAX(0,E605-D605),IF(F605="Overdue",MAX(0,'START_HERE'!$B$7-D605),0))</x:f>
        <x:v>0</x:v>
      </x:c>
    </x:row>
    <x:row r="606" ht="18" customHeight="1">
      <x:c r="A606" s="69" t="str">
        <x:v>MLS-000605</x:v>
      </x:c>
      <x:c r="B606" s="69" t="str">
        <x:v>AGR-00205</x:v>
      </x:c>
      <x:c r="C606" s="69" t="str">
        <x:v>Progress Report</x:v>
      </x:c>
      <x:c r="D606" s="72" t="n">
        <x:v>45488</x:v>
      </x:c>
      <x:c r="E606" s="72" t="n">
        <x:v>45495</x:v>
      </x:c>
      <x:c r="F606" s="69" t="str">
        <x:v>Completed</x:v>
      </x:c>
      <x:c r="G606" s="69" t="str">
        <x:v>Yes</x:v>
      </x:c>
      <x:c r="H606" s="69" t="str">
        <x:v>Follow-up Required</x:v>
      </x:c>
      <x:c r="I606" s="69" t="str">
        <x:v>Financial</x:v>
      </x:c>
      <x:c r="J606" s="76" t="n">
        <x:f>IF(E606&lt;&gt;"",MAX(0,E606-D606),IF(F606="Overdue",MAX(0,'START_HERE'!$B$7-D606),0))</x:f>
        <x:v>7</x:v>
      </x:c>
    </x:row>
    <x:row r="607" ht="18" customHeight="1">
      <x:c r="A607" s="69" t="str">
        <x:v>MLS-000606</x:v>
      </x:c>
      <x:c r="B607" s="69" t="str">
        <x:v>AGR-00205</x:v>
      </x:c>
      <x:c r="C607" s="69" t="str">
        <x:v>Financial Report</x:v>
      </x:c>
      <x:c r="D607" s="72" t="n">
        <x:v>45634</x:v>
      </x:c>
      <x:c r="E607" s="72" t="n">
        <x:v>45656</x:v>
      </x:c>
      <x:c r="F607" s="69" t="str">
        <x:v>Completed</x:v>
      </x:c>
      <x:c r="G607" s="69" t="str">
        <x:v>Yes</x:v>
      </x:c>
      <x:c r="H607" s="69" t="str">
        <x:v>Follow-up Required</x:v>
      </x:c>
      <x:c r="I607" s="69" t="str">
        <x:v>Program Delivery</x:v>
      </x:c>
      <x:c r="J607" s="76" t="n">
        <x:f>IF(E607&lt;&gt;"",MAX(0,E607-D607),IF(F607="Overdue",MAX(0,'START_HERE'!$B$7-D607),0))</x:f>
        <x:v>22</x:v>
      </x:c>
    </x:row>
    <x:row r="608" ht="18" customHeight="1">
      <x:c r="A608" s="69" t="str">
        <x:v>MLS-000607</x:v>
      </x:c>
      <x:c r="B608" s="69" t="str">
        <x:v>AGR-00205</x:v>
      </x:c>
      <x:c r="C608" s="69" t="str">
        <x:v>Progress Report</x:v>
      </x:c>
      <x:c r="D608" s="72" t="n">
        <x:v>45780</x:v>
      </x:c>
      <x:c r="E608" s="72" t="n">
        <x:v>45774</x:v>
      </x:c>
      <x:c r="F608" s="69" t="str">
        <x:v>Completed</x:v>
      </x:c>
      <x:c r="G608" s="69" t="str">
        <x:v>Yes</x:v>
      </x:c>
      <x:c r="H608" s="69" t="str">
        <x:v>Accepted</x:v>
      </x:c>
      <x:c r="I608" s="69" t="str">
        <x:v>Financial</x:v>
      </x:c>
      <x:c r="J608" s="76" t="n">
        <x:f>IF(E608&lt;&gt;"",MAX(0,E608-D608),IF(F608="Overdue",MAX(0,'START_HERE'!$B$7-D608),0))</x:f>
        <x:v>0</x:v>
      </x:c>
    </x:row>
    <x:row r="609" ht="18" customHeight="1">
      <x:c r="A609" s="69" t="str">
        <x:v>MLS-000608</x:v>
      </x:c>
      <x:c r="B609" s="69" t="str">
        <x:v>AGR-00206</x:v>
      </x:c>
      <x:c r="C609" s="69" t="str">
        <x:v>Final Outcome</x:v>
      </x:c>
      <x:c r="D609" s="72" t="n">
        <x:v>45250</x:v>
      </x:c>
      <x:c r="E609" s="72" t="n">
        <x:v>45235</x:v>
      </x:c>
      <x:c r="F609" s="69" t="str">
        <x:v>Completed</x:v>
      </x:c>
      <x:c r="G609" s="69" t="str">
        <x:v>Yes</x:v>
      </x:c>
      <x:c r="H609" s="69" t="str">
        <x:v>Follow-up Required</x:v>
      </x:c>
      <x:c r="I609" s="69" t="str">
        <x:v>Financial</x:v>
      </x:c>
      <x:c r="J609" s="76" t="n">
        <x:f>IF(E609&lt;&gt;"",MAX(0,E609-D609),IF(F609="Overdue",MAX(0,'START_HERE'!$B$7-D609),0))</x:f>
        <x:v>0</x:v>
      </x:c>
    </x:row>
    <x:row r="610" ht="18" customHeight="1">
      <x:c r="A610" s="69" t="str">
        <x:v>MLS-000609</x:v>
      </x:c>
      <x:c r="B610" s="69" t="str">
        <x:v>AGR-00206</x:v>
      </x:c>
      <x:c r="C610" s="69" t="str">
        <x:v>Progress Report</x:v>
      </x:c>
      <x:c r="D610" s="72" t="n">
        <x:v>45396</x:v>
      </x:c>
      <x:c r="E610" s="72" t="n">
        <x:v>45413</x:v>
      </x:c>
      <x:c r="F610" s="69" t="str">
        <x:v>Completed</x:v>
      </x:c>
      <x:c r="G610" s="69" t="str">
        <x:v>Yes</x:v>
      </x:c>
      <x:c r="H610" s="69" t="str">
        <x:v>Accepted</x:v>
      </x:c>
      <x:c r="I610" s="69" t="str">
        <x:v>Compliance</x:v>
      </x:c>
      <x:c r="J610" s="76" t="n">
        <x:f>IF(E610&lt;&gt;"",MAX(0,E610-D610),IF(F610="Overdue",MAX(0,'START_HERE'!$B$7-D610),0))</x:f>
        <x:v>17</x:v>
      </x:c>
    </x:row>
    <x:row r="611" ht="18" customHeight="1">
      <x:c r="A611" s="69" t="str">
        <x:v>MLS-000610</x:v>
      </x:c>
      <x:c r="B611" s="69" t="str">
        <x:v>AGR-00206</x:v>
      </x:c>
      <x:c r="C611" s="69" t="str">
        <x:v>Service Target</x:v>
      </x:c>
      <x:c r="D611" s="72" t="n">
        <x:v>45542</x:v>
      </x:c>
      <x:c r="E611" s="72" t="n">
        <x:v>45566</x:v>
      </x:c>
      <x:c r="F611" s="69" t="str">
        <x:v>Completed</x:v>
      </x:c>
      <x:c r="G611" s="69" t="str">
        <x:v>Yes</x:v>
      </x:c>
      <x:c r="H611" s="69" t="str">
        <x:v>Accepted</x:v>
      </x:c>
      <x:c r="I611" s="69" t="str">
        <x:v>Compliance</x:v>
      </x:c>
      <x:c r="J611" s="76" t="n">
        <x:f>IF(E611&lt;&gt;"",MAX(0,E611-D611),IF(F611="Overdue",MAX(0,'START_HERE'!$B$7-D611),0))</x:f>
        <x:v>24</x:v>
      </x:c>
    </x:row>
    <x:row r="612" ht="18" customHeight="1">
      <x:c r="A612" s="69" t="str">
        <x:v>MLS-000611</x:v>
      </x:c>
      <x:c r="B612" s="69" t="str">
        <x:v>AGR-00206</x:v>
      </x:c>
      <x:c r="C612" s="69" t="str">
        <x:v>Financial Report</x:v>
      </x:c>
      <x:c r="D612" s="72" t="n">
        <x:v>45688</x:v>
      </x:c>
      <x:c r="E612" s="72" t="n">
        <x:v>45674</x:v>
      </x:c>
      <x:c r="F612" s="69" t="str">
        <x:v>Completed</x:v>
      </x:c>
      <x:c r="G612" s="69" t="str">
        <x:v>Yes</x:v>
      </x:c>
      <x:c r="H612" s="69" t="str">
        <x:v>Accepted</x:v>
      </x:c>
      <x:c r="I612" s="69" t="str">
        <x:v>Compliance</x:v>
      </x:c>
      <x:c r="J612" s="76" t="n">
        <x:f>IF(E612&lt;&gt;"",MAX(0,E612-D612),IF(F612="Overdue",MAX(0,'START_HERE'!$B$7-D612),0))</x:f>
        <x:v>0</x:v>
      </x:c>
    </x:row>
    <x:row r="613" ht="18" customHeight="1">
      <x:c r="A613" s="69" t="str">
        <x:v>MLS-000612</x:v>
      </x:c>
      <x:c r="B613" s="69" t="str">
        <x:v>AGR-00207</x:v>
      </x:c>
      <x:c r="C613" s="69" t="str">
        <x:v>Final Outcome</x:v>
      </x:c>
      <x:c r="D613" s="72" t="n">
        <x:v>45224</x:v>
      </x:c>
      <x:c r="E613" s="72" t="n">
        <x:v>45214</x:v>
      </x:c>
      <x:c r="F613" s="69" t="str">
        <x:v>Completed</x:v>
      </x:c>
      <x:c r="G613" s="69" t="str">
        <x:v>Yes</x:v>
      </x:c>
      <x:c r="H613" s="69" t="str">
        <x:v>Follow-up Required</x:v>
      </x:c>
      <x:c r="I613" s="69" t="str">
        <x:v>Outcome</x:v>
      </x:c>
      <x:c r="J613" s="76" t="n">
        <x:f>IF(E613&lt;&gt;"",MAX(0,E613-D613),IF(F613="Overdue",MAX(0,'START_HERE'!$B$7-D613),0))</x:f>
        <x:v>0</x:v>
      </x:c>
    </x:row>
    <x:row r="614" ht="18" customHeight="1">
      <x:c r="A614" s="69" t="str">
        <x:v>MLS-000613</x:v>
      </x:c>
      <x:c r="B614" s="69" t="str">
        <x:v>AGR-00207</x:v>
      </x:c>
      <x:c r="C614" s="69" t="str">
        <x:v>Service Target</x:v>
      </x:c>
      <x:c r="D614" s="72" t="n">
        <x:v>45406</x:v>
      </x:c>
      <x:c r="E614" s="72" t="n">
        <x:v>45401</x:v>
      </x:c>
      <x:c r="F614" s="69" t="str">
        <x:v>Completed</x:v>
      </x:c>
      <x:c r="G614" s="69" t="str">
        <x:v>Yes</x:v>
      </x:c>
      <x:c r="H614" s="69" t="str">
        <x:v>Accepted</x:v>
      </x:c>
      <x:c r="I614" s="69" t="str">
        <x:v>Program Delivery</x:v>
      </x:c>
      <x:c r="J614" s="76" t="n">
        <x:f>IF(E614&lt;&gt;"",MAX(0,E614-D614),IF(F614="Overdue",MAX(0,'START_HERE'!$B$7-D614),0))</x:f>
        <x:v>0</x:v>
      </x:c>
    </x:row>
    <x:row r="615" ht="18" customHeight="1">
      <x:c r="A615" s="69" t="str">
        <x:v>MLS-000614</x:v>
      </x:c>
      <x:c r="B615" s="69" t="str">
        <x:v>AGR-00207</x:v>
      </x:c>
      <x:c r="C615" s="69" t="str">
        <x:v>Final Outcome</x:v>
      </x:c>
      <x:c r="D615" s="72" t="n">
        <x:v>45589</x:v>
      </x:c>
      <x:c r="E615" s="72"/>
      <x:c r="F615" s="69" t="str">
        <x:v>Overdue</x:v>
      </x:c>
      <x:c r="G615" s="69" t="str">
        <x:v>No</x:v>
      </x:c>
      <x:c r="H615" s="69" t="str">
        <x:v>Not Reviewed</x:v>
      </x:c>
      <x:c r="I615" s="69" t="str">
        <x:v>Outcome</x:v>
      </x:c>
      <x:c r="J615" s="76" t="n">
        <x:f>IF(E615&lt;&gt;"",MAX(0,E615-D615),IF(F615="Overdue",MAX(0,'START_HERE'!$B$7-D615),0))</x:f>
        <x:v>676</x:v>
      </x:c>
    </x:row>
    <x:row r="616" ht="18" customHeight="1">
      <x:c r="A616" s="69" t="str">
        <x:v>MLS-000615</x:v>
      </x:c>
      <x:c r="B616" s="69" t="str">
        <x:v>AGR-00208</x:v>
      </x:c>
      <x:c r="C616" s="69" t="str">
        <x:v>Service Target</x:v>
      </x:c>
      <x:c r="D616" s="72" t="n">
        <x:v>46127</x:v>
      </x:c>
      <x:c r="E616" s="72" t="n">
        <x:v>46139</x:v>
      </x:c>
      <x:c r="F616" s="69" t="str">
        <x:v>Completed</x:v>
      </x:c>
      <x:c r="G616" s="69" t="str">
        <x:v>Yes</x:v>
      </x:c>
      <x:c r="H616" s="69" t="str">
        <x:v>Accepted</x:v>
      </x:c>
      <x:c r="I616" s="69" t="str">
        <x:v>Compliance</x:v>
      </x:c>
      <x:c r="J616" s="76" t="n">
        <x:f>IF(E616&lt;&gt;"",MAX(0,E616-D616),IF(F616="Overdue",MAX(0,'START_HERE'!$B$7-D616),0))</x:f>
        <x:v>12</x:v>
      </x:c>
    </x:row>
    <x:row r="617" ht="18" customHeight="1">
      <x:c r="A617" s="69" t="str">
        <x:v>MLS-000616</x:v>
      </x:c>
      <x:c r="B617" s="69" t="str">
        <x:v>AGR-00208</x:v>
      </x:c>
      <x:c r="C617" s="69" t="str">
        <x:v>Final Outcome</x:v>
      </x:c>
      <x:c r="D617" s="72" t="n">
        <x:v>46371</x:v>
      </x:c>
      <x:c r="E617" s="72"/>
      <x:c r="F617" s="69" t="str">
        <x:v>Not Due</x:v>
      </x:c>
      <x:c r="G617" s="69" t="str">
        <x:v>No</x:v>
      </x:c>
      <x:c r="H617" s="69" t="str">
        <x:v>Not Reviewed</x:v>
      </x:c>
      <x:c r="I617" s="69" t="str">
        <x:v>Compliance</x:v>
      </x:c>
      <x:c r="J617" s="76" t="n">
        <x:f>IF(E617&lt;&gt;"",MAX(0,E617-D617),IF(F617="Overdue",MAX(0,'START_HERE'!$B$7-D617),0))</x:f>
        <x:v>0</x:v>
      </x:c>
    </x:row>
    <x:row r="618" ht="18" customHeight="1">
      <x:c r="A618" s="69" t="str">
        <x:v>MLS-000617</x:v>
      </x:c>
      <x:c r="B618" s="69" t="str">
        <x:v>AGR-00209</x:v>
      </x:c>
      <x:c r="C618" s="69" t="str">
        <x:v>Progress Report</x:v>
      </x:c>
      <x:c r="D618" s="72" t="n">
        <x:v>46023</x:v>
      </x:c>
      <x:c r="E618" s="72" t="n">
        <x:v>46040</x:v>
      </x:c>
      <x:c r="F618" s="69" t="str">
        <x:v>Completed</x:v>
      </x:c>
      <x:c r="G618" s="69" t="str">
        <x:v>Yes</x:v>
      </x:c>
      <x:c r="H618" s="69" t="str">
        <x:v>Accepted</x:v>
      </x:c>
      <x:c r="I618" s="69" t="str">
        <x:v>Program Delivery</x:v>
      </x:c>
      <x:c r="J618" s="76" t="n">
        <x:f>IF(E618&lt;&gt;"",MAX(0,E618-D618),IF(F618="Overdue",MAX(0,'START_HERE'!$B$7-D618),0))</x:f>
        <x:v>17</x:v>
      </x:c>
    </x:row>
    <x:row r="619" ht="18" customHeight="1">
      <x:c r="A619" s="69" t="str">
        <x:v>MLS-000618</x:v>
      </x:c>
      <x:c r="B619" s="69" t="str">
        <x:v>AGR-00209</x:v>
      </x:c>
      <x:c r="C619" s="69" t="str">
        <x:v>Progress Report</x:v>
      </x:c>
      <x:c r="D619" s="72" t="n">
        <x:v>46205</x:v>
      </x:c>
      <x:c r="E619" s="72" t="n">
        <x:v>46197</x:v>
      </x:c>
      <x:c r="F619" s="69" t="str">
        <x:v>Completed</x:v>
      </x:c>
      <x:c r="G619" s="69" t="str">
        <x:v>Yes</x:v>
      </x:c>
      <x:c r="H619" s="69" t="str">
        <x:v>Accepted</x:v>
      </x:c>
      <x:c r="I619" s="69" t="str">
        <x:v>Financial</x:v>
      </x:c>
      <x:c r="J619" s="76" t="n">
        <x:f>IF(E619&lt;&gt;"",MAX(0,E619-D619),IF(F619="Overdue",MAX(0,'START_HERE'!$B$7-D619),0))</x:f>
        <x:v>0</x:v>
      </x:c>
    </x:row>
    <x:row r="620" ht="18" customHeight="1">
      <x:c r="A620" s="69" t="str">
        <x:v>MLS-000619</x:v>
      </x:c>
      <x:c r="B620" s="69" t="str">
        <x:v>AGR-00210</x:v>
      </x:c>
      <x:c r="C620" s="69" t="str">
        <x:v>Progress Report</x:v>
      </x:c>
      <x:c r="D620" s="72" t="n">
        <x:v>45144</x:v>
      </x:c>
      <x:c r="E620" s="72" t="n">
        <x:v>45168</x:v>
      </x:c>
      <x:c r="F620" s="69" t="str">
        <x:v>Completed</x:v>
      </x:c>
      <x:c r="G620" s="69" t="str">
        <x:v>Yes</x:v>
      </x:c>
      <x:c r="H620" s="69" t="str">
        <x:v>Follow-up Required</x:v>
      </x:c>
      <x:c r="I620" s="69" t="str">
        <x:v>Program Delivery</x:v>
      </x:c>
      <x:c r="J620" s="76" t="n">
        <x:f>IF(E620&lt;&gt;"",MAX(0,E620-D620),IF(F620="Overdue",MAX(0,'START_HERE'!$B$7-D620),0))</x:f>
        <x:v>24</x:v>
      </x:c>
    </x:row>
    <x:row r="621" ht="18" customHeight="1">
      <x:c r="A621" s="69" t="str">
        <x:v>MLS-000620</x:v>
      </x:c>
      <x:c r="B621" s="69" t="str">
        <x:v>AGR-00210</x:v>
      </x:c>
      <x:c r="C621" s="69" t="str">
        <x:v>Final Outcome</x:v>
      </x:c>
      <x:c r="D621" s="72" t="n">
        <x:v>45253</x:v>
      </x:c>
      <x:c r="E621" s="72" t="n">
        <x:v>45278</x:v>
      </x:c>
      <x:c r="F621" s="69" t="str">
        <x:v>Completed</x:v>
      </x:c>
      <x:c r="G621" s="69" t="str">
        <x:v>Yes</x:v>
      </x:c>
      <x:c r="H621" s="69" t="str">
        <x:v>Accepted</x:v>
      </x:c>
      <x:c r="I621" s="69" t="str">
        <x:v>Financial</x:v>
      </x:c>
      <x:c r="J621" s="76" t="n">
        <x:f>IF(E621&lt;&gt;"",MAX(0,E621-D621),IF(F621="Overdue",MAX(0,'START_HERE'!$B$7-D621),0))</x:f>
        <x:v>25</x:v>
      </x:c>
    </x:row>
    <x:row r="622" ht="18" customHeight="1">
      <x:c r="A622" s="69" t="str">
        <x:v>MLS-000621</x:v>
      </x:c>
      <x:c r="B622" s="69" t="str">
        <x:v>AGR-00210</x:v>
      </x:c>
      <x:c r="C622" s="69" t="str">
        <x:v>Service Target</x:v>
      </x:c>
      <x:c r="D622" s="72" t="n">
        <x:v>45363</x:v>
      </x:c>
      <x:c r="E622" s="72" t="n">
        <x:v>45384</x:v>
      </x:c>
      <x:c r="F622" s="69" t="str">
        <x:v>Completed</x:v>
      </x:c>
      <x:c r="G622" s="69" t="str">
        <x:v>Yes</x:v>
      </x:c>
      <x:c r="H622" s="69" t="str">
        <x:v>Follow-up Required</x:v>
      </x:c>
      <x:c r="I622" s="69" t="str">
        <x:v>Compliance</x:v>
      </x:c>
      <x:c r="J622" s="76" t="n">
        <x:f>IF(E622&lt;&gt;"",MAX(0,E622-D622),IF(F622="Overdue",MAX(0,'START_HERE'!$B$7-D622),0))</x:f>
        <x:v>21</x:v>
      </x:c>
    </x:row>
    <x:row r="623" ht="18" customHeight="1">
      <x:c r="A623" s="69" t="str">
        <x:v>MLS-000622</x:v>
      </x:c>
      <x:c r="B623" s="69" t="str">
        <x:v>AGR-00210</x:v>
      </x:c>
      <x:c r="C623" s="69" t="str">
        <x:v>Service Target</x:v>
      </x:c>
      <x:c r="D623" s="72" t="n">
        <x:v>45472</x:v>
      </x:c>
      <x:c r="E623" s="72" t="n">
        <x:v>45490</x:v>
      </x:c>
      <x:c r="F623" s="69" t="str">
        <x:v>Completed</x:v>
      </x:c>
      <x:c r="G623" s="69" t="str">
        <x:v>Yes</x:v>
      </x:c>
      <x:c r="H623" s="69" t="str">
        <x:v>Accepted</x:v>
      </x:c>
      <x:c r="I623" s="69" t="str">
        <x:v>Compliance</x:v>
      </x:c>
      <x:c r="J623" s="76" t="n">
        <x:f>IF(E623&lt;&gt;"",MAX(0,E623-D623),IF(F623="Overdue",MAX(0,'START_HERE'!$B$7-D623),0))</x:f>
        <x:v>18</x:v>
      </x:c>
    </x:row>
    <x:row r="624" ht="18" customHeight="1">
      <x:c r="A624" s="69" t="str">
        <x:v>MLS-000623</x:v>
      </x:c>
      <x:c r="B624" s="69" t="str">
        <x:v>AGR-00211</x:v>
      </x:c>
      <x:c r="C624" s="69" t="str">
        <x:v>Progress Report</x:v>
      </x:c>
      <x:c r="D624" s="72" t="n">
        <x:v>45917</x:v>
      </x:c>
      <x:c r="E624" s="72" t="n">
        <x:v>45926</x:v>
      </x:c>
      <x:c r="F624" s="69" t="str">
        <x:v>Completed</x:v>
      </x:c>
      <x:c r="G624" s="69" t="str">
        <x:v>Yes</x:v>
      </x:c>
      <x:c r="H624" s="69" t="str">
        <x:v>Accepted</x:v>
      </x:c>
      <x:c r="I624" s="69" t="str">
        <x:v>Compliance</x:v>
      </x:c>
      <x:c r="J624" s="76" t="n">
        <x:f>IF(E624&lt;&gt;"",MAX(0,E624-D624),IF(F624="Overdue",MAX(0,'START_HERE'!$B$7-D624),0))</x:f>
        <x:v>9</x:v>
      </x:c>
    </x:row>
    <x:row r="625" ht="18" customHeight="1">
      <x:c r="A625" s="69" t="str">
        <x:v>MLS-000624</x:v>
      </x:c>
      <x:c r="B625" s="69" t="str">
        <x:v>AGR-00211</x:v>
      </x:c>
      <x:c r="C625" s="69" t="str">
        <x:v>Final Outcome</x:v>
      </x:c>
      <x:c r="D625" s="72" t="n">
        <x:v>46161</x:v>
      </x:c>
      <x:c r="E625" s="72" t="n">
        <x:v>46151</x:v>
      </x:c>
      <x:c r="F625" s="69" t="str">
        <x:v>Completed</x:v>
      </x:c>
      <x:c r="G625" s="69" t="str">
        <x:v>Yes</x:v>
      </x:c>
      <x:c r="H625" s="69" t="str">
        <x:v>Follow-up Required</x:v>
      </x:c>
      <x:c r="I625" s="69" t="str">
        <x:v>Outcome</x:v>
      </x:c>
      <x:c r="J625" s="76" t="n">
        <x:f>IF(E625&lt;&gt;"",MAX(0,E625-D625),IF(F625="Overdue",MAX(0,'START_HERE'!$B$7-D625),0))</x:f>
        <x:v>0</x:v>
      </x:c>
    </x:row>
    <x:row r="626" ht="18" customHeight="1">
      <x:c r="A626" s="69" t="str">
        <x:v>MLS-000625</x:v>
      </x:c>
      <x:c r="B626" s="69" t="str">
        <x:v>AGR-00212</x:v>
      </x:c>
      <x:c r="C626" s="69" t="str">
        <x:v>Service Target</x:v>
      </x:c>
      <x:c r="D626" s="72" t="n">
        <x:v>45569</x:v>
      </x:c>
      <x:c r="E626" s="72" t="n">
        <x:v>45573</x:v>
      </x:c>
      <x:c r="F626" s="69" t="str">
        <x:v>Completed</x:v>
      </x:c>
      <x:c r="G626" s="69" t="str">
        <x:v>Yes</x:v>
      </x:c>
      <x:c r="H626" s="69" t="str">
        <x:v>Accepted</x:v>
      </x:c>
      <x:c r="I626" s="69" t="str">
        <x:v>Program Delivery</x:v>
      </x:c>
      <x:c r="J626" s="76" t="n">
        <x:f>IF(E626&lt;&gt;"",MAX(0,E626-D626),IF(F626="Overdue",MAX(0,'START_HERE'!$B$7-D626),0))</x:f>
        <x:v>4</x:v>
      </x:c>
    </x:row>
    <x:row r="627" ht="18" customHeight="1">
      <x:c r="A627" s="69" t="str">
        <x:v>MLS-000626</x:v>
      </x:c>
      <x:c r="B627" s="69" t="str">
        <x:v>AGR-00212</x:v>
      </x:c>
      <x:c r="C627" s="69" t="str">
        <x:v>Financial Report</x:v>
      </x:c>
      <x:c r="D627" s="72" t="n">
        <x:v>45706</x:v>
      </x:c>
      <x:c r="E627" s="72" t="n">
        <x:v>45722</x:v>
      </x:c>
      <x:c r="F627" s="69" t="str">
        <x:v>Completed</x:v>
      </x:c>
      <x:c r="G627" s="69" t="str">
        <x:v>Yes</x:v>
      </x:c>
      <x:c r="H627" s="69" t="str">
        <x:v>Follow-up Required</x:v>
      </x:c>
      <x:c r="I627" s="69" t="str">
        <x:v>Financial</x:v>
      </x:c>
      <x:c r="J627" s="76" t="n">
        <x:f>IF(E627&lt;&gt;"",MAX(0,E627-D627),IF(F627="Overdue",MAX(0,'START_HERE'!$B$7-D627),0))</x:f>
        <x:v>16</x:v>
      </x:c>
    </x:row>
    <x:row r="628" ht="18" customHeight="1">
      <x:c r="A628" s="69" t="str">
        <x:v>MLS-000627</x:v>
      </x:c>
      <x:c r="B628" s="69" t="str">
        <x:v>AGR-00212</x:v>
      </x:c>
      <x:c r="C628" s="69" t="str">
        <x:v>Progress Report</x:v>
      </x:c>
      <x:c r="D628" s="72" t="n">
        <x:v>45843</x:v>
      </x:c>
      <x:c r="E628" s="72"/>
      <x:c r="F628" s="69" t="str">
        <x:v>Overdue</x:v>
      </x:c>
      <x:c r="G628" s="69" t="str">
        <x:v>No</x:v>
      </x:c>
      <x:c r="H628" s="69" t="str">
        <x:v>Not Reviewed</x:v>
      </x:c>
      <x:c r="I628" s="69" t="str">
        <x:v>Outcome</x:v>
      </x:c>
      <x:c r="J628" s="76" t="n">
        <x:f>IF(E628&lt;&gt;"",MAX(0,E628-D628),IF(F628="Overdue",MAX(0,'START_HERE'!$B$7-D628),0))</x:f>
        <x:v>422</x:v>
      </x:c>
    </x:row>
    <x:row r="629" ht="18" customHeight="1">
      <x:c r="A629" s="69" t="str">
        <x:v>MLS-000628</x:v>
      </x:c>
      <x:c r="B629" s="69" t="str">
        <x:v>AGR-00213</x:v>
      </x:c>
      <x:c r="C629" s="69" t="str">
        <x:v>Service Target</x:v>
      </x:c>
      <x:c r="D629" s="72" t="n">
        <x:v>45889</x:v>
      </x:c>
      <x:c r="E629" s="72"/>
      <x:c r="F629" s="69" t="str">
        <x:v>Overdue</x:v>
      </x:c>
      <x:c r="G629" s="69" t="str">
        <x:v>No</x:v>
      </x:c>
      <x:c r="H629" s="69" t="str">
        <x:v>Not Reviewed</x:v>
      </x:c>
      <x:c r="I629" s="69" t="str">
        <x:v>Program Delivery</x:v>
      </x:c>
      <x:c r="J629" s="76" t="n">
        <x:f>IF(E629&lt;&gt;"",MAX(0,E629-D629),IF(F629="Overdue",MAX(0,'START_HERE'!$B$7-D629),0))</x:f>
        <x:v>376</x:v>
      </x:c>
    </x:row>
    <x:row r="630" ht="18" customHeight="1">
      <x:c r="A630" s="69" t="str">
        <x:v>MLS-000629</x:v>
      </x:c>
      <x:c r="B630" s="69" t="str">
        <x:v>AGR-00213</x:v>
      </x:c>
      <x:c r="C630" s="69" t="str">
        <x:v>Progress Report</x:v>
      </x:c>
      <x:c r="D630" s="72" t="n">
        <x:v>45998</x:v>
      </x:c>
      <x:c r="E630" s="72" t="n">
        <x:v>46021</x:v>
      </x:c>
      <x:c r="F630" s="69" t="str">
        <x:v>Completed</x:v>
      </x:c>
      <x:c r="G630" s="69" t="str">
        <x:v>Yes</x:v>
      </x:c>
      <x:c r="H630" s="69" t="str">
        <x:v>Follow-up Required</x:v>
      </x:c>
      <x:c r="I630" s="69" t="str">
        <x:v>Program Delivery</x:v>
      </x:c>
      <x:c r="J630" s="76" t="n">
        <x:f>IF(E630&lt;&gt;"",MAX(0,E630-D630),IF(F630="Overdue",MAX(0,'START_HERE'!$B$7-D630),0))</x:f>
        <x:v>23</x:v>
      </x:c>
    </x:row>
    <x:row r="631" ht="18" customHeight="1">
      <x:c r="A631" s="69" t="str">
        <x:v>MLS-000630</x:v>
      </x:c>
      <x:c r="B631" s="69" t="str">
        <x:v>AGR-00213</x:v>
      </x:c>
      <x:c r="C631" s="69" t="str">
        <x:v>Financial Report</x:v>
      </x:c>
      <x:c r="D631" s="72" t="n">
        <x:v>46108</x:v>
      </x:c>
      <x:c r="E631" s="72" t="n">
        <x:v>46116</x:v>
      </x:c>
      <x:c r="F631" s="69" t="str">
        <x:v>Completed</x:v>
      </x:c>
      <x:c r="G631" s="69" t="str">
        <x:v>Yes</x:v>
      </x:c>
      <x:c r="H631" s="69" t="str">
        <x:v>Accepted</x:v>
      </x:c>
      <x:c r="I631" s="69" t="str">
        <x:v>Financial</x:v>
      </x:c>
      <x:c r="J631" s="76" t="n">
        <x:f>IF(E631&lt;&gt;"",MAX(0,E631-D631),IF(F631="Overdue",MAX(0,'START_HERE'!$B$7-D631),0))</x:f>
        <x:v>8</x:v>
      </x:c>
    </x:row>
    <x:row r="632" ht="18" customHeight="1">
      <x:c r="A632" s="69" t="str">
        <x:v>MLS-000631</x:v>
      </x:c>
      <x:c r="B632" s="69" t="str">
        <x:v>AGR-00213</x:v>
      </x:c>
      <x:c r="C632" s="69" t="str">
        <x:v>Service Target</x:v>
      </x:c>
      <x:c r="D632" s="72" t="n">
        <x:v>46217</x:v>
      </x:c>
      <x:c r="E632" s="72" t="n">
        <x:v>46229</x:v>
      </x:c>
      <x:c r="F632" s="69" t="str">
        <x:v>Completed</x:v>
      </x:c>
      <x:c r="G632" s="69" t="str">
        <x:v>Yes</x:v>
      </x:c>
      <x:c r="H632" s="69" t="str">
        <x:v>Accepted</x:v>
      </x:c>
      <x:c r="I632" s="69" t="str">
        <x:v>Financial</x:v>
      </x:c>
      <x:c r="J632" s="76" t="n">
        <x:f>IF(E632&lt;&gt;"",MAX(0,E632-D632),IF(F632="Overdue",MAX(0,'START_HERE'!$B$7-D632),0))</x:f>
        <x:v>12</x:v>
      </x:c>
    </x:row>
    <x:row r="633" ht="18" customHeight="1">
      <x:c r="A633" s="69" t="str">
        <x:v>MLS-000632</x:v>
      </x:c>
      <x:c r="B633" s="69" t="str">
        <x:v>AGR-00214</x:v>
      </x:c>
      <x:c r="C633" s="69" t="str">
        <x:v>Financial Report</x:v>
      </x:c>
      <x:c r="D633" s="72" t="n">
        <x:v>46257</x:v>
      </x:c>
      <x:c r="E633" s="72" t="n">
        <x:v>46271</x:v>
      </x:c>
      <x:c r="F633" s="69" t="str">
        <x:v>Completed</x:v>
      </x:c>
      <x:c r="G633" s="69" t="str">
        <x:v>Yes</x:v>
      </x:c>
      <x:c r="H633" s="69" t="str">
        <x:v>Follow-up Required</x:v>
      </x:c>
      <x:c r="I633" s="69" t="str">
        <x:v>Program Delivery</x:v>
      </x:c>
      <x:c r="J633" s="76" t="n">
        <x:f>IF(E633&lt;&gt;"",MAX(0,E633-D633),IF(F633="Overdue",MAX(0,'START_HERE'!$B$7-D633),0))</x:f>
        <x:v>14</x:v>
      </x:c>
    </x:row>
    <x:row r="634" ht="18" customHeight="1">
      <x:c r="A634" s="69" t="str">
        <x:v>MLS-000633</x:v>
      </x:c>
      <x:c r="B634" s="69" t="str">
        <x:v>AGR-00214</x:v>
      </x:c>
      <x:c r="C634" s="69" t="str">
        <x:v>Service Target</x:v>
      </x:c>
      <x:c r="D634" s="72" t="n">
        <x:v>46403</x:v>
      </x:c>
      <x:c r="E634" s="72"/>
      <x:c r="F634" s="69" t="str">
        <x:v>Not Due</x:v>
      </x:c>
      <x:c r="G634" s="69" t="str">
        <x:v>No</x:v>
      </x:c>
      <x:c r="H634" s="69" t="str">
        <x:v>Not Reviewed</x:v>
      </x:c>
      <x:c r="I634" s="69" t="str">
        <x:v>Program Delivery</x:v>
      </x:c>
      <x:c r="J634" s="76" t="n">
        <x:f>IF(E634&lt;&gt;"",MAX(0,E634-D634),IF(F634="Overdue",MAX(0,'START_HERE'!$B$7-D634),0))</x:f>
        <x:v>0</x:v>
      </x:c>
    </x:row>
    <x:row r="635" ht="18" customHeight="1">
      <x:c r="A635" s="69" t="str">
        <x:v>MLS-000634</x:v>
      </x:c>
      <x:c r="B635" s="69" t="str">
        <x:v>AGR-00214</x:v>
      </x:c>
      <x:c r="C635" s="69" t="str">
        <x:v>Final Outcome</x:v>
      </x:c>
      <x:c r="D635" s="72" t="n">
        <x:v>46549</x:v>
      </x:c>
      <x:c r="E635" s="72"/>
      <x:c r="F635" s="69" t="str">
        <x:v>Not Due</x:v>
      </x:c>
      <x:c r="G635" s="69" t="str">
        <x:v>No</x:v>
      </x:c>
      <x:c r="H635" s="69" t="str">
        <x:v>Not Reviewed</x:v>
      </x:c>
      <x:c r="I635" s="69" t="str">
        <x:v>Program Delivery</x:v>
      </x:c>
      <x:c r="J635" s="76" t="n">
        <x:f>IF(E635&lt;&gt;"",MAX(0,E635-D635),IF(F635="Overdue",MAX(0,'START_HERE'!$B$7-D635),0))</x:f>
        <x:v>0</x:v>
      </x:c>
    </x:row>
    <x:row r="636" ht="18" customHeight="1">
      <x:c r="A636" s="69" t="str">
        <x:v>MLS-000635</x:v>
      </x:c>
      <x:c r="B636" s="69" t="str">
        <x:v>AGR-00214</x:v>
      </x:c>
      <x:c r="C636" s="69" t="str">
        <x:v>Service Target</x:v>
      </x:c>
      <x:c r="D636" s="72" t="n">
        <x:v>46695</x:v>
      </x:c>
      <x:c r="E636" s="72"/>
      <x:c r="F636" s="69" t="str">
        <x:v>Not Due</x:v>
      </x:c>
      <x:c r="G636" s="69" t="str">
        <x:v>No</x:v>
      </x:c>
      <x:c r="H636" s="69" t="str">
        <x:v>Not Reviewed</x:v>
      </x:c>
      <x:c r="I636" s="69" t="str">
        <x:v>Financial</x:v>
      </x:c>
      <x:c r="J636" s="76" t="n">
        <x:f>IF(E636&lt;&gt;"",MAX(0,E636-D636),IF(F636="Overdue",MAX(0,'START_HERE'!$B$7-D636),0))</x:f>
        <x:v>0</x:v>
      </x:c>
    </x:row>
    <x:row r="637" ht="18" customHeight="1">
      <x:c r="A637" s="69" t="str">
        <x:v>MLS-000636</x:v>
      </x:c>
      <x:c r="B637" s="69" t="str">
        <x:v>AGR-00215</x:v>
      </x:c>
      <x:c r="C637" s="69" t="str">
        <x:v>Final Outcome</x:v>
      </x:c>
      <x:c r="D637" s="72" t="n">
        <x:v>45457</x:v>
      </x:c>
      <x:c r="E637" s="72"/>
      <x:c r="F637" s="69" t="str">
        <x:v>Overdue</x:v>
      </x:c>
      <x:c r="G637" s="69" t="str">
        <x:v>No</x:v>
      </x:c>
      <x:c r="H637" s="69" t="str">
        <x:v>Not Reviewed</x:v>
      </x:c>
      <x:c r="I637" s="69" t="str">
        <x:v>Outcome</x:v>
      </x:c>
      <x:c r="J637" s="76" t="n">
        <x:f>IF(E637&lt;&gt;"",MAX(0,E637-D637),IF(F637="Overdue",MAX(0,'START_HERE'!$B$7-D637),0))</x:f>
        <x:v>808</x:v>
      </x:c>
    </x:row>
    <x:row r="638" ht="18" customHeight="1">
      <x:c r="A638" s="69" t="str">
        <x:v>MLS-000637</x:v>
      </x:c>
      <x:c r="B638" s="69" t="str">
        <x:v>AGR-00215</x:v>
      </x:c>
      <x:c r="C638" s="69" t="str">
        <x:v>Progress Report</x:v>
      </x:c>
      <x:c r="D638" s="72" t="n">
        <x:v>45566</x:v>
      </x:c>
      <x:c r="E638" s="72" t="n">
        <x:v>45590</x:v>
      </x:c>
      <x:c r="F638" s="69" t="str">
        <x:v>Completed</x:v>
      </x:c>
      <x:c r="G638" s="69" t="str">
        <x:v>Yes</x:v>
      </x:c>
      <x:c r="H638" s="69" t="str">
        <x:v>Accepted</x:v>
      </x:c>
      <x:c r="I638" s="69" t="str">
        <x:v>Financial</x:v>
      </x:c>
      <x:c r="J638" s="76" t="n">
        <x:f>IF(E638&lt;&gt;"",MAX(0,E638-D638),IF(F638="Overdue",MAX(0,'START_HERE'!$B$7-D638),0))</x:f>
        <x:v>24</x:v>
      </x:c>
    </x:row>
    <x:row r="639" ht="18" customHeight="1">
      <x:c r="A639" s="69" t="str">
        <x:v>MLS-000638</x:v>
      </x:c>
      <x:c r="B639" s="69" t="str">
        <x:v>AGR-00215</x:v>
      </x:c>
      <x:c r="C639" s="69" t="str">
        <x:v>Financial Report</x:v>
      </x:c>
      <x:c r="D639" s="72" t="n">
        <x:v>45676</x:v>
      </x:c>
      <x:c r="E639" s="72" t="n">
        <x:v>45661</x:v>
      </x:c>
      <x:c r="F639" s="69" t="str">
        <x:v>Completed</x:v>
      </x:c>
      <x:c r="G639" s="69" t="str">
        <x:v>Yes</x:v>
      </x:c>
      <x:c r="H639" s="69" t="str">
        <x:v>Follow-up Required</x:v>
      </x:c>
      <x:c r="I639" s="69" t="str">
        <x:v>Outcome</x:v>
      </x:c>
      <x:c r="J639" s="76" t="n">
        <x:f>IF(E639&lt;&gt;"",MAX(0,E639-D639),IF(F639="Overdue",MAX(0,'START_HERE'!$B$7-D639),0))</x:f>
        <x:v>0</x:v>
      </x:c>
    </x:row>
    <x:row r="640" ht="18" customHeight="1">
      <x:c r="A640" s="69" t="str">
        <x:v>MLS-000639</x:v>
      </x:c>
      <x:c r="B640" s="69" t="str">
        <x:v>AGR-00215</x:v>
      </x:c>
      <x:c r="C640" s="69" t="str">
        <x:v>Progress Report</x:v>
      </x:c>
      <x:c r="D640" s="72" t="n">
        <x:v>45785</x:v>
      </x:c>
      <x:c r="E640" s="72" t="n">
        <x:v>45790</x:v>
      </x:c>
      <x:c r="F640" s="69" t="str">
        <x:v>Completed</x:v>
      </x:c>
      <x:c r="G640" s="69" t="str">
        <x:v>Yes</x:v>
      </x:c>
      <x:c r="H640" s="69" t="str">
        <x:v>Follow-up Required</x:v>
      </x:c>
      <x:c r="I640" s="69" t="str">
        <x:v>Compliance</x:v>
      </x:c>
      <x:c r="J640" s="76" t="n">
        <x:f>IF(E640&lt;&gt;"",MAX(0,E640-D640),IF(F640="Overdue",MAX(0,'START_HERE'!$B$7-D640),0))</x:f>
        <x:v>5</x:v>
      </x:c>
    </x:row>
    <x:row r="641" ht="18" customHeight="1">
      <x:c r="A641" s="69" t="str">
        <x:v>MLS-000640</x:v>
      </x:c>
      <x:c r="B641" s="69" t="str">
        <x:v>AGR-00216</x:v>
      </x:c>
      <x:c r="C641" s="69" t="str">
        <x:v>Final Outcome</x:v>
      </x:c>
      <x:c r="D641" s="72" t="n">
        <x:v>46163</x:v>
      </x:c>
      <x:c r="E641" s="72" t="n">
        <x:v>46187</x:v>
      </x:c>
      <x:c r="F641" s="69" t="str">
        <x:v>Completed</x:v>
      </x:c>
      <x:c r="G641" s="69" t="str">
        <x:v>Yes</x:v>
      </x:c>
      <x:c r="H641" s="69" t="str">
        <x:v>Accepted</x:v>
      </x:c>
      <x:c r="I641" s="69" t="str">
        <x:v>Compliance</x:v>
      </x:c>
      <x:c r="J641" s="76" t="n">
        <x:f>IF(E641&lt;&gt;"",MAX(0,E641-D641),IF(F641="Overdue",MAX(0,'START_HERE'!$B$7-D641),0))</x:f>
        <x:v>24</x:v>
      </x:c>
    </x:row>
    <x:row r="642" ht="18" customHeight="1">
      <x:c r="A642" s="69" t="str">
        <x:v>MLS-000641</x:v>
      </x:c>
      <x:c r="B642" s="69" t="str">
        <x:v>AGR-00216</x:v>
      </x:c>
      <x:c r="C642" s="69" t="str">
        <x:v>Financial Report</x:v>
      </x:c>
      <x:c r="D642" s="72" t="n">
        <x:v>46345</x:v>
      </x:c>
      <x:c r="E642" s="72"/>
      <x:c r="F642" s="69" t="str">
        <x:v>Not Due</x:v>
      </x:c>
      <x:c r="G642" s="69" t="str">
        <x:v>No</x:v>
      </x:c>
      <x:c r="H642" s="69" t="str">
        <x:v>Not Reviewed</x:v>
      </x:c>
      <x:c r="I642" s="69" t="str">
        <x:v>Compliance</x:v>
      </x:c>
      <x:c r="J642" s="76" t="n">
        <x:f>IF(E642&lt;&gt;"",MAX(0,E642-D642),IF(F642="Overdue",MAX(0,'START_HERE'!$B$7-D642),0))</x:f>
        <x:v>0</x:v>
      </x:c>
    </x:row>
    <x:row r="643" ht="18" customHeight="1">
      <x:c r="A643" s="69" t="str">
        <x:v>MLS-000642</x:v>
      </x:c>
      <x:c r="B643" s="69" t="str">
        <x:v>AGR-00217</x:v>
      </x:c>
      <x:c r="C643" s="69" t="str">
        <x:v>Financial Report</x:v>
      </x:c>
      <x:c r="D643" s="72" t="n">
        <x:v>46236</x:v>
      </x:c>
      <x:c r="E643" s="72" t="n">
        <x:v>46247</x:v>
      </x:c>
      <x:c r="F643" s="69" t="str">
        <x:v>Completed</x:v>
      </x:c>
      <x:c r="G643" s="69" t="str">
        <x:v>Yes</x:v>
      </x:c>
      <x:c r="H643" s="69" t="str">
        <x:v>Follow-up Required</x:v>
      </x:c>
      <x:c r="I643" s="69" t="str">
        <x:v>Outcome</x:v>
      </x:c>
      <x:c r="J643" s="76" t="n">
        <x:f>IF(E643&lt;&gt;"",MAX(0,E643-D643),IF(F643="Overdue",MAX(0,'START_HERE'!$B$7-D643),0))</x:f>
        <x:v>11</x:v>
      </x:c>
    </x:row>
    <x:row r="644" ht="18" customHeight="1">
      <x:c r="A644" s="69" t="str">
        <x:v>MLS-000643</x:v>
      </x:c>
      <x:c r="B644" s="69" t="str">
        <x:v>AGR-00217</x:v>
      </x:c>
      <x:c r="C644" s="69" t="str">
        <x:v>Financial Report</x:v>
      </x:c>
      <x:c r="D644" s="72" t="n">
        <x:v>46357</x:v>
      </x:c>
      <x:c r="E644" s="72"/>
      <x:c r="F644" s="69" t="str">
        <x:v>Not Due</x:v>
      </x:c>
      <x:c r="G644" s="69" t="str">
        <x:v>No</x:v>
      </x:c>
      <x:c r="H644" s="69" t="str">
        <x:v>Not Reviewed</x:v>
      </x:c>
      <x:c r="I644" s="69" t="str">
        <x:v>Financial</x:v>
      </x:c>
      <x:c r="J644" s="76" t="n">
        <x:f>IF(E644&lt;&gt;"",MAX(0,E644-D644),IF(F644="Overdue",MAX(0,'START_HERE'!$B$7-D644),0))</x:f>
        <x:v>0</x:v>
      </x:c>
    </x:row>
    <x:row r="645" ht="18" customHeight="1">
      <x:c r="A645" s="69" t="str">
        <x:v>MLS-000644</x:v>
      </x:c>
      <x:c r="B645" s="69" t="str">
        <x:v>AGR-00218</x:v>
      </x:c>
      <x:c r="C645" s="69" t="str">
        <x:v>Progress Report</x:v>
      </x:c>
      <x:c r="D645" s="72" t="n">
        <x:v>45267</x:v>
      </x:c>
      <x:c r="E645" s="72" t="n">
        <x:v>45277</x:v>
      </x:c>
      <x:c r="F645" s="69" t="str">
        <x:v>Completed</x:v>
      </x:c>
      <x:c r="G645" s="69" t="str">
        <x:v>Yes</x:v>
      </x:c>
      <x:c r="H645" s="69" t="str">
        <x:v>Accepted</x:v>
      </x:c>
      <x:c r="I645" s="69" t="str">
        <x:v>Outcome</x:v>
      </x:c>
      <x:c r="J645" s="76" t="n">
        <x:f>IF(E645&lt;&gt;"",MAX(0,E645-D645),IF(F645="Overdue",MAX(0,'START_HERE'!$B$7-D645),0))</x:f>
        <x:v>10</x:v>
      </x:c>
    </x:row>
    <x:row r="646" ht="18" customHeight="1">
      <x:c r="A646" s="69" t="str">
        <x:v>MLS-000645</x:v>
      </x:c>
      <x:c r="B646" s="69" t="str">
        <x:v>AGR-00218</x:v>
      </x:c>
      <x:c r="C646" s="69" t="str">
        <x:v>Financial Report</x:v>
      </x:c>
      <x:c r="D646" s="72" t="n">
        <x:v>45388</x:v>
      </x:c>
      <x:c r="E646" s="72" t="n">
        <x:v>45407</x:v>
      </x:c>
      <x:c r="F646" s="69" t="str">
        <x:v>Completed</x:v>
      </x:c>
      <x:c r="G646" s="69" t="str">
        <x:v>Yes</x:v>
      </x:c>
      <x:c r="H646" s="69" t="str">
        <x:v>Accepted</x:v>
      </x:c>
      <x:c r="I646" s="69" t="str">
        <x:v>Program Delivery</x:v>
      </x:c>
      <x:c r="J646" s="76" t="n">
        <x:f>IF(E646&lt;&gt;"",MAX(0,E646-D646),IF(F646="Overdue",MAX(0,'START_HERE'!$B$7-D646),0))</x:f>
        <x:v>19</x:v>
      </x:c>
    </x:row>
    <x:row r="647" ht="18" customHeight="1">
      <x:c r="A647" s="69" t="str">
        <x:v>MLS-000646</x:v>
      </x:c>
      <x:c r="B647" s="69" t="str">
        <x:v>AGR-00219</x:v>
      </x:c>
      <x:c r="C647" s="69" t="str">
        <x:v>Financial Report</x:v>
      </x:c>
      <x:c r="D647" s="72" t="n">
        <x:v>45537</x:v>
      </x:c>
      <x:c r="E647" s="72" t="n">
        <x:v>45541</x:v>
      </x:c>
      <x:c r="F647" s="69" t="str">
        <x:v>Completed</x:v>
      </x:c>
      <x:c r="G647" s="69" t="str">
        <x:v>Yes</x:v>
      </x:c>
      <x:c r="H647" s="69" t="str">
        <x:v>Follow-up Required</x:v>
      </x:c>
      <x:c r="I647" s="69" t="str">
        <x:v>Financial</x:v>
      </x:c>
      <x:c r="J647" s="76" t="n">
        <x:f>IF(E647&lt;&gt;"",MAX(0,E647-D647),IF(F647="Overdue",MAX(0,'START_HERE'!$B$7-D647),0))</x:f>
        <x:v>4</x:v>
      </x:c>
    </x:row>
    <x:row r="648" ht="18" customHeight="1">
      <x:c r="A648" s="69" t="str">
        <x:v>MLS-000647</x:v>
      </x:c>
      <x:c r="B648" s="69" t="str">
        <x:v>AGR-00219</x:v>
      </x:c>
      <x:c r="C648" s="69" t="str">
        <x:v>Final Outcome</x:v>
      </x:c>
      <x:c r="D648" s="72" t="n">
        <x:v>45674</x:v>
      </x:c>
      <x:c r="E648" s="72" t="n">
        <x:v>45660</x:v>
      </x:c>
      <x:c r="F648" s="69" t="str">
        <x:v>Completed</x:v>
      </x:c>
      <x:c r="G648" s="69" t="str">
        <x:v>Yes</x:v>
      </x:c>
      <x:c r="H648" s="69" t="str">
        <x:v>Follow-up Required</x:v>
      </x:c>
      <x:c r="I648" s="69" t="str">
        <x:v>Financial</x:v>
      </x:c>
      <x:c r="J648" s="76" t="n">
        <x:f>IF(E648&lt;&gt;"",MAX(0,E648-D648),IF(F648="Overdue",MAX(0,'START_HERE'!$B$7-D648),0))</x:f>
        <x:v>0</x:v>
      </x:c>
    </x:row>
    <x:row r="649" ht="18" customHeight="1">
      <x:c r="A649" s="69" t="str">
        <x:v>MLS-000648</x:v>
      </x:c>
      <x:c r="B649" s="69" t="str">
        <x:v>AGR-00219</x:v>
      </x:c>
      <x:c r="C649" s="69" t="str">
        <x:v>Progress Report</x:v>
      </x:c>
      <x:c r="D649" s="72" t="n">
        <x:v>45811</x:v>
      </x:c>
      <x:c r="E649" s="72" t="n">
        <x:v>45797</x:v>
      </x:c>
      <x:c r="F649" s="69" t="str">
        <x:v>Completed</x:v>
      </x:c>
      <x:c r="G649" s="69" t="str">
        <x:v>Yes</x:v>
      </x:c>
      <x:c r="H649" s="69" t="str">
        <x:v>Follow-up Required</x:v>
      </x:c>
      <x:c r="I649" s="69" t="str">
        <x:v>Financial</x:v>
      </x:c>
      <x:c r="J649" s="76" t="n">
        <x:f>IF(E649&lt;&gt;"",MAX(0,E649-D649),IF(F649="Overdue",MAX(0,'START_HERE'!$B$7-D649),0))</x:f>
        <x:v>0</x:v>
      </x:c>
    </x:row>
    <x:row r="650" ht="18" customHeight="1">
      <x:c r="A650" s="69" t="str">
        <x:v>MLS-000649</x:v>
      </x:c>
      <x:c r="B650" s="69" t="str">
        <x:v>AGR-00220</x:v>
      </x:c>
      <x:c r="C650" s="69" t="str">
        <x:v>Progress Report</x:v>
      </x:c>
      <x:c r="D650" s="72" t="n">
        <x:v>45404</x:v>
      </x:c>
      <x:c r="E650" s="72" t="n">
        <x:v>45393</x:v>
      </x:c>
      <x:c r="F650" s="69" t="str">
        <x:v>Completed</x:v>
      </x:c>
      <x:c r="G650" s="69" t="str">
        <x:v>Yes</x:v>
      </x:c>
      <x:c r="H650" s="69" t="str">
        <x:v>Accepted</x:v>
      </x:c>
      <x:c r="I650" s="69" t="str">
        <x:v>Financial</x:v>
      </x:c>
      <x:c r="J650" s="76" t="n">
        <x:f>IF(E650&lt;&gt;"",MAX(0,E650-D650),IF(F650="Overdue",MAX(0,'START_HERE'!$B$7-D650),0))</x:f>
        <x:v>0</x:v>
      </x:c>
    </x:row>
    <x:row r="651" ht="18" customHeight="1">
      <x:c r="A651" s="69" t="str">
        <x:v>MLS-000650</x:v>
      </x:c>
      <x:c r="B651" s="69" t="str">
        <x:v>AGR-00220</x:v>
      </x:c>
      <x:c r="C651" s="69" t="str">
        <x:v>Financial Report</x:v>
      </x:c>
      <x:c r="D651" s="72" t="n">
        <x:v>45586</x:v>
      </x:c>
      <x:c r="E651" s="72" t="n">
        <x:v>45572</x:v>
      </x:c>
      <x:c r="F651" s="69" t="str">
        <x:v>Completed</x:v>
      </x:c>
      <x:c r="G651" s="69" t="str">
        <x:v>Yes</x:v>
      </x:c>
      <x:c r="H651" s="69" t="str">
        <x:v>Follow-up Required</x:v>
      </x:c>
      <x:c r="I651" s="69" t="str">
        <x:v>Financial</x:v>
      </x:c>
      <x:c r="J651" s="76" t="n">
        <x:f>IF(E651&lt;&gt;"",MAX(0,E651-D651),IF(F651="Overdue",MAX(0,'START_HERE'!$B$7-D651),0))</x:f>
        <x:v>0</x:v>
      </x:c>
    </x:row>
    <x:row r="652" ht="18" customHeight="1">
      <x:c r="A652" s="69" t="str">
        <x:v>MLS-000651</x:v>
      </x:c>
      <x:c r="B652" s="69" t="str">
        <x:v>AGR-00220</x:v>
      </x:c>
      <x:c r="C652" s="69" t="str">
        <x:v>Final Outcome</x:v>
      </x:c>
      <x:c r="D652" s="72" t="n">
        <x:v>45769</x:v>
      </x:c>
      <x:c r="E652" s="72" t="n">
        <x:v>45769</x:v>
      </x:c>
      <x:c r="F652" s="69" t="str">
        <x:v>Completed</x:v>
      </x:c>
      <x:c r="G652" s="69" t="str">
        <x:v>Yes</x:v>
      </x:c>
      <x:c r="H652" s="69" t="str">
        <x:v>Follow-up Required</x:v>
      </x:c>
      <x:c r="I652" s="69" t="str">
        <x:v>Program Delivery</x:v>
      </x:c>
      <x:c r="J652" s="76" t="n">
        <x:f>IF(E652&lt;&gt;"",MAX(0,E652-D652),IF(F652="Overdue",MAX(0,'START_HERE'!$B$7-D652),0))</x:f>
        <x:v>0</x:v>
      </x:c>
    </x:row>
    <x:row r="653" ht="18" customHeight="1">
      <x:c r="A653" s="69" t="str">
        <x:v>MLS-000652</x:v>
      </x:c>
      <x:c r="B653" s="69" t="str">
        <x:v>AGR-00221</x:v>
      </x:c>
      <x:c r="C653" s="69" t="str">
        <x:v>Final Outcome</x:v>
      </x:c>
      <x:c r="D653" s="72" t="n">
        <x:v>45911</x:v>
      </x:c>
      <x:c r="E653" s="72"/>
      <x:c r="F653" s="69" t="str">
        <x:v>Overdue</x:v>
      </x:c>
      <x:c r="G653" s="69" t="str">
        <x:v>No</x:v>
      </x:c>
      <x:c r="H653" s="69" t="str">
        <x:v>Not Reviewed</x:v>
      </x:c>
      <x:c r="I653" s="69" t="str">
        <x:v>Financial</x:v>
      </x:c>
      <x:c r="J653" s="76" t="n">
        <x:f>IF(E653&lt;&gt;"",MAX(0,E653-D653),IF(F653="Overdue",MAX(0,'START_HERE'!$B$7-D653),0))</x:f>
        <x:v>354</x:v>
      </x:c>
    </x:row>
    <x:row r="654" ht="18" customHeight="1">
      <x:c r="A654" s="69" t="str">
        <x:v>MLS-000653</x:v>
      </x:c>
      <x:c r="B654" s="69" t="str">
        <x:v>AGR-00221</x:v>
      </x:c>
      <x:c r="C654" s="69" t="str">
        <x:v>Progress Report</x:v>
      </x:c>
      <x:c r="D654" s="72" t="n">
        <x:v>46093</x:v>
      </x:c>
      <x:c r="E654" s="72" t="n">
        <x:v>46085</x:v>
      </x:c>
      <x:c r="F654" s="69" t="str">
        <x:v>Completed</x:v>
      </x:c>
      <x:c r="G654" s="69" t="str">
        <x:v>Yes</x:v>
      </x:c>
      <x:c r="H654" s="69" t="str">
        <x:v>Accepted</x:v>
      </x:c>
      <x:c r="I654" s="69" t="str">
        <x:v>Compliance</x:v>
      </x:c>
      <x:c r="J654" s="76" t="n">
        <x:f>IF(E654&lt;&gt;"",MAX(0,E654-D654),IF(F654="Overdue",MAX(0,'START_HERE'!$B$7-D654),0))</x:f>
        <x:v>0</x:v>
      </x:c>
    </x:row>
    <x:row r="655" ht="18" customHeight="1">
      <x:c r="A655" s="69" t="str">
        <x:v>MLS-000654</x:v>
      </x:c>
      <x:c r="B655" s="69" t="str">
        <x:v>AGR-00222</x:v>
      </x:c>
      <x:c r="C655" s="69" t="str">
        <x:v>Progress Report</x:v>
      </x:c>
      <x:c r="D655" s="72" t="n">
        <x:v>46327</x:v>
      </x:c>
      <x:c r="E655" s="72"/>
      <x:c r="F655" s="69" t="str">
        <x:v>Not Due</x:v>
      </x:c>
      <x:c r="G655" s="69" t="str">
        <x:v>No</x:v>
      </x:c>
      <x:c r="H655" s="69" t="str">
        <x:v>Not Reviewed</x:v>
      </x:c>
      <x:c r="I655" s="69" t="str">
        <x:v>Financial</x:v>
      </x:c>
      <x:c r="J655" s="76" t="n">
        <x:f>IF(E655&lt;&gt;"",MAX(0,E655-D655),IF(F655="Overdue",MAX(0,'START_HERE'!$B$7-D655),0))</x:f>
        <x:v>0</x:v>
      </x:c>
    </x:row>
    <x:row r="656" ht="18" customHeight="1">
      <x:c r="A656" s="69" t="str">
        <x:v>MLS-000655</x:v>
      </x:c>
      <x:c r="B656" s="69" t="str">
        <x:v>AGR-00222</x:v>
      </x:c>
      <x:c r="C656" s="69" t="str">
        <x:v>Final Outcome</x:v>
      </x:c>
      <x:c r="D656" s="72" t="n">
        <x:v>46400</x:v>
      </x:c>
      <x:c r="E656" s="72"/>
      <x:c r="F656" s="69" t="str">
        <x:v>Not Due</x:v>
      </x:c>
      <x:c r="G656" s="69" t="str">
        <x:v>No</x:v>
      </x:c>
      <x:c r="H656" s="69" t="str">
        <x:v>Not Reviewed</x:v>
      </x:c>
      <x:c r="I656" s="69" t="str">
        <x:v>Financial</x:v>
      </x:c>
      <x:c r="J656" s="76" t="n">
        <x:f>IF(E656&lt;&gt;"",MAX(0,E656-D656),IF(F656="Overdue",MAX(0,'START_HERE'!$B$7-D656),0))</x:f>
        <x:v>0</x:v>
      </x:c>
    </x:row>
    <x:row r="657" ht="18" customHeight="1">
      <x:c r="A657" s="69" t="str">
        <x:v>MLS-000656</x:v>
      </x:c>
      <x:c r="B657" s="69" t="str">
        <x:v>AGR-00222</x:v>
      </x:c>
      <x:c r="C657" s="69" t="str">
        <x:v>Service Target</x:v>
      </x:c>
      <x:c r="D657" s="72" t="n">
        <x:v>46473</x:v>
      </x:c>
      <x:c r="E657" s="72"/>
      <x:c r="F657" s="69" t="str">
        <x:v>Not Due</x:v>
      </x:c>
      <x:c r="G657" s="69" t="str">
        <x:v>No</x:v>
      </x:c>
      <x:c r="H657" s="69" t="str">
        <x:v>Not Reviewed</x:v>
      </x:c>
      <x:c r="I657" s="69" t="str">
        <x:v>Financial</x:v>
      </x:c>
      <x:c r="J657" s="76" t="n">
        <x:f>IF(E657&lt;&gt;"",MAX(0,E657-D657),IF(F657="Overdue",MAX(0,'START_HERE'!$B$7-D657),0))</x:f>
        <x:v>0</x:v>
      </x:c>
    </x:row>
    <x:row r="658" ht="18" customHeight="1">
      <x:c r="A658" s="69" t="str">
        <x:v>MLS-000657</x:v>
      </x:c>
      <x:c r="B658" s="69" t="str">
        <x:v>AGR-00222</x:v>
      </x:c>
      <x:c r="C658" s="69" t="str">
        <x:v>Progress Report</x:v>
      </x:c>
      <x:c r="D658" s="72" t="n">
        <x:v>46546</x:v>
      </x:c>
      <x:c r="E658" s="72"/>
      <x:c r="F658" s="69" t="str">
        <x:v>Not Due</x:v>
      </x:c>
      <x:c r="G658" s="69" t="str">
        <x:v>No</x:v>
      </x:c>
      <x:c r="H658" s="69" t="str">
        <x:v>Not Reviewed</x:v>
      </x:c>
      <x:c r="I658" s="69" t="str">
        <x:v>Program Delivery</x:v>
      </x:c>
      <x:c r="J658" s="76" t="n">
        <x:f>IF(E658&lt;&gt;"",MAX(0,E658-D658),IF(F658="Overdue",MAX(0,'START_HERE'!$B$7-D658),0))</x:f>
        <x:v>0</x:v>
      </x:c>
    </x:row>
    <x:row r="659" ht="18" customHeight="1">
      <x:c r="A659" s="69" t="str">
        <x:v>MLS-000658</x:v>
      </x:c>
      <x:c r="B659" s="69" t="str">
        <x:v>AGR-00223</x:v>
      </x:c>
      <x:c r="C659" s="69" t="str">
        <x:v>Final Outcome</x:v>
      </x:c>
      <x:c r="D659" s="72" t="n">
        <x:v>45751</x:v>
      </x:c>
      <x:c r="E659" s="72" t="n">
        <x:v>45744</x:v>
      </x:c>
      <x:c r="F659" s="69" t="str">
        <x:v>Completed</x:v>
      </x:c>
      <x:c r="G659" s="69" t="str">
        <x:v>Yes</x:v>
      </x:c>
      <x:c r="H659" s="69" t="str">
        <x:v>Accepted</x:v>
      </x:c>
      <x:c r="I659" s="69" t="str">
        <x:v>Compliance</x:v>
      </x:c>
      <x:c r="J659" s="76" t="n">
        <x:f>IF(E659&lt;&gt;"",MAX(0,E659-D659),IF(F659="Overdue",MAX(0,'START_HERE'!$B$7-D659),0))</x:f>
        <x:v>0</x:v>
      </x:c>
    </x:row>
    <x:row r="660" ht="18" customHeight="1">
      <x:c r="A660" s="69" t="str">
        <x:v>MLS-000659</x:v>
      </x:c>
      <x:c r="B660" s="69" t="str">
        <x:v>AGR-00223</x:v>
      </x:c>
      <x:c r="C660" s="69" t="str">
        <x:v>Final Outcome</x:v>
      </x:c>
      <x:c r="D660" s="72" t="n">
        <x:v>45933</x:v>
      </x:c>
      <x:c r="E660" s="72" t="n">
        <x:v>45956</x:v>
      </x:c>
      <x:c r="F660" s="69" t="str">
        <x:v>Completed</x:v>
      </x:c>
      <x:c r="G660" s="69" t="str">
        <x:v>Yes</x:v>
      </x:c>
      <x:c r="H660" s="69" t="str">
        <x:v>Accepted</x:v>
      </x:c>
      <x:c r="I660" s="69" t="str">
        <x:v>Compliance</x:v>
      </x:c>
      <x:c r="J660" s="76" t="n">
        <x:f>IF(E660&lt;&gt;"",MAX(0,E660-D660),IF(F660="Overdue",MAX(0,'START_HERE'!$B$7-D660),0))</x:f>
        <x:v>23</x:v>
      </x:c>
    </x:row>
    <x:row r="661" ht="18" customHeight="1">
      <x:c r="A661" s="69" t="str">
        <x:v>MLS-000660</x:v>
      </x:c>
      <x:c r="B661" s="69" t="str">
        <x:v>AGR-00223</x:v>
      </x:c>
      <x:c r="C661" s="69" t="str">
        <x:v>Final Outcome</x:v>
      </x:c>
      <x:c r="D661" s="72" t="n">
        <x:v>46116</x:v>
      </x:c>
      <x:c r="E661" s="72"/>
      <x:c r="F661" s="69" t="str">
        <x:v>Overdue</x:v>
      </x:c>
      <x:c r="G661" s="69" t="str">
        <x:v>No</x:v>
      </x:c>
      <x:c r="H661" s="69" t="str">
        <x:v>Not Reviewed</x:v>
      </x:c>
      <x:c r="I661" s="69" t="str">
        <x:v>Program Delivery</x:v>
      </x:c>
      <x:c r="J661" s="76" t="n">
        <x:f>IF(E661&lt;&gt;"",MAX(0,E661-D661),IF(F661="Overdue",MAX(0,'START_HERE'!$B$7-D661),0))</x:f>
        <x:v>149</x:v>
      </x:c>
    </x:row>
    <x:row r="662" ht="18" customHeight="1">
      <x:c r="A662" s="69" t="str">
        <x:v>MLS-000661</x:v>
      </x:c>
      <x:c r="B662" s="69" t="str">
        <x:v>AGR-00224</x:v>
      </x:c>
      <x:c r="C662" s="69" t="str">
        <x:v>Financial Report</x:v>
      </x:c>
      <x:c r="D662" s="72" t="n">
        <x:v>45319</x:v>
      </x:c>
      <x:c r="E662" s="72" t="n">
        <x:v>45340</x:v>
      </x:c>
      <x:c r="F662" s="69" t="str">
        <x:v>Completed</x:v>
      </x:c>
      <x:c r="G662" s="69" t="str">
        <x:v>Yes</x:v>
      </x:c>
      <x:c r="H662" s="69" t="str">
        <x:v>Follow-up Required</x:v>
      </x:c>
      <x:c r="I662" s="69" t="str">
        <x:v>Outcome</x:v>
      </x:c>
      <x:c r="J662" s="76" t="n">
        <x:f>IF(E662&lt;&gt;"",MAX(0,E662-D662),IF(F662="Overdue",MAX(0,'START_HERE'!$B$7-D662),0))</x:f>
        <x:v>21</x:v>
      </x:c>
    </x:row>
    <x:row r="663" ht="18" customHeight="1">
      <x:c r="A663" s="69" t="str">
        <x:v>MLS-000662</x:v>
      </x:c>
      <x:c r="B663" s="69" t="str">
        <x:v>AGR-00224</x:v>
      </x:c>
      <x:c r="C663" s="69" t="str">
        <x:v>Financial Report</x:v>
      </x:c>
      <x:c r="D663" s="72" t="n">
        <x:v>45501</x:v>
      </x:c>
      <x:c r="E663" s="72" t="n">
        <x:v>45513</x:v>
      </x:c>
      <x:c r="F663" s="69" t="str">
        <x:v>Completed</x:v>
      </x:c>
      <x:c r="G663" s="69" t="str">
        <x:v>Yes</x:v>
      </x:c>
      <x:c r="H663" s="69" t="str">
        <x:v>Accepted</x:v>
      </x:c>
      <x:c r="I663" s="69" t="str">
        <x:v>Outcome</x:v>
      </x:c>
      <x:c r="J663" s="76" t="n">
        <x:f>IF(E663&lt;&gt;"",MAX(0,E663-D663),IF(F663="Overdue",MAX(0,'START_HERE'!$B$7-D663),0))</x:f>
        <x:v>12</x:v>
      </x:c>
    </x:row>
    <x:row r="664" ht="18" customHeight="1">
      <x:c r="A664" s="69" t="str">
        <x:v>MLS-000663</x:v>
      </x:c>
      <x:c r="B664" s="69" t="str">
        <x:v>AGR-00225</x:v>
      </x:c>
      <x:c r="C664" s="69" t="str">
        <x:v>Final Outcome</x:v>
      </x:c>
      <x:c r="D664" s="72" t="n">
        <x:v>46082</x:v>
      </x:c>
      <x:c r="E664" s="72" t="n">
        <x:v>46094</x:v>
      </x:c>
      <x:c r="F664" s="69" t="str">
        <x:v>Completed</x:v>
      </x:c>
      <x:c r="G664" s="69" t="str">
        <x:v>Yes</x:v>
      </x:c>
      <x:c r="H664" s="69" t="str">
        <x:v>Accepted</x:v>
      </x:c>
      <x:c r="I664" s="69" t="str">
        <x:v>Compliance</x:v>
      </x:c>
      <x:c r="J664" s="76" t="n">
        <x:f>IF(E664&lt;&gt;"",MAX(0,E664-D664),IF(F664="Overdue",MAX(0,'START_HERE'!$B$7-D664),0))</x:f>
        <x:v>12</x:v>
      </x:c>
    </x:row>
    <x:row r="665" ht="18" customHeight="1">
      <x:c r="A665" s="69" t="str">
        <x:v>MLS-000664</x:v>
      </x:c>
      <x:c r="B665" s="69" t="str">
        <x:v>AGR-00225</x:v>
      </x:c>
      <x:c r="C665" s="69" t="str">
        <x:v>Progress Report</x:v>
      </x:c>
      <x:c r="D665" s="72" t="n">
        <x:v>46326</x:v>
      </x:c>
      <x:c r="E665" s="72"/>
      <x:c r="F665" s="69" t="str">
        <x:v>Not Due</x:v>
      </x:c>
      <x:c r="G665" s="69" t="str">
        <x:v>No</x:v>
      </x:c>
      <x:c r="H665" s="69" t="str">
        <x:v>Not Reviewed</x:v>
      </x:c>
      <x:c r="I665" s="69" t="str">
        <x:v>Program Delivery</x:v>
      </x:c>
      <x:c r="J665" s="76" t="n">
        <x:f>IF(E665&lt;&gt;"",MAX(0,E665-D665),IF(F665="Overdue",MAX(0,'START_HERE'!$B$7-D665),0))</x:f>
        <x:v>0</x:v>
      </x:c>
    </x:row>
    <x:row r="666" ht="18" customHeight="1">
      <x:c r="A666" s="69" t="str">
        <x:v>MLS-000665</x:v>
      </x:c>
      <x:c r="B666" s="69" t="str">
        <x:v>AGR-00226</x:v>
      </x:c>
      <x:c r="C666" s="69" t="str">
        <x:v>Final Outcome</x:v>
      </x:c>
      <x:c r="D666" s="72" t="n">
        <x:v>46547</x:v>
      </x:c>
      <x:c r="E666" s="72"/>
      <x:c r="F666" s="69" t="str">
        <x:v>Not Due</x:v>
      </x:c>
      <x:c r="G666" s="69" t="str">
        <x:v>No</x:v>
      </x:c>
      <x:c r="H666" s="69" t="str">
        <x:v>Not Reviewed</x:v>
      </x:c>
      <x:c r="I666" s="69" t="str">
        <x:v>Financial</x:v>
      </x:c>
      <x:c r="J666" s="76" t="n">
        <x:f>IF(E666&lt;&gt;"",MAX(0,E666-D666),IF(F666="Overdue",MAX(0,'START_HERE'!$B$7-D666),0))</x:f>
        <x:v>0</x:v>
      </x:c>
    </x:row>
    <x:row r="667" ht="18" customHeight="1">
      <x:c r="A667" s="69" t="str">
        <x:v>MLS-000666</x:v>
      </x:c>
      <x:c r="B667" s="69" t="str">
        <x:v>AGR-00226</x:v>
      </x:c>
      <x:c r="C667" s="69" t="str">
        <x:v>Final Outcome</x:v>
      </x:c>
      <x:c r="D667" s="72" t="n">
        <x:v>46791</x:v>
      </x:c>
      <x:c r="E667" s="72"/>
      <x:c r="F667" s="69" t="str">
        <x:v>Not Due</x:v>
      </x:c>
      <x:c r="G667" s="69" t="str">
        <x:v>No</x:v>
      </x:c>
      <x:c r="H667" s="69" t="str">
        <x:v>Not Reviewed</x:v>
      </x:c>
      <x:c r="I667" s="69" t="str">
        <x:v>Outcome</x:v>
      </x:c>
      <x:c r="J667" s="76" t="n">
        <x:f>IF(E667&lt;&gt;"",MAX(0,E667-D667),IF(F667="Overdue",MAX(0,'START_HERE'!$B$7-D667),0))</x:f>
        <x:v>0</x:v>
      </x:c>
    </x:row>
    <x:row r="668" ht="18" customHeight="1">
      <x:c r="A668" s="69" t="str">
        <x:v>MLS-000667</x:v>
      </x:c>
      <x:c r="B668" s="69" t="str">
        <x:v>AGR-00227</x:v>
      </x:c>
      <x:c r="C668" s="69" t="str">
        <x:v>Progress Report</x:v>
      </x:c>
      <x:c r="D668" s="72" t="n">
        <x:v>45302</x:v>
      </x:c>
      <x:c r="E668" s="72" t="n">
        <x:v>45319</x:v>
      </x:c>
      <x:c r="F668" s="69" t="str">
        <x:v>Completed</x:v>
      </x:c>
      <x:c r="G668" s="69" t="str">
        <x:v>Yes</x:v>
      </x:c>
      <x:c r="H668" s="69" t="str">
        <x:v>Follow-up Required</x:v>
      </x:c>
      <x:c r="I668" s="69" t="str">
        <x:v>Compliance</x:v>
      </x:c>
      <x:c r="J668" s="76" t="n">
        <x:f>IF(E668&lt;&gt;"",MAX(0,E668-D668),IF(F668="Overdue",MAX(0,'START_HERE'!$B$7-D668),0))</x:f>
        <x:v>17</x:v>
      </x:c>
    </x:row>
    <x:row r="669" ht="18" customHeight="1">
      <x:c r="A669" s="69" t="str">
        <x:v>MLS-000668</x:v>
      </x:c>
      <x:c r="B669" s="69" t="str">
        <x:v>AGR-00227</x:v>
      </x:c>
      <x:c r="C669" s="69" t="str">
        <x:v>Final Outcome</x:v>
      </x:c>
      <x:c r="D669" s="72" t="n">
        <x:v>45484</x:v>
      </x:c>
      <x:c r="E669" s="72"/>
      <x:c r="F669" s="69" t="str">
        <x:v>Overdue</x:v>
      </x:c>
      <x:c r="G669" s="69" t="str">
        <x:v>No</x:v>
      </x:c>
      <x:c r="H669" s="69" t="str">
        <x:v>Not Reviewed</x:v>
      </x:c>
      <x:c r="I669" s="69" t="str">
        <x:v>Compliance</x:v>
      </x:c>
      <x:c r="J669" s="76" t="n">
        <x:f>IF(E669&lt;&gt;"",MAX(0,E669-D669),IF(F669="Overdue",MAX(0,'START_HERE'!$B$7-D669),0))</x:f>
        <x:v>781</x:v>
      </x:c>
    </x:row>
    <x:row r="670" ht="18" customHeight="1">
      <x:c r="A670" s="69" t="str">
        <x:v>MLS-000669</x:v>
      </x:c>
      <x:c r="B670" s="69" t="str">
        <x:v>AGR-00228</x:v>
      </x:c>
      <x:c r="C670" s="69" t="str">
        <x:v>Final Outcome</x:v>
      </x:c>
      <x:c r="D670" s="72" t="n">
        <x:v>46157</x:v>
      </x:c>
      <x:c r="E670" s="72" t="n">
        <x:v>46154</x:v>
      </x:c>
      <x:c r="F670" s="69" t="str">
        <x:v>Completed</x:v>
      </x:c>
      <x:c r="G670" s="69" t="str">
        <x:v>Yes</x:v>
      </x:c>
      <x:c r="H670" s="69" t="str">
        <x:v>Accepted</x:v>
      </x:c>
      <x:c r="I670" s="69" t="str">
        <x:v>Program Delivery</x:v>
      </x:c>
      <x:c r="J670" s="76" t="n">
        <x:f>IF(E670&lt;&gt;"",MAX(0,E670-D670),IF(F670="Overdue",MAX(0,'START_HERE'!$B$7-D670),0))</x:f>
        <x:v>0</x:v>
      </x:c>
    </x:row>
    <x:row r="671" ht="18" customHeight="1">
      <x:c r="A671" s="69" t="str">
        <x:v>MLS-000670</x:v>
      </x:c>
      <x:c r="B671" s="69" t="str">
        <x:v>AGR-00228</x:v>
      </x:c>
      <x:c r="C671" s="69" t="str">
        <x:v>Progress Report</x:v>
      </x:c>
      <x:c r="D671" s="72" t="n">
        <x:v>46266</x:v>
      </x:c>
      <x:c r="E671" s="72"/>
      <x:c r="F671" s="69" t="str">
        <x:v>Not Due</x:v>
      </x:c>
      <x:c r="G671" s="69" t="str">
        <x:v>No</x:v>
      </x:c>
      <x:c r="H671" s="69" t="str">
        <x:v>Not Reviewed</x:v>
      </x:c>
      <x:c r="I671" s="69" t="str">
        <x:v>Financial</x:v>
      </x:c>
      <x:c r="J671" s="76" t="n">
        <x:f>IF(E671&lt;&gt;"",MAX(0,E671-D671),IF(F671="Overdue",MAX(0,'START_HERE'!$B$7-D671),0))</x:f>
        <x:v>0</x:v>
      </x:c>
    </x:row>
    <x:row r="672" ht="18" customHeight="1">
      <x:c r="A672" s="69" t="str">
        <x:v>MLS-000671</x:v>
      </x:c>
      <x:c r="B672" s="69" t="str">
        <x:v>AGR-00228</x:v>
      </x:c>
      <x:c r="C672" s="69" t="str">
        <x:v>Progress Report</x:v>
      </x:c>
      <x:c r="D672" s="72" t="n">
        <x:v>46376</x:v>
      </x:c>
      <x:c r="E672" s="72"/>
      <x:c r="F672" s="69" t="str">
        <x:v>Not Due</x:v>
      </x:c>
      <x:c r="G672" s="69" t="str">
        <x:v>No</x:v>
      </x:c>
      <x:c r="H672" s="69" t="str">
        <x:v>Not Reviewed</x:v>
      </x:c>
      <x:c r="I672" s="69" t="str">
        <x:v>Compliance</x:v>
      </x:c>
      <x:c r="J672" s="76" t="n">
        <x:f>IF(E672&lt;&gt;"",MAX(0,E672-D672),IF(F672="Overdue",MAX(0,'START_HERE'!$B$7-D672),0))</x:f>
        <x:v>0</x:v>
      </x:c>
    </x:row>
    <x:row r="673" ht="18" customHeight="1">
      <x:c r="A673" s="69" t="str">
        <x:v>MLS-000672</x:v>
      </x:c>
      <x:c r="B673" s="69" t="str">
        <x:v>AGR-00228</x:v>
      </x:c>
      <x:c r="C673" s="69" t="str">
        <x:v>Final Outcome</x:v>
      </x:c>
      <x:c r="D673" s="72" t="n">
        <x:v>46485</x:v>
      </x:c>
      <x:c r="E673" s="72"/>
      <x:c r="F673" s="69" t="str">
        <x:v>Not Due</x:v>
      </x:c>
      <x:c r="G673" s="69" t="str">
        <x:v>No</x:v>
      </x:c>
      <x:c r="H673" s="69" t="str">
        <x:v>Not Reviewed</x:v>
      </x:c>
      <x:c r="I673" s="69" t="str">
        <x:v>Program Delivery</x:v>
      </x:c>
      <x:c r="J673" s="76" t="n">
        <x:f>IF(E673&lt;&gt;"",MAX(0,E673-D673),IF(F673="Overdue",MAX(0,'START_HERE'!$B$7-D673),0))</x:f>
        <x:v>0</x:v>
      </x:c>
    </x:row>
    <x:row r="674" ht="18" customHeight="1">
      <x:c r="A674" s="69" t="str">
        <x:v>MLS-000673</x:v>
      </x:c>
      <x:c r="B674" s="69" t="str">
        <x:v>AGR-00229</x:v>
      </x:c>
      <x:c r="C674" s="69" t="str">
        <x:v>Final Outcome</x:v>
      </x:c>
      <x:c r="D674" s="72" t="n">
        <x:v>46031</x:v>
      </x:c>
      <x:c r="E674" s="72"/>
      <x:c r="F674" s="69" t="str">
        <x:v>Overdue</x:v>
      </x:c>
      <x:c r="G674" s="69" t="str">
        <x:v>No</x:v>
      </x:c>
      <x:c r="H674" s="69" t="str">
        <x:v>Not Reviewed</x:v>
      </x:c>
      <x:c r="I674" s="69" t="str">
        <x:v>Outcome</x:v>
      </x:c>
      <x:c r="J674" s="76" t="n">
        <x:f>IF(E674&lt;&gt;"",MAX(0,E674-D674),IF(F674="Overdue",MAX(0,'START_HERE'!$B$7-D674),0))</x:f>
        <x:v>234</x:v>
      </x:c>
    </x:row>
    <x:row r="675" ht="18" customHeight="1">
      <x:c r="A675" s="69" t="str">
        <x:v>MLS-000674</x:v>
      </x:c>
      <x:c r="B675" s="69" t="str">
        <x:v>AGR-00229</x:v>
      </x:c>
      <x:c r="C675" s="69" t="str">
        <x:v>Final Outcome</x:v>
      </x:c>
      <x:c r="D675" s="72" t="n">
        <x:v>46104</x:v>
      </x:c>
      <x:c r="E675" s="72" t="n">
        <x:v>46124</x:v>
      </x:c>
      <x:c r="F675" s="69" t="str">
        <x:v>Completed</x:v>
      </x:c>
      <x:c r="G675" s="69" t="str">
        <x:v>Yes</x:v>
      </x:c>
      <x:c r="H675" s="69" t="str">
        <x:v>Follow-up Required</x:v>
      </x:c>
      <x:c r="I675" s="69" t="str">
        <x:v>Outcome</x:v>
      </x:c>
      <x:c r="J675" s="76" t="n">
        <x:f>IF(E675&lt;&gt;"",MAX(0,E675-D675),IF(F675="Overdue",MAX(0,'START_HERE'!$B$7-D675),0))</x:f>
        <x:v>20</x:v>
      </x:c>
    </x:row>
    <x:row r="676" ht="18" customHeight="1">
      <x:c r="A676" s="69" t="str">
        <x:v>MLS-000675</x:v>
      </x:c>
      <x:c r="B676" s="69" t="str">
        <x:v>AGR-00229</x:v>
      </x:c>
      <x:c r="C676" s="69" t="str">
        <x:v>Service Target</x:v>
      </x:c>
      <x:c r="D676" s="72" t="n">
        <x:v>46177</x:v>
      </x:c>
      <x:c r="E676" s="72" t="n">
        <x:v>46172</x:v>
      </x:c>
      <x:c r="F676" s="69" t="str">
        <x:v>Completed</x:v>
      </x:c>
      <x:c r="G676" s="69" t="str">
        <x:v>Yes</x:v>
      </x:c>
      <x:c r="H676" s="69" t="str">
        <x:v>Follow-up Required</x:v>
      </x:c>
      <x:c r="I676" s="69" t="str">
        <x:v>Program Delivery</x:v>
      </x:c>
      <x:c r="J676" s="76" t="n">
        <x:f>IF(E676&lt;&gt;"",MAX(0,E676-D676),IF(F676="Overdue",MAX(0,'START_HERE'!$B$7-D676),0))</x:f>
        <x:v>0</x:v>
      </x:c>
    </x:row>
    <x:row r="677" ht="18" customHeight="1">
      <x:c r="A677" s="69" t="str">
        <x:v>MLS-000676</x:v>
      </x:c>
      <x:c r="B677" s="69" t="str">
        <x:v>AGR-00229</x:v>
      </x:c>
      <x:c r="C677" s="69" t="str">
        <x:v>Service Target</x:v>
      </x:c>
      <x:c r="D677" s="72" t="n">
        <x:v>46250</x:v>
      </x:c>
      <x:c r="E677" s="72" t="n">
        <x:v>46251</x:v>
      </x:c>
      <x:c r="F677" s="69" t="str">
        <x:v>Completed</x:v>
      </x:c>
      <x:c r="G677" s="69" t="str">
        <x:v>Yes</x:v>
      </x:c>
      <x:c r="H677" s="69" t="str">
        <x:v>Follow-up Required</x:v>
      </x:c>
      <x:c r="I677" s="69" t="str">
        <x:v>Program Delivery</x:v>
      </x:c>
      <x:c r="J677" s="76" t="n">
        <x:f>IF(E677&lt;&gt;"",MAX(0,E677-D677),IF(F677="Overdue",MAX(0,'START_HERE'!$B$7-D677),0))</x:f>
        <x:v>1</x:v>
      </x:c>
    </x:row>
    <x:row r="678" ht="18" customHeight="1">
      <x:c r="A678" s="69" t="str">
        <x:v>MLS-000677</x:v>
      </x:c>
      <x:c r="B678" s="69" t="str">
        <x:v>AGR-00230</x:v>
      </x:c>
      <x:c r="C678" s="69" t="str">
        <x:v>Progress Report</x:v>
      </x:c>
      <x:c r="D678" s="72" t="n">
        <x:v>46352</x:v>
      </x:c>
      <x:c r="E678" s="72"/>
      <x:c r="F678" s="69" t="str">
        <x:v>Not Due</x:v>
      </x:c>
      <x:c r="G678" s="69" t="str">
        <x:v>No</x:v>
      </x:c>
      <x:c r="H678" s="69" t="str">
        <x:v>Not Reviewed</x:v>
      </x:c>
      <x:c r="I678" s="69" t="str">
        <x:v>Financial</x:v>
      </x:c>
      <x:c r="J678" s="76" t="n">
        <x:f>IF(E678&lt;&gt;"",MAX(0,E678-D678),IF(F678="Overdue",MAX(0,'START_HERE'!$B$7-D678),0))</x:f>
        <x:v>0</x:v>
      </x:c>
    </x:row>
    <x:row r="679" ht="18" customHeight="1">
      <x:c r="A679" s="69" t="str">
        <x:v>MLS-000678</x:v>
      </x:c>
      <x:c r="B679" s="69" t="str">
        <x:v>AGR-00230</x:v>
      </x:c>
      <x:c r="C679" s="69" t="str">
        <x:v>Final Outcome</x:v>
      </x:c>
      <x:c r="D679" s="72" t="n">
        <x:v>46473</x:v>
      </x:c>
      <x:c r="E679" s="72"/>
      <x:c r="F679" s="69" t="str">
        <x:v>Not Due</x:v>
      </x:c>
      <x:c r="G679" s="69" t="str">
        <x:v>No</x:v>
      </x:c>
      <x:c r="H679" s="69" t="str">
        <x:v>Not Reviewed</x:v>
      </x:c>
      <x:c r="I679" s="69" t="str">
        <x:v>Compliance</x:v>
      </x:c>
      <x:c r="J679" s="76" t="n">
        <x:f>IF(E679&lt;&gt;"",MAX(0,E679-D679),IF(F679="Overdue",MAX(0,'START_HERE'!$B$7-D679),0))</x:f>
        <x:v>0</x:v>
      </x:c>
    </x:row>
    <x:row r="680" ht="18" customHeight="1">
      <x:c r="A680" s="69" t="str">
        <x:v>MLS-000679</x:v>
      </x:c>
      <x:c r="B680" s="69" t="str">
        <x:v>AGR-00231</x:v>
      </x:c>
      <x:c r="C680" s="69" t="str">
        <x:v>Final Outcome</x:v>
      </x:c>
      <x:c r="D680" s="72" t="n">
        <x:v>46174</x:v>
      </x:c>
      <x:c r="E680" s="72" t="n">
        <x:v>46171</x:v>
      </x:c>
      <x:c r="F680" s="69" t="str">
        <x:v>Completed</x:v>
      </x:c>
      <x:c r="G680" s="69" t="str">
        <x:v>Yes</x:v>
      </x:c>
      <x:c r="H680" s="69" t="str">
        <x:v>Accepted</x:v>
      </x:c>
      <x:c r="I680" s="69" t="str">
        <x:v>Program Delivery</x:v>
      </x:c>
      <x:c r="J680" s="76" t="n">
        <x:f>IF(E680&lt;&gt;"",MAX(0,E680-D680),IF(F680="Overdue",MAX(0,'START_HERE'!$B$7-D680),0))</x:f>
        <x:v>0</x:v>
      </x:c>
    </x:row>
    <x:row r="681" ht="18" customHeight="1">
      <x:c r="A681" s="69" t="str">
        <x:v>MLS-000680</x:v>
      </x:c>
      <x:c r="B681" s="69" t="str">
        <x:v>AGR-00231</x:v>
      </x:c>
      <x:c r="C681" s="69" t="str">
        <x:v>Final Outcome</x:v>
      </x:c>
      <x:c r="D681" s="72" t="n">
        <x:v>46247</x:v>
      </x:c>
      <x:c r="E681" s="72"/>
      <x:c r="F681" s="69" t="str">
        <x:v>Overdue</x:v>
      </x:c>
      <x:c r="G681" s="69" t="str">
        <x:v>No</x:v>
      </x:c>
      <x:c r="H681" s="69" t="str">
        <x:v>Not Reviewed</x:v>
      </x:c>
      <x:c r="I681" s="69" t="str">
        <x:v>Compliance</x:v>
      </x:c>
      <x:c r="J681" s="76" t="n">
        <x:f>IF(E681&lt;&gt;"",MAX(0,E681-D681),IF(F681="Overdue",MAX(0,'START_HERE'!$B$7-D681),0))</x:f>
        <x:v>18</x:v>
      </x:c>
    </x:row>
    <x:row r="682" ht="18" customHeight="1">
      <x:c r="A682" s="69" t="str">
        <x:v>MLS-000681</x:v>
      </x:c>
      <x:c r="B682" s="69" t="str">
        <x:v>AGR-00231</x:v>
      </x:c>
      <x:c r="C682" s="69" t="str">
        <x:v>Final Outcome</x:v>
      </x:c>
      <x:c r="D682" s="72" t="n">
        <x:v>46320</x:v>
      </x:c>
      <x:c r="E682" s="72"/>
      <x:c r="F682" s="69" t="str">
        <x:v>Not Due</x:v>
      </x:c>
      <x:c r="G682" s="69" t="str">
        <x:v>No</x:v>
      </x:c>
      <x:c r="H682" s="69" t="str">
        <x:v>Not Reviewed</x:v>
      </x:c>
      <x:c r="I682" s="69" t="str">
        <x:v>Outcome</x:v>
      </x:c>
      <x:c r="J682" s="76" t="n">
        <x:f>IF(E682&lt;&gt;"",MAX(0,E682-D682),IF(F682="Overdue",MAX(0,'START_HERE'!$B$7-D682),0))</x:f>
        <x:v>0</x:v>
      </x:c>
    </x:row>
    <x:row r="683" ht="18" customHeight="1">
      <x:c r="A683" s="69" t="str">
        <x:v>MLS-000682</x:v>
      </x:c>
      <x:c r="B683" s="69" t="str">
        <x:v>AGR-00231</x:v>
      </x:c>
      <x:c r="C683" s="69" t="str">
        <x:v>Financial Report</x:v>
      </x:c>
      <x:c r="D683" s="72" t="n">
        <x:v>46393</x:v>
      </x:c>
      <x:c r="E683" s="72"/>
      <x:c r="F683" s="69" t="str">
        <x:v>Not Due</x:v>
      </x:c>
      <x:c r="G683" s="69" t="str">
        <x:v>No</x:v>
      </x:c>
      <x:c r="H683" s="69" t="str">
        <x:v>Not Reviewed</x:v>
      </x:c>
      <x:c r="I683" s="69" t="str">
        <x:v>Outcome</x:v>
      </x:c>
      <x:c r="J683" s="76" t="n">
        <x:f>IF(E683&lt;&gt;"",MAX(0,E683-D683),IF(F683="Overdue",MAX(0,'START_HERE'!$B$7-D683),0))</x:f>
        <x:v>0</x:v>
      </x:c>
    </x:row>
    <x:row r="684" ht="18" customHeight="1">
      <x:c r="A684" s="69" t="str">
        <x:v>MLS-000683</x:v>
      </x:c>
      <x:c r="B684" s="69" t="str">
        <x:v>AGR-00232</x:v>
      </x:c>
      <x:c r="C684" s="69" t="str">
        <x:v>Progress Report</x:v>
      </x:c>
      <x:c r="D684" s="72" t="n">
        <x:v>46057</x:v>
      </x:c>
      <x:c r="E684" s="72" t="n">
        <x:v>46042</x:v>
      </x:c>
      <x:c r="F684" s="69" t="str">
        <x:v>Completed</x:v>
      </x:c>
      <x:c r="G684" s="69" t="str">
        <x:v>Yes</x:v>
      </x:c>
      <x:c r="H684" s="69" t="str">
        <x:v>Accepted</x:v>
      </x:c>
      <x:c r="I684" s="69" t="str">
        <x:v>Compliance</x:v>
      </x:c>
      <x:c r="J684" s="76" t="n">
        <x:f>IF(E684&lt;&gt;"",MAX(0,E684-D684),IF(F684="Overdue",MAX(0,'START_HERE'!$B$7-D684),0))</x:f>
        <x:v>0</x:v>
      </x:c>
    </x:row>
    <x:row r="685" ht="18" customHeight="1">
      <x:c r="A685" s="69" t="str">
        <x:v>MLS-000684</x:v>
      </x:c>
      <x:c r="B685" s="69" t="str">
        <x:v>AGR-00232</x:v>
      </x:c>
      <x:c r="C685" s="69" t="str">
        <x:v>Final Outcome</x:v>
      </x:c>
      <x:c r="D685" s="72" t="n">
        <x:v>46301</x:v>
      </x:c>
      <x:c r="E685" s="72"/>
      <x:c r="F685" s="69" t="str">
        <x:v>Not Due</x:v>
      </x:c>
      <x:c r="G685" s="69" t="str">
        <x:v>No</x:v>
      </x:c>
      <x:c r="H685" s="69" t="str">
        <x:v>Not Reviewed</x:v>
      </x:c>
      <x:c r="I685" s="69" t="str">
        <x:v>Compliance</x:v>
      </x:c>
      <x:c r="J685" s="76" t="n">
        <x:f>IF(E685&lt;&gt;"",MAX(0,E685-D685),IF(F685="Overdue",MAX(0,'START_HERE'!$B$7-D685),0))</x:f>
        <x:v>0</x:v>
      </x:c>
    </x:row>
    <x:row r="686" ht="18" customHeight="1">
      <x:c r="A686" s="69" t="str">
        <x:v>MLS-000685</x:v>
      </x:c>
      <x:c r="B686" s="69" t="str">
        <x:v>AGR-00233</x:v>
      </x:c>
      <x:c r="C686" s="69" t="str">
        <x:v>Progress Report</x:v>
      </x:c>
      <x:c r="D686" s="72" t="n">
        <x:v>45194</x:v>
      </x:c>
      <x:c r="E686" s="72" t="n">
        <x:v>45196</x:v>
      </x:c>
      <x:c r="F686" s="69" t="str">
        <x:v>Completed</x:v>
      </x:c>
      <x:c r="G686" s="69" t="str">
        <x:v>Yes</x:v>
      </x:c>
      <x:c r="H686" s="69" t="str">
        <x:v>Accepted</x:v>
      </x:c>
      <x:c r="I686" s="69" t="str">
        <x:v>Financial</x:v>
      </x:c>
      <x:c r="J686" s="76" t="n">
        <x:f>IF(E686&lt;&gt;"",MAX(0,E686-D686),IF(F686="Overdue",MAX(0,'START_HERE'!$B$7-D686),0))</x:f>
        <x:v>2</x:v>
      </x:c>
    </x:row>
    <x:row r="687" ht="18" customHeight="1">
      <x:c r="A687" s="69" t="str">
        <x:v>MLS-000686</x:v>
      </x:c>
      <x:c r="B687" s="69" t="str">
        <x:v>AGR-00233</x:v>
      </x:c>
      <x:c r="C687" s="69" t="str">
        <x:v>Progress Report</x:v>
      </x:c>
      <x:c r="D687" s="72" t="n">
        <x:v>45376</x:v>
      </x:c>
      <x:c r="E687" s="72" t="n">
        <x:v>45377</x:v>
      </x:c>
      <x:c r="F687" s="69" t="str">
        <x:v>Completed</x:v>
      </x:c>
      <x:c r="G687" s="69" t="str">
        <x:v>Yes</x:v>
      </x:c>
      <x:c r="H687" s="69" t="str">
        <x:v>Accepted</x:v>
      </x:c>
      <x:c r="I687" s="69" t="str">
        <x:v>Program Delivery</x:v>
      </x:c>
      <x:c r="J687" s="76" t="n">
        <x:f>IF(E687&lt;&gt;"",MAX(0,E687-D687),IF(F687="Overdue",MAX(0,'START_HERE'!$B$7-D687),0))</x:f>
        <x:v>1</x:v>
      </x:c>
    </x:row>
    <x:row r="688" ht="18" customHeight="1">
      <x:c r="A688" s="69" t="str">
        <x:v>MLS-000687</x:v>
      </x:c>
      <x:c r="B688" s="69" t="str">
        <x:v>AGR-00234</x:v>
      </x:c>
      <x:c r="C688" s="69" t="str">
        <x:v>Service Target</x:v>
      </x:c>
      <x:c r="D688" s="72" t="n">
        <x:v>45338</x:v>
      </x:c>
      <x:c r="E688" s="72"/>
      <x:c r="F688" s="69" t="str">
        <x:v>Overdue</x:v>
      </x:c>
      <x:c r="G688" s="69" t="str">
        <x:v>No</x:v>
      </x:c>
      <x:c r="H688" s="69" t="str">
        <x:v>Not Reviewed</x:v>
      </x:c>
      <x:c r="I688" s="69" t="str">
        <x:v>Financial</x:v>
      </x:c>
      <x:c r="J688" s="76" t="n">
        <x:f>IF(E688&lt;&gt;"",MAX(0,E688-D688),IF(F688="Overdue",MAX(0,'START_HERE'!$B$7-D688),0))</x:f>
        <x:v>927</x:v>
      </x:c>
    </x:row>
    <x:row r="689" ht="18" customHeight="1">
      <x:c r="A689" s="69" t="str">
        <x:v>MLS-000688</x:v>
      </x:c>
      <x:c r="B689" s="69" t="str">
        <x:v>AGR-00234</x:v>
      </x:c>
      <x:c r="C689" s="69" t="str">
        <x:v>Financial Report</x:v>
      </x:c>
      <x:c r="D689" s="72" t="n">
        <x:v>45484</x:v>
      </x:c>
      <x:c r="E689" s="72" t="n">
        <x:v>45507</x:v>
      </x:c>
      <x:c r="F689" s="69" t="str">
        <x:v>Completed</x:v>
      </x:c>
      <x:c r="G689" s="69" t="str">
        <x:v>Yes</x:v>
      </x:c>
      <x:c r="H689" s="69" t="str">
        <x:v>Accepted</x:v>
      </x:c>
      <x:c r="I689" s="69" t="str">
        <x:v>Financial</x:v>
      </x:c>
      <x:c r="J689" s="76" t="n">
        <x:f>IF(E689&lt;&gt;"",MAX(0,E689-D689),IF(F689="Overdue",MAX(0,'START_HERE'!$B$7-D689),0))</x:f>
        <x:v>23</x:v>
      </x:c>
    </x:row>
    <x:row r="690" ht="18" customHeight="1">
      <x:c r="A690" s="69" t="str">
        <x:v>MLS-000689</x:v>
      </x:c>
      <x:c r="B690" s="69" t="str">
        <x:v>AGR-00234</x:v>
      </x:c>
      <x:c r="C690" s="69" t="str">
        <x:v>Financial Report</x:v>
      </x:c>
      <x:c r="D690" s="72" t="n">
        <x:v>45630</x:v>
      </x:c>
      <x:c r="E690" s="72"/>
      <x:c r="F690" s="69" t="str">
        <x:v>Overdue</x:v>
      </x:c>
      <x:c r="G690" s="69" t="str">
        <x:v>No</x:v>
      </x:c>
      <x:c r="H690" s="69" t="str">
        <x:v>Not Reviewed</x:v>
      </x:c>
      <x:c r="I690" s="69" t="str">
        <x:v>Compliance</x:v>
      </x:c>
      <x:c r="J690" s="76" t="n">
        <x:f>IF(E690&lt;&gt;"",MAX(0,E690-D690),IF(F690="Overdue",MAX(0,'START_HERE'!$B$7-D690),0))</x:f>
        <x:v>635</x:v>
      </x:c>
    </x:row>
    <x:row r="691" ht="18" customHeight="1">
      <x:c r="A691" s="69" t="str">
        <x:v>MLS-000690</x:v>
      </x:c>
      <x:c r="B691" s="69" t="str">
        <x:v>AGR-00234</x:v>
      </x:c>
      <x:c r="C691" s="69" t="str">
        <x:v>Final Outcome</x:v>
      </x:c>
      <x:c r="D691" s="72" t="n">
        <x:v>45776</x:v>
      </x:c>
      <x:c r="E691" s="72" t="n">
        <x:v>45790</x:v>
      </x:c>
      <x:c r="F691" s="69" t="str">
        <x:v>Completed</x:v>
      </x:c>
      <x:c r="G691" s="69" t="str">
        <x:v>Yes</x:v>
      </x:c>
      <x:c r="H691" s="69" t="str">
        <x:v>Accepted</x:v>
      </x:c>
      <x:c r="I691" s="69" t="str">
        <x:v>Outcome</x:v>
      </x:c>
      <x:c r="J691" s="76" t="n">
        <x:f>IF(E691&lt;&gt;"",MAX(0,E691-D691),IF(F691="Overdue",MAX(0,'START_HERE'!$B$7-D691),0))</x:f>
        <x:v>14</x:v>
      </x:c>
    </x:row>
    <x:row r="692" ht="18" customHeight="1">
      <x:c r="A692" s="69" t="str">
        <x:v>MLS-000691</x:v>
      </x:c>
      <x:c r="B692" s="69" t="str">
        <x:v>AGR-00235</x:v>
      </x:c>
      <x:c r="C692" s="69" t="str">
        <x:v>Financial Report</x:v>
      </x:c>
      <x:c r="D692" s="72" t="n">
        <x:v>46436</x:v>
      </x:c>
      <x:c r="E692" s="72"/>
      <x:c r="F692" s="69" t="str">
        <x:v>Not Due</x:v>
      </x:c>
      <x:c r="G692" s="69" t="str">
        <x:v>No</x:v>
      </x:c>
      <x:c r="H692" s="69" t="str">
        <x:v>Not Reviewed</x:v>
      </x:c>
      <x:c r="I692" s="69" t="str">
        <x:v>Financial</x:v>
      </x:c>
      <x:c r="J692" s="76" t="n">
        <x:f>IF(E692&lt;&gt;"",MAX(0,E692-D692),IF(F692="Overdue",MAX(0,'START_HERE'!$B$7-D692),0))</x:f>
        <x:v>0</x:v>
      </x:c>
    </x:row>
    <x:row r="693" ht="18" customHeight="1">
      <x:c r="A693" s="69" t="str">
        <x:v>MLS-000692</x:v>
      </x:c>
      <x:c r="B693" s="69" t="str">
        <x:v>AGR-00235</x:v>
      </x:c>
      <x:c r="C693" s="69" t="str">
        <x:v>Financial Report</x:v>
      </x:c>
      <x:c r="D693" s="72" t="n">
        <x:v>46680</x:v>
      </x:c>
      <x:c r="E693" s="72"/>
      <x:c r="F693" s="69" t="str">
        <x:v>Not Due</x:v>
      </x:c>
      <x:c r="G693" s="69" t="str">
        <x:v>No</x:v>
      </x:c>
      <x:c r="H693" s="69" t="str">
        <x:v>Not Reviewed</x:v>
      </x:c>
      <x:c r="I693" s="69" t="str">
        <x:v>Financial</x:v>
      </x:c>
      <x:c r="J693" s="76" t="n">
        <x:f>IF(E693&lt;&gt;"",MAX(0,E693-D693),IF(F693="Overdue",MAX(0,'START_HERE'!$B$7-D693),0))</x:f>
        <x:v>0</x:v>
      </x:c>
    </x:row>
    <x:row r="694" ht="18" customHeight="1">
      <x:c r="A694" s="69" t="str">
        <x:v>MLS-000693</x:v>
      </x:c>
      <x:c r="B694" s="69" t="str">
        <x:v>AGR-00236</x:v>
      </x:c>
      <x:c r="C694" s="69" t="str">
        <x:v>Financial Report</x:v>
      </x:c>
      <x:c r="D694" s="72" t="n">
        <x:v>46222</x:v>
      </x:c>
      <x:c r="E694" s="72" t="n">
        <x:v>46227</x:v>
      </x:c>
      <x:c r="F694" s="69" t="str">
        <x:v>Completed</x:v>
      </x:c>
      <x:c r="G694" s="69" t="str">
        <x:v>Yes</x:v>
      </x:c>
      <x:c r="H694" s="69" t="str">
        <x:v>Follow-up Required</x:v>
      </x:c>
      <x:c r="I694" s="69" t="str">
        <x:v>Financial</x:v>
      </x:c>
      <x:c r="J694" s="76" t="n">
        <x:f>IF(E694&lt;&gt;"",MAX(0,E694-D694),IF(F694="Overdue",MAX(0,'START_HERE'!$B$7-D694),0))</x:f>
        <x:v>5</x:v>
      </x:c>
    </x:row>
    <x:row r="695" ht="18" customHeight="1">
      <x:c r="A695" s="69" t="str">
        <x:v>MLS-000694</x:v>
      </x:c>
      <x:c r="B695" s="69" t="str">
        <x:v>AGR-00236</x:v>
      </x:c>
      <x:c r="C695" s="69" t="str">
        <x:v>Final Outcome</x:v>
      </x:c>
      <x:c r="D695" s="72" t="n">
        <x:v>46404</x:v>
      </x:c>
      <x:c r="E695" s="72"/>
      <x:c r="F695" s="69" t="str">
        <x:v>Not Due</x:v>
      </x:c>
      <x:c r="G695" s="69" t="str">
        <x:v>No</x:v>
      </x:c>
      <x:c r="H695" s="69" t="str">
        <x:v>Not Reviewed</x:v>
      </x:c>
      <x:c r="I695" s="69" t="str">
        <x:v>Outcome</x:v>
      </x:c>
      <x:c r="J695" s="76" t="n">
        <x:f>IF(E695&lt;&gt;"",MAX(0,E695-D695),IF(F695="Overdue",MAX(0,'START_HERE'!$B$7-D695),0))</x:f>
        <x:v>0</x:v>
      </x:c>
    </x:row>
    <x:row r="696" ht="18" customHeight="1">
      <x:c r="A696" s="69" t="str">
        <x:v>MLS-000695</x:v>
      </x:c>
      <x:c r="B696" s="69" t="str">
        <x:v>AGR-00236</x:v>
      </x:c>
      <x:c r="C696" s="69" t="str">
        <x:v>Financial Report</x:v>
      </x:c>
      <x:c r="D696" s="72" t="n">
        <x:v>46587</x:v>
      </x:c>
      <x:c r="E696" s="72"/>
      <x:c r="F696" s="69" t="str">
        <x:v>Not Due</x:v>
      </x:c>
      <x:c r="G696" s="69" t="str">
        <x:v>No</x:v>
      </x:c>
      <x:c r="H696" s="69" t="str">
        <x:v>Not Reviewed</x:v>
      </x:c>
      <x:c r="I696" s="69" t="str">
        <x:v>Program Delivery</x:v>
      </x:c>
      <x:c r="J696" s="76" t="n">
        <x:f>IF(E696&lt;&gt;"",MAX(0,E696-D696),IF(F696="Overdue",MAX(0,'START_HERE'!$B$7-D696),0))</x:f>
        <x:v>0</x:v>
      </x:c>
    </x:row>
    <x:row r="697" ht="18" customHeight="1">
      <x:c r="A697" s="69" t="str">
        <x:v>MLS-000696</x:v>
      </x:c>
      <x:c r="B697" s="69" t="str">
        <x:v>AGR-00237</x:v>
      </x:c>
      <x:c r="C697" s="69" t="str">
        <x:v>Service Target</x:v>
      </x:c>
      <x:c r="D697" s="72" t="n">
        <x:v>46084</x:v>
      </x:c>
      <x:c r="E697" s="72" t="n">
        <x:v>46108</x:v>
      </x:c>
      <x:c r="F697" s="69" t="str">
        <x:v>Completed</x:v>
      </x:c>
      <x:c r="G697" s="69" t="str">
        <x:v>Yes</x:v>
      </x:c>
      <x:c r="H697" s="69" t="str">
        <x:v>Accepted</x:v>
      </x:c>
      <x:c r="I697" s="69" t="str">
        <x:v>Outcome</x:v>
      </x:c>
      <x:c r="J697" s="76" t="n">
        <x:f>IF(E697&lt;&gt;"",MAX(0,E697-D697),IF(F697="Overdue",MAX(0,'START_HERE'!$B$7-D697),0))</x:f>
        <x:v>24</x:v>
      </x:c>
    </x:row>
    <x:row r="698" ht="18" customHeight="1">
      <x:c r="A698" s="69" t="str">
        <x:v>MLS-000697</x:v>
      </x:c>
      <x:c r="B698" s="69" t="str">
        <x:v>AGR-00237</x:v>
      </x:c>
      <x:c r="C698" s="69" t="str">
        <x:v>Final Outcome</x:v>
      </x:c>
      <x:c r="D698" s="72" t="n">
        <x:v>46176</x:v>
      </x:c>
      <x:c r="E698" s="72" t="n">
        <x:v>46173</x:v>
      </x:c>
      <x:c r="F698" s="69" t="str">
        <x:v>Completed</x:v>
      </x:c>
      <x:c r="G698" s="69" t="str">
        <x:v>Yes</x:v>
      </x:c>
      <x:c r="H698" s="69" t="str">
        <x:v>Follow-up Required</x:v>
      </x:c>
      <x:c r="I698" s="69" t="str">
        <x:v>Program Delivery</x:v>
      </x:c>
      <x:c r="J698" s="76" t="n">
        <x:f>IF(E698&lt;&gt;"",MAX(0,E698-D698),IF(F698="Overdue",MAX(0,'START_HERE'!$B$7-D698),0))</x:f>
        <x:v>0</x:v>
      </x:c>
    </x:row>
    <x:row r="699" ht="18" customHeight="1">
      <x:c r="A699" s="69" t="str">
        <x:v>MLS-000698</x:v>
      </x:c>
      <x:c r="B699" s="69" t="str">
        <x:v>AGR-00237</x:v>
      </x:c>
      <x:c r="C699" s="69" t="str">
        <x:v>Service Target</x:v>
      </x:c>
      <x:c r="D699" s="72" t="n">
        <x:v>46267</x:v>
      </x:c>
      <x:c r="E699" s="72"/>
      <x:c r="F699" s="69" t="str">
        <x:v>Not Due</x:v>
      </x:c>
      <x:c r="G699" s="69" t="str">
        <x:v>No</x:v>
      </x:c>
      <x:c r="H699" s="69" t="str">
        <x:v>Not Reviewed</x:v>
      </x:c>
      <x:c r="I699" s="69" t="str">
        <x:v>Program Delivery</x:v>
      </x:c>
      <x:c r="J699" s="76" t="n">
        <x:f>IF(E699&lt;&gt;"",MAX(0,E699-D699),IF(F699="Overdue",MAX(0,'START_HERE'!$B$7-D699),0))</x:f>
        <x:v>0</x:v>
      </x:c>
    </x:row>
    <x:row r="700" ht="18" customHeight="1">
      <x:c r="A700" s="69" t="str">
        <x:v>MLS-000699</x:v>
      </x:c>
      <x:c r="B700" s="69" t="str">
        <x:v>AGR-00238</x:v>
      </x:c>
      <x:c r="C700" s="69" t="str">
        <x:v>Financial Report</x:v>
      </x:c>
      <x:c r="D700" s="72" t="n">
        <x:v>46471</x:v>
      </x:c>
      <x:c r="E700" s="72"/>
      <x:c r="F700" s="69" t="str">
        <x:v>Not Due</x:v>
      </x:c>
      <x:c r="G700" s="69" t="str">
        <x:v>No</x:v>
      </x:c>
      <x:c r="H700" s="69" t="str">
        <x:v>Not Reviewed</x:v>
      </x:c>
      <x:c r="I700" s="69" t="str">
        <x:v>Compliance</x:v>
      </x:c>
      <x:c r="J700" s="76" t="n">
        <x:f>IF(E700&lt;&gt;"",MAX(0,E700-D700),IF(F700="Overdue",MAX(0,'START_HERE'!$B$7-D700),0))</x:f>
        <x:v>0</x:v>
      </x:c>
    </x:row>
    <x:row r="701" ht="18" customHeight="1">
      <x:c r="A701" s="69" t="str">
        <x:v>MLS-000700</x:v>
      </x:c>
      <x:c r="B701" s="69" t="str">
        <x:v>AGR-00238</x:v>
      </x:c>
      <x:c r="C701" s="69" t="str">
        <x:v>Progress Report</x:v>
      </x:c>
      <x:c r="D701" s="72" t="n">
        <x:v>46617</x:v>
      </x:c>
      <x:c r="E701" s="72"/>
      <x:c r="F701" s="69" t="str">
        <x:v>Not Due</x:v>
      </x:c>
      <x:c r="G701" s="69" t="str">
        <x:v>No</x:v>
      </x:c>
      <x:c r="H701" s="69" t="str">
        <x:v>Not Reviewed</x:v>
      </x:c>
      <x:c r="I701" s="69" t="str">
        <x:v>Compliance</x:v>
      </x:c>
      <x:c r="J701" s="76" t="n">
        <x:f>IF(E701&lt;&gt;"",MAX(0,E701-D701),IF(F701="Overdue",MAX(0,'START_HERE'!$B$7-D701),0))</x:f>
        <x:v>0</x:v>
      </x:c>
    </x:row>
    <x:row r="702" ht="18" customHeight="1">
      <x:c r="A702" s="69" t="str">
        <x:v>MLS-000701</x:v>
      </x:c>
      <x:c r="B702" s="69" t="str">
        <x:v>AGR-00238</x:v>
      </x:c>
      <x:c r="C702" s="69" t="str">
        <x:v>Financial Report</x:v>
      </x:c>
      <x:c r="D702" s="72" t="n">
        <x:v>46763</x:v>
      </x:c>
      <x:c r="E702" s="72"/>
      <x:c r="F702" s="69" t="str">
        <x:v>Not Due</x:v>
      </x:c>
      <x:c r="G702" s="69" t="str">
        <x:v>No</x:v>
      </x:c>
      <x:c r="H702" s="69" t="str">
        <x:v>Not Reviewed</x:v>
      </x:c>
      <x:c r="I702" s="69" t="str">
        <x:v>Compliance</x:v>
      </x:c>
      <x:c r="J702" s="76" t="n">
        <x:f>IF(E702&lt;&gt;"",MAX(0,E702-D702),IF(F702="Overdue",MAX(0,'START_HERE'!$B$7-D702),0))</x:f>
        <x:v>0</x:v>
      </x:c>
    </x:row>
    <x:row r="703" ht="18" customHeight="1">
      <x:c r="A703" s="69" t="str">
        <x:v>MLS-000702</x:v>
      </x:c>
      <x:c r="B703" s="69" t="str">
        <x:v>AGR-00238</x:v>
      </x:c>
      <x:c r="C703" s="69" t="str">
        <x:v>Service Target</x:v>
      </x:c>
      <x:c r="D703" s="72" t="n">
        <x:v>46909</x:v>
      </x:c>
      <x:c r="E703" s="72"/>
      <x:c r="F703" s="69" t="str">
        <x:v>Not Due</x:v>
      </x:c>
      <x:c r="G703" s="69" t="str">
        <x:v>No</x:v>
      </x:c>
      <x:c r="H703" s="69" t="str">
        <x:v>Not Reviewed</x:v>
      </x:c>
      <x:c r="I703" s="69" t="str">
        <x:v>Compliance</x:v>
      </x:c>
      <x:c r="J703" s="76" t="n">
        <x:f>IF(E703&lt;&gt;"",MAX(0,E703-D703),IF(F703="Overdue",MAX(0,'START_HERE'!$B$7-D703),0))</x:f>
        <x:v>0</x:v>
      </x:c>
    </x:row>
    <x:row r="704" ht="18" customHeight="1">
      <x:c r="A704" s="69" t="str">
        <x:v>MLS-000703</x:v>
      </x:c>
      <x:c r="B704" s="69" t="str">
        <x:v>AGR-00239</x:v>
      </x:c>
      <x:c r="C704" s="69" t="str">
        <x:v>Progress Report</x:v>
      </x:c>
      <x:c r="D704" s="72" t="n">
        <x:v>46377</x:v>
      </x:c>
      <x:c r="E704" s="72"/>
      <x:c r="F704" s="69" t="str">
        <x:v>Not Due</x:v>
      </x:c>
      <x:c r="G704" s="69" t="str">
        <x:v>No</x:v>
      </x:c>
      <x:c r="H704" s="69" t="str">
        <x:v>Not Reviewed</x:v>
      </x:c>
      <x:c r="I704" s="69" t="str">
        <x:v>Program Delivery</x:v>
      </x:c>
      <x:c r="J704" s="76" t="n">
        <x:f>IF(E704&lt;&gt;"",MAX(0,E704-D704),IF(F704="Overdue",MAX(0,'START_HERE'!$B$7-D704),0))</x:f>
        <x:v>0</x:v>
      </x:c>
    </x:row>
    <x:row r="705" ht="18" customHeight="1">
      <x:c r="A705" s="69" t="str">
        <x:v>MLS-000704</x:v>
      </x:c>
      <x:c r="B705" s="69" t="str">
        <x:v>AGR-00239</x:v>
      </x:c>
      <x:c r="C705" s="69" t="str">
        <x:v>Progress Report</x:v>
      </x:c>
      <x:c r="D705" s="72" t="n">
        <x:v>46514</x:v>
      </x:c>
      <x:c r="E705" s="72"/>
      <x:c r="F705" s="69" t="str">
        <x:v>Not Due</x:v>
      </x:c>
      <x:c r="G705" s="69" t="str">
        <x:v>No</x:v>
      </x:c>
      <x:c r="H705" s="69" t="str">
        <x:v>Not Reviewed</x:v>
      </x:c>
      <x:c r="I705" s="69" t="str">
        <x:v>Outcome</x:v>
      </x:c>
      <x:c r="J705" s="76" t="n">
        <x:f>IF(E705&lt;&gt;"",MAX(0,E705-D705),IF(F705="Overdue",MAX(0,'START_HERE'!$B$7-D705),0))</x:f>
        <x:v>0</x:v>
      </x:c>
    </x:row>
    <x:row r="706" ht="18" customHeight="1">
      <x:c r="A706" s="69" t="str">
        <x:v>MLS-000705</x:v>
      </x:c>
      <x:c r="B706" s="69" t="str">
        <x:v>AGR-00239</x:v>
      </x:c>
      <x:c r="C706" s="69" t="str">
        <x:v>Financial Report</x:v>
      </x:c>
      <x:c r="D706" s="72" t="n">
        <x:v>46651</x:v>
      </x:c>
      <x:c r="E706" s="72"/>
      <x:c r="F706" s="69" t="str">
        <x:v>Not Due</x:v>
      </x:c>
      <x:c r="G706" s="69" t="str">
        <x:v>No</x:v>
      </x:c>
      <x:c r="H706" s="69" t="str">
        <x:v>Not Reviewed</x:v>
      </x:c>
      <x:c r="I706" s="69" t="str">
        <x:v>Program Delivery</x:v>
      </x:c>
      <x:c r="J706" s="76" t="n">
        <x:f>IF(E706&lt;&gt;"",MAX(0,E706-D706),IF(F706="Overdue",MAX(0,'START_HERE'!$B$7-D706),0))</x:f>
        <x:v>0</x:v>
      </x:c>
    </x:row>
    <x:row r="707" ht="18" customHeight="1">
      <x:c r="A707" s="69" t="str">
        <x:v>MLS-000706</x:v>
      </x:c>
      <x:c r="B707" s="69" t="str">
        <x:v>AGR-00240</x:v>
      </x:c>
      <x:c r="C707" s="69" t="str">
        <x:v>Financial Report</x:v>
      </x:c>
      <x:c r="D707" s="72" t="n">
        <x:v>46011</x:v>
      </x:c>
      <x:c r="E707" s="72" t="n">
        <x:v>46006</x:v>
      </x:c>
      <x:c r="F707" s="69" t="str">
        <x:v>Completed</x:v>
      </x:c>
      <x:c r="G707" s="69" t="str">
        <x:v>Yes</x:v>
      </x:c>
      <x:c r="H707" s="69" t="str">
        <x:v>Accepted</x:v>
      </x:c>
      <x:c r="I707" s="69" t="str">
        <x:v>Outcome</x:v>
      </x:c>
      <x:c r="J707" s="76" t="n">
        <x:f>IF(E707&lt;&gt;"",MAX(0,E707-D707),IF(F707="Overdue",MAX(0,'START_HERE'!$B$7-D707),0))</x:f>
        <x:v>0</x:v>
      </x:c>
    </x:row>
    <x:row r="708" ht="18" customHeight="1">
      <x:c r="A708" s="69" t="str">
        <x:v>MLS-000707</x:v>
      </x:c>
      <x:c r="B708" s="69" t="str">
        <x:v>AGR-00240</x:v>
      </x:c>
      <x:c r="C708" s="69" t="str">
        <x:v>Final Outcome</x:v>
      </x:c>
      <x:c r="D708" s="72" t="n">
        <x:v>46084</x:v>
      </x:c>
      <x:c r="E708" s="72" t="n">
        <x:v>46102</x:v>
      </x:c>
      <x:c r="F708" s="69" t="str">
        <x:v>Completed</x:v>
      </x:c>
      <x:c r="G708" s="69" t="str">
        <x:v>Yes</x:v>
      </x:c>
      <x:c r="H708" s="69" t="str">
        <x:v>Follow-up Required</x:v>
      </x:c>
      <x:c r="I708" s="69" t="str">
        <x:v>Compliance</x:v>
      </x:c>
      <x:c r="J708" s="76" t="n">
        <x:f>IF(E708&lt;&gt;"",MAX(0,E708-D708),IF(F708="Overdue",MAX(0,'START_HERE'!$B$7-D708),0))</x:f>
        <x:v>18</x:v>
      </x:c>
    </x:row>
    <x:row r="709" ht="18" customHeight="1">
      <x:c r="A709" s="69" t="str">
        <x:v>MLS-000708</x:v>
      </x:c>
      <x:c r="B709" s="69" t="str">
        <x:v>AGR-00240</x:v>
      </x:c>
      <x:c r="C709" s="69" t="str">
        <x:v>Financial Report</x:v>
      </x:c>
      <x:c r="D709" s="72" t="n">
        <x:v>46157</x:v>
      </x:c>
      <x:c r="E709" s="72"/>
      <x:c r="F709" s="69" t="str">
        <x:v>Overdue</x:v>
      </x:c>
      <x:c r="G709" s="69" t="str">
        <x:v>No</x:v>
      </x:c>
      <x:c r="H709" s="69" t="str">
        <x:v>Not Reviewed</x:v>
      </x:c>
      <x:c r="I709" s="69" t="str">
        <x:v>Compliance</x:v>
      </x:c>
      <x:c r="J709" s="76" t="n">
        <x:f>IF(E709&lt;&gt;"",MAX(0,E709-D709),IF(F709="Overdue",MAX(0,'START_HERE'!$B$7-D709),0))</x:f>
        <x:v>108</x:v>
      </x:c>
    </x:row>
    <x:row r="710" ht="18" customHeight="1">
      <x:c r="A710" s="69" t="str">
        <x:v>MLS-000709</x:v>
      </x:c>
      <x:c r="B710" s="69" t="str">
        <x:v>AGR-00240</x:v>
      </x:c>
      <x:c r="C710" s="69" t="str">
        <x:v>Service Target</x:v>
      </x:c>
      <x:c r="D710" s="72" t="n">
        <x:v>46230</x:v>
      </x:c>
      <x:c r="E710" s="72"/>
      <x:c r="F710" s="69" t="str">
        <x:v>Overdue</x:v>
      </x:c>
      <x:c r="G710" s="69" t="str">
        <x:v>No</x:v>
      </x:c>
      <x:c r="H710" s="69" t="str">
        <x:v>Not Reviewed</x:v>
      </x:c>
      <x:c r="I710" s="69" t="str">
        <x:v>Program Delivery</x:v>
      </x:c>
      <x:c r="J710" s="76" t="n">
        <x:f>IF(E710&lt;&gt;"",MAX(0,E710-D710),IF(F710="Overdue",MAX(0,'START_HERE'!$B$7-D710),0))</x:f>
        <x:v>35</x:v>
      </x:c>
    </x:row>
    <x:row r="711" ht="18" customHeight="1">
      <x:c r="A711" s="69" t="str">
        <x:v>MLS-000710</x:v>
      </x:c>
      <x:c r="B711" s="69" t="str">
        <x:v>AGR-00241</x:v>
      </x:c>
      <x:c r="C711" s="69" t="str">
        <x:v>Financial Report</x:v>
      </x:c>
      <x:c r="D711" s="72" t="n">
        <x:v>45342</x:v>
      </x:c>
      <x:c r="E711" s="72" t="n">
        <x:v>45365</x:v>
      </x:c>
      <x:c r="F711" s="69" t="str">
        <x:v>Completed</x:v>
      </x:c>
      <x:c r="G711" s="69" t="str">
        <x:v>Yes</x:v>
      </x:c>
      <x:c r="H711" s="69" t="str">
        <x:v>Accepted</x:v>
      </x:c>
      <x:c r="I711" s="69" t="str">
        <x:v>Compliance</x:v>
      </x:c>
      <x:c r="J711" s="76" t="n">
        <x:f>IF(E711&lt;&gt;"",MAX(0,E711-D711),IF(F711="Overdue",MAX(0,'START_HERE'!$B$7-D711),0))</x:f>
        <x:v>23</x:v>
      </x:c>
    </x:row>
    <x:row r="712" ht="18" customHeight="1">
      <x:c r="A712" s="69" t="str">
        <x:v>MLS-000711</x:v>
      </x:c>
      <x:c r="B712" s="69" t="str">
        <x:v>AGR-00241</x:v>
      </x:c>
      <x:c r="C712" s="69" t="str">
        <x:v>Progress Report</x:v>
      </x:c>
      <x:c r="D712" s="72" t="n">
        <x:v>45524</x:v>
      </x:c>
      <x:c r="E712" s="72" t="n">
        <x:v>45529</x:v>
      </x:c>
      <x:c r="F712" s="69" t="str">
        <x:v>Completed</x:v>
      </x:c>
      <x:c r="G712" s="69" t="str">
        <x:v>Yes</x:v>
      </x:c>
      <x:c r="H712" s="69" t="str">
        <x:v>Accepted</x:v>
      </x:c>
      <x:c r="I712" s="69" t="str">
        <x:v>Compliance</x:v>
      </x:c>
      <x:c r="J712" s="76" t="n">
        <x:f>IF(E712&lt;&gt;"",MAX(0,E712-D712),IF(F712="Overdue",MAX(0,'START_HERE'!$B$7-D712),0))</x:f>
        <x:v>5</x:v>
      </x:c>
    </x:row>
    <x:row r="713" ht="18" customHeight="1">
      <x:c r="A713" s="69" t="str">
        <x:v>MLS-000712</x:v>
      </x:c>
      <x:c r="B713" s="69" t="str">
        <x:v>AGR-00241</x:v>
      </x:c>
      <x:c r="C713" s="69" t="str">
        <x:v>Service Target</x:v>
      </x:c>
      <x:c r="D713" s="72" t="n">
        <x:v>45707</x:v>
      </x:c>
      <x:c r="E713" s="72" t="n">
        <x:v>45695</x:v>
      </x:c>
      <x:c r="F713" s="69" t="str">
        <x:v>Completed</x:v>
      </x:c>
      <x:c r="G713" s="69" t="str">
        <x:v>Yes</x:v>
      </x:c>
      <x:c r="H713" s="69" t="str">
        <x:v>Follow-up Required</x:v>
      </x:c>
      <x:c r="I713" s="69" t="str">
        <x:v>Compliance</x:v>
      </x:c>
      <x:c r="J713" s="76" t="n">
        <x:f>IF(E713&lt;&gt;"",MAX(0,E713-D713),IF(F713="Overdue",MAX(0,'START_HERE'!$B$7-D713),0))</x:f>
        <x:v>0</x:v>
      </x:c>
    </x:row>
    <x:row r="714" ht="18" customHeight="1">
      <x:c r="A714" s="69" t="str">
        <x:v>MLS-000713</x:v>
      </x:c>
      <x:c r="B714" s="69" t="str">
        <x:v>AGR-00242</x:v>
      </x:c>
      <x:c r="C714" s="69" t="str">
        <x:v>Financial Report</x:v>
      </x:c>
      <x:c r="D714" s="72" t="n">
        <x:v>45284</x:v>
      </x:c>
      <x:c r="E714" s="72"/>
      <x:c r="F714" s="69" t="str">
        <x:v>Overdue</x:v>
      </x:c>
      <x:c r="G714" s="69" t="str">
        <x:v>No</x:v>
      </x:c>
      <x:c r="H714" s="69" t="str">
        <x:v>Not Reviewed</x:v>
      </x:c>
      <x:c r="I714" s="69" t="str">
        <x:v>Financial</x:v>
      </x:c>
      <x:c r="J714" s="76" t="n">
        <x:f>IF(E714&lt;&gt;"",MAX(0,E714-D714),IF(F714="Overdue",MAX(0,'START_HERE'!$B$7-D714),0))</x:f>
        <x:v>981</x:v>
      </x:c>
    </x:row>
    <x:row r="715" ht="18" customHeight="1">
      <x:c r="A715" s="69" t="str">
        <x:v>MLS-000714</x:v>
      </x:c>
      <x:c r="B715" s="69" t="str">
        <x:v>AGR-00242</x:v>
      </x:c>
      <x:c r="C715" s="69" t="str">
        <x:v>Service Target</x:v>
      </x:c>
      <x:c r="D715" s="72" t="n">
        <x:v>45430</x:v>
      </x:c>
      <x:c r="E715" s="72" t="n">
        <x:v>45415</x:v>
      </x:c>
      <x:c r="F715" s="69" t="str">
        <x:v>Completed</x:v>
      </x:c>
      <x:c r="G715" s="69" t="str">
        <x:v>Yes</x:v>
      </x:c>
      <x:c r="H715" s="69" t="str">
        <x:v>Accepted</x:v>
      </x:c>
      <x:c r="I715" s="69" t="str">
        <x:v>Financial</x:v>
      </x:c>
      <x:c r="J715" s="76" t="n">
        <x:f>IF(E715&lt;&gt;"",MAX(0,E715-D715),IF(F715="Overdue",MAX(0,'START_HERE'!$B$7-D715),0))</x:f>
        <x:v>0</x:v>
      </x:c>
    </x:row>
    <x:row r="716" ht="18" customHeight="1">
      <x:c r="A716" s="69" t="str">
        <x:v>MLS-000715</x:v>
      </x:c>
      <x:c r="B716" s="69" t="str">
        <x:v>AGR-00242</x:v>
      </x:c>
      <x:c r="C716" s="69" t="str">
        <x:v>Final Outcome</x:v>
      </x:c>
      <x:c r="D716" s="72" t="n">
        <x:v>45576</x:v>
      </x:c>
      <x:c r="E716" s="72" t="n">
        <x:v>45597</x:v>
      </x:c>
      <x:c r="F716" s="69" t="str">
        <x:v>Completed</x:v>
      </x:c>
      <x:c r="G716" s="69" t="str">
        <x:v>Yes</x:v>
      </x:c>
      <x:c r="H716" s="69" t="str">
        <x:v>Follow-up Required</x:v>
      </x:c>
      <x:c r="I716" s="69" t="str">
        <x:v>Financial</x:v>
      </x:c>
      <x:c r="J716" s="76" t="n">
        <x:f>IF(E716&lt;&gt;"",MAX(0,E716-D716),IF(F716="Overdue",MAX(0,'START_HERE'!$B$7-D716),0))</x:f>
        <x:v>21</x:v>
      </x:c>
    </x:row>
    <x:row r="717" ht="18" customHeight="1">
      <x:c r="A717" s="69" t="str">
        <x:v>MLS-000716</x:v>
      </x:c>
      <x:c r="B717" s="69" t="str">
        <x:v>AGR-00242</x:v>
      </x:c>
      <x:c r="C717" s="69" t="str">
        <x:v>Financial Report</x:v>
      </x:c>
      <x:c r="D717" s="72" t="n">
        <x:v>45722</x:v>
      </x:c>
      <x:c r="E717" s="72" t="n">
        <x:v>45745</x:v>
      </x:c>
      <x:c r="F717" s="69" t="str">
        <x:v>Completed</x:v>
      </x:c>
      <x:c r="G717" s="69" t="str">
        <x:v>Yes</x:v>
      </x:c>
      <x:c r="H717" s="69" t="str">
        <x:v>Accepted</x:v>
      </x:c>
      <x:c r="I717" s="69" t="str">
        <x:v>Program Delivery</x:v>
      </x:c>
      <x:c r="J717" s="76" t="n">
        <x:f>IF(E717&lt;&gt;"",MAX(0,E717-D717),IF(F717="Overdue",MAX(0,'START_HERE'!$B$7-D717),0))</x:f>
        <x:v>23</x:v>
      </x:c>
    </x:row>
    <x:row r="718" ht="18" customHeight="1">
      <x:c r="A718" s="69" t="str">
        <x:v>MLS-000717</x:v>
      </x:c>
      <x:c r="B718" s="69" t="str">
        <x:v>AGR-00243</x:v>
      </x:c>
      <x:c r="C718" s="69" t="str">
        <x:v>Financial Report</x:v>
      </x:c>
      <x:c r="D718" s="72" t="n">
        <x:v>46074</x:v>
      </x:c>
      <x:c r="E718" s="72" t="n">
        <x:v>46079</x:v>
      </x:c>
      <x:c r="F718" s="69" t="str">
        <x:v>Completed</x:v>
      </x:c>
      <x:c r="G718" s="69" t="str">
        <x:v>Yes</x:v>
      </x:c>
      <x:c r="H718" s="69" t="str">
        <x:v>Accepted</x:v>
      </x:c>
      <x:c r="I718" s="69" t="str">
        <x:v>Compliance</x:v>
      </x:c>
      <x:c r="J718" s="76" t="n">
        <x:f>IF(E718&lt;&gt;"",MAX(0,E718-D718),IF(F718="Overdue",MAX(0,'START_HERE'!$B$7-D718),0))</x:f>
        <x:v>5</x:v>
      </x:c>
    </x:row>
    <x:row r="719" ht="18" customHeight="1">
      <x:c r="A719" s="69" t="str">
        <x:v>MLS-000718</x:v>
      </x:c>
      <x:c r="B719" s="69" t="str">
        <x:v>AGR-00243</x:v>
      </x:c>
      <x:c r="C719" s="69" t="str">
        <x:v>Service Target</x:v>
      </x:c>
      <x:c r="D719" s="72" t="n">
        <x:v>46256</x:v>
      </x:c>
      <x:c r="E719" s="72" t="n">
        <x:v>46266</x:v>
      </x:c>
      <x:c r="F719" s="69" t="str">
        <x:v>Completed</x:v>
      </x:c>
      <x:c r="G719" s="69" t="str">
        <x:v>Yes</x:v>
      </x:c>
      <x:c r="H719" s="69" t="str">
        <x:v>Accepted</x:v>
      </x:c>
      <x:c r="I719" s="69" t="str">
        <x:v>Outcome</x:v>
      </x:c>
      <x:c r="J719" s="76" t="n">
        <x:f>IF(E719&lt;&gt;"",MAX(0,E719-D719),IF(F719="Overdue",MAX(0,'START_HERE'!$B$7-D719),0))</x:f>
        <x:v>10</x:v>
      </x:c>
    </x:row>
    <x:row r="720" ht="18" customHeight="1">
      <x:c r="A720" s="69" t="str">
        <x:v>MLS-000719</x:v>
      </x:c>
      <x:c r="B720" s="69" t="str">
        <x:v>AGR-00243</x:v>
      </x:c>
      <x:c r="C720" s="69" t="str">
        <x:v>Financial Report</x:v>
      </x:c>
      <x:c r="D720" s="72" t="n">
        <x:v>46439</x:v>
      </x:c>
      <x:c r="E720" s="72"/>
      <x:c r="F720" s="69" t="str">
        <x:v>Not Due</x:v>
      </x:c>
      <x:c r="G720" s="69" t="str">
        <x:v>No</x:v>
      </x:c>
      <x:c r="H720" s="69" t="str">
        <x:v>Not Reviewed</x:v>
      </x:c>
      <x:c r="I720" s="69" t="str">
        <x:v>Program Delivery</x:v>
      </x:c>
      <x:c r="J720" s="76" t="n">
        <x:f>IF(E720&lt;&gt;"",MAX(0,E720-D720),IF(F720="Overdue",MAX(0,'START_HERE'!$B$7-D720),0))</x:f>
        <x:v>0</x:v>
      </x:c>
    </x:row>
    <x:row r="721" ht="18" customHeight="1">
      <x:c r="A721" s="69" t="str">
        <x:v>MLS-000720</x:v>
      </x:c>
      <x:c r="B721" s="69" t="str">
        <x:v>AGR-00244</x:v>
      </x:c>
      <x:c r="C721" s="69" t="str">
        <x:v>Final Outcome</x:v>
      </x:c>
      <x:c r="D721" s="72" t="n">
        <x:v>45275</x:v>
      </x:c>
      <x:c r="E721" s="72" t="n">
        <x:v>45288</x:v>
      </x:c>
      <x:c r="F721" s="69" t="str">
        <x:v>Completed</x:v>
      </x:c>
      <x:c r="G721" s="69" t="str">
        <x:v>Yes</x:v>
      </x:c>
      <x:c r="H721" s="69" t="str">
        <x:v>Follow-up Required</x:v>
      </x:c>
      <x:c r="I721" s="69" t="str">
        <x:v>Financial</x:v>
      </x:c>
      <x:c r="J721" s="76" t="n">
        <x:f>IF(E721&lt;&gt;"",MAX(0,E721-D721),IF(F721="Overdue",MAX(0,'START_HERE'!$B$7-D721),0))</x:f>
        <x:v>13</x:v>
      </x:c>
    </x:row>
    <x:row r="722" ht="18" customHeight="1">
      <x:c r="A722" s="69" t="str">
        <x:v>MLS-000721</x:v>
      </x:c>
      <x:c r="B722" s="69" t="str">
        <x:v>AGR-00244</x:v>
      </x:c>
      <x:c r="C722" s="69" t="str">
        <x:v>Service Target</x:v>
      </x:c>
      <x:c r="D722" s="72" t="n">
        <x:v>45412</x:v>
      </x:c>
      <x:c r="E722" s="72" t="n">
        <x:v>45418</x:v>
      </x:c>
      <x:c r="F722" s="69" t="str">
        <x:v>Completed</x:v>
      </x:c>
      <x:c r="G722" s="69" t="str">
        <x:v>Yes</x:v>
      </x:c>
      <x:c r="H722" s="69" t="str">
        <x:v>Accepted</x:v>
      </x:c>
      <x:c r="I722" s="69" t="str">
        <x:v>Outcome</x:v>
      </x:c>
      <x:c r="J722" s="76" t="n">
        <x:f>IF(E722&lt;&gt;"",MAX(0,E722-D722),IF(F722="Overdue",MAX(0,'START_HERE'!$B$7-D722),0))</x:f>
        <x:v>6</x:v>
      </x:c>
    </x:row>
    <x:row r="723" ht="18" customHeight="1">
      <x:c r="A723" s="69" t="str">
        <x:v>MLS-000722</x:v>
      </x:c>
      <x:c r="B723" s="69" t="str">
        <x:v>AGR-00244</x:v>
      </x:c>
      <x:c r="C723" s="69" t="str">
        <x:v>Service Target</x:v>
      </x:c>
      <x:c r="D723" s="72" t="n">
        <x:v>45549</x:v>
      </x:c>
      <x:c r="E723" s="72" t="n">
        <x:v>45565</x:v>
      </x:c>
      <x:c r="F723" s="69" t="str">
        <x:v>Completed</x:v>
      </x:c>
      <x:c r="G723" s="69" t="str">
        <x:v>Yes</x:v>
      </x:c>
      <x:c r="H723" s="69" t="str">
        <x:v>Accepted</x:v>
      </x:c>
      <x:c r="I723" s="69" t="str">
        <x:v>Outcome</x:v>
      </x:c>
      <x:c r="J723" s="76" t="n">
        <x:f>IF(E723&lt;&gt;"",MAX(0,E723-D723),IF(F723="Overdue",MAX(0,'START_HERE'!$B$7-D723),0))</x:f>
        <x:v>16</x:v>
      </x:c>
    </x:row>
    <x:row r="724" ht="18" customHeight="1">
      <x:c r="A724" s="69" t="str">
        <x:v>MLS-000723</x:v>
      </x:c>
      <x:c r="B724" s="69" t="str">
        <x:v>AGR-00245</x:v>
      </x:c>
      <x:c r="C724" s="69" t="str">
        <x:v>Financial Report</x:v>
      </x:c>
      <x:c r="D724" s="72" t="n">
        <x:v>46408</x:v>
      </x:c>
      <x:c r="E724" s="72"/>
      <x:c r="F724" s="69" t="str">
        <x:v>Not Due</x:v>
      </x:c>
      <x:c r="G724" s="69" t="str">
        <x:v>No</x:v>
      </x:c>
      <x:c r="H724" s="69" t="str">
        <x:v>Not Reviewed</x:v>
      </x:c>
      <x:c r="I724" s="69" t="str">
        <x:v>Program Delivery</x:v>
      </x:c>
      <x:c r="J724" s="76" t="n">
        <x:f>IF(E724&lt;&gt;"",MAX(0,E724-D724),IF(F724="Overdue",MAX(0,'START_HERE'!$B$7-D724),0))</x:f>
        <x:v>0</x:v>
      </x:c>
    </x:row>
    <x:row r="725" ht="18" customHeight="1">
      <x:c r="A725" s="69" t="str">
        <x:v>MLS-000724</x:v>
      </x:c>
      <x:c r="B725" s="69" t="str">
        <x:v>AGR-00245</x:v>
      </x:c>
      <x:c r="C725" s="69" t="str">
        <x:v>Progress Report</x:v>
      </x:c>
      <x:c r="D725" s="72" t="n">
        <x:v>46545</x:v>
      </x:c>
      <x:c r="E725" s="72"/>
      <x:c r="F725" s="69" t="str">
        <x:v>Not Due</x:v>
      </x:c>
      <x:c r="G725" s="69" t="str">
        <x:v>No</x:v>
      </x:c>
      <x:c r="H725" s="69" t="str">
        <x:v>Not Reviewed</x:v>
      </x:c>
      <x:c r="I725" s="69" t="str">
        <x:v>Outcome</x:v>
      </x:c>
      <x:c r="J725" s="76" t="n">
        <x:f>IF(E725&lt;&gt;"",MAX(0,E725-D725),IF(F725="Overdue",MAX(0,'START_HERE'!$B$7-D725),0))</x:f>
        <x:v>0</x:v>
      </x:c>
    </x:row>
    <x:row r="726" ht="18" customHeight="1">
      <x:c r="A726" s="69" t="str">
        <x:v>MLS-000725</x:v>
      </x:c>
      <x:c r="B726" s="69" t="str">
        <x:v>AGR-00245</x:v>
      </x:c>
      <x:c r="C726" s="69" t="str">
        <x:v>Service Target</x:v>
      </x:c>
      <x:c r="D726" s="72" t="n">
        <x:v>46682</x:v>
      </x:c>
      <x:c r="E726" s="72"/>
      <x:c r="F726" s="69" t="str">
        <x:v>Not Due</x:v>
      </x:c>
      <x:c r="G726" s="69" t="str">
        <x:v>No</x:v>
      </x:c>
      <x:c r="H726" s="69" t="str">
        <x:v>Not Reviewed</x:v>
      </x:c>
      <x:c r="I726" s="69" t="str">
        <x:v>Program Delivery</x:v>
      </x:c>
      <x:c r="J726" s="76" t="n">
        <x:f>IF(E726&lt;&gt;"",MAX(0,E726-D726),IF(F726="Overdue",MAX(0,'START_HERE'!$B$7-D726),0))</x:f>
        <x:v>0</x:v>
      </x:c>
    </x:row>
    <x:row r="727" ht="18" customHeight="1">
      <x:c r="A727" s="69" t="str">
        <x:v>MLS-000726</x:v>
      </x:c>
      <x:c r="B727" s="69" t="str">
        <x:v>AGR-00246</x:v>
      </x:c>
      <x:c r="C727" s="69" t="str">
        <x:v>Financial Report</x:v>
      </x:c>
      <x:c r="D727" s="72" t="n">
        <x:v>46263</x:v>
      </x:c>
      <x:c r="E727" s="72" t="n">
        <x:v>46287</x:v>
      </x:c>
      <x:c r="F727" s="69" t="str">
        <x:v>Completed</x:v>
      </x:c>
      <x:c r="G727" s="69" t="str">
        <x:v>Yes</x:v>
      </x:c>
      <x:c r="H727" s="69" t="str">
        <x:v>Accepted</x:v>
      </x:c>
      <x:c r="I727" s="69" t="str">
        <x:v>Outcome</x:v>
      </x:c>
      <x:c r="J727" s="76" t="n">
        <x:f>IF(E727&lt;&gt;"",MAX(0,E727-D727),IF(F727="Overdue",MAX(0,'START_HERE'!$B$7-D727),0))</x:f>
        <x:v>24</x:v>
      </x:c>
    </x:row>
    <x:row r="728" ht="18" customHeight="1">
      <x:c r="A728" s="69" t="str">
        <x:v>MLS-000727</x:v>
      </x:c>
      <x:c r="B728" s="69" t="str">
        <x:v>AGR-00246</x:v>
      </x:c>
      <x:c r="C728" s="69" t="str">
        <x:v>Progress Report</x:v>
      </x:c>
      <x:c r="D728" s="72" t="n">
        <x:v>46507</x:v>
      </x:c>
      <x:c r="E728" s="72"/>
      <x:c r="F728" s="69" t="str">
        <x:v>Not Due</x:v>
      </x:c>
      <x:c r="G728" s="69" t="str">
        <x:v>No</x:v>
      </x:c>
      <x:c r="H728" s="69" t="str">
        <x:v>Not Reviewed</x:v>
      </x:c>
      <x:c r="I728" s="69" t="str">
        <x:v>Program Delivery</x:v>
      </x:c>
      <x:c r="J728" s="76" t="n">
        <x:f>IF(E728&lt;&gt;"",MAX(0,E728-D728),IF(F728="Overdue",MAX(0,'START_HERE'!$B$7-D728),0))</x:f>
        <x:v>0</x:v>
      </x:c>
    </x:row>
    <x:row r="729" ht="18" customHeight="1">
      <x:c r="A729" s="69" t="str">
        <x:v>MLS-000728</x:v>
      </x:c>
      <x:c r="B729" s="69" t="str">
        <x:v>AGR-00247</x:v>
      </x:c>
      <x:c r="C729" s="69" t="str">
        <x:v>Progress Report</x:v>
      </x:c>
      <x:c r="D729" s="72" t="n">
        <x:v>45611</x:v>
      </x:c>
      <x:c r="E729" s="72" t="n">
        <x:v>45601</x:v>
      </x:c>
      <x:c r="F729" s="69" t="str">
        <x:v>Completed</x:v>
      </x:c>
      <x:c r="G729" s="69" t="str">
        <x:v>Yes</x:v>
      </x:c>
      <x:c r="H729" s="69" t="str">
        <x:v>Follow-up Required</x:v>
      </x:c>
      <x:c r="I729" s="69" t="str">
        <x:v>Outcome</x:v>
      </x:c>
      <x:c r="J729" s="76" t="n">
        <x:f>IF(E729&lt;&gt;"",MAX(0,E729-D729),IF(F729="Overdue",MAX(0,'START_HERE'!$B$7-D729),0))</x:f>
        <x:v>0</x:v>
      </x:c>
    </x:row>
    <x:row r="730" ht="18" customHeight="1">
      <x:c r="A730" s="69" t="str">
        <x:v>MLS-000729</x:v>
      </x:c>
      <x:c r="B730" s="69" t="str">
        <x:v>AGR-00247</x:v>
      </x:c>
      <x:c r="C730" s="69" t="str">
        <x:v>Financial Report</x:v>
      </x:c>
      <x:c r="D730" s="72" t="n">
        <x:v>45757</x:v>
      </x:c>
      <x:c r="E730" s="72" t="n">
        <x:v>45771</x:v>
      </x:c>
      <x:c r="F730" s="69" t="str">
        <x:v>Completed</x:v>
      </x:c>
      <x:c r="G730" s="69" t="str">
        <x:v>Yes</x:v>
      </x:c>
      <x:c r="H730" s="69" t="str">
        <x:v>Accepted</x:v>
      </x:c>
      <x:c r="I730" s="69" t="str">
        <x:v>Program Delivery</x:v>
      </x:c>
      <x:c r="J730" s="76" t="n">
        <x:f>IF(E730&lt;&gt;"",MAX(0,E730-D730),IF(F730="Overdue",MAX(0,'START_HERE'!$B$7-D730),0))</x:f>
        <x:v>14</x:v>
      </x:c>
    </x:row>
    <x:row r="731" ht="18" customHeight="1">
      <x:c r="A731" s="69" t="str">
        <x:v>MLS-000730</x:v>
      </x:c>
      <x:c r="B731" s="69" t="str">
        <x:v>AGR-00247</x:v>
      </x:c>
      <x:c r="C731" s="69" t="str">
        <x:v>Final Outcome</x:v>
      </x:c>
      <x:c r="D731" s="72" t="n">
        <x:v>45903</x:v>
      </x:c>
      <x:c r="E731" s="72" t="n">
        <x:v>45891</x:v>
      </x:c>
      <x:c r="F731" s="69" t="str">
        <x:v>Completed</x:v>
      </x:c>
      <x:c r="G731" s="69" t="str">
        <x:v>Yes</x:v>
      </x:c>
      <x:c r="H731" s="69" t="str">
        <x:v>Accepted</x:v>
      </x:c>
      <x:c r="I731" s="69" t="str">
        <x:v>Program Delivery</x:v>
      </x:c>
      <x:c r="J731" s="76" t="n">
        <x:f>IF(E731&lt;&gt;"",MAX(0,E731-D731),IF(F731="Overdue",MAX(0,'START_HERE'!$B$7-D731),0))</x:f>
        <x:v>0</x:v>
      </x:c>
    </x:row>
    <x:row r="732" ht="18" customHeight="1">
      <x:c r="A732" s="69" t="str">
        <x:v>MLS-000731</x:v>
      </x:c>
      <x:c r="B732" s="69" t="str">
        <x:v>AGR-00247</x:v>
      </x:c>
      <x:c r="C732" s="69" t="str">
        <x:v>Progress Report</x:v>
      </x:c>
      <x:c r="D732" s="72" t="n">
        <x:v>46049</x:v>
      </x:c>
      <x:c r="E732" s="72" t="n">
        <x:v>46046</x:v>
      </x:c>
      <x:c r="F732" s="69" t="str">
        <x:v>Completed</x:v>
      </x:c>
      <x:c r="G732" s="69" t="str">
        <x:v>Yes</x:v>
      </x:c>
      <x:c r="H732" s="69" t="str">
        <x:v>Accepted</x:v>
      </x:c>
      <x:c r="I732" s="69" t="str">
        <x:v>Financial</x:v>
      </x:c>
      <x:c r="J732" s="76" t="n">
        <x:f>IF(E732&lt;&gt;"",MAX(0,E732-D732),IF(F732="Overdue",MAX(0,'START_HERE'!$B$7-D732),0))</x:f>
        <x:v>0</x:v>
      </x:c>
    </x:row>
    <x:row r="733" ht="18" customHeight="1">
      <x:c r="A733" s="69" t="str">
        <x:v>MLS-000732</x:v>
      </x:c>
      <x:c r="B733" s="69" t="str">
        <x:v>AGR-00248</x:v>
      </x:c>
      <x:c r="C733" s="69" t="str">
        <x:v>Final Outcome</x:v>
      </x:c>
      <x:c r="D733" s="72" t="n">
        <x:v>46229</x:v>
      </x:c>
      <x:c r="E733" s="72" t="n">
        <x:v>46233</x:v>
      </x:c>
      <x:c r="F733" s="69" t="str">
        <x:v>Completed</x:v>
      </x:c>
      <x:c r="G733" s="69" t="str">
        <x:v>Yes</x:v>
      </x:c>
      <x:c r="H733" s="69" t="str">
        <x:v>Accepted</x:v>
      </x:c>
      <x:c r="I733" s="69" t="str">
        <x:v>Outcome</x:v>
      </x:c>
      <x:c r="J733" s="76" t="n">
        <x:f>IF(E733&lt;&gt;"",MAX(0,E733-D733),IF(F733="Overdue",MAX(0,'START_HERE'!$B$7-D733),0))</x:f>
        <x:v>4</x:v>
      </x:c>
    </x:row>
    <x:row r="734" ht="18" customHeight="1">
      <x:c r="A734" s="69" t="str">
        <x:v>MLS-000733</x:v>
      </x:c>
      <x:c r="B734" s="69" t="str">
        <x:v>AGR-00248</x:v>
      </x:c>
      <x:c r="C734" s="69" t="str">
        <x:v>Financial Report</x:v>
      </x:c>
      <x:c r="D734" s="72" t="n">
        <x:v>46375</x:v>
      </x:c>
      <x:c r="E734" s="72"/>
      <x:c r="F734" s="69" t="str">
        <x:v>Not Due</x:v>
      </x:c>
      <x:c r="G734" s="69" t="str">
        <x:v>No</x:v>
      </x:c>
      <x:c r="H734" s="69" t="str">
        <x:v>Not Reviewed</x:v>
      </x:c>
      <x:c r="I734" s="69" t="str">
        <x:v>Compliance</x:v>
      </x:c>
      <x:c r="J734" s="76" t="n">
        <x:f>IF(E734&lt;&gt;"",MAX(0,E734-D734),IF(F734="Overdue",MAX(0,'START_HERE'!$B$7-D734),0))</x:f>
        <x:v>0</x:v>
      </x:c>
    </x:row>
    <x:row r="735" ht="18" customHeight="1">
      <x:c r="A735" s="69" t="str">
        <x:v>MLS-000734</x:v>
      </x:c>
      <x:c r="B735" s="69" t="str">
        <x:v>AGR-00248</x:v>
      </x:c>
      <x:c r="C735" s="69" t="str">
        <x:v>Final Outcome</x:v>
      </x:c>
      <x:c r="D735" s="72" t="n">
        <x:v>46521</x:v>
      </x:c>
      <x:c r="E735" s="72"/>
      <x:c r="F735" s="69" t="str">
        <x:v>Not Due</x:v>
      </x:c>
      <x:c r="G735" s="69" t="str">
        <x:v>No</x:v>
      </x:c>
      <x:c r="H735" s="69" t="str">
        <x:v>Not Reviewed</x:v>
      </x:c>
      <x:c r="I735" s="69" t="str">
        <x:v>Outcome</x:v>
      </x:c>
      <x:c r="J735" s="76" t="n">
        <x:f>IF(E735&lt;&gt;"",MAX(0,E735-D735),IF(F735="Overdue",MAX(0,'START_HERE'!$B$7-D735),0))</x:f>
        <x:v>0</x:v>
      </x:c>
    </x:row>
    <x:row r="736" ht="18" customHeight="1">
      <x:c r="A736" s="69" t="str">
        <x:v>MLS-000735</x:v>
      </x:c>
      <x:c r="B736" s="69" t="str">
        <x:v>AGR-00248</x:v>
      </x:c>
      <x:c r="C736" s="69" t="str">
        <x:v>Service Target</x:v>
      </x:c>
      <x:c r="D736" s="72" t="n">
        <x:v>46667</x:v>
      </x:c>
      <x:c r="E736" s="72"/>
      <x:c r="F736" s="69" t="str">
        <x:v>Not Due</x:v>
      </x:c>
      <x:c r="G736" s="69" t="str">
        <x:v>No</x:v>
      </x:c>
      <x:c r="H736" s="69" t="str">
        <x:v>Not Reviewed</x:v>
      </x:c>
      <x:c r="I736" s="69" t="str">
        <x:v>Outcome</x:v>
      </x:c>
      <x:c r="J736" s="76" t="n">
        <x:f>IF(E736&lt;&gt;"",MAX(0,E736-D736),IF(F736="Overdue",MAX(0,'START_HERE'!$B$7-D736),0))</x:f>
        <x:v>0</x:v>
      </x:c>
    </x:row>
    <x:row r="737" ht="18" customHeight="1">
      <x:c r="A737" s="69" t="str">
        <x:v>MLS-000736</x:v>
      </x:c>
      <x:c r="B737" s="69" t="str">
        <x:v>AGR-00249</x:v>
      </x:c>
      <x:c r="C737" s="69" t="str">
        <x:v>Final Outcome</x:v>
      </x:c>
      <x:c r="D737" s="72" t="n">
        <x:v>46326</x:v>
      </x:c>
      <x:c r="E737" s="72"/>
      <x:c r="F737" s="69" t="str">
        <x:v>Not Due</x:v>
      </x:c>
      <x:c r="G737" s="69" t="str">
        <x:v>No</x:v>
      </x:c>
      <x:c r="H737" s="69" t="str">
        <x:v>Not Reviewed</x:v>
      </x:c>
      <x:c r="I737" s="69" t="str">
        <x:v>Program Delivery</x:v>
      </x:c>
      <x:c r="J737" s="76" t="n">
        <x:f>IF(E737&lt;&gt;"",MAX(0,E737-D737),IF(F737="Overdue",MAX(0,'START_HERE'!$B$7-D737),0))</x:f>
        <x:v>0</x:v>
      </x:c>
    </x:row>
    <x:row r="738" ht="18" customHeight="1">
      <x:c r="A738" s="69" t="str">
        <x:v>MLS-000737</x:v>
      </x:c>
      <x:c r="B738" s="69" t="str">
        <x:v>AGR-00249</x:v>
      </x:c>
      <x:c r="C738" s="69" t="str">
        <x:v>Progress Report</x:v>
      </x:c>
      <x:c r="D738" s="72" t="n">
        <x:v>46508</x:v>
      </x:c>
      <x:c r="E738" s="72"/>
      <x:c r="F738" s="69" t="str">
        <x:v>Not Due</x:v>
      </x:c>
      <x:c r="G738" s="69" t="str">
        <x:v>No</x:v>
      </x:c>
      <x:c r="H738" s="69" t="str">
        <x:v>Not Reviewed</x:v>
      </x:c>
      <x:c r="I738" s="69" t="str">
        <x:v>Financial</x:v>
      </x:c>
      <x:c r="J738" s="76" t="n">
        <x:f>IF(E738&lt;&gt;"",MAX(0,E738-D738),IF(F738="Overdue",MAX(0,'START_HERE'!$B$7-D738),0))</x:f>
        <x:v>0</x:v>
      </x:c>
    </x:row>
    <x:row r="739" ht="18" customHeight="1">
      <x:c r="A739" s="69" t="str">
        <x:v>MLS-000738</x:v>
      </x:c>
      <x:c r="B739" s="69" t="str">
        <x:v>AGR-00249</x:v>
      </x:c>
      <x:c r="C739" s="69" t="str">
        <x:v>Final Outcome</x:v>
      </x:c>
      <x:c r="D739" s="72" t="n">
        <x:v>46691</x:v>
      </x:c>
      <x:c r="E739" s="72"/>
      <x:c r="F739" s="69" t="str">
        <x:v>Not Due</x:v>
      </x:c>
      <x:c r="G739" s="69" t="str">
        <x:v>No</x:v>
      </x:c>
      <x:c r="H739" s="69" t="str">
        <x:v>Not Reviewed</x:v>
      </x:c>
      <x:c r="I739" s="69" t="str">
        <x:v>Compliance</x:v>
      </x:c>
      <x:c r="J739" s="76" t="n">
        <x:f>IF(E739&lt;&gt;"",MAX(0,E739-D739),IF(F739="Overdue",MAX(0,'START_HERE'!$B$7-D739),0))</x:f>
        <x:v>0</x:v>
      </x:c>
    </x:row>
    <x:row r="740" ht="18" customHeight="1">
      <x:c r="A740" s="69" t="str">
        <x:v>MLS-000739</x:v>
      </x:c>
      <x:c r="B740" s="69" t="str">
        <x:v>AGR-00250</x:v>
      </x:c>
      <x:c r="C740" s="69" t="str">
        <x:v>Financial Report</x:v>
      </x:c>
      <x:c r="D740" s="72" t="n">
        <x:v>46191</x:v>
      </x:c>
      <x:c r="E740" s="72"/>
      <x:c r="F740" s="69" t="str">
        <x:v>Overdue</x:v>
      </x:c>
      <x:c r="G740" s="69" t="str">
        <x:v>No</x:v>
      </x:c>
      <x:c r="H740" s="69" t="str">
        <x:v>Not Reviewed</x:v>
      </x:c>
      <x:c r="I740" s="69" t="str">
        <x:v>Financial</x:v>
      </x:c>
      <x:c r="J740" s="76" t="n">
        <x:f>IF(E740&lt;&gt;"",MAX(0,E740-D740),IF(F740="Overdue",MAX(0,'START_HERE'!$B$7-D740),0))</x:f>
        <x:v>74</x:v>
      </x:c>
    </x:row>
    <x:row r="741" ht="18" customHeight="1">
      <x:c r="A741" s="69" t="str">
        <x:v>MLS-000740</x:v>
      </x:c>
      <x:c r="B741" s="69" t="str">
        <x:v>AGR-00250</x:v>
      </x:c>
      <x:c r="C741" s="69" t="str">
        <x:v>Progress Report</x:v>
      </x:c>
      <x:c r="D741" s="72" t="n">
        <x:v>46328</x:v>
      </x:c>
      <x:c r="E741" s="72"/>
      <x:c r="F741" s="69" t="str">
        <x:v>Not Due</x:v>
      </x:c>
      <x:c r="G741" s="69" t="str">
        <x:v>No</x:v>
      </x:c>
      <x:c r="H741" s="69" t="str">
        <x:v>Not Reviewed</x:v>
      </x:c>
      <x:c r="I741" s="69" t="str">
        <x:v>Outcome</x:v>
      </x:c>
      <x:c r="J741" s="76" t="n">
        <x:f>IF(E741&lt;&gt;"",MAX(0,E741-D741),IF(F741="Overdue",MAX(0,'START_HERE'!$B$7-D741),0))</x:f>
        <x:v>0</x:v>
      </x:c>
    </x:row>
    <x:row r="742" ht="18" customHeight="1">
      <x:c r="A742" s="69" t="str">
        <x:v>MLS-000741</x:v>
      </x:c>
      <x:c r="B742" s="69" t="str">
        <x:v>AGR-00250</x:v>
      </x:c>
      <x:c r="C742" s="69" t="str">
        <x:v>Financial Report</x:v>
      </x:c>
      <x:c r="D742" s="72" t="n">
        <x:v>46465</x:v>
      </x:c>
      <x:c r="E742" s="72"/>
      <x:c r="F742" s="69" t="str">
        <x:v>Not Due</x:v>
      </x:c>
      <x:c r="G742" s="69" t="str">
        <x:v>No</x:v>
      </x:c>
      <x:c r="H742" s="69" t="str">
        <x:v>Not Reviewed</x:v>
      </x:c>
      <x:c r="I742" s="69" t="str">
        <x:v>Outcome</x:v>
      </x:c>
      <x:c r="J742" s="76" t="n">
        <x:f>IF(E742&lt;&gt;"",MAX(0,E742-D742),IF(F742="Overdue",MAX(0,'START_HERE'!$B$7-D742),0))</x:f>
        <x:v>0</x:v>
      </x:c>
    </x:row>
    <x:row r="743" ht="18" customHeight="1">
      <x:c r="A743" s="69" t="str">
        <x:v>MLS-000742</x:v>
      </x:c>
      <x:c r="B743" s="69" t="str">
        <x:v>AGR-00251</x:v>
      </x:c>
      <x:c r="C743" s="69" t="str">
        <x:v>Final Outcome</x:v>
      </x:c>
      <x:c r="D743" s="72" t="n">
        <x:v>45571</x:v>
      </x:c>
      <x:c r="E743" s="72" t="n">
        <x:v>45575</x:v>
      </x:c>
      <x:c r="F743" s="69" t="str">
        <x:v>Completed</x:v>
      </x:c>
      <x:c r="G743" s="69" t="str">
        <x:v>Yes</x:v>
      </x:c>
      <x:c r="H743" s="69" t="str">
        <x:v>Follow-up Required</x:v>
      </x:c>
      <x:c r="I743" s="69" t="str">
        <x:v>Outcome</x:v>
      </x:c>
      <x:c r="J743" s="76" t="n">
        <x:f>IF(E743&lt;&gt;"",MAX(0,E743-D743),IF(F743="Overdue",MAX(0,'START_HERE'!$B$7-D743),0))</x:f>
        <x:v>4</x:v>
      </x:c>
    </x:row>
    <x:row r="744" ht="18" customHeight="1">
      <x:c r="A744" s="69" t="str">
        <x:v>MLS-000743</x:v>
      </x:c>
      <x:c r="B744" s="69" t="str">
        <x:v>AGR-00251</x:v>
      </x:c>
      <x:c r="C744" s="69" t="str">
        <x:v>Service Target</x:v>
      </x:c>
      <x:c r="D744" s="72" t="n">
        <x:v>45644</x:v>
      </x:c>
      <x:c r="E744" s="72" t="n">
        <x:v>45664</x:v>
      </x:c>
      <x:c r="F744" s="69" t="str">
        <x:v>Completed</x:v>
      </x:c>
      <x:c r="G744" s="69" t="str">
        <x:v>Yes</x:v>
      </x:c>
      <x:c r="H744" s="69" t="str">
        <x:v>Accepted</x:v>
      </x:c>
      <x:c r="I744" s="69" t="str">
        <x:v>Outcome</x:v>
      </x:c>
      <x:c r="J744" s="76" t="n">
        <x:f>IF(E744&lt;&gt;"",MAX(0,E744-D744),IF(F744="Overdue",MAX(0,'START_HERE'!$B$7-D744),0))</x:f>
        <x:v>20</x:v>
      </x:c>
    </x:row>
    <x:row r="745" ht="18" customHeight="1">
      <x:c r="A745" s="69" t="str">
        <x:v>MLS-000744</x:v>
      </x:c>
      <x:c r="B745" s="69" t="str">
        <x:v>AGR-00251</x:v>
      </x:c>
      <x:c r="C745" s="69" t="str">
        <x:v>Progress Report</x:v>
      </x:c>
      <x:c r="D745" s="72" t="n">
        <x:v>45717</x:v>
      </x:c>
      <x:c r="E745" s="72" t="n">
        <x:v>45703</x:v>
      </x:c>
      <x:c r="F745" s="69" t="str">
        <x:v>Completed</x:v>
      </x:c>
      <x:c r="G745" s="69" t="str">
        <x:v>Yes</x:v>
      </x:c>
      <x:c r="H745" s="69" t="str">
        <x:v>Follow-up Required</x:v>
      </x:c>
      <x:c r="I745" s="69" t="str">
        <x:v>Outcome</x:v>
      </x:c>
      <x:c r="J745" s="76" t="n">
        <x:f>IF(E745&lt;&gt;"",MAX(0,E745-D745),IF(F745="Overdue",MAX(0,'START_HERE'!$B$7-D745),0))</x:f>
        <x:v>0</x:v>
      </x:c>
    </x:row>
    <x:row r="746" ht="18" customHeight="1">
      <x:c r="A746" s="69" t="str">
        <x:v>MLS-000745</x:v>
      </x:c>
      <x:c r="B746" s="69" t="str">
        <x:v>AGR-00251</x:v>
      </x:c>
      <x:c r="C746" s="69" t="str">
        <x:v>Service Target</x:v>
      </x:c>
      <x:c r="D746" s="72" t="n">
        <x:v>45790</x:v>
      </x:c>
      <x:c r="E746" s="72" t="n">
        <x:v>45814</x:v>
      </x:c>
      <x:c r="F746" s="69" t="str">
        <x:v>Completed</x:v>
      </x:c>
      <x:c r="G746" s="69" t="str">
        <x:v>Yes</x:v>
      </x:c>
      <x:c r="H746" s="69" t="str">
        <x:v>Accepted</x:v>
      </x:c>
      <x:c r="I746" s="69" t="str">
        <x:v>Program Delivery</x:v>
      </x:c>
      <x:c r="J746" s="76" t="n">
        <x:f>IF(E746&lt;&gt;"",MAX(0,E746-D746),IF(F746="Overdue",MAX(0,'START_HERE'!$B$7-D746),0))</x:f>
        <x:v>24</x:v>
      </x:c>
    </x:row>
    <x:row r="747" ht="18" customHeight="1">
      <x:c r="A747" s="69" t="str">
        <x:v>MLS-000746</x:v>
      </x:c>
      <x:c r="B747" s="69" t="str">
        <x:v>AGR-00252</x:v>
      </x:c>
      <x:c r="C747" s="69" t="str">
        <x:v>Financial Report</x:v>
      </x:c>
      <x:c r="D747" s="72" t="n">
        <x:v>46373</x:v>
      </x:c>
      <x:c r="E747" s="72"/>
      <x:c r="F747" s="69" t="str">
        <x:v>Not Due</x:v>
      </x:c>
      <x:c r="G747" s="69" t="str">
        <x:v>No</x:v>
      </x:c>
      <x:c r="H747" s="69" t="str">
        <x:v>Not Reviewed</x:v>
      </x:c>
      <x:c r="I747" s="69" t="str">
        <x:v>Program Delivery</x:v>
      </x:c>
      <x:c r="J747" s="76" t="n">
        <x:f>IF(E747&lt;&gt;"",MAX(0,E747-D747),IF(F747="Overdue",MAX(0,'START_HERE'!$B$7-D747),0))</x:f>
        <x:v>0</x:v>
      </x:c>
    </x:row>
    <x:row r="748" ht="18" customHeight="1">
      <x:c r="A748" s="69" t="str">
        <x:v>MLS-000747</x:v>
      </x:c>
      <x:c r="B748" s="69" t="str">
        <x:v>AGR-00252</x:v>
      </x:c>
      <x:c r="C748" s="69" t="str">
        <x:v>Financial Report</x:v>
      </x:c>
      <x:c r="D748" s="72" t="n">
        <x:v>46617</x:v>
      </x:c>
      <x:c r="E748" s="72"/>
      <x:c r="F748" s="69" t="str">
        <x:v>Not Due</x:v>
      </x:c>
      <x:c r="G748" s="69" t="str">
        <x:v>No</x:v>
      </x:c>
      <x:c r="H748" s="69" t="str">
        <x:v>Not Reviewed</x:v>
      </x:c>
      <x:c r="I748" s="69" t="str">
        <x:v>Outcome</x:v>
      </x:c>
      <x:c r="J748" s="76" t="n">
        <x:f>IF(E748&lt;&gt;"",MAX(0,E748-D748),IF(F748="Overdue",MAX(0,'START_HERE'!$B$7-D748),0))</x:f>
        <x:v>0</x:v>
      </x:c>
    </x:row>
    <x:row r="749" ht="18" customHeight="1">
      <x:c r="A749" s="69" t="str">
        <x:v>MLS-000748</x:v>
      </x:c>
      <x:c r="B749" s="69" t="str">
        <x:v>AGR-00253</x:v>
      </x:c>
      <x:c r="C749" s="69" t="str">
        <x:v>Progress Report</x:v>
      </x:c>
      <x:c r="D749" s="72" t="n">
        <x:v>46223</x:v>
      </x:c>
      <x:c r="E749" s="72" t="n">
        <x:v>46240</x:v>
      </x:c>
      <x:c r="F749" s="69" t="str">
        <x:v>Completed</x:v>
      </x:c>
      <x:c r="G749" s="69" t="str">
        <x:v>Yes</x:v>
      </x:c>
      <x:c r="H749" s="69" t="str">
        <x:v>Accepted</x:v>
      </x:c>
      <x:c r="I749" s="69" t="str">
        <x:v>Financial</x:v>
      </x:c>
      <x:c r="J749" s="76" t="n">
        <x:f>IF(E749&lt;&gt;"",MAX(0,E749-D749),IF(F749="Overdue",MAX(0,'START_HERE'!$B$7-D749),0))</x:f>
        <x:v>17</x:v>
      </x:c>
    </x:row>
    <x:row r="750" ht="18" customHeight="1">
      <x:c r="A750" s="69" t="str">
        <x:v>MLS-000749</x:v>
      </x:c>
      <x:c r="B750" s="69" t="str">
        <x:v>AGR-00253</x:v>
      </x:c>
      <x:c r="C750" s="69" t="str">
        <x:v>Final Outcome</x:v>
      </x:c>
      <x:c r="D750" s="72" t="n">
        <x:v>46344</x:v>
      </x:c>
      <x:c r="E750" s="72"/>
      <x:c r="F750" s="69" t="str">
        <x:v>Not Due</x:v>
      </x:c>
      <x:c r="G750" s="69" t="str">
        <x:v>No</x:v>
      </x:c>
      <x:c r="H750" s="69" t="str">
        <x:v>Not Reviewed</x:v>
      </x:c>
      <x:c r="I750" s="69" t="str">
        <x:v>Program Delivery</x:v>
      </x:c>
      <x:c r="J750" s="76" t="n">
        <x:f>IF(E750&lt;&gt;"",MAX(0,E750-D750),IF(F750="Overdue",MAX(0,'START_HERE'!$B$7-D750),0))</x:f>
        <x:v>0</x:v>
      </x:c>
    </x:row>
    <x:row r="751" ht="18" customHeight="1">
      <x:c r="A751" s="69" t="str">
        <x:v>MLS-000750</x:v>
      </x:c>
      <x:c r="B751" s="69" t="str">
        <x:v>AGR-00254</x:v>
      </x:c>
      <x:c r="C751" s="69" t="str">
        <x:v>Financial Report</x:v>
      </x:c>
      <x:c r="D751" s="72" t="n">
        <x:v>45962</x:v>
      </x:c>
      <x:c r="E751" s="72" t="n">
        <x:v>45975</x:v>
      </x:c>
      <x:c r="F751" s="69" t="str">
        <x:v>Completed</x:v>
      </x:c>
      <x:c r="G751" s="69" t="str">
        <x:v>Yes</x:v>
      </x:c>
      <x:c r="H751" s="69" t="str">
        <x:v>Accepted</x:v>
      </x:c>
      <x:c r="I751" s="69" t="str">
        <x:v>Outcome</x:v>
      </x:c>
      <x:c r="J751" s="76" t="n">
        <x:f>IF(E751&lt;&gt;"",MAX(0,E751-D751),IF(F751="Overdue",MAX(0,'START_HERE'!$B$7-D751),0))</x:f>
        <x:v>13</x:v>
      </x:c>
    </x:row>
    <x:row r="752" ht="18" customHeight="1">
      <x:c r="A752" s="69" t="str">
        <x:v>MLS-000751</x:v>
      </x:c>
      <x:c r="B752" s="69" t="str">
        <x:v>AGR-00254</x:v>
      </x:c>
      <x:c r="C752" s="69" t="str">
        <x:v>Progress Report</x:v>
      </x:c>
      <x:c r="D752" s="72" t="n">
        <x:v>46108</x:v>
      </x:c>
      <x:c r="E752" s="72" t="n">
        <x:v>46123</x:v>
      </x:c>
      <x:c r="F752" s="69" t="str">
        <x:v>Completed</x:v>
      </x:c>
      <x:c r="G752" s="69" t="str">
        <x:v>Yes</x:v>
      </x:c>
      <x:c r="H752" s="69" t="str">
        <x:v>Follow-up Required</x:v>
      </x:c>
      <x:c r="I752" s="69" t="str">
        <x:v>Financial</x:v>
      </x:c>
      <x:c r="J752" s="76" t="n">
        <x:f>IF(E752&lt;&gt;"",MAX(0,E752-D752),IF(F752="Overdue",MAX(0,'START_HERE'!$B$7-D752),0))</x:f>
        <x:v>15</x:v>
      </x:c>
    </x:row>
    <x:row r="753" ht="18" customHeight="1">
      <x:c r="A753" s="69" t="str">
        <x:v>MLS-000752</x:v>
      </x:c>
      <x:c r="B753" s="69" t="str">
        <x:v>AGR-00254</x:v>
      </x:c>
      <x:c r="C753" s="69" t="str">
        <x:v>Financial Report</x:v>
      </x:c>
      <x:c r="D753" s="72" t="n">
        <x:v>46254</x:v>
      </x:c>
      <x:c r="E753" s="72" t="n">
        <x:v>46247</x:v>
      </x:c>
      <x:c r="F753" s="69" t="str">
        <x:v>Completed</x:v>
      </x:c>
      <x:c r="G753" s="69" t="str">
        <x:v>Yes</x:v>
      </x:c>
      <x:c r="H753" s="69" t="str">
        <x:v>Follow-up Required</x:v>
      </x:c>
      <x:c r="I753" s="69" t="str">
        <x:v>Compliance</x:v>
      </x:c>
      <x:c r="J753" s="76" t="n">
        <x:f>IF(E753&lt;&gt;"",MAX(0,E753-D753),IF(F753="Overdue",MAX(0,'START_HERE'!$B$7-D753),0))</x:f>
        <x:v>0</x:v>
      </x:c>
    </x:row>
    <x:row r="754" ht="18" customHeight="1">
      <x:c r="A754" s="69" t="str">
        <x:v>MLS-000753</x:v>
      </x:c>
      <x:c r="B754" s="69" t="str">
        <x:v>AGR-00254</x:v>
      </x:c>
      <x:c r="C754" s="69" t="str">
        <x:v>Progress Report</x:v>
      </x:c>
      <x:c r="D754" s="72" t="n">
        <x:v>46400</x:v>
      </x:c>
      <x:c r="E754" s="72"/>
      <x:c r="F754" s="69" t="str">
        <x:v>Not Due</x:v>
      </x:c>
      <x:c r="G754" s="69" t="str">
        <x:v>No</x:v>
      </x:c>
      <x:c r="H754" s="69" t="str">
        <x:v>Not Reviewed</x:v>
      </x:c>
      <x:c r="I754" s="69" t="str">
        <x:v>Financial</x:v>
      </x:c>
      <x:c r="J754" s="76" t="n">
        <x:f>IF(E754&lt;&gt;"",MAX(0,E754-D754),IF(F754="Overdue",MAX(0,'START_HERE'!$B$7-D754),0))</x:f>
        <x:v>0</x:v>
      </x:c>
    </x:row>
    <x:row r="755" ht="18" customHeight="1">
      <x:c r="A755" s="69" t="str">
        <x:v>MLS-000754</x:v>
      </x:c>
      <x:c r="B755" s="69" t="str">
        <x:v>AGR-00255</x:v>
      </x:c>
      <x:c r="C755" s="69" t="str">
        <x:v>Service Target</x:v>
      </x:c>
      <x:c r="D755" s="72" t="n">
        <x:v>46395</x:v>
      </x:c>
      <x:c r="E755" s="72"/>
      <x:c r="F755" s="69" t="str">
        <x:v>Not Due</x:v>
      </x:c>
      <x:c r="G755" s="69" t="str">
        <x:v>No</x:v>
      </x:c>
      <x:c r="H755" s="69" t="str">
        <x:v>Not Reviewed</x:v>
      </x:c>
      <x:c r="I755" s="69" t="str">
        <x:v>Program Delivery</x:v>
      </x:c>
      <x:c r="J755" s="76" t="n">
        <x:f>IF(E755&lt;&gt;"",MAX(0,E755-D755),IF(F755="Overdue",MAX(0,'START_HERE'!$B$7-D755),0))</x:f>
        <x:v>0</x:v>
      </x:c>
    </x:row>
    <x:row r="756" ht="18" customHeight="1">
      <x:c r="A756" s="69" t="str">
        <x:v>MLS-000755</x:v>
      </x:c>
      <x:c r="B756" s="69" t="str">
        <x:v>AGR-00255</x:v>
      </x:c>
      <x:c r="C756" s="69" t="str">
        <x:v>Final Outcome</x:v>
      </x:c>
      <x:c r="D756" s="72" t="n">
        <x:v>46487</x:v>
      </x:c>
      <x:c r="E756" s="72"/>
      <x:c r="F756" s="69" t="str">
        <x:v>Not Due</x:v>
      </x:c>
      <x:c r="G756" s="69" t="str">
        <x:v>No</x:v>
      </x:c>
      <x:c r="H756" s="69" t="str">
        <x:v>Not Reviewed</x:v>
      </x:c>
      <x:c r="I756" s="69" t="str">
        <x:v>Program Delivery</x:v>
      </x:c>
      <x:c r="J756" s="76" t="n">
        <x:f>IF(E756&lt;&gt;"",MAX(0,E756-D756),IF(F756="Overdue",MAX(0,'START_HERE'!$B$7-D756),0))</x:f>
        <x:v>0</x:v>
      </x:c>
    </x:row>
    <x:row r="757" ht="18" customHeight="1">
      <x:c r="A757" s="69" t="str">
        <x:v>MLS-000756</x:v>
      </x:c>
      <x:c r="B757" s="69" t="str">
        <x:v>AGR-00255</x:v>
      </x:c>
      <x:c r="C757" s="69" t="str">
        <x:v>Progress Report</x:v>
      </x:c>
      <x:c r="D757" s="72" t="n">
        <x:v>46578</x:v>
      </x:c>
      <x:c r="E757" s="72"/>
      <x:c r="F757" s="69" t="str">
        <x:v>Not Due</x:v>
      </x:c>
      <x:c r="G757" s="69" t="str">
        <x:v>No</x:v>
      </x:c>
      <x:c r="H757" s="69" t="str">
        <x:v>Not Reviewed</x:v>
      </x:c>
      <x:c r="I757" s="69" t="str">
        <x:v>Outcome</x:v>
      </x:c>
      <x:c r="J757" s="76" t="n">
        <x:f>IF(E757&lt;&gt;"",MAX(0,E757-D757),IF(F757="Overdue",MAX(0,'START_HERE'!$B$7-D757),0))</x:f>
        <x:v>0</x:v>
      </x:c>
    </x:row>
    <x:row r="758" ht="18" customHeight="1">
      <x:c r="A758" s="69" t="str">
        <x:v>MLS-000757</x:v>
      </x:c>
      <x:c r="B758" s="69" t="str">
        <x:v>AGR-00256</x:v>
      </x:c>
      <x:c r="C758" s="69" t="str">
        <x:v>Progress Report</x:v>
      </x:c>
      <x:c r="D758" s="72" t="n">
        <x:v>46155</x:v>
      </x:c>
      <x:c r="E758" s="72" t="n">
        <x:v>46141</x:v>
      </x:c>
      <x:c r="F758" s="69" t="str">
        <x:v>Completed</x:v>
      </x:c>
      <x:c r="G758" s="69" t="str">
        <x:v>Yes</x:v>
      </x:c>
      <x:c r="H758" s="69" t="str">
        <x:v>Accepted</x:v>
      </x:c>
      <x:c r="I758" s="69" t="str">
        <x:v>Compliance</x:v>
      </x:c>
      <x:c r="J758" s="76" t="n">
        <x:f>IF(E758&lt;&gt;"",MAX(0,E758-D758),IF(F758="Overdue",MAX(0,'START_HERE'!$B$7-D758),0))</x:f>
        <x:v>0</x:v>
      </x:c>
    </x:row>
    <x:row r="759" ht="18" customHeight="1">
      <x:c r="A759" s="69" t="str">
        <x:v>MLS-000758</x:v>
      </x:c>
      <x:c r="B759" s="69" t="str">
        <x:v>AGR-00256</x:v>
      </x:c>
      <x:c r="C759" s="69" t="str">
        <x:v>Final Outcome</x:v>
      </x:c>
      <x:c r="D759" s="72" t="n">
        <x:v>46276</x:v>
      </x:c>
      <x:c r="E759" s="72"/>
      <x:c r="F759" s="69" t="str">
        <x:v>Not Due</x:v>
      </x:c>
      <x:c r="G759" s="69" t="str">
        <x:v>No</x:v>
      </x:c>
      <x:c r="H759" s="69" t="str">
        <x:v>Not Reviewed</x:v>
      </x:c>
      <x:c r="I759" s="69" t="str">
        <x:v>Compliance</x:v>
      </x:c>
      <x:c r="J759" s="76" t="n">
        <x:f>IF(E759&lt;&gt;"",MAX(0,E759-D759),IF(F759="Overdue",MAX(0,'START_HERE'!$B$7-D759),0))</x:f>
        <x:v>0</x:v>
      </x:c>
    </x:row>
    <x:row r="760" ht="18" customHeight="1">
      <x:c r="A760" s="69" t="str">
        <x:v>MLS-000759</x:v>
      </x:c>
      <x:c r="B760" s="69" t="str">
        <x:v>AGR-00257</x:v>
      </x:c>
      <x:c r="C760" s="69" t="str">
        <x:v>Financial Report</x:v>
      </x:c>
      <x:c r="D760" s="72" t="n">
        <x:v>46033</x:v>
      </x:c>
      <x:c r="E760" s="72" t="n">
        <x:v>46053</x:v>
      </x:c>
      <x:c r="F760" s="69" t="str">
        <x:v>Completed</x:v>
      </x:c>
      <x:c r="G760" s="69" t="str">
        <x:v>Yes</x:v>
      </x:c>
      <x:c r="H760" s="69" t="str">
        <x:v>Accepted</x:v>
      </x:c>
      <x:c r="I760" s="69" t="str">
        <x:v>Financial</x:v>
      </x:c>
      <x:c r="J760" s="76" t="n">
        <x:f>IF(E760&lt;&gt;"",MAX(0,E760-D760),IF(F760="Overdue",MAX(0,'START_HERE'!$B$7-D760),0))</x:f>
        <x:v>20</x:v>
      </x:c>
    </x:row>
    <x:row r="761" ht="18" customHeight="1">
      <x:c r="A761" s="69" t="str">
        <x:v>MLS-000760</x:v>
      </x:c>
      <x:c r="B761" s="69" t="str">
        <x:v>AGR-00257</x:v>
      </x:c>
      <x:c r="C761" s="69" t="str">
        <x:v>Final Outcome</x:v>
      </x:c>
      <x:c r="D761" s="72" t="n">
        <x:v>46142</x:v>
      </x:c>
      <x:c r="E761" s="72" t="n">
        <x:v>46134</x:v>
      </x:c>
      <x:c r="F761" s="69" t="str">
        <x:v>Completed</x:v>
      </x:c>
      <x:c r="G761" s="69" t="str">
        <x:v>Yes</x:v>
      </x:c>
      <x:c r="H761" s="69" t="str">
        <x:v>Accepted</x:v>
      </x:c>
      <x:c r="I761" s="69" t="str">
        <x:v>Financial</x:v>
      </x:c>
      <x:c r="J761" s="76" t="n">
        <x:f>IF(E761&lt;&gt;"",MAX(0,E761-D761),IF(F761="Overdue",MAX(0,'START_HERE'!$B$7-D761),0))</x:f>
        <x:v>0</x:v>
      </x:c>
    </x:row>
    <x:row r="762" ht="18" customHeight="1">
      <x:c r="A762" s="69" t="str">
        <x:v>MLS-000761</x:v>
      </x:c>
      <x:c r="B762" s="69" t="str">
        <x:v>AGR-00257</x:v>
      </x:c>
      <x:c r="C762" s="69" t="str">
        <x:v>Service Target</x:v>
      </x:c>
      <x:c r="D762" s="72" t="n">
        <x:v>46252</x:v>
      </x:c>
      <x:c r="E762" s="72" t="n">
        <x:v>46264</x:v>
      </x:c>
      <x:c r="F762" s="69" t="str">
        <x:v>Completed</x:v>
      </x:c>
      <x:c r="G762" s="69" t="str">
        <x:v>Yes</x:v>
      </x:c>
      <x:c r="H762" s="69" t="str">
        <x:v>Accepted</x:v>
      </x:c>
      <x:c r="I762" s="69" t="str">
        <x:v>Compliance</x:v>
      </x:c>
      <x:c r="J762" s="76" t="n">
        <x:f>IF(E762&lt;&gt;"",MAX(0,E762-D762),IF(F762="Overdue",MAX(0,'START_HERE'!$B$7-D762),0))</x:f>
        <x:v>12</x:v>
      </x:c>
    </x:row>
    <x:row r="763" ht="18" customHeight="1">
      <x:c r="A763" s="69" t="str">
        <x:v>MLS-000762</x:v>
      </x:c>
      <x:c r="B763" s="69" t="str">
        <x:v>AGR-00257</x:v>
      </x:c>
      <x:c r="C763" s="69" t="str">
        <x:v>Progress Report</x:v>
      </x:c>
      <x:c r="D763" s="72" t="n">
        <x:v>46361</x:v>
      </x:c>
      <x:c r="E763" s="72"/>
      <x:c r="F763" s="69" t="str">
        <x:v>Not Due</x:v>
      </x:c>
      <x:c r="G763" s="69" t="str">
        <x:v>No</x:v>
      </x:c>
      <x:c r="H763" s="69" t="str">
        <x:v>Not Reviewed</x:v>
      </x:c>
      <x:c r="I763" s="69" t="str">
        <x:v>Compliance</x:v>
      </x:c>
      <x:c r="J763" s="76" t="n">
        <x:f>IF(E763&lt;&gt;"",MAX(0,E763-D763),IF(F763="Overdue",MAX(0,'START_HERE'!$B$7-D763),0))</x:f>
        <x:v>0</x:v>
      </x:c>
    </x:row>
    <x:row r="764" ht="18" customHeight="1">
      <x:c r="A764" s="69" t="str">
        <x:v>MLS-000763</x:v>
      </x:c>
      <x:c r="B764" s="69" t="str">
        <x:v>AGR-00258</x:v>
      </x:c>
      <x:c r="C764" s="69" t="str">
        <x:v>Final Outcome</x:v>
      </x:c>
      <x:c r="D764" s="72" t="n">
        <x:v>46192</x:v>
      </x:c>
      <x:c r="E764" s="72" t="n">
        <x:v>46203</x:v>
      </x:c>
      <x:c r="F764" s="69" t="str">
        <x:v>Completed</x:v>
      </x:c>
      <x:c r="G764" s="69" t="str">
        <x:v>Yes</x:v>
      </x:c>
      <x:c r="H764" s="69" t="str">
        <x:v>Accepted</x:v>
      </x:c>
      <x:c r="I764" s="69" t="str">
        <x:v>Program Delivery</x:v>
      </x:c>
      <x:c r="J764" s="76" t="n">
        <x:f>IF(E764&lt;&gt;"",MAX(0,E764-D764),IF(F764="Overdue",MAX(0,'START_HERE'!$B$7-D764),0))</x:f>
        <x:v>11</x:v>
      </x:c>
    </x:row>
    <x:row r="765" ht="18" customHeight="1">
      <x:c r="A765" s="69" t="str">
        <x:v>MLS-000764</x:v>
      </x:c>
      <x:c r="B765" s="69" t="str">
        <x:v>AGR-00258</x:v>
      </x:c>
      <x:c r="C765" s="69" t="str">
        <x:v>Financial Report</x:v>
      </x:c>
      <x:c r="D765" s="72" t="n">
        <x:v>46374</x:v>
      </x:c>
      <x:c r="E765" s="72"/>
      <x:c r="F765" s="69" t="str">
        <x:v>Not Due</x:v>
      </x:c>
      <x:c r="G765" s="69" t="str">
        <x:v>No</x:v>
      </x:c>
      <x:c r="H765" s="69" t="str">
        <x:v>Not Reviewed</x:v>
      </x:c>
      <x:c r="I765" s="69" t="str">
        <x:v>Compliance</x:v>
      </x:c>
      <x:c r="J765" s="76" t="n">
        <x:f>IF(E765&lt;&gt;"",MAX(0,E765-D765),IF(F765="Overdue",MAX(0,'START_HERE'!$B$7-D765),0))</x:f>
        <x:v>0</x:v>
      </x:c>
    </x:row>
    <x:row r="766" ht="18" customHeight="1">
      <x:c r="A766" s="69" t="str">
        <x:v>MLS-000765</x:v>
      </x:c>
      <x:c r="B766" s="69" t="str">
        <x:v>AGR-00259</x:v>
      </x:c>
      <x:c r="C766" s="69" t="str">
        <x:v>Financial Report</x:v>
      </x:c>
      <x:c r="D766" s="72" t="n">
        <x:v>45316</x:v>
      </x:c>
      <x:c r="E766" s="72" t="n">
        <x:v>45311</x:v>
      </x:c>
      <x:c r="F766" s="69" t="str">
        <x:v>Completed</x:v>
      </x:c>
      <x:c r="G766" s="69" t="str">
        <x:v>Yes</x:v>
      </x:c>
      <x:c r="H766" s="69" t="str">
        <x:v>Accepted</x:v>
      </x:c>
      <x:c r="I766" s="69" t="str">
        <x:v>Program Delivery</x:v>
      </x:c>
      <x:c r="J766" s="76" t="n">
        <x:f>IF(E766&lt;&gt;"",MAX(0,E766-D766),IF(F766="Overdue",MAX(0,'START_HERE'!$B$7-D766),0))</x:f>
        <x:v>0</x:v>
      </x:c>
    </x:row>
    <x:row r="767" ht="18" customHeight="1">
      <x:c r="A767" s="69" t="str">
        <x:v>MLS-000766</x:v>
      </x:c>
      <x:c r="B767" s="69" t="str">
        <x:v>AGR-00259</x:v>
      </x:c>
      <x:c r="C767" s="69" t="str">
        <x:v>Final Outcome</x:v>
      </x:c>
      <x:c r="D767" s="72" t="n">
        <x:v>45560</x:v>
      </x:c>
      <x:c r="E767" s="72" t="n">
        <x:v>45569</x:v>
      </x:c>
      <x:c r="F767" s="69" t="str">
        <x:v>Completed</x:v>
      </x:c>
      <x:c r="G767" s="69" t="str">
        <x:v>Yes</x:v>
      </x:c>
      <x:c r="H767" s="69" t="str">
        <x:v>Accepted</x:v>
      </x:c>
      <x:c r="I767" s="69" t="str">
        <x:v>Outcome</x:v>
      </x:c>
      <x:c r="J767" s="76" t="n">
        <x:f>IF(E767&lt;&gt;"",MAX(0,E767-D767),IF(F767="Overdue",MAX(0,'START_HERE'!$B$7-D767),0))</x:f>
        <x:v>9</x:v>
      </x:c>
    </x:row>
    <x:row r="768" ht="18" customHeight="1">
      <x:c r="A768" s="69" t="str">
        <x:v>MLS-000767</x:v>
      </x:c>
      <x:c r="B768" s="69" t="str">
        <x:v>AGR-00260</x:v>
      </x:c>
      <x:c r="C768" s="69" t="str">
        <x:v>Progress Report</x:v>
      </x:c>
      <x:c r="D768" s="72" t="n">
        <x:v>45186</x:v>
      </x:c>
      <x:c r="E768" s="72" t="n">
        <x:v>45181</x:v>
      </x:c>
      <x:c r="F768" s="69" t="str">
        <x:v>Completed</x:v>
      </x:c>
      <x:c r="G768" s="69" t="str">
        <x:v>Yes</x:v>
      </x:c>
      <x:c r="H768" s="69" t="str">
        <x:v>Accepted</x:v>
      </x:c>
      <x:c r="I768" s="69" t="str">
        <x:v>Financial</x:v>
      </x:c>
      <x:c r="J768" s="76" t="n">
        <x:f>IF(E768&lt;&gt;"",MAX(0,E768-D768),IF(F768="Overdue",MAX(0,'START_HERE'!$B$7-D768),0))</x:f>
        <x:v>0</x:v>
      </x:c>
    </x:row>
    <x:row r="769" ht="18" customHeight="1">
      <x:c r="A769" s="69" t="str">
        <x:v>MLS-000768</x:v>
      </x:c>
      <x:c r="B769" s="69" t="str">
        <x:v>AGR-00260</x:v>
      </x:c>
      <x:c r="C769" s="69" t="str">
        <x:v>Financial Report</x:v>
      </x:c>
      <x:c r="D769" s="72" t="n">
        <x:v>45295</x:v>
      </x:c>
      <x:c r="E769" s="72" t="n">
        <x:v>45293</x:v>
      </x:c>
      <x:c r="F769" s="69" t="str">
        <x:v>Completed</x:v>
      </x:c>
      <x:c r="G769" s="69" t="str">
        <x:v>Yes</x:v>
      </x:c>
      <x:c r="H769" s="69" t="str">
        <x:v>Accepted</x:v>
      </x:c>
      <x:c r="I769" s="69" t="str">
        <x:v>Outcome</x:v>
      </x:c>
      <x:c r="J769" s="76" t="n">
        <x:f>IF(E769&lt;&gt;"",MAX(0,E769-D769),IF(F769="Overdue",MAX(0,'START_HERE'!$B$7-D769),0))</x:f>
        <x:v>0</x:v>
      </x:c>
    </x:row>
    <x:row r="770" ht="18" customHeight="1">
      <x:c r="A770" s="69" t="str">
        <x:v>MLS-000769</x:v>
      </x:c>
      <x:c r="B770" s="69" t="str">
        <x:v>AGR-00260</x:v>
      </x:c>
      <x:c r="C770" s="69" t="str">
        <x:v>Financial Report</x:v>
      </x:c>
      <x:c r="D770" s="72" t="n">
        <x:v>45405</x:v>
      </x:c>
      <x:c r="E770" s="72" t="n">
        <x:v>45423</x:v>
      </x:c>
      <x:c r="F770" s="69" t="str">
        <x:v>Completed</x:v>
      </x:c>
      <x:c r="G770" s="69" t="str">
        <x:v>Yes</x:v>
      </x:c>
      <x:c r="H770" s="69" t="str">
        <x:v>Follow-up Required</x:v>
      </x:c>
      <x:c r="I770" s="69" t="str">
        <x:v>Outcome</x:v>
      </x:c>
      <x:c r="J770" s="76" t="n">
        <x:f>IF(E770&lt;&gt;"",MAX(0,E770-D770),IF(F770="Overdue",MAX(0,'START_HERE'!$B$7-D770),0))</x:f>
        <x:v>18</x:v>
      </x:c>
    </x:row>
    <x:row r="771" ht="18" customHeight="1">
      <x:c r="A771" s="69" t="str">
        <x:v>MLS-000770</x:v>
      </x:c>
      <x:c r="B771" s="69" t="str">
        <x:v>AGR-00260</x:v>
      </x:c>
      <x:c r="C771" s="69" t="str">
        <x:v>Final Outcome</x:v>
      </x:c>
      <x:c r="D771" s="72" t="n">
        <x:v>45514</x:v>
      </x:c>
      <x:c r="E771" s="72"/>
      <x:c r="F771" s="69" t="str">
        <x:v>Overdue</x:v>
      </x:c>
      <x:c r="G771" s="69" t="str">
        <x:v>No</x:v>
      </x:c>
      <x:c r="H771" s="69" t="str">
        <x:v>Not Reviewed</x:v>
      </x:c>
      <x:c r="I771" s="69" t="str">
        <x:v>Financial</x:v>
      </x:c>
      <x:c r="J771" s="76" t="n">
        <x:f>IF(E771&lt;&gt;"",MAX(0,E771-D771),IF(F771="Overdue",MAX(0,'START_HERE'!$B$7-D771),0))</x:f>
        <x:v>751</x:v>
      </x:c>
    </x:row>
    <x:row r="772" ht="18" customHeight="1">
      <x:c r="A772" s="69" t="str">
        <x:v>MLS-000771</x:v>
      </x:c>
      <x:c r="B772" s="69" t="str">
        <x:v>AGR-00261</x:v>
      </x:c>
      <x:c r="C772" s="69" t="str">
        <x:v>Final Outcome</x:v>
      </x:c>
      <x:c r="D772" s="72" t="n">
        <x:v>46152</x:v>
      </x:c>
      <x:c r="E772" s="72" t="n">
        <x:v>46141</x:v>
      </x:c>
      <x:c r="F772" s="69" t="str">
        <x:v>Completed</x:v>
      </x:c>
      <x:c r="G772" s="69" t="str">
        <x:v>Yes</x:v>
      </x:c>
      <x:c r="H772" s="69" t="str">
        <x:v>Accepted</x:v>
      </x:c>
      <x:c r="I772" s="69" t="str">
        <x:v>Financial</x:v>
      </x:c>
      <x:c r="J772" s="76" t="n">
        <x:f>IF(E772&lt;&gt;"",MAX(0,E772-D772),IF(F772="Overdue",MAX(0,'START_HERE'!$B$7-D772),0))</x:f>
        <x:v>0</x:v>
      </x:c>
    </x:row>
    <x:row r="773" ht="18" customHeight="1">
      <x:c r="A773" s="69" t="str">
        <x:v>MLS-000772</x:v>
      </x:c>
      <x:c r="B773" s="69" t="str">
        <x:v>AGR-00261</x:v>
      </x:c>
      <x:c r="C773" s="69" t="str">
        <x:v>Financial Report</x:v>
      </x:c>
      <x:c r="D773" s="72" t="n">
        <x:v>46334</x:v>
      </x:c>
      <x:c r="E773" s="72"/>
      <x:c r="F773" s="69" t="str">
        <x:v>Not Due</x:v>
      </x:c>
      <x:c r="G773" s="69" t="str">
        <x:v>No</x:v>
      </x:c>
      <x:c r="H773" s="69" t="str">
        <x:v>Not Reviewed</x:v>
      </x:c>
      <x:c r="I773" s="69" t="str">
        <x:v>Outcome</x:v>
      </x:c>
      <x:c r="J773" s="76" t="n">
        <x:f>IF(E773&lt;&gt;"",MAX(0,E773-D773),IF(F773="Overdue",MAX(0,'START_HERE'!$B$7-D773),0))</x:f>
        <x:v>0</x:v>
      </x:c>
    </x:row>
    <x:row r="774" ht="18" customHeight="1">
      <x:c r="A774" s="69" t="str">
        <x:v>MLS-000773</x:v>
      </x:c>
      <x:c r="B774" s="69" t="str">
        <x:v>AGR-00261</x:v>
      </x:c>
      <x:c r="C774" s="69" t="str">
        <x:v>Service Target</x:v>
      </x:c>
      <x:c r="D774" s="72" t="n">
        <x:v>46517</x:v>
      </x:c>
      <x:c r="E774" s="72"/>
      <x:c r="F774" s="69" t="str">
        <x:v>Not Due</x:v>
      </x:c>
      <x:c r="G774" s="69" t="str">
        <x:v>No</x:v>
      </x:c>
      <x:c r="H774" s="69" t="str">
        <x:v>Not Reviewed</x:v>
      </x:c>
      <x:c r="I774" s="69" t="str">
        <x:v>Compliance</x:v>
      </x:c>
      <x:c r="J774" s="76" t="n">
        <x:f>IF(E774&lt;&gt;"",MAX(0,E774-D774),IF(F774="Overdue",MAX(0,'START_HERE'!$B$7-D774),0))</x:f>
        <x:v>0</x:v>
      </x:c>
    </x:row>
    <x:row r="775" ht="18" customHeight="1">
      <x:c r="A775" s="69" t="str">
        <x:v>MLS-000774</x:v>
      </x:c>
      <x:c r="B775" s="69" t="str">
        <x:v>AGR-00262</x:v>
      </x:c>
      <x:c r="C775" s="69" t="str">
        <x:v>Progress Report</x:v>
      </x:c>
      <x:c r="D775" s="72" t="n">
        <x:v>45321</x:v>
      </x:c>
      <x:c r="E775" s="72" t="n">
        <x:v>45320</x:v>
      </x:c>
      <x:c r="F775" s="69" t="str">
        <x:v>Completed</x:v>
      </x:c>
      <x:c r="G775" s="69" t="str">
        <x:v>Yes</x:v>
      </x:c>
      <x:c r="H775" s="69" t="str">
        <x:v>Accepted</x:v>
      </x:c>
      <x:c r="I775" s="69" t="str">
        <x:v>Outcome</x:v>
      </x:c>
      <x:c r="J775" s="76" t="n">
        <x:f>IF(E775&lt;&gt;"",MAX(0,E775-D775),IF(F775="Overdue",MAX(0,'START_HERE'!$B$7-D775),0))</x:f>
        <x:v>0</x:v>
      </x:c>
    </x:row>
    <x:row r="776" ht="18" customHeight="1">
      <x:c r="A776" s="69" t="str">
        <x:v>MLS-000775</x:v>
      </x:c>
      <x:c r="B776" s="69" t="str">
        <x:v>AGR-00262</x:v>
      </x:c>
      <x:c r="C776" s="69" t="str">
        <x:v>Service Target</x:v>
      </x:c>
      <x:c r="D776" s="72" t="n">
        <x:v>45394</x:v>
      </x:c>
      <x:c r="E776" s="72" t="n">
        <x:v>45412</x:v>
      </x:c>
      <x:c r="F776" s="69" t="str">
        <x:v>Completed</x:v>
      </x:c>
      <x:c r="G776" s="69" t="str">
        <x:v>Yes</x:v>
      </x:c>
      <x:c r="H776" s="69" t="str">
        <x:v>Follow-up Required</x:v>
      </x:c>
      <x:c r="I776" s="69" t="str">
        <x:v>Financial</x:v>
      </x:c>
      <x:c r="J776" s="76" t="n">
        <x:f>IF(E776&lt;&gt;"",MAX(0,E776-D776),IF(F776="Overdue",MAX(0,'START_HERE'!$B$7-D776),0))</x:f>
        <x:v>18</x:v>
      </x:c>
    </x:row>
    <x:row r="777" ht="18" customHeight="1">
      <x:c r="A777" s="69" t="str">
        <x:v>MLS-000776</x:v>
      </x:c>
      <x:c r="B777" s="69" t="str">
        <x:v>AGR-00262</x:v>
      </x:c>
      <x:c r="C777" s="69" t="str">
        <x:v>Final Outcome</x:v>
      </x:c>
      <x:c r="D777" s="72" t="n">
        <x:v>45467</x:v>
      </x:c>
      <x:c r="E777" s="72" t="n">
        <x:v>45492</x:v>
      </x:c>
      <x:c r="F777" s="69" t="str">
        <x:v>Completed</x:v>
      </x:c>
      <x:c r="G777" s="69" t="str">
        <x:v>Yes</x:v>
      </x:c>
      <x:c r="H777" s="69" t="str">
        <x:v>Follow-up Required</x:v>
      </x:c>
      <x:c r="I777" s="69" t="str">
        <x:v>Program Delivery</x:v>
      </x:c>
      <x:c r="J777" s="76" t="n">
        <x:f>IF(E777&lt;&gt;"",MAX(0,E777-D777),IF(F777="Overdue",MAX(0,'START_HERE'!$B$7-D777),0))</x:f>
        <x:v>25</x:v>
      </x:c>
    </x:row>
    <x:row r="778" ht="18" customHeight="1">
      <x:c r="A778" s="69" t="str">
        <x:v>MLS-000777</x:v>
      </x:c>
      <x:c r="B778" s="69" t="str">
        <x:v>AGR-00262</x:v>
      </x:c>
      <x:c r="C778" s="69" t="str">
        <x:v>Financial Report</x:v>
      </x:c>
      <x:c r="D778" s="72" t="n">
        <x:v>45540</x:v>
      </x:c>
      <x:c r="E778" s="72" t="n">
        <x:v>45535</x:v>
      </x:c>
      <x:c r="F778" s="69" t="str">
        <x:v>Completed</x:v>
      </x:c>
      <x:c r="G778" s="69" t="str">
        <x:v>Yes</x:v>
      </x:c>
      <x:c r="H778" s="69" t="str">
        <x:v>Follow-up Required</x:v>
      </x:c>
      <x:c r="I778" s="69" t="str">
        <x:v>Program Delivery</x:v>
      </x:c>
      <x:c r="J778" s="76" t="n">
        <x:f>IF(E778&lt;&gt;"",MAX(0,E778-D778),IF(F778="Overdue",MAX(0,'START_HERE'!$B$7-D778),0))</x:f>
        <x:v>0</x:v>
      </x:c>
    </x:row>
    <x:row r="779" ht="18" customHeight="1">
      <x:c r="A779" s="69" t="str">
        <x:v>MLS-000778</x:v>
      </x:c>
      <x:c r="B779" s="69" t="str">
        <x:v>AGR-00263</x:v>
      </x:c>
      <x:c r="C779" s="69" t="str">
        <x:v>Final Outcome</x:v>
      </x:c>
      <x:c r="D779" s="72" t="n">
        <x:v>45324</x:v>
      </x:c>
      <x:c r="E779" s="72" t="n">
        <x:v>45315</x:v>
      </x:c>
      <x:c r="F779" s="69" t="str">
        <x:v>Completed</x:v>
      </x:c>
      <x:c r="G779" s="69" t="str">
        <x:v>Yes</x:v>
      </x:c>
      <x:c r="H779" s="69" t="str">
        <x:v>Accepted</x:v>
      </x:c>
      <x:c r="I779" s="69" t="str">
        <x:v>Financial</x:v>
      </x:c>
      <x:c r="J779" s="76" t="n">
        <x:f>IF(E779&lt;&gt;"",MAX(0,E779-D779),IF(F779="Overdue",MAX(0,'START_HERE'!$B$7-D779),0))</x:f>
        <x:v>0</x:v>
      </x:c>
    </x:row>
    <x:row r="780" ht="18" customHeight="1">
      <x:c r="A780" s="69" t="str">
        <x:v>MLS-000779</x:v>
      </x:c>
      <x:c r="B780" s="69" t="str">
        <x:v>AGR-00263</x:v>
      </x:c>
      <x:c r="C780" s="69" t="str">
        <x:v>Service Target</x:v>
      </x:c>
      <x:c r="D780" s="72" t="n">
        <x:v>45445</x:v>
      </x:c>
      <x:c r="E780" s="72" t="n">
        <x:v>45452</x:v>
      </x:c>
      <x:c r="F780" s="69" t="str">
        <x:v>Completed</x:v>
      </x:c>
      <x:c r="G780" s="69" t="str">
        <x:v>Yes</x:v>
      </x:c>
      <x:c r="H780" s="69" t="str">
        <x:v>Accepted</x:v>
      </x:c>
      <x:c r="I780" s="69" t="str">
        <x:v>Program Delivery</x:v>
      </x:c>
      <x:c r="J780" s="76" t="n">
        <x:f>IF(E780&lt;&gt;"",MAX(0,E780-D780),IF(F780="Overdue",MAX(0,'START_HERE'!$B$7-D780),0))</x:f>
        <x:v>7</x:v>
      </x:c>
    </x:row>
    <x:row r="781" ht="18" customHeight="1">
      <x:c r="A781" s="69" t="str">
        <x:v>MLS-000780</x:v>
      </x:c>
      <x:c r="B781" s="69" t="str">
        <x:v>AGR-00264</x:v>
      </x:c>
      <x:c r="C781" s="69" t="str">
        <x:v>Financial Report</x:v>
      </x:c>
      <x:c r="D781" s="72" t="n">
        <x:v>45230</x:v>
      </x:c>
      <x:c r="E781" s="72" t="n">
        <x:v>45230</x:v>
      </x:c>
      <x:c r="F781" s="69" t="str">
        <x:v>Completed</x:v>
      </x:c>
      <x:c r="G781" s="69" t="str">
        <x:v>Yes</x:v>
      </x:c>
      <x:c r="H781" s="69" t="str">
        <x:v>Accepted</x:v>
      </x:c>
      <x:c r="I781" s="69" t="str">
        <x:v>Compliance</x:v>
      </x:c>
      <x:c r="J781" s="76" t="n">
        <x:f>IF(E781&lt;&gt;"",MAX(0,E781-D781),IF(F781="Overdue",MAX(0,'START_HERE'!$B$7-D781),0))</x:f>
        <x:v>0</x:v>
      </x:c>
    </x:row>
    <x:row r="782" ht="18" customHeight="1">
      <x:c r="A782" s="69" t="str">
        <x:v>MLS-000781</x:v>
      </x:c>
      <x:c r="B782" s="69" t="str">
        <x:v>AGR-00264</x:v>
      </x:c>
      <x:c r="C782" s="69" t="str">
        <x:v>Financial Report</x:v>
      </x:c>
      <x:c r="D782" s="72" t="n">
        <x:v>45376</x:v>
      </x:c>
      <x:c r="E782" s="72" t="n">
        <x:v>45393</x:v>
      </x:c>
      <x:c r="F782" s="69" t="str">
        <x:v>Completed</x:v>
      </x:c>
      <x:c r="G782" s="69" t="str">
        <x:v>Yes</x:v>
      </x:c>
      <x:c r="H782" s="69" t="str">
        <x:v>Accepted</x:v>
      </x:c>
      <x:c r="I782" s="69" t="str">
        <x:v>Program Delivery</x:v>
      </x:c>
      <x:c r="J782" s="76" t="n">
        <x:f>IF(E782&lt;&gt;"",MAX(0,E782-D782),IF(F782="Overdue",MAX(0,'START_HERE'!$B$7-D782),0))</x:f>
        <x:v>17</x:v>
      </x:c>
    </x:row>
    <x:row r="783" ht="18" customHeight="1">
      <x:c r="A783" s="69" t="str">
        <x:v>MLS-000782</x:v>
      </x:c>
      <x:c r="B783" s="69" t="str">
        <x:v>AGR-00264</x:v>
      </x:c>
      <x:c r="C783" s="69" t="str">
        <x:v>Financial Report</x:v>
      </x:c>
      <x:c r="D783" s="72" t="n">
        <x:v>45522</x:v>
      </x:c>
      <x:c r="E783" s="72"/>
      <x:c r="F783" s="69" t="str">
        <x:v>Overdue</x:v>
      </x:c>
      <x:c r="G783" s="69" t="str">
        <x:v>No</x:v>
      </x:c>
      <x:c r="H783" s="69" t="str">
        <x:v>Not Reviewed</x:v>
      </x:c>
      <x:c r="I783" s="69" t="str">
        <x:v>Compliance</x:v>
      </x:c>
      <x:c r="J783" s="76" t="n">
        <x:f>IF(E783&lt;&gt;"",MAX(0,E783-D783),IF(F783="Overdue",MAX(0,'START_HERE'!$B$7-D783),0))</x:f>
        <x:v>743</x:v>
      </x:c>
    </x:row>
    <x:row r="784" ht="18" customHeight="1">
      <x:c r="A784" s="69" t="str">
        <x:v>MLS-000783</x:v>
      </x:c>
      <x:c r="B784" s="69" t="str">
        <x:v>AGR-00264</x:v>
      </x:c>
      <x:c r="C784" s="69" t="str">
        <x:v>Progress Report</x:v>
      </x:c>
      <x:c r="D784" s="72" t="n">
        <x:v>45668</x:v>
      </x:c>
      <x:c r="E784" s="72" t="n">
        <x:v>45663</x:v>
      </x:c>
      <x:c r="F784" s="69" t="str">
        <x:v>Completed</x:v>
      </x:c>
      <x:c r="G784" s="69" t="str">
        <x:v>Yes</x:v>
      </x:c>
      <x:c r="H784" s="69" t="str">
        <x:v>Follow-up Required</x:v>
      </x:c>
      <x:c r="I784" s="69" t="str">
        <x:v>Outcome</x:v>
      </x:c>
      <x:c r="J784" s="76" t="n">
        <x:f>IF(E784&lt;&gt;"",MAX(0,E784-D784),IF(F784="Overdue",MAX(0,'START_HERE'!$B$7-D784),0))</x:f>
        <x:v>0</x:v>
      </x:c>
    </x:row>
    <x:row r="785" ht="18" customHeight="1">
      <x:c r="A785" s="69" t="str">
        <x:v>MLS-000784</x:v>
      </x:c>
      <x:c r="B785" s="69" t="str">
        <x:v>AGR-00265</x:v>
      </x:c>
      <x:c r="C785" s="69" t="str">
        <x:v>Service Target</x:v>
      </x:c>
      <x:c r="D785" s="72" t="n">
        <x:v>45402</x:v>
      </x:c>
      <x:c r="E785" s="72"/>
      <x:c r="F785" s="69" t="str">
        <x:v>Overdue</x:v>
      </x:c>
      <x:c r="G785" s="69" t="str">
        <x:v>No</x:v>
      </x:c>
      <x:c r="H785" s="69" t="str">
        <x:v>Not Reviewed</x:v>
      </x:c>
      <x:c r="I785" s="69" t="str">
        <x:v>Financial</x:v>
      </x:c>
      <x:c r="J785" s="76" t="n">
        <x:f>IF(E785&lt;&gt;"",MAX(0,E785-D785),IF(F785="Overdue",MAX(0,'START_HERE'!$B$7-D785),0))</x:f>
        <x:v>863</x:v>
      </x:c>
    </x:row>
    <x:row r="786" ht="18" customHeight="1">
      <x:c r="A786" s="69" t="str">
        <x:v>MLS-000785</x:v>
      </x:c>
      <x:c r="B786" s="69" t="str">
        <x:v>AGR-00265</x:v>
      </x:c>
      <x:c r="C786" s="69" t="str">
        <x:v>Service Target</x:v>
      </x:c>
      <x:c r="D786" s="72" t="n">
        <x:v>45494</x:v>
      </x:c>
      <x:c r="E786" s="72" t="n">
        <x:v>45517</x:v>
      </x:c>
      <x:c r="F786" s="69" t="str">
        <x:v>Completed</x:v>
      </x:c>
      <x:c r="G786" s="69" t="str">
        <x:v>Yes</x:v>
      </x:c>
      <x:c r="H786" s="69" t="str">
        <x:v>Accepted</x:v>
      </x:c>
      <x:c r="I786" s="69" t="str">
        <x:v>Financial</x:v>
      </x:c>
      <x:c r="J786" s="76" t="n">
        <x:f>IF(E786&lt;&gt;"",MAX(0,E786-D786),IF(F786="Overdue",MAX(0,'START_HERE'!$B$7-D786),0))</x:f>
        <x:v>23</x:v>
      </x:c>
    </x:row>
    <x:row r="787" ht="18" customHeight="1">
      <x:c r="A787" s="69" t="str">
        <x:v>MLS-000786</x:v>
      </x:c>
      <x:c r="B787" s="69" t="str">
        <x:v>AGR-00265</x:v>
      </x:c>
      <x:c r="C787" s="69" t="str">
        <x:v>Progress Report</x:v>
      </x:c>
      <x:c r="D787" s="72" t="n">
        <x:v>45585</x:v>
      </x:c>
      <x:c r="E787" s="72" t="n">
        <x:v>45583</x:v>
      </x:c>
      <x:c r="F787" s="69" t="str">
        <x:v>Completed</x:v>
      </x:c>
      <x:c r="G787" s="69" t="str">
        <x:v>Yes</x:v>
      </x:c>
      <x:c r="H787" s="69" t="str">
        <x:v>Accepted</x:v>
      </x:c>
      <x:c r="I787" s="69" t="str">
        <x:v>Compliance</x:v>
      </x:c>
      <x:c r="J787" s="76" t="n">
        <x:f>IF(E787&lt;&gt;"",MAX(0,E787-D787),IF(F787="Overdue",MAX(0,'START_HERE'!$B$7-D787),0))</x:f>
        <x:v>0</x:v>
      </x:c>
    </x:row>
    <x:row r="788" ht="18" customHeight="1">
      <x:c r="A788" s="69" t="str">
        <x:v>MLS-000787</x:v>
      </x:c>
      <x:c r="B788" s="69" t="str">
        <x:v>AGR-00266</x:v>
      </x:c>
      <x:c r="C788" s="69" t="str">
        <x:v>Final Outcome</x:v>
      </x:c>
      <x:c r="D788" s="72" t="n">
        <x:v>46307</x:v>
      </x:c>
      <x:c r="E788" s="72"/>
      <x:c r="F788" s="69" t="str">
        <x:v>Not Due</x:v>
      </x:c>
      <x:c r="G788" s="69" t="str">
        <x:v>No</x:v>
      </x:c>
      <x:c r="H788" s="69" t="str">
        <x:v>Not Reviewed</x:v>
      </x:c>
      <x:c r="I788" s="69" t="str">
        <x:v>Program Delivery</x:v>
      </x:c>
      <x:c r="J788" s="76" t="n">
        <x:f>IF(E788&lt;&gt;"",MAX(0,E788-D788),IF(F788="Overdue",MAX(0,'START_HERE'!$B$7-D788),0))</x:f>
        <x:v>0</x:v>
      </x:c>
    </x:row>
    <x:row r="789" ht="18" customHeight="1">
      <x:c r="A789" s="69" t="str">
        <x:v>MLS-000788</x:v>
      </x:c>
      <x:c r="B789" s="69" t="str">
        <x:v>AGR-00266</x:v>
      </x:c>
      <x:c r="C789" s="69" t="str">
        <x:v>Financial Report</x:v>
      </x:c>
      <x:c r="D789" s="72" t="n">
        <x:v>46428</x:v>
      </x:c>
      <x:c r="E789" s="72"/>
      <x:c r="F789" s="69" t="str">
        <x:v>Not Due</x:v>
      </x:c>
      <x:c r="G789" s="69" t="str">
        <x:v>No</x:v>
      </x:c>
      <x:c r="H789" s="69" t="str">
        <x:v>Not Reviewed</x:v>
      </x:c>
      <x:c r="I789" s="69" t="str">
        <x:v>Outcome</x:v>
      </x:c>
      <x:c r="J789" s="76" t="n">
        <x:f>IF(E789&lt;&gt;"",MAX(0,E789-D789),IF(F789="Overdue",MAX(0,'START_HERE'!$B$7-D789),0))</x:f>
        <x:v>0</x:v>
      </x:c>
    </x:row>
    <x:row r="790" ht="18" customHeight="1">
      <x:c r="A790" s="69" t="str">
        <x:v>MLS-000789</x:v>
      </x:c>
      <x:c r="B790" s="69" t="str">
        <x:v>AGR-00267</x:v>
      </x:c>
      <x:c r="C790" s="69" t="str">
        <x:v>Progress Report</x:v>
      </x:c>
      <x:c r="D790" s="72" t="n">
        <x:v>46062</x:v>
      </x:c>
      <x:c r="E790" s="72" t="n">
        <x:v>46048</x:v>
      </x:c>
      <x:c r="F790" s="69" t="str">
        <x:v>Completed</x:v>
      </x:c>
      <x:c r="G790" s="69" t="str">
        <x:v>Yes</x:v>
      </x:c>
      <x:c r="H790" s="69" t="str">
        <x:v>Accepted</x:v>
      </x:c>
      <x:c r="I790" s="69" t="str">
        <x:v>Program Delivery</x:v>
      </x:c>
      <x:c r="J790" s="76" t="n">
        <x:f>IF(E790&lt;&gt;"",MAX(0,E790-D790),IF(F790="Overdue",MAX(0,'START_HERE'!$B$7-D790),0))</x:f>
        <x:v>0</x:v>
      </x:c>
    </x:row>
    <x:row r="791" ht="18" customHeight="1">
      <x:c r="A791" s="69" t="str">
        <x:v>MLS-000790</x:v>
      </x:c>
      <x:c r="B791" s="69" t="str">
        <x:v>AGR-00267</x:v>
      </x:c>
      <x:c r="C791" s="69" t="str">
        <x:v>Service Target</x:v>
      </x:c>
      <x:c r="D791" s="72" t="n">
        <x:v>46244</x:v>
      </x:c>
      <x:c r="E791" s="72" t="n">
        <x:v>46269</x:v>
      </x:c>
      <x:c r="F791" s="69" t="str">
        <x:v>Completed</x:v>
      </x:c>
      <x:c r="G791" s="69" t="str">
        <x:v>Yes</x:v>
      </x:c>
      <x:c r="H791" s="69" t="str">
        <x:v>Accepted</x:v>
      </x:c>
      <x:c r="I791" s="69" t="str">
        <x:v>Financial</x:v>
      </x:c>
      <x:c r="J791" s="76" t="n">
        <x:f>IF(E791&lt;&gt;"",MAX(0,E791-D791),IF(F791="Overdue",MAX(0,'START_HERE'!$B$7-D791),0))</x:f>
        <x:v>25</x:v>
      </x:c>
    </x:row>
    <x:row r="792" ht="18" customHeight="1">
      <x:c r="A792" s="69" t="str">
        <x:v>MLS-000791</x:v>
      </x:c>
      <x:c r="B792" s="69" t="str">
        <x:v>AGR-00268</x:v>
      </x:c>
      <x:c r="C792" s="69" t="str">
        <x:v>Final Outcome</x:v>
      </x:c>
      <x:c r="D792" s="72" t="n">
        <x:v>46331</x:v>
      </x:c>
      <x:c r="E792" s="72"/>
      <x:c r="F792" s="69" t="str">
        <x:v>Not Due</x:v>
      </x:c>
      <x:c r="G792" s="69" t="str">
        <x:v>No</x:v>
      </x:c>
      <x:c r="H792" s="69" t="str">
        <x:v>Not Reviewed</x:v>
      </x:c>
      <x:c r="I792" s="69" t="str">
        <x:v>Compliance</x:v>
      </x:c>
      <x:c r="J792" s="76" t="n">
        <x:f>IF(E792&lt;&gt;"",MAX(0,E792-D792),IF(F792="Overdue",MAX(0,'START_HERE'!$B$7-D792),0))</x:f>
        <x:v>0</x:v>
      </x:c>
    </x:row>
    <x:row r="793" ht="18" customHeight="1">
      <x:c r="A793" s="69" t="str">
        <x:v>MLS-000792</x:v>
      </x:c>
      <x:c r="B793" s="69" t="str">
        <x:v>AGR-00268</x:v>
      </x:c>
      <x:c r="C793" s="69" t="str">
        <x:v>Service Target</x:v>
      </x:c>
      <x:c r="D793" s="72" t="n">
        <x:v>46404</x:v>
      </x:c>
      <x:c r="E793" s="72"/>
      <x:c r="F793" s="69" t="str">
        <x:v>Not Due</x:v>
      </x:c>
      <x:c r="G793" s="69" t="str">
        <x:v>No</x:v>
      </x:c>
      <x:c r="H793" s="69" t="str">
        <x:v>Not Reviewed</x:v>
      </x:c>
      <x:c r="I793" s="69" t="str">
        <x:v>Financial</x:v>
      </x:c>
      <x:c r="J793" s="76" t="n">
        <x:f>IF(E793&lt;&gt;"",MAX(0,E793-D793),IF(F793="Overdue",MAX(0,'START_HERE'!$B$7-D793),0))</x:f>
        <x:v>0</x:v>
      </x:c>
    </x:row>
    <x:row r="794" ht="18" customHeight="1">
      <x:c r="A794" s="69" t="str">
        <x:v>MLS-000793</x:v>
      </x:c>
      <x:c r="B794" s="69" t="str">
        <x:v>AGR-00268</x:v>
      </x:c>
      <x:c r="C794" s="69" t="str">
        <x:v>Service Target</x:v>
      </x:c>
      <x:c r="D794" s="72" t="n">
        <x:v>46477</x:v>
      </x:c>
      <x:c r="E794" s="72"/>
      <x:c r="F794" s="69" t="str">
        <x:v>Not Due</x:v>
      </x:c>
      <x:c r="G794" s="69" t="str">
        <x:v>No</x:v>
      </x:c>
      <x:c r="H794" s="69" t="str">
        <x:v>Not Reviewed</x:v>
      </x:c>
      <x:c r="I794" s="69" t="str">
        <x:v>Compliance</x:v>
      </x:c>
      <x:c r="J794" s="76" t="n">
        <x:f>IF(E794&lt;&gt;"",MAX(0,E794-D794),IF(F794="Overdue",MAX(0,'START_HERE'!$B$7-D794),0))</x:f>
        <x:v>0</x:v>
      </x:c>
    </x:row>
    <x:row r="795" ht="18" customHeight="1">
      <x:c r="A795" s="69" t="str">
        <x:v>MLS-000794</x:v>
      </x:c>
      <x:c r="B795" s="69" t="str">
        <x:v>AGR-00268</x:v>
      </x:c>
      <x:c r="C795" s="69" t="str">
        <x:v>Progress Report</x:v>
      </x:c>
      <x:c r="D795" s="72" t="n">
        <x:v>46550</x:v>
      </x:c>
      <x:c r="E795" s="72"/>
      <x:c r="F795" s="69" t="str">
        <x:v>Not Due</x:v>
      </x:c>
      <x:c r="G795" s="69" t="str">
        <x:v>No</x:v>
      </x:c>
      <x:c r="H795" s="69" t="str">
        <x:v>Not Reviewed</x:v>
      </x:c>
      <x:c r="I795" s="69" t="str">
        <x:v>Financial</x:v>
      </x:c>
      <x:c r="J795" s="76" t="n">
        <x:f>IF(E795&lt;&gt;"",MAX(0,E795-D795),IF(F795="Overdue",MAX(0,'START_HERE'!$B$7-D795),0))</x:f>
        <x:v>0</x:v>
      </x:c>
    </x:row>
    <x:row r="796" ht="18" customHeight="1">
      <x:c r="A796" s="69" t="str">
        <x:v>MLS-000795</x:v>
      </x:c>
      <x:c r="B796" s="69" t="str">
        <x:v>AGR-00269</x:v>
      </x:c>
      <x:c r="C796" s="69" t="str">
        <x:v>Service Target</x:v>
      </x:c>
      <x:c r="D796" s="72" t="n">
        <x:v>45284</x:v>
      </x:c>
      <x:c r="E796" s="72" t="n">
        <x:v>45272</x:v>
      </x:c>
      <x:c r="F796" s="69" t="str">
        <x:v>Completed</x:v>
      </x:c>
      <x:c r="G796" s="69" t="str">
        <x:v>Yes</x:v>
      </x:c>
      <x:c r="H796" s="69" t="str">
        <x:v>Accepted</x:v>
      </x:c>
      <x:c r="I796" s="69" t="str">
        <x:v>Program Delivery</x:v>
      </x:c>
      <x:c r="J796" s="76" t="n">
        <x:f>IF(E796&lt;&gt;"",MAX(0,E796-D796),IF(F796="Overdue",MAX(0,'START_HERE'!$B$7-D796),0))</x:f>
        <x:v>0</x:v>
      </x:c>
    </x:row>
    <x:row r="797" ht="18" customHeight="1">
      <x:c r="A797" s="69" t="str">
        <x:v>MLS-000796</x:v>
      </x:c>
      <x:c r="B797" s="69" t="str">
        <x:v>AGR-00269</x:v>
      </x:c>
      <x:c r="C797" s="69" t="str">
        <x:v>Final Outcome</x:v>
      </x:c>
      <x:c r="D797" s="72" t="n">
        <x:v>45376</x:v>
      </x:c>
      <x:c r="E797" s="72" t="n">
        <x:v>45392</x:v>
      </x:c>
      <x:c r="F797" s="69" t="str">
        <x:v>Completed</x:v>
      </x:c>
      <x:c r="G797" s="69" t="str">
        <x:v>Yes</x:v>
      </x:c>
      <x:c r="H797" s="69" t="str">
        <x:v>Accepted</x:v>
      </x:c>
      <x:c r="I797" s="69" t="str">
        <x:v>Program Delivery</x:v>
      </x:c>
      <x:c r="J797" s="76" t="n">
        <x:f>IF(E797&lt;&gt;"",MAX(0,E797-D797),IF(F797="Overdue",MAX(0,'START_HERE'!$B$7-D797),0))</x:f>
        <x:v>16</x:v>
      </x:c>
    </x:row>
    <x:row r="798" ht="18" customHeight="1">
      <x:c r="A798" s="69" t="str">
        <x:v>MLS-000797</x:v>
      </x:c>
      <x:c r="B798" s="69" t="str">
        <x:v>AGR-00269</x:v>
      </x:c>
      <x:c r="C798" s="69" t="str">
        <x:v>Financial Report</x:v>
      </x:c>
      <x:c r="D798" s="72" t="n">
        <x:v>45467</x:v>
      </x:c>
      <x:c r="E798" s="72" t="n">
        <x:v>45470</x:v>
      </x:c>
      <x:c r="F798" s="69" t="str">
        <x:v>Completed</x:v>
      </x:c>
      <x:c r="G798" s="69" t="str">
        <x:v>Yes</x:v>
      </x:c>
      <x:c r="H798" s="69" t="str">
        <x:v>Accepted</x:v>
      </x:c>
      <x:c r="I798" s="69" t="str">
        <x:v>Outcome</x:v>
      </x:c>
      <x:c r="J798" s="76" t="n">
        <x:f>IF(E798&lt;&gt;"",MAX(0,E798-D798),IF(F798="Overdue",MAX(0,'START_HERE'!$B$7-D798),0))</x:f>
        <x:v>3</x:v>
      </x:c>
    </x:row>
    <x:row r="799" ht="18" customHeight="1">
      <x:c r="A799" s="69" t="str">
        <x:v>MLS-000798</x:v>
      </x:c>
      <x:c r="B799" s="69" t="str">
        <x:v>AGR-00270</x:v>
      </x:c>
      <x:c r="C799" s="69" t="str">
        <x:v>Financial Report</x:v>
      </x:c>
      <x:c r="D799" s="72" t="n">
        <x:v>45575</x:v>
      </x:c>
      <x:c r="E799" s="72" t="n">
        <x:v>45571</x:v>
      </x:c>
      <x:c r="F799" s="69" t="str">
        <x:v>Completed</x:v>
      </x:c>
      <x:c r="G799" s="69" t="str">
        <x:v>Yes</x:v>
      </x:c>
      <x:c r="H799" s="69" t="str">
        <x:v>Accepted</x:v>
      </x:c>
      <x:c r="I799" s="69" t="str">
        <x:v>Compliance</x:v>
      </x:c>
      <x:c r="J799" s="76" t="n">
        <x:f>IF(E799&lt;&gt;"",MAX(0,E799-D799),IF(F799="Overdue",MAX(0,'START_HERE'!$B$7-D799),0))</x:f>
        <x:v>0</x:v>
      </x:c>
    </x:row>
    <x:row r="800" ht="18" customHeight="1">
      <x:c r="A800" s="69" t="str">
        <x:v>MLS-000799</x:v>
      </x:c>
      <x:c r="B800" s="69" t="str">
        <x:v>AGR-00270</x:v>
      </x:c>
      <x:c r="C800" s="69" t="str">
        <x:v>Final Outcome</x:v>
      </x:c>
      <x:c r="D800" s="72" t="n">
        <x:v>45712</x:v>
      </x:c>
      <x:c r="E800" s="72" t="n">
        <x:v>45713</x:v>
      </x:c>
      <x:c r="F800" s="69" t="str">
        <x:v>Completed</x:v>
      </x:c>
      <x:c r="G800" s="69" t="str">
        <x:v>Yes</x:v>
      </x:c>
      <x:c r="H800" s="69" t="str">
        <x:v>Follow-up Required</x:v>
      </x:c>
      <x:c r="I800" s="69" t="str">
        <x:v>Outcome</x:v>
      </x:c>
      <x:c r="J800" s="76" t="n">
        <x:f>IF(E800&lt;&gt;"",MAX(0,E800-D800),IF(F800="Overdue",MAX(0,'START_HERE'!$B$7-D800),0))</x:f>
        <x:v>1</x:v>
      </x:c>
    </x:row>
    <x:row r="801" ht="18" customHeight="1">
      <x:c r="A801" s="69" t="str">
        <x:v>MLS-000800</x:v>
      </x:c>
      <x:c r="B801" s="69" t="str">
        <x:v>AGR-00270</x:v>
      </x:c>
      <x:c r="C801" s="69" t="str">
        <x:v>Final Outcome</x:v>
      </x:c>
      <x:c r="D801" s="72" t="n">
        <x:v>45849</x:v>
      </x:c>
      <x:c r="E801" s="72" t="n">
        <x:v>45867</x:v>
      </x:c>
      <x:c r="F801" s="69" t="str">
        <x:v>Completed</x:v>
      </x:c>
      <x:c r="G801" s="69" t="str">
        <x:v>Yes</x:v>
      </x:c>
      <x:c r="H801" s="69" t="str">
        <x:v>Follow-up Required</x:v>
      </x:c>
      <x:c r="I801" s="69" t="str">
        <x:v>Compliance</x:v>
      </x:c>
      <x:c r="J801" s="76" t="n">
        <x:f>IF(E801&lt;&gt;"",MAX(0,E801-D801),IF(F801="Overdue",MAX(0,'START_HERE'!$B$7-D801),0))</x:f>
        <x:v>18</x:v>
      </x:c>
    </x:row>
    <x:row r="802" ht="18" customHeight="1">
      <x:c r="A802" s="69" t="str">
        <x:v>MLS-000801</x:v>
      </x:c>
      <x:c r="B802" s="69" t="str">
        <x:v>AGR-00271</x:v>
      </x:c>
      <x:c r="C802" s="69" t="str">
        <x:v>Progress Report</x:v>
      </x:c>
      <x:c r="D802" s="72" t="n">
        <x:v>46111</x:v>
      </x:c>
      <x:c r="E802" s="72"/>
      <x:c r="F802" s="69" t="str">
        <x:v>Overdue</x:v>
      </x:c>
      <x:c r="G802" s="69" t="str">
        <x:v>No</x:v>
      </x:c>
      <x:c r="H802" s="69" t="str">
        <x:v>Not Reviewed</x:v>
      </x:c>
      <x:c r="I802" s="69" t="str">
        <x:v>Program Delivery</x:v>
      </x:c>
      <x:c r="J802" s="76" t="n">
        <x:f>IF(E802&lt;&gt;"",MAX(0,E802-D802),IF(F802="Overdue",MAX(0,'START_HERE'!$B$7-D802),0))</x:f>
        <x:v>154</x:v>
      </x:c>
    </x:row>
    <x:row r="803" ht="18" customHeight="1">
      <x:c r="A803" s="69" t="str">
        <x:v>MLS-000802</x:v>
      </x:c>
      <x:c r="B803" s="69" t="str">
        <x:v>AGR-00271</x:v>
      </x:c>
      <x:c r="C803" s="69" t="str">
        <x:v>Progress Report</x:v>
      </x:c>
      <x:c r="D803" s="72" t="n">
        <x:v>46293</x:v>
      </x:c>
      <x:c r="E803" s="72"/>
      <x:c r="F803" s="69" t="str">
        <x:v>Not Due</x:v>
      </x:c>
      <x:c r="G803" s="69" t="str">
        <x:v>No</x:v>
      </x:c>
      <x:c r="H803" s="69" t="str">
        <x:v>Not Reviewed</x:v>
      </x:c>
      <x:c r="I803" s="69" t="str">
        <x:v>Financial</x:v>
      </x:c>
      <x:c r="J803" s="76" t="n">
        <x:f>IF(E803&lt;&gt;"",MAX(0,E803-D803),IF(F803="Overdue",MAX(0,'START_HERE'!$B$7-D803),0))</x:f>
        <x:v>0</x:v>
      </x:c>
    </x:row>
    <x:row r="804" ht="18" customHeight="1">
      <x:c r="A804" s="69" t="str">
        <x:v>MLS-000803</x:v>
      </x:c>
      <x:c r="B804" s="69" t="str">
        <x:v>AGR-00272</x:v>
      </x:c>
      <x:c r="C804" s="69" t="str">
        <x:v>Service Target</x:v>
      </x:c>
      <x:c r="D804" s="72" t="n">
        <x:v>45572</x:v>
      </x:c>
      <x:c r="E804" s="72" t="n">
        <x:v>45581</x:v>
      </x:c>
      <x:c r="F804" s="69" t="str">
        <x:v>Completed</x:v>
      </x:c>
      <x:c r="G804" s="69" t="str">
        <x:v>Yes</x:v>
      </x:c>
      <x:c r="H804" s="69" t="str">
        <x:v>Follow-up Required</x:v>
      </x:c>
      <x:c r="I804" s="69" t="str">
        <x:v>Compliance</x:v>
      </x:c>
      <x:c r="J804" s="76" t="n">
        <x:f>IF(E804&lt;&gt;"",MAX(0,E804-D804),IF(F804="Overdue",MAX(0,'START_HERE'!$B$7-D804),0))</x:f>
        <x:v>9</x:v>
      </x:c>
    </x:row>
    <x:row r="805" ht="18" customHeight="1">
      <x:c r="A805" s="69" t="str">
        <x:v>MLS-000804</x:v>
      </x:c>
      <x:c r="B805" s="69" t="str">
        <x:v>AGR-00272</x:v>
      </x:c>
      <x:c r="C805" s="69" t="str">
        <x:v>Service Target</x:v>
      </x:c>
      <x:c r="D805" s="72" t="n">
        <x:v>45709</x:v>
      </x:c>
      <x:c r="E805" s="72" t="n">
        <x:v>45710</x:v>
      </x:c>
      <x:c r="F805" s="69" t="str">
        <x:v>Completed</x:v>
      </x:c>
      <x:c r="G805" s="69" t="str">
        <x:v>Yes</x:v>
      </x:c>
      <x:c r="H805" s="69" t="str">
        <x:v>Follow-up Required</x:v>
      </x:c>
      <x:c r="I805" s="69" t="str">
        <x:v>Compliance</x:v>
      </x:c>
      <x:c r="J805" s="76" t="n">
        <x:f>IF(E805&lt;&gt;"",MAX(0,E805-D805),IF(F805="Overdue",MAX(0,'START_HERE'!$B$7-D805),0))</x:f>
        <x:v>1</x:v>
      </x:c>
    </x:row>
    <x:row r="806" ht="18" customHeight="1">
      <x:c r="A806" s="69" t="str">
        <x:v>MLS-000805</x:v>
      </x:c>
      <x:c r="B806" s="69" t="str">
        <x:v>AGR-00272</x:v>
      </x:c>
      <x:c r="C806" s="69" t="str">
        <x:v>Service Target</x:v>
      </x:c>
      <x:c r="D806" s="72" t="n">
        <x:v>45846</x:v>
      </x:c>
      <x:c r="E806" s="72" t="n">
        <x:v>45834</x:v>
      </x:c>
      <x:c r="F806" s="69" t="str">
        <x:v>Completed</x:v>
      </x:c>
      <x:c r="G806" s="69" t="str">
        <x:v>Yes</x:v>
      </x:c>
      <x:c r="H806" s="69" t="str">
        <x:v>Follow-up Required</x:v>
      </x:c>
      <x:c r="I806" s="69" t="str">
        <x:v>Outcome</x:v>
      </x:c>
      <x:c r="J806" s="76" t="n">
        <x:f>IF(E806&lt;&gt;"",MAX(0,E806-D806),IF(F806="Overdue",MAX(0,'START_HERE'!$B$7-D806),0))</x:f>
        <x:v>0</x:v>
      </x:c>
    </x:row>
    <x:row r="807" ht="18" customHeight="1">
      <x:c r="A807" s="69" t="str">
        <x:v>MLS-000806</x:v>
      </x:c>
      <x:c r="B807" s="69" t="str">
        <x:v>AGR-00273</x:v>
      </x:c>
      <x:c r="C807" s="69" t="str">
        <x:v>Final Outcome</x:v>
      </x:c>
      <x:c r="D807" s="72" t="n">
        <x:v>46255</x:v>
      </x:c>
      <x:c r="E807" s="72" t="n">
        <x:v>46252</x:v>
      </x:c>
      <x:c r="F807" s="69" t="str">
        <x:v>Completed</x:v>
      </x:c>
      <x:c r="G807" s="69" t="str">
        <x:v>Yes</x:v>
      </x:c>
      <x:c r="H807" s="69" t="str">
        <x:v>Accepted</x:v>
      </x:c>
      <x:c r="I807" s="69" t="str">
        <x:v>Outcome</x:v>
      </x:c>
      <x:c r="J807" s="76" t="n">
        <x:f>IF(E807&lt;&gt;"",MAX(0,E807-D807),IF(F807="Overdue",MAX(0,'START_HERE'!$B$7-D807),0))</x:f>
        <x:v>0</x:v>
      </x:c>
    </x:row>
    <x:row r="808" ht="18" customHeight="1">
      <x:c r="A808" s="69" t="str">
        <x:v>MLS-000807</x:v>
      </x:c>
      <x:c r="B808" s="69" t="str">
        <x:v>AGR-00273</x:v>
      </x:c>
      <x:c r="C808" s="69" t="str">
        <x:v>Service Target</x:v>
      </x:c>
      <x:c r="D808" s="72" t="n">
        <x:v>46364</x:v>
      </x:c>
      <x:c r="E808" s="72"/>
      <x:c r="F808" s="69" t="str">
        <x:v>Not Due</x:v>
      </x:c>
      <x:c r="G808" s="69" t="str">
        <x:v>No</x:v>
      </x:c>
      <x:c r="H808" s="69" t="str">
        <x:v>Not Reviewed</x:v>
      </x:c>
      <x:c r="I808" s="69" t="str">
        <x:v>Compliance</x:v>
      </x:c>
      <x:c r="J808" s="76" t="n">
        <x:f>IF(E808&lt;&gt;"",MAX(0,E808-D808),IF(F808="Overdue",MAX(0,'START_HERE'!$B$7-D808),0))</x:f>
        <x:v>0</x:v>
      </x:c>
    </x:row>
    <x:row r="809" ht="18" customHeight="1">
      <x:c r="A809" s="69" t="str">
        <x:v>MLS-000808</x:v>
      </x:c>
      <x:c r="B809" s="69" t="str">
        <x:v>AGR-00273</x:v>
      </x:c>
      <x:c r="C809" s="69" t="str">
        <x:v>Final Outcome</x:v>
      </x:c>
      <x:c r="D809" s="72" t="n">
        <x:v>46474</x:v>
      </x:c>
      <x:c r="E809" s="72"/>
      <x:c r="F809" s="69" t="str">
        <x:v>Not Due</x:v>
      </x:c>
      <x:c r="G809" s="69" t="str">
        <x:v>No</x:v>
      </x:c>
      <x:c r="H809" s="69" t="str">
        <x:v>Not Reviewed</x:v>
      </x:c>
      <x:c r="I809" s="69" t="str">
        <x:v>Financial</x:v>
      </x:c>
      <x:c r="J809" s="76" t="n">
        <x:f>IF(E809&lt;&gt;"",MAX(0,E809-D809),IF(F809="Overdue",MAX(0,'START_HERE'!$B$7-D809),0))</x:f>
        <x:v>0</x:v>
      </x:c>
    </x:row>
    <x:row r="810" ht="18" customHeight="1">
      <x:c r="A810" s="69" t="str">
        <x:v>MLS-000809</x:v>
      </x:c>
      <x:c r="B810" s="69" t="str">
        <x:v>AGR-00273</x:v>
      </x:c>
      <x:c r="C810" s="69" t="str">
        <x:v>Financial Report</x:v>
      </x:c>
      <x:c r="D810" s="72" t="n">
        <x:v>46583</x:v>
      </x:c>
      <x:c r="E810" s="72"/>
      <x:c r="F810" s="69" t="str">
        <x:v>Not Due</x:v>
      </x:c>
      <x:c r="G810" s="69" t="str">
        <x:v>No</x:v>
      </x:c>
      <x:c r="H810" s="69" t="str">
        <x:v>Not Reviewed</x:v>
      </x:c>
      <x:c r="I810" s="69" t="str">
        <x:v>Financial</x:v>
      </x:c>
      <x:c r="J810" s="76" t="n">
        <x:f>IF(E810&lt;&gt;"",MAX(0,E810-D810),IF(F810="Overdue",MAX(0,'START_HERE'!$B$7-D810),0))</x:f>
        <x:v>0</x:v>
      </x:c>
    </x:row>
    <x:row r="811" ht="18" customHeight="1">
      <x:c r="A811" s="69" t="str">
        <x:v>MLS-000810</x:v>
      </x:c>
      <x:c r="B811" s="69" t="str">
        <x:v>AGR-00274</x:v>
      </x:c>
      <x:c r="C811" s="69" t="str">
        <x:v>Progress Report</x:v>
      </x:c>
      <x:c r="D811" s="72" t="n">
        <x:v>46431</x:v>
      </x:c>
      <x:c r="E811" s="72"/>
      <x:c r="F811" s="69" t="str">
        <x:v>Not Due</x:v>
      </x:c>
      <x:c r="G811" s="69" t="str">
        <x:v>No</x:v>
      </x:c>
      <x:c r="H811" s="69" t="str">
        <x:v>Not Reviewed</x:v>
      </x:c>
      <x:c r="I811" s="69" t="str">
        <x:v>Financial</x:v>
      </x:c>
      <x:c r="J811" s="76" t="n">
        <x:f>IF(E811&lt;&gt;"",MAX(0,E811-D811),IF(F811="Overdue",MAX(0,'START_HERE'!$B$7-D811),0))</x:f>
        <x:v>0</x:v>
      </x:c>
    </x:row>
    <x:row r="812" ht="18" customHeight="1">
      <x:c r="A812" s="69" t="str">
        <x:v>MLS-000811</x:v>
      </x:c>
      <x:c r="B812" s="69" t="str">
        <x:v>AGR-00274</x:v>
      </x:c>
      <x:c r="C812" s="69" t="str">
        <x:v>Service Target</x:v>
      </x:c>
      <x:c r="D812" s="72" t="n">
        <x:v>46613</x:v>
      </x:c>
      <x:c r="E812" s="72"/>
      <x:c r="F812" s="69" t="str">
        <x:v>Not Due</x:v>
      </x:c>
      <x:c r="G812" s="69" t="str">
        <x:v>No</x:v>
      </x:c>
      <x:c r="H812" s="69" t="str">
        <x:v>Not Reviewed</x:v>
      </x:c>
      <x:c r="I812" s="69" t="str">
        <x:v>Program Delivery</x:v>
      </x:c>
      <x:c r="J812" s="76" t="n">
        <x:f>IF(E812&lt;&gt;"",MAX(0,E812-D812),IF(F812="Overdue",MAX(0,'START_HERE'!$B$7-D812),0))</x:f>
        <x:v>0</x:v>
      </x:c>
    </x:row>
    <x:row r="813" ht="18" customHeight="1">
      <x:c r="A813" s="69" t="str">
        <x:v>MLS-000812</x:v>
      </x:c>
      <x:c r="B813" s="69" t="str">
        <x:v>AGR-00274</x:v>
      </x:c>
      <x:c r="C813" s="69" t="str">
        <x:v>Final Outcome</x:v>
      </x:c>
      <x:c r="D813" s="72" t="n">
        <x:v>46796</x:v>
      </x:c>
      <x:c r="E813" s="72"/>
      <x:c r="F813" s="69" t="str">
        <x:v>Not Due</x:v>
      </x:c>
      <x:c r="G813" s="69" t="str">
        <x:v>No</x:v>
      </x:c>
      <x:c r="H813" s="69" t="str">
        <x:v>Not Reviewed</x:v>
      </x:c>
      <x:c r="I813" s="69" t="str">
        <x:v>Financial</x:v>
      </x:c>
      <x:c r="J813" s="76" t="n">
        <x:f>IF(E813&lt;&gt;"",MAX(0,E813-D813),IF(F813="Overdue",MAX(0,'START_HERE'!$B$7-D813),0))</x:f>
        <x:v>0</x:v>
      </x:c>
    </x:row>
    <x:row r="814" ht="18" customHeight="1">
      <x:c r="A814" s="69" t="str">
        <x:v>MLS-000813</x:v>
      </x:c>
      <x:c r="B814" s="69" t="str">
        <x:v>AGR-00275</x:v>
      </x:c>
      <x:c r="C814" s="69" t="str">
        <x:v>Financial Report</x:v>
      </x:c>
      <x:c r="D814" s="72" t="n">
        <x:v>45261</x:v>
      </x:c>
      <x:c r="E814" s="72" t="n">
        <x:v>45280</x:v>
      </x:c>
      <x:c r="F814" s="69" t="str">
        <x:v>Completed</x:v>
      </x:c>
      <x:c r="G814" s="69" t="str">
        <x:v>Yes</x:v>
      </x:c>
      <x:c r="H814" s="69" t="str">
        <x:v>Accepted</x:v>
      </x:c>
      <x:c r="I814" s="69" t="str">
        <x:v>Financial</x:v>
      </x:c>
      <x:c r="J814" s="76" t="n">
        <x:f>IF(E814&lt;&gt;"",MAX(0,E814-D814),IF(F814="Overdue",MAX(0,'START_HERE'!$B$7-D814),0))</x:f>
        <x:v>19</x:v>
      </x:c>
    </x:row>
    <x:row r="815" ht="18" customHeight="1">
      <x:c r="A815" s="69" t="str">
        <x:v>MLS-000814</x:v>
      </x:c>
      <x:c r="B815" s="69" t="str">
        <x:v>AGR-00275</x:v>
      </x:c>
      <x:c r="C815" s="69" t="str">
        <x:v>Financial Report</x:v>
      </x:c>
      <x:c r="D815" s="72" t="n">
        <x:v>45443</x:v>
      </x:c>
      <x:c r="E815" s="72" t="n">
        <x:v>45461</x:v>
      </x:c>
      <x:c r="F815" s="69" t="str">
        <x:v>Completed</x:v>
      </x:c>
      <x:c r="G815" s="69" t="str">
        <x:v>Yes</x:v>
      </x:c>
      <x:c r="H815" s="69" t="str">
        <x:v>Accepted</x:v>
      </x:c>
      <x:c r="I815" s="69" t="str">
        <x:v>Compliance</x:v>
      </x:c>
      <x:c r="J815" s="76" t="n">
        <x:f>IF(E815&lt;&gt;"",MAX(0,E815-D815),IF(F815="Overdue",MAX(0,'START_HERE'!$B$7-D815),0))</x:f>
        <x:v>18</x:v>
      </x:c>
    </x:row>
    <x:row r="816" ht="18" customHeight="1">
      <x:c r="A816" s="69" t="str">
        <x:v>MLS-000815</x:v>
      </x:c>
      <x:c r="B816" s="69" t="str">
        <x:v>AGR-00275</x:v>
      </x:c>
      <x:c r="C816" s="69" t="str">
        <x:v>Progress Report</x:v>
      </x:c>
      <x:c r="D816" s="72" t="n">
        <x:v>45626</x:v>
      </x:c>
      <x:c r="E816" s="72" t="n">
        <x:v>45611</x:v>
      </x:c>
      <x:c r="F816" s="69" t="str">
        <x:v>Completed</x:v>
      </x:c>
      <x:c r="G816" s="69" t="str">
        <x:v>Yes</x:v>
      </x:c>
      <x:c r="H816" s="69" t="str">
        <x:v>Accepted</x:v>
      </x:c>
      <x:c r="I816" s="69" t="str">
        <x:v>Program Delivery</x:v>
      </x:c>
      <x:c r="J816" s="76" t="n">
        <x:f>IF(E816&lt;&gt;"",MAX(0,E816-D816),IF(F816="Overdue",MAX(0,'START_HERE'!$B$7-D816),0))</x:f>
        <x:v>0</x:v>
      </x:c>
    </x:row>
    <x:row r="817" ht="18" customHeight="1">
      <x:c r="A817" s="69" t="str">
        <x:v>MLS-000816</x:v>
      </x:c>
      <x:c r="B817" s="69" t="str">
        <x:v>AGR-00276</x:v>
      </x:c>
      <x:c r="C817" s="69" t="str">
        <x:v>Service Target</x:v>
      </x:c>
      <x:c r="D817" s="72" t="n">
        <x:v>45916</x:v>
      </x:c>
      <x:c r="E817" s="72" t="n">
        <x:v>45933</x:v>
      </x:c>
      <x:c r="F817" s="69" t="str">
        <x:v>Completed</x:v>
      </x:c>
      <x:c r="G817" s="69" t="str">
        <x:v>Yes</x:v>
      </x:c>
      <x:c r="H817" s="69" t="str">
        <x:v>Follow-up Required</x:v>
      </x:c>
      <x:c r="I817" s="69" t="str">
        <x:v>Compliance</x:v>
      </x:c>
      <x:c r="J817" s="76" t="n">
        <x:f>IF(E817&lt;&gt;"",MAX(0,E817-D817),IF(F817="Overdue",MAX(0,'START_HERE'!$B$7-D817),0))</x:f>
        <x:v>17</x:v>
      </x:c>
    </x:row>
    <x:row r="818" ht="18" customHeight="1">
      <x:c r="A818" s="69" t="str">
        <x:v>MLS-000817</x:v>
      </x:c>
      <x:c r="B818" s="69" t="str">
        <x:v>AGR-00276</x:v>
      </x:c>
      <x:c r="C818" s="69" t="str">
        <x:v>Financial Report</x:v>
      </x:c>
      <x:c r="D818" s="72" t="n">
        <x:v>46037</x:v>
      </x:c>
      <x:c r="E818" s="72" t="n">
        <x:v>46025</x:v>
      </x:c>
      <x:c r="F818" s="69" t="str">
        <x:v>Completed</x:v>
      </x:c>
      <x:c r="G818" s="69" t="str">
        <x:v>Yes</x:v>
      </x:c>
      <x:c r="H818" s="69" t="str">
        <x:v>Follow-up Required</x:v>
      </x:c>
      <x:c r="I818" s="69" t="str">
        <x:v>Financial</x:v>
      </x:c>
      <x:c r="J818" s="76" t="n">
        <x:f>IF(E818&lt;&gt;"",MAX(0,E818-D818),IF(F818="Overdue",MAX(0,'START_HERE'!$B$7-D818),0))</x:f>
        <x:v>0</x:v>
      </x:c>
    </x:row>
    <x:row r="819" ht="18" customHeight="1">
      <x:c r="A819" s="69" t="str">
        <x:v>MLS-000818</x:v>
      </x:c>
      <x:c r="B819" s="69" t="str">
        <x:v>AGR-00277</x:v>
      </x:c>
      <x:c r="C819" s="69" t="str">
        <x:v>Final Outcome</x:v>
      </x:c>
      <x:c r="D819" s="72" t="n">
        <x:v>46281</x:v>
      </x:c>
      <x:c r="E819" s="72"/>
      <x:c r="F819" s="69" t="str">
        <x:v>Not Due</x:v>
      </x:c>
      <x:c r="G819" s="69" t="str">
        <x:v>No</x:v>
      </x:c>
      <x:c r="H819" s="69" t="str">
        <x:v>Not Reviewed</x:v>
      </x:c>
      <x:c r="I819" s="69" t="str">
        <x:v>Program Delivery</x:v>
      </x:c>
      <x:c r="J819" s="76" t="n">
        <x:f>IF(E819&lt;&gt;"",MAX(0,E819-D819),IF(F819="Overdue",MAX(0,'START_HERE'!$B$7-D819),0))</x:f>
        <x:v>0</x:v>
      </x:c>
    </x:row>
    <x:row r="820" ht="18" customHeight="1">
      <x:c r="A820" s="69" t="str">
        <x:v>MLS-000819</x:v>
      </x:c>
      <x:c r="B820" s="69" t="str">
        <x:v>AGR-00277</x:v>
      </x:c>
      <x:c r="C820" s="69" t="str">
        <x:v>Final Outcome</x:v>
      </x:c>
      <x:c r="D820" s="72" t="n">
        <x:v>46463</x:v>
      </x:c>
      <x:c r="E820" s="72"/>
      <x:c r="F820" s="69" t="str">
        <x:v>Not Due</x:v>
      </x:c>
      <x:c r="G820" s="69" t="str">
        <x:v>No</x:v>
      </x:c>
      <x:c r="H820" s="69" t="str">
        <x:v>Not Reviewed</x:v>
      </x:c>
      <x:c r="I820" s="69" t="str">
        <x:v>Outcome</x:v>
      </x:c>
      <x:c r="J820" s="76" t="n">
        <x:f>IF(E820&lt;&gt;"",MAX(0,E820-D820),IF(F820="Overdue",MAX(0,'START_HERE'!$B$7-D820),0))</x:f>
        <x:v>0</x:v>
      </x:c>
    </x:row>
    <x:row r="821" ht="18" customHeight="1">
      <x:c r="A821" s="69" t="str">
        <x:v>MLS-000820</x:v>
      </x:c>
      <x:c r="B821" s="69" t="str">
        <x:v>AGR-00278</x:v>
      </x:c>
      <x:c r="C821" s="69" t="str">
        <x:v>Progress Report</x:v>
      </x:c>
      <x:c r="D821" s="72" t="n">
        <x:v>46395</x:v>
      </x:c>
      <x:c r="E821" s="72"/>
      <x:c r="F821" s="69" t="str">
        <x:v>Not Due</x:v>
      </x:c>
      <x:c r="G821" s="69" t="str">
        <x:v>No</x:v>
      </x:c>
      <x:c r="H821" s="69" t="str">
        <x:v>Not Reviewed</x:v>
      </x:c>
      <x:c r="I821" s="69" t="str">
        <x:v>Program Delivery</x:v>
      </x:c>
      <x:c r="J821" s="76" t="n">
        <x:f>IF(E821&lt;&gt;"",MAX(0,E821-D821),IF(F821="Overdue",MAX(0,'START_HERE'!$B$7-D821),0))</x:f>
        <x:v>0</x:v>
      </x:c>
    </x:row>
    <x:row r="822" ht="18" customHeight="1">
      <x:c r="A822" s="69" t="str">
        <x:v>MLS-000821</x:v>
      </x:c>
      <x:c r="B822" s="69" t="str">
        <x:v>AGR-00278</x:v>
      </x:c>
      <x:c r="C822" s="69" t="str">
        <x:v>Final Outcome</x:v>
      </x:c>
      <x:c r="D822" s="72" t="n">
        <x:v>46577</x:v>
      </x:c>
      <x:c r="E822" s="72"/>
      <x:c r="F822" s="69" t="str">
        <x:v>Not Due</x:v>
      </x:c>
      <x:c r="G822" s="69" t="str">
        <x:v>No</x:v>
      </x:c>
      <x:c r="H822" s="69" t="str">
        <x:v>Not Reviewed</x:v>
      </x:c>
      <x:c r="I822" s="69" t="str">
        <x:v>Financial</x:v>
      </x:c>
      <x:c r="J822" s="76" t="n">
        <x:f>IF(E822&lt;&gt;"",MAX(0,E822-D822),IF(F822="Overdue",MAX(0,'START_HERE'!$B$7-D822),0))</x:f>
        <x:v>0</x:v>
      </x:c>
    </x:row>
    <x:row r="823" ht="18" customHeight="1">
      <x:c r="A823" s="69" t="str">
        <x:v>MLS-000822</x:v>
      </x:c>
      <x:c r="B823" s="69" t="str">
        <x:v>AGR-00278</x:v>
      </x:c>
      <x:c r="C823" s="69" t="str">
        <x:v>Financial Report</x:v>
      </x:c>
      <x:c r="D823" s="72" t="n">
        <x:v>46760</x:v>
      </x:c>
      <x:c r="E823" s="72"/>
      <x:c r="F823" s="69" t="str">
        <x:v>Not Due</x:v>
      </x:c>
      <x:c r="G823" s="69" t="str">
        <x:v>No</x:v>
      </x:c>
      <x:c r="H823" s="69" t="str">
        <x:v>Not Reviewed</x:v>
      </x:c>
      <x:c r="I823" s="69" t="str">
        <x:v>Financial</x:v>
      </x:c>
      <x:c r="J823" s="76" t="n">
        <x:f>IF(E823&lt;&gt;"",MAX(0,E823-D823),IF(F823="Overdue",MAX(0,'START_HERE'!$B$7-D823),0))</x:f>
        <x:v>0</x:v>
      </x:c>
    </x:row>
    <x:row r="824" ht="18" customHeight="1">
      <x:c r="A824" s="69" t="str">
        <x:v>MLS-000823</x:v>
      </x:c>
      <x:c r="B824" s="69" t="str">
        <x:v>AGR-00279</x:v>
      </x:c>
      <x:c r="C824" s="69" t="str">
        <x:v>Financial Report</x:v>
      </x:c>
      <x:c r="D824" s="72" t="n">
        <x:v>45356</x:v>
      </x:c>
      <x:c r="E824" s="72" t="n">
        <x:v>45355</x:v>
      </x:c>
      <x:c r="F824" s="69" t="str">
        <x:v>Completed</x:v>
      </x:c>
      <x:c r="G824" s="69" t="str">
        <x:v>Yes</x:v>
      </x:c>
      <x:c r="H824" s="69" t="str">
        <x:v>Follow-up Required</x:v>
      </x:c>
      <x:c r="I824" s="69" t="str">
        <x:v>Financial</x:v>
      </x:c>
      <x:c r="J824" s="76" t="n">
        <x:f>IF(E824&lt;&gt;"",MAX(0,E824-D824),IF(F824="Overdue",MAX(0,'START_HERE'!$B$7-D824),0))</x:f>
        <x:v>0</x:v>
      </x:c>
    </x:row>
    <x:row r="825" ht="18" customHeight="1">
      <x:c r="A825" s="69" t="str">
        <x:v>MLS-000824</x:v>
      </x:c>
      <x:c r="B825" s="69" t="str">
        <x:v>AGR-00279</x:v>
      </x:c>
      <x:c r="C825" s="69" t="str">
        <x:v>Final Outcome</x:v>
      </x:c>
      <x:c r="D825" s="72" t="n">
        <x:v>45448</x:v>
      </x:c>
      <x:c r="E825" s="72" t="n">
        <x:v>45463</x:v>
      </x:c>
      <x:c r="F825" s="69" t="str">
        <x:v>Completed</x:v>
      </x:c>
      <x:c r="G825" s="69" t="str">
        <x:v>Yes</x:v>
      </x:c>
      <x:c r="H825" s="69" t="str">
        <x:v>Accepted</x:v>
      </x:c>
      <x:c r="I825" s="69" t="str">
        <x:v>Compliance</x:v>
      </x:c>
      <x:c r="J825" s="76" t="n">
        <x:f>IF(E825&lt;&gt;"",MAX(0,E825-D825),IF(F825="Overdue",MAX(0,'START_HERE'!$B$7-D825),0))</x:f>
        <x:v>15</x:v>
      </x:c>
    </x:row>
    <x:row r="826" ht="18" customHeight="1">
      <x:c r="A826" s="69" t="str">
        <x:v>MLS-000825</x:v>
      </x:c>
      <x:c r="B826" s="69" t="str">
        <x:v>AGR-00279</x:v>
      </x:c>
      <x:c r="C826" s="69" t="str">
        <x:v>Service Target</x:v>
      </x:c>
      <x:c r="D826" s="72" t="n">
        <x:v>45539</x:v>
      </x:c>
      <x:c r="E826" s="72"/>
      <x:c r="F826" s="69" t="str">
        <x:v>Overdue</x:v>
      </x:c>
      <x:c r="G826" s="69" t="str">
        <x:v>No</x:v>
      </x:c>
      <x:c r="H826" s="69" t="str">
        <x:v>Not Reviewed</x:v>
      </x:c>
      <x:c r="I826" s="69" t="str">
        <x:v>Program Delivery</x:v>
      </x:c>
      <x:c r="J826" s="76" t="n">
        <x:f>IF(E826&lt;&gt;"",MAX(0,E826-D826),IF(F826="Overdue",MAX(0,'START_HERE'!$B$7-D826),0))</x:f>
        <x:v>726</x:v>
      </x:c>
    </x:row>
    <x:row r="827" ht="18" customHeight="1">
      <x:c r="A827" s="69" t="str">
        <x:v>MLS-000826</x:v>
      </x:c>
      <x:c r="B827" s="69" t="str">
        <x:v>AGR-00280</x:v>
      </x:c>
      <x:c r="C827" s="69" t="str">
        <x:v>Financial Report</x:v>
      </x:c>
      <x:c r="D827" s="72" t="n">
        <x:v>46334</x:v>
      </x:c>
      <x:c r="E827" s="72"/>
      <x:c r="F827" s="69" t="str">
        <x:v>Not Due</x:v>
      </x:c>
      <x:c r="G827" s="69" t="str">
        <x:v>No</x:v>
      </x:c>
      <x:c r="H827" s="69" t="str">
        <x:v>Not Reviewed</x:v>
      </x:c>
      <x:c r="I827" s="69" t="str">
        <x:v>Outcome</x:v>
      </x:c>
      <x:c r="J827" s="76" t="n">
        <x:f>IF(E827&lt;&gt;"",MAX(0,E827-D827),IF(F827="Overdue",MAX(0,'START_HERE'!$B$7-D827),0))</x:f>
        <x:v>0</x:v>
      </x:c>
    </x:row>
    <x:row r="828" ht="18" customHeight="1">
      <x:c r="A828" s="69" t="str">
        <x:v>MLS-000827</x:v>
      </x:c>
      <x:c r="B828" s="69" t="str">
        <x:v>AGR-00280</x:v>
      </x:c>
      <x:c r="C828" s="69" t="str">
        <x:v>Final Outcome</x:v>
      </x:c>
      <x:c r="D828" s="72" t="n">
        <x:v>46516</x:v>
      </x:c>
      <x:c r="E828" s="72"/>
      <x:c r="F828" s="69" t="str">
        <x:v>Not Due</x:v>
      </x:c>
      <x:c r="G828" s="69" t="str">
        <x:v>No</x:v>
      </x:c>
      <x:c r="H828" s="69" t="str">
        <x:v>Not Reviewed</x:v>
      </x:c>
      <x:c r="I828" s="69" t="str">
        <x:v>Financial</x:v>
      </x:c>
      <x:c r="J828" s="76" t="n">
        <x:f>IF(E828&lt;&gt;"",MAX(0,E828-D828),IF(F828="Overdue",MAX(0,'START_HERE'!$B$7-D828),0))</x:f>
        <x:v>0</x:v>
      </x:c>
    </x:row>
    <x:row r="829" ht="18" customHeight="1">
      <x:c r="A829" s="69" t="str">
        <x:v>MLS-000828</x:v>
      </x:c>
      <x:c r="B829" s="69" t="str">
        <x:v>AGR-00280</x:v>
      </x:c>
      <x:c r="C829" s="69" t="str">
        <x:v>Progress Report</x:v>
      </x:c>
      <x:c r="D829" s="72" t="n">
        <x:v>46699</x:v>
      </x:c>
      <x:c r="E829" s="72"/>
      <x:c r="F829" s="69" t="str">
        <x:v>Not Due</x:v>
      </x:c>
      <x:c r="G829" s="69" t="str">
        <x:v>No</x:v>
      </x:c>
      <x:c r="H829" s="69" t="str">
        <x:v>Not Reviewed</x:v>
      </x:c>
      <x:c r="I829" s="69" t="str">
        <x:v>Program Delivery</x:v>
      </x:c>
      <x:c r="J829" s="76" t="n">
        <x:f>IF(E829&lt;&gt;"",MAX(0,E829-D829),IF(F829="Overdue",MAX(0,'START_HERE'!$B$7-D829),0))</x:f>
        <x:v>0</x:v>
      </x:c>
    </x:row>
    <x:row r="830" ht="18" customHeight="1">
      <x:c r="A830" s="69" t="str">
        <x:v>MLS-000829</x:v>
      </x:c>
      <x:c r="B830" s="69" t="str">
        <x:v>AGR-00281</x:v>
      </x:c>
      <x:c r="C830" s="69" t="str">
        <x:v>Progress Report</x:v>
      </x:c>
      <x:c r="D830" s="72" t="n">
        <x:v>46246</x:v>
      </x:c>
      <x:c r="E830" s="72"/>
      <x:c r="F830" s="69" t="str">
        <x:v>Overdue</x:v>
      </x:c>
      <x:c r="G830" s="69" t="str">
        <x:v>No</x:v>
      </x:c>
      <x:c r="H830" s="69" t="str">
        <x:v>Not Reviewed</x:v>
      </x:c>
      <x:c r="I830" s="69" t="str">
        <x:v>Financial</x:v>
      </x:c>
      <x:c r="J830" s="76" t="n">
        <x:f>IF(E830&lt;&gt;"",MAX(0,E830-D830),IF(F830="Overdue",MAX(0,'START_HERE'!$B$7-D830),0))</x:f>
        <x:v>19</x:v>
      </x:c>
    </x:row>
    <x:row r="831" ht="18" customHeight="1">
      <x:c r="A831" s="69" t="str">
        <x:v>MLS-000830</x:v>
      </x:c>
      <x:c r="B831" s="69" t="str">
        <x:v>AGR-00281</x:v>
      </x:c>
      <x:c r="C831" s="69" t="str">
        <x:v>Service Target</x:v>
      </x:c>
      <x:c r="D831" s="72" t="n">
        <x:v>46428</x:v>
      </x:c>
      <x:c r="E831" s="72"/>
      <x:c r="F831" s="69" t="str">
        <x:v>Not Due</x:v>
      </x:c>
      <x:c r="G831" s="69" t="str">
        <x:v>No</x:v>
      </x:c>
      <x:c r="H831" s="69" t="str">
        <x:v>Not Reviewed</x:v>
      </x:c>
      <x:c r="I831" s="69" t="str">
        <x:v>Financial</x:v>
      </x:c>
      <x:c r="J831" s="76" t="n">
        <x:f>IF(E831&lt;&gt;"",MAX(0,E831-D831),IF(F831="Overdue",MAX(0,'START_HERE'!$B$7-D831),0))</x:f>
        <x:v>0</x:v>
      </x:c>
    </x:row>
    <x:row r="832" ht="18" customHeight="1">
      <x:c r="A832" s="69" t="str">
        <x:v>MLS-000831</x:v>
      </x:c>
      <x:c r="B832" s="69" t="str">
        <x:v>AGR-00281</x:v>
      </x:c>
      <x:c r="C832" s="69" t="str">
        <x:v>Final Outcome</x:v>
      </x:c>
      <x:c r="D832" s="72" t="n">
        <x:v>46611</x:v>
      </x:c>
      <x:c r="E832" s="72"/>
      <x:c r="F832" s="69" t="str">
        <x:v>Not Due</x:v>
      </x:c>
      <x:c r="G832" s="69" t="str">
        <x:v>No</x:v>
      </x:c>
      <x:c r="H832" s="69" t="str">
        <x:v>Not Reviewed</x:v>
      </x:c>
      <x:c r="I832" s="69" t="str">
        <x:v>Program Delivery</x:v>
      </x:c>
      <x:c r="J832" s="76" t="n">
        <x:f>IF(E832&lt;&gt;"",MAX(0,E832-D832),IF(F832="Overdue",MAX(0,'START_HERE'!$B$7-D832),0))</x:f>
        <x:v>0</x:v>
      </x:c>
    </x:row>
    <x:row r="833" ht="18" customHeight="1">
      <x:c r="A833" s="69" t="str">
        <x:v>MLS-000832</x:v>
      </x:c>
      <x:c r="B833" s="69" t="str">
        <x:v>AGR-00282</x:v>
      </x:c>
      <x:c r="C833" s="69" t="str">
        <x:v>Progress Report</x:v>
      </x:c>
      <x:c r="D833" s="72" t="n">
        <x:v>45661</x:v>
      </x:c>
      <x:c r="E833" s="72" t="n">
        <x:v>45652</x:v>
      </x:c>
      <x:c r="F833" s="69" t="str">
        <x:v>Completed</x:v>
      </x:c>
      <x:c r="G833" s="69" t="str">
        <x:v>Yes</x:v>
      </x:c>
      <x:c r="H833" s="69" t="str">
        <x:v>Accepted</x:v>
      </x:c>
      <x:c r="I833" s="69" t="str">
        <x:v>Program Delivery</x:v>
      </x:c>
      <x:c r="J833" s="76" t="n">
        <x:f>IF(E833&lt;&gt;"",MAX(0,E833-D833),IF(F833="Overdue",MAX(0,'START_HERE'!$B$7-D833),0))</x:f>
        <x:v>0</x:v>
      </x:c>
    </x:row>
    <x:row r="834" ht="18" customHeight="1">
      <x:c r="A834" s="69" t="str">
        <x:v>MLS-000833</x:v>
      </x:c>
      <x:c r="B834" s="69" t="str">
        <x:v>AGR-00282</x:v>
      </x:c>
      <x:c r="C834" s="69" t="str">
        <x:v>Final Outcome</x:v>
      </x:c>
      <x:c r="D834" s="72" t="n">
        <x:v>45843</x:v>
      </x:c>
      <x:c r="E834" s="72" t="n">
        <x:v>45848</x:v>
      </x:c>
      <x:c r="F834" s="69" t="str">
        <x:v>Completed</x:v>
      </x:c>
      <x:c r="G834" s="69" t="str">
        <x:v>Yes</x:v>
      </x:c>
      <x:c r="H834" s="69" t="str">
        <x:v>Follow-up Required</x:v>
      </x:c>
      <x:c r="I834" s="69" t="str">
        <x:v>Outcome</x:v>
      </x:c>
      <x:c r="J834" s="76" t="n">
        <x:f>IF(E834&lt;&gt;"",MAX(0,E834-D834),IF(F834="Overdue",MAX(0,'START_HERE'!$B$7-D834),0))</x:f>
        <x:v>5</x:v>
      </x:c>
    </x:row>
    <x:row r="835" ht="18" customHeight="1">
      <x:c r="A835" s="69" t="str">
        <x:v>MLS-000834</x:v>
      </x:c>
      <x:c r="B835" s="69" t="str">
        <x:v>AGR-00282</x:v>
      </x:c>
      <x:c r="C835" s="69" t="str">
        <x:v>Service Target</x:v>
      </x:c>
      <x:c r="D835" s="72" t="n">
        <x:v>46026</x:v>
      </x:c>
      <x:c r="E835" s="72" t="n">
        <x:v>46035</x:v>
      </x:c>
      <x:c r="F835" s="69" t="str">
        <x:v>Completed</x:v>
      </x:c>
      <x:c r="G835" s="69" t="str">
        <x:v>Yes</x:v>
      </x:c>
      <x:c r="H835" s="69" t="str">
        <x:v>Follow-up Required</x:v>
      </x:c>
      <x:c r="I835" s="69" t="str">
        <x:v>Financial</x:v>
      </x:c>
      <x:c r="J835" s="76" t="n">
        <x:f>IF(E835&lt;&gt;"",MAX(0,E835-D835),IF(F835="Overdue",MAX(0,'START_HERE'!$B$7-D835),0))</x:f>
        <x:v>9</x:v>
      </x:c>
    </x:row>
    <x:row r="836" ht="18" customHeight="1">
      <x:c r="A836" s="69" t="str">
        <x:v>MLS-000835</x:v>
      </x:c>
      <x:c r="B836" s="69" t="str">
        <x:v>AGR-00283</x:v>
      </x:c>
      <x:c r="C836" s="69" t="str">
        <x:v>Progress Report</x:v>
      </x:c>
      <x:c r="D836" s="72" t="n">
        <x:v>45519</x:v>
      </x:c>
      <x:c r="E836" s="72" t="n">
        <x:v>45517</x:v>
      </x:c>
      <x:c r="F836" s="69" t="str">
        <x:v>Completed</x:v>
      </x:c>
      <x:c r="G836" s="69" t="str">
        <x:v>Yes</x:v>
      </x:c>
      <x:c r="H836" s="69" t="str">
        <x:v>Accepted</x:v>
      </x:c>
      <x:c r="I836" s="69" t="str">
        <x:v>Outcome</x:v>
      </x:c>
      <x:c r="J836" s="76" t="n">
        <x:f>IF(E836&lt;&gt;"",MAX(0,E836-D836),IF(F836="Overdue",MAX(0,'START_HERE'!$B$7-D836),0))</x:f>
        <x:v>0</x:v>
      </x:c>
    </x:row>
    <x:row r="837" ht="18" customHeight="1">
      <x:c r="A837" s="69" t="str">
        <x:v>MLS-000836</x:v>
      </x:c>
      <x:c r="B837" s="69" t="str">
        <x:v>AGR-00283</x:v>
      </x:c>
      <x:c r="C837" s="69" t="str">
        <x:v>Final Outcome</x:v>
      </x:c>
      <x:c r="D837" s="72" t="n">
        <x:v>45628</x:v>
      </x:c>
      <x:c r="E837" s="72" t="n">
        <x:v>45633</x:v>
      </x:c>
      <x:c r="F837" s="69" t="str">
        <x:v>Completed</x:v>
      </x:c>
      <x:c r="G837" s="69" t="str">
        <x:v>Yes</x:v>
      </x:c>
      <x:c r="H837" s="69" t="str">
        <x:v>Follow-up Required</x:v>
      </x:c>
      <x:c r="I837" s="69" t="str">
        <x:v>Outcome</x:v>
      </x:c>
      <x:c r="J837" s="76" t="n">
        <x:f>IF(E837&lt;&gt;"",MAX(0,E837-D837),IF(F837="Overdue",MAX(0,'START_HERE'!$B$7-D837),0))</x:f>
        <x:v>5</x:v>
      </x:c>
    </x:row>
    <x:row r="838" ht="18" customHeight="1">
      <x:c r="A838" s="69" t="str">
        <x:v>MLS-000837</x:v>
      </x:c>
      <x:c r="B838" s="69" t="str">
        <x:v>AGR-00283</x:v>
      </x:c>
      <x:c r="C838" s="69" t="str">
        <x:v>Final Outcome</x:v>
      </x:c>
      <x:c r="D838" s="72" t="n">
        <x:v>45738</x:v>
      </x:c>
      <x:c r="E838" s="72"/>
      <x:c r="F838" s="69" t="str">
        <x:v>Overdue</x:v>
      </x:c>
      <x:c r="G838" s="69" t="str">
        <x:v>No</x:v>
      </x:c>
      <x:c r="H838" s="69" t="str">
        <x:v>Not Reviewed</x:v>
      </x:c>
      <x:c r="I838" s="69" t="str">
        <x:v>Outcome</x:v>
      </x:c>
      <x:c r="J838" s="76" t="n">
        <x:f>IF(E838&lt;&gt;"",MAX(0,E838-D838),IF(F838="Overdue",MAX(0,'START_HERE'!$B$7-D838),0))</x:f>
        <x:v>527</x:v>
      </x:c>
    </x:row>
    <x:row r="839" ht="18" customHeight="1">
      <x:c r="A839" s="69" t="str">
        <x:v>MLS-000838</x:v>
      </x:c>
      <x:c r="B839" s="69" t="str">
        <x:v>AGR-00283</x:v>
      </x:c>
      <x:c r="C839" s="69" t="str">
        <x:v>Progress Report</x:v>
      </x:c>
      <x:c r="D839" s="72" t="n">
        <x:v>45847</x:v>
      </x:c>
      <x:c r="E839" s="72" t="n">
        <x:v>45842</x:v>
      </x:c>
      <x:c r="F839" s="69" t="str">
        <x:v>Completed</x:v>
      </x:c>
      <x:c r="G839" s="69" t="str">
        <x:v>Yes</x:v>
      </x:c>
      <x:c r="H839" s="69" t="str">
        <x:v>Accepted</x:v>
      </x:c>
      <x:c r="I839" s="69" t="str">
        <x:v>Outcome</x:v>
      </x:c>
      <x:c r="J839" s="76" t="n">
        <x:f>IF(E839&lt;&gt;"",MAX(0,E839-D839),IF(F839="Overdue",MAX(0,'START_HERE'!$B$7-D839),0))</x:f>
        <x:v>0</x:v>
      </x:c>
    </x:row>
    <x:row r="840" ht="18" customHeight="1">
      <x:c r="A840" s="69" t="str">
        <x:v>MLS-000839</x:v>
      </x:c>
      <x:c r="B840" s="69" t="str">
        <x:v>AGR-00284</x:v>
      </x:c>
      <x:c r="C840" s="69" t="str">
        <x:v>Financial Report</x:v>
      </x:c>
      <x:c r="D840" s="72" t="n">
        <x:v>46007</x:v>
      </x:c>
      <x:c r="E840" s="72" t="n">
        <x:v>46005</x:v>
      </x:c>
      <x:c r="F840" s="69" t="str">
        <x:v>Completed</x:v>
      </x:c>
      <x:c r="G840" s="69" t="str">
        <x:v>Yes</x:v>
      </x:c>
      <x:c r="H840" s="69" t="str">
        <x:v>Accepted</x:v>
      </x:c>
      <x:c r="I840" s="69" t="str">
        <x:v>Financial</x:v>
      </x:c>
      <x:c r="J840" s="76" t="n">
        <x:f>IF(E840&lt;&gt;"",MAX(0,E840-D840),IF(F840="Overdue",MAX(0,'START_HERE'!$B$7-D840),0))</x:f>
        <x:v>0</x:v>
      </x:c>
    </x:row>
    <x:row r="841" ht="18" customHeight="1">
      <x:c r="A841" s="69" t="str">
        <x:v>MLS-000840</x:v>
      </x:c>
      <x:c r="B841" s="69" t="str">
        <x:v>AGR-00284</x:v>
      </x:c>
      <x:c r="C841" s="69" t="str">
        <x:v>Final Outcome</x:v>
      </x:c>
      <x:c r="D841" s="72" t="n">
        <x:v>46153</x:v>
      </x:c>
      <x:c r="E841" s="72" t="n">
        <x:v>46171</x:v>
      </x:c>
      <x:c r="F841" s="69" t="str">
        <x:v>Completed</x:v>
      </x:c>
      <x:c r="G841" s="69" t="str">
        <x:v>Yes</x:v>
      </x:c>
      <x:c r="H841" s="69" t="str">
        <x:v>Follow-up Required</x:v>
      </x:c>
      <x:c r="I841" s="69" t="str">
        <x:v>Program Delivery</x:v>
      </x:c>
      <x:c r="J841" s="76" t="n">
        <x:f>IF(E841&lt;&gt;"",MAX(0,E841-D841),IF(F841="Overdue",MAX(0,'START_HERE'!$B$7-D841),0))</x:f>
        <x:v>18</x:v>
      </x:c>
    </x:row>
    <x:row r="842" ht="18" customHeight="1">
      <x:c r="A842" s="69" t="str">
        <x:v>MLS-000841</x:v>
      </x:c>
      <x:c r="B842" s="69" t="str">
        <x:v>AGR-00284</x:v>
      </x:c>
      <x:c r="C842" s="69" t="str">
        <x:v>Service Target</x:v>
      </x:c>
      <x:c r="D842" s="72" t="n">
        <x:v>46299</x:v>
      </x:c>
      <x:c r="E842" s="72"/>
      <x:c r="F842" s="69" t="str">
        <x:v>Not Due</x:v>
      </x:c>
      <x:c r="G842" s="69" t="str">
        <x:v>No</x:v>
      </x:c>
      <x:c r="H842" s="69" t="str">
        <x:v>Not Reviewed</x:v>
      </x:c>
      <x:c r="I842" s="69" t="str">
        <x:v>Financial</x:v>
      </x:c>
      <x:c r="J842" s="76" t="n">
        <x:f>IF(E842&lt;&gt;"",MAX(0,E842-D842),IF(F842="Overdue",MAX(0,'START_HERE'!$B$7-D842),0))</x:f>
        <x:v>0</x:v>
      </x:c>
    </x:row>
    <x:row r="843" ht="18" customHeight="1">
      <x:c r="A843" s="69" t="str">
        <x:v>MLS-000842</x:v>
      </x:c>
      <x:c r="B843" s="69" t="str">
        <x:v>AGR-00284</x:v>
      </x:c>
      <x:c r="C843" s="69" t="str">
        <x:v>Service Target</x:v>
      </x:c>
      <x:c r="D843" s="72" t="n">
        <x:v>46445</x:v>
      </x:c>
      <x:c r="E843" s="72"/>
      <x:c r="F843" s="69" t="str">
        <x:v>Not Due</x:v>
      </x:c>
      <x:c r="G843" s="69" t="str">
        <x:v>No</x:v>
      </x:c>
      <x:c r="H843" s="69" t="str">
        <x:v>Not Reviewed</x:v>
      </x:c>
      <x:c r="I843" s="69" t="str">
        <x:v>Financial</x:v>
      </x:c>
      <x:c r="J843" s="76" t="n">
        <x:f>IF(E843&lt;&gt;"",MAX(0,E843-D843),IF(F843="Overdue",MAX(0,'START_HERE'!$B$7-D843),0))</x:f>
        <x:v>0</x:v>
      </x:c>
    </x:row>
    <x:row r="844" ht="18" customHeight="1">
      <x:c r="A844" s="69" t="str">
        <x:v>MLS-000843</x:v>
      </x:c>
      <x:c r="B844" s="69" t="str">
        <x:v>AGR-00285</x:v>
      </x:c>
      <x:c r="C844" s="69" t="str">
        <x:v>Final Outcome</x:v>
      </x:c>
      <x:c r="D844" s="72" t="n">
        <x:v>46399</x:v>
      </x:c>
      <x:c r="E844" s="72"/>
      <x:c r="F844" s="69" t="str">
        <x:v>Not Due</x:v>
      </x:c>
      <x:c r="G844" s="69" t="str">
        <x:v>No</x:v>
      </x:c>
      <x:c r="H844" s="69" t="str">
        <x:v>Not Reviewed</x:v>
      </x:c>
      <x:c r="I844" s="69" t="str">
        <x:v>Compliance</x:v>
      </x:c>
      <x:c r="J844" s="76" t="n">
        <x:f>IF(E844&lt;&gt;"",MAX(0,E844-D844),IF(F844="Overdue",MAX(0,'START_HERE'!$B$7-D844),0))</x:f>
        <x:v>0</x:v>
      </x:c>
    </x:row>
    <x:row r="845" ht="18" customHeight="1">
      <x:c r="A845" s="69" t="str">
        <x:v>MLS-000844</x:v>
      </x:c>
      <x:c r="B845" s="69" t="str">
        <x:v>AGR-00285</x:v>
      </x:c>
      <x:c r="C845" s="69" t="str">
        <x:v>Service Target</x:v>
      </x:c>
      <x:c r="D845" s="72" t="n">
        <x:v>46545</x:v>
      </x:c>
      <x:c r="E845" s="72"/>
      <x:c r="F845" s="69" t="str">
        <x:v>Not Due</x:v>
      </x:c>
      <x:c r="G845" s="69" t="str">
        <x:v>No</x:v>
      </x:c>
      <x:c r="H845" s="69" t="str">
        <x:v>Not Reviewed</x:v>
      </x:c>
      <x:c r="I845" s="69" t="str">
        <x:v>Program Delivery</x:v>
      </x:c>
      <x:c r="J845" s="76" t="n">
        <x:f>IF(E845&lt;&gt;"",MAX(0,E845-D845),IF(F845="Overdue",MAX(0,'START_HERE'!$B$7-D845),0))</x:f>
        <x:v>0</x:v>
      </x:c>
    </x:row>
    <x:row r="846" ht="18" customHeight="1">
      <x:c r="A846" s="69" t="str">
        <x:v>MLS-000845</x:v>
      </x:c>
      <x:c r="B846" s="69" t="str">
        <x:v>AGR-00285</x:v>
      </x:c>
      <x:c r="C846" s="69" t="str">
        <x:v>Service Target</x:v>
      </x:c>
      <x:c r="D846" s="72" t="n">
        <x:v>46691</x:v>
      </x:c>
      <x:c r="E846" s="72"/>
      <x:c r="F846" s="69" t="str">
        <x:v>Not Due</x:v>
      </x:c>
      <x:c r="G846" s="69" t="str">
        <x:v>No</x:v>
      </x:c>
      <x:c r="H846" s="69" t="str">
        <x:v>Not Reviewed</x:v>
      </x:c>
      <x:c r="I846" s="69" t="str">
        <x:v>Compliance</x:v>
      </x:c>
      <x:c r="J846" s="76" t="n">
        <x:f>IF(E846&lt;&gt;"",MAX(0,E846-D846),IF(F846="Overdue",MAX(0,'START_HERE'!$B$7-D846),0))</x:f>
        <x:v>0</x:v>
      </x:c>
    </x:row>
    <x:row r="847" ht="18" customHeight="1">
      <x:c r="A847" s="69" t="str">
        <x:v>MLS-000846</x:v>
      </x:c>
      <x:c r="B847" s="69" t="str">
        <x:v>AGR-00285</x:v>
      </x:c>
      <x:c r="C847" s="69" t="str">
        <x:v>Final Outcome</x:v>
      </x:c>
      <x:c r="D847" s="72" t="n">
        <x:v>46837</x:v>
      </x:c>
      <x:c r="E847" s="72"/>
      <x:c r="F847" s="69" t="str">
        <x:v>Not Due</x:v>
      </x:c>
      <x:c r="G847" s="69" t="str">
        <x:v>No</x:v>
      </x:c>
      <x:c r="H847" s="69" t="str">
        <x:v>Not Reviewed</x:v>
      </x:c>
      <x:c r="I847" s="69" t="str">
        <x:v>Compliance</x:v>
      </x:c>
      <x:c r="J847" s="76" t="n">
        <x:f>IF(E847&lt;&gt;"",MAX(0,E847-D847),IF(F847="Overdue",MAX(0,'START_HERE'!$B$7-D847),0))</x:f>
        <x:v>0</x:v>
      </x:c>
    </x:row>
    <x:row r="848" ht="18" customHeight="1">
      <x:c r="A848" s="69" t="str">
        <x:v>MLS-000847</x:v>
      </x:c>
      <x:c r="B848" s="69" t="str">
        <x:v>AGR-00286</x:v>
      </x:c>
      <x:c r="C848" s="69" t="str">
        <x:v>Final Outcome</x:v>
      </x:c>
      <x:c r="D848" s="72" t="n">
        <x:v>46309</x:v>
      </x:c>
      <x:c r="E848" s="72"/>
      <x:c r="F848" s="69" t="str">
        <x:v>Not Due</x:v>
      </x:c>
      <x:c r="G848" s="69" t="str">
        <x:v>No</x:v>
      </x:c>
      <x:c r="H848" s="69" t="str">
        <x:v>Not Reviewed</x:v>
      </x:c>
      <x:c r="I848" s="69" t="str">
        <x:v>Financial</x:v>
      </x:c>
      <x:c r="J848" s="76" t="n">
        <x:f>IF(E848&lt;&gt;"",MAX(0,E848-D848),IF(F848="Overdue",MAX(0,'START_HERE'!$B$7-D848),0))</x:f>
        <x:v>0</x:v>
      </x:c>
    </x:row>
    <x:row r="849" ht="18" customHeight="1">
      <x:c r="A849" s="69" t="str">
        <x:v>MLS-000848</x:v>
      </x:c>
      <x:c r="B849" s="69" t="str">
        <x:v>AGR-00286</x:v>
      </x:c>
      <x:c r="C849" s="69" t="str">
        <x:v>Service Target</x:v>
      </x:c>
      <x:c r="D849" s="72" t="n">
        <x:v>46455</x:v>
      </x:c>
      <x:c r="E849" s="72"/>
      <x:c r="F849" s="69" t="str">
        <x:v>Not Due</x:v>
      </x:c>
      <x:c r="G849" s="69" t="str">
        <x:v>No</x:v>
      </x:c>
      <x:c r="H849" s="69" t="str">
        <x:v>Not Reviewed</x:v>
      </x:c>
      <x:c r="I849" s="69" t="str">
        <x:v>Compliance</x:v>
      </x:c>
      <x:c r="J849" s="76" t="n">
        <x:f>IF(E849&lt;&gt;"",MAX(0,E849-D849),IF(F849="Overdue",MAX(0,'START_HERE'!$B$7-D849),0))</x:f>
        <x:v>0</x:v>
      </x:c>
    </x:row>
    <x:row r="850" ht="18" customHeight="1">
      <x:c r="A850" s="69" t="str">
        <x:v>MLS-000849</x:v>
      </x:c>
      <x:c r="B850" s="69" t="str">
        <x:v>AGR-00286</x:v>
      </x:c>
      <x:c r="C850" s="69" t="str">
        <x:v>Progress Report</x:v>
      </x:c>
      <x:c r="D850" s="72" t="n">
        <x:v>46601</x:v>
      </x:c>
      <x:c r="E850" s="72"/>
      <x:c r="F850" s="69" t="str">
        <x:v>Not Due</x:v>
      </x:c>
      <x:c r="G850" s="69" t="str">
        <x:v>No</x:v>
      </x:c>
      <x:c r="H850" s="69" t="str">
        <x:v>Not Reviewed</x:v>
      </x:c>
      <x:c r="I850" s="69" t="str">
        <x:v>Program Delivery</x:v>
      </x:c>
      <x:c r="J850" s="76" t="n">
        <x:f>IF(E850&lt;&gt;"",MAX(0,E850-D850),IF(F850="Overdue",MAX(0,'START_HERE'!$B$7-D850),0))</x:f>
        <x:v>0</x:v>
      </x:c>
    </x:row>
    <x:row r="851" ht="18" customHeight="1">
      <x:c r="A851" s="69" t="str">
        <x:v>MLS-000850</x:v>
      </x:c>
      <x:c r="B851" s="69" t="str">
        <x:v>AGR-00286</x:v>
      </x:c>
      <x:c r="C851" s="69" t="str">
        <x:v>Service Target</x:v>
      </x:c>
      <x:c r="D851" s="72" t="n">
        <x:v>46747</x:v>
      </x:c>
      <x:c r="E851" s="72"/>
      <x:c r="F851" s="69" t="str">
        <x:v>Not Due</x:v>
      </x:c>
      <x:c r="G851" s="69" t="str">
        <x:v>No</x:v>
      </x:c>
      <x:c r="H851" s="69" t="str">
        <x:v>Not Reviewed</x:v>
      </x:c>
      <x:c r="I851" s="69" t="str">
        <x:v>Outcome</x:v>
      </x:c>
      <x:c r="J851" s="76" t="n">
        <x:f>IF(E851&lt;&gt;"",MAX(0,E851-D851),IF(F851="Overdue",MAX(0,'START_HERE'!$B$7-D851),0))</x:f>
        <x:v>0</x:v>
      </x:c>
    </x:row>
    <x:row r="852" ht="18" customHeight="1">
      <x:c r="A852" s="69" t="str">
        <x:v>MLS-000851</x:v>
      </x:c>
      <x:c r="B852" s="69" t="str">
        <x:v>AGR-00287</x:v>
      </x:c>
      <x:c r="C852" s="69" t="str">
        <x:v>Final Outcome</x:v>
      </x:c>
      <x:c r="D852" s="72" t="n">
        <x:v>45147</x:v>
      </x:c>
      <x:c r="E852" s="72" t="n">
        <x:v>45161</x:v>
      </x:c>
      <x:c r="F852" s="69" t="str">
        <x:v>Completed</x:v>
      </x:c>
      <x:c r="G852" s="69" t="str">
        <x:v>Yes</x:v>
      </x:c>
      <x:c r="H852" s="69" t="str">
        <x:v>Accepted</x:v>
      </x:c>
      <x:c r="I852" s="69" t="str">
        <x:v>Compliance</x:v>
      </x:c>
      <x:c r="J852" s="76" t="n">
        <x:f>IF(E852&lt;&gt;"",MAX(0,E852-D852),IF(F852="Overdue",MAX(0,'START_HERE'!$B$7-D852),0))</x:f>
        <x:v>14</x:v>
      </x:c>
    </x:row>
    <x:row r="853" ht="18" customHeight="1">
      <x:c r="A853" s="69" t="str">
        <x:v>MLS-000852</x:v>
      </x:c>
      <x:c r="B853" s="69" t="str">
        <x:v>AGR-00287</x:v>
      </x:c>
      <x:c r="C853" s="69" t="str">
        <x:v>Progress Report</x:v>
      </x:c>
      <x:c r="D853" s="72" t="n">
        <x:v>45284</x:v>
      </x:c>
      <x:c r="E853" s="72" t="n">
        <x:v>45271</x:v>
      </x:c>
      <x:c r="F853" s="69" t="str">
        <x:v>Completed</x:v>
      </x:c>
      <x:c r="G853" s="69" t="str">
        <x:v>Yes</x:v>
      </x:c>
      <x:c r="H853" s="69" t="str">
        <x:v>Follow-up Required</x:v>
      </x:c>
      <x:c r="I853" s="69" t="str">
        <x:v>Program Delivery</x:v>
      </x:c>
      <x:c r="J853" s="76" t="n">
        <x:f>IF(E853&lt;&gt;"",MAX(0,E853-D853),IF(F853="Overdue",MAX(0,'START_HERE'!$B$7-D853),0))</x:f>
        <x:v>0</x:v>
      </x:c>
    </x:row>
    <x:row r="854" ht="18" customHeight="1">
      <x:c r="A854" s="69" t="str">
        <x:v>MLS-000853</x:v>
      </x:c>
      <x:c r="B854" s="69" t="str">
        <x:v>AGR-00287</x:v>
      </x:c>
      <x:c r="C854" s="69" t="str">
        <x:v>Service Target</x:v>
      </x:c>
      <x:c r="D854" s="72" t="n">
        <x:v>45421</x:v>
      </x:c>
      <x:c r="E854" s="72" t="n">
        <x:v>45436</x:v>
      </x:c>
      <x:c r="F854" s="69" t="str">
        <x:v>Completed</x:v>
      </x:c>
      <x:c r="G854" s="69" t="str">
        <x:v>Yes</x:v>
      </x:c>
      <x:c r="H854" s="69" t="str">
        <x:v>Follow-up Required</x:v>
      </x:c>
      <x:c r="I854" s="69" t="str">
        <x:v>Outcome</x:v>
      </x:c>
      <x:c r="J854" s="76" t="n">
        <x:f>IF(E854&lt;&gt;"",MAX(0,E854-D854),IF(F854="Overdue",MAX(0,'START_HERE'!$B$7-D854),0))</x:f>
        <x:v>15</x:v>
      </x:c>
    </x:row>
    <x:row r="855" ht="18" customHeight="1">
      <x:c r="A855" s="69" t="str">
        <x:v>MLS-000854</x:v>
      </x:c>
      <x:c r="B855" s="69" t="str">
        <x:v>AGR-00288</x:v>
      </x:c>
      <x:c r="C855" s="69" t="str">
        <x:v>Service Target</x:v>
      </x:c>
      <x:c r="D855" s="72" t="n">
        <x:v>46060</x:v>
      </x:c>
      <x:c r="E855" s="72" t="n">
        <x:v>46059</x:v>
      </x:c>
      <x:c r="F855" s="69" t="str">
        <x:v>Completed</x:v>
      </x:c>
      <x:c r="G855" s="69" t="str">
        <x:v>Yes</x:v>
      </x:c>
      <x:c r="H855" s="69" t="str">
        <x:v>Accepted</x:v>
      </x:c>
      <x:c r="I855" s="69" t="str">
        <x:v>Financial</x:v>
      </x:c>
      <x:c r="J855" s="76" t="n">
        <x:f>IF(E855&lt;&gt;"",MAX(0,E855-D855),IF(F855="Overdue",MAX(0,'START_HERE'!$B$7-D855),0))</x:f>
        <x:v>0</x:v>
      </x:c>
    </x:row>
    <x:row r="856" ht="18" customHeight="1">
      <x:c r="A856" s="69" t="str">
        <x:v>MLS-000855</x:v>
      </x:c>
      <x:c r="B856" s="69" t="str">
        <x:v>AGR-00288</x:v>
      </x:c>
      <x:c r="C856" s="69" t="str">
        <x:v>Progress Report</x:v>
      </x:c>
      <x:c r="D856" s="72" t="n">
        <x:v>46304</x:v>
      </x:c>
      <x:c r="E856" s="72"/>
      <x:c r="F856" s="69" t="str">
        <x:v>Not Due</x:v>
      </x:c>
      <x:c r="G856" s="69" t="str">
        <x:v>No</x:v>
      </x:c>
      <x:c r="H856" s="69" t="str">
        <x:v>Not Reviewed</x:v>
      </x:c>
      <x:c r="I856" s="69" t="str">
        <x:v>Outcome</x:v>
      </x:c>
      <x:c r="J856" s="76" t="n">
        <x:f>IF(E856&lt;&gt;"",MAX(0,E856-D856),IF(F856="Overdue",MAX(0,'START_HERE'!$B$7-D856),0))</x:f>
        <x:v>0</x:v>
      </x:c>
    </x:row>
    <x:row r="857" ht="18" customHeight="1">
      <x:c r="A857" s="69" t="str">
        <x:v>MLS-000856</x:v>
      </x:c>
      <x:c r="B857" s="69" t="str">
        <x:v>AGR-00289</x:v>
      </x:c>
      <x:c r="C857" s="69" t="str">
        <x:v>Service Target</x:v>
      </x:c>
      <x:c r="D857" s="72" t="n">
        <x:v>46055</x:v>
      </x:c>
      <x:c r="E857" s="72"/>
      <x:c r="F857" s="69" t="str">
        <x:v>Overdue</x:v>
      </x:c>
      <x:c r="G857" s="69" t="str">
        <x:v>No</x:v>
      </x:c>
      <x:c r="H857" s="69" t="str">
        <x:v>Not Reviewed</x:v>
      </x:c>
      <x:c r="I857" s="69" t="str">
        <x:v>Compliance</x:v>
      </x:c>
      <x:c r="J857" s="76" t="n">
        <x:f>IF(E857&lt;&gt;"",MAX(0,E857-D857),IF(F857="Overdue",MAX(0,'START_HERE'!$B$7-D857),0))</x:f>
        <x:v>210</x:v>
      </x:c>
    </x:row>
    <x:row r="858" ht="18" customHeight="1">
      <x:c r="A858" s="69" t="str">
        <x:v>MLS-000857</x:v>
      </x:c>
      <x:c r="B858" s="69" t="str">
        <x:v>AGR-00289</x:v>
      </x:c>
      <x:c r="C858" s="69" t="str">
        <x:v>Progress Report</x:v>
      </x:c>
      <x:c r="D858" s="72" t="n">
        <x:v>46147</x:v>
      </x:c>
      <x:c r="E858" s="72"/>
      <x:c r="F858" s="69" t="str">
        <x:v>Overdue</x:v>
      </x:c>
      <x:c r="G858" s="69" t="str">
        <x:v>No</x:v>
      </x:c>
      <x:c r="H858" s="69" t="str">
        <x:v>Not Reviewed</x:v>
      </x:c>
      <x:c r="I858" s="69" t="str">
        <x:v>Program Delivery</x:v>
      </x:c>
      <x:c r="J858" s="76" t="n">
        <x:f>IF(E858&lt;&gt;"",MAX(0,E858-D858),IF(F858="Overdue",MAX(0,'START_HERE'!$B$7-D858),0))</x:f>
        <x:v>118</x:v>
      </x:c>
    </x:row>
    <x:row r="859" ht="18" customHeight="1">
      <x:c r="A859" s="69" t="str">
        <x:v>MLS-000858</x:v>
      </x:c>
      <x:c r="B859" s="69" t="str">
        <x:v>AGR-00289</x:v>
      </x:c>
      <x:c r="C859" s="69" t="str">
        <x:v>Financial Report</x:v>
      </x:c>
      <x:c r="D859" s="72" t="n">
        <x:v>46238</x:v>
      </x:c>
      <x:c r="E859" s="72" t="n">
        <x:v>46230</x:v>
      </x:c>
      <x:c r="F859" s="69" t="str">
        <x:v>Completed</x:v>
      </x:c>
      <x:c r="G859" s="69" t="str">
        <x:v>Yes</x:v>
      </x:c>
      <x:c r="H859" s="69" t="str">
        <x:v>Accepted</x:v>
      </x:c>
      <x:c r="I859" s="69" t="str">
        <x:v>Financial</x:v>
      </x:c>
      <x:c r="J859" s="76" t="n">
        <x:f>IF(E859&lt;&gt;"",MAX(0,E859-D859),IF(F859="Overdue",MAX(0,'START_HERE'!$B$7-D859),0))</x:f>
        <x:v>0</x:v>
      </x:c>
    </x:row>
    <x:row r="860" ht="18" customHeight="1">
      <x:c r="A860" s="69" t="str">
        <x:v>MLS-000859</x:v>
      </x:c>
      <x:c r="B860" s="69" t="str">
        <x:v>AGR-00290</x:v>
      </x:c>
      <x:c r="C860" s="69" t="str">
        <x:v>Final Outcome</x:v>
      </x:c>
      <x:c r="D860" s="72" t="n">
        <x:v>45967</x:v>
      </x:c>
      <x:c r="E860" s="72"/>
      <x:c r="F860" s="69" t="str">
        <x:v>Overdue</x:v>
      </x:c>
      <x:c r="G860" s="69" t="str">
        <x:v>No</x:v>
      </x:c>
      <x:c r="H860" s="69" t="str">
        <x:v>Not Reviewed</x:v>
      </x:c>
      <x:c r="I860" s="69" t="str">
        <x:v>Program Delivery</x:v>
      </x:c>
      <x:c r="J860" s="76" t="n">
        <x:f>IF(E860&lt;&gt;"",MAX(0,E860-D860),IF(F860="Overdue",MAX(0,'START_HERE'!$B$7-D860),0))</x:f>
        <x:v>298</x:v>
      </x:c>
    </x:row>
    <x:row r="861" ht="18" customHeight="1">
      <x:c r="A861" s="69" t="str">
        <x:v>MLS-000860</x:v>
      </x:c>
      <x:c r="B861" s="69" t="str">
        <x:v>AGR-00290</x:v>
      </x:c>
      <x:c r="C861" s="69" t="str">
        <x:v>Service Target</x:v>
      </x:c>
      <x:c r="D861" s="72" t="n">
        <x:v>46088</x:v>
      </x:c>
      <x:c r="E861" s="72" t="n">
        <x:v>46096</x:v>
      </x:c>
      <x:c r="F861" s="69" t="str">
        <x:v>Completed</x:v>
      </x:c>
      <x:c r="G861" s="69" t="str">
        <x:v>Yes</x:v>
      </x:c>
      <x:c r="H861" s="69" t="str">
        <x:v>Follow-up Required</x:v>
      </x:c>
      <x:c r="I861" s="69" t="str">
        <x:v>Financial</x:v>
      </x:c>
      <x:c r="J861" s="76" t="n">
        <x:f>IF(E861&lt;&gt;"",MAX(0,E861-D861),IF(F861="Overdue",MAX(0,'START_HERE'!$B$7-D861),0))</x:f>
        <x:v>8</x:v>
      </x:c>
    </x:row>
    <x:row r="862" ht="18" customHeight="1">
      <x:c r="A862" s="69" t="str">
        <x:v>MLS-000861</x:v>
      </x:c>
      <x:c r="B862" s="69" t="str">
        <x:v>AGR-00291</x:v>
      </x:c>
      <x:c r="C862" s="69" t="str">
        <x:v>Final Outcome</x:v>
      </x:c>
      <x:c r="D862" s="72" t="n">
        <x:v>45362</x:v>
      </x:c>
      <x:c r="E862" s="72" t="n">
        <x:v>45360</x:v>
      </x:c>
      <x:c r="F862" s="69" t="str">
        <x:v>Completed</x:v>
      </x:c>
      <x:c r="G862" s="69" t="str">
        <x:v>Yes</x:v>
      </x:c>
      <x:c r="H862" s="69" t="str">
        <x:v>Follow-up Required</x:v>
      </x:c>
      <x:c r="I862" s="69" t="str">
        <x:v>Compliance</x:v>
      </x:c>
      <x:c r="J862" s="76" t="n">
        <x:f>IF(E862&lt;&gt;"",MAX(0,E862-D862),IF(F862="Overdue",MAX(0,'START_HERE'!$B$7-D862),0))</x:f>
        <x:v>0</x:v>
      </x:c>
    </x:row>
    <x:row r="863" ht="18" customHeight="1">
      <x:c r="A863" s="69" t="str">
        <x:v>MLS-000862</x:v>
      </x:c>
      <x:c r="B863" s="69" t="str">
        <x:v>AGR-00291</x:v>
      </x:c>
      <x:c r="C863" s="69" t="str">
        <x:v>Financial Report</x:v>
      </x:c>
      <x:c r="D863" s="72" t="n">
        <x:v>45454</x:v>
      </x:c>
      <x:c r="E863" s="72" t="n">
        <x:v>45479</x:v>
      </x:c>
      <x:c r="F863" s="69" t="str">
        <x:v>Completed</x:v>
      </x:c>
      <x:c r="G863" s="69" t="str">
        <x:v>Yes</x:v>
      </x:c>
      <x:c r="H863" s="69" t="str">
        <x:v>Accepted</x:v>
      </x:c>
      <x:c r="I863" s="69" t="str">
        <x:v>Financial</x:v>
      </x:c>
      <x:c r="J863" s="76" t="n">
        <x:f>IF(E863&lt;&gt;"",MAX(0,E863-D863),IF(F863="Overdue",MAX(0,'START_HERE'!$B$7-D863),0))</x:f>
        <x:v>25</x:v>
      </x:c>
    </x:row>
    <x:row r="864" ht="18" customHeight="1">
      <x:c r="A864" s="69" t="str">
        <x:v>MLS-000863</x:v>
      </x:c>
      <x:c r="B864" s="69" t="str">
        <x:v>AGR-00291</x:v>
      </x:c>
      <x:c r="C864" s="69" t="str">
        <x:v>Progress Report</x:v>
      </x:c>
      <x:c r="D864" s="72" t="n">
        <x:v>45545</x:v>
      </x:c>
      <x:c r="E864" s="72" t="n">
        <x:v>45534</x:v>
      </x:c>
      <x:c r="F864" s="69" t="str">
        <x:v>Completed</x:v>
      </x:c>
      <x:c r="G864" s="69" t="str">
        <x:v>Yes</x:v>
      </x:c>
      <x:c r="H864" s="69" t="str">
        <x:v>Accepted</x:v>
      </x:c>
      <x:c r="I864" s="69" t="str">
        <x:v>Outcome</x:v>
      </x:c>
      <x:c r="J864" s="76" t="n">
        <x:f>IF(E864&lt;&gt;"",MAX(0,E864-D864),IF(F864="Overdue",MAX(0,'START_HERE'!$B$7-D864),0))</x:f>
        <x:v>0</x:v>
      </x:c>
    </x:row>
    <x:row r="865" ht="18" customHeight="1">
      <x:c r="A865" s="69" t="str">
        <x:v>MLS-000864</x:v>
      </x:c>
      <x:c r="B865" s="69" t="str">
        <x:v>AGR-00292</x:v>
      </x:c>
      <x:c r="C865" s="69" t="str">
        <x:v>Service Target</x:v>
      </x:c>
      <x:c r="D865" s="72" t="n">
        <x:v>45573</x:v>
      </x:c>
      <x:c r="E865" s="72"/>
      <x:c r="F865" s="69" t="str">
        <x:v>Overdue</x:v>
      </x:c>
      <x:c r="G865" s="69" t="str">
        <x:v>No</x:v>
      </x:c>
      <x:c r="H865" s="69" t="str">
        <x:v>Not Reviewed</x:v>
      </x:c>
      <x:c r="I865" s="69" t="str">
        <x:v>Compliance</x:v>
      </x:c>
      <x:c r="J865" s="76" t="n">
        <x:f>IF(E865&lt;&gt;"",MAX(0,E865-D865),IF(F865="Overdue",MAX(0,'START_HERE'!$B$7-D865),0))</x:f>
        <x:v>692</x:v>
      </x:c>
    </x:row>
    <x:row r="866" ht="18" customHeight="1">
      <x:c r="A866" s="69" t="str">
        <x:v>MLS-000865</x:v>
      </x:c>
      <x:c r="B866" s="69" t="str">
        <x:v>AGR-00292</x:v>
      </x:c>
      <x:c r="C866" s="69" t="str">
        <x:v>Financial Report</x:v>
      </x:c>
      <x:c r="D866" s="72" t="n">
        <x:v>45646</x:v>
      </x:c>
      <x:c r="E866" s="72"/>
      <x:c r="F866" s="69" t="str">
        <x:v>Overdue</x:v>
      </x:c>
      <x:c r="G866" s="69" t="str">
        <x:v>No</x:v>
      </x:c>
      <x:c r="H866" s="69" t="str">
        <x:v>Not Reviewed</x:v>
      </x:c>
      <x:c r="I866" s="69" t="str">
        <x:v>Financial</x:v>
      </x:c>
      <x:c r="J866" s="76" t="n">
        <x:f>IF(E866&lt;&gt;"",MAX(0,E866-D866),IF(F866="Overdue",MAX(0,'START_HERE'!$B$7-D866),0))</x:f>
        <x:v>619</x:v>
      </x:c>
    </x:row>
    <x:row r="867" ht="18" customHeight="1">
      <x:c r="A867" s="69" t="str">
        <x:v>MLS-000866</x:v>
      </x:c>
      <x:c r="B867" s="69" t="str">
        <x:v>AGR-00292</x:v>
      </x:c>
      <x:c r="C867" s="69" t="str">
        <x:v>Service Target</x:v>
      </x:c>
      <x:c r="D867" s="72" t="n">
        <x:v>45719</x:v>
      </x:c>
      <x:c r="E867" s="72" t="n">
        <x:v>45744</x:v>
      </x:c>
      <x:c r="F867" s="69" t="str">
        <x:v>Completed</x:v>
      </x:c>
      <x:c r="G867" s="69" t="str">
        <x:v>Yes</x:v>
      </x:c>
      <x:c r="H867" s="69" t="str">
        <x:v>Accepted</x:v>
      </x:c>
      <x:c r="I867" s="69" t="str">
        <x:v>Outcome</x:v>
      </x:c>
      <x:c r="J867" s="76" t="n">
        <x:f>IF(E867&lt;&gt;"",MAX(0,E867-D867),IF(F867="Overdue",MAX(0,'START_HERE'!$B$7-D867),0))</x:f>
        <x:v>25</x:v>
      </x:c>
    </x:row>
    <x:row r="868" ht="18" customHeight="1">
      <x:c r="A868" s="69" t="str">
        <x:v>MLS-000867</x:v>
      </x:c>
      <x:c r="B868" s="69" t="str">
        <x:v>AGR-00292</x:v>
      </x:c>
      <x:c r="C868" s="69" t="str">
        <x:v>Financial Report</x:v>
      </x:c>
      <x:c r="D868" s="72" t="n">
        <x:v>45792</x:v>
      </x:c>
      <x:c r="E868" s="72" t="n">
        <x:v>45816</x:v>
      </x:c>
      <x:c r="F868" s="69" t="str">
        <x:v>Completed</x:v>
      </x:c>
      <x:c r="G868" s="69" t="str">
        <x:v>Yes</x:v>
      </x:c>
      <x:c r="H868" s="69" t="str">
        <x:v>Accepted</x:v>
      </x:c>
      <x:c r="I868" s="69" t="str">
        <x:v>Outcome</x:v>
      </x:c>
      <x:c r="J868" s="76" t="n">
        <x:f>IF(E868&lt;&gt;"",MAX(0,E868-D868),IF(F868="Overdue",MAX(0,'START_HERE'!$B$7-D868),0))</x:f>
        <x:v>24</x:v>
      </x:c>
    </x:row>
    <x:row r="869" ht="18" customHeight="1">
      <x:c r="A869" s="69" t="str">
        <x:v>MLS-000868</x:v>
      </x:c>
      <x:c r="B869" s="69" t="str">
        <x:v>AGR-00293</x:v>
      </x:c>
      <x:c r="C869" s="69" t="str">
        <x:v>Final Outcome</x:v>
      </x:c>
      <x:c r="D869" s="72" t="n">
        <x:v>46314</x:v>
      </x:c>
      <x:c r="E869" s="72"/>
      <x:c r="F869" s="69" t="str">
        <x:v>Not Due</x:v>
      </x:c>
      <x:c r="G869" s="69" t="str">
        <x:v>No</x:v>
      </x:c>
      <x:c r="H869" s="69" t="str">
        <x:v>Not Reviewed</x:v>
      </x:c>
      <x:c r="I869" s="69" t="str">
        <x:v>Compliance</x:v>
      </x:c>
      <x:c r="J869" s="76" t="n">
        <x:f>IF(E869&lt;&gt;"",MAX(0,E869-D869),IF(F869="Overdue",MAX(0,'START_HERE'!$B$7-D869),0))</x:f>
        <x:v>0</x:v>
      </x:c>
    </x:row>
    <x:row r="870" ht="18" customHeight="1">
      <x:c r="A870" s="69" t="str">
        <x:v>MLS-000869</x:v>
      </x:c>
      <x:c r="B870" s="69" t="str">
        <x:v>AGR-00293</x:v>
      </x:c>
      <x:c r="C870" s="69" t="str">
        <x:v>Service Target</x:v>
      </x:c>
      <x:c r="D870" s="72" t="n">
        <x:v>46423</x:v>
      </x:c>
      <x:c r="E870" s="72"/>
      <x:c r="F870" s="69" t="str">
        <x:v>Not Due</x:v>
      </x:c>
      <x:c r="G870" s="69" t="str">
        <x:v>No</x:v>
      </x:c>
      <x:c r="H870" s="69" t="str">
        <x:v>Not Reviewed</x:v>
      </x:c>
      <x:c r="I870" s="69" t="str">
        <x:v>Program Delivery</x:v>
      </x:c>
      <x:c r="J870" s="76" t="n">
        <x:f>IF(E870&lt;&gt;"",MAX(0,E870-D870),IF(F870="Overdue",MAX(0,'START_HERE'!$B$7-D870),0))</x:f>
        <x:v>0</x:v>
      </x:c>
    </x:row>
    <x:row r="871" ht="18" customHeight="1">
      <x:c r="A871" s="69" t="str">
        <x:v>MLS-000870</x:v>
      </x:c>
      <x:c r="B871" s="69" t="str">
        <x:v>AGR-00293</x:v>
      </x:c>
      <x:c r="C871" s="69" t="str">
        <x:v>Final Outcome</x:v>
      </x:c>
      <x:c r="D871" s="72" t="n">
        <x:v>46533</x:v>
      </x:c>
      <x:c r="E871" s="72"/>
      <x:c r="F871" s="69" t="str">
        <x:v>Not Due</x:v>
      </x:c>
      <x:c r="G871" s="69" t="str">
        <x:v>No</x:v>
      </x:c>
      <x:c r="H871" s="69" t="str">
        <x:v>Not Reviewed</x:v>
      </x:c>
      <x:c r="I871" s="69" t="str">
        <x:v>Outcome</x:v>
      </x:c>
      <x:c r="J871" s="76" t="n">
        <x:f>IF(E871&lt;&gt;"",MAX(0,E871-D871),IF(F871="Overdue",MAX(0,'START_HERE'!$B$7-D871),0))</x:f>
        <x:v>0</x:v>
      </x:c>
    </x:row>
    <x:row r="872" ht="18" customHeight="1">
      <x:c r="A872" s="69" t="str">
        <x:v>MLS-000871</x:v>
      </x:c>
      <x:c r="B872" s="69" t="str">
        <x:v>AGR-00293</x:v>
      </x:c>
      <x:c r="C872" s="69" t="str">
        <x:v>Financial Report</x:v>
      </x:c>
      <x:c r="D872" s="72" t="n">
        <x:v>46642</x:v>
      </x:c>
      <x:c r="E872" s="72"/>
      <x:c r="F872" s="69" t="str">
        <x:v>Not Due</x:v>
      </x:c>
      <x:c r="G872" s="69" t="str">
        <x:v>No</x:v>
      </x:c>
      <x:c r="H872" s="69" t="str">
        <x:v>Not Reviewed</x:v>
      </x:c>
      <x:c r="I872" s="69" t="str">
        <x:v>Outcome</x:v>
      </x:c>
      <x:c r="J872" s="76" t="n">
        <x:f>IF(E872&lt;&gt;"",MAX(0,E872-D872),IF(F872="Overdue",MAX(0,'START_HERE'!$B$7-D872),0))</x:f>
        <x:v>0</x:v>
      </x:c>
    </x:row>
    <x:row r="873" ht="18" customHeight="1">
      <x:c r="A873" s="69" t="str">
        <x:v>MLS-000872</x:v>
      </x:c>
      <x:c r="B873" s="69" t="str">
        <x:v>AGR-00294</x:v>
      </x:c>
      <x:c r="C873" s="69" t="str">
        <x:v>Service Target</x:v>
      </x:c>
      <x:c r="D873" s="72" t="n">
        <x:v>45912</x:v>
      </x:c>
      <x:c r="E873" s="72" t="n">
        <x:v>45910</x:v>
      </x:c>
      <x:c r="F873" s="69" t="str">
        <x:v>Completed</x:v>
      </x:c>
      <x:c r="G873" s="69" t="str">
        <x:v>Yes</x:v>
      </x:c>
      <x:c r="H873" s="69" t="str">
        <x:v>Accepted</x:v>
      </x:c>
      <x:c r="I873" s="69" t="str">
        <x:v>Compliance</x:v>
      </x:c>
      <x:c r="J873" s="76" t="n">
        <x:f>IF(E873&lt;&gt;"",MAX(0,E873-D873),IF(F873="Overdue",MAX(0,'START_HERE'!$B$7-D873),0))</x:f>
        <x:v>0</x:v>
      </x:c>
    </x:row>
    <x:row r="874" ht="18" customHeight="1">
      <x:c r="A874" s="69" t="str">
        <x:v>MLS-000873</x:v>
      </x:c>
      <x:c r="B874" s="69" t="str">
        <x:v>AGR-00294</x:v>
      </x:c>
      <x:c r="C874" s="69" t="str">
        <x:v>Final Outcome</x:v>
      </x:c>
      <x:c r="D874" s="72" t="n">
        <x:v>46156</x:v>
      </x:c>
      <x:c r="E874" s="72"/>
      <x:c r="F874" s="69" t="str">
        <x:v>Overdue</x:v>
      </x:c>
      <x:c r="G874" s="69" t="str">
        <x:v>No</x:v>
      </x:c>
      <x:c r="H874" s="69" t="str">
        <x:v>Not Reviewed</x:v>
      </x:c>
      <x:c r="I874" s="69" t="str">
        <x:v>Program Delivery</x:v>
      </x:c>
      <x:c r="J874" s="76" t="n">
        <x:f>IF(E874&lt;&gt;"",MAX(0,E874-D874),IF(F874="Overdue",MAX(0,'START_HERE'!$B$7-D874),0))</x:f>
        <x:v>109</x:v>
      </x:c>
    </x:row>
    <x:row r="875" ht="18" customHeight="1">
      <x:c r="A875" s="69" t="str">
        <x:v>MLS-000874</x:v>
      </x:c>
      <x:c r="B875" s="69" t="str">
        <x:v>AGR-00295</x:v>
      </x:c>
      <x:c r="C875" s="69" t="str">
        <x:v>Progress Report</x:v>
      </x:c>
      <x:c r="D875" s="72" t="n">
        <x:v>45738</x:v>
      </x:c>
      <x:c r="E875" s="72" t="n">
        <x:v>45755</x:v>
      </x:c>
      <x:c r="F875" s="69" t="str">
        <x:v>Completed</x:v>
      </x:c>
      <x:c r="G875" s="69" t="str">
        <x:v>Yes</x:v>
      </x:c>
      <x:c r="H875" s="69" t="str">
        <x:v>Follow-up Required</x:v>
      </x:c>
      <x:c r="I875" s="69" t="str">
        <x:v>Program Delivery</x:v>
      </x:c>
      <x:c r="J875" s="76" t="n">
        <x:f>IF(E875&lt;&gt;"",MAX(0,E875-D875),IF(F875="Overdue",MAX(0,'START_HERE'!$B$7-D875),0))</x:f>
        <x:v>17</x:v>
      </x:c>
    </x:row>
    <x:row r="876" ht="18" customHeight="1">
      <x:c r="A876" s="69" t="str">
        <x:v>MLS-000875</x:v>
      </x:c>
      <x:c r="B876" s="69" t="str">
        <x:v>AGR-00295</x:v>
      </x:c>
      <x:c r="C876" s="69" t="str">
        <x:v>Progress Report</x:v>
      </x:c>
      <x:c r="D876" s="72" t="n">
        <x:v>45920</x:v>
      </x:c>
      <x:c r="E876" s="72" t="n">
        <x:v>45916</x:v>
      </x:c>
      <x:c r="F876" s="69" t="str">
        <x:v>Completed</x:v>
      </x:c>
      <x:c r="G876" s="69" t="str">
        <x:v>Yes</x:v>
      </x:c>
      <x:c r="H876" s="69" t="str">
        <x:v>Accepted</x:v>
      </x:c>
      <x:c r="I876" s="69" t="str">
        <x:v>Program Delivery</x:v>
      </x:c>
      <x:c r="J876" s="76" t="n">
        <x:f>IF(E876&lt;&gt;"",MAX(0,E876-D876),IF(F876="Overdue",MAX(0,'START_HERE'!$B$7-D876),0))</x:f>
        <x:v>0</x:v>
      </x:c>
    </x:row>
    <x:row r="877" ht="18" customHeight="1">
      <x:c r="A877" s="69" t="str">
        <x:v>MLS-000876</x:v>
      </x:c>
      <x:c r="B877" s="69" t="str">
        <x:v>AGR-00296</x:v>
      </x:c>
      <x:c r="C877" s="69" t="str">
        <x:v>Final Outcome</x:v>
      </x:c>
      <x:c r="D877" s="72" t="n">
        <x:v>45280</x:v>
      </x:c>
      <x:c r="E877" s="72" t="n">
        <x:v>45265</x:v>
      </x:c>
      <x:c r="F877" s="69" t="str">
        <x:v>Completed</x:v>
      </x:c>
      <x:c r="G877" s="69" t="str">
        <x:v>Yes</x:v>
      </x:c>
      <x:c r="H877" s="69" t="str">
        <x:v>Follow-up Required</x:v>
      </x:c>
      <x:c r="I877" s="69" t="str">
        <x:v>Compliance</x:v>
      </x:c>
      <x:c r="J877" s="76" t="n">
        <x:f>IF(E877&lt;&gt;"",MAX(0,E877-D877),IF(F877="Overdue",MAX(0,'START_HERE'!$B$7-D877),0))</x:f>
        <x:v>0</x:v>
      </x:c>
    </x:row>
    <x:row r="878" ht="18" customHeight="1">
      <x:c r="A878" s="69" t="str">
        <x:v>MLS-000877</x:v>
      </x:c>
      <x:c r="B878" s="69" t="str">
        <x:v>AGR-00296</x:v>
      </x:c>
      <x:c r="C878" s="69" t="str">
        <x:v>Final Outcome</x:v>
      </x:c>
      <x:c r="D878" s="72" t="n">
        <x:v>45389</x:v>
      </x:c>
      <x:c r="E878" s="72"/>
      <x:c r="F878" s="69" t="str">
        <x:v>Overdue</x:v>
      </x:c>
      <x:c r="G878" s="69" t="str">
        <x:v>No</x:v>
      </x:c>
      <x:c r="H878" s="69" t="str">
        <x:v>Not Reviewed</x:v>
      </x:c>
      <x:c r="I878" s="69" t="str">
        <x:v>Financial</x:v>
      </x:c>
      <x:c r="J878" s="76" t="n">
        <x:f>IF(E878&lt;&gt;"",MAX(0,E878-D878),IF(F878="Overdue",MAX(0,'START_HERE'!$B$7-D878),0))</x:f>
        <x:v>876</x:v>
      </x:c>
    </x:row>
    <x:row r="879" ht="18" customHeight="1">
      <x:c r="A879" s="69" t="str">
        <x:v>MLS-000878</x:v>
      </x:c>
      <x:c r="B879" s="69" t="str">
        <x:v>AGR-00296</x:v>
      </x:c>
      <x:c r="C879" s="69" t="str">
        <x:v>Service Target</x:v>
      </x:c>
      <x:c r="D879" s="72" t="n">
        <x:v>45499</x:v>
      </x:c>
      <x:c r="E879" s="72" t="n">
        <x:v>45519</x:v>
      </x:c>
      <x:c r="F879" s="69" t="str">
        <x:v>Completed</x:v>
      </x:c>
      <x:c r="G879" s="69" t="str">
        <x:v>Yes</x:v>
      </x:c>
      <x:c r="H879" s="69" t="str">
        <x:v>Follow-up Required</x:v>
      </x:c>
      <x:c r="I879" s="69" t="str">
        <x:v>Compliance</x:v>
      </x:c>
      <x:c r="J879" s="76" t="n">
        <x:f>IF(E879&lt;&gt;"",MAX(0,E879-D879),IF(F879="Overdue",MAX(0,'START_HERE'!$B$7-D879),0))</x:f>
        <x:v>20</x:v>
      </x:c>
    </x:row>
    <x:row r="880" ht="18" customHeight="1">
      <x:c r="A880" s="69" t="str">
        <x:v>MLS-000879</x:v>
      </x:c>
      <x:c r="B880" s="69" t="str">
        <x:v>AGR-00296</x:v>
      </x:c>
      <x:c r="C880" s="69" t="str">
        <x:v>Progress Report</x:v>
      </x:c>
      <x:c r="D880" s="72" t="n">
        <x:v>45608</x:v>
      </x:c>
      <x:c r="E880" s="72"/>
      <x:c r="F880" s="69" t="str">
        <x:v>Overdue</x:v>
      </x:c>
      <x:c r="G880" s="69" t="str">
        <x:v>No</x:v>
      </x:c>
      <x:c r="H880" s="69" t="str">
        <x:v>Not Reviewed</x:v>
      </x:c>
      <x:c r="I880" s="69" t="str">
        <x:v>Program Delivery</x:v>
      </x:c>
      <x:c r="J880" s="76" t="n">
        <x:f>IF(E880&lt;&gt;"",MAX(0,E880-D880),IF(F880="Overdue",MAX(0,'START_HERE'!$B$7-D880),0))</x:f>
        <x:v>657</x:v>
      </x:c>
    </x:row>
    <x:row r="881" ht="18" customHeight="1">
      <x:c r="A881" s="69" t="str">
        <x:v>MLS-000880</x:v>
      </x:c>
      <x:c r="B881" s="69" t="str">
        <x:v>AGR-00297</x:v>
      </x:c>
      <x:c r="C881" s="69" t="str">
        <x:v>Progress Report</x:v>
      </x:c>
      <x:c r="D881" s="72" t="n">
        <x:v>45452</x:v>
      </x:c>
      <x:c r="E881" s="72" t="n">
        <x:v>45454</x:v>
      </x:c>
      <x:c r="F881" s="69" t="str">
        <x:v>Completed</x:v>
      </x:c>
      <x:c r="G881" s="69" t="str">
        <x:v>Yes</x:v>
      </x:c>
      <x:c r="H881" s="69" t="str">
        <x:v>Accepted</x:v>
      </x:c>
      <x:c r="I881" s="69" t="str">
        <x:v>Financial</x:v>
      </x:c>
      <x:c r="J881" s="76" t="n">
        <x:f>IF(E881&lt;&gt;"",MAX(0,E881-D881),IF(F881="Overdue",MAX(0,'START_HERE'!$B$7-D881),0))</x:f>
        <x:v>2</x:v>
      </x:c>
    </x:row>
    <x:row r="882" ht="18" customHeight="1">
      <x:c r="A882" s="69" t="str">
        <x:v>MLS-000881</x:v>
      </x:c>
      <x:c r="B882" s="69" t="str">
        <x:v>AGR-00297</x:v>
      </x:c>
      <x:c r="C882" s="69" t="str">
        <x:v>Final Outcome</x:v>
      </x:c>
      <x:c r="D882" s="72" t="n">
        <x:v>45525</x:v>
      </x:c>
      <x:c r="E882" s="72" t="n">
        <x:v>45529</x:v>
      </x:c>
      <x:c r="F882" s="69" t="str">
        <x:v>Completed</x:v>
      </x:c>
      <x:c r="G882" s="69" t="str">
        <x:v>Yes</x:v>
      </x:c>
      <x:c r="H882" s="69" t="str">
        <x:v>Accepted</x:v>
      </x:c>
      <x:c r="I882" s="69" t="str">
        <x:v>Compliance</x:v>
      </x:c>
      <x:c r="J882" s="76" t="n">
        <x:f>IF(E882&lt;&gt;"",MAX(0,E882-D882),IF(F882="Overdue",MAX(0,'START_HERE'!$B$7-D882),0))</x:f>
        <x:v>4</x:v>
      </x:c>
    </x:row>
    <x:row r="883" ht="18" customHeight="1">
      <x:c r="A883" s="69" t="str">
        <x:v>MLS-000882</x:v>
      </x:c>
      <x:c r="B883" s="69" t="str">
        <x:v>AGR-00297</x:v>
      </x:c>
      <x:c r="C883" s="69" t="str">
        <x:v>Financial Report</x:v>
      </x:c>
      <x:c r="D883" s="72" t="n">
        <x:v>45598</x:v>
      </x:c>
      <x:c r="E883" s="72" t="n">
        <x:v>45590</x:v>
      </x:c>
      <x:c r="F883" s="69" t="str">
        <x:v>Completed</x:v>
      </x:c>
      <x:c r="G883" s="69" t="str">
        <x:v>Yes</x:v>
      </x:c>
      <x:c r="H883" s="69" t="str">
        <x:v>Follow-up Required</x:v>
      </x:c>
      <x:c r="I883" s="69" t="str">
        <x:v>Program Delivery</x:v>
      </x:c>
      <x:c r="J883" s="76" t="n">
        <x:f>IF(E883&lt;&gt;"",MAX(0,E883-D883),IF(F883="Overdue",MAX(0,'START_HERE'!$B$7-D883),0))</x:f>
        <x:v>0</x:v>
      </x:c>
    </x:row>
    <x:row r="884" ht="18" customHeight="1">
      <x:c r="A884" s="69" t="str">
        <x:v>MLS-000883</x:v>
      </x:c>
      <x:c r="B884" s="69" t="str">
        <x:v>AGR-00297</x:v>
      </x:c>
      <x:c r="C884" s="69" t="str">
        <x:v>Service Target</x:v>
      </x:c>
      <x:c r="D884" s="72" t="n">
        <x:v>45671</x:v>
      </x:c>
      <x:c r="E884" s="72" t="n">
        <x:v>45690</x:v>
      </x:c>
      <x:c r="F884" s="69" t="str">
        <x:v>Completed</x:v>
      </x:c>
      <x:c r="G884" s="69" t="str">
        <x:v>Yes</x:v>
      </x:c>
      <x:c r="H884" s="69" t="str">
        <x:v>Accepted</x:v>
      </x:c>
      <x:c r="I884" s="69" t="str">
        <x:v>Compliance</x:v>
      </x:c>
      <x:c r="J884" s="76" t="n">
        <x:f>IF(E884&lt;&gt;"",MAX(0,E884-D884),IF(F884="Overdue",MAX(0,'START_HERE'!$B$7-D884),0))</x:f>
        <x:v>19</x:v>
      </x:c>
    </x:row>
    <x:row r="885" ht="18" customHeight="1">
      <x:c r="A885" s="69" t="str">
        <x:v>MLS-000884</x:v>
      </x:c>
      <x:c r="B885" s="69" t="str">
        <x:v>AGR-00298</x:v>
      </x:c>
      <x:c r="C885" s="69" t="str">
        <x:v>Final Outcome</x:v>
      </x:c>
      <x:c r="D885" s="72" t="n">
        <x:v>45667</x:v>
      </x:c>
      <x:c r="E885" s="72" t="n">
        <x:v>45661</x:v>
      </x:c>
      <x:c r="F885" s="69" t="str">
        <x:v>Completed</x:v>
      </x:c>
      <x:c r="G885" s="69" t="str">
        <x:v>Yes</x:v>
      </x:c>
      <x:c r="H885" s="69" t="str">
        <x:v>Follow-up Required</x:v>
      </x:c>
      <x:c r="I885" s="69" t="str">
        <x:v>Outcome</x:v>
      </x:c>
      <x:c r="J885" s="76" t="n">
        <x:f>IF(E885&lt;&gt;"",MAX(0,E885-D885),IF(F885="Overdue",MAX(0,'START_HERE'!$B$7-D885),0))</x:f>
        <x:v>0</x:v>
      </x:c>
    </x:row>
    <x:row r="886" ht="18" customHeight="1">
      <x:c r="A886" s="69" t="str">
        <x:v>MLS-000885</x:v>
      </x:c>
      <x:c r="B886" s="69" t="str">
        <x:v>AGR-00298</x:v>
      </x:c>
      <x:c r="C886" s="69" t="str">
        <x:v>Final Outcome</x:v>
      </x:c>
      <x:c r="D886" s="72" t="n">
        <x:v>45849</x:v>
      </x:c>
      <x:c r="E886" s="72" t="n">
        <x:v>45863</x:v>
      </x:c>
      <x:c r="F886" s="69" t="str">
        <x:v>Completed</x:v>
      </x:c>
      <x:c r="G886" s="69" t="str">
        <x:v>Yes</x:v>
      </x:c>
      <x:c r="H886" s="69" t="str">
        <x:v>Follow-up Required</x:v>
      </x:c>
      <x:c r="I886" s="69" t="str">
        <x:v>Financial</x:v>
      </x:c>
      <x:c r="J886" s="76" t="n">
        <x:f>IF(E886&lt;&gt;"",MAX(0,E886-D886),IF(F886="Overdue",MAX(0,'START_HERE'!$B$7-D886),0))</x:f>
        <x:v>14</x:v>
      </x:c>
    </x:row>
    <x:row r="887" ht="18" customHeight="1">
      <x:c r="A887" s="69" t="str">
        <x:v>MLS-000886</x:v>
      </x:c>
      <x:c r="B887" s="69" t="str">
        <x:v>AGR-00299</x:v>
      </x:c>
      <x:c r="C887" s="69" t="str">
        <x:v>Service Target</x:v>
      </x:c>
      <x:c r="D887" s="72" t="n">
        <x:v>46347</x:v>
      </x:c>
      <x:c r="E887" s="72"/>
      <x:c r="F887" s="69" t="str">
        <x:v>Not Due</x:v>
      </x:c>
      <x:c r="G887" s="69" t="str">
        <x:v>No</x:v>
      </x:c>
      <x:c r="H887" s="69" t="str">
        <x:v>Not Reviewed</x:v>
      </x:c>
      <x:c r="I887" s="69" t="str">
        <x:v>Compliance</x:v>
      </x:c>
      <x:c r="J887" s="76" t="n">
        <x:f>IF(E887&lt;&gt;"",MAX(0,E887-D887),IF(F887="Overdue",MAX(0,'START_HERE'!$B$7-D887),0))</x:f>
        <x:v>0</x:v>
      </x:c>
    </x:row>
    <x:row r="888" ht="18" customHeight="1">
      <x:c r="A888" s="69" t="str">
        <x:v>MLS-000887</x:v>
      </x:c>
      <x:c r="B888" s="69" t="str">
        <x:v>AGR-00299</x:v>
      </x:c>
      <x:c r="C888" s="69" t="str">
        <x:v>Final Outcome</x:v>
      </x:c>
      <x:c r="D888" s="72" t="n">
        <x:v>46439</x:v>
      </x:c>
      <x:c r="E888" s="72"/>
      <x:c r="F888" s="69" t="str">
        <x:v>Not Due</x:v>
      </x:c>
      <x:c r="G888" s="69" t="str">
        <x:v>No</x:v>
      </x:c>
      <x:c r="H888" s="69" t="str">
        <x:v>Not Reviewed</x:v>
      </x:c>
      <x:c r="I888" s="69" t="str">
        <x:v>Financial</x:v>
      </x:c>
      <x:c r="J888" s="76" t="n">
        <x:f>IF(E888&lt;&gt;"",MAX(0,E888-D888),IF(F888="Overdue",MAX(0,'START_HERE'!$B$7-D888),0))</x:f>
        <x:v>0</x:v>
      </x:c>
    </x:row>
    <x:row r="889" ht="18" customHeight="1">
      <x:c r="A889" s="69" t="str">
        <x:v>MLS-000888</x:v>
      </x:c>
      <x:c r="B889" s="69" t="str">
        <x:v>AGR-00299</x:v>
      </x:c>
      <x:c r="C889" s="69" t="str">
        <x:v>Progress Report</x:v>
      </x:c>
      <x:c r="D889" s="72" t="n">
        <x:v>46530</x:v>
      </x:c>
      <x:c r="E889" s="72"/>
      <x:c r="F889" s="69" t="str">
        <x:v>Not Due</x:v>
      </x:c>
      <x:c r="G889" s="69" t="str">
        <x:v>No</x:v>
      </x:c>
      <x:c r="H889" s="69" t="str">
        <x:v>Not Reviewed</x:v>
      </x:c>
      <x:c r="I889" s="69" t="str">
        <x:v>Compliance</x:v>
      </x:c>
      <x:c r="J889" s="76" t="n">
        <x:f>IF(E889&lt;&gt;"",MAX(0,E889-D889),IF(F889="Overdue",MAX(0,'START_HERE'!$B$7-D889),0))</x:f>
        <x:v>0</x:v>
      </x:c>
    </x:row>
    <x:row r="890" ht="18" customHeight="1">
      <x:c r="A890" s="69" t="str">
        <x:v>MLS-000889</x:v>
      </x:c>
      <x:c r="B890" s="69" t="str">
        <x:v>AGR-00300</x:v>
      </x:c>
      <x:c r="C890" s="69" t="str">
        <x:v>Progress Report</x:v>
      </x:c>
      <x:c r="D890" s="72" t="n">
        <x:v>46044</x:v>
      </x:c>
      <x:c r="E890" s="72" t="n">
        <x:v>46029</x:v>
      </x:c>
      <x:c r="F890" s="69" t="str">
        <x:v>Completed</x:v>
      </x:c>
      <x:c r="G890" s="69" t="str">
        <x:v>Yes</x:v>
      </x:c>
      <x:c r="H890" s="69" t="str">
        <x:v>Follow-up Required</x:v>
      </x:c>
      <x:c r="I890" s="69" t="str">
        <x:v>Outcome</x:v>
      </x:c>
      <x:c r="J890" s="76" t="n">
        <x:f>IF(E890&lt;&gt;"",MAX(0,E890-D890),IF(F890="Overdue",MAX(0,'START_HERE'!$B$7-D890),0))</x:f>
        <x:v>0</x:v>
      </x:c>
    </x:row>
    <x:row r="891" ht="18" customHeight="1">
      <x:c r="A891" s="69" t="str">
        <x:v>MLS-000890</x:v>
      </x:c>
      <x:c r="B891" s="69" t="str">
        <x:v>AGR-00300</x:v>
      </x:c>
      <x:c r="C891" s="69" t="str">
        <x:v>Progress Report</x:v>
      </x:c>
      <x:c r="D891" s="72" t="n">
        <x:v>46117</x:v>
      </x:c>
      <x:c r="E891" s="72" t="n">
        <x:v>46125</x:v>
      </x:c>
      <x:c r="F891" s="69" t="str">
        <x:v>Completed</x:v>
      </x:c>
      <x:c r="G891" s="69" t="str">
        <x:v>Yes</x:v>
      </x:c>
      <x:c r="H891" s="69" t="str">
        <x:v>Follow-up Required</x:v>
      </x:c>
      <x:c r="I891" s="69" t="str">
        <x:v>Compliance</x:v>
      </x:c>
      <x:c r="J891" s="76" t="n">
        <x:f>IF(E891&lt;&gt;"",MAX(0,E891-D891),IF(F891="Overdue",MAX(0,'START_HERE'!$B$7-D891),0))</x:f>
        <x:v>8</x:v>
      </x:c>
    </x:row>
    <x:row r="892" ht="18" customHeight="1">
      <x:c r="A892" s="69" t="str">
        <x:v>MLS-000891</x:v>
      </x:c>
      <x:c r="B892" s="69" t="str">
        <x:v>AGR-00300</x:v>
      </x:c>
      <x:c r="C892" s="69" t="str">
        <x:v>Service Target</x:v>
      </x:c>
      <x:c r="D892" s="72" t="n">
        <x:v>46190</x:v>
      </x:c>
      <x:c r="E892" s="72" t="n">
        <x:v>46183</x:v>
      </x:c>
      <x:c r="F892" s="69" t="str">
        <x:v>Completed</x:v>
      </x:c>
      <x:c r="G892" s="69" t="str">
        <x:v>Yes</x:v>
      </x:c>
      <x:c r="H892" s="69" t="str">
        <x:v>Accepted</x:v>
      </x:c>
      <x:c r="I892" s="69" t="str">
        <x:v>Program Delivery</x:v>
      </x:c>
      <x:c r="J892" s="76" t="n">
        <x:f>IF(E892&lt;&gt;"",MAX(0,E892-D892),IF(F892="Overdue",MAX(0,'START_HERE'!$B$7-D892),0))</x:f>
        <x:v>0</x:v>
      </x:c>
    </x:row>
    <x:row r="893" ht="18" customHeight="1">
      <x:c r="A893" s="69" t="str">
        <x:v>MLS-000892</x:v>
      </x:c>
      <x:c r="B893" s="69" t="str">
        <x:v>AGR-00300</x:v>
      </x:c>
      <x:c r="C893" s="69" t="str">
        <x:v>Final Outcome</x:v>
      </x:c>
      <x:c r="D893" s="72" t="n">
        <x:v>46263</x:v>
      </x:c>
      <x:c r="E893" s="72" t="n">
        <x:v>46250</x:v>
      </x:c>
      <x:c r="F893" s="69" t="str">
        <x:v>Completed</x:v>
      </x:c>
      <x:c r="G893" s="69" t="str">
        <x:v>Yes</x:v>
      </x:c>
      <x:c r="H893" s="69" t="str">
        <x:v>Follow-up Required</x:v>
      </x:c>
      <x:c r="I893" s="69" t="str">
        <x:v>Financial</x:v>
      </x:c>
      <x:c r="J893" s="76" t="n">
        <x:f>IF(E893&lt;&gt;"",MAX(0,E893-D893),IF(F893="Overdue",MAX(0,'START_HERE'!$B$7-D893),0))</x:f>
        <x:v>0</x:v>
      </x:c>
    </x:row>
    <x:row r="894" ht="18" customHeight="1">
      <x:c r="A894" s="69" t="str">
        <x:v>MLS-000893</x:v>
      </x:c>
      <x:c r="B894" s="69" t="str">
        <x:v>AGR-00301</x:v>
      </x:c>
      <x:c r="C894" s="69" t="str">
        <x:v>Progress Report</x:v>
      </x:c>
      <x:c r="D894" s="72" t="n">
        <x:v>45854</x:v>
      </x:c>
      <x:c r="E894" s="72"/>
      <x:c r="F894" s="69" t="str">
        <x:v>Overdue</x:v>
      </x:c>
      <x:c r="G894" s="69" t="str">
        <x:v>No</x:v>
      </x:c>
      <x:c r="H894" s="69" t="str">
        <x:v>Not Reviewed</x:v>
      </x:c>
      <x:c r="I894" s="69" t="str">
        <x:v>Outcome</x:v>
      </x:c>
      <x:c r="J894" s="76" t="n">
        <x:f>IF(E894&lt;&gt;"",MAX(0,E894-D894),IF(F894="Overdue",MAX(0,'START_HERE'!$B$7-D894),0))</x:f>
        <x:v>411</x:v>
      </x:c>
    </x:row>
    <x:row r="895" ht="18" customHeight="1">
      <x:c r="A895" s="69" t="str">
        <x:v>MLS-000894</x:v>
      </x:c>
      <x:c r="B895" s="69" t="str">
        <x:v>AGR-00301</x:v>
      </x:c>
      <x:c r="C895" s="69" t="str">
        <x:v>Financial Report</x:v>
      </x:c>
      <x:c r="D895" s="72" t="n">
        <x:v>45927</x:v>
      </x:c>
      <x:c r="E895" s="72" t="n">
        <x:v>45929</x:v>
      </x:c>
      <x:c r="F895" s="69" t="str">
        <x:v>Completed</x:v>
      </x:c>
      <x:c r="G895" s="69" t="str">
        <x:v>Yes</x:v>
      </x:c>
      <x:c r="H895" s="69" t="str">
        <x:v>Accepted</x:v>
      </x:c>
      <x:c r="I895" s="69" t="str">
        <x:v>Compliance</x:v>
      </x:c>
      <x:c r="J895" s="76" t="n">
        <x:f>IF(E895&lt;&gt;"",MAX(0,E895-D895),IF(F895="Overdue",MAX(0,'START_HERE'!$B$7-D895),0))</x:f>
        <x:v>2</x:v>
      </x:c>
    </x:row>
    <x:row r="896" ht="18" customHeight="1">
      <x:c r="A896" s="69" t="str">
        <x:v>MLS-000895</x:v>
      </x:c>
      <x:c r="B896" s="69" t="str">
        <x:v>AGR-00301</x:v>
      </x:c>
      <x:c r="C896" s="69" t="str">
        <x:v>Financial Report</x:v>
      </x:c>
      <x:c r="D896" s="72" t="n">
        <x:v>46000</x:v>
      </x:c>
      <x:c r="E896" s="72"/>
      <x:c r="F896" s="69" t="str">
        <x:v>Overdue</x:v>
      </x:c>
      <x:c r="G896" s="69" t="str">
        <x:v>No</x:v>
      </x:c>
      <x:c r="H896" s="69" t="str">
        <x:v>Not Reviewed</x:v>
      </x:c>
      <x:c r="I896" s="69" t="str">
        <x:v>Compliance</x:v>
      </x:c>
      <x:c r="J896" s="76" t="n">
        <x:f>IF(E896&lt;&gt;"",MAX(0,E896-D896),IF(F896="Overdue",MAX(0,'START_HERE'!$B$7-D896),0))</x:f>
        <x:v>265</x:v>
      </x:c>
    </x:row>
    <x:row r="897" ht="18" customHeight="1">
      <x:c r="A897" s="69" t="str">
        <x:v>MLS-000896</x:v>
      </x:c>
      <x:c r="B897" s="69" t="str">
        <x:v>AGR-00301</x:v>
      </x:c>
      <x:c r="C897" s="69" t="str">
        <x:v>Progress Report</x:v>
      </x:c>
      <x:c r="D897" s="72" t="n">
        <x:v>46073</x:v>
      </x:c>
      <x:c r="E897" s="72" t="n">
        <x:v>46080</x:v>
      </x:c>
      <x:c r="F897" s="69" t="str">
        <x:v>Completed</x:v>
      </x:c>
      <x:c r="G897" s="69" t="str">
        <x:v>Yes</x:v>
      </x:c>
      <x:c r="H897" s="69" t="str">
        <x:v>Accepted</x:v>
      </x:c>
      <x:c r="I897" s="69" t="str">
        <x:v>Program Delivery</x:v>
      </x:c>
      <x:c r="J897" s="76" t="n">
        <x:f>IF(E897&lt;&gt;"",MAX(0,E897-D897),IF(F897="Overdue",MAX(0,'START_HERE'!$B$7-D897),0))</x:f>
        <x:v>7</x:v>
      </x:c>
    </x:row>
    <x:row r="898" ht="18" customHeight="1">
      <x:c r="A898" s="69" t="str">
        <x:v>MLS-000897</x:v>
      </x:c>
      <x:c r="B898" s="69" t="str">
        <x:v>AGR-00302</x:v>
      </x:c>
      <x:c r="C898" s="69" t="str">
        <x:v>Financial Report</x:v>
      </x:c>
      <x:c r="D898" s="72" t="n">
        <x:v>46274</x:v>
      </x:c>
      <x:c r="E898" s="72"/>
      <x:c r="F898" s="69" t="str">
        <x:v>Not Due</x:v>
      </x:c>
      <x:c r="G898" s="69" t="str">
        <x:v>No</x:v>
      </x:c>
      <x:c r="H898" s="69" t="str">
        <x:v>Not Reviewed</x:v>
      </x:c>
      <x:c r="I898" s="69" t="str">
        <x:v>Program Delivery</x:v>
      </x:c>
      <x:c r="J898" s="76" t="n">
        <x:f>IF(E898&lt;&gt;"",MAX(0,E898-D898),IF(F898="Overdue",MAX(0,'START_HERE'!$B$7-D898),0))</x:f>
        <x:v>0</x:v>
      </x:c>
    </x:row>
    <x:row r="899" ht="18" customHeight="1">
      <x:c r="A899" s="69" t="str">
        <x:v>MLS-000898</x:v>
      </x:c>
      <x:c r="B899" s="69" t="str">
        <x:v>AGR-00302</x:v>
      </x:c>
      <x:c r="C899" s="69" t="str">
        <x:v>Service Target</x:v>
      </x:c>
      <x:c r="D899" s="72" t="n">
        <x:v>46518</x:v>
      </x:c>
      <x:c r="E899" s="72"/>
      <x:c r="F899" s="69" t="str">
        <x:v>Not Due</x:v>
      </x:c>
      <x:c r="G899" s="69" t="str">
        <x:v>No</x:v>
      </x:c>
      <x:c r="H899" s="69" t="str">
        <x:v>Not Reviewed</x:v>
      </x:c>
      <x:c r="I899" s="69" t="str">
        <x:v>Program Delivery</x:v>
      </x:c>
      <x:c r="J899" s="76" t="n">
        <x:f>IF(E899&lt;&gt;"",MAX(0,E899-D899),IF(F899="Overdue",MAX(0,'START_HERE'!$B$7-D899),0))</x:f>
        <x:v>0</x:v>
      </x:c>
    </x:row>
    <x:row r="900" ht="18" customHeight="1">
      <x:c r="A900" s="69" t="str">
        <x:v>MLS-000899</x:v>
      </x:c>
      <x:c r="B900" s="69" t="str">
        <x:v>AGR-00303</x:v>
      </x:c>
      <x:c r="C900" s="69" t="str">
        <x:v>Progress Report</x:v>
      </x:c>
      <x:c r="D900" s="72" t="n">
        <x:v>45987</x:v>
      </x:c>
      <x:c r="E900" s="72" t="n">
        <x:v>45973</x:v>
      </x:c>
      <x:c r="F900" s="69" t="str">
        <x:v>Completed</x:v>
      </x:c>
      <x:c r="G900" s="69" t="str">
        <x:v>Yes</x:v>
      </x:c>
      <x:c r="H900" s="69" t="str">
        <x:v>Accepted</x:v>
      </x:c>
      <x:c r="I900" s="69" t="str">
        <x:v>Financial</x:v>
      </x:c>
      <x:c r="J900" s="76" t="n">
        <x:f>IF(E900&lt;&gt;"",MAX(0,E900-D900),IF(F900="Overdue",MAX(0,'START_HERE'!$B$7-D900),0))</x:f>
        <x:v>0</x:v>
      </x:c>
    </x:row>
    <x:row r="901" ht="18" customHeight="1">
      <x:c r="A901" s="69" t="str">
        <x:v>MLS-000900</x:v>
      </x:c>
      <x:c r="B901" s="69" t="str">
        <x:v>AGR-00303</x:v>
      </x:c>
      <x:c r="C901" s="69" t="str">
        <x:v>Progress Report</x:v>
      </x:c>
      <x:c r="D901" s="72" t="n">
        <x:v>46079</x:v>
      </x:c>
      <x:c r="E901" s="72" t="n">
        <x:v>46077</x:v>
      </x:c>
      <x:c r="F901" s="69" t="str">
        <x:v>Completed</x:v>
      </x:c>
      <x:c r="G901" s="69" t="str">
        <x:v>Yes</x:v>
      </x:c>
      <x:c r="H901" s="69" t="str">
        <x:v>Accepted</x:v>
      </x:c>
      <x:c r="I901" s="69" t="str">
        <x:v>Program Delivery</x:v>
      </x:c>
      <x:c r="J901" s="76" t="n">
        <x:f>IF(E901&lt;&gt;"",MAX(0,E901-D901),IF(F901="Overdue",MAX(0,'START_HERE'!$B$7-D901),0))</x:f>
        <x:v>0</x:v>
      </x:c>
    </x:row>
    <x:row r="902" ht="18" customHeight="1">
      <x:c r="A902" s="69" t="str">
        <x:v>MLS-000901</x:v>
      </x:c>
      <x:c r="B902" s="69" t="str">
        <x:v>AGR-00303</x:v>
      </x:c>
      <x:c r="C902" s="69" t="str">
        <x:v>Final Outcome</x:v>
      </x:c>
      <x:c r="D902" s="72" t="n">
        <x:v>46170</x:v>
      </x:c>
      <x:c r="E902" s="72"/>
      <x:c r="F902" s="69" t="str">
        <x:v>Overdue</x:v>
      </x:c>
      <x:c r="G902" s="69" t="str">
        <x:v>No</x:v>
      </x:c>
      <x:c r="H902" s="69" t="str">
        <x:v>Not Reviewed</x:v>
      </x:c>
      <x:c r="I902" s="69" t="str">
        <x:v>Compliance</x:v>
      </x:c>
      <x:c r="J902" s="76" t="n">
        <x:f>IF(E902&lt;&gt;"",MAX(0,E902-D902),IF(F902="Overdue",MAX(0,'START_HERE'!$B$7-D902),0))</x:f>
        <x:v>95</x:v>
      </x:c>
    </x:row>
    <x:row r="903" ht="18" customHeight="1">
      <x:c r="A903" s="69" t="str">
        <x:v>MLS-000902</x:v>
      </x:c>
      <x:c r="B903" s="69" t="str">
        <x:v>AGR-00304</x:v>
      </x:c>
      <x:c r="C903" s="69" t="str">
        <x:v>Progress Report</x:v>
      </x:c>
      <x:c r="D903" s="72" t="n">
        <x:v>46156</x:v>
      </x:c>
      <x:c r="E903" s="72" t="n">
        <x:v>46172</x:v>
      </x:c>
      <x:c r="F903" s="69" t="str">
        <x:v>Completed</x:v>
      </x:c>
      <x:c r="G903" s="69" t="str">
        <x:v>Yes</x:v>
      </x:c>
      <x:c r="H903" s="69" t="str">
        <x:v>Accepted</x:v>
      </x:c>
      <x:c r="I903" s="69" t="str">
        <x:v>Outcome</x:v>
      </x:c>
      <x:c r="J903" s="76" t="n">
        <x:f>IF(E903&lt;&gt;"",MAX(0,E903-D903),IF(F903="Overdue",MAX(0,'START_HERE'!$B$7-D903),0))</x:f>
        <x:v>16</x:v>
      </x:c>
    </x:row>
    <x:row r="904" ht="18" customHeight="1">
      <x:c r="A904" s="69" t="str">
        <x:v>MLS-000903</x:v>
      </x:c>
      <x:c r="B904" s="69" t="str">
        <x:v>AGR-00304</x:v>
      </x:c>
      <x:c r="C904" s="69" t="str">
        <x:v>Financial Report</x:v>
      </x:c>
      <x:c r="D904" s="72" t="n">
        <x:v>46400</x:v>
      </x:c>
      <x:c r="E904" s="72"/>
      <x:c r="F904" s="69" t="str">
        <x:v>Not Due</x:v>
      </x:c>
      <x:c r="G904" s="69" t="str">
        <x:v>No</x:v>
      </x:c>
      <x:c r="H904" s="69" t="str">
        <x:v>Not Reviewed</x:v>
      </x:c>
      <x:c r="I904" s="69" t="str">
        <x:v>Financial</x:v>
      </x:c>
      <x:c r="J904" s="76" t="n">
        <x:f>IF(E904&lt;&gt;"",MAX(0,E904-D904),IF(F904="Overdue",MAX(0,'START_HERE'!$B$7-D904),0))</x:f>
        <x:v>0</x:v>
      </x:c>
    </x:row>
    <x:row r="905" ht="18" customHeight="1">
      <x:c r="A905" s="69" t="str">
        <x:v>MLS-000904</x:v>
      </x:c>
      <x:c r="B905" s="69" t="str">
        <x:v>AGR-00305</x:v>
      </x:c>
      <x:c r="C905" s="69" t="str">
        <x:v>Financial Report</x:v>
      </x:c>
      <x:c r="D905" s="72" t="n">
        <x:v>45828</x:v>
      </x:c>
      <x:c r="E905" s="72" t="n">
        <x:v>45813</x:v>
      </x:c>
      <x:c r="F905" s="69" t="str">
        <x:v>Completed</x:v>
      </x:c>
      <x:c r="G905" s="69" t="str">
        <x:v>Yes</x:v>
      </x:c>
      <x:c r="H905" s="69" t="str">
        <x:v>Follow-up Required</x:v>
      </x:c>
      <x:c r="I905" s="69" t="str">
        <x:v>Program Delivery</x:v>
      </x:c>
      <x:c r="J905" s="76" t="n">
        <x:f>IF(E905&lt;&gt;"",MAX(0,E905-D905),IF(F905="Overdue",MAX(0,'START_HERE'!$B$7-D905),0))</x:f>
        <x:v>0</x:v>
      </x:c>
    </x:row>
    <x:row r="906" ht="18" customHeight="1">
      <x:c r="A906" s="69" t="str">
        <x:v>MLS-000905</x:v>
      </x:c>
      <x:c r="B906" s="69" t="str">
        <x:v>AGR-00305</x:v>
      </x:c>
      <x:c r="C906" s="69" t="str">
        <x:v>Service Target</x:v>
      </x:c>
      <x:c r="D906" s="72" t="n">
        <x:v>45965</x:v>
      </x:c>
      <x:c r="E906" s="72" t="n">
        <x:v>45989</x:v>
      </x:c>
      <x:c r="F906" s="69" t="str">
        <x:v>Completed</x:v>
      </x:c>
      <x:c r="G906" s="69" t="str">
        <x:v>Yes</x:v>
      </x:c>
      <x:c r="H906" s="69" t="str">
        <x:v>Follow-up Required</x:v>
      </x:c>
      <x:c r="I906" s="69" t="str">
        <x:v>Financial</x:v>
      </x:c>
      <x:c r="J906" s="76" t="n">
        <x:f>IF(E906&lt;&gt;"",MAX(0,E906-D906),IF(F906="Overdue",MAX(0,'START_HERE'!$B$7-D906),0))</x:f>
        <x:v>24</x:v>
      </x:c>
    </x:row>
    <x:row r="907" ht="18" customHeight="1">
      <x:c r="A907" s="69" t="str">
        <x:v>MLS-000906</x:v>
      </x:c>
      <x:c r="B907" s="69" t="str">
        <x:v>AGR-00305</x:v>
      </x:c>
      <x:c r="C907" s="69" t="str">
        <x:v>Final Outcome</x:v>
      </x:c>
      <x:c r="D907" s="72" t="n">
        <x:v>46102</x:v>
      </x:c>
      <x:c r="E907" s="72" t="n">
        <x:v>46111</x:v>
      </x:c>
      <x:c r="F907" s="69" t="str">
        <x:v>Completed</x:v>
      </x:c>
      <x:c r="G907" s="69" t="str">
        <x:v>Yes</x:v>
      </x:c>
      <x:c r="H907" s="69" t="str">
        <x:v>Accepted</x:v>
      </x:c>
      <x:c r="I907" s="69" t="str">
        <x:v>Compliance</x:v>
      </x:c>
      <x:c r="J907" s="76" t="n">
        <x:f>IF(E907&lt;&gt;"",MAX(0,E907-D907),IF(F907="Overdue",MAX(0,'START_HERE'!$B$7-D907),0))</x:f>
        <x:v>9</x:v>
      </x:c>
    </x:row>
    <x:row r="908" ht="18" customHeight="1">
      <x:c r="A908" s="69" t="str">
        <x:v>MLS-000907</x:v>
      </x:c>
      <x:c r="B908" s="69" t="str">
        <x:v>AGR-00306</x:v>
      </x:c>
      <x:c r="C908" s="69" t="str">
        <x:v>Service Target</x:v>
      </x:c>
      <x:c r="D908" s="72" t="n">
        <x:v>45598</x:v>
      </x:c>
      <x:c r="E908" s="72" t="n">
        <x:v>45584</x:v>
      </x:c>
      <x:c r="F908" s="69" t="str">
        <x:v>Completed</x:v>
      </x:c>
      <x:c r="G908" s="69" t="str">
        <x:v>Yes</x:v>
      </x:c>
      <x:c r="H908" s="69" t="str">
        <x:v>Follow-up Required</x:v>
      </x:c>
      <x:c r="I908" s="69" t="str">
        <x:v>Financial</x:v>
      </x:c>
      <x:c r="J908" s="76" t="n">
        <x:f>IF(E908&lt;&gt;"",MAX(0,E908-D908),IF(F908="Overdue",MAX(0,'START_HERE'!$B$7-D908),0))</x:f>
        <x:v>0</x:v>
      </x:c>
    </x:row>
    <x:row r="909" ht="18" customHeight="1">
      <x:c r="A909" s="69" t="str">
        <x:v>MLS-000908</x:v>
      </x:c>
      <x:c r="B909" s="69" t="str">
        <x:v>AGR-00306</x:v>
      </x:c>
      <x:c r="C909" s="69" t="str">
        <x:v>Service Target</x:v>
      </x:c>
      <x:c r="D909" s="72" t="n">
        <x:v>45690</x:v>
      </x:c>
      <x:c r="E909" s="72" t="n">
        <x:v>45689</x:v>
      </x:c>
      <x:c r="F909" s="69" t="str">
        <x:v>Completed</x:v>
      </x:c>
      <x:c r="G909" s="69" t="str">
        <x:v>Yes</x:v>
      </x:c>
      <x:c r="H909" s="69" t="str">
        <x:v>Accepted</x:v>
      </x:c>
      <x:c r="I909" s="69" t="str">
        <x:v>Financial</x:v>
      </x:c>
      <x:c r="J909" s="76" t="n">
        <x:f>IF(E909&lt;&gt;"",MAX(0,E909-D909),IF(F909="Overdue",MAX(0,'START_HERE'!$B$7-D909),0))</x:f>
        <x:v>0</x:v>
      </x:c>
    </x:row>
    <x:row r="910" ht="18" customHeight="1">
      <x:c r="A910" s="69" t="str">
        <x:v>MLS-000909</x:v>
      </x:c>
      <x:c r="B910" s="69" t="str">
        <x:v>AGR-00306</x:v>
      </x:c>
      <x:c r="C910" s="69" t="str">
        <x:v>Financial Report</x:v>
      </x:c>
      <x:c r="D910" s="72" t="n">
        <x:v>45781</x:v>
      </x:c>
      <x:c r="E910" s="72" t="n">
        <x:v>45789</x:v>
      </x:c>
      <x:c r="F910" s="69" t="str">
        <x:v>Completed</x:v>
      </x:c>
      <x:c r="G910" s="69" t="str">
        <x:v>Yes</x:v>
      </x:c>
      <x:c r="H910" s="69" t="str">
        <x:v>Accepted</x:v>
      </x:c>
      <x:c r="I910" s="69" t="str">
        <x:v>Financial</x:v>
      </x:c>
      <x:c r="J910" s="76" t="n">
        <x:f>IF(E910&lt;&gt;"",MAX(0,E910-D910),IF(F910="Overdue",MAX(0,'START_HERE'!$B$7-D910),0))</x:f>
        <x:v>8</x:v>
      </x:c>
    </x:row>
    <x:row r="911" ht="18" customHeight="1">
      <x:c r="A911" s="69" t="str">
        <x:v>MLS-000910</x:v>
      </x:c>
      <x:c r="B911" s="69" t="str">
        <x:v>AGR-00307</x:v>
      </x:c>
      <x:c r="C911" s="69" t="str">
        <x:v>Final Outcome</x:v>
      </x:c>
      <x:c r="D911" s="72" t="n">
        <x:v>45200</x:v>
      </x:c>
      <x:c r="E911" s="72" t="n">
        <x:v>45223</x:v>
      </x:c>
      <x:c r="F911" s="69" t="str">
        <x:v>Completed</x:v>
      </x:c>
      <x:c r="G911" s="69" t="str">
        <x:v>Yes</x:v>
      </x:c>
      <x:c r="H911" s="69" t="str">
        <x:v>Follow-up Required</x:v>
      </x:c>
      <x:c r="I911" s="69" t="str">
        <x:v>Outcome</x:v>
      </x:c>
      <x:c r="J911" s="76" t="n">
        <x:f>IF(E911&lt;&gt;"",MAX(0,E911-D911),IF(F911="Overdue",MAX(0,'START_HERE'!$B$7-D911),0))</x:f>
        <x:v>23</x:v>
      </x:c>
    </x:row>
    <x:row r="912" ht="18" customHeight="1">
      <x:c r="A912" s="69" t="str">
        <x:v>MLS-000911</x:v>
      </x:c>
      <x:c r="B912" s="69" t="str">
        <x:v>AGR-00307</x:v>
      </x:c>
      <x:c r="C912" s="69" t="str">
        <x:v>Financial Report</x:v>
      </x:c>
      <x:c r="D912" s="72" t="n">
        <x:v>45382</x:v>
      </x:c>
      <x:c r="E912" s="72" t="n">
        <x:v>45369</x:v>
      </x:c>
      <x:c r="F912" s="69" t="str">
        <x:v>Completed</x:v>
      </x:c>
      <x:c r="G912" s="69" t="str">
        <x:v>Yes</x:v>
      </x:c>
      <x:c r="H912" s="69" t="str">
        <x:v>Follow-up Required</x:v>
      </x:c>
      <x:c r="I912" s="69" t="str">
        <x:v>Outcome</x:v>
      </x:c>
      <x:c r="J912" s="76" t="n">
        <x:f>IF(E912&lt;&gt;"",MAX(0,E912-D912),IF(F912="Overdue",MAX(0,'START_HERE'!$B$7-D912),0))</x:f>
        <x:v>0</x:v>
      </x:c>
    </x:row>
    <x:row r="913" ht="18" customHeight="1">
      <x:c r="A913" s="69" t="str">
        <x:v>MLS-000912</x:v>
      </x:c>
      <x:c r="B913" s="69" t="str">
        <x:v>AGR-00308</x:v>
      </x:c>
      <x:c r="C913" s="69" t="str">
        <x:v>Progress Report</x:v>
      </x:c>
      <x:c r="D913" s="72" t="n">
        <x:v>45537</x:v>
      </x:c>
      <x:c r="E913" s="72" t="n">
        <x:v>45543</x:v>
      </x:c>
      <x:c r="F913" s="69" t="str">
        <x:v>Completed</x:v>
      </x:c>
      <x:c r="G913" s="69" t="str">
        <x:v>Yes</x:v>
      </x:c>
      <x:c r="H913" s="69" t="str">
        <x:v>Accepted</x:v>
      </x:c>
      <x:c r="I913" s="69" t="str">
        <x:v>Financial</x:v>
      </x:c>
      <x:c r="J913" s="76" t="n">
        <x:f>IF(E913&lt;&gt;"",MAX(0,E913-D913),IF(F913="Overdue",MAX(0,'START_HERE'!$B$7-D913),0))</x:f>
        <x:v>6</x:v>
      </x:c>
    </x:row>
    <x:row r="914" ht="18" customHeight="1">
      <x:c r="A914" s="69" t="str">
        <x:v>MLS-000913</x:v>
      </x:c>
      <x:c r="B914" s="69" t="str">
        <x:v>AGR-00308</x:v>
      </x:c>
      <x:c r="C914" s="69" t="str">
        <x:v>Service Target</x:v>
      </x:c>
      <x:c r="D914" s="72" t="n">
        <x:v>45610</x:v>
      </x:c>
      <x:c r="E914" s="72" t="n">
        <x:v>45622</x:v>
      </x:c>
      <x:c r="F914" s="69" t="str">
        <x:v>Completed</x:v>
      </x:c>
      <x:c r="G914" s="69" t="str">
        <x:v>Yes</x:v>
      </x:c>
      <x:c r="H914" s="69" t="str">
        <x:v>Accepted</x:v>
      </x:c>
      <x:c r="I914" s="69" t="str">
        <x:v>Outcome</x:v>
      </x:c>
      <x:c r="J914" s="76" t="n">
        <x:f>IF(E914&lt;&gt;"",MAX(0,E914-D914),IF(F914="Overdue",MAX(0,'START_HERE'!$B$7-D914),0))</x:f>
        <x:v>12</x:v>
      </x:c>
    </x:row>
    <x:row r="915" ht="18" customHeight="1">
      <x:c r="A915" s="69" t="str">
        <x:v>MLS-000914</x:v>
      </x:c>
      <x:c r="B915" s="69" t="str">
        <x:v>AGR-00308</x:v>
      </x:c>
      <x:c r="C915" s="69" t="str">
        <x:v>Service Target</x:v>
      </x:c>
      <x:c r="D915" s="72" t="n">
        <x:v>45683</x:v>
      </x:c>
      <x:c r="E915" s="72" t="n">
        <x:v>45692</x:v>
      </x:c>
      <x:c r="F915" s="69" t="str">
        <x:v>Completed</x:v>
      </x:c>
      <x:c r="G915" s="69" t="str">
        <x:v>Yes</x:v>
      </x:c>
      <x:c r="H915" s="69" t="str">
        <x:v>Accepted</x:v>
      </x:c>
      <x:c r="I915" s="69" t="str">
        <x:v>Compliance</x:v>
      </x:c>
      <x:c r="J915" s="76" t="n">
        <x:f>IF(E915&lt;&gt;"",MAX(0,E915-D915),IF(F915="Overdue",MAX(0,'START_HERE'!$B$7-D915),0))</x:f>
        <x:v>9</x:v>
      </x:c>
    </x:row>
    <x:row r="916" ht="18" customHeight="1">
      <x:c r="A916" s="69" t="str">
        <x:v>MLS-000915</x:v>
      </x:c>
      <x:c r="B916" s="69" t="str">
        <x:v>AGR-00308</x:v>
      </x:c>
      <x:c r="C916" s="69" t="str">
        <x:v>Final Outcome</x:v>
      </x:c>
      <x:c r="D916" s="72" t="n">
        <x:v>45756</x:v>
      </x:c>
      <x:c r="E916" s="72" t="n">
        <x:v>45742</x:v>
      </x:c>
      <x:c r="F916" s="69" t="str">
        <x:v>Completed</x:v>
      </x:c>
      <x:c r="G916" s="69" t="str">
        <x:v>Yes</x:v>
      </x:c>
      <x:c r="H916" s="69" t="str">
        <x:v>Accepted</x:v>
      </x:c>
      <x:c r="I916" s="69" t="str">
        <x:v>Financial</x:v>
      </x:c>
      <x:c r="J916" s="76" t="n">
        <x:f>IF(E916&lt;&gt;"",MAX(0,E916-D916),IF(F916="Overdue",MAX(0,'START_HERE'!$B$7-D916),0))</x:f>
        <x:v>0</x:v>
      </x:c>
    </x:row>
    <x:row r="917" ht="18" customHeight="1">
      <x:c r="A917" s="69" t="str">
        <x:v>MLS-000916</x:v>
      </x:c>
      <x:c r="B917" s="69" t="str">
        <x:v>AGR-00309</x:v>
      </x:c>
      <x:c r="C917" s="69" t="str">
        <x:v>Financial Report</x:v>
      </x:c>
      <x:c r="D917" s="72" t="n">
        <x:v>46502</x:v>
      </x:c>
      <x:c r="E917" s="72"/>
      <x:c r="F917" s="69" t="str">
        <x:v>Not Due</x:v>
      </x:c>
      <x:c r="G917" s="69" t="str">
        <x:v>No</x:v>
      </x:c>
      <x:c r="H917" s="69" t="str">
        <x:v>Not Reviewed</x:v>
      </x:c>
      <x:c r="I917" s="69" t="str">
        <x:v>Compliance</x:v>
      </x:c>
      <x:c r="J917" s="76" t="n">
        <x:f>IF(E917&lt;&gt;"",MAX(0,E917-D917),IF(F917="Overdue",MAX(0,'START_HERE'!$B$7-D917),0))</x:f>
        <x:v>0</x:v>
      </x:c>
    </x:row>
    <x:row r="918" ht="18" customHeight="1">
      <x:c r="A918" s="69" t="str">
        <x:v>MLS-000917</x:v>
      </x:c>
      <x:c r="B918" s="69" t="str">
        <x:v>AGR-00309</x:v>
      </x:c>
      <x:c r="C918" s="69" t="str">
        <x:v>Final Outcome</x:v>
      </x:c>
      <x:c r="D918" s="72" t="n">
        <x:v>46684</x:v>
      </x:c>
      <x:c r="E918" s="72"/>
      <x:c r="F918" s="69" t="str">
        <x:v>Not Due</x:v>
      </x:c>
      <x:c r="G918" s="69" t="str">
        <x:v>No</x:v>
      </x:c>
      <x:c r="H918" s="69" t="str">
        <x:v>Not Reviewed</x:v>
      </x:c>
      <x:c r="I918" s="69" t="str">
        <x:v>Program Delivery</x:v>
      </x:c>
      <x:c r="J918" s="76" t="n">
        <x:f>IF(E918&lt;&gt;"",MAX(0,E918-D918),IF(F918="Overdue",MAX(0,'START_HERE'!$B$7-D918),0))</x:f>
        <x:v>0</x:v>
      </x:c>
    </x:row>
    <x:row r="919" ht="18" customHeight="1">
      <x:c r="A919" s="69" t="str">
        <x:v>MLS-000918</x:v>
      </x:c>
      <x:c r="B919" s="69" t="str">
        <x:v>AGR-00309</x:v>
      </x:c>
      <x:c r="C919" s="69" t="str">
        <x:v>Service Target</x:v>
      </x:c>
      <x:c r="D919" s="72" t="n">
        <x:v>46867</x:v>
      </x:c>
      <x:c r="E919" s="72"/>
      <x:c r="F919" s="69" t="str">
        <x:v>Not Due</x:v>
      </x:c>
      <x:c r="G919" s="69" t="str">
        <x:v>No</x:v>
      </x:c>
      <x:c r="H919" s="69" t="str">
        <x:v>Not Reviewed</x:v>
      </x:c>
      <x:c r="I919" s="69" t="str">
        <x:v>Outcome</x:v>
      </x:c>
      <x:c r="J919" s="76" t="n">
        <x:f>IF(E919&lt;&gt;"",MAX(0,E919-D919),IF(F919="Overdue",MAX(0,'START_HERE'!$B$7-D919),0))</x:f>
        <x:v>0</x:v>
      </x:c>
    </x:row>
    <x:row r="920" ht="18" customHeight="1">
      <x:c r="A920" s="69" t="str">
        <x:v>MLS-000919</x:v>
      </x:c>
      <x:c r="B920" s="69" t="str">
        <x:v>AGR-00310</x:v>
      </x:c>
      <x:c r="C920" s="69" t="str">
        <x:v>Financial Report</x:v>
      </x:c>
      <x:c r="D920" s="72" t="n">
        <x:v>46208</x:v>
      </x:c>
      <x:c r="E920" s="72" t="n">
        <x:v>46223</x:v>
      </x:c>
      <x:c r="F920" s="69" t="str">
        <x:v>Completed</x:v>
      </x:c>
      <x:c r="G920" s="69" t="str">
        <x:v>Yes</x:v>
      </x:c>
      <x:c r="H920" s="69" t="str">
        <x:v>Accepted</x:v>
      </x:c>
      <x:c r="I920" s="69" t="str">
        <x:v>Program Delivery</x:v>
      </x:c>
      <x:c r="J920" s="76" t="n">
        <x:f>IF(E920&lt;&gt;"",MAX(0,E920-D920),IF(F920="Overdue",MAX(0,'START_HERE'!$B$7-D920),0))</x:f>
        <x:v>15</x:v>
      </x:c>
    </x:row>
    <x:row r="921" ht="18" customHeight="1">
      <x:c r="A921" s="69" t="str">
        <x:v>MLS-000920</x:v>
      </x:c>
      <x:c r="B921" s="69" t="str">
        <x:v>AGR-00310</x:v>
      </x:c>
      <x:c r="C921" s="69" t="str">
        <x:v>Financial Report</x:v>
      </x:c>
      <x:c r="D921" s="72" t="n">
        <x:v>46390</x:v>
      </x:c>
      <x:c r="E921" s="72"/>
      <x:c r="F921" s="69" t="str">
        <x:v>Not Due</x:v>
      </x:c>
      <x:c r="G921" s="69" t="str">
        <x:v>No</x:v>
      </x:c>
      <x:c r="H921" s="69" t="str">
        <x:v>Not Reviewed</x:v>
      </x:c>
      <x:c r="I921" s="69" t="str">
        <x:v>Program Delivery</x:v>
      </x:c>
      <x:c r="J921" s="76" t="n">
        <x:f>IF(E921&lt;&gt;"",MAX(0,E921-D921),IF(F921="Overdue",MAX(0,'START_HERE'!$B$7-D921),0))</x:f>
        <x:v>0</x:v>
      </x:c>
    </x:row>
    <x:row r="922" ht="18" customHeight="1">
      <x:c r="A922" s="69" t="str">
        <x:v>MLS-000921</x:v>
      </x:c>
      <x:c r="B922" s="69" t="str">
        <x:v>AGR-00311</x:v>
      </x:c>
      <x:c r="C922" s="69" t="str">
        <x:v>Service Target</x:v>
      </x:c>
      <x:c r="D922" s="72" t="n">
        <x:v>46179</x:v>
      </x:c>
      <x:c r="E922" s="72" t="n">
        <x:v>46185</x:v>
      </x:c>
      <x:c r="F922" s="69" t="str">
        <x:v>Completed</x:v>
      </x:c>
      <x:c r="G922" s="69" t="str">
        <x:v>Yes</x:v>
      </x:c>
      <x:c r="H922" s="69" t="str">
        <x:v>Follow-up Required</x:v>
      </x:c>
      <x:c r="I922" s="69" t="str">
        <x:v>Financial</x:v>
      </x:c>
      <x:c r="J922" s="76" t="n">
        <x:f>IF(E922&lt;&gt;"",MAX(0,E922-D922),IF(F922="Overdue",MAX(0,'START_HERE'!$B$7-D922),0))</x:f>
        <x:v>6</x:v>
      </x:c>
    </x:row>
    <x:row r="923" ht="18" customHeight="1">
      <x:c r="A923" s="69" t="str">
        <x:v>MLS-000922</x:v>
      </x:c>
      <x:c r="B923" s="69" t="str">
        <x:v>AGR-00311</x:v>
      </x:c>
      <x:c r="C923" s="69" t="str">
        <x:v>Final Outcome</x:v>
      </x:c>
      <x:c r="D923" s="72" t="n">
        <x:v>46252</x:v>
      </x:c>
      <x:c r="E923" s="72" t="n">
        <x:v>46256</x:v>
      </x:c>
      <x:c r="F923" s="69" t="str">
        <x:v>Completed</x:v>
      </x:c>
      <x:c r="G923" s="69" t="str">
        <x:v>Yes</x:v>
      </x:c>
      <x:c r="H923" s="69" t="str">
        <x:v>Follow-up Required</x:v>
      </x:c>
      <x:c r="I923" s="69" t="str">
        <x:v>Program Delivery</x:v>
      </x:c>
      <x:c r="J923" s="76" t="n">
        <x:f>IF(E923&lt;&gt;"",MAX(0,E923-D923),IF(F923="Overdue",MAX(0,'START_HERE'!$B$7-D923),0))</x:f>
        <x:v>4</x:v>
      </x:c>
    </x:row>
    <x:row r="924" ht="18" customHeight="1">
      <x:c r="A924" s="69" t="str">
        <x:v>MLS-000923</x:v>
      </x:c>
      <x:c r="B924" s="69" t="str">
        <x:v>AGR-00311</x:v>
      </x:c>
      <x:c r="C924" s="69" t="str">
        <x:v>Service Target</x:v>
      </x:c>
      <x:c r="D924" s="72" t="n">
        <x:v>46325</x:v>
      </x:c>
      <x:c r="E924" s="72"/>
      <x:c r="F924" s="69" t="str">
        <x:v>Not Due</x:v>
      </x:c>
      <x:c r="G924" s="69" t="str">
        <x:v>No</x:v>
      </x:c>
      <x:c r="H924" s="69" t="str">
        <x:v>Not Reviewed</x:v>
      </x:c>
      <x:c r="I924" s="69" t="str">
        <x:v>Outcome</x:v>
      </x:c>
      <x:c r="J924" s="76" t="n">
        <x:f>IF(E924&lt;&gt;"",MAX(0,E924-D924),IF(F924="Overdue",MAX(0,'START_HERE'!$B$7-D924),0))</x:f>
        <x:v>0</x:v>
      </x:c>
    </x:row>
    <x:row r="925" ht="18" customHeight="1">
      <x:c r="A925" s="69" t="str">
        <x:v>MLS-000924</x:v>
      </x:c>
      <x:c r="B925" s="69" t="str">
        <x:v>AGR-00311</x:v>
      </x:c>
      <x:c r="C925" s="69" t="str">
        <x:v>Service Target</x:v>
      </x:c>
      <x:c r="D925" s="72" t="n">
        <x:v>46398</x:v>
      </x:c>
      <x:c r="E925" s="72"/>
      <x:c r="F925" s="69" t="str">
        <x:v>Not Due</x:v>
      </x:c>
      <x:c r="G925" s="69" t="str">
        <x:v>No</x:v>
      </x:c>
      <x:c r="H925" s="69" t="str">
        <x:v>Not Reviewed</x:v>
      </x:c>
      <x:c r="I925" s="69" t="str">
        <x:v>Financial</x:v>
      </x:c>
      <x:c r="J925" s="76" t="n">
        <x:f>IF(E925&lt;&gt;"",MAX(0,E925-D925),IF(F925="Overdue",MAX(0,'START_HERE'!$B$7-D925),0))</x:f>
        <x:v>0</x:v>
      </x:c>
    </x:row>
    <x:row r="926" ht="18" customHeight="1">
      <x:c r="A926" s="69" t="str">
        <x:v>MLS-000925</x:v>
      </x:c>
      <x:c r="B926" s="69" t="str">
        <x:v>AGR-00312</x:v>
      </x:c>
      <x:c r="C926" s="69" t="str">
        <x:v>Financial Report</x:v>
      </x:c>
      <x:c r="D926" s="72" t="n">
        <x:v>45213</x:v>
      </x:c>
      <x:c r="E926" s="72" t="n">
        <x:v>45207</x:v>
      </x:c>
      <x:c r="F926" s="69" t="str">
        <x:v>Completed</x:v>
      </x:c>
      <x:c r="G926" s="69" t="str">
        <x:v>Yes</x:v>
      </x:c>
      <x:c r="H926" s="69" t="str">
        <x:v>Accepted</x:v>
      </x:c>
      <x:c r="I926" s="69" t="str">
        <x:v>Outcome</x:v>
      </x:c>
      <x:c r="J926" s="76" t="n">
        <x:f>IF(E926&lt;&gt;"",MAX(0,E926-D926),IF(F926="Overdue",MAX(0,'START_HERE'!$B$7-D926),0))</x:f>
        <x:v>0</x:v>
      </x:c>
    </x:row>
    <x:row r="927" ht="18" customHeight="1">
      <x:c r="A927" s="69" t="str">
        <x:v>MLS-000926</x:v>
      </x:c>
      <x:c r="B927" s="69" t="str">
        <x:v>AGR-00312</x:v>
      </x:c>
      <x:c r="C927" s="69" t="str">
        <x:v>Financial Report</x:v>
      </x:c>
      <x:c r="D927" s="72" t="n">
        <x:v>45395</x:v>
      </x:c>
      <x:c r="E927" s="72"/>
      <x:c r="F927" s="69" t="str">
        <x:v>Overdue</x:v>
      </x:c>
      <x:c r="G927" s="69" t="str">
        <x:v>No</x:v>
      </x:c>
      <x:c r="H927" s="69" t="str">
        <x:v>Not Reviewed</x:v>
      </x:c>
      <x:c r="I927" s="69" t="str">
        <x:v>Financial</x:v>
      </x:c>
      <x:c r="J927" s="76" t="n">
        <x:f>IF(E927&lt;&gt;"",MAX(0,E927-D927),IF(F927="Overdue",MAX(0,'START_HERE'!$B$7-D927),0))</x:f>
        <x:v>870</x:v>
      </x:c>
    </x:row>
    <x:row r="928" ht="18" customHeight="1">
      <x:c r="A928" s="69" t="str">
        <x:v>MLS-000927</x:v>
      </x:c>
      <x:c r="B928" s="69" t="str">
        <x:v>AGR-00313</x:v>
      </x:c>
      <x:c r="C928" s="69" t="str">
        <x:v>Progress Report</x:v>
      </x:c>
      <x:c r="D928" s="72" t="n">
        <x:v>45988</x:v>
      </x:c>
      <x:c r="E928" s="72" t="n">
        <x:v>46009</x:v>
      </x:c>
      <x:c r="F928" s="69" t="str">
        <x:v>Completed</x:v>
      </x:c>
      <x:c r="G928" s="69" t="str">
        <x:v>Yes</x:v>
      </x:c>
      <x:c r="H928" s="69" t="str">
        <x:v>Accepted</x:v>
      </x:c>
      <x:c r="I928" s="69" t="str">
        <x:v>Outcome</x:v>
      </x:c>
      <x:c r="J928" s="76" t="n">
        <x:f>IF(E928&lt;&gt;"",MAX(0,E928-D928),IF(F928="Overdue",MAX(0,'START_HERE'!$B$7-D928),0))</x:f>
        <x:v>21</x:v>
      </x:c>
    </x:row>
    <x:row r="929" ht="18" customHeight="1">
      <x:c r="A929" s="69" t="str">
        <x:v>MLS-000928</x:v>
      </x:c>
      <x:c r="B929" s="69" t="str">
        <x:v>AGR-00313</x:v>
      </x:c>
      <x:c r="C929" s="69" t="str">
        <x:v>Financial Report</x:v>
      </x:c>
      <x:c r="D929" s="72" t="n">
        <x:v>46125</x:v>
      </x:c>
      <x:c r="E929" s="72" t="n">
        <x:v>46131</x:v>
      </x:c>
      <x:c r="F929" s="69" t="str">
        <x:v>Completed</x:v>
      </x:c>
      <x:c r="G929" s="69" t="str">
        <x:v>Yes</x:v>
      </x:c>
      <x:c r="H929" s="69" t="str">
        <x:v>Accepted</x:v>
      </x:c>
      <x:c r="I929" s="69" t="str">
        <x:v>Financial</x:v>
      </x:c>
      <x:c r="J929" s="76" t="n">
        <x:f>IF(E929&lt;&gt;"",MAX(0,E929-D929),IF(F929="Overdue",MAX(0,'START_HERE'!$B$7-D929),0))</x:f>
        <x:v>6</x:v>
      </x:c>
    </x:row>
    <x:row r="930" ht="18" customHeight="1">
      <x:c r="A930" s="69" t="str">
        <x:v>MLS-000929</x:v>
      </x:c>
      <x:c r="B930" s="69" t="str">
        <x:v>AGR-00313</x:v>
      </x:c>
      <x:c r="C930" s="69" t="str">
        <x:v>Progress Report</x:v>
      </x:c>
      <x:c r="D930" s="72" t="n">
        <x:v>46262</x:v>
      </x:c>
      <x:c r="E930" s="72" t="n">
        <x:v>46280</x:v>
      </x:c>
      <x:c r="F930" s="69" t="str">
        <x:v>Completed</x:v>
      </x:c>
      <x:c r="G930" s="69" t="str">
        <x:v>Yes</x:v>
      </x:c>
      <x:c r="H930" s="69" t="str">
        <x:v>Accepted</x:v>
      </x:c>
      <x:c r="I930" s="69" t="str">
        <x:v>Financial</x:v>
      </x:c>
      <x:c r="J930" s="76" t="n">
        <x:f>IF(E930&lt;&gt;"",MAX(0,E930-D930),IF(F930="Overdue",MAX(0,'START_HERE'!$B$7-D930),0))</x:f>
        <x:v>18</x:v>
      </x:c>
    </x:row>
    <x:row r="931" ht="18" customHeight="1">
      <x:c r="A931" s="69" t="str">
        <x:v>MLS-000930</x:v>
      </x:c>
      <x:c r="B931" s="69" t="str">
        <x:v>AGR-00314</x:v>
      </x:c>
      <x:c r="C931" s="69" t="str">
        <x:v>Service Target</x:v>
      </x:c>
      <x:c r="D931" s="72" t="n">
        <x:v>46357</x:v>
      </x:c>
      <x:c r="E931" s="72"/>
      <x:c r="F931" s="69" t="str">
        <x:v>Not Due</x:v>
      </x:c>
      <x:c r="G931" s="69" t="str">
        <x:v>No</x:v>
      </x:c>
      <x:c r="H931" s="69" t="str">
        <x:v>Not Reviewed</x:v>
      </x:c>
      <x:c r="I931" s="69" t="str">
        <x:v>Compliance</x:v>
      </x:c>
      <x:c r="J931" s="76" t="n">
        <x:f>IF(E931&lt;&gt;"",MAX(0,E931-D931),IF(F931="Overdue",MAX(0,'START_HERE'!$B$7-D931),0))</x:f>
        <x:v>0</x:v>
      </x:c>
    </x:row>
    <x:row r="932" ht="18" customHeight="1">
      <x:c r="A932" s="69" t="str">
        <x:v>MLS-000931</x:v>
      </x:c>
      <x:c r="B932" s="69" t="str">
        <x:v>AGR-00314</x:v>
      </x:c>
      <x:c r="C932" s="69" t="str">
        <x:v>Financial Report</x:v>
      </x:c>
      <x:c r="D932" s="72" t="n">
        <x:v>46494</x:v>
      </x:c>
      <x:c r="E932" s="72"/>
      <x:c r="F932" s="69" t="str">
        <x:v>Not Due</x:v>
      </x:c>
      <x:c r="G932" s="69" t="str">
        <x:v>No</x:v>
      </x:c>
      <x:c r="H932" s="69" t="str">
        <x:v>Not Reviewed</x:v>
      </x:c>
      <x:c r="I932" s="69" t="str">
        <x:v>Program Delivery</x:v>
      </x:c>
      <x:c r="J932" s="76" t="n">
        <x:f>IF(E932&lt;&gt;"",MAX(0,E932-D932),IF(F932="Overdue",MAX(0,'START_HERE'!$B$7-D932),0))</x:f>
        <x:v>0</x:v>
      </x:c>
    </x:row>
    <x:row r="933" ht="18" customHeight="1">
      <x:c r="A933" s="69" t="str">
        <x:v>MLS-000932</x:v>
      </x:c>
      <x:c r="B933" s="69" t="str">
        <x:v>AGR-00314</x:v>
      </x:c>
      <x:c r="C933" s="69" t="str">
        <x:v>Service Target</x:v>
      </x:c>
      <x:c r="D933" s="72" t="n">
        <x:v>46631</x:v>
      </x:c>
      <x:c r="E933" s="72"/>
      <x:c r="F933" s="69" t="str">
        <x:v>Not Due</x:v>
      </x:c>
      <x:c r="G933" s="69" t="str">
        <x:v>No</x:v>
      </x:c>
      <x:c r="H933" s="69" t="str">
        <x:v>Not Reviewed</x:v>
      </x:c>
      <x:c r="I933" s="69" t="str">
        <x:v>Outcome</x:v>
      </x:c>
      <x:c r="J933" s="76" t="n">
        <x:f>IF(E933&lt;&gt;"",MAX(0,E933-D933),IF(F933="Overdue",MAX(0,'START_HERE'!$B$7-D933),0))</x:f>
        <x:v>0</x:v>
      </x:c>
    </x:row>
    <x:row r="934" ht="18" customHeight="1">
      <x:c r="A934" s="69" t="str">
        <x:v>MLS-000933</x:v>
      </x:c>
      <x:c r="B934" s="69" t="str">
        <x:v>AGR-00315</x:v>
      </x:c>
      <x:c r="C934" s="69" t="str">
        <x:v>Progress Report</x:v>
      </x:c>
      <x:c r="D934" s="72" t="n">
        <x:v>46346</x:v>
      </x:c>
      <x:c r="E934" s="72"/>
      <x:c r="F934" s="69" t="str">
        <x:v>Not Due</x:v>
      </x:c>
      <x:c r="G934" s="69" t="str">
        <x:v>No</x:v>
      </x:c>
      <x:c r="H934" s="69" t="str">
        <x:v>Not Reviewed</x:v>
      </x:c>
      <x:c r="I934" s="69" t="str">
        <x:v>Financial</x:v>
      </x:c>
      <x:c r="J934" s="76" t="n">
        <x:f>IF(E934&lt;&gt;"",MAX(0,E934-D934),IF(F934="Overdue",MAX(0,'START_HERE'!$B$7-D934),0))</x:f>
        <x:v>0</x:v>
      </x:c>
    </x:row>
    <x:row r="935" ht="18" customHeight="1">
      <x:c r="A935" s="69" t="str">
        <x:v>MLS-000934</x:v>
      </x:c>
      <x:c r="B935" s="69" t="str">
        <x:v>AGR-00315</x:v>
      </x:c>
      <x:c r="C935" s="69" t="str">
        <x:v>Financial Report</x:v>
      </x:c>
      <x:c r="D935" s="72" t="n">
        <x:v>46528</x:v>
      </x:c>
      <x:c r="E935" s="72"/>
      <x:c r="F935" s="69" t="str">
        <x:v>Not Due</x:v>
      </x:c>
      <x:c r="G935" s="69" t="str">
        <x:v>No</x:v>
      </x:c>
      <x:c r="H935" s="69" t="str">
        <x:v>Not Reviewed</x:v>
      </x:c>
      <x:c r="I935" s="69" t="str">
        <x:v>Compliance</x:v>
      </x:c>
      <x:c r="J935" s="76" t="n">
        <x:f>IF(E935&lt;&gt;"",MAX(0,E935-D935),IF(F935="Overdue",MAX(0,'START_HERE'!$B$7-D935),0))</x:f>
        <x:v>0</x:v>
      </x:c>
    </x:row>
    <x:row r="936" ht="18" customHeight="1">
      <x:c r="A936" s="69" t="str">
        <x:v>MLS-000935</x:v>
      </x:c>
      <x:c r="B936" s="69" t="str">
        <x:v>AGR-00316</x:v>
      </x:c>
      <x:c r="C936" s="69" t="str">
        <x:v>Progress Report</x:v>
      </x:c>
      <x:c r="D936" s="72" t="n">
        <x:v>45877</x:v>
      </x:c>
      <x:c r="E936" s="72" t="n">
        <x:v>45891</x:v>
      </x:c>
      <x:c r="F936" s="69" t="str">
        <x:v>Completed</x:v>
      </x:c>
      <x:c r="G936" s="69" t="str">
        <x:v>Yes</x:v>
      </x:c>
      <x:c r="H936" s="69" t="str">
        <x:v>Follow-up Required</x:v>
      </x:c>
      <x:c r="I936" s="69" t="str">
        <x:v>Program Delivery</x:v>
      </x:c>
      <x:c r="J936" s="76" t="n">
        <x:f>IF(E936&lt;&gt;"",MAX(0,E936-D936),IF(F936="Overdue",MAX(0,'START_HERE'!$B$7-D936),0))</x:f>
        <x:v>14</x:v>
      </x:c>
    </x:row>
    <x:row r="937" ht="18" customHeight="1">
      <x:c r="A937" s="69" t="str">
        <x:v>MLS-000936</x:v>
      </x:c>
      <x:c r="B937" s="69" t="str">
        <x:v>AGR-00316</x:v>
      </x:c>
      <x:c r="C937" s="69" t="str">
        <x:v>Financial Report</x:v>
      </x:c>
      <x:c r="D937" s="72" t="n">
        <x:v>46059</x:v>
      </x:c>
      <x:c r="E937" s="72" t="n">
        <x:v>46065</x:v>
      </x:c>
      <x:c r="F937" s="69" t="str">
        <x:v>Completed</x:v>
      </x:c>
      <x:c r="G937" s="69" t="str">
        <x:v>Yes</x:v>
      </x:c>
      <x:c r="H937" s="69" t="str">
        <x:v>Accepted</x:v>
      </x:c>
      <x:c r="I937" s="69" t="str">
        <x:v>Outcome</x:v>
      </x:c>
      <x:c r="J937" s="76" t="n">
        <x:f>IF(E937&lt;&gt;"",MAX(0,E937-D937),IF(F937="Overdue",MAX(0,'START_HERE'!$B$7-D937),0))</x:f>
        <x:v>6</x:v>
      </x:c>
    </x:row>
    <x:row r="938" ht="18" customHeight="1">
      <x:c r="A938" s="69" t="str">
        <x:v>MLS-000937</x:v>
      </x:c>
      <x:c r="B938" s="69" t="str">
        <x:v>AGR-00317</x:v>
      </x:c>
      <x:c r="C938" s="69" t="str">
        <x:v>Service Target</x:v>
      </x:c>
      <x:c r="D938" s="72" t="n">
        <x:v>46418</x:v>
      </x:c>
      <x:c r="E938" s="72"/>
      <x:c r="F938" s="69" t="str">
        <x:v>Not Due</x:v>
      </x:c>
      <x:c r="G938" s="69" t="str">
        <x:v>No</x:v>
      </x:c>
      <x:c r="H938" s="69" t="str">
        <x:v>Not Reviewed</x:v>
      </x:c>
      <x:c r="I938" s="69" t="str">
        <x:v>Outcome</x:v>
      </x:c>
      <x:c r="J938" s="76" t="n">
        <x:f>IF(E938&lt;&gt;"",MAX(0,E938-D938),IF(F938="Overdue",MAX(0,'START_HERE'!$B$7-D938),0))</x:f>
        <x:v>0</x:v>
      </x:c>
    </x:row>
    <x:row r="939" ht="18" customHeight="1">
      <x:c r="A939" s="69" t="str">
        <x:v>MLS-000938</x:v>
      </x:c>
      <x:c r="B939" s="69" t="str">
        <x:v>AGR-00317</x:v>
      </x:c>
      <x:c r="C939" s="69" t="str">
        <x:v>Service Target</x:v>
      </x:c>
      <x:c r="D939" s="72" t="n">
        <x:v>46662</x:v>
      </x:c>
      <x:c r="E939" s="72"/>
      <x:c r="F939" s="69" t="str">
        <x:v>Not Due</x:v>
      </x:c>
      <x:c r="G939" s="69" t="str">
        <x:v>No</x:v>
      </x:c>
      <x:c r="H939" s="69" t="str">
        <x:v>Not Reviewed</x:v>
      </x:c>
      <x:c r="I939" s="69" t="str">
        <x:v>Program Delivery</x:v>
      </x:c>
      <x:c r="J939" s="76" t="n">
        <x:f>IF(E939&lt;&gt;"",MAX(0,E939-D939),IF(F939="Overdue",MAX(0,'START_HERE'!$B$7-D939),0))</x:f>
        <x:v>0</x:v>
      </x:c>
    </x:row>
    <x:row r="940" ht="18" customHeight="1">
      <x:c r="A940" s="69" t="str">
        <x:v>MLS-000939</x:v>
      </x:c>
      <x:c r="B940" s="69" t="str">
        <x:v>AGR-00318</x:v>
      </x:c>
      <x:c r="C940" s="69" t="str">
        <x:v>Final Outcome</x:v>
      </x:c>
      <x:c r="D940" s="72" t="n">
        <x:v>45578</x:v>
      </x:c>
      <x:c r="E940" s="72" t="n">
        <x:v>45581</x:v>
      </x:c>
      <x:c r="F940" s="69" t="str">
        <x:v>Completed</x:v>
      </x:c>
      <x:c r="G940" s="69" t="str">
        <x:v>Yes</x:v>
      </x:c>
      <x:c r="H940" s="69" t="str">
        <x:v>Accepted</x:v>
      </x:c>
      <x:c r="I940" s="69" t="str">
        <x:v>Outcome</x:v>
      </x:c>
      <x:c r="J940" s="76" t="n">
        <x:f>IF(E940&lt;&gt;"",MAX(0,E940-D940),IF(F940="Overdue",MAX(0,'START_HERE'!$B$7-D940),0))</x:f>
        <x:v>3</x:v>
      </x:c>
    </x:row>
    <x:row r="941" ht="18" customHeight="1">
      <x:c r="A941" s="69" t="str">
        <x:v>MLS-000940</x:v>
      </x:c>
      <x:c r="B941" s="69" t="str">
        <x:v>AGR-00318</x:v>
      </x:c>
      <x:c r="C941" s="69" t="str">
        <x:v>Financial Report</x:v>
      </x:c>
      <x:c r="D941" s="72" t="n">
        <x:v>45699</x:v>
      </x:c>
      <x:c r="E941" s="72" t="n">
        <x:v>45700</x:v>
      </x:c>
      <x:c r="F941" s="69" t="str">
        <x:v>Completed</x:v>
      </x:c>
      <x:c r="G941" s="69" t="str">
        <x:v>Yes</x:v>
      </x:c>
      <x:c r="H941" s="69" t="str">
        <x:v>Accepted</x:v>
      </x:c>
      <x:c r="I941" s="69" t="str">
        <x:v>Financial</x:v>
      </x:c>
      <x:c r="J941" s="76" t="n">
        <x:f>IF(E941&lt;&gt;"",MAX(0,E941-D941),IF(F941="Overdue",MAX(0,'START_HERE'!$B$7-D941),0))</x:f>
        <x:v>1</x:v>
      </x:c>
    </x:row>
    <x:row r="942" ht="18" customHeight="1">
      <x:c r="A942" s="69" t="str">
        <x:v>MLS-000941</x:v>
      </x:c>
      <x:c r="B942" s="69" t="str">
        <x:v>AGR-00319</x:v>
      </x:c>
      <x:c r="C942" s="69" t="str">
        <x:v>Final Outcome</x:v>
      </x:c>
      <x:c r="D942" s="72" t="n">
        <x:v>45537</x:v>
      </x:c>
      <x:c r="E942" s="72" t="n">
        <x:v>45533</x:v>
      </x:c>
      <x:c r="F942" s="69" t="str">
        <x:v>Completed</x:v>
      </x:c>
      <x:c r="G942" s="69" t="str">
        <x:v>Yes</x:v>
      </x:c>
      <x:c r="H942" s="69" t="str">
        <x:v>Accepted</x:v>
      </x:c>
      <x:c r="I942" s="69" t="str">
        <x:v>Financial</x:v>
      </x:c>
      <x:c r="J942" s="76" t="n">
        <x:f>IF(E942&lt;&gt;"",MAX(0,E942-D942),IF(F942="Overdue",MAX(0,'START_HERE'!$B$7-D942),0))</x:f>
        <x:v>0</x:v>
      </x:c>
    </x:row>
    <x:row r="943" ht="18" customHeight="1">
      <x:c r="A943" s="69" t="str">
        <x:v>MLS-000942</x:v>
      </x:c>
      <x:c r="B943" s="69" t="str">
        <x:v>AGR-00319</x:v>
      </x:c>
      <x:c r="C943" s="69" t="str">
        <x:v>Progress Report</x:v>
      </x:c>
      <x:c r="D943" s="72" t="n">
        <x:v>45674</x:v>
      </x:c>
      <x:c r="E943" s="72" t="n">
        <x:v>45679</x:v>
      </x:c>
      <x:c r="F943" s="69" t="str">
        <x:v>Completed</x:v>
      </x:c>
      <x:c r="G943" s="69" t="str">
        <x:v>Yes</x:v>
      </x:c>
      <x:c r="H943" s="69" t="str">
        <x:v>Accepted</x:v>
      </x:c>
      <x:c r="I943" s="69" t="str">
        <x:v>Outcome</x:v>
      </x:c>
      <x:c r="J943" s="76" t="n">
        <x:f>IF(E943&lt;&gt;"",MAX(0,E943-D943),IF(F943="Overdue",MAX(0,'START_HERE'!$B$7-D943),0))</x:f>
        <x:v>5</x:v>
      </x:c>
    </x:row>
    <x:row r="944" ht="18" customHeight="1">
      <x:c r="A944" s="69" t="str">
        <x:v>MLS-000943</x:v>
      </x:c>
      <x:c r="B944" s="69" t="str">
        <x:v>AGR-00319</x:v>
      </x:c>
      <x:c r="C944" s="69" t="str">
        <x:v>Financial Report</x:v>
      </x:c>
      <x:c r="D944" s="72" t="n">
        <x:v>45811</x:v>
      </x:c>
      <x:c r="E944" s="72" t="n">
        <x:v>45828</x:v>
      </x:c>
      <x:c r="F944" s="69" t="str">
        <x:v>Completed</x:v>
      </x:c>
      <x:c r="G944" s="69" t="str">
        <x:v>Yes</x:v>
      </x:c>
      <x:c r="H944" s="69" t="str">
        <x:v>Accepted</x:v>
      </x:c>
      <x:c r="I944" s="69" t="str">
        <x:v>Program Delivery</x:v>
      </x:c>
      <x:c r="J944" s="76" t="n">
        <x:f>IF(E944&lt;&gt;"",MAX(0,E944-D944),IF(F944="Overdue",MAX(0,'START_HERE'!$B$7-D944),0))</x:f>
        <x:v>17</x:v>
      </x:c>
    </x:row>
    <x:row r="945" ht="18" customHeight="1">
      <x:c r="A945" s="69" t="str">
        <x:v>MLS-000944</x:v>
      </x:c>
      <x:c r="B945" s="69" t="str">
        <x:v>AGR-00320</x:v>
      </x:c>
      <x:c r="C945" s="69" t="str">
        <x:v>Service Target</x:v>
      </x:c>
      <x:c r="D945" s="72" t="n">
        <x:v>46263</x:v>
      </x:c>
      <x:c r="E945" s="72" t="n">
        <x:v>46252</x:v>
      </x:c>
      <x:c r="F945" s="69" t="str">
        <x:v>Completed</x:v>
      </x:c>
      <x:c r="G945" s="69" t="str">
        <x:v>Yes</x:v>
      </x:c>
      <x:c r="H945" s="69" t="str">
        <x:v>Accepted</x:v>
      </x:c>
      <x:c r="I945" s="69" t="str">
        <x:v>Compliance</x:v>
      </x:c>
      <x:c r="J945" s="76" t="n">
        <x:f>IF(E945&lt;&gt;"",MAX(0,E945-D945),IF(F945="Overdue",MAX(0,'START_HERE'!$B$7-D945),0))</x:f>
        <x:v>0</x:v>
      </x:c>
    </x:row>
    <x:row r="946" ht="18" customHeight="1">
      <x:c r="A946" s="69" t="str">
        <x:v>MLS-000945</x:v>
      </x:c>
      <x:c r="B946" s="69" t="str">
        <x:v>AGR-00320</x:v>
      </x:c>
      <x:c r="C946" s="69" t="str">
        <x:v>Final Outcome</x:v>
      </x:c>
      <x:c r="D946" s="72" t="n">
        <x:v>46336</x:v>
      </x:c>
      <x:c r="E946" s="72"/>
      <x:c r="F946" s="69" t="str">
        <x:v>Not Due</x:v>
      </x:c>
      <x:c r="G946" s="69" t="str">
        <x:v>No</x:v>
      </x:c>
      <x:c r="H946" s="69" t="str">
        <x:v>Not Reviewed</x:v>
      </x:c>
      <x:c r="I946" s="69" t="str">
        <x:v>Program Delivery</x:v>
      </x:c>
      <x:c r="J946" s="76" t="n">
        <x:f>IF(E946&lt;&gt;"",MAX(0,E946-D946),IF(F946="Overdue",MAX(0,'START_HERE'!$B$7-D946),0))</x:f>
        <x:v>0</x:v>
      </x:c>
    </x:row>
    <x:row r="947" ht="18" customHeight="1">
      <x:c r="A947" s="69" t="str">
        <x:v>MLS-000946</x:v>
      </x:c>
      <x:c r="B947" s="69" t="str">
        <x:v>AGR-00320</x:v>
      </x:c>
      <x:c r="C947" s="69" t="str">
        <x:v>Service Target</x:v>
      </x:c>
      <x:c r="D947" s="72" t="n">
        <x:v>46409</x:v>
      </x:c>
      <x:c r="E947" s="72"/>
      <x:c r="F947" s="69" t="str">
        <x:v>Not Due</x:v>
      </x:c>
      <x:c r="G947" s="69" t="str">
        <x:v>No</x:v>
      </x:c>
      <x:c r="H947" s="69" t="str">
        <x:v>Not Reviewed</x:v>
      </x:c>
      <x:c r="I947" s="69" t="str">
        <x:v>Compliance</x:v>
      </x:c>
      <x:c r="J947" s="76" t="n">
        <x:f>IF(E947&lt;&gt;"",MAX(0,E947-D947),IF(F947="Overdue",MAX(0,'START_HERE'!$B$7-D947),0))</x:f>
        <x:v>0</x:v>
      </x:c>
    </x:row>
    <x:row r="948" ht="18" customHeight="1">
      <x:c r="A948" s="69" t="str">
        <x:v>MLS-000947</x:v>
      </x:c>
      <x:c r="B948" s="69" t="str">
        <x:v>AGR-00320</x:v>
      </x:c>
      <x:c r="C948" s="69" t="str">
        <x:v>Service Target</x:v>
      </x:c>
      <x:c r="D948" s="72" t="n">
        <x:v>46482</x:v>
      </x:c>
      <x:c r="E948" s="72"/>
      <x:c r="F948" s="69" t="str">
        <x:v>Not Due</x:v>
      </x:c>
      <x:c r="G948" s="69" t="str">
        <x:v>No</x:v>
      </x:c>
      <x:c r="H948" s="69" t="str">
        <x:v>Not Reviewed</x:v>
      </x:c>
      <x:c r="I948" s="69" t="str">
        <x:v>Program Delivery</x:v>
      </x:c>
      <x:c r="J948" s="76" t="n">
        <x:f>IF(E948&lt;&gt;"",MAX(0,E948-D948),IF(F948="Overdue",MAX(0,'START_HERE'!$B$7-D948),0))</x:f>
        <x:v>0</x:v>
      </x:c>
    </x:row>
    <x:row r="949" ht="18" customHeight="1">
      <x:c r="A949" s="69" t="str">
        <x:v>MLS-000948</x:v>
      </x:c>
      <x:c r="B949" s="69" t="str">
        <x:v>AGR-00321</x:v>
      </x:c>
      <x:c r="C949" s="69" t="str">
        <x:v>Progress Report</x:v>
      </x:c>
      <x:c r="D949" s="72" t="n">
        <x:v>45484</x:v>
      </x:c>
      <x:c r="E949" s="72" t="n">
        <x:v>45473</x:v>
      </x:c>
      <x:c r="F949" s="69" t="str">
        <x:v>Completed</x:v>
      </x:c>
      <x:c r="G949" s="69" t="str">
        <x:v>Yes</x:v>
      </x:c>
      <x:c r="H949" s="69" t="str">
        <x:v>Follow-up Required</x:v>
      </x:c>
      <x:c r="I949" s="69" t="str">
        <x:v>Financial</x:v>
      </x:c>
      <x:c r="J949" s="76" t="n">
        <x:f>IF(E949&lt;&gt;"",MAX(0,E949-D949),IF(F949="Overdue",MAX(0,'START_HERE'!$B$7-D949),0))</x:f>
        <x:v>0</x:v>
      </x:c>
    </x:row>
    <x:row r="950" ht="18" customHeight="1">
      <x:c r="A950" s="69" t="str">
        <x:v>MLS-000949</x:v>
      </x:c>
      <x:c r="B950" s="69" t="str">
        <x:v>AGR-00321</x:v>
      </x:c>
      <x:c r="C950" s="69" t="str">
        <x:v>Service Target</x:v>
      </x:c>
      <x:c r="D950" s="72" t="n">
        <x:v>45621</x:v>
      </x:c>
      <x:c r="E950" s="72" t="n">
        <x:v>45644</x:v>
      </x:c>
      <x:c r="F950" s="69" t="str">
        <x:v>Completed</x:v>
      </x:c>
      <x:c r="G950" s="69" t="str">
        <x:v>Yes</x:v>
      </x:c>
      <x:c r="H950" s="69" t="str">
        <x:v>Accepted</x:v>
      </x:c>
      <x:c r="I950" s="69" t="str">
        <x:v>Financial</x:v>
      </x:c>
      <x:c r="J950" s="76" t="n">
        <x:f>IF(E950&lt;&gt;"",MAX(0,E950-D950),IF(F950="Overdue",MAX(0,'START_HERE'!$B$7-D950),0))</x:f>
        <x:v>23</x:v>
      </x:c>
    </x:row>
    <x:row r="951" ht="18" customHeight="1">
      <x:c r="A951" s="69" t="str">
        <x:v>MLS-000950</x:v>
      </x:c>
      <x:c r="B951" s="69" t="str">
        <x:v>AGR-00321</x:v>
      </x:c>
      <x:c r="C951" s="69" t="str">
        <x:v>Final Outcome</x:v>
      </x:c>
      <x:c r="D951" s="72" t="n">
        <x:v>45758</x:v>
      </x:c>
      <x:c r="E951" s="72" t="n">
        <x:v>45782</x:v>
      </x:c>
      <x:c r="F951" s="69" t="str">
        <x:v>Completed</x:v>
      </x:c>
      <x:c r="G951" s="69" t="str">
        <x:v>Yes</x:v>
      </x:c>
      <x:c r="H951" s="69" t="str">
        <x:v>Follow-up Required</x:v>
      </x:c>
      <x:c r="I951" s="69" t="str">
        <x:v>Compliance</x:v>
      </x:c>
      <x:c r="J951" s="76" t="n">
        <x:f>IF(E951&lt;&gt;"",MAX(0,E951-D951),IF(F951="Overdue",MAX(0,'START_HERE'!$B$7-D951),0))</x:f>
        <x:v>24</x:v>
      </x:c>
    </x:row>
    <x:row r="952" ht="18" customHeight="1">
      <x:c r="A952" s="69" t="str">
        <x:v>MLS-000951</x:v>
      </x:c>
      <x:c r="B952" s="69" t="str">
        <x:v>AGR-00322</x:v>
      </x:c>
      <x:c r="C952" s="69" t="str">
        <x:v>Financial Report</x:v>
      </x:c>
      <x:c r="D952" s="72" t="n">
        <x:v>45566</x:v>
      </x:c>
      <x:c r="E952" s="72" t="n">
        <x:v>45565</x:v>
      </x:c>
      <x:c r="F952" s="69" t="str">
        <x:v>Completed</x:v>
      </x:c>
      <x:c r="G952" s="69" t="str">
        <x:v>Yes</x:v>
      </x:c>
      <x:c r="H952" s="69" t="str">
        <x:v>Accepted</x:v>
      </x:c>
      <x:c r="I952" s="69" t="str">
        <x:v>Outcome</x:v>
      </x:c>
      <x:c r="J952" s="76" t="n">
        <x:f>IF(E952&lt;&gt;"",MAX(0,E952-D952),IF(F952="Overdue",MAX(0,'START_HERE'!$B$7-D952),0))</x:f>
        <x:v>0</x:v>
      </x:c>
    </x:row>
    <x:row r="953" ht="18" customHeight="1">
      <x:c r="A953" s="69" t="str">
        <x:v>MLS-000952</x:v>
      </x:c>
      <x:c r="B953" s="69" t="str">
        <x:v>AGR-00322</x:v>
      </x:c>
      <x:c r="C953" s="69" t="str">
        <x:v>Final Outcome</x:v>
      </x:c>
      <x:c r="D953" s="72" t="n">
        <x:v>45810</x:v>
      </x:c>
      <x:c r="E953" s="72" t="n">
        <x:v>45799</x:v>
      </x:c>
      <x:c r="F953" s="69" t="str">
        <x:v>Completed</x:v>
      </x:c>
      <x:c r="G953" s="69" t="str">
        <x:v>Yes</x:v>
      </x:c>
      <x:c r="H953" s="69" t="str">
        <x:v>Accepted</x:v>
      </x:c>
      <x:c r="I953" s="69" t="str">
        <x:v>Financial</x:v>
      </x:c>
      <x:c r="J953" s="76" t="n">
        <x:f>IF(E953&lt;&gt;"",MAX(0,E953-D953),IF(F953="Overdue",MAX(0,'START_HERE'!$B$7-D953),0))</x:f>
        <x:v>0</x:v>
      </x:c>
    </x:row>
    <x:row r="954" ht="18" customHeight="1">
      <x:c r="A954" s="69" t="str">
        <x:v>MLS-000953</x:v>
      </x:c>
      <x:c r="B954" s="69" t="str">
        <x:v>AGR-00323</x:v>
      </x:c>
      <x:c r="C954" s="69" t="str">
        <x:v>Service Target</x:v>
      </x:c>
      <x:c r="D954" s="72" t="n">
        <x:v>45579</x:v>
      </x:c>
      <x:c r="E954" s="72" t="n">
        <x:v>45564</x:v>
      </x:c>
      <x:c r="F954" s="69" t="str">
        <x:v>Completed</x:v>
      </x:c>
      <x:c r="G954" s="69" t="str">
        <x:v>Yes</x:v>
      </x:c>
      <x:c r="H954" s="69" t="str">
        <x:v>Follow-up Required</x:v>
      </x:c>
      <x:c r="I954" s="69" t="str">
        <x:v>Program Delivery</x:v>
      </x:c>
      <x:c r="J954" s="76" t="n">
        <x:f>IF(E954&lt;&gt;"",MAX(0,E954-D954),IF(F954="Overdue",MAX(0,'START_HERE'!$B$7-D954),0))</x:f>
        <x:v>0</x:v>
      </x:c>
    </x:row>
    <x:row r="955" ht="18" customHeight="1">
      <x:c r="A955" s="69" t="str">
        <x:v>MLS-000954</x:v>
      </x:c>
      <x:c r="B955" s="69" t="str">
        <x:v>AGR-00323</x:v>
      </x:c>
      <x:c r="C955" s="69" t="str">
        <x:v>Final Outcome</x:v>
      </x:c>
      <x:c r="D955" s="72" t="n">
        <x:v>45671</x:v>
      </x:c>
      <x:c r="E955" s="72"/>
      <x:c r="F955" s="69" t="str">
        <x:v>Overdue</x:v>
      </x:c>
      <x:c r="G955" s="69" t="str">
        <x:v>No</x:v>
      </x:c>
      <x:c r="H955" s="69" t="str">
        <x:v>Not Reviewed</x:v>
      </x:c>
      <x:c r="I955" s="69" t="str">
        <x:v>Compliance</x:v>
      </x:c>
      <x:c r="J955" s="76" t="n">
        <x:f>IF(E955&lt;&gt;"",MAX(0,E955-D955),IF(F955="Overdue",MAX(0,'START_HERE'!$B$7-D955),0))</x:f>
        <x:v>594</x:v>
      </x:c>
    </x:row>
    <x:row r="956" ht="18" customHeight="1">
      <x:c r="A956" s="69" t="str">
        <x:v>MLS-000955</x:v>
      </x:c>
      <x:c r="B956" s="69" t="str">
        <x:v>AGR-00323</x:v>
      </x:c>
      <x:c r="C956" s="69" t="str">
        <x:v>Financial Report</x:v>
      </x:c>
      <x:c r="D956" s="72" t="n">
        <x:v>45762</x:v>
      </x:c>
      <x:c r="E956" s="72" t="n">
        <x:v>45750</x:v>
      </x:c>
      <x:c r="F956" s="69" t="str">
        <x:v>Completed</x:v>
      </x:c>
      <x:c r="G956" s="69" t="str">
        <x:v>Yes</x:v>
      </x:c>
      <x:c r="H956" s="69" t="str">
        <x:v>Accepted</x:v>
      </x:c>
      <x:c r="I956" s="69" t="str">
        <x:v>Financial</x:v>
      </x:c>
      <x:c r="J956" s="76" t="n">
        <x:f>IF(E956&lt;&gt;"",MAX(0,E956-D956),IF(F956="Overdue",MAX(0,'START_HERE'!$B$7-D956),0))</x:f>
        <x:v>0</x:v>
      </x:c>
    </x:row>
    <x:row r="957" ht="18" customHeight="1">
      <x:c r="A957" s="69" t="str">
        <x:v>MLS-000956</x:v>
      </x:c>
      <x:c r="B957" s="69" t="str">
        <x:v>AGR-00324</x:v>
      </x:c>
      <x:c r="C957" s="69" t="str">
        <x:v>Financial Report</x:v>
      </x:c>
      <x:c r="D957" s="72" t="n">
        <x:v>46307</x:v>
      </x:c>
      <x:c r="E957" s="72"/>
      <x:c r="F957" s="69" t="str">
        <x:v>Not Due</x:v>
      </x:c>
      <x:c r="G957" s="69" t="str">
        <x:v>No</x:v>
      </x:c>
      <x:c r="H957" s="69" t="str">
        <x:v>Not Reviewed</x:v>
      </x:c>
      <x:c r="I957" s="69" t="str">
        <x:v>Outcome</x:v>
      </x:c>
      <x:c r="J957" s="76" t="n">
        <x:f>IF(E957&lt;&gt;"",MAX(0,E957-D957),IF(F957="Overdue",MAX(0,'START_HERE'!$B$7-D957),0))</x:f>
        <x:v>0</x:v>
      </x:c>
    </x:row>
    <x:row r="958" ht="18" customHeight="1">
      <x:c r="A958" s="69" t="str">
        <x:v>MLS-000957</x:v>
      </x:c>
      <x:c r="B958" s="69" t="str">
        <x:v>AGR-00324</x:v>
      </x:c>
      <x:c r="C958" s="69" t="str">
        <x:v>Final Outcome</x:v>
      </x:c>
      <x:c r="D958" s="72" t="n">
        <x:v>46380</x:v>
      </x:c>
      <x:c r="E958" s="72"/>
      <x:c r="F958" s="69" t="str">
        <x:v>Not Due</x:v>
      </x:c>
      <x:c r="G958" s="69" t="str">
        <x:v>No</x:v>
      </x:c>
      <x:c r="H958" s="69" t="str">
        <x:v>Not Reviewed</x:v>
      </x:c>
      <x:c r="I958" s="69" t="str">
        <x:v>Outcome</x:v>
      </x:c>
      <x:c r="J958" s="76" t="n">
        <x:f>IF(E958&lt;&gt;"",MAX(0,E958-D958),IF(F958="Overdue",MAX(0,'START_HERE'!$B$7-D958),0))</x:f>
        <x:v>0</x:v>
      </x:c>
    </x:row>
    <x:row r="959" ht="18" customHeight="1">
      <x:c r="A959" s="69" t="str">
        <x:v>MLS-000958</x:v>
      </x:c>
      <x:c r="B959" s="69" t="str">
        <x:v>AGR-00324</x:v>
      </x:c>
      <x:c r="C959" s="69" t="str">
        <x:v>Progress Report</x:v>
      </x:c>
      <x:c r="D959" s="72" t="n">
        <x:v>46453</x:v>
      </x:c>
      <x:c r="E959" s="72"/>
      <x:c r="F959" s="69" t="str">
        <x:v>Not Due</x:v>
      </x:c>
      <x:c r="G959" s="69" t="str">
        <x:v>No</x:v>
      </x:c>
      <x:c r="H959" s="69" t="str">
        <x:v>Not Reviewed</x:v>
      </x:c>
      <x:c r="I959" s="69" t="str">
        <x:v>Program Delivery</x:v>
      </x:c>
      <x:c r="J959" s="76" t="n">
        <x:f>IF(E959&lt;&gt;"",MAX(0,E959-D959),IF(F959="Overdue",MAX(0,'START_HERE'!$B$7-D959),0))</x:f>
        <x:v>0</x:v>
      </x:c>
    </x:row>
    <x:row r="960" ht="18" customHeight="1">
      <x:c r="A960" s="69" t="str">
        <x:v>MLS-000959</x:v>
      </x:c>
      <x:c r="B960" s="69" t="str">
        <x:v>AGR-00324</x:v>
      </x:c>
      <x:c r="C960" s="69" t="str">
        <x:v>Progress Report</x:v>
      </x:c>
      <x:c r="D960" s="72" t="n">
        <x:v>46526</x:v>
      </x:c>
      <x:c r="E960" s="72"/>
      <x:c r="F960" s="69" t="str">
        <x:v>Not Due</x:v>
      </x:c>
      <x:c r="G960" s="69" t="str">
        <x:v>No</x:v>
      </x:c>
      <x:c r="H960" s="69" t="str">
        <x:v>Not Reviewed</x:v>
      </x:c>
      <x:c r="I960" s="69" t="str">
        <x:v>Compliance</x:v>
      </x:c>
      <x:c r="J960" s="76" t="n">
        <x:f>IF(E960&lt;&gt;"",MAX(0,E960-D960),IF(F960="Overdue",MAX(0,'START_HERE'!$B$7-D960),0))</x:f>
        <x:v>0</x:v>
      </x:c>
    </x:row>
    <x:row r="961" ht="18" customHeight="1">
      <x:c r="A961" s="69" t="str">
        <x:v>MLS-000960</x:v>
      </x:c>
      <x:c r="B961" s="69" t="str">
        <x:v>AGR-00325</x:v>
      </x:c>
      <x:c r="C961" s="69" t="str">
        <x:v>Progress Report</x:v>
      </x:c>
      <x:c r="D961" s="72" t="n">
        <x:v>45477</x:v>
      </x:c>
      <x:c r="E961" s="72" t="n">
        <x:v>45472</x:v>
      </x:c>
      <x:c r="F961" s="69" t="str">
        <x:v>Completed</x:v>
      </x:c>
      <x:c r="G961" s="69" t="str">
        <x:v>Yes</x:v>
      </x:c>
      <x:c r="H961" s="69" t="str">
        <x:v>Follow-up Required</x:v>
      </x:c>
      <x:c r="I961" s="69" t="str">
        <x:v>Financial</x:v>
      </x:c>
      <x:c r="J961" s="76" t="n">
        <x:f>IF(E961&lt;&gt;"",MAX(0,E961-D961),IF(F961="Overdue",MAX(0,'START_HERE'!$B$7-D961),0))</x:f>
        <x:v>0</x:v>
      </x:c>
    </x:row>
    <x:row r="962" ht="18" customHeight="1">
      <x:c r="A962" s="69" t="str">
        <x:v>MLS-000961</x:v>
      </x:c>
      <x:c r="B962" s="69" t="str">
        <x:v>AGR-00325</x:v>
      </x:c>
      <x:c r="C962" s="69" t="str">
        <x:v>Service Target</x:v>
      </x:c>
      <x:c r="D962" s="72" t="n">
        <x:v>45659</x:v>
      </x:c>
      <x:c r="E962" s="72" t="n">
        <x:v>45653</x:v>
      </x:c>
      <x:c r="F962" s="69" t="str">
        <x:v>Completed</x:v>
      </x:c>
      <x:c r="G962" s="69" t="str">
        <x:v>Yes</x:v>
      </x:c>
      <x:c r="H962" s="69" t="str">
        <x:v>Accepted</x:v>
      </x:c>
      <x:c r="I962" s="69" t="str">
        <x:v>Financial</x:v>
      </x:c>
      <x:c r="J962" s="76" t="n">
        <x:f>IF(E962&lt;&gt;"",MAX(0,E962-D962),IF(F962="Overdue",MAX(0,'START_HERE'!$B$7-D962),0))</x:f>
        <x:v>0</x:v>
      </x:c>
    </x:row>
    <x:row r="963" ht="18" customHeight="1">
      <x:c r="A963" s="69" t="str">
        <x:v>MLS-000962</x:v>
      </x:c>
      <x:c r="B963" s="69" t="str">
        <x:v>AGR-00326</x:v>
      </x:c>
      <x:c r="C963" s="69" t="str">
        <x:v>Financial Report</x:v>
      </x:c>
      <x:c r="D963" s="72" t="n">
        <x:v>45998</x:v>
      </x:c>
      <x:c r="E963" s="72" t="n">
        <x:v>46017</x:v>
      </x:c>
      <x:c r="F963" s="69" t="str">
        <x:v>Completed</x:v>
      </x:c>
      <x:c r="G963" s="69" t="str">
        <x:v>Yes</x:v>
      </x:c>
      <x:c r="H963" s="69" t="str">
        <x:v>Accepted</x:v>
      </x:c>
      <x:c r="I963" s="69" t="str">
        <x:v>Financial</x:v>
      </x:c>
      <x:c r="J963" s="76" t="n">
        <x:f>IF(E963&lt;&gt;"",MAX(0,E963-D963),IF(F963="Overdue",MAX(0,'START_HERE'!$B$7-D963),0))</x:f>
        <x:v>19</x:v>
      </x:c>
    </x:row>
    <x:row r="964" ht="18" customHeight="1">
      <x:c r="A964" s="69" t="str">
        <x:v>MLS-000963</x:v>
      </x:c>
      <x:c r="B964" s="69" t="str">
        <x:v>AGR-00326</x:v>
      </x:c>
      <x:c r="C964" s="69" t="str">
        <x:v>Financial Report</x:v>
      </x:c>
      <x:c r="D964" s="72" t="n">
        <x:v>46180</x:v>
      </x:c>
      <x:c r="E964" s="72" t="n">
        <x:v>46172</x:v>
      </x:c>
      <x:c r="F964" s="69" t="str">
        <x:v>Completed</x:v>
      </x:c>
      <x:c r="G964" s="69" t="str">
        <x:v>Yes</x:v>
      </x:c>
      <x:c r="H964" s="69" t="str">
        <x:v>Accepted</x:v>
      </x:c>
      <x:c r="I964" s="69" t="str">
        <x:v>Program Delivery</x:v>
      </x:c>
      <x:c r="J964" s="76" t="n">
        <x:f>IF(E964&lt;&gt;"",MAX(0,E964-D964),IF(F964="Overdue",MAX(0,'START_HERE'!$B$7-D964),0))</x:f>
        <x:v>0</x:v>
      </x:c>
    </x:row>
    <x:row r="965" ht="18" customHeight="1">
      <x:c r="A965" s="69" t="str">
        <x:v>MLS-000964</x:v>
      </x:c>
      <x:c r="B965" s="69" t="str">
        <x:v>AGR-00327</x:v>
      </x:c>
      <x:c r="C965" s="69" t="str">
        <x:v>Financial Report</x:v>
      </x:c>
      <x:c r="D965" s="72" t="n">
        <x:v>45564</x:v>
      </x:c>
      <x:c r="E965" s="72" t="n">
        <x:v>45588</x:v>
      </x:c>
      <x:c r="F965" s="69" t="str">
        <x:v>Completed</x:v>
      </x:c>
      <x:c r="G965" s="69" t="str">
        <x:v>Yes</x:v>
      </x:c>
      <x:c r="H965" s="69" t="str">
        <x:v>Follow-up Required</x:v>
      </x:c>
      <x:c r="I965" s="69" t="str">
        <x:v>Program Delivery</x:v>
      </x:c>
      <x:c r="J965" s="76" t="n">
        <x:f>IF(E965&lt;&gt;"",MAX(0,E965-D965),IF(F965="Overdue",MAX(0,'START_HERE'!$B$7-D965),0))</x:f>
        <x:v>24</x:v>
      </x:c>
    </x:row>
    <x:row r="966" ht="18" customHeight="1">
      <x:c r="A966" s="69" t="str">
        <x:v>MLS-000965</x:v>
      </x:c>
      <x:c r="B966" s="69" t="str">
        <x:v>AGR-00327</x:v>
      </x:c>
      <x:c r="C966" s="69" t="str">
        <x:v>Financial Report</x:v>
      </x:c>
      <x:c r="D966" s="72" t="n">
        <x:v>45746</x:v>
      </x:c>
      <x:c r="E966" s="72" t="n">
        <x:v>45766</x:v>
      </x:c>
      <x:c r="F966" s="69" t="str">
        <x:v>Completed</x:v>
      </x:c>
      <x:c r="G966" s="69" t="str">
        <x:v>Yes</x:v>
      </x:c>
      <x:c r="H966" s="69" t="str">
        <x:v>Accepted</x:v>
      </x:c>
      <x:c r="I966" s="69" t="str">
        <x:v>Program Delivery</x:v>
      </x:c>
      <x:c r="J966" s="76" t="n">
        <x:f>IF(E966&lt;&gt;"",MAX(0,E966-D966),IF(F966="Overdue",MAX(0,'START_HERE'!$B$7-D966),0))</x:f>
        <x:v>20</x:v>
      </x:c>
    </x:row>
    <x:row r="967" ht="18" customHeight="1">
      <x:c r="A967" s="69" t="str">
        <x:v>MLS-000966</x:v>
      </x:c>
      <x:c r="B967" s="69" t="str">
        <x:v>AGR-00328</x:v>
      </x:c>
      <x:c r="C967" s="69" t="str">
        <x:v>Final Outcome</x:v>
      </x:c>
      <x:c r="D967" s="72" t="n">
        <x:v>45355</x:v>
      </x:c>
      <x:c r="E967" s="72" t="n">
        <x:v>45340</x:v>
      </x:c>
      <x:c r="F967" s="69" t="str">
        <x:v>Completed</x:v>
      </x:c>
      <x:c r="G967" s="69" t="str">
        <x:v>Yes</x:v>
      </x:c>
      <x:c r="H967" s="69" t="str">
        <x:v>Accepted</x:v>
      </x:c>
      <x:c r="I967" s="69" t="str">
        <x:v>Outcome</x:v>
      </x:c>
      <x:c r="J967" s="76" t="n">
        <x:f>IF(E967&lt;&gt;"",MAX(0,E967-D967),IF(F967="Overdue",MAX(0,'START_HERE'!$B$7-D967),0))</x:f>
        <x:v>0</x:v>
      </x:c>
    </x:row>
    <x:row r="968" ht="18" customHeight="1">
      <x:c r="A968" s="69" t="str">
        <x:v>MLS-000967</x:v>
      </x:c>
      <x:c r="B968" s="69" t="str">
        <x:v>AGR-00328</x:v>
      </x:c>
      <x:c r="C968" s="69" t="str">
        <x:v>Final Outcome</x:v>
      </x:c>
      <x:c r="D968" s="72" t="n">
        <x:v>45447</x:v>
      </x:c>
      <x:c r="E968" s="72" t="n">
        <x:v>45464</x:v>
      </x:c>
      <x:c r="F968" s="69" t="str">
        <x:v>Completed</x:v>
      </x:c>
      <x:c r="G968" s="69" t="str">
        <x:v>Yes</x:v>
      </x:c>
      <x:c r="H968" s="69" t="str">
        <x:v>Accepted</x:v>
      </x:c>
      <x:c r="I968" s="69" t="str">
        <x:v>Compliance</x:v>
      </x:c>
      <x:c r="J968" s="76" t="n">
        <x:f>IF(E968&lt;&gt;"",MAX(0,E968-D968),IF(F968="Overdue",MAX(0,'START_HERE'!$B$7-D968),0))</x:f>
        <x:v>17</x:v>
      </x:c>
    </x:row>
    <x:row r="969" ht="18" customHeight="1">
      <x:c r="A969" s="69" t="str">
        <x:v>MLS-000968</x:v>
      </x:c>
      <x:c r="B969" s="69" t="str">
        <x:v>AGR-00328</x:v>
      </x:c>
      <x:c r="C969" s="69" t="str">
        <x:v>Final Outcome</x:v>
      </x:c>
      <x:c r="D969" s="72" t="n">
        <x:v>45538</x:v>
      </x:c>
      <x:c r="E969" s="72" t="n">
        <x:v>45542</x:v>
      </x:c>
      <x:c r="F969" s="69" t="str">
        <x:v>Completed</x:v>
      </x:c>
      <x:c r="G969" s="69" t="str">
        <x:v>Yes</x:v>
      </x:c>
      <x:c r="H969" s="69" t="str">
        <x:v>Follow-up Required</x:v>
      </x:c>
      <x:c r="I969" s="69" t="str">
        <x:v>Outcome</x:v>
      </x:c>
      <x:c r="J969" s="76" t="n">
        <x:f>IF(E969&lt;&gt;"",MAX(0,E969-D969),IF(F969="Overdue",MAX(0,'START_HERE'!$B$7-D969),0))</x:f>
        <x:v>4</x:v>
      </x:c>
    </x:row>
    <x:row r="970" ht="18" customHeight="1">
      <x:c r="A970" s="69" t="str">
        <x:v>MLS-000969</x:v>
      </x:c>
      <x:c r="B970" s="69" t="str">
        <x:v>AGR-00329</x:v>
      </x:c>
      <x:c r="C970" s="69" t="str">
        <x:v>Progress Report</x:v>
      </x:c>
      <x:c r="D970" s="72" t="n">
        <x:v>45672</x:v>
      </x:c>
      <x:c r="E970" s="72" t="n">
        <x:v>45683</x:v>
      </x:c>
      <x:c r="F970" s="69" t="str">
        <x:v>Completed</x:v>
      </x:c>
      <x:c r="G970" s="69" t="str">
        <x:v>Yes</x:v>
      </x:c>
      <x:c r="H970" s="69" t="str">
        <x:v>Follow-up Required</x:v>
      </x:c>
      <x:c r="I970" s="69" t="str">
        <x:v>Financial</x:v>
      </x:c>
      <x:c r="J970" s="76" t="n">
        <x:f>IF(E970&lt;&gt;"",MAX(0,E970-D970),IF(F970="Overdue",MAX(0,'START_HERE'!$B$7-D970),0))</x:f>
        <x:v>11</x:v>
      </x:c>
    </x:row>
    <x:row r="971" ht="18" customHeight="1">
      <x:c r="A971" s="69" t="str">
        <x:v>MLS-000970</x:v>
      </x:c>
      <x:c r="B971" s="69" t="str">
        <x:v>AGR-00329</x:v>
      </x:c>
      <x:c r="C971" s="69" t="str">
        <x:v>Financial Report</x:v>
      </x:c>
      <x:c r="D971" s="72" t="n">
        <x:v>45916</x:v>
      </x:c>
      <x:c r="E971" s="72" t="n">
        <x:v>45925</x:v>
      </x:c>
      <x:c r="F971" s="69" t="str">
        <x:v>Completed</x:v>
      </x:c>
      <x:c r="G971" s="69" t="str">
        <x:v>Yes</x:v>
      </x:c>
      <x:c r="H971" s="69" t="str">
        <x:v>Follow-up Required</x:v>
      </x:c>
      <x:c r="I971" s="69" t="str">
        <x:v>Compliance</x:v>
      </x:c>
      <x:c r="J971" s="76" t="n">
        <x:f>IF(E971&lt;&gt;"",MAX(0,E971-D971),IF(F971="Overdue",MAX(0,'START_HERE'!$B$7-D971),0))</x:f>
        <x:v>9</x:v>
      </x:c>
    </x:row>
    <x:row r="972" ht="18" customHeight="1">
      <x:c r="A972" s="69" t="str">
        <x:v>MLS-000971</x:v>
      </x:c>
      <x:c r="B972" s="69" t="str">
        <x:v>AGR-00330</x:v>
      </x:c>
      <x:c r="C972" s="69" t="str">
        <x:v>Service Target</x:v>
      </x:c>
      <x:c r="D972" s="72" t="n">
        <x:v>45831</x:v>
      </x:c>
      <x:c r="E972" s="72" t="n">
        <x:v>45818</x:v>
      </x:c>
      <x:c r="F972" s="69" t="str">
        <x:v>Completed</x:v>
      </x:c>
      <x:c r="G972" s="69" t="str">
        <x:v>Yes</x:v>
      </x:c>
      <x:c r="H972" s="69" t="str">
        <x:v>Accepted</x:v>
      </x:c>
      <x:c r="I972" s="69" t="str">
        <x:v>Compliance</x:v>
      </x:c>
      <x:c r="J972" s="76" t="n">
        <x:f>IF(E972&lt;&gt;"",MAX(0,E972-D972),IF(F972="Overdue",MAX(0,'START_HERE'!$B$7-D972),0))</x:f>
        <x:v>0</x:v>
      </x:c>
    </x:row>
    <x:row r="973" ht="18" customHeight="1">
      <x:c r="A973" s="69" t="str">
        <x:v>MLS-000972</x:v>
      </x:c>
      <x:c r="B973" s="69" t="str">
        <x:v>AGR-00330</x:v>
      </x:c>
      <x:c r="C973" s="69" t="str">
        <x:v>Final Outcome</x:v>
      </x:c>
      <x:c r="D973" s="72" t="n">
        <x:v>46075</x:v>
      </x:c>
      <x:c r="E973" s="72" t="n">
        <x:v>46081</x:v>
      </x:c>
      <x:c r="F973" s="69" t="str">
        <x:v>Completed</x:v>
      </x:c>
      <x:c r="G973" s="69" t="str">
        <x:v>Yes</x:v>
      </x:c>
      <x:c r="H973" s="69" t="str">
        <x:v>Accepted</x:v>
      </x:c>
      <x:c r="I973" s="69" t="str">
        <x:v>Program Delivery</x:v>
      </x:c>
      <x:c r="J973" s="76" t="n">
        <x:f>IF(E973&lt;&gt;"",MAX(0,E973-D973),IF(F973="Overdue",MAX(0,'START_HERE'!$B$7-D973),0))</x:f>
        <x:v>6</x:v>
      </x:c>
    </x:row>
    <x:row r="974" ht="18" customHeight="1">
      <x:c r="A974" s="69" t="str">
        <x:v>MLS-000973</x:v>
      </x:c>
      <x:c r="B974" s="69" t="str">
        <x:v>AGR-00331</x:v>
      </x:c>
      <x:c r="C974" s="69" t="str">
        <x:v>Financial Report</x:v>
      </x:c>
      <x:c r="D974" s="72" t="n">
        <x:v>45383</x:v>
      </x:c>
      <x:c r="E974" s="72" t="n">
        <x:v>45405</x:v>
      </x:c>
      <x:c r="F974" s="69" t="str">
        <x:v>Completed</x:v>
      </x:c>
      <x:c r="G974" s="69" t="str">
        <x:v>Yes</x:v>
      </x:c>
      <x:c r="H974" s="69" t="str">
        <x:v>Accepted</x:v>
      </x:c>
      <x:c r="I974" s="69" t="str">
        <x:v>Compliance</x:v>
      </x:c>
      <x:c r="J974" s="76" t="n">
        <x:f>IF(E974&lt;&gt;"",MAX(0,E974-D974),IF(F974="Overdue",MAX(0,'START_HERE'!$B$7-D974),0))</x:f>
        <x:v>22</x:v>
      </x:c>
    </x:row>
    <x:row r="975" ht="18" customHeight="1">
      <x:c r="A975" s="69" t="str">
        <x:v>MLS-000974</x:v>
      </x:c>
      <x:c r="B975" s="69" t="str">
        <x:v>AGR-00331</x:v>
      </x:c>
      <x:c r="C975" s="69" t="str">
        <x:v>Service Target</x:v>
      </x:c>
      <x:c r="D975" s="72" t="n">
        <x:v>45627</x:v>
      </x:c>
      <x:c r="E975" s="72" t="n">
        <x:v>45613</x:v>
      </x:c>
      <x:c r="F975" s="69" t="str">
        <x:v>Completed</x:v>
      </x:c>
      <x:c r="G975" s="69" t="str">
        <x:v>Yes</x:v>
      </x:c>
      <x:c r="H975" s="69" t="str">
        <x:v>Accepted</x:v>
      </x:c>
      <x:c r="I975" s="69" t="str">
        <x:v>Outcome</x:v>
      </x:c>
      <x:c r="J975" s="76" t="n">
        <x:f>IF(E975&lt;&gt;"",MAX(0,E975-D975),IF(F975="Overdue",MAX(0,'START_HERE'!$B$7-D975),0))</x:f>
        <x:v>0</x:v>
      </x:c>
    </x:row>
    <x:row r="976" ht="18" customHeight="1">
      <x:c r="A976" s="69" t="str">
        <x:v>MLS-000975</x:v>
      </x:c>
      <x:c r="B976" s="69" t="str">
        <x:v>AGR-00332</x:v>
      </x:c>
      <x:c r="C976" s="69" t="str">
        <x:v>Progress Report</x:v>
      </x:c>
      <x:c r="D976" s="72" t="n">
        <x:v>45450</x:v>
      </x:c>
      <x:c r="E976" s="72"/>
      <x:c r="F976" s="69" t="str">
        <x:v>Overdue</x:v>
      </x:c>
      <x:c r="G976" s="69" t="str">
        <x:v>No</x:v>
      </x:c>
      <x:c r="H976" s="69" t="str">
        <x:v>Not Reviewed</x:v>
      </x:c>
      <x:c r="I976" s="69" t="str">
        <x:v>Financial</x:v>
      </x:c>
      <x:c r="J976" s="76" t="n">
        <x:f>IF(E976&lt;&gt;"",MAX(0,E976-D976),IF(F976="Overdue",MAX(0,'START_HERE'!$B$7-D976),0))</x:f>
        <x:v>815</x:v>
      </x:c>
    </x:row>
    <x:row r="977" ht="18" customHeight="1">
      <x:c r="A977" s="69" t="str">
        <x:v>MLS-000976</x:v>
      </x:c>
      <x:c r="B977" s="69" t="str">
        <x:v>AGR-00332</x:v>
      </x:c>
      <x:c r="C977" s="69" t="str">
        <x:v>Final Outcome</x:v>
      </x:c>
      <x:c r="D977" s="72" t="n">
        <x:v>45632</x:v>
      </x:c>
      <x:c r="E977" s="72" t="n">
        <x:v>45643</x:v>
      </x:c>
      <x:c r="F977" s="69" t="str">
        <x:v>Completed</x:v>
      </x:c>
      <x:c r="G977" s="69" t="str">
        <x:v>Yes</x:v>
      </x:c>
      <x:c r="H977" s="69" t="str">
        <x:v>Accepted</x:v>
      </x:c>
      <x:c r="I977" s="69" t="str">
        <x:v>Outcome</x:v>
      </x:c>
      <x:c r="J977" s="76" t="n">
        <x:f>IF(E977&lt;&gt;"",MAX(0,E977-D977),IF(F977="Overdue",MAX(0,'START_HERE'!$B$7-D977),0))</x:f>
        <x:v>11</x:v>
      </x:c>
    </x:row>
    <x:row r="978" ht="18" customHeight="1">
      <x:c r="A978" s="69" t="str">
        <x:v>MLS-000977</x:v>
      </x:c>
      <x:c r="B978" s="69" t="str">
        <x:v>AGR-00332</x:v>
      </x:c>
      <x:c r="C978" s="69" t="str">
        <x:v>Service Target</x:v>
      </x:c>
      <x:c r="D978" s="72" t="n">
        <x:v>45815</x:v>
      </x:c>
      <x:c r="E978" s="72" t="n">
        <x:v>45817</x:v>
      </x:c>
      <x:c r="F978" s="69" t="str">
        <x:v>Completed</x:v>
      </x:c>
      <x:c r="G978" s="69" t="str">
        <x:v>Yes</x:v>
      </x:c>
      <x:c r="H978" s="69" t="str">
        <x:v>Follow-up Required</x:v>
      </x:c>
      <x:c r="I978" s="69" t="str">
        <x:v>Compliance</x:v>
      </x:c>
      <x:c r="J978" s="76" t="n">
        <x:f>IF(E978&lt;&gt;"",MAX(0,E978-D978),IF(F978="Overdue",MAX(0,'START_HERE'!$B$7-D978),0))</x:f>
        <x:v>2</x:v>
      </x:c>
    </x:row>
    <x:row r="979" ht="18" customHeight="1">
      <x:c r="A979" s="69" t="str">
        <x:v>MLS-000978</x:v>
      </x:c>
      <x:c r="B979" s="69" t="str">
        <x:v>AGR-00333</x:v>
      </x:c>
      <x:c r="C979" s="69" t="str">
        <x:v>Progress Report</x:v>
      </x:c>
      <x:c r="D979" s="72" t="n">
        <x:v>45444</x:v>
      </x:c>
      <x:c r="E979" s="72" t="n">
        <x:v>45439</x:v>
      </x:c>
      <x:c r="F979" s="69" t="str">
        <x:v>Completed</x:v>
      </x:c>
      <x:c r="G979" s="69" t="str">
        <x:v>Yes</x:v>
      </x:c>
      <x:c r="H979" s="69" t="str">
        <x:v>Follow-up Required</x:v>
      </x:c>
      <x:c r="I979" s="69" t="str">
        <x:v>Financial</x:v>
      </x:c>
      <x:c r="J979" s="76" t="n">
        <x:f>IF(E979&lt;&gt;"",MAX(0,E979-D979),IF(F979="Overdue",MAX(0,'START_HERE'!$B$7-D979),0))</x:f>
        <x:v>0</x:v>
      </x:c>
    </x:row>
    <x:row r="980" ht="18" customHeight="1">
      <x:c r="A980" s="69" t="str">
        <x:v>MLS-000979</x:v>
      </x:c>
      <x:c r="B980" s="69" t="str">
        <x:v>AGR-00333</x:v>
      </x:c>
      <x:c r="C980" s="69" t="str">
        <x:v>Progress Report</x:v>
      </x:c>
      <x:c r="D980" s="72" t="n">
        <x:v>45626</x:v>
      </x:c>
      <x:c r="E980" s="72" t="n">
        <x:v>45618</x:v>
      </x:c>
      <x:c r="F980" s="69" t="str">
        <x:v>Completed</x:v>
      </x:c>
      <x:c r="G980" s="69" t="str">
        <x:v>Yes</x:v>
      </x:c>
      <x:c r="H980" s="69" t="str">
        <x:v>Accepted</x:v>
      </x:c>
      <x:c r="I980" s="69" t="str">
        <x:v>Financial</x:v>
      </x:c>
      <x:c r="J980" s="76" t="n">
        <x:f>IF(E980&lt;&gt;"",MAX(0,E980-D980),IF(F980="Overdue",MAX(0,'START_HERE'!$B$7-D980),0))</x:f>
        <x:v>0</x:v>
      </x:c>
    </x:row>
    <x:row r="981" ht="18" customHeight="1">
      <x:c r="A981" s="69" t="str">
        <x:v>MLS-000980</x:v>
      </x:c>
      <x:c r="B981" s="69" t="str">
        <x:v>AGR-00334</x:v>
      </x:c>
      <x:c r="C981" s="69" t="str">
        <x:v>Financial Report</x:v>
      </x:c>
      <x:c r="D981" s="72" t="n">
        <x:v>45278</x:v>
      </x:c>
      <x:c r="E981" s="72" t="n">
        <x:v>45283</x:v>
      </x:c>
      <x:c r="F981" s="69" t="str">
        <x:v>Completed</x:v>
      </x:c>
      <x:c r="G981" s="69" t="str">
        <x:v>Yes</x:v>
      </x:c>
      <x:c r="H981" s="69" t="str">
        <x:v>Accepted</x:v>
      </x:c>
      <x:c r="I981" s="69" t="str">
        <x:v>Outcome</x:v>
      </x:c>
      <x:c r="J981" s="76" t="n">
        <x:f>IF(E981&lt;&gt;"",MAX(0,E981-D981),IF(F981="Overdue",MAX(0,'START_HERE'!$B$7-D981),0))</x:f>
        <x:v>5</x:v>
      </x:c>
    </x:row>
    <x:row r="982" ht="18" customHeight="1">
      <x:c r="A982" s="69" t="str">
        <x:v>MLS-000981</x:v>
      </x:c>
      <x:c r="B982" s="69" t="str">
        <x:v>AGR-00334</x:v>
      </x:c>
      <x:c r="C982" s="69" t="str">
        <x:v>Service Target</x:v>
      </x:c>
      <x:c r="D982" s="72" t="n">
        <x:v>45460</x:v>
      </x:c>
      <x:c r="E982" s="72" t="n">
        <x:v>45460</x:v>
      </x:c>
      <x:c r="F982" s="69" t="str">
        <x:v>Completed</x:v>
      </x:c>
      <x:c r="G982" s="69" t="str">
        <x:v>Yes</x:v>
      </x:c>
      <x:c r="H982" s="69" t="str">
        <x:v>Accepted</x:v>
      </x:c>
      <x:c r="I982" s="69" t="str">
        <x:v>Financial</x:v>
      </x:c>
      <x:c r="J982" s="76" t="n">
        <x:f>IF(E982&lt;&gt;"",MAX(0,E982-D982),IF(F982="Overdue",MAX(0,'START_HERE'!$B$7-D982),0))</x:f>
        <x:v>0</x:v>
      </x:c>
    </x:row>
    <x:row r="983" ht="18" customHeight="1">
      <x:c r="A983" s="69" t="str">
        <x:v>MLS-000982</x:v>
      </x:c>
      <x:c r="B983" s="69" t="str">
        <x:v>AGR-00334</x:v>
      </x:c>
      <x:c r="C983" s="69" t="str">
        <x:v>Financial Report</x:v>
      </x:c>
      <x:c r="D983" s="72" t="n">
        <x:v>45643</x:v>
      </x:c>
      <x:c r="E983" s="72"/>
      <x:c r="F983" s="69" t="str">
        <x:v>Overdue</x:v>
      </x:c>
      <x:c r="G983" s="69" t="str">
        <x:v>No</x:v>
      </x:c>
      <x:c r="H983" s="69" t="str">
        <x:v>Not Reviewed</x:v>
      </x:c>
      <x:c r="I983" s="69" t="str">
        <x:v>Compliance</x:v>
      </x:c>
      <x:c r="J983" s="76" t="n">
        <x:f>IF(E983&lt;&gt;"",MAX(0,E983-D983),IF(F983="Overdue",MAX(0,'START_HERE'!$B$7-D983),0))</x:f>
        <x:v>622</x:v>
      </x:c>
    </x:row>
    <x:row r="984" ht="18" customHeight="1">
      <x:c r="A984" s="69" t="str">
        <x:v>MLS-000983</x:v>
      </x:c>
      <x:c r="B984" s="69" t="str">
        <x:v>AGR-00335</x:v>
      </x:c>
      <x:c r="C984" s="69" t="str">
        <x:v>Service Target</x:v>
      </x:c>
      <x:c r="D984" s="72" t="n">
        <x:v>45963</x:v>
      </x:c>
      <x:c r="E984" s="72" t="n">
        <x:v>45975</x:v>
      </x:c>
      <x:c r="F984" s="69" t="str">
        <x:v>Completed</x:v>
      </x:c>
      <x:c r="G984" s="69" t="str">
        <x:v>Yes</x:v>
      </x:c>
      <x:c r="H984" s="69" t="str">
        <x:v>Accepted</x:v>
      </x:c>
      <x:c r="I984" s="69" t="str">
        <x:v>Outcome</x:v>
      </x:c>
      <x:c r="J984" s="76" t="n">
        <x:f>IF(E984&lt;&gt;"",MAX(0,E984-D984),IF(F984="Overdue",MAX(0,'START_HERE'!$B$7-D984),0))</x:f>
        <x:v>12</x:v>
      </x:c>
    </x:row>
    <x:row r="985" ht="18" customHeight="1">
      <x:c r="A985" s="69" t="str">
        <x:v>MLS-000984</x:v>
      </x:c>
      <x:c r="B985" s="69" t="str">
        <x:v>AGR-00335</x:v>
      </x:c>
      <x:c r="C985" s="69" t="str">
        <x:v>Financial Report</x:v>
      </x:c>
      <x:c r="D985" s="72" t="n">
        <x:v>46145</x:v>
      </x:c>
      <x:c r="E985" s="72" t="n">
        <x:v>46156</x:v>
      </x:c>
      <x:c r="F985" s="69" t="str">
        <x:v>Completed</x:v>
      </x:c>
      <x:c r="G985" s="69" t="str">
        <x:v>Yes</x:v>
      </x:c>
      <x:c r="H985" s="69" t="str">
        <x:v>Follow-up Required</x:v>
      </x:c>
      <x:c r="I985" s="69" t="str">
        <x:v>Compliance</x:v>
      </x:c>
      <x:c r="J985" s="76" t="n">
        <x:f>IF(E985&lt;&gt;"",MAX(0,E985-D985),IF(F985="Overdue",MAX(0,'START_HERE'!$B$7-D985),0))</x:f>
        <x:v>11</x:v>
      </x:c>
    </x:row>
    <x:row r="986" ht="18" customHeight="1">
      <x:c r="A986" s="69" t="str">
        <x:v>MLS-000985</x:v>
      </x:c>
      <x:c r="B986" s="69" t="str">
        <x:v>AGR-00336</x:v>
      </x:c>
      <x:c r="C986" s="69" t="str">
        <x:v>Progress Report</x:v>
      </x:c>
      <x:c r="D986" s="72" t="n">
        <x:v>46277</x:v>
      </x:c>
      <x:c r="E986" s="72"/>
      <x:c r="F986" s="69" t="str">
        <x:v>Not Due</x:v>
      </x:c>
      <x:c r="G986" s="69" t="str">
        <x:v>No</x:v>
      </x:c>
      <x:c r="H986" s="69" t="str">
        <x:v>Not Reviewed</x:v>
      </x:c>
      <x:c r="I986" s="69" t="str">
        <x:v>Program Delivery</x:v>
      </x:c>
      <x:c r="J986" s="76" t="n">
        <x:f>IF(E986&lt;&gt;"",MAX(0,E986-D986),IF(F986="Overdue",MAX(0,'START_HERE'!$B$7-D986),0))</x:f>
        <x:v>0</x:v>
      </x:c>
    </x:row>
    <x:row r="987" ht="18" customHeight="1">
      <x:c r="A987" s="69" t="str">
        <x:v>MLS-000986</x:v>
      </x:c>
      <x:c r="B987" s="69" t="str">
        <x:v>AGR-00336</x:v>
      </x:c>
      <x:c r="C987" s="69" t="str">
        <x:v>Service Target</x:v>
      </x:c>
      <x:c r="D987" s="72" t="n">
        <x:v>46459</x:v>
      </x:c>
      <x:c r="E987" s="72"/>
      <x:c r="F987" s="69" t="str">
        <x:v>Not Due</x:v>
      </x:c>
      <x:c r="G987" s="69" t="str">
        <x:v>No</x:v>
      </x:c>
      <x:c r="H987" s="69" t="str">
        <x:v>Not Reviewed</x:v>
      </x:c>
      <x:c r="I987" s="69" t="str">
        <x:v>Program Delivery</x:v>
      </x:c>
      <x:c r="J987" s="76" t="n">
        <x:f>IF(E987&lt;&gt;"",MAX(0,E987-D987),IF(F987="Overdue",MAX(0,'START_HERE'!$B$7-D987),0))</x:f>
        <x:v>0</x:v>
      </x:c>
    </x:row>
    <x:row r="988" ht="18" customHeight="1">
      <x:c r="A988" s="69" t="str">
        <x:v>MLS-000987</x:v>
      </x:c>
      <x:c r="B988" s="69" t="str">
        <x:v>AGR-00336</x:v>
      </x:c>
      <x:c r="C988" s="69" t="str">
        <x:v>Final Outcome</x:v>
      </x:c>
      <x:c r="D988" s="72" t="n">
        <x:v>46642</x:v>
      </x:c>
      <x:c r="E988" s="72"/>
      <x:c r="F988" s="69" t="str">
        <x:v>Not Due</x:v>
      </x:c>
      <x:c r="G988" s="69" t="str">
        <x:v>No</x:v>
      </x:c>
      <x:c r="H988" s="69" t="str">
        <x:v>Not Reviewed</x:v>
      </x:c>
      <x:c r="I988" s="69" t="str">
        <x:v>Financial</x:v>
      </x:c>
      <x:c r="J988" s="76" t="n">
        <x:f>IF(E988&lt;&gt;"",MAX(0,E988-D988),IF(F988="Overdue",MAX(0,'START_HERE'!$B$7-D988),0))</x:f>
        <x:v>0</x:v>
      </x:c>
    </x:row>
    <x:row r="989" ht="18" customHeight="1">
      <x:c r="A989" s="69" t="str">
        <x:v>MLS-000988</x:v>
      </x:c>
      <x:c r="B989" s="69" t="str">
        <x:v>AGR-00337</x:v>
      </x:c>
      <x:c r="C989" s="69" t="str">
        <x:v>Progress Report</x:v>
      </x:c>
      <x:c r="D989" s="72" t="n">
        <x:v>45484</x:v>
      </x:c>
      <x:c r="E989" s="72" t="n">
        <x:v>45484</x:v>
      </x:c>
      <x:c r="F989" s="69" t="str">
        <x:v>Completed</x:v>
      </x:c>
      <x:c r="G989" s="69" t="str">
        <x:v>Yes</x:v>
      </x:c>
      <x:c r="H989" s="69" t="str">
        <x:v>Accepted</x:v>
      </x:c>
      <x:c r="I989" s="69" t="str">
        <x:v>Outcome</x:v>
      </x:c>
      <x:c r="J989" s="76" t="n">
        <x:f>IF(E989&lt;&gt;"",MAX(0,E989-D989),IF(F989="Overdue",MAX(0,'START_HERE'!$B$7-D989),0))</x:f>
        <x:v>0</x:v>
      </x:c>
    </x:row>
    <x:row r="990" ht="18" customHeight="1">
      <x:c r="A990" s="69" t="str">
        <x:v>MLS-000989</x:v>
      </x:c>
      <x:c r="B990" s="69" t="str">
        <x:v>AGR-00337</x:v>
      </x:c>
      <x:c r="C990" s="69" t="str">
        <x:v>Financial Report</x:v>
      </x:c>
      <x:c r="D990" s="72" t="n">
        <x:v>45666</x:v>
      </x:c>
      <x:c r="E990" s="72" t="n">
        <x:v>45679</x:v>
      </x:c>
      <x:c r="F990" s="69" t="str">
        <x:v>Completed</x:v>
      </x:c>
      <x:c r="G990" s="69" t="str">
        <x:v>Yes</x:v>
      </x:c>
      <x:c r="H990" s="69" t="str">
        <x:v>Accepted</x:v>
      </x:c>
      <x:c r="I990" s="69" t="str">
        <x:v>Outcome</x:v>
      </x:c>
      <x:c r="J990" s="76" t="n">
        <x:f>IF(E990&lt;&gt;"",MAX(0,E990-D990),IF(F990="Overdue",MAX(0,'START_HERE'!$B$7-D990),0))</x:f>
        <x:v>13</x:v>
      </x:c>
    </x:row>
    <x:row r="991" ht="18" customHeight="1">
      <x:c r="A991" s="69" t="str">
        <x:v>MLS-000990</x:v>
      </x:c>
      <x:c r="B991" s="69" t="str">
        <x:v>AGR-00337</x:v>
      </x:c>
      <x:c r="C991" s="69" t="str">
        <x:v>Final Outcome</x:v>
      </x:c>
      <x:c r="D991" s="72" t="n">
        <x:v>45849</x:v>
      </x:c>
      <x:c r="E991" s="72" t="n">
        <x:v>45868</x:v>
      </x:c>
      <x:c r="F991" s="69" t="str">
        <x:v>Completed</x:v>
      </x:c>
      <x:c r="G991" s="69" t="str">
        <x:v>Yes</x:v>
      </x:c>
      <x:c r="H991" s="69" t="str">
        <x:v>Follow-up Required</x:v>
      </x:c>
      <x:c r="I991" s="69" t="str">
        <x:v>Compliance</x:v>
      </x:c>
      <x:c r="J991" s="76" t="n">
        <x:f>IF(E991&lt;&gt;"",MAX(0,E991-D991),IF(F991="Overdue",MAX(0,'START_HERE'!$B$7-D991),0))</x:f>
        <x:v>19</x:v>
      </x:c>
    </x:row>
    <x:row r="992" ht="18" customHeight="1">
      <x:c r="A992" s="69" t="str">
        <x:v>MLS-000991</x:v>
      </x:c>
      <x:c r="B992" s="69" t="str">
        <x:v>AGR-00338</x:v>
      </x:c>
      <x:c r="C992" s="69" t="str">
        <x:v>Financial Report</x:v>
      </x:c>
      <x:c r="D992" s="72" t="n">
        <x:v>45756</x:v>
      </x:c>
      <x:c r="E992" s="72"/>
      <x:c r="F992" s="69" t="str">
        <x:v>Overdue</x:v>
      </x:c>
      <x:c r="G992" s="69" t="str">
        <x:v>No</x:v>
      </x:c>
      <x:c r="H992" s="69" t="str">
        <x:v>Not Reviewed</x:v>
      </x:c>
      <x:c r="I992" s="69" t="str">
        <x:v>Compliance</x:v>
      </x:c>
      <x:c r="J992" s="76" t="n">
        <x:f>IF(E992&lt;&gt;"",MAX(0,E992-D992),IF(F992="Overdue",MAX(0,'START_HERE'!$B$7-D992),0))</x:f>
        <x:v>509</x:v>
      </x:c>
    </x:row>
    <x:row r="993" ht="18" customHeight="1">
      <x:c r="A993" s="69" t="str">
        <x:v>MLS-000992</x:v>
      </x:c>
      <x:c r="B993" s="69" t="str">
        <x:v>AGR-00338</x:v>
      </x:c>
      <x:c r="C993" s="69" t="str">
        <x:v>Service Target</x:v>
      </x:c>
      <x:c r="D993" s="72" t="n">
        <x:v>45938</x:v>
      </x:c>
      <x:c r="E993" s="72" t="n">
        <x:v>45954</x:v>
      </x:c>
      <x:c r="F993" s="69" t="str">
        <x:v>Completed</x:v>
      </x:c>
      <x:c r="G993" s="69" t="str">
        <x:v>Yes</x:v>
      </x:c>
      <x:c r="H993" s="69" t="str">
        <x:v>Follow-up Required</x:v>
      </x:c>
      <x:c r="I993" s="69" t="str">
        <x:v>Financial</x:v>
      </x:c>
      <x:c r="J993" s="76" t="n">
        <x:f>IF(E993&lt;&gt;"",MAX(0,E993-D993),IF(F993="Overdue",MAX(0,'START_HERE'!$B$7-D993),0))</x:f>
        <x:v>16</x:v>
      </x:c>
    </x:row>
    <x:row r="994" ht="18" customHeight="1">
      <x:c r="A994" s="69" t="str">
        <x:v>MLS-000993</x:v>
      </x:c>
      <x:c r="B994" s="69" t="str">
        <x:v>AGR-00339</x:v>
      </x:c>
      <x:c r="C994" s="69" t="str">
        <x:v>Final Outcome</x:v>
      </x:c>
      <x:c r="D994" s="72" t="n">
        <x:v>45756</x:v>
      </x:c>
      <x:c r="E994" s="72" t="n">
        <x:v>45754</x:v>
      </x:c>
      <x:c r="F994" s="69" t="str">
        <x:v>Completed</x:v>
      </x:c>
      <x:c r="G994" s="69" t="str">
        <x:v>Yes</x:v>
      </x:c>
      <x:c r="H994" s="69" t="str">
        <x:v>Accepted</x:v>
      </x:c>
      <x:c r="I994" s="69" t="str">
        <x:v>Financial</x:v>
      </x:c>
      <x:c r="J994" s="76" t="n">
        <x:f>IF(E994&lt;&gt;"",MAX(0,E994-D994),IF(F994="Overdue",MAX(0,'START_HERE'!$B$7-D994),0))</x:f>
        <x:v>0</x:v>
      </x:c>
    </x:row>
    <x:row r="995" ht="18" customHeight="1">
      <x:c r="A995" s="69" t="str">
        <x:v>MLS-000994</x:v>
      </x:c>
      <x:c r="B995" s="69" t="str">
        <x:v>AGR-00339</x:v>
      </x:c>
      <x:c r="C995" s="69" t="str">
        <x:v>Final Outcome</x:v>
      </x:c>
      <x:c r="D995" s="72" t="n">
        <x:v>45829</x:v>
      </x:c>
      <x:c r="E995" s="72" t="n">
        <x:v>45841</x:v>
      </x:c>
      <x:c r="F995" s="69" t="str">
        <x:v>Completed</x:v>
      </x:c>
      <x:c r="G995" s="69" t="str">
        <x:v>Yes</x:v>
      </x:c>
      <x:c r="H995" s="69" t="str">
        <x:v>Follow-up Required</x:v>
      </x:c>
      <x:c r="I995" s="69" t="str">
        <x:v>Program Delivery</x:v>
      </x:c>
      <x:c r="J995" s="76" t="n">
        <x:f>IF(E995&lt;&gt;"",MAX(0,E995-D995),IF(F995="Overdue",MAX(0,'START_HERE'!$B$7-D995),0))</x:f>
        <x:v>12</x:v>
      </x:c>
    </x:row>
    <x:row r="996" ht="18" customHeight="1">
      <x:c r="A996" s="69" t="str">
        <x:v>MLS-000995</x:v>
      </x:c>
      <x:c r="B996" s="69" t="str">
        <x:v>AGR-00339</x:v>
      </x:c>
      <x:c r="C996" s="69" t="str">
        <x:v>Financial Report</x:v>
      </x:c>
      <x:c r="D996" s="72" t="n">
        <x:v>45902</x:v>
      </x:c>
      <x:c r="E996" s="72"/>
      <x:c r="F996" s="69" t="str">
        <x:v>Overdue</x:v>
      </x:c>
      <x:c r="G996" s="69" t="str">
        <x:v>No</x:v>
      </x:c>
      <x:c r="H996" s="69" t="str">
        <x:v>Not Reviewed</x:v>
      </x:c>
      <x:c r="I996" s="69" t="str">
        <x:v>Compliance</x:v>
      </x:c>
      <x:c r="J996" s="76" t="n">
        <x:f>IF(E996&lt;&gt;"",MAX(0,E996-D996),IF(F996="Overdue",MAX(0,'START_HERE'!$B$7-D996),0))</x:f>
        <x:v>363</x:v>
      </x:c>
    </x:row>
    <x:row r="997" ht="18" customHeight="1">
      <x:c r="A997" s="69" t="str">
        <x:v>MLS-000996</x:v>
      </x:c>
      <x:c r="B997" s="69" t="str">
        <x:v>AGR-00339</x:v>
      </x:c>
      <x:c r="C997" s="69" t="str">
        <x:v>Financial Report</x:v>
      </x:c>
      <x:c r="D997" s="72" t="n">
        <x:v>45975</x:v>
      </x:c>
      <x:c r="E997" s="72"/>
      <x:c r="F997" s="69" t="str">
        <x:v>Overdue</x:v>
      </x:c>
      <x:c r="G997" s="69" t="str">
        <x:v>No</x:v>
      </x:c>
      <x:c r="H997" s="69" t="str">
        <x:v>Not Reviewed</x:v>
      </x:c>
      <x:c r="I997" s="69" t="str">
        <x:v>Compliance</x:v>
      </x:c>
      <x:c r="J997" s="76" t="n">
        <x:f>IF(E997&lt;&gt;"",MAX(0,E997-D997),IF(F997="Overdue",MAX(0,'START_HERE'!$B$7-D997),0))</x:f>
        <x:v>290</x:v>
      </x:c>
    </x:row>
    <x:row r="998" ht="18" customHeight="1">
      <x:c r="A998" s="69" t="str">
        <x:v>MLS-000997</x:v>
      </x:c>
      <x:c r="B998" s="69" t="str">
        <x:v>AGR-00340</x:v>
      </x:c>
      <x:c r="C998" s="69" t="str">
        <x:v>Progress Report</x:v>
      </x:c>
      <x:c r="D998" s="72" t="n">
        <x:v>45821</x:v>
      </x:c>
      <x:c r="E998" s="72" t="n">
        <x:v>45838</x:v>
      </x:c>
      <x:c r="F998" s="69" t="str">
        <x:v>Completed</x:v>
      </x:c>
      <x:c r="G998" s="69" t="str">
        <x:v>Yes</x:v>
      </x:c>
      <x:c r="H998" s="69" t="str">
        <x:v>Accepted</x:v>
      </x:c>
      <x:c r="I998" s="69" t="str">
        <x:v>Outcome</x:v>
      </x:c>
      <x:c r="J998" s="76" t="n">
        <x:f>IF(E998&lt;&gt;"",MAX(0,E998-D998),IF(F998="Overdue",MAX(0,'START_HERE'!$B$7-D998),0))</x:f>
        <x:v>17</x:v>
      </x:c>
    </x:row>
    <x:row r="999" ht="18" customHeight="1">
      <x:c r="A999" s="69" t="str">
        <x:v>MLS-000998</x:v>
      </x:c>
      <x:c r="B999" s="69" t="str">
        <x:v>AGR-00340</x:v>
      </x:c>
      <x:c r="C999" s="69" t="str">
        <x:v>Progress Report</x:v>
      </x:c>
      <x:c r="D999" s="72" t="n">
        <x:v>45942</x:v>
      </x:c>
      <x:c r="E999" s="72" t="n">
        <x:v>45943</x:v>
      </x:c>
      <x:c r="F999" s="69" t="str">
        <x:v>Completed</x:v>
      </x:c>
      <x:c r="G999" s="69" t="str">
        <x:v>Yes</x:v>
      </x:c>
      <x:c r="H999" s="69" t="str">
        <x:v>Accepted</x:v>
      </x:c>
      <x:c r="I999" s="69" t="str">
        <x:v>Financial</x:v>
      </x:c>
      <x:c r="J999" s="76" t="n">
        <x:f>IF(E999&lt;&gt;"",MAX(0,E999-D999),IF(F999="Overdue",MAX(0,'START_HERE'!$B$7-D999),0))</x:f>
        <x:v>1</x:v>
      </x:c>
    </x:row>
    <x:row r="1000" ht="18" customHeight="1">
      <x:c r="A1000" s="69" t="str">
        <x:v>MLS-000999</x:v>
      </x:c>
      <x:c r="B1000" s="69" t="str">
        <x:v>AGR-00341</x:v>
      </x:c>
      <x:c r="C1000" s="69" t="str">
        <x:v>Final Outcome</x:v>
      </x:c>
      <x:c r="D1000" s="72" t="n">
        <x:v>46064</x:v>
      </x:c>
      <x:c r="E1000" s="72" t="n">
        <x:v>46060</x:v>
      </x:c>
      <x:c r="F1000" s="69" t="str">
        <x:v>Completed</x:v>
      </x:c>
      <x:c r="G1000" s="69" t="str">
        <x:v>Yes</x:v>
      </x:c>
      <x:c r="H1000" s="69" t="str">
        <x:v>Accepted</x:v>
      </x:c>
      <x:c r="I1000" s="69" t="str">
        <x:v>Outcome</x:v>
      </x:c>
      <x:c r="J1000" s="76" t="n">
        <x:f>IF(E1000&lt;&gt;"",MAX(0,E1000-D1000),IF(F1000="Overdue",MAX(0,'START_HERE'!$B$7-D1000),0))</x:f>
        <x:v>0</x:v>
      </x:c>
    </x:row>
    <x:row r="1001" ht="18" customHeight="1">
      <x:c r="A1001" s="69" t="str">
        <x:v>MLS-001000</x:v>
      </x:c>
      <x:c r="B1001" s="69" t="str">
        <x:v>AGR-00341</x:v>
      </x:c>
      <x:c r="C1001" s="69" t="str">
        <x:v>Service Target</x:v>
      </x:c>
      <x:c r="D1001" s="72" t="n">
        <x:v>46246</x:v>
      </x:c>
      <x:c r="E1001" s="72" t="n">
        <x:v>46241</x:v>
      </x:c>
      <x:c r="F1001" s="69" t="str">
        <x:v>Completed</x:v>
      </x:c>
      <x:c r="G1001" s="69" t="str">
        <x:v>Yes</x:v>
      </x:c>
      <x:c r="H1001" s="69" t="str">
        <x:v>Accepted</x:v>
      </x:c>
      <x:c r="I1001" s="69" t="str">
        <x:v>Program Delivery</x:v>
      </x:c>
      <x:c r="J1001" s="76" t="n">
        <x:f>IF(E1001&lt;&gt;"",MAX(0,E1001-D1001),IF(F1001="Overdue",MAX(0,'START_HERE'!$B$7-D1001),0))</x:f>
        <x:v>0</x:v>
      </x:c>
    </x:row>
    <x:row r="1002" ht="18" customHeight="1">
      <x:c r="A1002" s="69" t="str">
        <x:v>MLS-001001</x:v>
      </x:c>
      <x:c r="B1002" s="69" t="str">
        <x:v>AGR-00341</x:v>
      </x:c>
      <x:c r="C1002" s="69" t="str">
        <x:v>Final Outcome</x:v>
      </x:c>
      <x:c r="D1002" s="72" t="n">
        <x:v>46429</x:v>
      </x:c>
      <x:c r="E1002" s="72"/>
      <x:c r="F1002" s="69" t="str">
        <x:v>Not Due</x:v>
      </x:c>
      <x:c r="G1002" s="69" t="str">
        <x:v>No</x:v>
      </x:c>
      <x:c r="H1002" s="69" t="str">
        <x:v>Not Reviewed</x:v>
      </x:c>
      <x:c r="I1002" s="69" t="str">
        <x:v>Financial</x:v>
      </x:c>
      <x:c r="J1002" s="76" t="n">
        <x:f>IF(E1002&lt;&gt;"",MAX(0,E1002-D1002),IF(F1002="Overdue",MAX(0,'START_HERE'!$B$7-D1002),0))</x:f>
        <x:v>0</x:v>
      </x:c>
    </x:row>
    <x:row r="1003" ht="18" customHeight="1">
      <x:c r="A1003" s="69" t="str">
        <x:v>MLS-001002</x:v>
      </x:c>
      <x:c r="B1003" s="69" t="str">
        <x:v>AGR-00342</x:v>
      </x:c>
      <x:c r="C1003" s="69" t="str">
        <x:v>Final Outcome</x:v>
      </x:c>
      <x:c r="D1003" s="72" t="n">
        <x:v>45732</x:v>
      </x:c>
      <x:c r="E1003" s="72" t="n">
        <x:v>45745</x:v>
      </x:c>
      <x:c r="F1003" s="69" t="str">
        <x:v>Completed</x:v>
      </x:c>
      <x:c r="G1003" s="69" t="str">
        <x:v>Yes</x:v>
      </x:c>
      <x:c r="H1003" s="69" t="str">
        <x:v>Follow-up Required</x:v>
      </x:c>
      <x:c r="I1003" s="69" t="str">
        <x:v>Compliance</x:v>
      </x:c>
      <x:c r="J1003" s="76" t="n">
        <x:f>IF(E1003&lt;&gt;"",MAX(0,E1003-D1003),IF(F1003="Overdue",MAX(0,'START_HERE'!$B$7-D1003),0))</x:f>
        <x:v>13</x:v>
      </x:c>
    </x:row>
    <x:row r="1004" ht="18" customHeight="1">
      <x:c r="A1004" s="69" t="str">
        <x:v>MLS-001003</x:v>
      </x:c>
      <x:c r="B1004" s="69" t="str">
        <x:v>AGR-00342</x:v>
      </x:c>
      <x:c r="C1004" s="69" t="str">
        <x:v>Final Outcome</x:v>
      </x:c>
      <x:c r="D1004" s="72" t="n">
        <x:v>45869</x:v>
      </x:c>
      <x:c r="E1004" s="72" t="n">
        <x:v>45893</x:v>
      </x:c>
      <x:c r="F1004" s="69" t="str">
        <x:v>Completed</x:v>
      </x:c>
      <x:c r="G1004" s="69" t="str">
        <x:v>Yes</x:v>
      </x:c>
      <x:c r="H1004" s="69" t="str">
        <x:v>Follow-up Required</x:v>
      </x:c>
      <x:c r="I1004" s="69" t="str">
        <x:v>Program Delivery</x:v>
      </x:c>
      <x:c r="J1004" s="76" t="n">
        <x:f>IF(E1004&lt;&gt;"",MAX(0,E1004-D1004),IF(F1004="Overdue",MAX(0,'START_HERE'!$B$7-D1004),0))</x:f>
        <x:v>24</x:v>
      </x:c>
    </x:row>
    <x:row r="1005" ht="18" customHeight="1">
      <x:c r="A1005" s="69" t="str">
        <x:v>MLS-001004</x:v>
      </x:c>
      <x:c r="B1005" s="69" t="str">
        <x:v>AGR-00342</x:v>
      </x:c>
      <x:c r="C1005" s="69" t="str">
        <x:v>Financial Report</x:v>
      </x:c>
      <x:c r="D1005" s="72" t="n">
        <x:v>46006</x:v>
      </x:c>
      <x:c r="E1005" s="72" t="n">
        <x:v>46000</x:v>
      </x:c>
      <x:c r="F1005" s="69" t="str">
        <x:v>Completed</x:v>
      </x:c>
      <x:c r="G1005" s="69" t="str">
        <x:v>Yes</x:v>
      </x:c>
      <x:c r="H1005" s="69" t="str">
        <x:v>Follow-up Required</x:v>
      </x:c>
      <x:c r="I1005" s="69" t="str">
        <x:v>Outcome</x:v>
      </x:c>
      <x:c r="J1005" s="76" t="n">
        <x:f>IF(E1005&lt;&gt;"",MAX(0,E1005-D1005),IF(F1005="Overdue",MAX(0,'START_HERE'!$B$7-D1005),0))</x:f>
        <x:v>0</x:v>
      </x:c>
    </x:row>
    <x:row r="1006" ht="18" customHeight="1">
      <x:c r="A1006" s="69" t="str">
        <x:v>MLS-001005</x:v>
      </x:c>
      <x:c r="B1006" s="69" t="str">
        <x:v>AGR-00343</x:v>
      </x:c>
      <x:c r="C1006" s="69" t="str">
        <x:v>Financial Report</x:v>
      </x:c>
      <x:c r="D1006" s="72" t="n">
        <x:v>45971</x:v>
      </x:c>
      <x:c r="E1006" s="72"/>
      <x:c r="F1006" s="69" t="str">
        <x:v>Overdue</x:v>
      </x:c>
      <x:c r="G1006" s="69" t="str">
        <x:v>No</x:v>
      </x:c>
      <x:c r="H1006" s="69" t="str">
        <x:v>Not Reviewed</x:v>
      </x:c>
      <x:c r="I1006" s="69" t="str">
        <x:v>Financial</x:v>
      </x:c>
      <x:c r="J1006" s="76" t="n">
        <x:f>IF(E1006&lt;&gt;"",MAX(0,E1006-D1006),IF(F1006="Overdue",MAX(0,'START_HERE'!$B$7-D1006),0))</x:f>
        <x:v>294</x:v>
      </x:c>
    </x:row>
    <x:row r="1007" ht="18" customHeight="1">
      <x:c r="A1007" s="69" t="str">
        <x:v>MLS-001006</x:v>
      </x:c>
      <x:c r="B1007" s="69" t="str">
        <x:v>AGR-00343</x:v>
      </x:c>
      <x:c r="C1007" s="69" t="str">
        <x:v>Service Target</x:v>
      </x:c>
      <x:c r="D1007" s="72" t="n">
        <x:v>46117</x:v>
      </x:c>
      <x:c r="E1007" s="72" t="n">
        <x:v>46112</x:v>
      </x:c>
      <x:c r="F1007" s="69" t="str">
        <x:v>Completed</x:v>
      </x:c>
      <x:c r="G1007" s="69" t="str">
        <x:v>Yes</x:v>
      </x:c>
      <x:c r="H1007" s="69" t="str">
        <x:v>Accepted</x:v>
      </x:c>
      <x:c r="I1007" s="69" t="str">
        <x:v>Program Delivery</x:v>
      </x:c>
      <x:c r="J1007" s="76" t="n">
        <x:f>IF(E1007&lt;&gt;"",MAX(0,E1007-D1007),IF(F1007="Overdue",MAX(0,'START_HERE'!$B$7-D1007),0))</x:f>
        <x:v>0</x:v>
      </x:c>
    </x:row>
    <x:row r="1008" ht="18" customHeight="1">
      <x:c r="A1008" s="69" t="str">
        <x:v>MLS-001007</x:v>
      </x:c>
      <x:c r="B1008" s="69" t="str">
        <x:v>AGR-00343</x:v>
      </x:c>
      <x:c r="C1008" s="69" t="str">
        <x:v>Financial Report</x:v>
      </x:c>
      <x:c r="D1008" s="72" t="n">
        <x:v>46263</x:v>
      </x:c>
      <x:c r="E1008" s="72" t="n">
        <x:v>46254</x:v>
      </x:c>
      <x:c r="F1008" s="69" t="str">
        <x:v>Completed</x:v>
      </x:c>
      <x:c r="G1008" s="69" t="str">
        <x:v>Yes</x:v>
      </x:c>
      <x:c r="H1008" s="69" t="str">
        <x:v>Accepted</x:v>
      </x:c>
      <x:c r="I1008" s="69" t="str">
        <x:v>Financial</x:v>
      </x:c>
      <x:c r="J1008" s="76" t="n">
        <x:f>IF(E1008&lt;&gt;"",MAX(0,E1008-D1008),IF(F1008="Overdue",MAX(0,'START_HERE'!$B$7-D1008),0))</x:f>
        <x:v>0</x:v>
      </x:c>
    </x:row>
    <x:row r="1009" ht="18" customHeight="1">
      <x:c r="A1009" s="69" t="str">
        <x:v>MLS-001008</x:v>
      </x:c>
      <x:c r="B1009" s="69" t="str">
        <x:v>AGR-00343</x:v>
      </x:c>
      <x:c r="C1009" s="69" t="str">
        <x:v>Service Target</x:v>
      </x:c>
      <x:c r="D1009" s="72" t="n">
        <x:v>46409</x:v>
      </x:c>
      <x:c r="E1009" s="72"/>
      <x:c r="F1009" s="69" t="str">
        <x:v>Not Due</x:v>
      </x:c>
      <x:c r="G1009" s="69" t="str">
        <x:v>No</x:v>
      </x:c>
      <x:c r="H1009" s="69" t="str">
        <x:v>Not Reviewed</x:v>
      </x:c>
      <x:c r="I1009" s="69" t="str">
        <x:v>Financial</x:v>
      </x:c>
      <x:c r="J1009" s="76" t="n">
        <x:f>IF(E1009&lt;&gt;"",MAX(0,E1009-D1009),IF(F1009="Overdue",MAX(0,'START_HERE'!$B$7-D1009),0))</x:f>
        <x:v>0</x:v>
      </x:c>
    </x:row>
    <x:row r="1010" ht="18" customHeight="1">
      <x:c r="A1010" s="69" t="str">
        <x:v>MLS-001009</x:v>
      </x:c>
      <x:c r="B1010" s="69" t="str">
        <x:v>AGR-00344</x:v>
      </x:c>
      <x:c r="C1010" s="69" t="str">
        <x:v>Progress Report</x:v>
      </x:c>
      <x:c r="D1010" s="72" t="n">
        <x:v>45245</x:v>
      </x:c>
      <x:c r="E1010" s="72" t="n">
        <x:v>45261</x:v>
      </x:c>
      <x:c r="F1010" s="69" t="str">
        <x:v>Completed</x:v>
      </x:c>
      <x:c r="G1010" s="69" t="str">
        <x:v>Yes</x:v>
      </x:c>
      <x:c r="H1010" s="69" t="str">
        <x:v>Accepted</x:v>
      </x:c>
      <x:c r="I1010" s="69" t="str">
        <x:v>Compliance</x:v>
      </x:c>
      <x:c r="J1010" s="76" t="n">
        <x:f>IF(E1010&lt;&gt;"",MAX(0,E1010-D1010),IF(F1010="Overdue",MAX(0,'START_HERE'!$B$7-D1010),0))</x:f>
        <x:v>16</x:v>
      </x:c>
    </x:row>
    <x:row r="1011" ht="18" customHeight="1">
      <x:c r="A1011" s="69" t="str">
        <x:v>MLS-001010</x:v>
      </x:c>
      <x:c r="B1011" s="69" t="str">
        <x:v>AGR-00344</x:v>
      </x:c>
      <x:c r="C1011" s="69" t="str">
        <x:v>Final Outcome</x:v>
      </x:c>
      <x:c r="D1011" s="72" t="n">
        <x:v>45366</x:v>
      </x:c>
      <x:c r="E1011" s="72"/>
      <x:c r="F1011" s="69" t="str">
        <x:v>Overdue</x:v>
      </x:c>
      <x:c r="G1011" s="69" t="str">
        <x:v>No</x:v>
      </x:c>
      <x:c r="H1011" s="69" t="str">
        <x:v>Not Reviewed</x:v>
      </x:c>
      <x:c r="I1011" s="69" t="str">
        <x:v>Financial</x:v>
      </x:c>
      <x:c r="J1011" s="76" t="n">
        <x:f>IF(E1011&lt;&gt;"",MAX(0,E1011-D1011),IF(F1011="Overdue",MAX(0,'START_HERE'!$B$7-D1011),0))</x:f>
        <x:v>899</x:v>
      </x:c>
    </x:row>
    <x:row r="1012" ht="18" customHeight="1">
      <x:c r="A1012" s="69" t="str">
        <x:v>MLS-001011</x:v>
      </x:c>
      <x:c r="B1012" s="69" t="str">
        <x:v>AGR-00345</x:v>
      </x:c>
      <x:c r="C1012" s="69" t="str">
        <x:v>Progress Report</x:v>
      </x:c>
      <x:c r="D1012" s="72" t="n">
        <x:v>45332</x:v>
      </x:c>
      <x:c r="E1012" s="72" t="n">
        <x:v>45351</x:v>
      </x:c>
      <x:c r="F1012" s="69" t="str">
        <x:v>Completed</x:v>
      </x:c>
      <x:c r="G1012" s="69" t="str">
        <x:v>Yes</x:v>
      </x:c>
      <x:c r="H1012" s="69" t="str">
        <x:v>Follow-up Required</x:v>
      </x:c>
      <x:c r="I1012" s="69" t="str">
        <x:v>Compliance</x:v>
      </x:c>
      <x:c r="J1012" s="76" t="n">
        <x:f>IF(E1012&lt;&gt;"",MAX(0,E1012-D1012),IF(F1012="Overdue",MAX(0,'START_HERE'!$B$7-D1012),0))</x:f>
        <x:v>19</x:v>
      </x:c>
    </x:row>
    <x:row r="1013" ht="18" customHeight="1">
      <x:c r="A1013" s="69" t="str">
        <x:v>MLS-001012</x:v>
      </x:c>
      <x:c r="B1013" s="69" t="str">
        <x:v>AGR-00345</x:v>
      </x:c>
      <x:c r="C1013" s="69" t="str">
        <x:v>Service Target</x:v>
      </x:c>
      <x:c r="D1013" s="72" t="n">
        <x:v>45441</x:v>
      </x:c>
      <x:c r="E1013" s="72"/>
      <x:c r="F1013" s="69" t="str">
        <x:v>Overdue</x:v>
      </x:c>
      <x:c r="G1013" s="69" t="str">
        <x:v>No</x:v>
      </x:c>
      <x:c r="H1013" s="69" t="str">
        <x:v>Not Reviewed</x:v>
      </x:c>
      <x:c r="I1013" s="69" t="str">
        <x:v>Program Delivery</x:v>
      </x:c>
      <x:c r="J1013" s="76" t="n">
        <x:f>IF(E1013&lt;&gt;"",MAX(0,E1013-D1013),IF(F1013="Overdue",MAX(0,'START_HERE'!$B$7-D1013),0))</x:f>
        <x:v>824</x:v>
      </x:c>
    </x:row>
    <x:row r="1014" ht="18" customHeight="1">
      <x:c r="A1014" s="69" t="str">
        <x:v>MLS-001013</x:v>
      </x:c>
      <x:c r="B1014" s="69" t="str">
        <x:v>AGR-00345</x:v>
      </x:c>
      <x:c r="C1014" s="69" t="str">
        <x:v>Final Outcome</x:v>
      </x:c>
      <x:c r="D1014" s="72" t="n">
        <x:v>45551</x:v>
      </x:c>
      <x:c r="E1014" s="72" t="n">
        <x:v>45571</x:v>
      </x:c>
      <x:c r="F1014" s="69" t="str">
        <x:v>Completed</x:v>
      </x:c>
      <x:c r="G1014" s="69" t="str">
        <x:v>Yes</x:v>
      </x:c>
      <x:c r="H1014" s="69" t="str">
        <x:v>Follow-up Required</x:v>
      </x:c>
      <x:c r="I1014" s="69" t="str">
        <x:v>Outcome</x:v>
      </x:c>
      <x:c r="J1014" s="76" t="n">
        <x:f>IF(E1014&lt;&gt;"",MAX(0,E1014-D1014),IF(F1014="Overdue",MAX(0,'START_HERE'!$B$7-D1014),0))</x:f>
        <x:v>20</x:v>
      </x:c>
    </x:row>
    <x:row r="1015" ht="18" customHeight="1">
      <x:c r="A1015" s="69" t="str">
        <x:v>MLS-001014</x:v>
      </x:c>
      <x:c r="B1015" s="69" t="str">
        <x:v>AGR-00345</x:v>
      </x:c>
      <x:c r="C1015" s="69" t="str">
        <x:v>Financial Report</x:v>
      </x:c>
      <x:c r="D1015" s="72" t="n">
        <x:v>45660</x:v>
      </x:c>
      <x:c r="E1015" s="72" t="n">
        <x:v>45664</x:v>
      </x:c>
      <x:c r="F1015" s="69" t="str">
        <x:v>Completed</x:v>
      </x:c>
      <x:c r="G1015" s="69" t="str">
        <x:v>Yes</x:v>
      </x:c>
      <x:c r="H1015" s="69" t="str">
        <x:v>Follow-up Required</x:v>
      </x:c>
      <x:c r="I1015" s="69" t="str">
        <x:v>Outcome</x:v>
      </x:c>
      <x:c r="J1015" s="76" t="n">
        <x:f>IF(E1015&lt;&gt;"",MAX(0,E1015-D1015),IF(F1015="Overdue",MAX(0,'START_HERE'!$B$7-D1015),0))</x:f>
        <x:v>4</x:v>
      </x:c>
    </x:row>
    <x:row r="1016" ht="18" customHeight="1">
      <x:c r="A1016" s="69" t="str">
        <x:v>MLS-001015</x:v>
      </x:c>
      <x:c r="B1016" s="69" t="str">
        <x:v>AGR-00346</x:v>
      </x:c>
      <x:c r="C1016" s="69" t="str">
        <x:v>Progress Report</x:v>
      </x:c>
      <x:c r="D1016" s="72" t="n">
        <x:v>46283</x:v>
      </x:c>
      <x:c r="E1016" s="72"/>
      <x:c r="F1016" s="69" t="str">
        <x:v>Not Due</x:v>
      </x:c>
      <x:c r="G1016" s="69" t="str">
        <x:v>No</x:v>
      </x:c>
      <x:c r="H1016" s="69" t="str">
        <x:v>Not Reviewed</x:v>
      </x:c>
      <x:c r="I1016" s="69" t="str">
        <x:v>Compliance</x:v>
      </x:c>
      <x:c r="J1016" s="76" t="n">
        <x:f>IF(E1016&lt;&gt;"",MAX(0,E1016-D1016),IF(F1016="Overdue",MAX(0,'START_HERE'!$B$7-D1016),0))</x:f>
        <x:v>0</x:v>
      </x:c>
    </x:row>
    <x:row r="1017" ht="18" customHeight="1">
      <x:c r="A1017" s="69" t="str">
        <x:v>MLS-001016</x:v>
      </x:c>
      <x:c r="B1017" s="69" t="str">
        <x:v>AGR-00346</x:v>
      </x:c>
      <x:c r="C1017" s="69" t="str">
        <x:v>Progress Report</x:v>
      </x:c>
      <x:c r="D1017" s="72" t="n">
        <x:v>46420</x:v>
      </x:c>
      <x:c r="E1017" s="72"/>
      <x:c r="F1017" s="69" t="str">
        <x:v>Not Due</x:v>
      </x:c>
      <x:c r="G1017" s="69" t="str">
        <x:v>No</x:v>
      </x:c>
      <x:c r="H1017" s="69" t="str">
        <x:v>Not Reviewed</x:v>
      </x:c>
      <x:c r="I1017" s="69" t="str">
        <x:v>Financial</x:v>
      </x:c>
      <x:c r="J1017" s="76" t="n">
        <x:f>IF(E1017&lt;&gt;"",MAX(0,E1017-D1017),IF(F1017="Overdue",MAX(0,'START_HERE'!$B$7-D1017),0))</x:f>
        <x:v>0</x:v>
      </x:c>
    </x:row>
    <x:row r="1018" ht="18" customHeight="1">
      <x:c r="A1018" s="69" t="str">
        <x:v>MLS-001017</x:v>
      </x:c>
      <x:c r="B1018" s="69" t="str">
        <x:v>AGR-00346</x:v>
      </x:c>
      <x:c r="C1018" s="69" t="str">
        <x:v>Service Target</x:v>
      </x:c>
      <x:c r="D1018" s="72" t="n">
        <x:v>46557</x:v>
      </x:c>
      <x:c r="E1018" s="72"/>
      <x:c r="F1018" s="69" t="str">
        <x:v>Not Due</x:v>
      </x:c>
      <x:c r="G1018" s="69" t="str">
        <x:v>No</x:v>
      </x:c>
      <x:c r="H1018" s="69" t="str">
        <x:v>Not Reviewed</x:v>
      </x:c>
      <x:c r="I1018" s="69" t="str">
        <x:v>Outcome</x:v>
      </x:c>
      <x:c r="J1018" s="76" t="n">
        <x:f>IF(E1018&lt;&gt;"",MAX(0,E1018-D1018),IF(F1018="Overdue",MAX(0,'START_HERE'!$B$7-D1018),0))</x:f>
        <x:v>0</x:v>
      </x:c>
    </x:row>
    <x:row r="1019" ht="18" customHeight="1">
      <x:c r="A1019" s="69" t="str">
        <x:v>MLS-001018</x:v>
      </x:c>
      <x:c r="B1019" s="69" t="str">
        <x:v>AGR-00347</x:v>
      </x:c>
      <x:c r="C1019" s="69" t="str">
        <x:v>Progress Report</x:v>
      </x:c>
      <x:c r="D1019" s="72" t="n">
        <x:v>45897</x:v>
      </x:c>
      <x:c r="E1019" s="72" t="n">
        <x:v>45905</x:v>
      </x:c>
      <x:c r="F1019" s="69" t="str">
        <x:v>Completed</x:v>
      </x:c>
      <x:c r="G1019" s="69" t="str">
        <x:v>Yes</x:v>
      </x:c>
      <x:c r="H1019" s="69" t="str">
        <x:v>Accepted</x:v>
      </x:c>
      <x:c r="I1019" s="69" t="str">
        <x:v>Outcome</x:v>
      </x:c>
      <x:c r="J1019" s="76" t="n">
        <x:f>IF(E1019&lt;&gt;"",MAX(0,E1019-D1019),IF(F1019="Overdue",MAX(0,'START_HERE'!$B$7-D1019),0))</x:f>
        <x:v>8</x:v>
      </x:c>
    </x:row>
    <x:row r="1020" ht="18" customHeight="1">
      <x:c r="A1020" s="69" t="str">
        <x:v>MLS-001019</x:v>
      </x:c>
      <x:c r="B1020" s="69" t="str">
        <x:v>AGR-00347</x:v>
      </x:c>
      <x:c r="C1020" s="69" t="str">
        <x:v>Financial Report</x:v>
      </x:c>
      <x:c r="D1020" s="72" t="n">
        <x:v>46006</x:v>
      </x:c>
      <x:c r="E1020" s="72" t="n">
        <x:v>45999</x:v>
      </x:c>
      <x:c r="F1020" s="69" t="str">
        <x:v>Completed</x:v>
      </x:c>
      <x:c r="G1020" s="69" t="str">
        <x:v>Yes</x:v>
      </x:c>
      <x:c r="H1020" s="69" t="str">
        <x:v>Accepted</x:v>
      </x:c>
      <x:c r="I1020" s="69" t="str">
        <x:v>Outcome</x:v>
      </x:c>
      <x:c r="J1020" s="76" t="n">
        <x:f>IF(E1020&lt;&gt;"",MAX(0,E1020-D1020),IF(F1020="Overdue",MAX(0,'START_HERE'!$B$7-D1020),0))</x:f>
        <x:v>0</x:v>
      </x:c>
    </x:row>
    <x:row r="1021" ht="18" customHeight="1">
      <x:c r="A1021" s="69" t="str">
        <x:v>MLS-001020</x:v>
      </x:c>
      <x:c r="B1021" s="69" t="str">
        <x:v>AGR-00347</x:v>
      </x:c>
      <x:c r="C1021" s="69" t="str">
        <x:v>Final Outcome</x:v>
      </x:c>
      <x:c r="D1021" s="72" t="n">
        <x:v>46116</x:v>
      </x:c>
      <x:c r="E1021" s="72" t="n">
        <x:v>46132</x:v>
      </x:c>
      <x:c r="F1021" s="69" t="str">
        <x:v>Completed</x:v>
      </x:c>
      <x:c r="G1021" s="69" t="str">
        <x:v>Yes</x:v>
      </x:c>
      <x:c r="H1021" s="69" t="str">
        <x:v>Follow-up Required</x:v>
      </x:c>
      <x:c r="I1021" s="69" t="str">
        <x:v>Outcome</x:v>
      </x:c>
      <x:c r="J1021" s="76" t="n">
        <x:f>IF(E1021&lt;&gt;"",MAX(0,E1021-D1021),IF(F1021="Overdue",MAX(0,'START_HERE'!$B$7-D1021),0))</x:f>
        <x:v>16</x:v>
      </x:c>
    </x:row>
    <x:row r="1022" ht="18" customHeight="1">
      <x:c r="A1022" s="69" t="str">
        <x:v>MLS-001021</x:v>
      </x:c>
      <x:c r="B1022" s="69" t="str">
        <x:v>AGR-00347</x:v>
      </x:c>
      <x:c r="C1022" s="69" t="str">
        <x:v>Service Target</x:v>
      </x:c>
      <x:c r="D1022" s="72" t="n">
        <x:v>46225</x:v>
      </x:c>
      <x:c r="E1022" s="72" t="n">
        <x:v>46240</x:v>
      </x:c>
      <x:c r="F1022" s="69" t="str">
        <x:v>Completed</x:v>
      </x:c>
      <x:c r="G1022" s="69" t="str">
        <x:v>Yes</x:v>
      </x:c>
      <x:c r="H1022" s="69" t="str">
        <x:v>Follow-up Required</x:v>
      </x:c>
      <x:c r="I1022" s="69" t="str">
        <x:v>Outcome</x:v>
      </x:c>
      <x:c r="J1022" s="76" t="n">
        <x:f>IF(E1022&lt;&gt;"",MAX(0,E1022-D1022),IF(F1022="Overdue",MAX(0,'START_HERE'!$B$7-D1022),0))</x:f>
        <x:v>15</x:v>
      </x:c>
    </x:row>
    <x:row r="1023" ht="18" customHeight="1">
      <x:c r="A1023" s="69" t="str">
        <x:v>MLS-001022</x:v>
      </x:c>
      <x:c r="B1023" s="69" t="str">
        <x:v>AGR-00348</x:v>
      </x:c>
      <x:c r="C1023" s="69" t="str">
        <x:v>Financial Report</x:v>
      </x:c>
      <x:c r="D1023" s="72" t="n">
        <x:v>46194</x:v>
      </x:c>
      <x:c r="E1023" s="72" t="n">
        <x:v>46200</x:v>
      </x:c>
      <x:c r="F1023" s="69" t="str">
        <x:v>Completed</x:v>
      </x:c>
      <x:c r="G1023" s="69" t="str">
        <x:v>Yes</x:v>
      </x:c>
      <x:c r="H1023" s="69" t="str">
        <x:v>Follow-up Required</x:v>
      </x:c>
      <x:c r="I1023" s="69" t="str">
        <x:v>Compliance</x:v>
      </x:c>
      <x:c r="J1023" s="76" t="n">
        <x:f>IF(E1023&lt;&gt;"",MAX(0,E1023-D1023),IF(F1023="Overdue",MAX(0,'START_HERE'!$B$7-D1023),0))</x:f>
        <x:v>6</x:v>
      </x:c>
    </x:row>
    <x:row r="1024" ht="18" customHeight="1">
      <x:c r="A1024" s="69" t="str">
        <x:v>MLS-001023</x:v>
      </x:c>
      <x:c r="B1024" s="69" t="str">
        <x:v>AGR-00348</x:v>
      </x:c>
      <x:c r="C1024" s="69" t="str">
        <x:v>Final Outcome</x:v>
      </x:c>
      <x:c r="D1024" s="72" t="n">
        <x:v>46438</x:v>
      </x:c>
      <x:c r="E1024" s="72"/>
      <x:c r="F1024" s="69" t="str">
        <x:v>Not Due</x:v>
      </x:c>
      <x:c r="G1024" s="69" t="str">
        <x:v>No</x:v>
      </x:c>
      <x:c r="H1024" s="69" t="str">
        <x:v>Not Reviewed</x:v>
      </x:c>
      <x:c r="I1024" s="69" t="str">
        <x:v>Financial</x:v>
      </x:c>
      <x:c r="J1024" s="76" t="n">
        <x:f>IF(E1024&lt;&gt;"",MAX(0,E1024-D1024),IF(F1024="Overdue",MAX(0,'START_HERE'!$B$7-D1024),0))</x:f>
        <x:v>0</x:v>
      </x:c>
    </x:row>
    <x:row r="1025" ht="18" customHeight="1">
      <x:c r="A1025" s="69" t="str">
        <x:v>MLS-001024</x:v>
      </x:c>
      <x:c r="B1025" s="69" t="str">
        <x:v>AGR-00349</x:v>
      </x:c>
      <x:c r="C1025" s="69" t="str">
        <x:v>Final Outcome</x:v>
      </x:c>
      <x:c r="D1025" s="72" t="n">
        <x:v>45494</x:v>
      </x:c>
      <x:c r="E1025" s="72" t="n">
        <x:v>45516</x:v>
      </x:c>
      <x:c r="F1025" s="69" t="str">
        <x:v>Completed</x:v>
      </x:c>
      <x:c r="G1025" s="69" t="str">
        <x:v>Yes</x:v>
      </x:c>
      <x:c r="H1025" s="69" t="str">
        <x:v>Accepted</x:v>
      </x:c>
      <x:c r="I1025" s="69" t="str">
        <x:v>Program Delivery</x:v>
      </x:c>
      <x:c r="J1025" s="76" t="n">
        <x:f>IF(E1025&lt;&gt;"",MAX(0,E1025-D1025),IF(F1025="Overdue",MAX(0,'START_HERE'!$B$7-D1025),0))</x:f>
        <x:v>22</x:v>
      </x:c>
    </x:row>
    <x:row r="1026" ht="18" customHeight="1">
      <x:c r="A1026" s="69" t="str">
        <x:v>MLS-001025</x:v>
      </x:c>
      <x:c r="B1026" s="69" t="str">
        <x:v>AGR-00349</x:v>
      </x:c>
      <x:c r="C1026" s="69" t="str">
        <x:v>Progress Report</x:v>
      </x:c>
      <x:c r="D1026" s="72" t="n">
        <x:v>45567</x:v>
      </x:c>
      <x:c r="E1026" s="72" t="n">
        <x:v>45555</x:v>
      </x:c>
      <x:c r="F1026" s="69" t="str">
        <x:v>Completed</x:v>
      </x:c>
      <x:c r="G1026" s="69" t="str">
        <x:v>Yes</x:v>
      </x:c>
      <x:c r="H1026" s="69" t="str">
        <x:v>Accepted</x:v>
      </x:c>
      <x:c r="I1026" s="69" t="str">
        <x:v>Financial</x:v>
      </x:c>
      <x:c r="J1026" s="76" t="n">
        <x:f>IF(E1026&lt;&gt;"",MAX(0,E1026-D1026),IF(F1026="Overdue",MAX(0,'START_HERE'!$B$7-D1026),0))</x:f>
        <x:v>0</x:v>
      </x:c>
    </x:row>
    <x:row r="1027" ht="18" customHeight="1">
      <x:c r="A1027" s="69" t="str">
        <x:v>MLS-001026</x:v>
      </x:c>
      <x:c r="B1027" s="69" t="str">
        <x:v>AGR-00349</x:v>
      </x:c>
      <x:c r="C1027" s="69" t="str">
        <x:v>Service Target</x:v>
      </x:c>
      <x:c r="D1027" s="72" t="n">
        <x:v>45640</x:v>
      </x:c>
      <x:c r="E1027" s="72" t="n">
        <x:v>45639</x:v>
      </x:c>
      <x:c r="F1027" s="69" t="str">
        <x:v>Completed</x:v>
      </x:c>
      <x:c r="G1027" s="69" t="str">
        <x:v>Yes</x:v>
      </x:c>
      <x:c r="H1027" s="69" t="str">
        <x:v>Follow-up Required</x:v>
      </x:c>
      <x:c r="I1027" s="69" t="str">
        <x:v>Financial</x:v>
      </x:c>
      <x:c r="J1027" s="76" t="n">
        <x:f>IF(E1027&lt;&gt;"",MAX(0,E1027-D1027),IF(F1027="Overdue",MAX(0,'START_HERE'!$B$7-D1027),0))</x:f>
        <x:v>0</x:v>
      </x:c>
    </x:row>
    <x:row r="1028" ht="18" customHeight="1">
      <x:c r="A1028" s="69" t="str">
        <x:v>MLS-001027</x:v>
      </x:c>
      <x:c r="B1028" s="69" t="str">
        <x:v>AGR-00349</x:v>
      </x:c>
      <x:c r="C1028" s="69" t="str">
        <x:v>Financial Report</x:v>
      </x:c>
      <x:c r="D1028" s="72" t="n">
        <x:v>45713</x:v>
      </x:c>
      <x:c r="E1028" s="72"/>
      <x:c r="F1028" s="69" t="str">
        <x:v>Overdue</x:v>
      </x:c>
      <x:c r="G1028" s="69" t="str">
        <x:v>No</x:v>
      </x:c>
      <x:c r="H1028" s="69" t="str">
        <x:v>Not Reviewed</x:v>
      </x:c>
      <x:c r="I1028" s="69" t="str">
        <x:v>Outcome</x:v>
      </x:c>
      <x:c r="J1028" s="76" t="n">
        <x:f>IF(E1028&lt;&gt;"",MAX(0,E1028-D1028),IF(F1028="Overdue",MAX(0,'START_HERE'!$B$7-D1028),0))</x:f>
        <x:v>552</x:v>
      </x:c>
    </x:row>
    <x:row r="1029" ht="18" customHeight="1">
      <x:c r="A1029" s="69" t="str">
        <x:v>MLS-001028</x:v>
      </x:c>
      <x:c r="B1029" s="69" t="str">
        <x:v>AGR-00350</x:v>
      </x:c>
      <x:c r="C1029" s="69" t="str">
        <x:v>Financial Report</x:v>
      </x:c>
      <x:c r="D1029" s="72" t="n">
        <x:v>45679</x:v>
      </x:c>
      <x:c r="E1029" s="72" t="n">
        <x:v>45669</x:v>
      </x:c>
      <x:c r="F1029" s="69" t="str">
        <x:v>Completed</x:v>
      </x:c>
      <x:c r="G1029" s="69" t="str">
        <x:v>Yes</x:v>
      </x:c>
      <x:c r="H1029" s="69" t="str">
        <x:v>Accepted</x:v>
      </x:c>
      <x:c r="I1029" s="69" t="str">
        <x:v>Financial</x:v>
      </x:c>
      <x:c r="J1029" s="76" t="n">
        <x:f>IF(E1029&lt;&gt;"",MAX(0,E1029-D1029),IF(F1029="Overdue",MAX(0,'START_HERE'!$B$7-D1029),0))</x:f>
        <x:v>0</x:v>
      </x:c>
    </x:row>
    <x:row r="1030" ht="18" customHeight="1">
      <x:c r="A1030" s="69" t="str">
        <x:v>MLS-001029</x:v>
      </x:c>
      <x:c r="B1030" s="69" t="str">
        <x:v>AGR-00350</x:v>
      </x:c>
      <x:c r="C1030" s="69" t="str">
        <x:v>Progress Report</x:v>
      </x:c>
      <x:c r="D1030" s="72" t="n">
        <x:v>45800</x:v>
      </x:c>
      <x:c r="E1030" s="72" t="n">
        <x:v>45822</x:v>
      </x:c>
      <x:c r="F1030" s="69" t="str">
        <x:v>Completed</x:v>
      </x:c>
      <x:c r="G1030" s="69" t="str">
        <x:v>Yes</x:v>
      </x:c>
      <x:c r="H1030" s="69" t="str">
        <x:v>Accepted</x:v>
      </x:c>
      <x:c r="I1030" s="69" t="str">
        <x:v>Program Delivery</x:v>
      </x:c>
      <x:c r="J1030" s="76" t="n">
        <x:f>IF(E1030&lt;&gt;"",MAX(0,E1030-D1030),IF(F1030="Overdue",MAX(0,'START_HERE'!$B$7-D1030),0))</x:f>
        <x:v>22</x:v>
      </x:c>
    </x:row>
    <x:row r="1031" ht="18" customHeight="1">
      <x:c r="A1031" s="69" t="str">
        <x:v>MLS-001030</x:v>
      </x:c>
      <x:c r="B1031" s="69" t="str">
        <x:v>AGR-00351</x:v>
      </x:c>
      <x:c r="C1031" s="69" t="str">
        <x:v>Financial Report</x:v>
      </x:c>
      <x:c r="D1031" s="72" t="n">
        <x:v>46341</x:v>
      </x:c>
      <x:c r="E1031" s="72"/>
      <x:c r="F1031" s="69" t="str">
        <x:v>Not Due</x:v>
      </x:c>
      <x:c r="G1031" s="69" t="str">
        <x:v>No</x:v>
      </x:c>
      <x:c r="H1031" s="69" t="str">
        <x:v>Not Reviewed</x:v>
      </x:c>
      <x:c r="I1031" s="69" t="str">
        <x:v>Compliance</x:v>
      </x:c>
      <x:c r="J1031" s="76" t="n">
        <x:f>IF(E1031&lt;&gt;"",MAX(0,E1031-D1031),IF(F1031="Overdue",MAX(0,'START_HERE'!$B$7-D1031),0))</x:f>
        <x:v>0</x:v>
      </x:c>
    </x:row>
    <x:row r="1032" ht="18" customHeight="1">
      <x:c r="A1032" s="69" t="str">
        <x:v>MLS-001031</x:v>
      </x:c>
      <x:c r="B1032" s="69" t="str">
        <x:v>AGR-00351</x:v>
      </x:c>
      <x:c r="C1032" s="69" t="str">
        <x:v>Final Outcome</x:v>
      </x:c>
      <x:c r="D1032" s="72" t="n">
        <x:v>46414</x:v>
      </x:c>
      <x:c r="E1032" s="72"/>
      <x:c r="F1032" s="69" t="str">
        <x:v>Not Due</x:v>
      </x:c>
      <x:c r="G1032" s="69" t="str">
        <x:v>No</x:v>
      </x:c>
      <x:c r="H1032" s="69" t="str">
        <x:v>Not Reviewed</x:v>
      </x:c>
      <x:c r="I1032" s="69" t="str">
        <x:v>Financial</x:v>
      </x:c>
      <x:c r="J1032" s="76" t="n">
        <x:f>IF(E1032&lt;&gt;"",MAX(0,E1032-D1032),IF(F1032="Overdue",MAX(0,'START_HERE'!$B$7-D1032),0))</x:f>
        <x:v>0</x:v>
      </x:c>
    </x:row>
    <x:row r="1033" ht="18" customHeight="1">
      <x:c r="A1033" s="69" t="str">
        <x:v>MLS-001032</x:v>
      </x:c>
      <x:c r="B1033" s="69" t="str">
        <x:v>AGR-00351</x:v>
      </x:c>
      <x:c r="C1033" s="69" t="str">
        <x:v>Progress Report</x:v>
      </x:c>
      <x:c r="D1033" s="72" t="n">
        <x:v>46487</x:v>
      </x:c>
      <x:c r="E1033" s="72"/>
      <x:c r="F1033" s="69" t="str">
        <x:v>Not Due</x:v>
      </x:c>
      <x:c r="G1033" s="69" t="str">
        <x:v>No</x:v>
      </x:c>
      <x:c r="H1033" s="69" t="str">
        <x:v>Not Reviewed</x:v>
      </x:c>
      <x:c r="I1033" s="69" t="str">
        <x:v>Outcome</x:v>
      </x:c>
      <x:c r="J1033" s="76" t="n">
        <x:f>IF(E1033&lt;&gt;"",MAX(0,E1033-D1033),IF(F1033="Overdue",MAX(0,'START_HERE'!$B$7-D1033),0))</x:f>
        <x:v>0</x:v>
      </x:c>
    </x:row>
    <x:row r="1034" ht="18" customHeight="1">
      <x:c r="A1034" s="69" t="str">
        <x:v>MLS-001033</x:v>
      </x:c>
      <x:c r="B1034" s="69" t="str">
        <x:v>AGR-00351</x:v>
      </x:c>
      <x:c r="C1034" s="69" t="str">
        <x:v>Progress Report</x:v>
      </x:c>
      <x:c r="D1034" s="72" t="n">
        <x:v>46560</x:v>
      </x:c>
      <x:c r="E1034" s="72"/>
      <x:c r="F1034" s="69" t="str">
        <x:v>Not Due</x:v>
      </x:c>
      <x:c r="G1034" s="69" t="str">
        <x:v>No</x:v>
      </x:c>
      <x:c r="H1034" s="69" t="str">
        <x:v>Not Reviewed</x:v>
      </x:c>
      <x:c r="I1034" s="69" t="str">
        <x:v>Compliance</x:v>
      </x:c>
      <x:c r="J1034" s="76" t="n">
        <x:f>IF(E1034&lt;&gt;"",MAX(0,E1034-D1034),IF(F1034="Overdue",MAX(0,'START_HERE'!$B$7-D1034),0))</x:f>
        <x:v>0</x:v>
      </x:c>
    </x:row>
    <x:row r="1035" ht="18" customHeight="1">
      <x:c r="A1035" s="69" t="str">
        <x:v>MLS-001034</x:v>
      </x:c>
      <x:c r="B1035" s="69" t="str">
        <x:v>AGR-00352</x:v>
      </x:c>
      <x:c r="C1035" s="69" t="str">
        <x:v>Service Target</x:v>
      </x:c>
      <x:c r="D1035" s="72" t="n">
        <x:v>45610</x:v>
      </x:c>
      <x:c r="E1035" s="72" t="n">
        <x:v>45625</x:v>
      </x:c>
      <x:c r="F1035" s="69" t="str">
        <x:v>Completed</x:v>
      </x:c>
      <x:c r="G1035" s="69" t="str">
        <x:v>Yes</x:v>
      </x:c>
      <x:c r="H1035" s="69" t="str">
        <x:v>Accepted</x:v>
      </x:c>
      <x:c r="I1035" s="69" t="str">
        <x:v>Program Delivery</x:v>
      </x:c>
      <x:c r="J1035" s="76" t="n">
        <x:f>IF(E1035&lt;&gt;"",MAX(0,E1035-D1035),IF(F1035="Overdue",MAX(0,'START_HERE'!$B$7-D1035),0))</x:f>
        <x:v>15</x:v>
      </x:c>
    </x:row>
    <x:row r="1036" ht="18" customHeight="1">
      <x:c r="A1036" s="69" t="str">
        <x:v>MLS-001035</x:v>
      </x:c>
      <x:c r="B1036" s="69" t="str">
        <x:v>AGR-00352</x:v>
      </x:c>
      <x:c r="C1036" s="69" t="str">
        <x:v>Final Outcome</x:v>
      </x:c>
      <x:c r="D1036" s="72" t="n">
        <x:v>45756</x:v>
      </x:c>
      <x:c r="E1036" s="72" t="n">
        <x:v>45755</x:v>
      </x:c>
      <x:c r="F1036" s="69" t="str">
        <x:v>Completed</x:v>
      </x:c>
      <x:c r="G1036" s="69" t="str">
        <x:v>Yes</x:v>
      </x:c>
      <x:c r="H1036" s="69" t="str">
        <x:v>Follow-up Required</x:v>
      </x:c>
      <x:c r="I1036" s="69" t="str">
        <x:v>Program Delivery</x:v>
      </x:c>
      <x:c r="J1036" s="76" t="n">
        <x:f>IF(E1036&lt;&gt;"",MAX(0,E1036-D1036),IF(F1036="Overdue",MAX(0,'START_HERE'!$B$7-D1036),0))</x:f>
        <x:v>0</x:v>
      </x:c>
    </x:row>
    <x:row r="1037" ht="18" customHeight="1">
      <x:c r="A1037" s="69" t="str">
        <x:v>MLS-001036</x:v>
      </x:c>
      <x:c r="B1037" s="69" t="str">
        <x:v>AGR-00352</x:v>
      </x:c>
      <x:c r="C1037" s="69" t="str">
        <x:v>Final Outcome</x:v>
      </x:c>
      <x:c r="D1037" s="72" t="n">
        <x:v>45902</x:v>
      </x:c>
      <x:c r="E1037" s="72" t="n">
        <x:v>45917</x:v>
      </x:c>
      <x:c r="F1037" s="69" t="str">
        <x:v>Completed</x:v>
      </x:c>
      <x:c r="G1037" s="69" t="str">
        <x:v>Yes</x:v>
      </x:c>
      <x:c r="H1037" s="69" t="str">
        <x:v>Follow-up Required</x:v>
      </x:c>
      <x:c r="I1037" s="69" t="str">
        <x:v>Program Delivery</x:v>
      </x:c>
      <x:c r="J1037" s="76" t="n">
        <x:f>IF(E1037&lt;&gt;"",MAX(0,E1037-D1037),IF(F1037="Overdue",MAX(0,'START_HERE'!$B$7-D1037),0))</x:f>
        <x:v>15</x:v>
      </x:c>
    </x:row>
    <x:row r="1038" ht="18" customHeight="1">
      <x:c r="A1038" s="69" t="str">
        <x:v>MLS-001037</x:v>
      </x:c>
      <x:c r="B1038" s="69" t="str">
        <x:v>AGR-00352</x:v>
      </x:c>
      <x:c r="C1038" s="69" t="str">
        <x:v>Final Outcome</x:v>
      </x:c>
      <x:c r="D1038" s="72" t="n">
        <x:v>46048</x:v>
      </x:c>
      <x:c r="E1038" s="72" t="n">
        <x:v>46066</x:v>
      </x:c>
      <x:c r="F1038" s="69" t="str">
        <x:v>Completed</x:v>
      </x:c>
      <x:c r="G1038" s="69" t="str">
        <x:v>Yes</x:v>
      </x:c>
      <x:c r="H1038" s="69" t="str">
        <x:v>Accepted</x:v>
      </x:c>
      <x:c r="I1038" s="69" t="str">
        <x:v>Program Delivery</x:v>
      </x:c>
      <x:c r="J1038" s="76" t="n">
        <x:f>IF(E1038&lt;&gt;"",MAX(0,E1038-D1038),IF(F1038="Overdue",MAX(0,'START_HERE'!$B$7-D1038),0))</x:f>
        <x:v>18</x:v>
      </x:c>
    </x:row>
    <x:row r="1039" ht="18" customHeight="1">
      <x:c r="A1039" s="69" t="str">
        <x:v>MLS-001038</x:v>
      </x:c>
      <x:c r="B1039" s="69" t="str">
        <x:v>AGR-00353</x:v>
      </x:c>
      <x:c r="C1039" s="69" t="str">
        <x:v>Progress Report</x:v>
      </x:c>
      <x:c r="D1039" s="72" t="n">
        <x:v>45460</x:v>
      </x:c>
      <x:c r="E1039" s="72" t="n">
        <x:v>45474</x:v>
      </x:c>
      <x:c r="F1039" s="69" t="str">
        <x:v>Completed</x:v>
      </x:c>
      <x:c r="G1039" s="69" t="str">
        <x:v>Yes</x:v>
      </x:c>
      <x:c r="H1039" s="69" t="str">
        <x:v>Accepted</x:v>
      </x:c>
      <x:c r="I1039" s="69" t="str">
        <x:v>Program Delivery</x:v>
      </x:c>
      <x:c r="J1039" s="76" t="n">
        <x:f>IF(E1039&lt;&gt;"",MAX(0,E1039-D1039),IF(F1039="Overdue",MAX(0,'START_HERE'!$B$7-D1039),0))</x:f>
        <x:v>14</x:v>
      </x:c>
    </x:row>
    <x:row r="1040" ht="18" customHeight="1">
      <x:c r="A1040" s="69" t="str">
        <x:v>MLS-001039</x:v>
      </x:c>
      <x:c r="B1040" s="69" t="str">
        <x:v>AGR-00353</x:v>
      </x:c>
      <x:c r="C1040" s="69" t="str">
        <x:v>Progress Report</x:v>
      </x:c>
      <x:c r="D1040" s="72" t="n">
        <x:v>45642</x:v>
      </x:c>
      <x:c r="E1040" s="72" t="n">
        <x:v>45652</x:v>
      </x:c>
      <x:c r="F1040" s="69" t="str">
        <x:v>Completed</x:v>
      </x:c>
      <x:c r="G1040" s="69" t="str">
        <x:v>Yes</x:v>
      </x:c>
      <x:c r="H1040" s="69" t="str">
        <x:v>Follow-up Required</x:v>
      </x:c>
      <x:c r="I1040" s="69" t="str">
        <x:v>Compliance</x:v>
      </x:c>
      <x:c r="J1040" s="76" t="n">
        <x:f>IF(E1040&lt;&gt;"",MAX(0,E1040-D1040),IF(F1040="Overdue",MAX(0,'START_HERE'!$B$7-D1040),0))</x:f>
        <x:v>10</x:v>
      </x:c>
    </x:row>
    <x:row r="1041" ht="18" customHeight="1">
      <x:c r="A1041" s="69" t="str">
        <x:v>MLS-001040</x:v>
      </x:c>
      <x:c r="B1041" s="69" t="str">
        <x:v>AGR-00354</x:v>
      </x:c>
      <x:c r="C1041" s="69" t="str">
        <x:v>Final Outcome</x:v>
      </x:c>
      <x:c r="D1041" s="72" t="n">
        <x:v>45902</x:v>
      </x:c>
      <x:c r="E1041" s="72" t="n">
        <x:v>45902</x:v>
      </x:c>
      <x:c r="F1041" s="69" t="str">
        <x:v>Completed</x:v>
      </x:c>
      <x:c r="G1041" s="69" t="str">
        <x:v>Yes</x:v>
      </x:c>
      <x:c r="H1041" s="69" t="str">
        <x:v>Follow-up Required</x:v>
      </x:c>
      <x:c r="I1041" s="69" t="str">
        <x:v>Outcome</x:v>
      </x:c>
      <x:c r="J1041" s="76" t="n">
        <x:f>IF(E1041&lt;&gt;"",MAX(0,E1041-D1041),IF(F1041="Overdue",MAX(0,'START_HERE'!$B$7-D1041),0))</x:f>
        <x:v>0</x:v>
      </x:c>
    </x:row>
    <x:row r="1042" ht="18" customHeight="1">
      <x:c r="A1042" s="69" t="str">
        <x:v>MLS-001041</x:v>
      </x:c>
      <x:c r="B1042" s="69" t="str">
        <x:v>AGR-00354</x:v>
      </x:c>
      <x:c r="C1042" s="69" t="str">
        <x:v>Final Outcome</x:v>
      </x:c>
      <x:c r="D1042" s="72" t="n">
        <x:v>46039</x:v>
      </x:c>
      <x:c r="E1042" s="72" t="n">
        <x:v>46033</x:v>
      </x:c>
      <x:c r="F1042" s="69" t="str">
        <x:v>Completed</x:v>
      </x:c>
      <x:c r="G1042" s="69" t="str">
        <x:v>Yes</x:v>
      </x:c>
      <x:c r="H1042" s="69" t="str">
        <x:v>Accepted</x:v>
      </x:c>
      <x:c r="I1042" s="69" t="str">
        <x:v>Compliance</x:v>
      </x:c>
      <x:c r="J1042" s="76" t="n">
        <x:f>IF(E1042&lt;&gt;"",MAX(0,E1042-D1042),IF(F1042="Overdue",MAX(0,'START_HERE'!$B$7-D1042),0))</x:f>
        <x:v>0</x:v>
      </x:c>
    </x:row>
    <x:row r="1043" ht="18" customHeight="1">
      <x:c r="A1043" s="69" t="str">
        <x:v>MLS-001042</x:v>
      </x:c>
      <x:c r="B1043" s="69" t="str">
        <x:v>AGR-00354</x:v>
      </x:c>
      <x:c r="C1043" s="69" t="str">
        <x:v>Final Outcome</x:v>
      </x:c>
      <x:c r="D1043" s="72" t="n">
        <x:v>46176</x:v>
      </x:c>
      <x:c r="E1043" s="72" t="n">
        <x:v>46161</x:v>
      </x:c>
      <x:c r="F1043" s="69" t="str">
        <x:v>Completed</x:v>
      </x:c>
      <x:c r="G1043" s="69" t="str">
        <x:v>Yes</x:v>
      </x:c>
      <x:c r="H1043" s="69" t="str">
        <x:v>Accepted</x:v>
      </x:c>
      <x:c r="I1043" s="69" t="str">
        <x:v>Outcome</x:v>
      </x:c>
      <x:c r="J1043" s="76" t="n">
        <x:f>IF(E1043&lt;&gt;"",MAX(0,E1043-D1043),IF(F1043="Overdue",MAX(0,'START_HERE'!$B$7-D1043),0))</x:f>
        <x:v>0</x:v>
      </x:c>
    </x:row>
    <x:row r="1044" ht="18" customHeight="1">
      <x:c r="A1044" s="69" t="str">
        <x:v>MLS-001043</x:v>
      </x:c>
      <x:c r="B1044" s="69" t="str">
        <x:v>AGR-00355</x:v>
      </x:c>
      <x:c r="C1044" s="69" t="str">
        <x:v>Final Outcome</x:v>
      </x:c>
      <x:c r="D1044" s="72" t="n">
        <x:v>46302</x:v>
      </x:c>
      <x:c r="E1044" s="72"/>
      <x:c r="F1044" s="69" t="str">
        <x:v>Not Due</x:v>
      </x:c>
      <x:c r="G1044" s="69" t="str">
        <x:v>No</x:v>
      </x:c>
      <x:c r="H1044" s="69" t="str">
        <x:v>Not Reviewed</x:v>
      </x:c>
      <x:c r="I1044" s="69" t="str">
        <x:v>Outcome</x:v>
      </x:c>
      <x:c r="J1044" s="76" t="n">
        <x:f>IF(E1044&lt;&gt;"",MAX(0,E1044-D1044),IF(F1044="Overdue",MAX(0,'START_HERE'!$B$7-D1044),0))</x:f>
        <x:v>0</x:v>
      </x:c>
    </x:row>
    <x:row r="1045" ht="18" customHeight="1">
      <x:c r="A1045" s="69" t="str">
        <x:v>MLS-001044</x:v>
      </x:c>
      <x:c r="B1045" s="69" t="str">
        <x:v>AGR-00355</x:v>
      </x:c>
      <x:c r="C1045" s="69" t="str">
        <x:v>Progress Report</x:v>
      </x:c>
      <x:c r="D1045" s="72" t="n">
        <x:v>46546</x:v>
      </x:c>
      <x:c r="E1045" s="72"/>
      <x:c r="F1045" s="69" t="str">
        <x:v>Not Due</x:v>
      </x:c>
      <x:c r="G1045" s="69" t="str">
        <x:v>No</x:v>
      </x:c>
      <x:c r="H1045" s="69" t="str">
        <x:v>Not Reviewed</x:v>
      </x:c>
      <x:c r="I1045" s="69" t="str">
        <x:v>Financial</x:v>
      </x:c>
      <x:c r="J1045" s="76" t="n">
        <x:f>IF(E1045&lt;&gt;"",MAX(0,E1045-D1045),IF(F1045="Overdue",MAX(0,'START_HERE'!$B$7-D1045),0))</x:f>
        <x:v>0</x:v>
      </x:c>
    </x:row>
    <x:row r="1046" ht="18" customHeight="1">
      <x:c r="A1046" s="69" t="str">
        <x:v>MLS-001045</x:v>
      </x:c>
      <x:c r="B1046" s="69" t="str">
        <x:v>AGR-00356</x:v>
      </x:c>
      <x:c r="C1046" s="69" t="str">
        <x:v>Service Target</x:v>
      </x:c>
      <x:c r="D1046" s="72" t="n">
        <x:v>45539</x:v>
      </x:c>
      <x:c r="E1046" s="72" t="n">
        <x:v>45558</x:v>
      </x:c>
      <x:c r="F1046" s="69" t="str">
        <x:v>Completed</x:v>
      </x:c>
      <x:c r="G1046" s="69" t="str">
        <x:v>Yes</x:v>
      </x:c>
      <x:c r="H1046" s="69" t="str">
        <x:v>Accepted</x:v>
      </x:c>
      <x:c r="I1046" s="69" t="str">
        <x:v>Compliance</x:v>
      </x:c>
      <x:c r="J1046" s="76" t="n">
        <x:f>IF(E1046&lt;&gt;"",MAX(0,E1046-D1046),IF(F1046="Overdue",MAX(0,'START_HERE'!$B$7-D1046),0))</x:f>
        <x:v>19</x:v>
      </x:c>
    </x:row>
    <x:row r="1047" ht="18" customHeight="1">
      <x:c r="A1047" s="69" t="str">
        <x:v>MLS-001046</x:v>
      </x:c>
      <x:c r="B1047" s="69" t="str">
        <x:v>AGR-00356</x:v>
      </x:c>
      <x:c r="C1047" s="69" t="str">
        <x:v>Progress Report</x:v>
      </x:c>
      <x:c r="D1047" s="72" t="n">
        <x:v>45721</x:v>
      </x:c>
      <x:c r="E1047" s="72" t="n">
        <x:v>45711</x:v>
      </x:c>
      <x:c r="F1047" s="69" t="str">
        <x:v>Completed</x:v>
      </x:c>
      <x:c r="G1047" s="69" t="str">
        <x:v>Yes</x:v>
      </x:c>
      <x:c r="H1047" s="69" t="str">
        <x:v>Follow-up Required</x:v>
      </x:c>
      <x:c r="I1047" s="69" t="str">
        <x:v>Program Delivery</x:v>
      </x:c>
      <x:c r="J1047" s="76" t="n">
        <x:f>IF(E1047&lt;&gt;"",MAX(0,E1047-D1047),IF(F1047="Overdue",MAX(0,'START_HERE'!$B$7-D1047),0))</x:f>
        <x:v>0</x:v>
      </x:c>
    </x:row>
    <x:row r="1048" ht="18" customHeight="1">
      <x:c r="A1048" s="69" t="str">
        <x:v>MLS-001047</x:v>
      </x:c>
      <x:c r="B1048" s="69" t="str">
        <x:v>AGR-00357</x:v>
      </x:c>
      <x:c r="C1048" s="69" t="str">
        <x:v>Final Outcome</x:v>
      </x:c>
      <x:c r="D1048" s="72" t="n">
        <x:v>46334</x:v>
      </x:c>
      <x:c r="E1048" s="72"/>
      <x:c r="F1048" s="69" t="str">
        <x:v>Not Due</x:v>
      </x:c>
      <x:c r="G1048" s="69" t="str">
        <x:v>No</x:v>
      </x:c>
      <x:c r="H1048" s="69" t="str">
        <x:v>Not Reviewed</x:v>
      </x:c>
      <x:c r="I1048" s="69" t="str">
        <x:v>Compliance</x:v>
      </x:c>
      <x:c r="J1048" s="76" t="n">
        <x:f>IF(E1048&lt;&gt;"",MAX(0,E1048-D1048),IF(F1048="Overdue",MAX(0,'START_HERE'!$B$7-D1048),0))</x:f>
        <x:v>0</x:v>
      </x:c>
    </x:row>
    <x:row r="1049" ht="18" customHeight="1">
      <x:c r="A1049" s="69" t="str">
        <x:v>MLS-001048</x:v>
      </x:c>
      <x:c r="B1049" s="69" t="str">
        <x:v>AGR-00357</x:v>
      </x:c>
      <x:c r="C1049" s="69" t="str">
        <x:v>Financial Report</x:v>
      </x:c>
      <x:c r="D1049" s="72" t="n">
        <x:v>46516</x:v>
      </x:c>
      <x:c r="E1049" s="72"/>
      <x:c r="F1049" s="69" t="str">
        <x:v>Not Due</x:v>
      </x:c>
      <x:c r="G1049" s="69" t="str">
        <x:v>No</x:v>
      </x:c>
      <x:c r="H1049" s="69" t="str">
        <x:v>Not Reviewed</x:v>
      </x:c>
      <x:c r="I1049" s="69" t="str">
        <x:v>Compliance</x:v>
      </x:c>
      <x:c r="J1049" s="76" t="n">
        <x:f>IF(E1049&lt;&gt;"",MAX(0,E1049-D1049),IF(F1049="Overdue",MAX(0,'START_HERE'!$B$7-D1049),0))</x:f>
        <x:v>0</x:v>
      </x:c>
    </x:row>
    <x:row r="1050" ht="18" customHeight="1">
      <x:c r="A1050" s="69" t="str">
        <x:v>MLS-001049</x:v>
      </x:c>
      <x:c r="B1050" s="69" t="str">
        <x:v>AGR-00358</x:v>
      </x:c>
      <x:c r="C1050" s="69" t="str">
        <x:v>Progress Report</x:v>
      </x:c>
      <x:c r="D1050" s="72" t="n">
        <x:v>46082</x:v>
      </x:c>
      <x:c r="E1050" s="72"/>
      <x:c r="F1050" s="69" t="str">
        <x:v>Overdue</x:v>
      </x:c>
      <x:c r="G1050" s="69" t="str">
        <x:v>No</x:v>
      </x:c>
      <x:c r="H1050" s="69" t="str">
        <x:v>Not Reviewed</x:v>
      </x:c>
      <x:c r="I1050" s="69" t="str">
        <x:v>Financial</x:v>
      </x:c>
      <x:c r="J1050" s="76" t="n">
        <x:f>IF(E1050&lt;&gt;"",MAX(0,E1050-D1050),IF(F1050="Overdue",MAX(0,'START_HERE'!$B$7-D1050),0))</x:f>
        <x:v>183</x:v>
      </x:c>
    </x:row>
    <x:row r="1051" ht="18" customHeight="1">
      <x:c r="A1051" s="69" t="str">
        <x:v>MLS-001050</x:v>
      </x:c>
      <x:c r="B1051" s="69" t="str">
        <x:v>AGR-00358</x:v>
      </x:c>
      <x:c r="C1051" s="69" t="str">
        <x:v>Financial Report</x:v>
      </x:c>
      <x:c r="D1051" s="72" t="n">
        <x:v>46264</x:v>
      </x:c>
      <x:c r="E1051" s="72" t="n">
        <x:v>46256</x:v>
      </x:c>
      <x:c r="F1051" s="69" t="str">
        <x:v>Completed</x:v>
      </x:c>
      <x:c r="G1051" s="69" t="str">
        <x:v>Yes</x:v>
      </x:c>
      <x:c r="H1051" s="69" t="str">
        <x:v>Accepted</x:v>
      </x:c>
      <x:c r="I1051" s="69" t="str">
        <x:v>Program Delivery</x:v>
      </x:c>
      <x:c r="J1051" s="76" t="n">
        <x:f>IF(E1051&lt;&gt;"",MAX(0,E1051-D1051),IF(F1051="Overdue",MAX(0,'START_HERE'!$B$7-D1051),0))</x:f>
        <x:v>0</x:v>
      </x:c>
    </x:row>
    <x:row r="1052" ht="18" customHeight="1">
      <x:c r="A1052" s="69" t="str">
        <x:v>MLS-001051</x:v>
      </x:c>
      <x:c r="B1052" s="69" t="str">
        <x:v>AGR-00358</x:v>
      </x:c>
      <x:c r="C1052" s="69" t="str">
        <x:v>Final Outcome</x:v>
      </x:c>
      <x:c r="D1052" s="72" t="n">
        <x:v>46447</x:v>
      </x:c>
      <x:c r="E1052" s="72"/>
      <x:c r="F1052" s="69" t="str">
        <x:v>Not Due</x:v>
      </x:c>
      <x:c r="G1052" s="69" t="str">
        <x:v>No</x:v>
      </x:c>
      <x:c r="H1052" s="69" t="str">
        <x:v>Not Reviewed</x:v>
      </x:c>
      <x:c r="I1052" s="69" t="str">
        <x:v>Compliance</x:v>
      </x:c>
      <x:c r="J1052" s="76" t="n">
        <x:f>IF(E1052&lt;&gt;"",MAX(0,E1052-D1052),IF(F1052="Overdue",MAX(0,'START_HERE'!$B$7-D1052),0))</x:f>
        <x:v>0</x:v>
      </x:c>
    </x:row>
    <x:row r="1053" ht="18" customHeight="1">
      <x:c r="A1053" s="69" t="str">
        <x:v>MLS-001052</x:v>
      </x:c>
      <x:c r="B1053" s="69" t="str">
        <x:v>AGR-00359</x:v>
      </x:c>
      <x:c r="C1053" s="69" t="str">
        <x:v>Service Target</x:v>
      </x:c>
      <x:c r="D1053" s="72" t="n">
        <x:v>46358</x:v>
      </x:c>
      <x:c r="E1053" s="72"/>
      <x:c r="F1053" s="69" t="str">
        <x:v>Not Due</x:v>
      </x:c>
      <x:c r="G1053" s="69" t="str">
        <x:v>No</x:v>
      </x:c>
      <x:c r="H1053" s="69" t="str">
        <x:v>Not Reviewed</x:v>
      </x:c>
      <x:c r="I1053" s="69" t="str">
        <x:v>Financial</x:v>
      </x:c>
      <x:c r="J1053" s="76" t="n">
        <x:f>IF(E1053&lt;&gt;"",MAX(0,E1053-D1053),IF(F1053="Overdue",MAX(0,'START_HERE'!$B$7-D1053),0))</x:f>
        <x:v>0</x:v>
      </x:c>
    </x:row>
    <x:row r="1054" ht="18" customHeight="1">
      <x:c r="A1054" s="69" t="str">
        <x:v>MLS-001053</x:v>
      </x:c>
      <x:c r="B1054" s="69" t="str">
        <x:v>AGR-00359</x:v>
      </x:c>
      <x:c r="C1054" s="69" t="str">
        <x:v>Service Target</x:v>
      </x:c>
      <x:c r="D1054" s="72" t="n">
        <x:v>46479</x:v>
      </x:c>
      <x:c r="E1054" s="72"/>
      <x:c r="F1054" s="69" t="str">
        <x:v>Not Due</x:v>
      </x:c>
      <x:c r="G1054" s="69" t="str">
        <x:v>No</x:v>
      </x:c>
      <x:c r="H1054" s="69" t="str">
        <x:v>Not Reviewed</x:v>
      </x:c>
      <x:c r="I1054" s="69" t="str">
        <x:v>Financial</x:v>
      </x:c>
      <x:c r="J1054" s="76" t="n">
        <x:f>IF(E1054&lt;&gt;"",MAX(0,E1054-D1054),IF(F1054="Overdue",MAX(0,'START_HERE'!$B$7-D1054),0))</x:f>
        <x:v>0</x:v>
      </x:c>
    </x:row>
    <x:row r="1055" ht="18" customHeight="1">
      <x:c r="A1055" s="69" t="str">
        <x:v>MLS-001054</x:v>
      </x:c>
      <x:c r="B1055" s="69" t="str">
        <x:v>AGR-00360</x:v>
      </x:c>
      <x:c r="C1055" s="69" t="str">
        <x:v>Service Target</x:v>
      </x:c>
      <x:c r="D1055" s="72" t="n">
        <x:v>45475</x:v>
      </x:c>
      <x:c r="E1055" s="72" t="n">
        <x:v>45498</x:v>
      </x:c>
      <x:c r="F1055" s="69" t="str">
        <x:v>Completed</x:v>
      </x:c>
      <x:c r="G1055" s="69" t="str">
        <x:v>Yes</x:v>
      </x:c>
      <x:c r="H1055" s="69" t="str">
        <x:v>Follow-up Required</x:v>
      </x:c>
      <x:c r="I1055" s="69" t="str">
        <x:v>Outcome</x:v>
      </x:c>
      <x:c r="J1055" s="76" t="n">
        <x:f>IF(E1055&lt;&gt;"",MAX(0,E1055-D1055),IF(F1055="Overdue",MAX(0,'START_HERE'!$B$7-D1055),0))</x:f>
        <x:v>23</x:v>
      </x:c>
    </x:row>
    <x:row r="1056" ht="18" customHeight="1">
      <x:c r="A1056" s="69" t="str">
        <x:v>MLS-001055</x:v>
      </x:c>
      <x:c r="B1056" s="69" t="str">
        <x:v>AGR-00360</x:v>
      </x:c>
      <x:c r="C1056" s="69" t="str">
        <x:v>Service Target</x:v>
      </x:c>
      <x:c r="D1056" s="72" t="n">
        <x:v>45567</x:v>
      </x:c>
      <x:c r="E1056" s="72"/>
      <x:c r="F1056" s="69" t="str">
        <x:v>Overdue</x:v>
      </x:c>
      <x:c r="G1056" s="69" t="str">
        <x:v>No</x:v>
      </x:c>
      <x:c r="H1056" s="69" t="str">
        <x:v>Not Reviewed</x:v>
      </x:c>
      <x:c r="I1056" s="69" t="str">
        <x:v>Compliance</x:v>
      </x:c>
      <x:c r="J1056" s="76" t="n">
        <x:f>IF(E1056&lt;&gt;"",MAX(0,E1056-D1056),IF(F1056="Overdue",MAX(0,'START_HERE'!$B$7-D1056),0))</x:f>
        <x:v>698</x:v>
      </x:c>
    </x:row>
    <x:row r="1057" ht="18" customHeight="1">
      <x:c r="A1057" s="69" t="str">
        <x:v>MLS-001056</x:v>
      </x:c>
      <x:c r="B1057" s="69" t="str">
        <x:v>AGR-00360</x:v>
      </x:c>
      <x:c r="C1057" s="69" t="str">
        <x:v>Service Target</x:v>
      </x:c>
      <x:c r="D1057" s="72" t="n">
        <x:v>45658</x:v>
      </x:c>
      <x:c r="E1057" s="72" t="n">
        <x:v>45678</x:v>
      </x:c>
      <x:c r="F1057" s="69" t="str">
        <x:v>Completed</x:v>
      </x:c>
      <x:c r="G1057" s="69" t="str">
        <x:v>Yes</x:v>
      </x:c>
      <x:c r="H1057" s="69" t="str">
        <x:v>Accepted</x:v>
      </x:c>
      <x:c r="I1057" s="69" t="str">
        <x:v>Compliance</x:v>
      </x:c>
      <x:c r="J1057" s="76" t="n">
        <x:f>IF(E1057&lt;&gt;"",MAX(0,E1057-D1057),IF(F1057="Overdue",MAX(0,'START_HERE'!$B$7-D1057),0))</x:f>
        <x:v>20</x:v>
      </x:c>
    </x:row>
    <x:row r="1058" ht="18" customHeight="1">
      <x:c r="A1058" s="69" t="str">
        <x:v>MLS-001057</x:v>
      </x:c>
      <x:c r="B1058" s="69" t="str">
        <x:v>AGR-00361</x:v>
      </x:c>
      <x:c r="C1058" s="69" t="str">
        <x:v>Service Target</x:v>
      </x:c>
      <x:c r="D1058" s="72" t="n">
        <x:v>45226</x:v>
      </x:c>
      <x:c r="E1058" s="72" t="n">
        <x:v>45242</x:v>
      </x:c>
      <x:c r="F1058" s="69" t="str">
        <x:v>Completed</x:v>
      </x:c>
      <x:c r="G1058" s="69" t="str">
        <x:v>Yes</x:v>
      </x:c>
      <x:c r="H1058" s="69" t="str">
        <x:v>Accepted</x:v>
      </x:c>
      <x:c r="I1058" s="69" t="str">
        <x:v>Outcome</x:v>
      </x:c>
      <x:c r="J1058" s="76" t="n">
        <x:f>IF(E1058&lt;&gt;"",MAX(0,E1058-D1058),IF(F1058="Overdue",MAX(0,'START_HERE'!$B$7-D1058),0))</x:f>
        <x:v>16</x:v>
      </x:c>
    </x:row>
    <x:row r="1059" ht="18" customHeight="1">
      <x:c r="A1059" s="69" t="str">
        <x:v>MLS-001058</x:v>
      </x:c>
      <x:c r="B1059" s="69" t="str">
        <x:v>AGR-00361</x:v>
      </x:c>
      <x:c r="C1059" s="69" t="str">
        <x:v>Final Outcome</x:v>
      </x:c>
      <x:c r="D1059" s="72" t="n">
        <x:v>45363</x:v>
      </x:c>
      <x:c r="E1059" s="72" t="n">
        <x:v>45375</x:v>
      </x:c>
      <x:c r="F1059" s="69" t="str">
        <x:v>Completed</x:v>
      </x:c>
      <x:c r="G1059" s="69" t="str">
        <x:v>Yes</x:v>
      </x:c>
      <x:c r="H1059" s="69" t="str">
        <x:v>Accepted</x:v>
      </x:c>
      <x:c r="I1059" s="69" t="str">
        <x:v>Financial</x:v>
      </x:c>
      <x:c r="J1059" s="76" t="n">
        <x:f>IF(E1059&lt;&gt;"",MAX(0,E1059-D1059),IF(F1059="Overdue",MAX(0,'START_HERE'!$B$7-D1059),0))</x:f>
        <x:v>12</x:v>
      </x:c>
    </x:row>
    <x:row r="1060" ht="18" customHeight="1">
      <x:c r="A1060" s="69" t="str">
        <x:v>MLS-001059</x:v>
      </x:c>
      <x:c r="B1060" s="69" t="str">
        <x:v>AGR-00361</x:v>
      </x:c>
      <x:c r="C1060" s="69" t="str">
        <x:v>Financial Report</x:v>
      </x:c>
      <x:c r="D1060" s="72" t="n">
        <x:v>45500</x:v>
      </x:c>
      <x:c r="E1060" s="72" t="n">
        <x:v>45496</x:v>
      </x:c>
      <x:c r="F1060" s="69" t="str">
        <x:v>Completed</x:v>
      </x:c>
      <x:c r="G1060" s="69" t="str">
        <x:v>Yes</x:v>
      </x:c>
      <x:c r="H1060" s="69" t="str">
        <x:v>Accepted</x:v>
      </x:c>
      <x:c r="I1060" s="69" t="str">
        <x:v>Outcome</x:v>
      </x:c>
      <x:c r="J1060" s="76" t="n">
        <x:f>IF(E1060&lt;&gt;"",MAX(0,E1060-D1060),IF(F1060="Overdue",MAX(0,'START_HERE'!$B$7-D1060),0))</x:f>
        <x:v>0</x:v>
      </x:c>
    </x:row>
    <x:row r="1061" ht="18" customHeight="1">
      <x:c r="A1061" s="69" t="str">
        <x:v>MLS-001060</x:v>
      </x:c>
      <x:c r="B1061" s="69" t="str">
        <x:v>AGR-00362</x:v>
      </x:c>
      <x:c r="C1061" s="69" t="str">
        <x:v>Financial Report</x:v>
      </x:c>
      <x:c r="D1061" s="72" t="n">
        <x:v>46287</x:v>
      </x:c>
      <x:c r="E1061" s="72"/>
      <x:c r="F1061" s="69" t="str">
        <x:v>Not Due</x:v>
      </x:c>
      <x:c r="G1061" s="69" t="str">
        <x:v>No</x:v>
      </x:c>
      <x:c r="H1061" s="69" t="str">
        <x:v>Not Reviewed</x:v>
      </x:c>
      <x:c r="I1061" s="69" t="str">
        <x:v>Financial</x:v>
      </x:c>
      <x:c r="J1061" s="76" t="n">
        <x:f>IF(E1061&lt;&gt;"",MAX(0,E1061-D1061),IF(F1061="Overdue",MAX(0,'START_HERE'!$B$7-D1061),0))</x:f>
        <x:v>0</x:v>
      </x:c>
    </x:row>
    <x:row r="1062" ht="18" customHeight="1">
      <x:c r="A1062" s="69" t="str">
        <x:v>MLS-001061</x:v>
      </x:c>
      <x:c r="B1062" s="69" t="str">
        <x:v>AGR-00362</x:v>
      </x:c>
      <x:c r="C1062" s="69" t="str">
        <x:v>Service Target</x:v>
      </x:c>
      <x:c r="D1062" s="72" t="n">
        <x:v>46379</x:v>
      </x:c>
      <x:c r="E1062" s="72"/>
      <x:c r="F1062" s="69" t="str">
        <x:v>Not Due</x:v>
      </x:c>
      <x:c r="G1062" s="69" t="str">
        <x:v>No</x:v>
      </x:c>
      <x:c r="H1062" s="69" t="str">
        <x:v>Not Reviewed</x:v>
      </x:c>
      <x:c r="I1062" s="69" t="str">
        <x:v>Outcome</x:v>
      </x:c>
      <x:c r="J1062" s="76" t="n">
        <x:f>IF(E1062&lt;&gt;"",MAX(0,E1062-D1062),IF(F1062="Overdue",MAX(0,'START_HERE'!$B$7-D1062),0))</x:f>
        <x:v>0</x:v>
      </x:c>
    </x:row>
    <x:row r="1063" ht="18" customHeight="1">
      <x:c r="A1063" s="69" t="str">
        <x:v>MLS-001062</x:v>
      </x:c>
      <x:c r="B1063" s="69" t="str">
        <x:v>AGR-00362</x:v>
      </x:c>
      <x:c r="C1063" s="69" t="str">
        <x:v>Service Target</x:v>
      </x:c>
      <x:c r="D1063" s="72" t="n">
        <x:v>46470</x:v>
      </x:c>
      <x:c r="E1063" s="72"/>
      <x:c r="F1063" s="69" t="str">
        <x:v>Not Due</x:v>
      </x:c>
      <x:c r="G1063" s="69" t="str">
        <x:v>No</x:v>
      </x:c>
      <x:c r="H1063" s="69" t="str">
        <x:v>Not Reviewed</x:v>
      </x:c>
      <x:c r="I1063" s="69" t="str">
        <x:v>Compliance</x:v>
      </x:c>
      <x:c r="J1063" s="76" t="n">
        <x:f>IF(E1063&lt;&gt;"",MAX(0,E1063-D1063),IF(F1063="Overdue",MAX(0,'START_HERE'!$B$7-D1063),0))</x:f>
        <x:v>0</x:v>
      </x:c>
    </x:row>
    <x:row r="1064" ht="18" customHeight="1">
      <x:c r="A1064" s="69" t="str">
        <x:v>MLS-001063</x:v>
      </x:c>
      <x:c r="B1064" s="69" t="str">
        <x:v>AGR-00363</x:v>
      </x:c>
      <x:c r="C1064" s="69" t="str">
        <x:v>Progress Report</x:v>
      </x:c>
      <x:c r="D1064" s="72" t="n">
        <x:v>45586</x:v>
      </x:c>
      <x:c r="E1064" s="72" t="n">
        <x:v>45587</x:v>
      </x:c>
      <x:c r="F1064" s="69" t="str">
        <x:v>Completed</x:v>
      </x:c>
      <x:c r="G1064" s="69" t="str">
        <x:v>Yes</x:v>
      </x:c>
      <x:c r="H1064" s="69" t="str">
        <x:v>Accepted</x:v>
      </x:c>
      <x:c r="I1064" s="69" t="str">
        <x:v>Outcome</x:v>
      </x:c>
      <x:c r="J1064" s="76" t="n">
        <x:f>IF(E1064&lt;&gt;"",MAX(0,E1064-D1064),IF(F1064="Overdue",MAX(0,'START_HERE'!$B$7-D1064),0))</x:f>
        <x:v>1</x:v>
      </x:c>
    </x:row>
    <x:row r="1065" ht="18" customHeight="1">
      <x:c r="A1065" s="69" t="str">
        <x:v>MLS-001064</x:v>
      </x:c>
      <x:c r="B1065" s="69" t="str">
        <x:v>AGR-00363</x:v>
      </x:c>
      <x:c r="C1065" s="69" t="str">
        <x:v>Final Outcome</x:v>
      </x:c>
      <x:c r="D1065" s="72" t="n">
        <x:v>45768</x:v>
      </x:c>
      <x:c r="E1065" s="72" t="n">
        <x:v>45776</x:v>
      </x:c>
      <x:c r="F1065" s="69" t="str">
        <x:v>Completed</x:v>
      </x:c>
      <x:c r="G1065" s="69" t="str">
        <x:v>Yes</x:v>
      </x:c>
      <x:c r="H1065" s="69" t="str">
        <x:v>Follow-up Required</x:v>
      </x:c>
      <x:c r="I1065" s="69" t="str">
        <x:v>Program Delivery</x:v>
      </x:c>
      <x:c r="J1065" s="76" t="n">
        <x:f>IF(E1065&lt;&gt;"",MAX(0,E1065-D1065),IF(F1065="Overdue",MAX(0,'START_HERE'!$B$7-D1065),0))</x:f>
        <x:v>8</x:v>
      </x:c>
    </x:row>
    <x:row r="1066" ht="18" customHeight="1">
      <x:c r="A1066" s="69" t="str">
        <x:v>MLS-001065</x:v>
      </x:c>
      <x:c r="B1066" s="69" t="str">
        <x:v>AGR-00363</x:v>
      </x:c>
      <x:c r="C1066" s="69" t="str">
        <x:v>Progress Report</x:v>
      </x:c>
      <x:c r="D1066" s="72" t="n">
        <x:v>45951</x:v>
      </x:c>
      <x:c r="E1066" s="72" t="n">
        <x:v>45959</x:v>
      </x:c>
      <x:c r="F1066" s="69" t="str">
        <x:v>Completed</x:v>
      </x:c>
      <x:c r="G1066" s="69" t="str">
        <x:v>Yes</x:v>
      </x:c>
      <x:c r="H1066" s="69" t="str">
        <x:v>Accepted</x:v>
      </x:c>
      <x:c r="I1066" s="69" t="str">
        <x:v>Outcome</x:v>
      </x:c>
      <x:c r="J1066" s="76" t="n">
        <x:f>IF(E1066&lt;&gt;"",MAX(0,E1066-D1066),IF(F1066="Overdue",MAX(0,'START_HERE'!$B$7-D1066),0))</x:f>
        <x:v>8</x:v>
      </x:c>
    </x:row>
    <x:row r="1067" ht="18" customHeight="1">
      <x:c r="A1067" s="69" t="str">
        <x:v>MLS-001066</x:v>
      </x:c>
      <x:c r="B1067" s="69" t="str">
        <x:v>AGR-00364</x:v>
      </x:c>
      <x:c r="C1067" s="69" t="str">
        <x:v>Final Outcome</x:v>
      </x:c>
      <x:c r="D1067" s="72" t="n">
        <x:v>45314</x:v>
      </x:c>
      <x:c r="E1067" s="72" t="n">
        <x:v>45299</x:v>
      </x:c>
      <x:c r="F1067" s="69" t="str">
        <x:v>Completed</x:v>
      </x:c>
      <x:c r="G1067" s="69" t="str">
        <x:v>Yes</x:v>
      </x:c>
      <x:c r="H1067" s="69" t="str">
        <x:v>Accepted</x:v>
      </x:c>
      <x:c r="I1067" s="69" t="str">
        <x:v>Financial</x:v>
      </x:c>
      <x:c r="J1067" s="76" t="n">
        <x:f>IF(E1067&lt;&gt;"",MAX(0,E1067-D1067),IF(F1067="Overdue",MAX(0,'START_HERE'!$B$7-D1067),0))</x:f>
        <x:v>0</x:v>
      </x:c>
    </x:row>
    <x:row r="1068" ht="18" customHeight="1">
      <x:c r="A1068" s="69" t="str">
        <x:v>MLS-001067</x:v>
      </x:c>
      <x:c r="B1068" s="69" t="str">
        <x:v>AGR-00364</x:v>
      </x:c>
      <x:c r="C1068" s="69" t="str">
        <x:v>Progress Report</x:v>
      </x:c>
      <x:c r="D1068" s="72" t="n">
        <x:v>45423</x:v>
      </x:c>
      <x:c r="E1068" s="72" t="n">
        <x:v>45422</x:v>
      </x:c>
      <x:c r="F1068" s="69" t="str">
        <x:v>Completed</x:v>
      </x:c>
      <x:c r="G1068" s="69" t="str">
        <x:v>Yes</x:v>
      </x:c>
      <x:c r="H1068" s="69" t="str">
        <x:v>Accepted</x:v>
      </x:c>
      <x:c r="I1068" s="69" t="str">
        <x:v>Financial</x:v>
      </x:c>
      <x:c r="J1068" s="76" t="n">
        <x:f>IF(E1068&lt;&gt;"",MAX(0,E1068-D1068),IF(F1068="Overdue",MAX(0,'START_HERE'!$B$7-D1068),0))</x:f>
        <x:v>0</x:v>
      </x:c>
    </x:row>
    <x:row r="1069" ht="18" customHeight="1">
      <x:c r="A1069" s="69" t="str">
        <x:v>MLS-001068</x:v>
      </x:c>
      <x:c r="B1069" s="69" t="str">
        <x:v>AGR-00364</x:v>
      </x:c>
      <x:c r="C1069" s="69" t="str">
        <x:v>Financial Report</x:v>
      </x:c>
      <x:c r="D1069" s="72" t="n">
        <x:v>45533</x:v>
      </x:c>
      <x:c r="E1069" s="72" t="n">
        <x:v>45558</x:v>
      </x:c>
      <x:c r="F1069" s="69" t="str">
        <x:v>Completed</x:v>
      </x:c>
      <x:c r="G1069" s="69" t="str">
        <x:v>Yes</x:v>
      </x:c>
      <x:c r="H1069" s="69" t="str">
        <x:v>Accepted</x:v>
      </x:c>
      <x:c r="I1069" s="69" t="str">
        <x:v>Program Delivery</x:v>
      </x:c>
      <x:c r="J1069" s="76" t="n">
        <x:f>IF(E1069&lt;&gt;"",MAX(0,E1069-D1069),IF(F1069="Overdue",MAX(0,'START_HERE'!$B$7-D1069),0))</x:f>
        <x:v>25</x:v>
      </x:c>
    </x:row>
    <x:row r="1070" ht="18" customHeight="1">
      <x:c r="A1070" s="69" t="str">
        <x:v>MLS-001069</x:v>
      </x:c>
      <x:c r="B1070" s="69" t="str">
        <x:v>AGR-00364</x:v>
      </x:c>
      <x:c r="C1070" s="69" t="str">
        <x:v>Progress Report</x:v>
      </x:c>
      <x:c r="D1070" s="72" t="n">
        <x:v>45642</x:v>
      </x:c>
      <x:c r="E1070" s="72"/>
      <x:c r="F1070" s="69" t="str">
        <x:v>Overdue</x:v>
      </x:c>
      <x:c r="G1070" s="69" t="str">
        <x:v>No</x:v>
      </x:c>
      <x:c r="H1070" s="69" t="str">
        <x:v>Not Reviewed</x:v>
      </x:c>
      <x:c r="I1070" s="69" t="str">
        <x:v>Outcome</x:v>
      </x:c>
      <x:c r="J1070" s="76" t="n">
        <x:f>IF(E1070&lt;&gt;"",MAX(0,E1070-D1070),IF(F1070="Overdue",MAX(0,'START_HERE'!$B$7-D1070),0))</x:f>
        <x:v>623</x:v>
      </x:c>
    </x:row>
    <x:row r="1071" ht="18" customHeight="1">
      <x:c r="A1071" s="69" t="str">
        <x:v>MLS-001070</x:v>
      </x:c>
      <x:c r="B1071" s="69" t="str">
        <x:v>AGR-00365</x:v>
      </x:c>
      <x:c r="C1071" s="69" t="str">
        <x:v>Final Outcome</x:v>
      </x:c>
      <x:c r="D1071" s="72" t="n">
        <x:v>46424</x:v>
      </x:c>
      <x:c r="E1071" s="72"/>
      <x:c r="F1071" s="69" t="str">
        <x:v>Not Due</x:v>
      </x:c>
      <x:c r="G1071" s="69" t="str">
        <x:v>No</x:v>
      </x:c>
      <x:c r="H1071" s="69" t="str">
        <x:v>Not Reviewed</x:v>
      </x:c>
      <x:c r="I1071" s="69" t="str">
        <x:v>Compliance</x:v>
      </x:c>
      <x:c r="J1071" s="76" t="n">
        <x:f>IF(E1071&lt;&gt;"",MAX(0,E1071-D1071),IF(F1071="Overdue",MAX(0,'START_HERE'!$B$7-D1071),0))</x:f>
        <x:v>0</x:v>
      </x:c>
    </x:row>
    <x:row r="1072" ht="18" customHeight="1">
      <x:c r="A1072" s="69" t="str">
        <x:v>MLS-001071</x:v>
      </x:c>
      <x:c r="B1072" s="69" t="str">
        <x:v>AGR-00365</x:v>
      </x:c>
      <x:c r="C1072" s="69" t="str">
        <x:v>Final Outcome</x:v>
      </x:c>
      <x:c r="D1072" s="72" t="n">
        <x:v>46606</x:v>
      </x:c>
      <x:c r="E1072" s="72"/>
      <x:c r="F1072" s="69" t="str">
        <x:v>Not Due</x:v>
      </x:c>
      <x:c r="G1072" s="69" t="str">
        <x:v>No</x:v>
      </x:c>
      <x:c r="H1072" s="69" t="str">
        <x:v>Not Reviewed</x:v>
      </x:c>
      <x:c r="I1072" s="69" t="str">
        <x:v>Financial</x:v>
      </x:c>
      <x:c r="J1072" s="76" t="n">
        <x:f>IF(E1072&lt;&gt;"",MAX(0,E1072-D1072),IF(F1072="Overdue",MAX(0,'START_HERE'!$B$7-D1072),0))</x:f>
        <x:v>0</x:v>
      </x:c>
    </x:row>
    <x:row r="1073" ht="18" customHeight="1">
      <x:c r="A1073" s="69" t="str">
        <x:v>MLS-001072</x:v>
      </x:c>
      <x:c r="B1073" s="69" t="str">
        <x:v>AGR-00365</x:v>
      </x:c>
      <x:c r="C1073" s="69" t="str">
        <x:v>Progress Report</x:v>
      </x:c>
      <x:c r="D1073" s="72" t="n">
        <x:v>46789</x:v>
      </x:c>
      <x:c r="E1073" s="72"/>
      <x:c r="F1073" s="69" t="str">
        <x:v>Not Due</x:v>
      </x:c>
      <x:c r="G1073" s="69" t="str">
        <x:v>No</x:v>
      </x:c>
      <x:c r="H1073" s="69" t="str">
        <x:v>Not Reviewed</x:v>
      </x:c>
      <x:c r="I1073" s="69" t="str">
        <x:v>Outcome</x:v>
      </x:c>
      <x:c r="J1073" s="76" t="n">
        <x:f>IF(E1073&lt;&gt;"",MAX(0,E1073-D1073),IF(F1073="Overdue",MAX(0,'START_HERE'!$B$7-D1073),0))</x:f>
        <x:v>0</x:v>
      </x:c>
    </x:row>
    <x:row r="1074" ht="18" customHeight="1">
      <x:c r="A1074" s="69" t="str">
        <x:v>MLS-001073</x:v>
      </x:c>
      <x:c r="B1074" s="69" t="str">
        <x:v>AGR-00366</x:v>
      </x:c>
      <x:c r="C1074" s="69" t="str">
        <x:v>Final Outcome</x:v>
      </x:c>
      <x:c r="D1074" s="72" t="n">
        <x:v>45210</x:v>
      </x:c>
      <x:c r="E1074" s="72" t="n">
        <x:v>45200</x:v>
      </x:c>
      <x:c r="F1074" s="69" t="str">
        <x:v>Completed</x:v>
      </x:c>
      <x:c r="G1074" s="69" t="str">
        <x:v>Yes</x:v>
      </x:c>
      <x:c r="H1074" s="69" t="str">
        <x:v>Accepted</x:v>
      </x:c>
      <x:c r="I1074" s="69" t="str">
        <x:v>Program Delivery</x:v>
      </x:c>
      <x:c r="J1074" s="76" t="n">
        <x:f>IF(E1074&lt;&gt;"",MAX(0,E1074-D1074),IF(F1074="Overdue",MAX(0,'START_HERE'!$B$7-D1074),0))</x:f>
        <x:v>0</x:v>
      </x:c>
    </x:row>
    <x:row r="1075" ht="18" customHeight="1">
      <x:c r="A1075" s="69" t="str">
        <x:v>MLS-001074</x:v>
      </x:c>
      <x:c r="B1075" s="69" t="str">
        <x:v>AGR-00366</x:v>
      </x:c>
      <x:c r="C1075" s="69" t="str">
        <x:v>Final Outcome</x:v>
      </x:c>
      <x:c r="D1075" s="72" t="n">
        <x:v>45302</x:v>
      </x:c>
      <x:c r="E1075" s="72"/>
      <x:c r="F1075" s="69" t="str">
        <x:v>Overdue</x:v>
      </x:c>
      <x:c r="G1075" s="69" t="str">
        <x:v>No</x:v>
      </x:c>
      <x:c r="H1075" s="69" t="str">
        <x:v>Not Reviewed</x:v>
      </x:c>
      <x:c r="I1075" s="69" t="str">
        <x:v>Financial</x:v>
      </x:c>
      <x:c r="J1075" s="76" t="n">
        <x:f>IF(E1075&lt;&gt;"",MAX(0,E1075-D1075),IF(F1075="Overdue",MAX(0,'START_HERE'!$B$7-D1075),0))</x:f>
        <x:v>963</x:v>
      </x:c>
    </x:row>
    <x:row r="1076" ht="18" customHeight="1">
      <x:c r="A1076" s="69" t="str">
        <x:v>MLS-001075</x:v>
      </x:c>
      <x:c r="B1076" s="69" t="str">
        <x:v>AGR-00366</x:v>
      </x:c>
      <x:c r="C1076" s="69" t="str">
        <x:v>Progress Report</x:v>
      </x:c>
      <x:c r="D1076" s="72" t="n">
        <x:v>45393</x:v>
      </x:c>
      <x:c r="E1076" s="72" t="n">
        <x:v>45383</x:v>
      </x:c>
      <x:c r="F1076" s="69" t="str">
        <x:v>Completed</x:v>
      </x:c>
      <x:c r="G1076" s="69" t="str">
        <x:v>Yes</x:v>
      </x:c>
      <x:c r="H1076" s="69" t="str">
        <x:v>Follow-up Required</x:v>
      </x:c>
      <x:c r="I1076" s="69" t="str">
        <x:v>Program Delivery</x:v>
      </x:c>
      <x:c r="J1076" s="76" t="n">
        <x:f>IF(E1076&lt;&gt;"",MAX(0,E1076-D1076),IF(F1076="Overdue",MAX(0,'START_HERE'!$B$7-D1076),0))</x:f>
        <x:v>0</x:v>
      </x:c>
    </x:row>
    <x:row r="1077" ht="18" customHeight="1">
      <x:c r="A1077" s="69" t="str">
        <x:v>MLS-001076</x:v>
      </x:c>
      <x:c r="B1077" s="69" t="str">
        <x:v>AGR-00367</x:v>
      </x:c>
      <x:c r="C1077" s="69" t="str">
        <x:v>Service Target</x:v>
      </x:c>
      <x:c r="D1077" s="72" t="n">
        <x:v>46093</x:v>
      </x:c>
      <x:c r="E1077" s="72" t="n">
        <x:v>46093</x:v>
      </x:c>
      <x:c r="F1077" s="69" t="str">
        <x:v>Completed</x:v>
      </x:c>
      <x:c r="G1077" s="69" t="str">
        <x:v>Yes</x:v>
      </x:c>
      <x:c r="H1077" s="69" t="str">
        <x:v>Follow-up Required</x:v>
      </x:c>
      <x:c r="I1077" s="69" t="str">
        <x:v>Financial</x:v>
      </x:c>
      <x:c r="J1077" s="76" t="n">
        <x:f>IF(E1077&lt;&gt;"",MAX(0,E1077-D1077),IF(F1077="Overdue",MAX(0,'START_HERE'!$B$7-D1077),0))</x:f>
        <x:v>0</x:v>
      </x:c>
    </x:row>
    <x:row r="1078" ht="18" customHeight="1">
      <x:c r="A1078" s="69" t="str">
        <x:v>MLS-001077</x:v>
      </x:c>
      <x:c r="B1078" s="69" t="str">
        <x:v>AGR-00367</x:v>
      </x:c>
      <x:c r="C1078" s="69" t="str">
        <x:v>Financial Report</x:v>
      </x:c>
      <x:c r="D1078" s="72" t="n">
        <x:v>46230</x:v>
      </x:c>
      <x:c r="E1078" s="72" t="n">
        <x:v>46218</x:v>
      </x:c>
      <x:c r="F1078" s="69" t="str">
        <x:v>Completed</x:v>
      </x:c>
      <x:c r="G1078" s="69" t="str">
        <x:v>Yes</x:v>
      </x:c>
      <x:c r="H1078" s="69" t="str">
        <x:v>Follow-up Required</x:v>
      </x:c>
      <x:c r="I1078" s="69" t="str">
        <x:v>Program Delivery</x:v>
      </x:c>
      <x:c r="J1078" s="76" t="n">
        <x:f>IF(E1078&lt;&gt;"",MAX(0,E1078-D1078),IF(F1078="Overdue",MAX(0,'START_HERE'!$B$7-D1078),0))</x:f>
        <x:v>0</x:v>
      </x:c>
    </x:row>
    <x:row r="1079" ht="18" customHeight="1">
      <x:c r="A1079" s="69" t="str">
        <x:v>MLS-001078</x:v>
      </x:c>
      <x:c r="B1079" s="69" t="str">
        <x:v>AGR-00367</x:v>
      </x:c>
      <x:c r="C1079" s="69" t="str">
        <x:v>Progress Report</x:v>
      </x:c>
      <x:c r="D1079" s="72" t="n">
        <x:v>46367</x:v>
      </x:c>
      <x:c r="E1079" s="72"/>
      <x:c r="F1079" s="69" t="str">
        <x:v>Not Due</x:v>
      </x:c>
      <x:c r="G1079" s="69" t="str">
        <x:v>No</x:v>
      </x:c>
      <x:c r="H1079" s="69" t="str">
        <x:v>Not Reviewed</x:v>
      </x:c>
      <x:c r="I1079" s="69" t="str">
        <x:v>Program Delivery</x:v>
      </x:c>
      <x:c r="J1079" s="76" t="n">
        <x:f>IF(E1079&lt;&gt;"",MAX(0,E1079-D1079),IF(F1079="Overdue",MAX(0,'START_HERE'!$B$7-D1079),0))</x:f>
        <x:v>0</x:v>
      </x:c>
    </x:row>
    <x:row r="1080" ht="18" customHeight="1">
      <x:c r="A1080" s="69" t="str">
        <x:v>MLS-001079</x:v>
      </x:c>
      <x:c r="B1080" s="69" t="str">
        <x:v>AGR-00368</x:v>
      </x:c>
      <x:c r="C1080" s="69" t="str">
        <x:v>Financial Report</x:v>
      </x:c>
      <x:c r="D1080" s="72" t="n">
        <x:v>46255</x:v>
      </x:c>
      <x:c r="E1080" s="72" t="n">
        <x:v>46243</x:v>
      </x:c>
      <x:c r="F1080" s="69" t="str">
        <x:v>Completed</x:v>
      </x:c>
      <x:c r="G1080" s="69" t="str">
        <x:v>Yes</x:v>
      </x:c>
      <x:c r="H1080" s="69" t="str">
        <x:v>Follow-up Required</x:v>
      </x:c>
      <x:c r="I1080" s="69" t="str">
        <x:v>Program Delivery</x:v>
      </x:c>
      <x:c r="J1080" s="76" t="n">
        <x:f>IF(E1080&lt;&gt;"",MAX(0,E1080-D1080),IF(F1080="Overdue",MAX(0,'START_HERE'!$B$7-D1080),0))</x:f>
        <x:v>0</x:v>
      </x:c>
    </x:row>
    <x:row r="1081" ht="18" customHeight="1">
      <x:c r="A1081" s="69" t="str">
        <x:v>MLS-001080</x:v>
      </x:c>
      <x:c r="B1081" s="69" t="str">
        <x:v>AGR-00368</x:v>
      </x:c>
      <x:c r="C1081" s="69" t="str">
        <x:v>Progress Report</x:v>
      </x:c>
      <x:c r="D1081" s="72" t="n">
        <x:v>46376</x:v>
      </x:c>
      <x:c r="E1081" s="72"/>
      <x:c r="F1081" s="69" t="str">
        <x:v>Not Due</x:v>
      </x:c>
      <x:c r="G1081" s="69" t="str">
        <x:v>No</x:v>
      </x:c>
      <x:c r="H1081" s="69" t="str">
        <x:v>Not Reviewed</x:v>
      </x:c>
      <x:c r="I1081" s="69" t="str">
        <x:v>Financial</x:v>
      </x:c>
      <x:c r="J1081" s="76" t="n">
        <x:f>IF(E1081&lt;&gt;"",MAX(0,E1081-D1081),IF(F1081="Overdue",MAX(0,'START_HERE'!$B$7-D1081),0))</x:f>
        <x:v>0</x:v>
      </x:c>
    </x:row>
    <x:row r="1082" ht="18" customHeight="1">
      <x:c r="A1082" s="69" t="str">
        <x:v>MLS-001081</x:v>
      </x:c>
      <x:c r="B1082" s="69" t="str">
        <x:v>AGR-00369</x:v>
      </x:c>
      <x:c r="C1082" s="69" t="str">
        <x:v>Final Outcome</x:v>
      </x:c>
      <x:c r="D1082" s="72" t="n">
        <x:v>45553</x:v>
      </x:c>
      <x:c r="E1082" s="72" t="n">
        <x:v>45553</x:v>
      </x:c>
      <x:c r="F1082" s="69" t="str">
        <x:v>Completed</x:v>
      </x:c>
      <x:c r="G1082" s="69" t="str">
        <x:v>Yes</x:v>
      </x:c>
      <x:c r="H1082" s="69" t="str">
        <x:v>Follow-up Required</x:v>
      </x:c>
      <x:c r="I1082" s="69" t="str">
        <x:v>Financial</x:v>
      </x:c>
      <x:c r="J1082" s="76" t="n">
        <x:f>IF(E1082&lt;&gt;"",MAX(0,E1082-D1082),IF(F1082="Overdue",MAX(0,'START_HERE'!$B$7-D1082),0))</x:f>
        <x:v>0</x:v>
      </x:c>
    </x:row>
    <x:row r="1083" ht="18" customHeight="1">
      <x:c r="A1083" s="69" t="str">
        <x:v>MLS-001082</x:v>
      </x:c>
      <x:c r="B1083" s="69" t="str">
        <x:v>AGR-00369</x:v>
      </x:c>
      <x:c r="C1083" s="69" t="str">
        <x:v>Final Outcome</x:v>
      </x:c>
      <x:c r="D1083" s="72" t="n">
        <x:v>45690</x:v>
      </x:c>
      <x:c r="E1083" s="72" t="n">
        <x:v>45683</x:v>
      </x:c>
      <x:c r="F1083" s="69" t="str">
        <x:v>Completed</x:v>
      </x:c>
      <x:c r="G1083" s="69" t="str">
        <x:v>Yes</x:v>
      </x:c>
      <x:c r="H1083" s="69" t="str">
        <x:v>Follow-up Required</x:v>
      </x:c>
      <x:c r="I1083" s="69" t="str">
        <x:v>Outcome</x:v>
      </x:c>
      <x:c r="J1083" s="76" t="n">
        <x:f>IF(E1083&lt;&gt;"",MAX(0,E1083-D1083),IF(F1083="Overdue",MAX(0,'START_HERE'!$B$7-D1083),0))</x:f>
        <x:v>0</x:v>
      </x:c>
    </x:row>
    <x:row r="1084" ht="18" customHeight="1">
      <x:c r="A1084" s="69" t="str">
        <x:v>MLS-001083</x:v>
      </x:c>
      <x:c r="B1084" s="69" t="str">
        <x:v>AGR-00369</x:v>
      </x:c>
      <x:c r="C1084" s="69" t="str">
        <x:v>Service Target</x:v>
      </x:c>
      <x:c r="D1084" s="72" t="n">
        <x:v>45827</x:v>
      </x:c>
      <x:c r="E1084" s="72" t="n">
        <x:v>45821</x:v>
      </x:c>
      <x:c r="F1084" s="69" t="str">
        <x:v>Completed</x:v>
      </x:c>
      <x:c r="G1084" s="69" t="str">
        <x:v>Yes</x:v>
      </x:c>
      <x:c r="H1084" s="69" t="str">
        <x:v>Accepted</x:v>
      </x:c>
      <x:c r="I1084" s="69" t="str">
        <x:v>Financial</x:v>
      </x:c>
      <x:c r="J1084" s="76" t="n">
        <x:f>IF(E1084&lt;&gt;"",MAX(0,E1084-D1084),IF(F1084="Overdue",MAX(0,'START_HERE'!$B$7-D1084),0))</x:f>
        <x:v>0</x:v>
      </x:c>
    </x:row>
    <x:row r="1085" ht="18" customHeight="1">
      <x:c r="A1085" s="69" t="str">
        <x:v>MLS-001084</x:v>
      </x:c>
      <x:c r="B1085" s="69" t="str">
        <x:v>AGR-00370</x:v>
      </x:c>
      <x:c r="C1085" s="69" t="str">
        <x:v>Financial Report</x:v>
      </x:c>
      <x:c r="D1085" s="72" t="n">
        <x:v>45749</x:v>
      </x:c>
      <x:c r="E1085" s="72" t="n">
        <x:v>45753</x:v>
      </x:c>
      <x:c r="F1085" s="69" t="str">
        <x:v>Completed</x:v>
      </x:c>
      <x:c r="G1085" s="69" t="str">
        <x:v>Yes</x:v>
      </x:c>
      <x:c r="H1085" s="69" t="str">
        <x:v>Accepted</x:v>
      </x:c>
      <x:c r="I1085" s="69" t="str">
        <x:v>Compliance</x:v>
      </x:c>
      <x:c r="J1085" s="76" t="n">
        <x:f>IF(E1085&lt;&gt;"",MAX(0,E1085-D1085),IF(F1085="Overdue",MAX(0,'START_HERE'!$B$7-D1085),0))</x:f>
        <x:v>4</x:v>
      </x:c>
    </x:row>
    <x:row r="1086" ht="18" customHeight="1">
      <x:c r="A1086" s="69" t="str">
        <x:v>MLS-001085</x:v>
      </x:c>
      <x:c r="B1086" s="69" t="str">
        <x:v>AGR-00370</x:v>
      </x:c>
      <x:c r="C1086" s="69" t="str">
        <x:v>Final Outcome</x:v>
      </x:c>
      <x:c r="D1086" s="72" t="n">
        <x:v>45822</x:v>
      </x:c>
      <x:c r="E1086" s="72" t="n">
        <x:v>45822</x:v>
      </x:c>
      <x:c r="F1086" s="69" t="str">
        <x:v>Completed</x:v>
      </x:c>
      <x:c r="G1086" s="69" t="str">
        <x:v>Yes</x:v>
      </x:c>
      <x:c r="H1086" s="69" t="str">
        <x:v>Accepted</x:v>
      </x:c>
      <x:c r="I1086" s="69" t="str">
        <x:v>Financial</x:v>
      </x:c>
      <x:c r="J1086" s="76" t="n">
        <x:f>IF(E1086&lt;&gt;"",MAX(0,E1086-D1086),IF(F1086="Overdue",MAX(0,'START_HERE'!$B$7-D1086),0))</x:f>
        <x:v>0</x:v>
      </x:c>
    </x:row>
    <x:row r="1087" ht="18" customHeight="1">
      <x:c r="A1087" s="69" t="str">
        <x:v>MLS-001086</x:v>
      </x:c>
      <x:c r="B1087" s="69" t="str">
        <x:v>AGR-00370</x:v>
      </x:c>
      <x:c r="C1087" s="69" t="str">
        <x:v>Financial Report</x:v>
      </x:c>
      <x:c r="D1087" s="72" t="n">
        <x:v>45895</x:v>
      </x:c>
      <x:c r="E1087" s="72" t="n">
        <x:v>45895</x:v>
      </x:c>
      <x:c r="F1087" s="69" t="str">
        <x:v>Completed</x:v>
      </x:c>
      <x:c r="G1087" s="69" t="str">
        <x:v>Yes</x:v>
      </x:c>
      <x:c r="H1087" s="69" t="str">
        <x:v>Accepted</x:v>
      </x:c>
      <x:c r="I1087" s="69" t="str">
        <x:v>Financial</x:v>
      </x:c>
      <x:c r="J1087" s="76" t="n">
        <x:f>IF(E1087&lt;&gt;"",MAX(0,E1087-D1087),IF(F1087="Overdue",MAX(0,'START_HERE'!$B$7-D1087),0))</x:f>
        <x:v>0</x:v>
      </x:c>
    </x:row>
    <x:row r="1088" ht="18" customHeight="1">
      <x:c r="A1088" s="69" t="str">
        <x:v>MLS-001087</x:v>
      </x:c>
      <x:c r="B1088" s="69" t="str">
        <x:v>AGR-00370</x:v>
      </x:c>
      <x:c r="C1088" s="69" t="str">
        <x:v>Service Target</x:v>
      </x:c>
      <x:c r="D1088" s="72" t="n">
        <x:v>45968</x:v>
      </x:c>
      <x:c r="E1088" s="72" t="n">
        <x:v>45993</x:v>
      </x:c>
      <x:c r="F1088" s="69" t="str">
        <x:v>Completed</x:v>
      </x:c>
      <x:c r="G1088" s="69" t="str">
        <x:v>Yes</x:v>
      </x:c>
      <x:c r="H1088" s="69" t="str">
        <x:v>Follow-up Required</x:v>
      </x:c>
      <x:c r="I1088" s="69" t="str">
        <x:v>Compliance</x:v>
      </x:c>
      <x:c r="J1088" s="76" t="n">
        <x:f>IF(E1088&lt;&gt;"",MAX(0,E1088-D1088),IF(F1088="Overdue",MAX(0,'START_HERE'!$B$7-D1088),0))</x:f>
        <x:v>25</x:v>
      </x:c>
    </x:row>
    <x:row r="1089" ht="18" customHeight="1">
      <x:c r="A1089" s="69" t="str">
        <x:v>MLS-001088</x:v>
      </x:c>
      <x:c r="B1089" s="69" t="str">
        <x:v>AGR-00371</x:v>
      </x:c>
      <x:c r="C1089" s="69" t="str">
        <x:v>Final Outcome</x:v>
      </x:c>
      <x:c r="D1089" s="72" t="n">
        <x:v>45985</x:v>
      </x:c>
      <x:c r="E1089" s="72"/>
      <x:c r="F1089" s="69" t="str">
        <x:v>Overdue</x:v>
      </x:c>
      <x:c r="G1089" s="69" t="str">
        <x:v>No</x:v>
      </x:c>
      <x:c r="H1089" s="69" t="str">
        <x:v>Not Reviewed</x:v>
      </x:c>
      <x:c r="I1089" s="69" t="str">
        <x:v>Financial</x:v>
      </x:c>
      <x:c r="J1089" s="76" t="n">
        <x:f>IF(E1089&lt;&gt;"",MAX(0,E1089-D1089),IF(F1089="Overdue",MAX(0,'START_HERE'!$B$7-D1089),0))</x:f>
        <x:v>280</x:v>
      </x:c>
    </x:row>
    <x:row r="1090" ht="18" customHeight="1">
      <x:c r="A1090" s="69" t="str">
        <x:v>MLS-001089</x:v>
      </x:c>
      <x:c r="B1090" s="69" t="str">
        <x:v>AGR-00371</x:v>
      </x:c>
      <x:c r="C1090" s="69" t="str">
        <x:v>Final Outcome</x:v>
      </x:c>
      <x:c r="D1090" s="72" t="n">
        <x:v>46122</x:v>
      </x:c>
      <x:c r="E1090" s="72" t="n">
        <x:v>46129</x:v>
      </x:c>
      <x:c r="F1090" s="69" t="str">
        <x:v>Completed</x:v>
      </x:c>
      <x:c r="G1090" s="69" t="str">
        <x:v>Yes</x:v>
      </x:c>
      <x:c r="H1090" s="69" t="str">
        <x:v>Follow-up Required</x:v>
      </x:c>
      <x:c r="I1090" s="69" t="str">
        <x:v>Financial</x:v>
      </x:c>
      <x:c r="J1090" s="76" t="n">
        <x:f>IF(E1090&lt;&gt;"",MAX(0,E1090-D1090),IF(F1090="Overdue",MAX(0,'START_HERE'!$B$7-D1090),0))</x:f>
        <x:v>7</x:v>
      </x:c>
    </x:row>
    <x:row r="1091" ht="18" customHeight="1">
      <x:c r="A1091" s="69" t="str">
        <x:v>MLS-001090</x:v>
      </x:c>
      <x:c r="B1091" s="69" t="str">
        <x:v>AGR-00371</x:v>
      </x:c>
      <x:c r="C1091" s="69" t="str">
        <x:v>Financial Report</x:v>
      </x:c>
      <x:c r="D1091" s="72" t="n">
        <x:v>46259</x:v>
      </x:c>
      <x:c r="E1091" s="72" t="n">
        <x:v>46265</x:v>
      </x:c>
      <x:c r="F1091" s="69" t="str">
        <x:v>Completed</x:v>
      </x:c>
      <x:c r="G1091" s="69" t="str">
        <x:v>Yes</x:v>
      </x:c>
      <x:c r="H1091" s="69" t="str">
        <x:v>Accepted</x:v>
      </x:c>
      <x:c r="I1091" s="69" t="str">
        <x:v>Financial</x:v>
      </x:c>
      <x:c r="J1091" s="76" t="n">
        <x:f>IF(E1091&lt;&gt;"",MAX(0,E1091-D1091),IF(F1091="Overdue",MAX(0,'START_HERE'!$B$7-D1091),0))</x:f>
        <x:v>6</x:v>
      </x:c>
    </x:row>
    <x:row r="1092" ht="18" customHeight="1">
      <x:c r="A1092" s="69" t="str">
        <x:v>MLS-001091</x:v>
      </x:c>
      <x:c r="B1092" s="69" t="str">
        <x:v>AGR-00372</x:v>
      </x:c>
      <x:c r="C1092" s="69" t="str">
        <x:v>Progress Report</x:v>
      </x:c>
      <x:c r="D1092" s="72" t="n">
        <x:v>45759</x:v>
      </x:c>
      <x:c r="E1092" s="72"/>
      <x:c r="F1092" s="69" t="str">
        <x:v>Overdue</x:v>
      </x:c>
      <x:c r="G1092" s="69" t="str">
        <x:v>No</x:v>
      </x:c>
      <x:c r="H1092" s="69" t="str">
        <x:v>Not Reviewed</x:v>
      </x:c>
      <x:c r="I1092" s="69" t="str">
        <x:v>Financial</x:v>
      </x:c>
      <x:c r="J1092" s="76" t="n">
        <x:f>IF(E1092&lt;&gt;"",MAX(0,E1092-D1092),IF(F1092="Overdue",MAX(0,'START_HERE'!$B$7-D1092),0))</x:f>
        <x:v>506</x:v>
      </x:c>
    </x:row>
    <x:row r="1093" ht="18" customHeight="1">
      <x:c r="A1093" s="69" t="str">
        <x:v>MLS-001092</x:v>
      </x:c>
      <x:c r="B1093" s="69" t="str">
        <x:v>AGR-00372</x:v>
      </x:c>
      <x:c r="C1093" s="69" t="str">
        <x:v>Financial Report</x:v>
      </x:c>
      <x:c r="D1093" s="72" t="n">
        <x:v>45896</x:v>
      </x:c>
      <x:c r="E1093" s="72" t="n">
        <x:v>45902</x:v>
      </x:c>
      <x:c r="F1093" s="69" t="str">
        <x:v>Completed</x:v>
      </x:c>
      <x:c r="G1093" s="69" t="str">
        <x:v>Yes</x:v>
      </x:c>
      <x:c r="H1093" s="69" t="str">
        <x:v>Follow-up Required</x:v>
      </x:c>
      <x:c r="I1093" s="69" t="str">
        <x:v>Outcome</x:v>
      </x:c>
      <x:c r="J1093" s="76" t="n">
        <x:f>IF(E1093&lt;&gt;"",MAX(0,E1093-D1093),IF(F1093="Overdue",MAX(0,'START_HERE'!$B$7-D1093),0))</x:f>
        <x:v>6</x:v>
      </x:c>
    </x:row>
    <x:row r="1094" ht="18" customHeight="1">
      <x:c r="A1094" s="69" t="str">
        <x:v>MLS-001093</x:v>
      </x:c>
      <x:c r="B1094" s="69" t="str">
        <x:v>AGR-00372</x:v>
      </x:c>
      <x:c r="C1094" s="69" t="str">
        <x:v>Financial Report</x:v>
      </x:c>
      <x:c r="D1094" s="72" t="n">
        <x:v>46033</x:v>
      </x:c>
      <x:c r="E1094" s="72"/>
      <x:c r="F1094" s="69" t="str">
        <x:v>Overdue</x:v>
      </x:c>
      <x:c r="G1094" s="69" t="str">
        <x:v>No</x:v>
      </x:c>
      <x:c r="H1094" s="69" t="str">
        <x:v>Not Reviewed</x:v>
      </x:c>
      <x:c r="I1094" s="69" t="str">
        <x:v>Compliance</x:v>
      </x:c>
      <x:c r="J1094" s="76" t="n">
        <x:f>IF(E1094&lt;&gt;"",MAX(0,E1094-D1094),IF(F1094="Overdue",MAX(0,'START_HERE'!$B$7-D1094),0))</x:f>
        <x:v>232</x:v>
      </x:c>
    </x:row>
    <x:row r="1095" ht="18" customHeight="1">
      <x:c r="A1095" s="69" t="str">
        <x:v>MLS-001094</x:v>
      </x:c>
      <x:c r="B1095" s="69" t="str">
        <x:v>AGR-00373</x:v>
      </x:c>
      <x:c r="C1095" s="69" t="str">
        <x:v>Final Outcome</x:v>
      </x:c>
      <x:c r="D1095" s="72" t="n">
        <x:v>45518</x:v>
      </x:c>
      <x:c r="E1095" s="72" t="n">
        <x:v>45504</x:v>
      </x:c>
      <x:c r="F1095" s="69" t="str">
        <x:v>Completed</x:v>
      </x:c>
      <x:c r="G1095" s="69" t="str">
        <x:v>Yes</x:v>
      </x:c>
      <x:c r="H1095" s="69" t="str">
        <x:v>Accepted</x:v>
      </x:c>
      <x:c r="I1095" s="69" t="str">
        <x:v>Financial</x:v>
      </x:c>
      <x:c r="J1095" s="76" t="n">
        <x:f>IF(E1095&lt;&gt;"",MAX(0,E1095-D1095),IF(F1095="Overdue",MAX(0,'START_HERE'!$B$7-D1095),0))</x:f>
        <x:v>0</x:v>
      </x:c>
    </x:row>
    <x:row r="1096" ht="18" customHeight="1">
      <x:c r="A1096" s="69" t="str">
        <x:v>MLS-001095</x:v>
      </x:c>
      <x:c r="B1096" s="69" t="str">
        <x:v>AGR-00373</x:v>
      </x:c>
      <x:c r="C1096" s="69" t="str">
        <x:v>Final Outcome</x:v>
      </x:c>
      <x:c r="D1096" s="72" t="n">
        <x:v>45627</x:v>
      </x:c>
      <x:c r="E1096" s="72" t="n">
        <x:v>45649</x:v>
      </x:c>
      <x:c r="F1096" s="69" t="str">
        <x:v>Completed</x:v>
      </x:c>
      <x:c r="G1096" s="69" t="str">
        <x:v>Yes</x:v>
      </x:c>
      <x:c r="H1096" s="69" t="str">
        <x:v>Accepted</x:v>
      </x:c>
      <x:c r="I1096" s="69" t="str">
        <x:v>Financial</x:v>
      </x:c>
      <x:c r="J1096" s="76" t="n">
        <x:f>IF(E1096&lt;&gt;"",MAX(0,E1096-D1096),IF(F1096="Overdue",MAX(0,'START_HERE'!$B$7-D1096),0))</x:f>
        <x:v>22</x:v>
      </x:c>
    </x:row>
    <x:row r="1097" ht="18" customHeight="1">
      <x:c r="A1097" s="69" t="str">
        <x:v>MLS-001096</x:v>
      </x:c>
      <x:c r="B1097" s="69" t="str">
        <x:v>AGR-00373</x:v>
      </x:c>
      <x:c r="C1097" s="69" t="str">
        <x:v>Service Target</x:v>
      </x:c>
      <x:c r="D1097" s="72" t="n">
        <x:v>45737</x:v>
      </x:c>
      <x:c r="E1097" s="72" t="n">
        <x:v>45744</x:v>
      </x:c>
      <x:c r="F1097" s="69" t="str">
        <x:v>Completed</x:v>
      </x:c>
      <x:c r="G1097" s="69" t="str">
        <x:v>Yes</x:v>
      </x:c>
      <x:c r="H1097" s="69" t="str">
        <x:v>Accepted</x:v>
      </x:c>
      <x:c r="I1097" s="69" t="str">
        <x:v>Compliance</x:v>
      </x:c>
      <x:c r="J1097" s="76" t="n">
        <x:f>IF(E1097&lt;&gt;"",MAX(0,E1097-D1097),IF(F1097="Overdue",MAX(0,'START_HERE'!$B$7-D1097),0))</x:f>
        <x:v>7</x:v>
      </x:c>
    </x:row>
    <x:row r="1098" ht="18" customHeight="1">
      <x:c r="A1098" s="69" t="str">
        <x:v>MLS-001097</x:v>
      </x:c>
      <x:c r="B1098" s="69" t="str">
        <x:v>AGR-00373</x:v>
      </x:c>
      <x:c r="C1098" s="69" t="str">
        <x:v>Financial Report</x:v>
      </x:c>
      <x:c r="D1098" s="72" t="n">
        <x:v>45846</x:v>
      </x:c>
      <x:c r="E1098" s="72" t="n">
        <x:v>45842</x:v>
      </x:c>
      <x:c r="F1098" s="69" t="str">
        <x:v>Completed</x:v>
      </x:c>
      <x:c r="G1098" s="69" t="str">
        <x:v>Yes</x:v>
      </x:c>
      <x:c r="H1098" s="69" t="str">
        <x:v>Accepted</x:v>
      </x:c>
      <x:c r="I1098" s="69" t="str">
        <x:v>Outcome</x:v>
      </x:c>
      <x:c r="J1098" s="76" t="n">
        <x:f>IF(E1098&lt;&gt;"",MAX(0,E1098-D1098),IF(F1098="Overdue",MAX(0,'START_HERE'!$B$7-D1098),0))</x:f>
        <x:v>0</x:v>
      </x:c>
    </x:row>
    <x:row r="1099" ht="18" customHeight="1">
      <x:c r="A1099" s="69" t="str">
        <x:v>MLS-001098</x:v>
      </x:c>
      <x:c r="B1099" s="69" t="str">
        <x:v>AGR-00374</x:v>
      </x:c>
      <x:c r="C1099" s="69" t="str">
        <x:v>Service Target</x:v>
      </x:c>
      <x:c r="D1099" s="72" t="n">
        <x:v>45381</x:v>
      </x:c>
      <x:c r="E1099" s="72" t="n">
        <x:v>45385</x:v>
      </x:c>
      <x:c r="F1099" s="69" t="str">
        <x:v>Completed</x:v>
      </x:c>
      <x:c r="G1099" s="69" t="str">
        <x:v>Yes</x:v>
      </x:c>
      <x:c r="H1099" s="69" t="str">
        <x:v>Follow-up Required</x:v>
      </x:c>
      <x:c r="I1099" s="69" t="str">
        <x:v>Outcome</x:v>
      </x:c>
      <x:c r="J1099" s="76" t="n">
        <x:f>IF(E1099&lt;&gt;"",MAX(0,E1099-D1099),IF(F1099="Overdue",MAX(0,'START_HERE'!$B$7-D1099),0))</x:f>
        <x:v>4</x:v>
      </x:c>
    </x:row>
    <x:row r="1100" ht="18" customHeight="1">
      <x:c r="A1100" s="69" t="str">
        <x:v>MLS-001099</x:v>
      </x:c>
      <x:c r="B1100" s="69" t="str">
        <x:v>AGR-00374</x:v>
      </x:c>
      <x:c r="C1100" s="69" t="str">
        <x:v>Final Outcome</x:v>
      </x:c>
      <x:c r="D1100" s="72" t="n">
        <x:v>45454</x:v>
      </x:c>
      <x:c r="E1100" s="72" t="n">
        <x:v>45453</x:v>
      </x:c>
      <x:c r="F1100" s="69" t="str">
        <x:v>Completed</x:v>
      </x:c>
      <x:c r="G1100" s="69" t="str">
        <x:v>Yes</x:v>
      </x:c>
      <x:c r="H1100" s="69" t="str">
        <x:v>Accepted</x:v>
      </x:c>
      <x:c r="I1100" s="69" t="str">
        <x:v>Compliance</x:v>
      </x:c>
      <x:c r="J1100" s="76" t="n">
        <x:f>IF(E1100&lt;&gt;"",MAX(0,E1100-D1100),IF(F1100="Overdue",MAX(0,'START_HERE'!$B$7-D1100),0))</x:f>
        <x:v>0</x:v>
      </x:c>
    </x:row>
    <x:row r="1101" ht="18" customHeight="1">
      <x:c r="A1101" s="69" t="str">
        <x:v>MLS-001100</x:v>
      </x:c>
      <x:c r="B1101" s="69" t="str">
        <x:v>AGR-00374</x:v>
      </x:c>
      <x:c r="C1101" s="69" t="str">
        <x:v>Final Outcome</x:v>
      </x:c>
      <x:c r="D1101" s="72" t="n">
        <x:v>45527</x:v>
      </x:c>
      <x:c r="E1101" s="72" t="n">
        <x:v>45520</x:v>
      </x:c>
      <x:c r="F1101" s="69" t="str">
        <x:v>Completed</x:v>
      </x:c>
      <x:c r="G1101" s="69" t="str">
        <x:v>Yes</x:v>
      </x:c>
      <x:c r="H1101" s="69" t="str">
        <x:v>Accepted</x:v>
      </x:c>
      <x:c r="I1101" s="69" t="str">
        <x:v>Compliance</x:v>
      </x:c>
      <x:c r="J1101" s="76" t="n">
        <x:f>IF(E1101&lt;&gt;"",MAX(0,E1101-D1101),IF(F1101="Overdue",MAX(0,'START_HERE'!$B$7-D1101),0))</x:f>
        <x:v>0</x:v>
      </x:c>
    </x:row>
    <x:row r="1102" ht="18" customHeight="1">
      <x:c r="A1102" s="69" t="str">
        <x:v>MLS-001101</x:v>
      </x:c>
      <x:c r="B1102" s="69" t="str">
        <x:v>AGR-00374</x:v>
      </x:c>
      <x:c r="C1102" s="69" t="str">
        <x:v>Service Target</x:v>
      </x:c>
      <x:c r="D1102" s="72" t="n">
        <x:v>45600</x:v>
      </x:c>
      <x:c r="E1102" s="72"/>
      <x:c r="F1102" s="69" t="str">
        <x:v>Overdue</x:v>
      </x:c>
      <x:c r="G1102" s="69" t="str">
        <x:v>No</x:v>
      </x:c>
      <x:c r="H1102" s="69" t="str">
        <x:v>Not Reviewed</x:v>
      </x:c>
      <x:c r="I1102" s="69" t="str">
        <x:v>Financial</x:v>
      </x:c>
      <x:c r="J1102" s="76" t="n">
        <x:f>IF(E1102&lt;&gt;"",MAX(0,E1102-D1102),IF(F1102="Overdue",MAX(0,'START_HERE'!$B$7-D1102),0))</x:f>
        <x:v>665</x:v>
      </x:c>
    </x:row>
    <x:row r="1103" ht="18" customHeight="1">
      <x:c r="A1103" s="69" t="str">
        <x:v>MLS-001102</x:v>
      </x:c>
      <x:c r="B1103" s="69" t="str">
        <x:v>AGR-00375</x:v>
      </x:c>
      <x:c r="C1103" s="69" t="str">
        <x:v>Final Outcome</x:v>
      </x:c>
      <x:c r="D1103" s="72" t="n">
        <x:v>45386</x:v>
      </x:c>
      <x:c r="E1103" s="72" t="n">
        <x:v>45388</x:v>
      </x:c>
      <x:c r="F1103" s="69" t="str">
        <x:v>Completed</x:v>
      </x:c>
      <x:c r="G1103" s="69" t="str">
        <x:v>Yes</x:v>
      </x:c>
      <x:c r="H1103" s="69" t="str">
        <x:v>Follow-up Required</x:v>
      </x:c>
      <x:c r="I1103" s="69" t="str">
        <x:v>Program Delivery</x:v>
      </x:c>
      <x:c r="J1103" s="76" t="n">
        <x:f>IF(E1103&lt;&gt;"",MAX(0,E1103-D1103),IF(F1103="Overdue",MAX(0,'START_HERE'!$B$7-D1103),0))</x:f>
        <x:v>2</x:v>
      </x:c>
    </x:row>
    <x:row r="1104" ht="18" customHeight="1">
      <x:c r="A1104" s="69" t="str">
        <x:v>MLS-001103</x:v>
      </x:c>
      <x:c r="B1104" s="69" t="str">
        <x:v>AGR-00375</x:v>
      </x:c>
      <x:c r="C1104" s="69" t="str">
        <x:v>Progress Report</x:v>
      </x:c>
      <x:c r="D1104" s="72" t="n">
        <x:v>45568</x:v>
      </x:c>
      <x:c r="E1104" s="72" t="n">
        <x:v>45575</x:v>
      </x:c>
      <x:c r="F1104" s="69" t="str">
        <x:v>Completed</x:v>
      </x:c>
      <x:c r="G1104" s="69" t="str">
        <x:v>Yes</x:v>
      </x:c>
      <x:c r="H1104" s="69" t="str">
        <x:v>Follow-up Required</x:v>
      </x:c>
      <x:c r="I1104" s="69" t="str">
        <x:v>Outcome</x:v>
      </x:c>
      <x:c r="J1104" s="76" t="n">
        <x:f>IF(E1104&lt;&gt;"",MAX(0,E1104-D1104),IF(F1104="Overdue",MAX(0,'START_HERE'!$B$7-D1104),0))</x:f>
        <x:v>7</x:v>
      </x:c>
    </x:row>
    <x:row r="1105" ht="18" customHeight="1">
      <x:c r="A1105" s="69" t="str">
        <x:v>MLS-001104</x:v>
      </x:c>
      <x:c r="B1105" s="69" t="str">
        <x:v>AGR-00375</x:v>
      </x:c>
      <x:c r="C1105" s="69" t="str">
        <x:v>Final Outcome</x:v>
      </x:c>
      <x:c r="D1105" s="72" t="n">
        <x:v>45751</x:v>
      </x:c>
      <x:c r="E1105" s="72" t="n">
        <x:v>45744</x:v>
      </x:c>
      <x:c r="F1105" s="69" t="str">
        <x:v>Completed</x:v>
      </x:c>
      <x:c r="G1105" s="69" t="str">
        <x:v>Yes</x:v>
      </x:c>
      <x:c r="H1105" s="69" t="str">
        <x:v>Accepted</x:v>
      </x:c>
      <x:c r="I1105" s="69" t="str">
        <x:v>Compliance</x:v>
      </x:c>
      <x:c r="J1105" s="76" t="n">
        <x:f>IF(E1105&lt;&gt;"",MAX(0,E1105-D1105),IF(F1105="Overdue",MAX(0,'START_HERE'!$B$7-D1105),0))</x:f>
        <x:v>0</x:v>
      </x:c>
    </x:row>
    <x:row r="1106" ht="18" customHeight="1">
      <x:c r="A1106" s="69" t="str">
        <x:v>MLS-001105</x:v>
      </x:c>
      <x:c r="B1106" s="69" t="str">
        <x:v>AGR-00376</x:v>
      </x:c>
      <x:c r="C1106" s="69" t="str">
        <x:v>Progress Report</x:v>
      </x:c>
      <x:c r="D1106" s="72" t="n">
        <x:v>45961</x:v>
      </x:c>
      <x:c r="E1106" s="72" t="n">
        <x:v>45986</x:v>
      </x:c>
      <x:c r="F1106" s="69" t="str">
        <x:v>Completed</x:v>
      </x:c>
      <x:c r="G1106" s="69" t="str">
        <x:v>Yes</x:v>
      </x:c>
      <x:c r="H1106" s="69" t="str">
        <x:v>Accepted</x:v>
      </x:c>
      <x:c r="I1106" s="69" t="str">
        <x:v>Financial</x:v>
      </x:c>
      <x:c r="J1106" s="76" t="n">
        <x:f>IF(E1106&lt;&gt;"",MAX(0,E1106-D1106),IF(F1106="Overdue",MAX(0,'START_HERE'!$B$7-D1106),0))</x:f>
        <x:v>25</x:v>
      </x:c>
    </x:row>
    <x:row r="1107" ht="18" customHeight="1">
      <x:c r="A1107" s="69" t="str">
        <x:v>MLS-001106</x:v>
      </x:c>
      <x:c r="B1107" s="69" t="str">
        <x:v>AGR-00376</x:v>
      </x:c>
      <x:c r="C1107" s="69" t="str">
        <x:v>Financial Report</x:v>
      </x:c>
      <x:c r="D1107" s="72" t="n">
        <x:v>46053</x:v>
      </x:c>
      <x:c r="E1107" s="72" t="n">
        <x:v>46068</x:v>
      </x:c>
      <x:c r="F1107" s="69" t="str">
        <x:v>Completed</x:v>
      </x:c>
      <x:c r="G1107" s="69" t="str">
        <x:v>Yes</x:v>
      </x:c>
      <x:c r="H1107" s="69" t="str">
        <x:v>Accepted</x:v>
      </x:c>
      <x:c r="I1107" s="69" t="str">
        <x:v>Compliance</x:v>
      </x:c>
      <x:c r="J1107" s="76" t="n">
        <x:f>IF(E1107&lt;&gt;"",MAX(0,E1107-D1107),IF(F1107="Overdue",MAX(0,'START_HERE'!$B$7-D1107),0))</x:f>
        <x:v>15</x:v>
      </x:c>
    </x:row>
    <x:row r="1108" ht="18" customHeight="1">
      <x:c r="A1108" s="69" t="str">
        <x:v>MLS-001107</x:v>
      </x:c>
      <x:c r="B1108" s="69" t="str">
        <x:v>AGR-00376</x:v>
      </x:c>
      <x:c r="C1108" s="69" t="str">
        <x:v>Financial Report</x:v>
      </x:c>
      <x:c r="D1108" s="72" t="n">
        <x:v>46144</x:v>
      </x:c>
      <x:c r="E1108" s="72" t="n">
        <x:v>46160</x:v>
      </x:c>
      <x:c r="F1108" s="69" t="str">
        <x:v>Completed</x:v>
      </x:c>
      <x:c r="G1108" s="69" t="str">
        <x:v>Yes</x:v>
      </x:c>
      <x:c r="H1108" s="69" t="str">
        <x:v>Accepted</x:v>
      </x:c>
      <x:c r="I1108" s="69" t="str">
        <x:v>Financial</x:v>
      </x:c>
      <x:c r="J1108" s="76" t="n">
        <x:f>IF(E1108&lt;&gt;"",MAX(0,E1108-D1108),IF(F1108="Overdue",MAX(0,'START_HERE'!$B$7-D1108),0))</x:f>
        <x:v>16</x:v>
      </x:c>
    </x:row>
    <x:row r="1109" ht="18" customHeight="1">
      <x:c r="A1109" s="69" t="str">
        <x:v>MLS-001108</x:v>
      </x:c>
      <x:c r="B1109" s="69" t="str">
        <x:v>AGR-00377</x:v>
      </x:c>
      <x:c r="C1109" s="69" t="str">
        <x:v>Final Outcome</x:v>
      </x:c>
      <x:c r="D1109" s="72" t="n">
        <x:v>45542</x:v>
      </x:c>
      <x:c r="E1109" s="72" t="n">
        <x:v>45527</x:v>
      </x:c>
      <x:c r="F1109" s="69" t="str">
        <x:v>Completed</x:v>
      </x:c>
      <x:c r="G1109" s="69" t="str">
        <x:v>Yes</x:v>
      </x:c>
      <x:c r="H1109" s="69" t="str">
        <x:v>Accepted</x:v>
      </x:c>
      <x:c r="I1109" s="69" t="str">
        <x:v>Financial</x:v>
      </x:c>
      <x:c r="J1109" s="76" t="n">
        <x:f>IF(E1109&lt;&gt;"",MAX(0,E1109-D1109),IF(F1109="Overdue",MAX(0,'START_HERE'!$B$7-D1109),0))</x:f>
        <x:v>0</x:v>
      </x:c>
    </x:row>
    <x:row r="1110" ht="18" customHeight="1">
      <x:c r="A1110" s="69" t="str">
        <x:v>MLS-001109</x:v>
      </x:c>
      <x:c r="B1110" s="69" t="str">
        <x:v>AGR-00377</x:v>
      </x:c>
      <x:c r="C1110" s="69" t="str">
        <x:v>Service Target</x:v>
      </x:c>
      <x:c r="D1110" s="72" t="n">
        <x:v>45634</x:v>
      </x:c>
      <x:c r="E1110" s="72" t="n">
        <x:v>45624</x:v>
      </x:c>
      <x:c r="F1110" s="69" t="str">
        <x:v>Completed</x:v>
      </x:c>
      <x:c r="G1110" s="69" t="str">
        <x:v>Yes</x:v>
      </x:c>
      <x:c r="H1110" s="69" t="str">
        <x:v>Follow-up Required</x:v>
      </x:c>
      <x:c r="I1110" s="69" t="str">
        <x:v>Program Delivery</x:v>
      </x:c>
      <x:c r="J1110" s="76" t="n">
        <x:f>IF(E1110&lt;&gt;"",MAX(0,E1110-D1110),IF(F1110="Overdue",MAX(0,'START_HERE'!$B$7-D1110),0))</x:f>
        <x:v>0</x:v>
      </x:c>
    </x:row>
    <x:row r="1111" ht="18" customHeight="1">
      <x:c r="A1111" s="69" t="str">
        <x:v>MLS-001110</x:v>
      </x:c>
      <x:c r="B1111" s="69" t="str">
        <x:v>AGR-00377</x:v>
      </x:c>
      <x:c r="C1111" s="69" t="str">
        <x:v>Progress Report</x:v>
      </x:c>
      <x:c r="D1111" s="72" t="n">
        <x:v>45725</x:v>
      </x:c>
      <x:c r="E1111" s="72" t="n">
        <x:v>45736</x:v>
      </x:c>
      <x:c r="F1111" s="69" t="str">
        <x:v>Completed</x:v>
      </x:c>
      <x:c r="G1111" s="69" t="str">
        <x:v>Yes</x:v>
      </x:c>
      <x:c r="H1111" s="69" t="str">
        <x:v>Accepted</x:v>
      </x:c>
      <x:c r="I1111" s="69" t="str">
        <x:v>Outcome</x:v>
      </x:c>
      <x:c r="J1111" s="76" t="n">
        <x:f>IF(E1111&lt;&gt;"",MAX(0,E1111-D1111),IF(F1111="Overdue",MAX(0,'START_HERE'!$B$7-D1111),0))</x:f>
        <x:v>11</x:v>
      </x:c>
    </x:row>
    <x:row r="1112" ht="18" customHeight="1">
      <x:c r="A1112" s="69" t="str">
        <x:v>MLS-001111</x:v>
      </x:c>
      <x:c r="B1112" s="69" t="str">
        <x:v>AGR-00378</x:v>
      </x:c>
      <x:c r="C1112" s="69" t="str">
        <x:v>Service Target</x:v>
      </x:c>
      <x:c r="D1112" s="72" t="n">
        <x:v>46415</x:v>
      </x:c>
      <x:c r="E1112" s="72"/>
      <x:c r="F1112" s="69" t="str">
        <x:v>Not Due</x:v>
      </x:c>
      <x:c r="G1112" s="69" t="str">
        <x:v>No</x:v>
      </x:c>
      <x:c r="H1112" s="69" t="str">
        <x:v>Not Reviewed</x:v>
      </x:c>
      <x:c r="I1112" s="69" t="str">
        <x:v>Outcome</x:v>
      </x:c>
      <x:c r="J1112" s="76" t="n">
        <x:f>IF(E1112&lt;&gt;"",MAX(0,E1112-D1112),IF(F1112="Overdue",MAX(0,'START_HERE'!$B$7-D1112),0))</x:f>
        <x:v>0</x:v>
      </x:c>
    </x:row>
    <x:row r="1113" ht="18" customHeight="1">
      <x:c r="A1113" s="69" t="str">
        <x:v>MLS-001112</x:v>
      </x:c>
      <x:c r="B1113" s="69" t="str">
        <x:v>AGR-00378</x:v>
      </x:c>
      <x:c r="C1113" s="69" t="str">
        <x:v>Final Outcome</x:v>
      </x:c>
      <x:c r="D1113" s="72" t="n">
        <x:v>46597</x:v>
      </x:c>
      <x:c r="E1113" s="72"/>
      <x:c r="F1113" s="69" t="str">
        <x:v>Not Due</x:v>
      </x:c>
      <x:c r="G1113" s="69" t="str">
        <x:v>No</x:v>
      </x:c>
      <x:c r="H1113" s="69" t="str">
        <x:v>Not Reviewed</x:v>
      </x:c>
      <x:c r="I1113" s="69" t="str">
        <x:v>Outcome</x:v>
      </x:c>
      <x:c r="J1113" s="76" t="n">
        <x:f>IF(E1113&lt;&gt;"",MAX(0,E1113-D1113),IF(F1113="Overdue",MAX(0,'START_HERE'!$B$7-D1113),0))</x:f>
        <x:v>0</x:v>
      </x:c>
    </x:row>
    <x:row r="1114" ht="18" customHeight="1">
      <x:c r="A1114" s="69" t="str">
        <x:v>MLS-001113</x:v>
      </x:c>
      <x:c r="B1114" s="69" t="str">
        <x:v>AGR-00378</x:v>
      </x:c>
      <x:c r="C1114" s="69" t="str">
        <x:v>Final Outcome</x:v>
      </x:c>
      <x:c r="D1114" s="72" t="n">
        <x:v>46780</x:v>
      </x:c>
      <x:c r="E1114" s="72"/>
      <x:c r="F1114" s="69" t="str">
        <x:v>Not Due</x:v>
      </x:c>
      <x:c r="G1114" s="69" t="str">
        <x:v>No</x:v>
      </x:c>
      <x:c r="H1114" s="69" t="str">
        <x:v>Not Reviewed</x:v>
      </x:c>
      <x:c r="I1114" s="69" t="str">
        <x:v>Program Delivery</x:v>
      </x:c>
      <x:c r="J1114" s="76" t="n">
        <x:f>IF(E1114&lt;&gt;"",MAX(0,E1114-D1114),IF(F1114="Overdue",MAX(0,'START_HERE'!$B$7-D1114),0))</x:f>
        <x:v>0</x:v>
      </x:c>
    </x:row>
    <x:row r="1115" ht="18" customHeight="1">
      <x:c r="A1115" s="69" t="str">
        <x:v>MLS-001114</x:v>
      </x:c>
      <x:c r="B1115" s="69" t="str">
        <x:v>AGR-00379</x:v>
      </x:c>
      <x:c r="C1115" s="69" t="str">
        <x:v>Progress Report</x:v>
      </x:c>
      <x:c r="D1115" s="72" t="n">
        <x:v>45443</x:v>
      </x:c>
      <x:c r="E1115" s="72" t="n">
        <x:v>45438</x:v>
      </x:c>
      <x:c r="F1115" s="69" t="str">
        <x:v>Completed</x:v>
      </x:c>
      <x:c r="G1115" s="69" t="str">
        <x:v>Yes</x:v>
      </x:c>
      <x:c r="H1115" s="69" t="str">
        <x:v>Accepted</x:v>
      </x:c>
      <x:c r="I1115" s="69" t="str">
        <x:v>Compliance</x:v>
      </x:c>
      <x:c r="J1115" s="76" t="n">
        <x:f>IF(E1115&lt;&gt;"",MAX(0,E1115-D1115),IF(F1115="Overdue",MAX(0,'START_HERE'!$B$7-D1115),0))</x:f>
        <x:v>0</x:v>
      </x:c>
    </x:row>
    <x:row r="1116" ht="18" customHeight="1">
      <x:c r="A1116" s="69" t="str">
        <x:v>MLS-001115</x:v>
      </x:c>
      <x:c r="B1116" s="69" t="str">
        <x:v>AGR-00379</x:v>
      </x:c>
      <x:c r="C1116" s="69" t="str">
        <x:v>Financial Report</x:v>
      </x:c>
      <x:c r="D1116" s="72" t="n">
        <x:v>45687</x:v>
      </x:c>
      <x:c r="E1116" s="72" t="n">
        <x:v>45673</x:v>
      </x:c>
      <x:c r="F1116" s="69" t="str">
        <x:v>Completed</x:v>
      </x:c>
      <x:c r="G1116" s="69" t="str">
        <x:v>Yes</x:v>
      </x:c>
      <x:c r="H1116" s="69" t="str">
        <x:v>Follow-up Required</x:v>
      </x:c>
      <x:c r="I1116" s="69" t="str">
        <x:v>Program Delivery</x:v>
      </x:c>
      <x:c r="J1116" s="76" t="n">
        <x:f>IF(E1116&lt;&gt;"",MAX(0,E1116-D1116),IF(F1116="Overdue",MAX(0,'START_HERE'!$B$7-D1116),0))</x:f>
        <x:v>0</x:v>
      </x:c>
    </x:row>
    <x:row r="1117" ht="18" customHeight="1">
      <x:c r="A1117" s="69" t="str">
        <x:v>MLS-001116</x:v>
      </x:c>
      <x:c r="B1117" s="69" t="str">
        <x:v>AGR-00380</x:v>
      </x:c>
      <x:c r="C1117" s="69" t="str">
        <x:v>Progress Report</x:v>
      </x:c>
      <x:c r="D1117" s="72" t="n">
        <x:v>45553</x:v>
      </x:c>
      <x:c r="E1117" s="72" t="n">
        <x:v>45542</x:v>
      </x:c>
      <x:c r="F1117" s="69" t="str">
        <x:v>Completed</x:v>
      </x:c>
      <x:c r="G1117" s="69" t="str">
        <x:v>Yes</x:v>
      </x:c>
      <x:c r="H1117" s="69" t="str">
        <x:v>Accepted</x:v>
      </x:c>
      <x:c r="I1117" s="69" t="str">
        <x:v>Compliance</x:v>
      </x:c>
      <x:c r="J1117" s="76" t="n">
        <x:f>IF(E1117&lt;&gt;"",MAX(0,E1117-D1117),IF(F1117="Overdue",MAX(0,'START_HERE'!$B$7-D1117),0))</x:f>
        <x:v>0</x:v>
      </x:c>
    </x:row>
    <x:row r="1118" ht="18" customHeight="1">
      <x:c r="A1118" s="69" t="str">
        <x:v>MLS-001117</x:v>
      </x:c>
      <x:c r="B1118" s="69" t="str">
        <x:v>AGR-00380</x:v>
      </x:c>
      <x:c r="C1118" s="69" t="str">
        <x:v>Progress Report</x:v>
      </x:c>
      <x:c r="D1118" s="72" t="n">
        <x:v>45735</x:v>
      </x:c>
      <x:c r="E1118" s="72" t="n">
        <x:v>45731</x:v>
      </x:c>
      <x:c r="F1118" s="69" t="str">
        <x:v>Completed</x:v>
      </x:c>
      <x:c r="G1118" s="69" t="str">
        <x:v>Yes</x:v>
      </x:c>
      <x:c r="H1118" s="69" t="str">
        <x:v>Accepted</x:v>
      </x:c>
      <x:c r="I1118" s="69" t="str">
        <x:v>Outcome</x:v>
      </x:c>
      <x:c r="J1118" s="76" t="n">
        <x:f>IF(E1118&lt;&gt;"",MAX(0,E1118-D1118),IF(F1118="Overdue",MAX(0,'START_HERE'!$B$7-D1118),0))</x:f>
        <x:v>0</x:v>
      </x:c>
    </x:row>
    <x:row r="1119" ht="18" customHeight="1">
      <x:c r="A1119" s="69" t="str">
        <x:v>MLS-001118</x:v>
      </x:c>
      <x:c r="B1119" s="69" t="str">
        <x:v>AGR-00380</x:v>
      </x:c>
      <x:c r="C1119" s="69" t="str">
        <x:v>Service Target</x:v>
      </x:c>
      <x:c r="D1119" s="72" t="n">
        <x:v>45918</x:v>
      </x:c>
      <x:c r="E1119" s="72" t="n">
        <x:v>45925</x:v>
      </x:c>
      <x:c r="F1119" s="69" t="str">
        <x:v>Completed</x:v>
      </x:c>
      <x:c r="G1119" s="69" t="str">
        <x:v>Yes</x:v>
      </x:c>
      <x:c r="H1119" s="69" t="str">
        <x:v>Accepted</x:v>
      </x:c>
      <x:c r="I1119" s="69" t="str">
        <x:v>Financial</x:v>
      </x:c>
      <x:c r="J1119" s="76" t="n">
        <x:f>IF(E1119&lt;&gt;"",MAX(0,E1119-D1119),IF(F1119="Overdue",MAX(0,'START_HERE'!$B$7-D1119),0))</x:f>
        <x:v>7</x:v>
      </x:c>
    </x:row>
    <x:row r="1120" ht="18" customHeight="1">
      <x:c r="A1120" s="69" t="str">
        <x:v>MLS-001119</x:v>
      </x:c>
      <x:c r="B1120" s="69" t="str">
        <x:v>AGR-00381</x:v>
      </x:c>
      <x:c r="C1120" s="69" t="str">
        <x:v>Financial Report</x:v>
      </x:c>
      <x:c r="D1120" s="72" t="n">
        <x:v>45931</x:v>
      </x:c>
      <x:c r="E1120" s="72" t="n">
        <x:v>45939</x:v>
      </x:c>
      <x:c r="F1120" s="69" t="str">
        <x:v>Completed</x:v>
      </x:c>
      <x:c r="G1120" s="69" t="str">
        <x:v>Yes</x:v>
      </x:c>
      <x:c r="H1120" s="69" t="str">
        <x:v>Follow-up Required</x:v>
      </x:c>
      <x:c r="I1120" s="69" t="str">
        <x:v>Outcome</x:v>
      </x:c>
      <x:c r="J1120" s="76" t="n">
        <x:f>IF(E1120&lt;&gt;"",MAX(0,E1120-D1120),IF(F1120="Overdue",MAX(0,'START_HERE'!$B$7-D1120),0))</x:f>
        <x:v>8</x:v>
      </x:c>
    </x:row>
    <x:row r="1121" ht="18" customHeight="1">
      <x:c r="A1121" s="69" t="str">
        <x:v>MLS-001120</x:v>
      </x:c>
      <x:c r="B1121" s="69" t="str">
        <x:v>AGR-00381</x:v>
      </x:c>
      <x:c r="C1121" s="69" t="str">
        <x:v>Service Target</x:v>
      </x:c>
      <x:c r="D1121" s="72" t="n">
        <x:v>46175</x:v>
      </x:c>
      <x:c r="E1121" s="72" t="n">
        <x:v>46192</x:v>
      </x:c>
      <x:c r="F1121" s="69" t="str">
        <x:v>Completed</x:v>
      </x:c>
      <x:c r="G1121" s="69" t="str">
        <x:v>Yes</x:v>
      </x:c>
      <x:c r="H1121" s="69" t="str">
        <x:v>Follow-up Required</x:v>
      </x:c>
      <x:c r="I1121" s="69" t="str">
        <x:v>Program Delivery</x:v>
      </x:c>
      <x:c r="J1121" s="76" t="n">
        <x:f>IF(E1121&lt;&gt;"",MAX(0,E1121-D1121),IF(F1121="Overdue",MAX(0,'START_HERE'!$B$7-D1121),0))</x:f>
        <x:v>17</x:v>
      </x:c>
    </x:row>
    <x:row r="1122" ht="18" customHeight="1">
      <x:c r="A1122" s="69" t="str">
        <x:v>MLS-001121</x:v>
      </x:c>
      <x:c r="B1122" s="69" t="str">
        <x:v>AGR-00382</x:v>
      </x:c>
      <x:c r="C1122" s="69" t="str">
        <x:v>Progress Report</x:v>
      </x:c>
      <x:c r="D1122" s="72" t="n">
        <x:v>46161</x:v>
      </x:c>
      <x:c r="E1122" s="72" t="n">
        <x:v>46159</x:v>
      </x:c>
      <x:c r="F1122" s="69" t="str">
        <x:v>Completed</x:v>
      </x:c>
      <x:c r="G1122" s="69" t="str">
        <x:v>Yes</x:v>
      </x:c>
      <x:c r="H1122" s="69" t="str">
        <x:v>Accepted</x:v>
      </x:c>
      <x:c r="I1122" s="69" t="str">
        <x:v>Financial</x:v>
      </x:c>
      <x:c r="J1122" s="76" t="n">
        <x:f>IF(E1122&lt;&gt;"",MAX(0,E1122-D1122),IF(F1122="Overdue",MAX(0,'START_HERE'!$B$7-D1122),0))</x:f>
        <x:v>0</x:v>
      </x:c>
    </x:row>
    <x:row r="1123" ht="18" customHeight="1">
      <x:c r="A1123" s="69" t="str">
        <x:v>MLS-001122</x:v>
      </x:c>
      <x:c r="B1123" s="69" t="str">
        <x:v>AGR-00382</x:v>
      </x:c>
      <x:c r="C1123" s="69" t="str">
        <x:v>Financial Report</x:v>
      </x:c>
      <x:c r="D1123" s="72" t="n">
        <x:v>46343</x:v>
      </x:c>
      <x:c r="E1123" s="72"/>
      <x:c r="F1123" s="69" t="str">
        <x:v>Not Due</x:v>
      </x:c>
      <x:c r="G1123" s="69" t="str">
        <x:v>No</x:v>
      </x:c>
      <x:c r="H1123" s="69" t="str">
        <x:v>Not Reviewed</x:v>
      </x:c>
      <x:c r="I1123" s="69" t="str">
        <x:v>Compliance</x:v>
      </x:c>
      <x:c r="J1123" s="76" t="n">
        <x:f>IF(E1123&lt;&gt;"",MAX(0,E1123-D1123),IF(F1123="Overdue",MAX(0,'START_HERE'!$B$7-D1123),0))</x:f>
        <x:v>0</x:v>
      </x:c>
    </x:row>
    <x:row r="1124" ht="18" customHeight="1">
      <x:c r="A1124" s="69" t="str">
        <x:v>MLS-001123</x:v>
      </x:c>
      <x:c r="B1124" s="69" t="str">
        <x:v>AGR-00383</x:v>
      </x:c>
      <x:c r="C1124" s="69" t="str">
        <x:v>Service Target</x:v>
      </x:c>
      <x:c r="D1124" s="72" t="n">
        <x:v>45579</x:v>
      </x:c>
      <x:c r="E1124" s="72" t="n">
        <x:v>45570</x:v>
      </x:c>
      <x:c r="F1124" s="69" t="str">
        <x:v>Completed</x:v>
      </x:c>
      <x:c r="G1124" s="69" t="str">
        <x:v>Yes</x:v>
      </x:c>
      <x:c r="H1124" s="69" t="str">
        <x:v>Follow-up Required</x:v>
      </x:c>
      <x:c r="I1124" s="69" t="str">
        <x:v>Financial</x:v>
      </x:c>
      <x:c r="J1124" s="76" t="n">
        <x:f>IF(E1124&lt;&gt;"",MAX(0,E1124-D1124),IF(F1124="Overdue",MAX(0,'START_HERE'!$B$7-D1124),0))</x:f>
        <x:v>0</x:v>
      </x:c>
    </x:row>
    <x:row r="1125" ht="18" customHeight="1">
      <x:c r="A1125" s="69" t="str">
        <x:v>MLS-001124</x:v>
      </x:c>
      <x:c r="B1125" s="69" t="str">
        <x:v>AGR-00383</x:v>
      </x:c>
      <x:c r="C1125" s="69" t="str">
        <x:v>Progress Report</x:v>
      </x:c>
      <x:c r="D1125" s="72" t="n">
        <x:v>45761</x:v>
      </x:c>
      <x:c r="E1125" s="72"/>
      <x:c r="F1125" s="69" t="str">
        <x:v>Overdue</x:v>
      </x:c>
      <x:c r="G1125" s="69" t="str">
        <x:v>No</x:v>
      </x:c>
      <x:c r="H1125" s="69" t="str">
        <x:v>Not Reviewed</x:v>
      </x:c>
      <x:c r="I1125" s="69" t="str">
        <x:v>Financial</x:v>
      </x:c>
      <x:c r="J1125" s="76" t="n">
        <x:f>IF(E1125&lt;&gt;"",MAX(0,E1125-D1125),IF(F1125="Overdue",MAX(0,'START_HERE'!$B$7-D1125),0))</x:f>
        <x:v>504</x:v>
      </x:c>
    </x:row>
    <x:row r="1126" ht="18" customHeight="1">
      <x:c r="A1126" s="69" t="str">
        <x:v>MLS-001125</x:v>
      </x:c>
      <x:c r="B1126" s="69" t="str">
        <x:v>AGR-00383</x:v>
      </x:c>
      <x:c r="C1126" s="69" t="str">
        <x:v>Progress Report</x:v>
      </x:c>
      <x:c r="D1126" s="72" t="n">
        <x:v>45944</x:v>
      </x:c>
      <x:c r="E1126" s="72"/>
      <x:c r="F1126" s="69" t="str">
        <x:v>Overdue</x:v>
      </x:c>
      <x:c r="G1126" s="69" t="str">
        <x:v>No</x:v>
      </x:c>
      <x:c r="H1126" s="69" t="str">
        <x:v>Not Reviewed</x:v>
      </x:c>
      <x:c r="I1126" s="69" t="str">
        <x:v>Program Delivery</x:v>
      </x:c>
      <x:c r="J1126" s="76" t="n">
        <x:f>IF(E1126&lt;&gt;"",MAX(0,E1126-D1126),IF(F1126="Overdue",MAX(0,'START_HERE'!$B$7-D1126),0))</x:f>
        <x:v>321</x:v>
      </x:c>
    </x:row>
    <x:row r="1127" ht="18" customHeight="1">
      <x:c r="A1127" s="69" t="str">
        <x:v>MLS-001126</x:v>
      </x:c>
      <x:c r="B1127" s="69" t="str">
        <x:v>AGR-00384</x:v>
      </x:c>
      <x:c r="C1127" s="69" t="str">
        <x:v>Final Outcome</x:v>
      </x:c>
      <x:c r="D1127" s="72" t="n">
        <x:v>45990</x:v>
      </x:c>
      <x:c r="E1127" s="72" t="n">
        <x:v>45987</x:v>
      </x:c>
      <x:c r="F1127" s="69" t="str">
        <x:v>Completed</x:v>
      </x:c>
      <x:c r="G1127" s="69" t="str">
        <x:v>Yes</x:v>
      </x:c>
      <x:c r="H1127" s="69" t="str">
        <x:v>Follow-up Required</x:v>
      </x:c>
      <x:c r="I1127" s="69" t="str">
        <x:v>Outcome</x:v>
      </x:c>
      <x:c r="J1127" s="76" t="n">
        <x:f>IF(E1127&lt;&gt;"",MAX(0,E1127-D1127),IF(F1127="Overdue",MAX(0,'START_HERE'!$B$7-D1127),0))</x:f>
        <x:v>0</x:v>
      </x:c>
    </x:row>
    <x:row r="1128" ht="18" customHeight="1">
      <x:c r="A1128" s="69" t="str">
        <x:v>MLS-001127</x:v>
      </x:c>
      <x:c r="B1128" s="69" t="str">
        <x:v>AGR-00384</x:v>
      </x:c>
      <x:c r="C1128" s="69" t="str">
        <x:v>Progress Report</x:v>
      </x:c>
      <x:c r="D1128" s="72" t="n">
        <x:v>46099</x:v>
      </x:c>
      <x:c r="E1128" s="72" t="n">
        <x:v>46116</x:v>
      </x:c>
      <x:c r="F1128" s="69" t="str">
        <x:v>Completed</x:v>
      </x:c>
      <x:c r="G1128" s="69" t="str">
        <x:v>Yes</x:v>
      </x:c>
      <x:c r="H1128" s="69" t="str">
        <x:v>Follow-up Required</x:v>
      </x:c>
      <x:c r="I1128" s="69" t="str">
        <x:v>Program Delivery</x:v>
      </x:c>
      <x:c r="J1128" s="76" t="n">
        <x:f>IF(E1128&lt;&gt;"",MAX(0,E1128-D1128),IF(F1128="Overdue",MAX(0,'START_HERE'!$B$7-D1128),0))</x:f>
        <x:v>17</x:v>
      </x:c>
    </x:row>
    <x:row r="1129" ht="18" customHeight="1">
      <x:c r="A1129" s="69" t="str">
        <x:v>MLS-001128</x:v>
      </x:c>
      <x:c r="B1129" s="69" t="str">
        <x:v>AGR-00384</x:v>
      </x:c>
      <x:c r="C1129" s="69" t="str">
        <x:v>Financial Report</x:v>
      </x:c>
      <x:c r="D1129" s="72" t="n">
        <x:v>46209</x:v>
      </x:c>
      <x:c r="E1129" s="72"/>
      <x:c r="F1129" s="69" t="str">
        <x:v>Overdue</x:v>
      </x:c>
      <x:c r="G1129" s="69" t="str">
        <x:v>No</x:v>
      </x:c>
      <x:c r="H1129" s="69" t="str">
        <x:v>Not Reviewed</x:v>
      </x:c>
      <x:c r="I1129" s="69" t="str">
        <x:v>Financial</x:v>
      </x:c>
      <x:c r="J1129" s="76" t="n">
        <x:f>IF(E1129&lt;&gt;"",MAX(0,E1129-D1129),IF(F1129="Overdue",MAX(0,'START_HERE'!$B$7-D1129),0))</x:f>
        <x:v>56</x:v>
      </x:c>
    </x:row>
    <x:row r="1130" ht="18" customHeight="1">
      <x:c r="A1130" s="69" t="str">
        <x:v>MLS-001129</x:v>
      </x:c>
      <x:c r="B1130" s="69" t="str">
        <x:v>AGR-00384</x:v>
      </x:c>
      <x:c r="C1130" s="69" t="str">
        <x:v>Progress Report</x:v>
      </x:c>
      <x:c r="D1130" s="72" t="n">
        <x:v>46318</x:v>
      </x:c>
      <x:c r="E1130" s="72"/>
      <x:c r="F1130" s="69" t="str">
        <x:v>Not Due</x:v>
      </x:c>
      <x:c r="G1130" s="69" t="str">
        <x:v>No</x:v>
      </x:c>
      <x:c r="H1130" s="69" t="str">
        <x:v>Not Reviewed</x:v>
      </x:c>
      <x:c r="I1130" s="69" t="str">
        <x:v>Outcome</x:v>
      </x:c>
      <x:c r="J1130" s="76" t="n">
        <x:f>IF(E1130&lt;&gt;"",MAX(0,E1130-D1130),IF(F1130="Overdue",MAX(0,'START_HERE'!$B$7-D1130),0))</x:f>
        <x:v>0</x:v>
      </x:c>
    </x:row>
    <x:row r="1131" ht="18" customHeight="1">
      <x:c r="A1131" s="69" t="str">
        <x:v>MLS-001130</x:v>
      </x:c>
      <x:c r="B1131" s="69" t="str">
        <x:v>AGR-00385</x:v>
      </x:c>
      <x:c r="C1131" s="69" t="str">
        <x:v>Final Outcome</x:v>
      </x:c>
      <x:c r="D1131" s="72" t="n">
        <x:v>45583</x:v>
      </x:c>
      <x:c r="E1131" s="72" t="n">
        <x:v>45600</x:v>
      </x:c>
      <x:c r="F1131" s="69" t="str">
        <x:v>Completed</x:v>
      </x:c>
      <x:c r="G1131" s="69" t="str">
        <x:v>Yes</x:v>
      </x:c>
      <x:c r="H1131" s="69" t="str">
        <x:v>Accepted</x:v>
      </x:c>
      <x:c r="I1131" s="69" t="str">
        <x:v>Outcome</x:v>
      </x:c>
      <x:c r="J1131" s="76" t="n">
        <x:f>IF(E1131&lt;&gt;"",MAX(0,E1131-D1131),IF(F1131="Overdue",MAX(0,'START_HERE'!$B$7-D1131),0))</x:f>
        <x:v>17</x:v>
      </x:c>
    </x:row>
    <x:row r="1132" ht="18" customHeight="1">
      <x:c r="A1132" s="69" t="str">
        <x:v>MLS-001131</x:v>
      </x:c>
      <x:c r="B1132" s="69" t="str">
        <x:v>AGR-00385</x:v>
      </x:c>
      <x:c r="C1132" s="69" t="str">
        <x:v>Financial Report</x:v>
      </x:c>
      <x:c r="D1132" s="72" t="n">
        <x:v>45656</x:v>
      </x:c>
      <x:c r="E1132" s="72"/>
      <x:c r="F1132" s="69" t="str">
        <x:v>Overdue</x:v>
      </x:c>
      <x:c r="G1132" s="69" t="str">
        <x:v>No</x:v>
      </x:c>
      <x:c r="H1132" s="69" t="str">
        <x:v>Not Reviewed</x:v>
      </x:c>
      <x:c r="I1132" s="69" t="str">
        <x:v>Program Delivery</x:v>
      </x:c>
      <x:c r="J1132" s="76" t="n">
        <x:f>IF(E1132&lt;&gt;"",MAX(0,E1132-D1132),IF(F1132="Overdue",MAX(0,'START_HERE'!$B$7-D1132),0))</x:f>
        <x:v>609</x:v>
      </x:c>
    </x:row>
    <x:row r="1133" ht="18" customHeight="1">
      <x:c r="A1133" s="69" t="str">
        <x:v>MLS-001132</x:v>
      </x:c>
      <x:c r="B1133" s="69" t="str">
        <x:v>AGR-00385</x:v>
      </x:c>
      <x:c r="C1133" s="69" t="str">
        <x:v>Service Target</x:v>
      </x:c>
      <x:c r="D1133" s="72" t="n">
        <x:v>45729</x:v>
      </x:c>
      <x:c r="E1133" s="72"/>
      <x:c r="F1133" s="69" t="str">
        <x:v>Overdue</x:v>
      </x:c>
      <x:c r="G1133" s="69" t="str">
        <x:v>No</x:v>
      </x:c>
      <x:c r="H1133" s="69" t="str">
        <x:v>Not Reviewed</x:v>
      </x:c>
      <x:c r="I1133" s="69" t="str">
        <x:v>Outcome</x:v>
      </x:c>
      <x:c r="J1133" s="76" t="n">
        <x:f>IF(E1133&lt;&gt;"",MAX(0,E1133-D1133),IF(F1133="Overdue",MAX(0,'START_HERE'!$B$7-D1133),0))</x:f>
        <x:v>536</x:v>
      </x:c>
    </x:row>
    <x:row r="1134" ht="18" customHeight="1">
      <x:c r="A1134" s="69" t="str">
        <x:v>MLS-001133</x:v>
      </x:c>
      <x:c r="B1134" s="69" t="str">
        <x:v>AGR-00385</x:v>
      </x:c>
      <x:c r="C1134" s="69" t="str">
        <x:v>Service Target</x:v>
      </x:c>
      <x:c r="D1134" s="72" t="n">
        <x:v>45802</x:v>
      </x:c>
      <x:c r="E1134" s="72" t="n">
        <x:v>45802</x:v>
      </x:c>
      <x:c r="F1134" s="69" t="str">
        <x:v>Completed</x:v>
      </x:c>
      <x:c r="G1134" s="69" t="str">
        <x:v>Yes</x:v>
      </x:c>
      <x:c r="H1134" s="69" t="str">
        <x:v>Accepted</x:v>
      </x:c>
      <x:c r="I1134" s="69" t="str">
        <x:v>Program Delivery</x:v>
      </x:c>
      <x:c r="J1134" s="76" t="n">
        <x:f>IF(E1134&lt;&gt;"",MAX(0,E1134-D1134),IF(F1134="Overdue",MAX(0,'START_HERE'!$B$7-D1134),0))</x:f>
        <x:v>0</x:v>
      </x:c>
    </x:row>
    <x:row r="1135" ht="18" customHeight="1">
      <x:c r="A1135" s="69" t="str">
        <x:v>MLS-001134</x:v>
      </x:c>
      <x:c r="B1135" s="69" t="str">
        <x:v>AGR-00386</x:v>
      </x:c>
      <x:c r="C1135" s="69" t="str">
        <x:v>Financial Report</x:v>
      </x:c>
      <x:c r="D1135" s="72" t="n">
        <x:v>45626</x:v>
      </x:c>
      <x:c r="E1135" s="72" t="n">
        <x:v>45631</x:v>
      </x:c>
      <x:c r="F1135" s="69" t="str">
        <x:v>Completed</x:v>
      </x:c>
      <x:c r="G1135" s="69" t="str">
        <x:v>Yes</x:v>
      </x:c>
      <x:c r="H1135" s="69" t="str">
        <x:v>Follow-up Required</x:v>
      </x:c>
      <x:c r="I1135" s="69" t="str">
        <x:v>Financial</x:v>
      </x:c>
      <x:c r="J1135" s="76" t="n">
        <x:f>IF(E1135&lt;&gt;"",MAX(0,E1135-D1135),IF(F1135="Overdue",MAX(0,'START_HERE'!$B$7-D1135),0))</x:f>
        <x:v>5</x:v>
      </x:c>
    </x:row>
    <x:row r="1136" ht="18" customHeight="1">
      <x:c r="A1136" s="69" t="str">
        <x:v>MLS-001135</x:v>
      </x:c>
      <x:c r="B1136" s="69" t="str">
        <x:v>AGR-00386</x:v>
      </x:c>
      <x:c r="C1136" s="69" t="str">
        <x:v>Progress Report</x:v>
      </x:c>
      <x:c r="D1136" s="72" t="n">
        <x:v>45808</x:v>
      </x:c>
      <x:c r="E1136" s="72"/>
      <x:c r="F1136" s="69" t="str">
        <x:v>Overdue</x:v>
      </x:c>
      <x:c r="G1136" s="69" t="str">
        <x:v>No</x:v>
      </x:c>
      <x:c r="H1136" s="69" t="str">
        <x:v>Not Reviewed</x:v>
      </x:c>
      <x:c r="I1136" s="69" t="str">
        <x:v>Program Delivery</x:v>
      </x:c>
      <x:c r="J1136" s="76" t="n">
        <x:f>IF(E1136&lt;&gt;"",MAX(0,E1136-D1136),IF(F1136="Overdue",MAX(0,'START_HERE'!$B$7-D1136),0))</x:f>
        <x:v>457</x:v>
      </x:c>
    </x:row>
    <x:row r="1137" ht="18" customHeight="1">
      <x:c r="A1137" s="69" t="str">
        <x:v>MLS-001136</x:v>
      </x:c>
      <x:c r="B1137" s="69" t="str">
        <x:v>AGR-00386</x:v>
      </x:c>
      <x:c r="C1137" s="69" t="str">
        <x:v>Financial Report</x:v>
      </x:c>
      <x:c r="D1137" s="72" t="n">
        <x:v>45991</x:v>
      </x:c>
      <x:c r="E1137" s="72"/>
      <x:c r="F1137" s="69" t="str">
        <x:v>Overdue</x:v>
      </x:c>
      <x:c r="G1137" s="69" t="str">
        <x:v>No</x:v>
      </x:c>
      <x:c r="H1137" s="69" t="str">
        <x:v>Not Reviewed</x:v>
      </x:c>
      <x:c r="I1137" s="69" t="str">
        <x:v>Program Delivery</x:v>
      </x:c>
      <x:c r="J1137" s="76" t="n">
        <x:f>IF(E1137&lt;&gt;"",MAX(0,E1137-D1137),IF(F1137="Overdue",MAX(0,'START_HERE'!$B$7-D1137),0))</x:f>
        <x:v>274</x:v>
      </x:c>
    </x:row>
    <x:row r="1138" ht="18" customHeight="1">
      <x:c r="A1138" s="69" t="str">
        <x:v>MLS-001137</x:v>
      </x:c>
      <x:c r="B1138" s="69" t="str">
        <x:v>AGR-00387</x:v>
      </x:c>
      <x:c r="C1138" s="69" t="str">
        <x:v>Service Target</x:v>
      </x:c>
      <x:c r="D1138" s="72" t="n">
        <x:v>45377</x:v>
      </x:c>
      <x:c r="E1138" s="72" t="n">
        <x:v>45366</x:v>
      </x:c>
      <x:c r="F1138" s="69" t="str">
        <x:v>Completed</x:v>
      </x:c>
      <x:c r="G1138" s="69" t="str">
        <x:v>Yes</x:v>
      </x:c>
      <x:c r="H1138" s="69" t="str">
        <x:v>Accepted</x:v>
      </x:c>
      <x:c r="I1138" s="69" t="str">
        <x:v>Financial</x:v>
      </x:c>
      <x:c r="J1138" s="76" t="n">
        <x:f>IF(E1138&lt;&gt;"",MAX(0,E1138-D1138),IF(F1138="Overdue",MAX(0,'START_HERE'!$B$7-D1138),0))</x:f>
        <x:v>0</x:v>
      </x:c>
    </x:row>
    <x:row r="1139" ht="18" customHeight="1">
      <x:c r="A1139" s="69" t="str">
        <x:v>MLS-001138</x:v>
      </x:c>
      <x:c r="B1139" s="69" t="str">
        <x:v>AGR-00387</x:v>
      </x:c>
      <x:c r="C1139" s="69" t="str">
        <x:v>Progress Report</x:v>
      </x:c>
      <x:c r="D1139" s="72" t="n">
        <x:v>45523</x:v>
      </x:c>
      <x:c r="E1139" s="72"/>
      <x:c r="F1139" s="69" t="str">
        <x:v>Overdue</x:v>
      </x:c>
      <x:c r="G1139" s="69" t="str">
        <x:v>No</x:v>
      </x:c>
      <x:c r="H1139" s="69" t="str">
        <x:v>Not Reviewed</x:v>
      </x:c>
      <x:c r="I1139" s="69" t="str">
        <x:v>Compliance</x:v>
      </x:c>
      <x:c r="J1139" s="76" t="n">
        <x:f>IF(E1139&lt;&gt;"",MAX(0,E1139-D1139),IF(F1139="Overdue",MAX(0,'START_HERE'!$B$7-D1139),0))</x:f>
        <x:v>742</x:v>
      </x:c>
    </x:row>
    <x:row r="1140" ht="18" customHeight="1">
      <x:c r="A1140" s="69" t="str">
        <x:v>MLS-001139</x:v>
      </x:c>
      <x:c r="B1140" s="69" t="str">
        <x:v>AGR-00387</x:v>
      </x:c>
      <x:c r="C1140" s="69" t="str">
        <x:v>Service Target</x:v>
      </x:c>
      <x:c r="D1140" s="72" t="n">
        <x:v>45669</x:v>
      </x:c>
      <x:c r="E1140" s="72"/>
      <x:c r="F1140" s="69" t="str">
        <x:v>Overdue</x:v>
      </x:c>
      <x:c r="G1140" s="69" t="str">
        <x:v>No</x:v>
      </x:c>
      <x:c r="H1140" s="69" t="str">
        <x:v>Not Reviewed</x:v>
      </x:c>
      <x:c r="I1140" s="69" t="str">
        <x:v>Program Delivery</x:v>
      </x:c>
      <x:c r="J1140" s="76" t="n">
        <x:f>IF(E1140&lt;&gt;"",MAX(0,E1140-D1140),IF(F1140="Overdue",MAX(0,'START_HERE'!$B$7-D1140),0))</x:f>
        <x:v>596</x:v>
      </x:c>
    </x:row>
    <x:row r="1141" ht="18" customHeight="1">
      <x:c r="A1141" s="69" t="str">
        <x:v>MLS-001140</x:v>
      </x:c>
      <x:c r="B1141" s="69" t="str">
        <x:v>AGR-00387</x:v>
      </x:c>
      <x:c r="C1141" s="69" t="str">
        <x:v>Financial Report</x:v>
      </x:c>
      <x:c r="D1141" s="72" t="n">
        <x:v>45815</x:v>
      </x:c>
      <x:c r="E1141" s="72" t="n">
        <x:v>45808</x:v>
      </x:c>
      <x:c r="F1141" s="69" t="str">
        <x:v>Completed</x:v>
      </x:c>
      <x:c r="G1141" s="69" t="str">
        <x:v>Yes</x:v>
      </x:c>
      <x:c r="H1141" s="69" t="str">
        <x:v>Follow-up Required</x:v>
      </x:c>
      <x:c r="I1141" s="69" t="str">
        <x:v>Outcome</x:v>
      </x:c>
      <x:c r="J1141" s="76" t="n">
        <x:f>IF(E1141&lt;&gt;"",MAX(0,E1141-D1141),IF(F1141="Overdue",MAX(0,'START_HERE'!$B$7-D1141),0))</x:f>
        <x:v>0</x:v>
      </x:c>
    </x:row>
    <x:row r="1142" ht="18" customHeight="1">
      <x:c r="A1142" s="69" t="str">
        <x:v>MLS-001141</x:v>
      </x:c>
      <x:c r="B1142" s="69" t="str">
        <x:v>AGR-00388</x:v>
      </x:c>
      <x:c r="C1142" s="69" t="str">
        <x:v>Final Outcome</x:v>
      </x:c>
      <x:c r="D1142" s="72" t="n">
        <x:v>46149</x:v>
      </x:c>
      <x:c r="E1142" s="72" t="n">
        <x:v>46174</x:v>
      </x:c>
      <x:c r="F1142" s="69" t="str">
        <x:v>Completed</x:v>
      </x:c>
      <x:c r="G1142" s="69" t="str">
        <x:v>Yes</x:v>
      </x:c>
      <x:c r="H1142" s="69" t="str">
        <x:v>Follow-up Required</x:v>
      </x:c>
      <x:c r="I1142" s="69" t="str">
        <x:v>Compliance</x:v>
      </x:c>
      <x:c r="J1142" s="76" t="n">
        <x:f>IF(E1142&lt;&gt;"",MAX(0,E1142-D1142),IF(F1142="Overdue",MAX(0,'START_HERE'!$B$7-D1142),0))</x:f>
        <x:v>25</x:v>
      </x:c>
    </x:row>
    <x:row r="1143" ht="18" customHeight="1">
      <x:c r="A1143" s="69" t="str">
        <x:v>MLS-001142</x:v>
      </x:c>
      <x:c r="B1143" s="69" t="str">
        <x:v>AGR-00388</x:v>
      </x:c>
      <x:c r="C1143" s="69" t="str">
        <x:v>Final Outcome</x:v>
      </x:c>
      <x:c r="D1143" s="72" t="n">
        <x:v>46258</x:v>
      </x:c>
      <x:c r="E1143" s="72" t="n">
        <x:v>46271</x:v>
      </x:c>
      <x:c r="F1143" s="69" t="str">
        <x:v>Completed</x:v>
      </x:c>
      <x:c r="G1143" s="69" t="str">
        <x:v>Yes</x:v>
      </x:c>
      <x:c r="H1143" s="69" t="str">
        <x:v>Accepted</x:v>
      </x:c>
      <x:c r="I1143" s="69" t="str">
        <x:v>Compliance</x:v>
      </x:c>
      <x:c r="J1143" s="76" t="n">
        <x:f>IF(E1143&lt;&gt;"",MAX(0,E1143-D1143),IF(F1143="Overdue",MAX(0,'START_HERE'!$B$7-D1143),0))</x:f>
        <x:v>13</x:v>
      </x:c>
    </x:row>
    <x:row r="1144" ht="18" customHeight="1">
      <x:c r="A1144" s="69" t="str">
        <x:v>MLS-001143</x:v>
      </x:c>
      <x:c r="B1144" s="69" t="str">
        <x:v>AGR-00388</x:v>
      </x:c>
      <x:c r="C1144" s="69" t="str">
        <x:v>Final Outcome</x:v>
      </x:c>
      <x:c r="D1144" s="72" t="n">
        <x:v>46368</x:v>
      </x:c>
      <x:c r="E1144" s="72"/>
      <x:c r="F1144" s="69" t="str">
        <x:v>Not Due</x:v>
      </x:c>
      <x:c r="G1144" s="69" t="str">
        <x:v>No</x:v>
      </x:c>
      <x:c r="H1144" s="69" t="str">
        <x:v>Not Reviewed</x:v>
      </x:c>
      <x:c r="I1144" s="69" t="str">
        <x:v>Compliance</x:v>
      </x:c>
      <x:c r="J1144" s="76" t="n">
        <x:f>IF(E1144&lt;&gt;"",MAX(0,E1144-D1144),IF(F1144="Overdue",MAX(0,'START_HERE'!$B$7-D1144),0))</x:f>
        <x:v>0</x:v>
      </x:c>
    </x:row>
    <x:row r="1145" ht="18" customHeight="1">
      <x:c r="A1145" s="69" t="str">
        <x:v>MLS-001144</x:v>
      </x:c>
      <x:c r="B1145" s="69" t="str">
        <x:v>AGR-00388</x:v>
      </x:c>
      <x:c r="C1145" s="69" t="str">
        <x:v>Financial Report</x:v>
      </x:c>
      <x:c r="D1145" s="72" t="n">
        <x:v>46477</x:v>
      </x:c>
      <x:c r="E1145" s="72"/>
      <x:c r="F1145" s="69" t="str">
        <x:v>Not Due</x:v>
      </x:c>
      <x:c r="G1145" s="69" t="str">
        <x:v>No</x:v>
      </x:c>
      <x:c r="H1145" s="69" t="str">
        <x:v>Not Reviewed</x:v>
      </x:c>
      <x:c r="I1145" s="69" t="str">
        <x:v>Compliance</x:v>
      </x:c>
      <x:c r="J1145" s="76" t="n">
        <x:f>IF(E1145&lt;&gt;"",MAX(0,E1145-D1145),IF(F1145="Overdue",MAX(0,'START_HERE'!$B$7-D1145),0))</x:f>
        <x:v>0</x:v>
      </x:c>
    </x:row>
    <x:row r="1146" ht="18" customHeight="1">
      <x:c r="A1146" s="69" t="str">
        <x:v>MLS-001145</x:v>
      </x:c>
      <x:c r="B1146" s="69" t="str">
        <x:v>AGR-00389</x:v>
      </x:c>
      <x:c r="C1146" s="69" t="str">
        <x:v>Final Outcome</x:v>
      </x:c>
      <x:c r="D1146" s="72" t="n">
        <x:v>45705</x:v>
      </x:c>
      <x:c r="E1146" s="72" t="n">
        <x:v>45723</x:v>
      </x:c>
      <x:c r="F1146" s="69" t="str">
        <x:v>Completed</x:v>
      </x:c>
      <x:c r="G1146" s="69" t="str">
        <x:v>Yes</x:v>
      </x:c>
      <x:c r="H1146" s="69" t="str">
        <x:v>Follow-up Required</x:v>
      </x:c>
      <x:c r="I1146" s="69" t="str">
        <x:v>Program Delivery</x:v>
      </x:c>
      <x:c r="J1146" s="76" t="n">
        <x:f>IF(E1146&lt;&gt;"",MAX(0,E1146-D1146),IF(F1146="Overdue",MAX(0,'START_HERE'!$B$7-D1146),0))</x:f>
        <x:v>18</x:v>
      </x:c>
    </x:row>
    <x:row r="1147" ht="18" customHeight="1">
      <x:c r="A1147" s="69" t="str">
        <x:v>MLS-001146</x:v>
      </x:c>
      <x:c r="B1147" s="69" t="str">
        <x:v>AGR-00389</x:v>
      </x:c>
      <x:c r="C1147" s="69" t="str">
        <x:v>Service Target</x:v>
      </x:c>
      <x:c r="D1147" s="72" t="n">
        <x:v>45887</x:v>
      </x:c>
      <x:c r="E1147" s="72" t="n">
        <x:v>45872</x:v>
      </x:c>
      <x:c r="F1147" s="69" t="str">
        <x:v>Completed</x:v>
      </x:c>
      <x:c r="G1147" s="69" t="str">
        <x:v>Yes</x:v>
      </x:c>
      <x:c r="H1147" s="69" t="str">
        <x:v>Follow-up Required</x:v>
      </x:c>
      <x:c r="I1147" s="69" t="str">
        <x:v>Outcome</x:v>
      </x:c>
      <x:c r="J1147" s="76" t="n">
        <x:f>IF(E1147&lt;&gt;"",MAX(0,E1147-D1147),IF(F1147="Overdue",MAX(0,'START_HERE'!$B$7-D1147),0))</x:f>
        <x:v>0</x:v>
      </x:c>
    </x:row>
    <x:row r="1148" ht="18" customHeight="1">
      <x:c r="A1148" s="69" t="str">
        <x:v>MLS-001147</x:v>
      </x:c>
      <x:c r="B1148" s="69" t="str">
        <x:v>AGR-00390</x:v>
      </x:c>
      <x:c r="C1148" s="69" t="str">
        <x:v>Service Target</x:v>
      </x:c>
      <x:c r="D1148" s="72" t="n">
        <x:v>45324</x:v>
      </x:c>
      <x:c r="E1148" s="72" t="n">
        <x:v>45310</x:v>
      </x:c>
      <x:c r="F1148" s="69" t="str">
        <x:v>Completed</x:v>
      </x:c>
      <x:c r="G1148" s="69" t="str">
        <x:v>Yes</x:v>
      </x:c>
      <x:c r="H1148" s="69" t="str">
        <x:v>Accepted</x:v>
      </x:c>
      <x:c r="I1148" s="69" t="str">
        <x:v>Program Delivery</x:v>
      </x:c>
      <x:c r="J1148" s="76" t="n">
        <x:f>IF(E1148&lt;&gt;"",MAX(0,E1148-D1148),IF(F1148="Overdue",MAX(0,'START_HERE'!$B$7-D1148),0))</x:f>
        <x:v>0</x:v>
      </x:c>
    </x:row>
    <x:row r="1149" ht="18" customHeight="1">
      <x:c r="A1149" s="69" t="str">
        <x:v>MLS-001148</x:v>
      </x:c>
      <x:c r="B1149" s="69" t="str">
        <x:v>AGR-00390</x:v>
      </x:c>
      <x:c r="C1149" s="69" t="str">
        <x:v>Service Target</x:v>
      </x:c>
      <x:c r="D1149" s="72" t="n">
        <x:v>45416</x:v>
      </x:c>
      <x:c r="E1149" s="72" t="n">
        <x:v>45439</x:v>
      </x:c>
      <x:c r="F1149" s="69" t="str">
        <x:v>Completed</x:v>
      </x:c>
      <x:c r="G1149" s="69" t="str">
        <x:v>Yes</x:v>
      </x:c>
      <x:c r="H1149" s="69" t="str">
        <x:v>Accepted</x:v>
      </x:c>
      <x:c r="I1149" s="69" t="str">
        <x:v>Compliance</x:v>
      </x:c>
      <x:c r="J1149" s="76" t="n">
        <x:f>IF(E1149&lt;&gt;"",MAX(0,E1149-D1149),IF(F1149="Overdue",MAX(0,'START_HERE'!$B$7-D1149),0))</x:f>
        <x:v>23</x:v>
      </x:c>
    </x:row>
    <x:row r="1150" ht="18" customHeight="1">
      <x:c r="A1150" s="69" t="str">
        <x:v>MLS-001149</x:v>
      </x:c>
      <x:c r="B1150" s="69" t="str">
        <x:v>AGR-00390</x:v>
      </x:c>
      <x:c r="C1150" s="69" t="str">
        <x:v>Service Target</x:v>
      </x:c>
      <x:c r="D1150" s="72" t="n">
        <x:v>45507</x:v>
      </x:c>
      <x:c r="E1150" s="72" t="n">
        <x:v>45527</x:v>
      </x:c>
      <x:c r="F1150" s="69" t="str">
        <x:v>Completed</x:v>
      </x:c>
      <x:c r="G1150" s="69" t="str">
        <x:v>Yes</x:v>
      </x:c>
      <x:c r="H1150" s="69" t="str">
        <x:v>Follow-up Required</x:v>
      </x:c>
      <x:c r="I1150" s="69" t="str">
        <x:v>Program Delivery</x:v>
      </x:c>
      <x:c r="J1150" s="76" t="n">
        <x:f>IF(E1150&lt;&gt;"",MAX(0,E1150-D1150),IF(F1150="Overdue",MAX(0,'START_HERE'!$B$7-D1150),0))</x:f>
        <x:v>20</x:v>
      </x:c>
    </x:row>
    <x:row r="1151" ht="18" customHeight="1">
      <x:c r="A1151" s="69" t="str">
        <x:v>MLS-001150</x:v>
      </x:c>
      <x:c r="B1151" s="69" t="str">
        <x:v>AGR-00391</x:v>
      </x:c>
      <x:c r="C1151" s="69" t="str">
        <x:v>Financial Report</x:v>
      </x:c>
      <x:c r="D1151" s="72" t="n">
        <x:v>45709</x:v>
      </x:c>
      <x:c r="E1151" s="72" t="n">
        <x:v>45732</x:v>
      </x:c>
      <x:c r="F1151" s="69" t="str">
        <x:v>Completed</x:v>
      </x:c>
      <x:c r="G1151" s="69" t="str">
        <x:v>Yes</x:v>
      </x:c>
      <x:c r="H1151" s="69" t="str">
        <x:v>Accepted</x:v>
      </x:c>
      <x:c r="I1151" s="69" t="str">
        <x:v>Program Delivery</x:v>
      </x:c>
      <x:c r="J1151" s="76" t="n">
        <x:f>IF(E1151&lt;&gt;"",MAX(0,E1151-D1151),IF(F1151="Overdue",MAX(0,'START_HERE'!$B$7-D1151),0))</x:f>
        <x:v>23</x:v>
      </x:c>
    </x:row>
    <x:row r="1152" ht="18" customHeight="1">
      <x:c r="A1152" s="69" t="str">
        <x:v>MLS-001151</x:v>
      </x:c>
      <x:c r="B1152" s="69" t="str">
        <x:v>AGR-00391</x:v>
      </x:c>
      <x:c r="C1152" s="69" t="str">
        <x:v>Financial Report</x:v>
      </x:c>
      <x:c r="D1152" s="72" t="n">
        <x:v>45855</x:v>
      </x:c>
      <x:c r="E1152" s="72" t="n">
        <x:v>45868</x:v>
      </x:c>
      <x:c r="F1152" s="69" t="str">
        <x:v>Completed</x:v>
      </x:c>
      <x:c r="G1152" s="69" t="str">
        <x:v>Yes</x:v>
      </x:c>
      <x:c r="H1152" s="69" t="str">
        <x:v>Accepted</x:v>
      </x:c>
      <x:c r="I1152" s="69" t="str">
        <x:v>Outcome</x:v>
      </x:c>
      <x:c r="J1152" s="76" t="n">
        <x:f>IF(E1152&lt;&gt;"",MAX(0,E1152-D1152),IF(F1152="Overdue",MAX(0,'START_HERE'!$B$7-D1152),0))</x:f>
        <x:v>13</x:v>
      </x:c>
    </x:row>
    <x:row r="1153" ht="18" customHeight="1">
      <x:c r="A1153" s="69" t="str">
        <x:v>MLS-001152</x:v>
      </x:c>
      <x:c r="B1153" s="69" t="str">
        <x:v>AGR-00391</x:v>
      </x:c>
      <x:c r="C1153" s="69" t="str">
        <x:v>Final Outcome</x:v>
      </x:c>
      <x:c r="D1153" s="72" t="n">
        <x:v>46001</x:v>
      </x:c>
      <x:c r="E1153" s="72" t="n">
        <x:v>45991</x:v>
      </x:c>
      <x:c r="F1153" s="69" t="str">
        <x:v>Completed</x:v>
      </x:c>
      <x:c r="G1153" s="69" t="str">
        <x:v>Yes</x:v>
      </x:c>
      <x:c r="H1153" s="69" t="str">
        <x:v>Accepted</x:v>
      </x:c>
      <x:c r="I1153" s="69" t="str">
        <x:v>Compliance</x:v>
      </x:c>
      <x:c r="J1153" s="76" t="n">
        <x:f>IF(E1153&lt;&gt;"",MAX(0,E1153-D1153),IF(F1153="Overdue",MAX(0,'START_HERE'!$B$7-D1153),0))</x:f>
        <x:v>0</x:v>
      </x:c>
    </x:row>
    <x:row r="1154" ht="18" customHeight="1">
      <x:c r="A1154" s="69" t="str">
        <x:v>MLS-001153</x:v>
      </x:c>
      <x:c r="B1154" s="69" t="str">
        <x:v>AGR-00391</x:v>
      </x:c>
      <x:c r="C1154" s="69" t="str">
        <x:v>Financial Report</x:v>
      </x:c>
      <x:c r="D1154" s="72" t="n">
        <x:v>46147</x:v>
      </x:c>
      <x:c r="E1154" s="72" t="n">
        <x:v>46171</x:v>
      </x:c>
      <x:c r="F1154" s="69" t="str">
        <x:v>Completed</x:v>
      </x:c>
      <x:c r="G1154" s="69" t="str">
        <x:v>Yes</x:v>
      </x:c>
      <x:c r="H1154" s="69" t="str">
        <x:v>Accepted</x:v>
      </x:c>
      <x:c r="I1154" s="69" t="str">
        <x:v>Financial</x:v>
      </x:c>
      <x:c r="J1154" s="76" t="n">
        <x:f>IF(E1154&lt;&gt;"",MAX(0,E1154-D1154),IF(F1154="Overdue",MAX(0,'START_HERE'!$B$7-D1154),0))</x:f>
        <x:v>24</x:v>
      </x:c>
    </x:row>
    <x:row r="1155" ht="18" customHeight="1">
      <x:c r="A1155" s="69" t="str">
        <x:v>MLS-001154</x:v>
      </x:c>
      <x:c r="B1155" s="69" t="str">
        <x:v>AGR-00392</x:v>
      </x:c>
      <x:c r="C1155" s="69" t="str">
        <x:v>Final Outcome</x:v>
      </x:c>
      <x:c r="D1155" s="72" t="n">
        <x:v>46371</x:v>
      </x:c>
      <x:c r="E1155" s="72"/>
      <x:c r="F1155" s="69" t="str">
        <x:v>Not Due</x:v>
      </x:c>
      <x:c r="G1155" s="69" t="str">
        <x:v>No</x:v>
      </x:c>
      <x:c r="H1155" s="69" t="str">
        <x:v>Not Reviewed</x:v>
      </x:c>
      <x:c r="I1155" s="69" t="str">
        <x:v>Program Delivery</x:v>
      </x:c>
      <x:c r="J1155" s="76" t="n">
        <x:f>IF(E1155&lt;&gt;"",MAX(0,E1155-D1155),IF(F1155="Overdue",MAX(0,'START_HERE'!$B$7-D1155),0))</x:f>
        <x:v>0</x:v>
      </x:c>
    </x:row>
    <x:row r="1156" ht="18" customHeight="1">
      <x:c r="A1156" s="69" t="str">
        <x:v>MLS-001155</x:v>
      </x:c>
      <x:c r="B1156" s="69" t="str">
        <x:v>AGR-00392</x:v>
      </x:c>
      <x:c r="C1156" s="69" t="str">
        <x:v>Service Target</x:v>
      </x:c>
      <x:c r="D1156" s="72" t="n">
        <x:v>46492</x:v>
      </x:c>
      <x:c r="E1156" s="72"/>
      <x:c r="F1156" s="69" t="str">
        <x:v>Not Due</x:v>
      </x:c>
      <x:c r="G1156" s="69" t="str">
        <x:v>No</x:v>
      </x:c>
      <x:c r="H1156" s="69" t="str">
        <x:v>Not Reviewed</x:v>
      </x:c>
      <x:c r="I1156" s="69" t="str">
        <x:v>Financial</x:v>
      </x:c>
      <x:c r="J1156" s="76" t="n">
        <x:f>IF(E1156&lt;&gt;"",MAX(0,E1156-D1156),IF(F1156="Overdue",MAX(0,'START_HERE'!$B$7-D1156),0))</x:f>
        <x:v>0</x:v>
      </x:c>
    </x:row>
    <x:row r="1157" ht="18" customHeight="1">
      <x:c r="A1157" s="69" t="str">
        <x:v>MLS-001156</x:v>
      </x:c>
      <x:c r="B1157" s="69" t="str">
        <x:v>AGR-00393</x:v>
      </x:c>
      <x:c r="C1157" s="69" t="str">
        <x:v>Service Target</x:v>
      </x:c>
      <x:c r="D1157" s="72" t="n">
        <x:v>46318</x:v>
      </x:c>
      <x:c r="E1157" s="72"/>
      <x:c r="F1157" s="69" t="str">
        <x:v>Not Due</x:v>
      </x:c>
      <x:c r="G1157" s="69" t="str">
        <x:v>No</x:v>
      </x:c>
      <x:c r="H1157" s="69" t="str">
        <x:v>Not Reviewed</x:v>
      </x:c>
      <x:c r="I1157" s="69" t="str">
        <x:v>Financial</x:v>
      </x:c>
      <x:c r="J1157" s="76" t="n">
        <x:f>IF(E1157&lt;&gt;"",MAX(0,E1157-D1157),IF(F1157="Overdue",MAX(0,'START_HERE'!$B$7-D1157),0))</x:f>
        <x:v>0</x:v>
      </x:c>
    </x:row>
    <x:row r="1158" ht="18" customHeight="1">
      <x:c r="A1158" s="69" t="str">
        <x:v>MLS-001157</x:v>
      </x:c>
      <x:c r="B1158" s="69" t="str">
        <x:v>AGR-00393</x:v>
      </x:c>
      <x:c r="C1158" s="69" t="str">
        <x:v>Final Outcome</x:v>
      </x:c>
      <x:c r="D1158" s="72" t="n">
        <x:v>46427</x:v>
      </x:c>
      <x:c r="E1158" s="72"/>
      <x:c r="F1158" s="69" t="str">
        <x:v>Not Due</x:v>
      </x:c>
      <x:c r="G1158" s="69" t="str">
        <x:v>No</x:v>
      </x:c>
      <x:c r="H1158" s="69" t="str">
        <x:v>Not Reviewed</x:v>
      </x:c>
      <x:c r="I1158" s="69" t="str">
        <x:v>Outcome</x:v>
      </x:c>
      <x:c r="J1158" s="76" t="n">
        <x:f>IF(E1158&lt;&gt;"",MAX(0,E1158-D1158),IF(F1158="Overdue",MAX(0,'START_HERE'!$B$7-D1158),0))</x:f>
        <x:v>0</x:v>
      </x:c>
    </x:row>
    <x:row r="1159" ht="18" customHeight="1">
      <x:c r="A1159" s="69" t="str">
        <x:v>MLS-001158</x:v>
      </x:c>
      <x:c r="B1159" s="69" t="str">
        <x:v>AGR-00393</x:v>
      </x:c>
      <x:c r="C1159" s="69" t="str">
        <x:v>Service Target</x:v>
      </x:c>
      <x:c r="D1159" s="72" t="n">
        <x:v>46537</x:v>
      </x:c>
      <x:c r="E1159" s="72"/>
      <x:c r="F1159" s="69" t="str">
        <x:v>Not Due</x:v>
      </x:c>
      <x:c r="G1159" s="69" t="str">
        <x:v>No</x:v>
      </x:c>
      <x:c r="H1159" s="69" t="str">
        <x:v>Not Reviewed</x:v>
      </x:c>
      <x:c r="I1159" s="69" t="str">
        <x:v>Outcome</x:v>
      </x:c>
      <x:c r="J1159" s="76" t="n">
        <x:f>IF(E1159&lt;&gt;"",MAX(0,E1159-D1159),IF(F1159="Overdue",MAX(0,'START_HERE'!$B$7-D1159),0))</x:f>
        <x:v>0</x:v>
      </x:c>
    </x:row>
    <x:row r="1160" ht="18" customHeight="1">
      <x:c r="A1160" s="69" t="str">
        <x:v>MLS-001159</x:v>
      </x:c>
      <x:c r="B1160" s="69" t="str">
        <x:v>AGR-00393</x:v>
      </x:c>
      <x:c r="C1160" s="69" t="str">
        <x:v>Final Outcome</x:v>
      </x:c>
      <x:c r="D1160" s="72" t="n">
        <x:v>46646</x:v>
      </x:c>
      <x:c r="E1160" s="72"/>
      <x:c r="F1160" s="69" t="str">
        <x:v>Not Due</x:v>
      </x:c>
      <x:c r="G1160" s="69" t="str">
        <x:v>No</x:v>
      </x:c>
      <x:c r="H1160" s="69" t="str">
        <x:v>Not Reviewed</x:v>
      </x:c>
      <x:c r="I1160" s="69" t="str">
        <x:v>Compliance</x:v>
      </x:c>
      <x:c r="J1160" s="76" t="n">
        <x:f>IF(E1160&lt;&gt;"",MAX(0,E1160-D1160),IF(F1160="Overdue",MAX(0,'START_HERE'!$B$7-D1160),0))</x:f>
        <x:v>0</x:v>
      </x:c>
    </x:row>
    <x:row r="1161" ht="18" customHeight="1">
      <x:c r="A1161" s="69" t="str">
        <x:v>MLS-001160</x:v>
      </x:c>
      <x:c r="B1161" s="69" t="str">
        <x:v>AGR-00394</x:v>
      </x:c>
      <x:c r="C1161" s="69" t="str">
        <x:v>Progress Report</x:v>
      </x:c>
      <x:c r="D1161" s="72" t="n">
        <x:v>46169</x:v>
      </x:c>
      <x:c r="E1161" s="72" t="n">
        <x:v>46187</x:v>
      </x:c>
      <x:c r="F1161" s="69" t="str">
        <x:v>Completed</x:v>
      </x:c>
      <x:c r="G1161" s="69" t="str">
        <x:v>Yes</x:v>
      </x:c>
      <x:c r="H1161" s="69" t="str">
        <x:v>Accepted</x:v>
      </x:c>
      <x:c r="I1161" s="69" t="str">
        <x:v>Financial</x:v>
      </x:c>
      <x:c r="J1161" s="76" t="n">
        <x:f>IF(E1161&lt;&gt;"",MAX(0,E1161-D1161),IF(F1161="Overdue",MAX(0,'START_HERE'!$B$7-D1161),0))</x:f>
        <x:v>18</x:v>
      </x:c>
    </x:row>
    <x:row r="1162" ht="18" customHeight="1">
      <x:c r="A1162" s="69" t="str">
        <x:v>MLS-001161</x:v>
      </x:c>
      <x:c r="B1162" s="69" t="str">
        <x:v>AGR-00394</x:v>
      </x:c>
      <x:c r="C1162" s="69" t="str">
        <x:v>Progress Report</x:v>
      </x:c>
      <x:c r="D1162" s="72" t="n">
        <x:v>46351</x:v>
      </x:c>
      <x:c r="E1162" s="72"/>
      <x:c r="F1162" s="69" t="str">
        <x:v>Not Due</x:v>
      </x:c>
      <x:c r="G1162" s="69" t="str">
        <x:v>No</x:v>
      </x:c>
      <x:c r="H1162" s="69" t="str">
        <x:v>Not Reviewed</x:v>
      </x:c>
      <x:c r="I1162" s="69" t="str">
        <x:v>Outcome</x:v>
      </x:c>
      <x:c r="J1162" s="76" t="n">
        <x:f>IF(E1162&lt;&gt;"",MAX(0,E1162-D1162),IF(F1162="Overdue",MAX(0,'START_HERE'!$B$7-D1162),0))</x:f>
        <x:v>0</x:v>
      </x:c>
    </x:row>
    <x:row r="1163" ht="18" customHeight="1">
      <x:c r="A1163" s="69" t="str">
        <x:v>MLS-001162</x:v>
      </x:c>
      <x:c r="B1163" s="69" t="str">
        <x:v>AGR-00394</x:v>
      </x:c>
      <x:c r="C1163" s="69" t="str">
        <x:v>Financial Report</x:v>
      </x:c>
      <x:c r="D1163" s="72" t="n">
        <x:v>46534</x:v>
      </x:c>
      <x:c r="E1163" s="72"/>
      <x:c r="F1163" s="69" t="str">
        <x:v>Not Due</x:v>
      </x:c>
      <x:c r="G1163" s="69" t="str">
        <x:v>No</x:v>
      </x:c>
      <x:c r="H1163" s="69" t="str">
        <x:v>Not Reviewed</x:v>
      </x:c>
      <x:c r="I1163" s="69" t="str">
        <x:v>Program Delivery</x:v>
      </x:c>
      <x:c r="J1163" s="76" t="n">
        <x:f>IF(E1163&lt;&gt;"",MAX(0,E1163-D1163),IF(F1163="Overdue",MAX(0,'START_HERE'!$B$7-D1163),0))</x:f>
        <x:v>0</x:v>
      </x:c>
    </x:row>
    <x:row r="1164" ht="18" customHeight="1">
      <x:c r="A1164" s="69" t="str">
        <x:v>MLS-001163</x:v>
      </x:c>
      <x:c r="B1164" s="69" t="str">
        <x:v>AGR-00395</x:v>
      </x:c>
      <x:c r="C1164" s="69" t="str">
        <x:v>Service Target</x:v>
      </x:c>
      <x:c r="D1164" s="72" t="n">
        <x:v>45129</x:v>
      </x:c>
      <x:c r="E1164" s="72" t="n">
        <x:v>45134</x:v>
      </x:c>
      <x:c r="F1164" s="69" t="str">
        <x:v>Completed</x:v>
      </x:c>
      <x:c r="G1164" s="69" t="str">
        <x:v>Yes</x:v>
      </x:c>
      <x:c r="H1164" s="69" t="str">
        <x:v>Accepted</x:v>
      </x:c>
      <x:c r="I1164" s="69" t="str">
        <x:v>Financial</x:v>
      </x:c>
      <x:c r="J1164" s="76" t="n">
        <x:f>IF(E1164&lt;&gt;"",MAX(0,E1164-D1164),IF(F1164="Overdue",MAX(0,'START_HERE'!$B$7-D1164),0))</x:f>
        <x:v>5</x:v>
      </x:c>
    </x:row>
    <x:row r="1165" ht="18" customHeight="1">
      <x:c r="A1165" s="69" t="str">
        <x:v>MLS-001164</x:v>
      </x:c>
      <x:c r="B1165" s="69" t="str">
        <x:v>AGR-00395</x:v>
      </x:c>
      <x:c r="C1165" s="69" t="str">
        <x:v>Financial Report</x:v>
      </x:c>
      <x:c r="D1165" s="72" t="n">
        <x:v>45250</x:v>
      </x:c>
      <x:c r="E1165" s="72" t="n">
        <x:v>45240</x:v>
      </x:c>
      <x:c r="F1165" s="69" t="str">
        <x:v>Completed</x:v>
      </x:c>
      <x:c r="G1165" s="69" t="str">
        <x:v>Yes</x:v>
      </x:c>
      <x:c r="H1165" s="69" t="str">
        <x:v>Accepted</x:v>
      </x:c>
      <x:c r="I1165" s="69" t="str">
        <x:v>Outcome</x:v>
      </x:c>
      <x:c r="J1165" s="76" t="n">
        <x:f>IF(E1165&lt;&gt;"",MAX(0,E1165-D1165),IF(F1165="Overdue",MAX(0,'START_HERE'!$B$7-D1165),0))</x:f>
        <x:v>0</x:v>
      </x:c>
    </x:row>
    <x:row r="1166" ht="18" customHeight="1">
      <x:c r="A1166" s="69" t="str">
        <x:v>MLS-001165</x:v>
      </x:c>
      <x:c r="B1166" s="69" t="str">
        <x:v>AGR-00396</x:v>
      </x:c>
      <x:c r="C1166" s="69" t="str">
        <x:v>Service Target</x:v>
      </x:c>
      <x:c r="D1166" s="72" t="n">
        <x:v>46276</x:v>
      </x:c>
      <x:c r="E1166" s="72"/>
      <x:c r="F1166" s="69" t="str">
        <x:v>Not Due</x:v>
      </x:c>
      <x:c r="G1166" s="69" t="str">
        <x:v>No</x:v>
      </x:c>
      <x:c r="H1166" s="69" t="str">
        <x:v>Not Reviewed</x:v>
      </x:c>
      <x:c r="I1166" s="69" t="str">
        <x:v>Outcome</x:v>
      </x:c>
      <x:c r="J1166" s="76" t="n">
        <x:f>IF(E1166&lt;&gt;"",MAX(0,E1166-D1166),IF(F1166="Overdue",MAX(0,'START_HERE'!$B$7-D1166),0))</x:f>
        <x:v>0</x:v>
      </x:c>
    </x:row>
    <x:row r="1167" ht="18" customHeight="1">
      <x:c r="A1167" s="69" t="str">
        <x:v>MLS-001166</x:v>
      </x:c>
      <x:c r="B1167" s="69" t="str">
        <x:v>AGR-00396</x:v>
      </x:c>
      <x:c r="C1167" s="69" t="str">
        <x:v>Financial Report</x:v>
      </x:c>
      <x:c r="D1167" s="72" t="n">
        <x:v>46520</x:v>
      </x:c>
      <x:c r="E1167" s="72"/>
      <x:c r="F1167" s="69" t="str">
        <x:v>Not Due</x:v>
      </x:c>
      <x:c r="G1167" s="69" t="str">
        <x:v>No</x:v>
      </x:c>
      <x:c r="H1167" s="69" t="str">
        <x:v>Not Reviewed</x:v>
      </x:c>
      <x:c r="I1167" s="69" t="str">
        <x:v>Program Delivery</x:v>
      </x:c>
      <x:c r="J1167" s="76" t="n">
        <x:f>IF(E1167&lt;&gt;"",MAX(0,E1167-D1167),IF(F1167="Overdue",MAX(0,'START_HERE'!$B$7-D1167),0))</x:f>
        <x:v>0</x:v>
      </x:c>
    </x:row>
    <x:row r="1168" ht="18" customHeight="1">
      <x:c r="A1168" s="69" t="str">
        <x:v>MLS-001167</x:v>
      </x:c>
      <x:c r="B1168" s="69" t="str">
        <x:v>AGR-00397</x:v>
      </x:c>
      <x:c r="C1168" s="69" t="str">
        <x:v>Financial Report</x:v>
      </x:c>
      <x:c r="D1168" s="72" t="n">
        <x:v>46294</x:v>
      </x:c>
      <x:c r="E1168" s="72"/>
      <x:c r="F1168" s="69" t="str">
        <x:v>Not Due</x:v>
      </x:c>
      <x:c r="G1168" s="69" t="str">
        <x:v>No</x:v>
      </x:c>
      <x:c r="H1168" s="69" t="str">
        <x:v>Not Reviewed</x:v>
      </x:c>
      <x:c r="I1168" s="69" t="str">
        <x:v>Compliance</x:v>
      </x:c>
      <x:c r="J1168" s="76" t="n">
        <x:f>IF(E1168&lt;&gt;"",MAX(0,E1168-D1168),IF(F1168="Overdue",MAX(0,'START_HERE'!$B$7-D1168),0))</x:f>
        <x:v>0</x:v>
      </x:c>
    </x:row>
    <x:row r="1169" ht="18" customHeight="1">
      <x:c r="A1169" s="69" t="str">
        <x:v>MLS-001168</x:v>
      </x:c>
      <x:c r="B1169" s="69" t="str">
        <x:v>AGR-00397</x:v>
      </x:c>
      <x:c r="C1169" s="69" t="str">
        <x:v>Financial Report</x:v>
      </x:c>
      <x:c r="D1169" s="72" t="n">
        <x:v>46538</x:v>
      </x:c>
      <x:c r="E1169" s="72"/>
      <x:c r="F1169" s="69" t="str">
        <x:v>Not Due</x:v>
      </x:c>
      <x:c r="G1169" s="69" t="str">
        <x:v>No</x:v>
      </x:c>
      <x:c r="H1169" s="69" t="str">
        <x:v>Not Reviewed</x:v>
      </x:c>
      <x:c r="I1169" s="69" t="str">
        <x:v>Financial</x:v>
      </x:c>
      <x:c r="J1169" s="76" t="n">
        <x:f>IF(E1169&lt;&gt;"",MAX(0,E1169-D1169),IF(F1169="Overdue",MAX(0,'START_HERE'!$B$7-D1169),0))</x:f>
        <x:v>0</x:v>
      </x:c>
    </x:row>
    <x:row r="1170" ht="18" customHeight="1">
      <x:c r="A1170" s="69" t="str">
        <x:v>MLS-001169</x:v>
      </x:c>
      <x:c r="B1170" s="69" t="str">
        <x:v>AGR-00398</x:v>
      </x:c>
      <x:c r="C1170" s="69" t="str">
        <x:v>Final Outcome</x:v>
      </x:c>
      <x:c r="D1170" s="72" t="n">
        <x:v>46397</x:v>
      </x:c>
      <x:c r="E1170" s="72"/>
      <x:c r="F1170" s="69" t="str">
        <x:v>Not Due</x:v>
      </x:c>
      <x:c r="G1170" s="69" t="str">
        <x:v>No</x:v>
      </x:c>
      <x:c r="H1170" s="69" t="str">
        <x:v>Not Reviewed</x:v>
      </x:c>
      <x:c r="I1170" s="69" t="str">
        <x:v>Outcome</x:v>
      </x:c>
      <x:c r="J1170" s="76" t="n">
        <x:f>IF(E1170&lt;&gt;"",MAX(0,E1170-D1170),IF(F1170="Overdue",MAX(0,'START_HERE'!$B$7-D1170),0))</x:f>
        <x:v>0</x:v>
      </x:c>
    </x:row>
    <x:row r="1171" ht="18" customHeight="1">
      <x:c r="A1171" s="69" t="str">
        <x:v>MLS-001170</x:v>
      </x:c>
      <x:c r="B1171" s="69" t="str">
        <x:v>AGR-00398</x:v>
      </x:c>
      <x:c r="C1171" s="69" t="str">
        <x:v>Progress Report</x:v>
      </x:c>
      <x:c r="D1171" s="72" t="n">
        <x:v>46543</x:v>
      </x:c>
      <x:c r="E1171" s="72"/>
      <x:c r="F1171" s="69" t="str">
        <x:v>Not Due</x:v>
      </x:c>
      <x:c r="G1171" s="69" t="str">
        <x:v>No</x:v>
      </x:c>
      <x:c r="H1171" s="69" t="str">
        <x:v>Not Reviewed</x:v>
      </x:c>
      <x:c r="I1171" s="69" t="str">
        <x:v>Compliance</x:v>
      </x:c>
      <x:c r="J1171" s="76" t="n">
        <x:f>IF(E1171&lt;&gt;"",MAX(0,E1171-D1171),IF(F1171="Overdue",MAX(0,'START_HERE'!$B$7-D1171),0))</x:f>
        <x:v>0</x:v>
      </x:c>
    </x:row>
    <x:row r="1172" ht="18" customHeight="1">
      <x:c r="A1172" s="69" t="str">
        <x:v>MLS-001171</x:v>
      </x:c>
      <x:c r="B1172" s="69" t="str">
        <x:v>AGR-00398</x:v>
      </x:c>
      <x:c r="C1172" s="69" t="str">
        <x:v>Financial Report</x:v>
      </x:c>
      <x:c r="D1172" s="72" t="n">
        <x:v>46689</x:v>
      </x:c>
      <x:c r="E1172" s="72"/>
      <x:c r="F1172" s="69" t="str">
        <x:v>Not Due</x:v>
      </x:c>
      <x:c r="G1172" s="69" t="str">
        <x:v>No</x:v>
      </x:c>
      <x:c r="H1172" s="69" t="str">
        <x:v>Not Reviewed</x:v>
      </x:c>
      <x:c r="I1172" s="69" t="str">
        <x:v>Program Delivery</x:v>
      </x:c>
      <x:c r="J1172" s="76" t="n">
        <x:f>IF(E1172&lt;&gt;"",MAX(0,E1172-D1172),IF(F1172="Overdue",MAX(0,'START_HERE'!$B$7-D1172),0))</x:f>
        <x:v>0</x:v>
      </x:c>
    </x:row>
    <x:row r="1173" ht="18" customHeight="1">
      <x:c r="A1173" s="69" t="str">
        <x:v>MLS-001172</x:v>
      </x:c>
      <x:c r="B1173" s="69" t="str">
        <x:v>AGR-00398</x:v>
      </x:c>
      <x:c r="C1173" s="69" t="str">
        <x:v>Final Outcome</x:v>
      </x:c>
      <x:c r="D1173" s="72" t="n">
        <x:v>46835</x:v>
      </x:c>
      <x:c r="E1173" s="72"/>
      <x:c r="F1173" s="69" t="str">
        <x:v>Not Due</x:v>
      </x:c>
      <x:c r="G1173" s="69" t="str">
        <x:v>No</x:v>
      </x:c>
      <x:c r="H1173" s="69" t="str">
        <x:v>Not Reviewed</x:v>
      </x:c>
      <x:c r="I1173" s="69" t="str">
        <x:v>Financial</x:v>
      </x:c>
      <x:c r="J1173" s="76" t="n">
        <x:f>IF(E1173&lt;&gt;"",MAX(0,E1173-D1173),IF(F1173="Overdue",MAX(0,'START_HERE'!$B$7-D1173),0))</x:f>
        <x:v>0</x:v>
      </x:c>
    </x:row>
    <x:row r="1174" ht="18" customHeight="1">
      <x:c r="A1174" s="69" t="str">
        <x:v>MLS-001173</x:v>
      </x:c>
      <x:c r="B1174" s="69" t="str">
        <x:v>AGR-00399</x:v>
      </x:c>
      <x:c r="C1174" s="69" t="str">
        <x:v>Progress Report</x:v>
      </x:c>
      <x:c r="D1174" s="72" t="n">
        <x:v>46047</x:v>
      </x:c>
      <x:c r="E1174" s="72" t="n">
        <x:v>46040</x:v>
      </x:c>
      <x:c r="F1174" s="69" t="str">
        <x:v>Completed</x:v>
      </x:c>
      <x:c r="G1174" s="69" t="str">
        <x:v>Yes</x:v>
      </x:c>
      <x:c r="H1174" s="69" t="str">
        <x:v>Accepted</x:v>
      </x:c>
      <x:c r="I1174" s="69" t="str">
        <x:v>Outcome</x:v>
      </x:c>
      <x:c r="J1174" s="76" t="n">
        <x:f>IF(E1174&lt;&gt;"",MAX(0,E1174-D1174),IF(F1174="Overdue",MAX(0,'START_HERE'!$B$7-D1174),0))</x:f>
        <x:v>0</x:v>
      </x:c>
    </x:row>
    <x:row r="1175" ht="18" customHeight="1">
      <x:c r="A1175" s="69" t="str">
        <x:v>MLS-001174</x:v>
      </x:c>
      <x:c r="B1175" s="69" t="str">
        <x:v>AGR-00399</x:v>
      </x:c>
      <x:c r="C1175" s="69" t="str">
        <x:v>Financial Report</x:v>
      </x:c>
      <x:c r="D1175" s="72" t="n">
        <x:v>46291</x:v>
      </x:c>
      <x:c r="E1175" s="72"/>
      <x:c r="F1175" s="69" t="str">
        <x:v>Not Due</x:v>
      </x:c>
      <x:c r="G1175" s="69" t="str">
        <x:v>No</x:v>
      </x:c>
      <x:c r="H1175" s="69" t="str">
        <x:v>Not Reviewed</x:v>
      </x:c>
      <x:c r="I1175" s="69" t="str">
        <x:v>Financial</x:v>
      </x:c>
      <x:c r="J1175" s="76" t="n">
        <x:f>IF(E1175&lt;&gt;"",MAX(0,E1175-D1175),IF(F1175="Overdue",MAX(0,'START_HERE'!$B$7-D1175),0))</x:f>
        <x:v>0</x:v>
      </x:c>
    </x:row>
    <x:row r="1176" ht="18" customHeight="1">
      <x:c r="A1176" s="69" t="str">
        <x:v>MLS-001175</x:v>
      </x:c>
      <x:c r="B1176" s="69" t="str">
        <x:v>AGR-00400</x:v>
      </x:c>
      <x:c r="C1176" s="69" t="str">
        <x:v>Progress Report</x:v>
      </x:c>
      <x:c r="D1176" s="72" t="n">
        <x:v>45610</x:v>
      </x:c>
      <x:c r="E1176" s="72" t="n">
        <x:v>45614</x:v>
      </x:c>
      <x:c r="F1176" s="69" t="str">
        <x:v>Completed</x:v>
      </x:c>
      <x:c r="G1176" s="69" t="str">
        <x:v>Yes</x:v>
      </x:c>
      <x:c r="H1176" s="69" t="str">
        <x:v>Follow-up Required</x:v>
      </x:c>
      <x:c r="I1176" s="69" t="str">
        <x:v>Compliance</x:v>
      </x:c>
      <x:c r="J1176" s="76" t="n">
        <x:f>IF(E1176&lt;&gt;"",MAX(0,E1176-D1176),IF(F1176="Overdue",MAX(0,'START_HERE'!$B$7-D1176),0))</x:f>
        <x:v>4</x:v>
      </x:c>
    </x:row>
    <x:row r="1177" ht="18" customHeight="1">
      <x:c r="A1177" s="69" t="str">
        <x:v>MLS-001176</x:v>
      </x:c>
      <x:c r="B1177" s="69" t="str">
        <x:v>AGR-00400</x:v>
      </x:c>
      <x:c r="C1177" s="69" t="str">
        <x:v>Financial Report</x:v>
      </x:c>
      <x:c r="D1177" s="72" t="n">
        <x:v>45731</x:v>
      </x:c>
      <x:c r="E1177" s="72" t="n">
        <x:v>45734</x:v>
      </x:c>
      <x:c r="F1177" s="69" t="str">
        <x:v>Completed</x:v>
      </x:c>
      <x:c r="G1177" s="69" t="str">
        <x:v>Yes</x:v>
      </x:c>
      <x:c r="H1177" s="69" t="str">
        <x:v>Follow-up Required</x:v>
      </x:c>
      <x:c r="I1177" s="69" t="str">
        <x:v>Outcome</x:v>
      </x:c>
      <x:c r="J1177" s="76" t="n">
        <x:f>IF(E1177&lt;&gt;"",MAX(0,E1177-D1177),IF(F1177="Overdue",MAX(0,'START_HERE'!$B$7-D1177),0))</x:f>
        <x:v>3</x:v>
      </x:c>
    </x:row>
    <x:row r="1178" ht="18" customHeight="1">
      <x:c r="A1178" s="69" t="str">
        <x:v>MLS-001177</x:v>
      </x:c>
      <x:c r="B1178" s="69" t="str">
        <x:v>AGR-00401</x:v>
      </x:c>
      <x:c r="C1178" s="69" t="str">
        <x:v>Final Outcome</x:v>
      </x:c>
      <x:c r="D1178" s="72" t="n">
        <x:v>45891</x:v>
      </x:c>
      <x:c r="E1178" s="72"/>
      <x:c r="F1178" s="69" t="str">
        <x:v>Overdue</x:v>
      </x:c>
      <x:c r="G1178" s="69" t="str">
        <x:v>No</x:v>
      </x:c>
      <x:c r="H1178" s="69" t="str">
        <x:v>Not Reviewed</x:v>
      </x:c>
      <x:c r="I1178" s="69" t="str">
        <x:v>Compliance</x:v>
      </x:c>
      <x:c r="J1178" s="76" t="n">
        <x:f>IF(E1178&lt;&gt;"",MAX(0,E1178-D1178),IF(F1178="Overdue",MAX(0,'START_HERE'!$B$7-D1178),0))</x:f>
        <x:v>374</x:v>
      </x:c>
    </x:row>
    <x:row r="1179" ht="18" customHeight="1">
      <x:c r="A1179" s="69" t="str">
        <x:v>MLS-001178</x:v>
      </x:c>
      <x:c r="B1179" s="69" t="str">
        <x:v>AGR-00401</x:v>
      </x:c>
      <x:c r="C1179" s="69" t="str">
        <x:v>Service Target</x:v>
      </x:c>
      <x:c r="D1179" s="72" t="n">
        <x:v>45964</x:v>
      </x:c>
      <x:c r="E1179" s="72" t="n">
        <x:v>45982</x:v>
      </x:c>
      <x:c r="F1179" s="69" t="str">
        <x:v>Completed</x:v>
      </x:c>
      <x:c r="G1179" s="69" t="str">
        <x:v>Yes</x:v>
      </x:c>
      <x:c r="H1179" s="69" t="str">
        <x:v>Accepted</x:v>
      </x:c>
      <x:c r="I1179" s="69" t="str">
        <x:v>Compliance</x:v>
      </x:c>
      <x:c r="J1179" s="76" t="n">
        <x:f>IF(E1179&lt;&gt;"",MAX(0,E1179-D1179),IF(F1179="Overdue",MAX(0,'START_HERE'!$B$7-D1179),0))</x:f>
        <x:v>18</x:v>
      </x:c>
    </x:row>
    <x:row r="1180" ht="18" customHeight="1">
      <x:c r="A1180" s="69" t="str">
        <x:v>MLS-001179</x:v>
      </x:c>
      <x:c r="B1180" s="69" t="str">
        <x:v>AGR-00401</x:v>
      </x:c>
      <x:c r="C1180" s="69" t="str">
        <x:v>Progress Report</x:v>
      </x:c>
      <x:c r="D1180" s="72" t="n">
        <x:v>46037</x:v>
      </x:c>
      <x:c r="E1180" s="72" t="n">
        <x:v>46023</x:v>
      </x:c>
      <x:c r="F1180" s="69" t="str">
        <x:v>Completed</x:v>
      </x:c>
      <x:c r="G1180" s="69" t="str">
        <x:v>Yes</x:v>
      </x:c>
      <x:c r="H1180" s="69" t="str">
        <x:v>Follow-up Required</x:v>
      </x:c>
      <x:c r="I1180" s="69" t="str">
        <x:v>Outcome</x:v>
      </x:c>
      <x:c r="J1180" s="76" t="n">
        <x:f>IF(E1180&lt;&gt;"",MAX(0,E1180-D1180),IF(F1180="Overdue",MAX(0,'START_HERE'!$B$7-D1180),0))</x:f>
        <x:v>0</x:v>
      </x:c>
    </x:row>
    <x:row r="1181" ht="18" customHeight="1">
      <x:c r="A1181" s="69" t="str">
        <x:v>MLS-001180</x:v>
      </x:c>
      <x:c r="B1181" s="69" t="str">
        <x:v>AGR-00401</x:v>
      </x:c>
      <x:c r="C1181" s="69" t="str">
        <x:v>Final Outcome</x:v>
      </x:c>
      <x:c r="D1181" s="72" t="n">
        <x:v>46110</x:v>
      </x:c>
      <x:c r="E1181" s="72" t="n">
        <x:v>46124</x:v>
      </x:c>
      <x:c r="F1181" s="69" t="str">
        <x:v>Completed</x:v>
      </x:c>
      <x:c r="G1181" s="69" t="str">
        <x:v>Yes</x:v>
      </x:c>
      <x:c r="H1181" s="69" t="str">
        <x:v>Accepted</x:v>
      </x:c>
      <x:c r="I1181" s="69" t="str">
        <x:v>Compliance</x:v>
      </x:c>
      <x:c r="J1181" s="76" t="n">
        <x:f>IF(E1181&lt;&gt;"",MAX(0,E1181-D1181),IF(F1181="Overdue",MAX(0,'START_HERE'!$B$7-D1181),0))</x:f>
        <x:v>14</x:v>
      </x:c>
    </x:row>
    <x:row r="1182" ht="18" customHeight="1">
      <x:c r="A1182" s="69" t="str">
        <x:v>MLS-001181</x:v>
      </x:c>
      <x:c r="B1182" s="69" t="str">
        <x:v>AGR-00402</x:v>
      </x:c>
      <x:c r="C1182" s="69" t="str">
        <x:v>Service Target</x:v>
      </x:c>
      <x:c r="D1182" s="72" t="n">
        <x:v>46067</x:v>
      </x:c>
      <x:c r="E1182" s="72" t="n">
        <x:v>46052</x:v>
      </x:c>
      <x:c r="F1182" s="69" t="str">
        <x:v>Completed</x:v>
      </x:c>
      <x:c r="G1182" s="69" t="str">
        <x:v>Yes</x:v>
      </x:c>
      <x:c r="H1182" s="69" t="str">
        <x:v>Accepted</x:v>
      </x:c>
      <x:c r="I1182" s="69" t="str">
        <x:v>Financial</x:v>
      </x:c>
      <x:c r="J1182" s="76" t="n">
        <x:f>IF(E1182&lt;&gt;"",MAX(0,E1182-D1182),IF(F1182="Overdue",MAX(0,'START_HERE'!$B$7-D1182),0))</x:f>
        <x:v>0</x:v>
      </x:c>
    </x:row>
    <x:row r="1183" ht="18" customHeight="1">
      <x:c r="A1183" s="69" t="str">
        <x:v>MLS-001182</x:v>
      </x:c>
      <x:c r="B1183" s="69" t="str">
        <x:v>AGR-00402</x:v>
      </x:c>
      <x:c r="C1183" s="69" t="str">
        <x:v>Progress Report</x:v>
      </x:c>
      <x:c r="D1183" s="72" t="n">
        <x:v>46159</x:v>
      </x:c>
      <x:c r="E1183" s="72"/>
      <x:c r="F1183" s="69" t="str">
        <x:v>Overdue</x:v>
      </x:c>
      <x:c r="G1183" s="69" t="str">
        <x:v>No</x:v>
      </x:c>
      <x:c r="H1183" s="69" t="str">
        <x:v>Not Reviewed</x:v>
      </x:c>
      <x:c r="I1183" s="69" t="str">
        <x:v>Financial</x:v>
      </x:c>
      <x:c r="J1183" s="76" t="n">
        <x:f>IF(E1183&lt;&gt;"",MAX(0,E1183-D1183),IF(F1183="Overdue",MAX(0,'START_HERE'!$B$7-D1183),0))</x:f>
        <x:v>106</x:v>
      </x:c>
    </x:row>
    <x:row r="1184" ht="18" customHeight="1">
      <x:c r="A1184" s="69" t="str">
        <x:v>MLS-001183</x:v>
      </x:c>
      <x:c r="B1184" s="69" t="str">
        <x:v>AGR-00402</x:v>
      </x:c>
      <x:c r="C1184" s="69" t="str">
        <x:v>Financial Report</x:v>
      </x:c>
      <x:c r="D1184" s="72" t="n">
        <x:v>46250</x:v>
      </x:c>
      <x:c r="E1184" s="72" t="n">
        <x:v>46254</x:v>
      </x:c>
      <x:c r="F1184" s="69" t="str">
        <x:v>Completed</x:v>
      </x:c>
      <x:c r="G1184" s="69" t="str">
        <x:v>Yes</x:v>
      </x:c>
      <x:c r="H1184" s="69" t="str">
        <x:v>Follow-up Required</x:v>
      </x:c>
      <x:c r="I1184" s="69" t="str">
        <x:v>Financial</x:v>
      </x:c>
      <x:c r="J1184" s="76" t="n">
        <x:f>IF(E1184&lt;&gt;"",MAX(0,E1184-D1184),IF(F1184="Overdue",MAX(0,'START_HERE'!$B$7-D1184),0))</x:f>
        <x:v>4</x:v>
      </x:c>
    </x:row>
    <x:row r="1185" ht="18" customHeight="1">
      <x:c r="A1185" s="69" t="str">
        <x:v>MLS-001184</x:v>
      </x:c>
      <x:c r="B1185" s="69" t="str">
        <x:v>AGR-00403</x:v>
      </x:c>
      <x:c r="C1185" s="69" t="str">
        <x:v>Financial Report</x:v>
      </x:c>
      <x:c r="D1185" s="72" t="n">
        <x:v>46239</x:v>
      </x:c>
      <x:c r="E1185" s="72" t="n">
        <x:v>46258</x:v>
      </x:c>
      <x:c r="F1185" s="69" t="str">
        <x:v>Completed</x:v>
      </x:c>
      <x:c r="G1185" s="69" t="str">
        <x:v>Yes</x:v>
      </x:c>
      <x:c r="H1185" s="69" t="str">
        <x:v>Accepted</x:v>
      </x:c>
      <x:c r="I1185" s="69" t="str">
        <x:v>Outcome</x:v>
      </x:c>
      <x:c r="J1185" s="76" t="n">
        <x:f>IF(E1185&lt;&gt;"",MAX(0,E1185-D1185),IF(F1185="Overdue",MAX(0,'START_HERE'!$B$7-D1185),0))</x:f>
        <x:v>19</x:v>
      </x:c>
    </x:row>
    <x:row r="1186" ht="18" customHeight="1">
      <x:c r="A1186" s="69" t="str">
        <x:v>MLS-001185</x:v>
      </x:c>
      <x:c r="B1186" s="69" t="str">
        <x:v>AGR-00403</x:v>
      </x:c>
      <x:c r="C1186" s="69" t="str">
        <x:v>Service Target</x:v>
      </x:c>
      <x:c r="D1186" s="72" t="n">
        <x:v>46421</x:v>
      </x:c>
      <x:c r="E1186" s="72"/>
      <x:c r="F1186" s="69" t="str">
        <x:v>Not Due</x:v>
      </x:c>
      <x:c r="G1186" s="69" t="str">
        <x:v>No</x:v>
      </x:c>
      <x:c r="H1186" s="69" t="str">
        <x:v>Not Reviewed</x:v>
      </x:c>
      <x:c r="I1186" s="69" t="str">
        <x:v>Compliance</x:v>
      </x:c>
      <x:c r="J1186" s="76" t="n">
        <x:f>IF(E1186&lt;&gt;"",MAX(0,E1186-D1186),IF(F1186="Overdue",MAX(0,'START_HERE'!$B$7-D1186),0))</x:f>
        <x:v>0</x:v>
      </x:c>
    </x:row>
    <x:row r="1187" ht="18" customHeight="1">
      <x:c r="A1187" s="69" t="str">
        <x:v>MLS-001186</x:v>
      </x:c>
      <x:c r="B1187" s="69" t="str">
        <x:v>AGR-00403</x:v>
      </x:c>
      <x:c r="C1187" s="69" t="str">
        <x:v>Final Outcome</x:v>
      </x:c>
      <x:c r="D1187" s="72" t="n">
        <x:v>46604</x:v>
      </x:c>
      <x:c r="E1187" s="72"/>
      <x:c r="F1187" s="69" t="str">
        <x:v>Not Due</x:v>
      </x:c>
      <x:c r="G1187" s="69" t="str">
        <x:v>No</x:v>
      </x:c>
      <x:c r="H1187" s="69" t="str">
        <x:v>Not Reviewed</x:v>
      </x:c>
      <x:c r="I1187" s="69" t="str">
        <x:v>Financial</x:v>
      </x:c>
      <x:c r="J1187" s="76" t="n">
        <x:f>IF(E1187&lt;&gt;"",MAX(0,E1187-D1187),IF(F1187="Overdue",MAX(0,'START_HERE'!$B$7-D1187),0))</x:f>
        <x:v>0</x:v>
      </x:c>
    </x:row>
    <x:row r="1188" ht="18" customHeight="1">
      <x:c r="A1188" s="69" t="str">
        <x:v>MLS-001187</x:v>
      </x:c>
      <x:c r="B1188" s="69" t="str">
        <x:v>AGR-00404</x:v>
      </x:c>
      <x:c r="C1188" s="69" t="str">
        <x:v>Final Outcome</x:v>
      </x:c>
      <x:c r="D1188" s="72" t="n">
        <x:v>45728</x:v>
      </x:c>
      <x:c r="E1188" s="72" t="n">
        <x:v>45725</x:v>
      </x:c>
      <x:c r="F1188" s="69" t="str">
        <x:v>Completed</x:v>
      </x:c>
      <x:c r="G1188" s="69" t="str">
        <x:v>Yes</x:v>
      </x:c>
      <x:c r="H1188" s="69" t="str">
        <x:v>Accepted</x:v>
      </x:c>
      <x:c r="I1188" s="69" t="str">
        <x:v>Outcome</x:v>
      </x:c>
      <x:c r="J1188" s="76" t="n">
        <x:f>IF(E1188&lt;&gt;"",MAX(0,E1188-D1188),IF(F1188="Overdue",MAX(0,'START_HERE'!$B$7-D1188),0))</x:f>
        <x:v>0</x:v>
      </x:c>
    </x:row>
    <x:row r="1189" ht="18" customHeight="1">
      <x:c r="A1189" s="69" t="str">
        <x:v>MLS-001188</x:v>
      </x:c>
      <x:c r="B1189" s="69" t="str">
        <x:v>AGR-00404</x:v>
      </x:c>
      <x:c r="C1189" s="69" t="str">
        <x:v>Final Outcome</x:v>
      </x:c>
      <x:c r="D1189" s="72" t="n">
        <x:v>45874</x:v>
      </x:c>
      <x:c r="E1189" s="72" t="n">
        <x:v>45899</x:v>
      </x:c>
      <x:c r="F1189" s="69" t="str">
        <x:v>Completed</x:v>
      </x:c>
      <x:c r="G1189" s="69" t="str">
        <x:v>Yes</x:v>
      </x:c>
      <x:c r="H1189" s="69" t="str">
        <x:v>Follow-up Required</x:v>
      </x:c>
      <x:c r="I1189" s="69" t="str">
        <x:v>Financial</x:v>
      </x:c>
      <x:c r="J1189" s="76" t="n">
        <x:f>IF(E1189&lt;&gt;"",MAX(0,E1189-D1189),IF(F1189="Overdue",MAX(0,'START_HERE'!$B$7-D1189),0))</x:f>
        <x:v>25</x:v>
      </x:c>
    </x:row>
    <x:row r="1190" ht="18" customHeight="1">
      <x:c r="A1190" s="69" t="str">
        <x:v>MLS-001189</x:v>
      </x:c>
      <x:c r="B1190" s="69" t="str">
        <x:v>AGR-00404</x:v>
      </x:c>
      <x:c r="C1190" s="69" t="str">
        <x:v>Progress Report</x:v>
      </x:c>
      <x:c r="D1190" s="72" t="n">
        <x:v>46020</x:v>
      </x:c>
      <x:c r="E1190" s="72" t="n">
        <x:v>46011</x:v>
      </x:c>
      <x:c r="F1190" s="69" t="str">
        <x:v>Completed</x:v>
      </x:c>
      <x:c r="G1190" s="69" t="str">
        <x:v>Yes</x:v>
      </x:c>
      <x:c r="H1190" s="69" t="str">
        <x:v>Follow-up Required</x:v>
      </x:c>
      <x:c r="I1190" s="69" t="str">
        <x:v>Financial</x:v>
      </x:c>
      <x:c r="J1190" s="76" t="n">
        <x:f>IF(E1190&lt;&gt;"",MAX(0,E1190-D1190),IF(F1190="Overdue",MAX(0,'START_HERE'!$B$7-D1190),0))</x:f>
        <x:v>0</x:v>
      </x:c>
    </x:row>
    <x:row r="1191" ht="18" customHeight="1">
      <x:c r="A1191" s="69" t="str">
        <x:v>MLS-001190</x:v>
      </x:c>
      <x:c r="B1191" s="69" t="str">
        <x:v>AGR-00404</x:v>
      </x:c>
      <x:c r="C1191" s="69" t="str">
        <x:v>Progress Report</x:v>
      </x:c>
      <x:c r="D1191" s="72" t="n">
        <x:v>46166</x:v>
      </x:c>
      <x:c r="E1191" s="72" t="n">
        <x:v>46180</x:v>
      </x:c>
      <x:c r="F1191" s="69" t="str">
        <x:v>Completed</x:v>
      </x:c>
      <x:c r="G1191" s="69" t="str">
        <x:v>Yes</x:v>
      </x:c>
      <x:c r="H1191" s="69" t="str">
        <x:v>Accepted</x:v>
      </x:c>
      <x:c r="I1191" s="69" t="str">
        <x:v>Outcome</x:v>
      </x:c>
      <x:c r="J1191" s="76" t="n">
        <x:f>IF(E1191&lt;&gt;"",MAX(0,E1191-D1191),IF(F1191="Overdue",MAX(0,'START_HERE'!$B$7-D1191),0))</x:f>
        <x:v>14</x:v>
      </x:c>
    </x:row>
    <x:row r="1192" ht="18" customHeight="1">
      <x:c r="A1192" s="69" t="str">
        <x:v>MLS-001191</x:v>
      </x:c>
      <x:c r="B1192" s="69" t="str">
        <x:v>AGR-00405</x:v>
      </x:c>
      <x:c r="C1192" s="69" t="str">
        <x:v>Service Target</x:v>
      </x:c>
      <x:c r="D1192" s="72" t="n">
        <x:v>45701</x:v>
      </x:c>
      <x:c r="E1192" s="72" t="n">
        <x:v>45690</x:v>
      </x:c>
      <x:c r="F1192" s="69" t="str">
        <x:v>Completed</x:v>
      </x:c>
      <x:c r="G1192" s="69" t="str">
        <x:v>Yes</x:v>
      </x:c>
      <x:c r="H1192" s="69" t="str">
        <x:v>Follow-up Required</x:v>
      </x:c>
      <x:c r="I1192" s="69" t="str">
        <x:v>Outcome</x:v>
      </x:c>
      <x:c r="J1192" s="76" t="n">
        <x:f>IF(E1192&lt;&gt;"",MAX(0,E1192-D1192),IF(F1192="Overdue",MAX(0,'START_HERE'!$B$7-D1192),0))</x:f>
        <x:v>0</x:v>
      </x:c>
    </x:row>
    <x:row r="1193" ht="18" customHeight="1">
      <x:c r="A1193" s="69" t="str">
        <x:v>MLS-001192</x:v>
      </x:c>
      <x:c r="B1193" s="69" t="str">
        <x:v>AGR-00405</x:v>
      </x:c>
      <x:c r="C1193" s="69" t="str">
        <x:v>Service Target</x:v>
      </x:c>
      <x:c r="D1193" s="72" t="n">
        <x:v>45945</x:v>
      </x:c>
      <x:c r="E1193" s="72" t="n">
        <x:v>45964</x:v>
      </x:c>
      <x:c r="F1193" s="69" t="str">
        <x:v>Completed</x:v>
      </x:c>
      <x:c r="G1193" s="69" t="str">
        <x:v>Yes</x:v>
      </x:c>
      <x:c r="H1193" s="69" t="str">
        <x:v>Accepted</x:v>
      </x:c>
      <x:c r="I1193" s="69" t="str">
        <x:v>Financial</x:v>
      </x:c>
      <x:c r="J1193" s="76" t="n">
        <x:f>IF(E1193&lt;&gt;"",MAX(0,E1193-D1193),IF(F1193="Overdue",MAX(0,'START_HERE'!$B$7-D1193),0))</x:f>
        <x:v>19</x:v>
      </x:c>
    </x:row>
    <x:row r="1194" ht="18" customHeight="1">
      <x:c r="A1194" s="69" t="str">
        <x:v>MLS-001193</x:v>
      </x:c>
      <x:c r="B1194" s="69" t="str">
        <x:v>AGR-00406</x:v>
      </x:c>
      <x:c r="C1194" s="69" t="str">
        <x:v>Final Outcome</x:v>
      </x:c>
      <x:c r="D1194" s="72" t="n">
        <x:v>45486</x:v>
      </x:c>
      <x:c r="E1194" s="72" t="n">
        <x:v>45488</x:v>
      </x:c>
      <x:c r="F1194" s="69" t="str">
        <x:v>Completed</x:v>
      </x:c>
      <x:c r="G1194" s="69" t="str">
        <x:v>Yes</x:v>
      </x:c>
      <x:c r="H1194" s="69" t="str">
        <x:v>Accepted</x:v>
      </x:c>
      <x:c r="I1194" s="69" t="str">
        <x:v>Compliance</x:v>
      </x:c>
      <x:c r="J1194" s="76" t="n">
        <x:f>IF(E1194&lt;&gt;"",MAX(0,E1194-D1194),IF(F1194="Overdue",MAX(0,'START_HERE'!$B$7-D1194),0))</x:f>
        <x:v>2</x:v>
      </x:c>
    </x:row>
    <x:row r="1195" ht="18" customHeight="1">
      <x:c r="A1195" s="69" t="str">
        <x:v>MLS-001194</x:v>
      </x:c>
      <x:c r="B1195" s="69" t="str">
        <x:v>AGR-00406</x:v>
      </x:c>
      <x:c r="C1195" s="69" t="str">
        <x:v>Final Outcome</x:v>
      </x:c>
      <x:c r="D1195" s="72" t="n">
        <x:v>45668</x:v>
      </x:c>
      <x:c r="E1195" s="72"/>
      <x:c r="F1195" s="69" t="str">
        <x:v>Overdue</x:v>
      </x:c>
      <x:c r="G1195" s="69" t="str">
        <x:v>No</x:v>
      </x:c>
      <x:c r="H1195" s="69" t="str">
        <x:v>Not Reviewed</x:v>
      </x:c>
      <x:c r="I1195" s="69" t="str">
        <x:v>Compliance</x:v>
      </x:c>
      <x:c r="J1195" s="76" t="n">
        <x:f>IF(E1195&lt;&gt;"",MAX(0,E1195-D1195),IF(F1195="Overdue",MAX(0,'START_HERE'!$B$7-D1195),0))</x:f>
        <x:v>597</x:v>
      </x:c>
    </x:row>
    <x:row r="1196" ht="18" customHeight="1">
      <x:c r="A1196" s="69" t="str">
        <x:v>MLS-001195</x:v>
      </x:c>
      <x:c r="B1196" s="69" t="str">
        <x:v>AGR-00406</x:v>
      </x:c>
      <x:c r="C1196" s="69" t="str">
        <x:v>Financial Report</x:v>
      </x:c>
      <x:c r="D1196" s="72" t="n">
        <x:v>45851</x:v>
      </x:c>
      <x:c r="E1196" s="72" t="n">
        <x:v>45856</x:v>
      </x:c>
      <x:c r="F1196" s="69" t="str">
        <x:v>Completed</x:v>
      </x:c>
      <x:c r="G1196" s="69" t="str">
        <x:v>Yes</x:v>
      </x:c>
      <x:c r="H1196" s="69" t="str">
        <x:v>Follow-up Required</x:v>
      </x:c>
      <x:c r="I1196" s="69" t="str">
        <x:v>Outcome</x:v>
      </x:c>
      <x:c r="J1196" s="76" t="n">
        <x:f>IF(E1196&lt;&gt;"",MAX(0,E1196-D1196),IF(F1196="Overdue",MAX(0,'START_HERE'!$B$7-D1196),0))</x:f>
        <x:v>5</x:v>
      </x:c>
    </x:row>
    <x:row r="1197" ht="18" customHeight="1">
      <x:c r="A1197" s="69" t="str">
        <x:v>MLS-001196</x:v>
      </x:c>
      <x:c r="B1197" s="69" t="str">
        <x:v>AGR-00407</x:v>
      </x:c>
      <x:c r="C1197" s="69" t="str">
        <x:v>Service Target</x:v>
      </x:c>
      <x:c r="D1197" s="72" t="n">
        <x:v>45538</x:v>
      </x:c>
      <x:c r="E1197" s="72" t="n">
        <x:v>45530</x:v>
      </x:c>
      <x:c r="F1197" s="69" t="str">
        <x:v>Completed</x:v>
      </x:c>
      <x:c r="G1197" s="69" t="str">
        <x:v>Yes</x:v>
      </x:c>
      <x:c r="H1197" s="69" t="str">
        <x:v>Accepted</x:v>
      </x:c>
      <x:c r="I1197" s="69" t="str">
        <x:v>Outcome</x:v>
      </x:c>
      <x:c r="J1197" s="76" t="n">
        <x:f>IF(E1197&lt;&gt;"",MAX(0,E1197-D1197),IF(F1197="Overdue",MAX(0,'START_HERE'!$B$7-D1197),0))</x:f>
        <x:v>0</x:v>
      </x:c>
    </x:row>
    <x:row r="1198" ht="18" customHeight="1">
      <x:c r="A1198" s="69" t="str">
        <x:v>MLS-001197</x:v>
      </x:c>
      <x:c r="B1198" s="69" t="str">
        <x:v>AGR-00407</x:v>
      </x:c>
      <x:c r="C1198" s="69" t="str">
        <x:v>Service Target</x:v>
      </x:c>
      <x:c r="D1198" s="72" t="n">
        <x:v>45720</x:v>
      </x:c>
      <x:c r="E1198" s="72"/>
      <x:c r="F1198" s="69" t="str">
        <x:v>Overdue</x:v>
      </x:c>
      <x:c r="G1198" s="69" t="str">
        <x:v>No</x:v>
      </x:c>
      <x:c r="H1198" s="69" t="str">
        <x:v>Not Reviewed</x:v>
      </x:c>
      <x:c r="I1198" s="69" t="str">
        <x:v>Program Delivery</x:v>
      </x:c>
      <x:c r="J1198" s="76" t="n">
        <x:f>IF(E1198&lt;&gt;"",MAX(0,E1198-D1198),IF(F1198="Overdue",MAX(0,'START_HERE'!$B$7-D1198),0))</x:f>
        <x:v>545</x:v>
      </x:c>
    </x:row>
    <x:row r="1199" ht="18" customHeight="1">
      <x:c r="A1199" s="69" t="str">
        <x:v>MLS-001198</x:v>
      </x:c>
      <x:c r="B1199" s="69" t="str">
        <x:v>AGR-00408</x:v>
      </x:c>
      <x:c r="C1199" s="69" t="str">
        <x:v>Final Outcome</x:v>
      </x:c>
      <x:c r="D1199" s="72" t="n">
        <x:v>45826</x:v>
      </x:c>
      <x:c r="E1199" s="72" t="n">
        <x:v>45832</x:v>
      </x:c>
      <x:c r="F1199" s="69" t="str">
        <x:v>Completed</x:v>
      </x:c>
      <x:c r="G1199" s="69" t="str">
        <x:v>Yes</x:v>
      </x:c>
      <x:c r="H1199" s="69" t="str">
        <x:v>Accepted</x:v>
      </x:c>
      <x:c r="I1199" s="69" t="str">
        <x:v>Program Delivery</x:v>
      </x:c>
      <x:c r="J1199" s="76" t="n">
        <x:f>IF(E1199&lt;&gt;"",MAX(0,E1199-D1199),IF(F1199="Overdue",MAX(0,'START_HERE'!$B$7-D1199),0))</x:f>
        <x:v>6</x:v>
      </x:c>
    </x:row>
    <x:row r="1200" ht="18" customHeight="1">
      <x:c r="A1200" s="69" t="str">
        <x:v>MLS-001199</x:v>
      </x:c>
      <x:c r="B1200" s="69" t="str">
        <x:v>AGR-00408</x:v>
      </x:c>
      <x:c r="C1200" s="69" t="str">
        <x:v>Service Target</x:v>
      </x:c>
      <x:c r="D1200" s="72" t="n">
        <x:v>46008</x:v>
      </x:c>
      <x:c r="E1200" s="72"/>
      <x:c r="F1200" s="69" t="str">
        <x:v>Overdue</x:v>
      </x:c>
      <x:c r="G1200" s="69" t="str">
        <x:v>No</x:v>
      </x:c>
      <x:c r="H1200" s="69" t="str">
        <x:v>Not Reviewed</x:v>
      </x:c>
      <x:c r="I1200" s="69" t="str">
        <x:v>Program Delivery</x:v>
      </x:c>
      <x:c r="J1200" s="76" t="n">
        <x:f>IF(E1200&lt;&gt;"",MAX(0,E1200-D1200),IF(F1200="Overdue",MAX(0,'START_HERE'!$B$7-D1200),0))</x:f>
        <x:v>257</x:v>
      </x:c>
    </x:row>
    <x:row r="1201" ht="18" customHeight="1">
      <x:c r="A1201" s="69" t="str">
        <x:v>MLS-001200</x:v>
      </x:c>
      <x:c r="B1201" s="69" t="str">
        <x:v>AGR-00409</x:v>
      </x:c>
      <x:c r="C1201" s="69" t="str">
        <x:v>Progress Report</x:v>
      </x:c>
      <x:c r="D1201" s="72" t="n">
        <x:v>45302</x:v>
      </x:c>
      <x:c r="E1201" s="72"/>
      <x:c r="F1201" s="69" t="str">
        <x:v>Overdue</x:v>
      </x:c>
      <x:c r="G1201" s="69" t="str">
        <x:v>No</x:v>
      </x:c>
      <x:c r="H1201" s="69" t="str">
        <x:v>Not Reviewed</x:v>
      </x:c>
      <x:c r="I1201" s="69" t="str">
        <x:v>Financial</x:v>
      </x:c>
      <x:c r="J1201" s="76" t="n">
        <x:f>IF(E1201&lt;&gt;"",MAX(0,E1201-D1201),IF(F1201="Overdue",MAX(0,'START_HERE'!$B$7-D1201),0))</x:f>
        <x:v>963</x:v>
      </x:c>
    </x:row>
    <x:row r="1202" ht="18" customHeight="1">
      <x:c r="A1202" s="69" t="str">
        <x:v>MLS-001201</x:v>
      </x:c>
      <x:c r="B1202" s="69" t="str">
        <x:v>AGR-00409</x:v>
      </x:c>
      <x:c r="C1202" s="69" t="str">
        <x:v>Final Outcome</x:v>
      </x:c>
      <x:c r="D1202" s="72" t="n">
        <x:v>45546</x:v>
      </x:c>
      <x:c r="E1202" s="72" t="n">
        <x:v>45534</x:v>
      </x:c>
      <x:c r="F1202" s="69" t="str">
        <x:v>Completed</x:v>
      </x:c>
      <x:c r="G1202" s="69" t="str">
        <x:v>Yes</x:v>
      </x:c>
      <x:c r="H1202" s="69" t="str">
        <x:v>Accepted</x:v>
      </x:c>
      <x:c r="I1202" s="69" t="str">
        <x:v>Outcome</x:v>
      </x:c>
      <x:c r="J1202" s="76" t="n">
        <x:f>IF(E1202&lt;&gt;"",MAX(0,E1202-D1202),IF(F1202="Overdue",MAX(0,'START_HERE'!$B$7-D1202),0))</x:f>
        <x:v>0</x:v>
      </x:c>
    </x:row>
    <x:row r="1203" ht="18" customHeight="1">
      <x:c r="A1203" s="69" t="str">
        <x:v>MLS-001202</x:v>
      </x:c>
      <x:c r="B1203" s="69" t="str">
        <x:v>AGR-00410</x:v>
      </x:c>
      <x:c r="C1203" s="69" t="str">
        <x:v>Final Outcome</x:v>
      </x:c>
      <x:c r="D1203" s="72" t="n">
        <x:v>45563</x:v>
      </x:c>
      <x:c r="E1203" s="72" t="n">
        <x:v>45583</x:v>
      </x:c>
      <x:c r="F1203" s="69" t="str">
        <x:v>Completed</x:v>
      </x:c>
      <x:c r="G1203" s="69" t="str">
        <x:v>Yes</x:v>
      </x:c>
      <x:c r="H1203" s="69" t="str">
        <x:v>Accepted</x:v>
      </x:c>
      <x:c r="I1203" s="69" t="str">
        <x:v>Compliance</x:v>
      </x:c>
      <x:c r="J1203" s="76" t="n">
        <x:f>IF(E1203&lt;&gt;"",MAX(0,E1203-D1203),IF(F1203="Overdue",MAX(0,'START_HERE'!$B$7-D1203),0))</x:f>
        <x:v>20</x:v>
      </x:c>
    </x:row>
    <x:row r="1204" ht="18" customHeight="1">
      <x:c r="A1204" s="69" t="str">
        <x:v>MLS-001203</x:v>
      </x:c>
      <x:c r="B1204" s="69" t="str">
        <x:v>AGR-00410</x:v>
      </x:c>
      <x:c r="C1204" s="69" t="str">
        <x:v>Progress Report</x:v>
      </x:c>
      <x:c r="D1204" s="72" t="n">
        <x:v>45655</x:v>
      </x:c>
      <x:c r="E1204" s="72" t="n">
        <x:v>45641</x:v>
      </x:c>
      <x:c r="F1204" s="69" t="str">
        <x:v>Completed</x:v>
      </x:c>
      <x:c r="G1204" s="69" t="str">
        <x:v>Yes</x:v>
      </x:c>
      <x:c r="H1204" s="69" t="str">
        <x:v>Accepted</x:v>
      </x:c>
      <x:c r="I1204" s="69" t="str">
        <x:v>Program Delivery</x:v>
      </x:c>
      <x:c r="J1204" s="76" t="n">
        <x:f>IF(E1204&lt;&gt;"",MAX(0,E1204-D1204),IF(F1204="Overdue",MAX(0,'START_HERE'!$B$7-D1204),0))</x:f>
        <x:v>0</x:v>
      </x:c>
    </x:row>
    <x:row r="1205" ht="18" customHeight="1">
      <x:c r="A1205" s="69" t="str">
        <x:v>MLS-001204</x:v>
      </x:c>
      <x:c r="B1205" s="69" t="str">
        <x:v>AGR-00410</x:v>
      </x:c>
      <x:c r="C1205" s="69" t="str">
        <x:v>Final Outcome</x:v>
      </x:c>
      <x:c r="D1205" s="72" t="n">
        <x:v>45746</x:v>
      </x:c>
      <x:c r="E1205" s="72" t="n">
        <x:v>45758</x:v>
      </x:c>
      <x:c r="F1205" s="69" t="str">
        <x:v>Completed</x:v>
      </x:c>
      <x:c r="G1205" s="69" t="str">
        <x:v>Yes</x:v>
      </x:c>
      <x:c r="H1205" s="69" t="str">
        <x:v>Accepted</x:v>
      </x:c>
      <x:c r="I1205" s="69" t="str">
        <x:v>Compliance</x:v>
      </x:c>
      <x:c r="J1205" s="76" t="n">
        <x:f>IF(E1205&lt;&gt;"",MAX(0,E1205-D1205),IF(F1205="Overdue",MAX(0,'START_HERE'!$B$7-D1205),0))</x:f>
        <x:v>12</x:v>
      </x:c>
    </x:row>
    <x:row r="1206" ht="18" customHeight="1">
      <x:c r="A1206" s="69" t="str">
        <x:v>MLS-001205</x:v>
      </x:c>
      <x:c r="B1206" s="69" t="str">
        <x:v>AGR-00411</x:v>
      </x:c>
      <x:c r="C1206" s="69" t="str">
        <x:v>Final Outcome</x:v>
      </x:c>
      <x:c r="D1206" s="72" t="n">
        <x:v>46075</x:v>
      </x:c>
      <x:c r="E1206" s="72" t="n">
        <x:v>46095</x:v>
      </x:c>
      <x:c r="F1206" s="69" t="str">
        <x:v>Completed</x:v>
      </x:c>
      <x:c r="G1206" s="69" t="str">
        <x:v>Yes</x:v>
      </x:c>
      <x:c r="H1206" s="69" t="str">
        <x:v>Follow-up Required</x:v>
      </x:c>
      <x:c r="I1206" s="69" t="str">
        <x:v>Compliance</x:v>
      </x:c>
      <x:c r="J1206" s="76" t="n">
        <x:f>IF(E1206&lt;&gt;"",MAX(0,E1206-D1206),IF(F1206="Overdue",MAX(0,'START_HERE'!$B$7-D1206),0))</x:f>
        <x:v>20</x:v>
      </x:c>
    </x:row>
    <x:row r="1207" ht="18" customHeight="1">
      <x:c r="A1207" s="69" t="str">
        <x:v>MLS-001206</x:v>
      </x:c>
      <x:c r="B1207" s="69" t="str">
        <x:v>AGR-00411</x:v>
      </x:c>
      <x:c r="C1207" s="69" t="str">
        <x:v>Final Outcome</x:v>
      </x:c>
      <x:c r="D1207" s="72" t="n">
        <x:v>46148</x:v>
      </x:c>
      <x:c r="E1207" s="72"/>
      <x:c r="F1207" s="69" t="str">
        <x:v>Overdue</x:v>
      </x:c>
      <x:c r="G1207" s="69" t="str">
        <x:v>No</x:v>
      </x:c>
      <x:c r="H1207" s="69" t="str">
        <x:v>Not Reviewed</x:v>
      </x:c>
      <x:c r="I1207" s="69" t="str">
        <x:v>Compliance</x:v>
      </x:c>
      <x:c r="J1207" s="76" t="n">
        <x:f>IF(E1207&lt;&gt;"",MAX(0,E1207-D1207),IF(F1207="Overdue",MAX(0,'START_HERE'!$B$7-D1207),0))</x:f>
        <x:v>117</x:v>
      </x:c>
    </x:row>
    <x:row r="1208" ht="18" customHeight="1">
      <x:c r="A1208" s="69" t="str">
        <x:v>MLS-001207</x:v>
      </x:c>
      <x:c r="B1208" s="69" t="str">
        <x:v>AGR-00411</x:v>
      </x:c>
      <x:c r="C1208" s="69" t="str">
        <x:v>Service Target</x:v>
      </x:c>
      <x:c r="D1208" s="72" t="n">
        <x:v>46221</x:v>
      </x:c>
      <x:c r="E1208" s="72"/>
      <x:c r="F1208" s="69" t="str">
        <x:v>Overdue</x:v>
      </x:c>
      <x:c r="G1208" s="69" t="str">
        <x:v>No</x:v>
      </x:c>
      <x:c r="H1208" s="69" t="str">
        <x:v>Not Reviewed</x:v>
      </x:c>
      <x:c r="I1208" s="69" t="str">
        <x:v>Compliance</x:v>
      </x:c>
      <x:c r="J1208" s="76" t="n">
        <x:f>IF(E1208&lt;&gt;"",MAX(0,E1208-D1208),IF(F1208="Overdue",MAX(0,'START_HERE'!$B$7-D1208),0))</x:f>
        <x:v>44</x:v>
      </x:c>
    </x:row>
    <x:row r="1209" ht="18" customHeight="1">
      <x:c r="A1209" s="69" t="str">
        <x:v>MLS-001208</x:v>
      </x:c>
      <x:c r="B1209" s="69" t="str">
        <x:v>AGR-00411</x:v>
      </x:c>
      <x:c r="C1209" s="69" t="str">
        <x:v>Final Outcome</x:v>
      </x:c>
      <x:c r="D1209" s="72" t="n">
        <x:v>46294</x:v>
      </x:c>
      <x:c r="E1209" s="72"/>
      <x:c r="F1209" s="69" t="str">
        <x:v>Not Due</x:v>
      </x:c>
      <x:c r="G1209" s="69" t="str">
        <x:v>No</x:v>
      </x:c>
      <x:c r="H1209" s="69" t="str">
        <x:v>Not Reviewed</x:v>
      </x:c>
      <x:c r="I1209" s="69" t="str">
        <x:v>Financial</x:v>
      </x:c>
      <x:c r="J1209" s="76" t="n">
        <x:f>IF(E1209&lt;&gt;"",MAX(0,E1209-D1209),IF(F1209="Overdue",MAX(0,'START_HERE'!$B$7-D1209),0))</x:f>
        <x:v>0</x:v>
      </x:c>
    </x:row>
    <x:row r="1210" ht="18" customHeight="1">
      <x:c r="A1210" s="69" t="str">
        <x:v>MLS-001209</x:v>
      </x:c>
      <x:c r="B1210" s="69" t="str">
        <x:v>AGR-00412</x:v>
      </x:c>
      <x:c r="C1210" s="69" t="str">
        <x:v>Final Outcome</x:v>
      </x:c>
      <x:c r="D1210" s="72" t="n">
        <x:v>45676</x:v>
      </x:c>
      <x:c r="E1210" s="72" t="n">
        <x:v>45694</x:v>
      </x:c>
      <x:c r="F1210" s="69" t="str">
        <x:v>Completed</x:v>
      </x:c>
      <x:c r="G1210" s="69" t="str">
        <x:v>Yes</x:v>
      </x:c>
      <x:c r="H1210" s="69" t="str">
        <x:v>Accepted</x:v>
      </x:c>
      <x:c r="I1210" s="69" t="str">
        <x:v>Program Delivery</x:v>
      </x:c>
      <x:c r="J1210" s="76" t="n">
        <x:f>IF(E1210&lt;&gt;"",MAX(0,E1210-D1210),IF(F1210="Overdue",MAX(0,'START_HERE'!$B$7-D1210),0))</x:f>
        <x:v>18</x:v>
      </x:c>
    </x:row>
    <x:row r="1211" ht="18" customHeight="1">
      <x:c r="A1211" s="69" t="str">
        <x:v>MLS-001210</x:v>
      </x:c>
      <x:c r="B1211" s="69" t="str">
        <x:v>AGR-00412</x:v>
      </x:c>
      <x:c r="C1211" s="69" t="str">
        <x:v>Service Target</x:v>
      </x:c>
      <x:c r="D1211" s="72" t="n">
        <x:v>45822</x:v>
      </x:c>
      <x:c r="E1211" s="72" t="n">
        <x:v>45833</x:v>
      </x:c>
      <x:c r="F1211" s="69" t="str">
        <x:v>Completed</x:v>
      </x:c>
      <x:c r="G1211" s="69" t="str">
        <x:v>Yes</x:v>
      </x:c>
      <x:c r="H1211" s="69" t="str">
        <x:v>Follow-up Required</x:v>
      </x:c>
      <x:c r="I1211" s="69" t="str">
        <x:v>Outcome</x:v>
      </x:c>
      <x:c r="J1211" s="76" t="n">
        <x:f>IF(E1211&lt;&gt;"",MAX(0,E1211-D1211),IF(F1211="Overdue",MAX(0,'START_HERE'!$B$7-D1211),0))</x:f>
        <x:v>11</x:v>
      </x:c>
    </x:row>
    <x:row r="1212" ht="18" customHeight="1">
      <x:c r="A1212" s="69" t="str">
        <x:v>MLS-001211</x:v>
      </x:c>
      <x:c r="B1212" s="69" t="str">
        <x:v>AGR-00412</x:v>
      </x:c>
      <x:c r="C1212" s="69" t="str">
        <x:v>Progress Report</x:v>
      </x:c>
      <x:c r="D1212" s="72" t="n">
        <x:v>45968</x:v>
      </x:c>
      <x:c r="E1212" s="72" t="n">
        <x:v>45986</x:v>
      </x:c>
      <x:c r="F1212" s="69" t="str">
        <x:v>Completed</x:v>
      </x:c>
      <x:c r="G1212" s="69" t="str">
        <x:v>Yes</x:v>
      </x:c>
      <x:c r="H1212" s="69" t="str">
        <x:v>Follow-up Required</x:v>
      </x:c>
      <x:c r="I1212" s="69" t="str">
        <x:v>Program Delivery</x:v>
      </x:c>
      <x:c r="J1212" s="76" t="n">
        <x:f>IF(E1212&lt;&gt;"",MAX(0,E1212-D1212),IF(F1212="Overdue",MAX(0,'START_HERE'!$B$7-D1212),0))</x:f>
        <x:v>18</x:v>
      </x:c>
    </x:row>
    <x:row r="1213" ht="18" customHeight="1">
      <x:c r="A1213" s="69" t="str">
        <x:v>MLS-001212</x:v>
      </x:c>
      <x:c r="B1213" s="69" t="str">
        <x:v>AGR-00412</x:v>
      </x:c>
      <x:c r="C1213" s="69" t="str">
        <x:v>Financial Report</x:v>
      </x:c>
      <x:c r="D1213" s="72" t="n">
        <x:v>46114</x:v>
      </x:c>
      <x:c r="E1213" s="72" t="n">
        <x:v>46123</x:v>
      </x:c>
      <x:c r="F1213" s="69" t="str">
        <x:v>Completed</x:v>
      </x:c>
      <x:c r="G1213" s="69" t="str">
        <x:v>Yes</x:v>
      </x:c>
      <x:c r="H1213" s="69" t="str">
        <x:v>Accepted</x:v>
      </x:c>
      <x:c r="I1213" s="69" t="str">
        <x:v>Financial</x:v>
      </x:c>
      <x:c r="J1213" s="76" t="n">
        <x:f>IF(E1213&lt;&gt;"",MAX(0,E1213-D1213),IF(F1213="Overdue",MAX(0,'START_HERE'!$B$7-D1213),0))</x:f>
        <x:v>9</x:v>
      </x:c>
    </x:row>
    <x:row r="1214" ht="18" customHeight="1">
      <x:c r="A1214" s="69" t="str">
        <x:v>MLS-001213</x:v>
      </x:c>
      <x:c r="B1214" s="69" t="str">
        <x:v>AGR-00413</x:v>
      </x:c>
      <x:c r="C1214" s="69" t="str">
        <x:v>Service Target</x:v>
      </x:c>
      <x:c r="D1214" s="72" t="n">
        <x:v>46195</x:v>
      </x:c>
      <x:c r="E1214" s="72" t="n">
        <x:v>46214</x:v>
      </x:c>
      <x:c r="F1214" s="69" t="str">
        <x:v>Completed</x:v>
      </x:c>
      <x:c r="G1214" s="69" t="str">
        <x:v>Yes</x:v>
      </x:c>
      <x:c r="H1214" s="69" t="str">
        <x:v>Accepted</x:v>
      </x:c>
      <x:c r="I1214" s="69" t="str">
        <x:v>Program Delivery</x:v>
      </x:c>
      <x:c r="J1214" s="76" t="n">
        <x:f>IF(E1214&lt;&gt;"",MAX(0,E1214-D1214),IF(F1214="Overdue",MAX(0,'START_HERE'!$B$7-D1214),0))</x:f>
        <x:v>19</x:v>
      </x:c>
    </x:row>
    <x:row r="1215" ht="18" customHeight="1">
      <x:c r="A1215" s="69" t="str">
        <x:v>MLS-001214</x:v>
      </x:c>
      <x:c r="B1215" s="69" t="str">
        <x:v>AGR-00413</x:v>
      </x:c>
      <x:c r="C1215" s="69" t="str">
        <x:v>Progress Report</x:v>
      </x:c>
      <x:c r="D1215" s="72" t="n">
        <x:v>46268</x:v>
      </x:c>
      <x:c r="E1215" s="72"/>
      <x:c r="F1215" s="69" t="str">
        <x:v>Not Due</x:v>
      </x:c>
      <x:c r="G1215" s="69" t="str">
        <x:v>No</x:v>
      </x:c>
      <x:c r="H1215" s="69" t="str">
        <x:v>Not Reviewed</x:v>
      </x:c>
      <x:c r="I1215" s="69" t="str">
        <x:v>Program Delivery</x:v>
      </x:c>
      <x:c r="J1215" s="76" t="n">
        <x:f>IF(E1215&lt;&gt;"",MAX(0,E1215-D1215),IF(F1215="Overdue",MAX(0,'START_HERE'!$B$7-D1215),0))</x:f>
        <x:v>0</x:v>
      </x:c>
    </x:row>
    <x:row r="1216" ht="18" customHeight="1">
      <x:c r="A1216" s="69" t="str">
        <x:v>MLS-001215</x:v>
      </x:c>
      <x:c r="B1216" s="69" t="str">
        <x:v>AGR-00413</x:v>
      </x:c>
      <x:c r="C1216" s="69" t="str">
        <x:v>Progress Report</x:v>
      </x:c>
      <x:c r="D1216" s="72" t="n">
        <x:v>46341</x:v>
      </x:c>
      <x:c r="E1216" s="72"/>
      <x:c r="F1216" s="69" t="str">
        <x:v>Not Due</x:v>
      </x:c>
      <x:c r="G1216" s="69" t="str">
        <x:v>No</x:v>
      </x:c>
      <x:c r="H1216" s="69" t="str">
        <x:v>Not Reviewed</x:v>
      </x:c>
      <x:c r="I1216" s="69" t="str">
        <x:v>Outcome</x:v>
      </x:c>
      <x:c r="J1216" s="76" t="n">
        <x:f>IF(E1216&lt;&gt;"",MAX(0,E1216-D1216),IF(F1216="Overdue",MAX(0,'START_HERE'!$B$7-D1216),0))</x:f>
        <x:v>0</x:v>
      </x:c>
    </x:row>
    <x:row r="1217" ht="18" customHeight="1">
      <x:c r="A1217" s="69" t="str">
        <x:v>MLS-001216</x:v>
      </x:c>
      <x:c r="B1217" s="69" t="str">
        <x:v>AGR-00413</x:v>
      </x:c>
      <x:c r="C1217" s="69" t="str">
        <x:v>Financial Report</x:v>
      </x:c>
      <x:c r="D1217" s="72" t="n">
        <x:v>46414</x:v>
      </x:c>
      <x:c r="E1217" s="72"/>
      <x:c r="F1217" s="69" t="str">
        <x:v>Not Due</x:v>
      </x:c>
      <x:c r="G1217" s="69" t="str">
        <x:v>No</x:v>
      </x:c>
      <x:c r="H1217" s="69" t="str">
        <x:v>Not Reviewed</x:v>
      </x:c>
      <x:c r="I1217" s="69" t="str">
        <x:v>Program Delivery</x:v>
      </x:c>
      <x:c r="J1217" s="76" t="n">
        <x:f>IF(E1217&lt;&gt;"",MAX(0,E1217-D1217),IF(F1217="Overdue",MAX(0,'START_HERE'!$B$7-D1217),0))</x:f>
        <x:v>0</x:v>
      </x:c>
    </x:row>
    <x:row r="1218" ht="18" customHeight="1">
      <x:c r="A1218" s="69" t="str">
        <x:v>MLS-001217</x:v>
      </x:c>
      <x:c r="B1218" s="69" t="str">
        <x:v>AGR-00414</x:v>
      </x:c>
      <x:c r="C1218" s="69" t="str">
        <x:v>Financial Report</x:v>
      </x:c>
      <x:c r="D1218" s="72" t="n">
        <x:v>45619</x:v>
      </x:c>
      <x:c r="E1218" s="72" t="n">
        <x:v>45636</x:v>
      </x:c>
      <x:c r="F1218" s="69" t="str">
        <x:v>Completed</x:v>
      </x:c>
      <x:c r="G1218" s="69" t="str">
        <x:v>Yes</x:v>
      </x:c>
      <x:c r="H1218" s="69" t="str">
        <x:v>Accepted</x:v>
      </x:c>
      <x:c r="I1218" s="69" t="str">
        <x:v>Financial</x:v>
      </x:c>
      <x:c r="J1218" s="76" t="n">
        <x:f>IF(E1218&lt;&gt;"",MAX(0,E1218-D1218),IF(F1218="Overdue",MAX(0,'START_HERE'!$B$7-D1218),0))</x:f>
        <x:v>17</x:v>
      </x:c>
    </x:row>
    <x:row r="1219" ht="18" customHeight="1">
      <x:c r="A1219" s="69" t="str">
        <x:v>MLS-001218</x:v>
      </x:c>
      <x:c r="B1219" s="69" t="str">
        <x:v>AGR-00414</x:v>
      </x:c>
      <x:c r="C1219" s="69" t="str">
        <x:v>Financial Report</x:v>
      </x:c>
      <x:c r="D1219" s="72" t="n">
        <x:v>45711</x:v>
      </x:c>
      <x:c r="E1219" s="72" t="n">
        <x:v>45704</x:v>
      </x:c>
      <x:c r="F1219" s="69" t="str">
        <x:v>Completed</x:v>
      </x:c>
      <x:c r="G1219" s="69" t="str">
        <x:v>Yes</x:v>
      </x:c>
      <x:c r="H1219" s="69" t="str">
        <x:v>Accepted</x:v>
      </x:c>
      <x:c r="I1219" s="69" t="str">
        <x:v>Outcome</x:v>
      </x:c>
      <x:c r="J1219" s="76" t="n">
        <x:f>IF(E1219&lt;&gt;"",MAX(0,E1219-D1219),IF(F1219="Overdue",MAX(0,'START_HERE'!$B$7-D1219),0))</x:f>
        <x:v>0</x:v>
      </x:c>
    </x:row>
    <x:row r="1220" ht="18" customHeight="1">
      <x:c r="A1220" s="69" t="str">
        <x:v>MLS-001219</x:v>
      </x:c>
      <x:c r="B1220" s="69" t="str">
        <x:v>AGR-00414</x:v>
      </x:c>
      <x:c r="C1220" s="69" t="str">
        <x:v>Financial Report</x:v>
      </x:c>
      <x:c r="D1220" s="72" t="n">
        <x:v>45802</x:v>
      </x:c>
      <x:c r="E1220" s="72" t="n">
        <x:v>45823</x:v>
      </x:c>
      <x:c r="F1220" s="69" t="str">
        <x:v>Completed</x:v>
      </x:c>
      <x:c r="G1220" s="69" t="str">
        <x:v>Yes</x:v>
      </x:c>
      <x:c r="H1220" s="69" t="str">
        <x:v>Accepted</x:v>
      </x:c>
      <x:c r="I1220" s="69" t="str">
        <x:v>Outcome</x:v>
      </x:c>
      <x:c r="J1220" s="76" t="n">
        <x:f>IF(E1220&lt;&gt;"",MAX(0,E1220-D1220),IF(F1220="Overdue",MAX(0,'START_HERE'!$B$7-D1220),0))</x:f>
        <x:v>21</x:v>
      </x:c>
    </x:row>
    <x:row r="1221" ht="18" customHeight="1">
      <x:c r="A1221" s="69" t="str">
        <x:v>MLS-001220</x:v>
      </x:c>
      <x:c r="B1221" s="69" t="str">
        <x:v>AGR-00415</x:v>
      </x:c>
      <x:c r="C1221" s="69" t="str">
        <x:v>Service Target</x:v>
      </x:c>
      <x:c r="D1221" s="72" t="n">
        <x:v>46311</x:v>
      </x:c>
      <x:c r="E1221" s="72"/>
      <x:c r="F1221" s="69" t="str">
        <x:v>Not Due</x:v>
      </x:c>
      <x:c r="G1221" s="69" t="str">
        <x:v>No</x:v>
      </x:c>
      <x:c r="H1221" s="69" t="str">
        <x:v>Not Reviewed</x:v>
      </x:c>
      <x:c r="I1221" s="69" t="str">
        <x:v>Financial</x:v>
      </x:c>
      <x:c r="J1221" s="76" t="n">
        <x:f>IF(E1221&lt;&gt;"",MAX(0,E1221-D1221),IF(F1221="Overdue",MAX(0,'START_HERE'!$B$7-D1221),0))</x:f>
        <x:v>0</x:v>
      </x:c>
    </x:row>
    <x:row r="1222" ht="18" customHeight="1">
      <x:c r="A1222" s="69" t="str">
        <x:v>MLS-001221</x:v>
      </x:c>
      <x:c r="B1222" s="69" t="str">
        <x:v>AGR-00415</x:v>
      </x:c>
      <x:c r="C1222" s="69" t="str">
        <x:v>Progress Report</x:v>
      </x:c>
      <x:c r="D1222" s="72" t="n">
        <x:v>46493</x:v>
      </x:c>
      <x:c r="E1222" s="72"/>
      <x:c r="F1222" s="69" t="str">
        <x:v>Not Due</x:v>
      </x:c>
      <x:c r="G1222" s="69" t="str">
        <x:v>No</x:v>
      </x:c>
      <x:c r="H1222" s="69" t="str">
        <x:v>Not Reviewed</x:v>
      </x:c>
      <x:c r="I1222" s="69" t="str">
        <x:v>Compliance</x:v>
      </x:c>
      <x:c r="J1222" s="76" t="n">
        <x:f>IF(E1222&lt;&gt;"",MAX(0,E1222-D1222),IF(F1222="Overdue",MAX(0,'START_HERE'!$B$7-D1222),0))</x:f>
        <x:v>0</x:v>
      </x:c>
    </x:row>
    <x:row r="1223" ht="18" customHeight="1">
      <x:c r="A1223" s="69" t="str">
        <x:v>MLS-001222</x:v>
      </x:c>
      <x:c r="B1223" s="69" t="str">
        <x:v>AGR-00416</x:v>
      </x:c>
      <x:c r="C1223" s="69" t="str">
        <x:v>Service Target</x:v>
      </x:c>
      <x:c r="D1223" s="72" t="n">
        <x:v>45774</x:v>
      </x:c>
      <x:c r="E1223" s="72" t="n">
        <x:v>45788</x:v>
      </x:c>
      <x:c r="F1223" s="69" t="str">
        <x:v>Completed</x:v>
      </x:c>
      <x:c r="G1223" s="69" t="str">
        <x:v>Yes</x:v>
      </x:c>
      <x:c r="H1223" s="69" t="str">
        <x:v>Follow-up Required</x:v>
      </x:c>
      <x:c r="I1223" s="69" t="str">
        <x:v>Compliance</x:v>
      </x:c>
      <x:c r="J1223" s="76" t="n">
        <x:f>IF(E1223&lt;&gt;"",MAX(0,E1223-D1223),IF(F1223="Overdue",MAX(0,'START_HERE'!$B$7-D1223),0))</x:f>
        <x:v>14</x:v>
      </x:c>
    </x:row>
    <x:row r="1224" ht="18" customHeight="1">
      <x:c r="A1224" s="69" t="str">
        <x:v>MLS-001223</x:v>
      </x:c>
      <x:c r="B1224" s="69" t="str">
        <x:v>AGR-00416</x:v>
      </x:c>
      <x:c r="C1224" s="69" t="str">
        <x:v>Final Outcome</x:v>
      </x:c>
      <x:c r="D1224" s="72" t="n">
        <x:v>45956</x:v>
      </x:c>
      <x:c r="E1224" s="72" t="n">
        <x:v>45955</x:v>
      </x:c>
      <x:c r="F1224" s="69" t="str">
        <x:v>Completed</x:v>
      </x:c>
      <x:c r="G1224" s="69" t="str">
        <x:v>Yes</x:v>
      </x:c>
      <x:c r="H1224" s="69" t="str">
        <x:v>Accepted</x:v>
      </x:c>
      <x:c r="I1224" s="69" t="str">
        <x:v>Compliance</x:v>
      </x:c>
      <x:c r="J1224" s="76" t="n">
        <x:f>IF(E1224&lt;&gt;"",MAX(0,E1224-D1224),IF(F1224="Overdue",MAX(0,'START_HERE'!$B$7-D1224),0))</x:f>
        <x:v>0</x:v>
      </x:c>
    </x:row>
    <x:row r="1225" ht="18" customHeight="1">
      <x:c r="A1225" s="69" t="str">
        <x:v>MLS-001224</x:v>
      </x:c>
      <x:c r="B1225" s="69" t="str">
        <x:v>AGR-00417</x:v>
      </x:c>
      <x:c r="C1225" s="69" t="str">
        <x:v>Financial Report</x:v>
      </x:c>
      <x:c r="D1225" s="72" t="n">
        <x:v>45346</x:v>
      </x:c>
      <x:c r="E1225" s="72"/>
      <x:c r="F1225" s="69" t="str">
        <x:v>Overdue</x:v>
      </x:c>
      <x:c r="G1225" s="69" t="str">
        <x:v>No</x:v>
      </x:c>
      <x:c r="H1225" s="69" t="str">
        <x:v>Not Reviewed</x:v>
      </x:c>
      <x:c r="I1225" s="69" t="str">
        <x:v>Financial</x:v>
      </x:c>
      <x:c r="J1225" s="76" t="n">
        <x:f>IF(E1225&lt;&gt;"",MAX(0,E1225-D1225),IF(F1225="Overdue",MAX(0,'START_HERE'!$B$7-D1225),0))</x:f>
        <x:v>919</x:v>
      </x:c>
    </x:row>
    <x:row r="1226" ht="18" customHeight="1">
      <x:c r="A1226" s="69" t="str">
        <x:v>MLS-001225</x:v>
      </x:c>
      <x:c r="B1226" s="69" t="str">
        <x:v>AGR-00417</x:v>
      </x:c>
      <x:c r="C1226" s="69" t="str">
        <x:v>Progress Report</x:v>
      </x:c>
      <x:c r="D1226" s="72" t="n">
        <x:v>45528</x:v>
      </x:c>
      <x:c r="E1226" s="72"/>
      <x:c r="F1226" s="69" t="str">
        <x:v>Overdue</x:v>
      </x:c>
      <x:c r="G1226" s="69" t="str">
        <x:v>No</x:v>
      </x:c>
      <x:c r="H1226" s="69" t="str">
        <x:v>Not Reviewed</x:v>
      </x:c>
      <x:c r="I1226" s="69" t="str">
        <x:v>Program Delivery</x:v>
      </x:c>
      <x:c r="J1226" s="76" t="n">
        <x:f>IF(E1226&lt;&gt;"",MAX(0,E1226-D1226),IF(F1226="Overdue",MAX(0,'START_HERE'!$B$7-D1226),0))</x:f>
        <x:v>737</x:v>
      </x:c>
    </x:row>
    <x:row r="1227" ht="18" customHeight="1">
      <x:c r="A1227" s="69" t="str">
        <x:v>MLS-001226</x:v>
      </x:c>
      <x:c r="B1227" s="69" t="str">
        <x:v>AGR-00417</x:v>
      </x:c>
      <x:c r="C1227" s="69" t="str">
        <x:v>Final Outcome</x:v>
      </x:c>
      <x:c r="D1227" s="72" t="n">
        <x:v>45711</x:v>
      </x:c>
      <x:c r="E1227" s="72" t="n">
        <x:v>45708</x:v>
      </x:c>
      <x:c r="F1227" s="69" t="str">
        <x:v>Completed</x:v>
      </x:c>
      <x:c r="G1227" s="69" t="str">
        <x:v>Yes</x:v>
      </x:c>
      <x:c r="H1227" s="69" t="str">
        <x:v>Accepted</x:v>
      </x:c>
      <x:c r="I1227" s="69" t="str">
        <x:v>Program Delivery</x:v>
      </x:c>
      <x:c r="J1227" s="76" t="n">
        <x:f>IF(E1227&lt;&gt;"",MAX(0,E1227-D1227),IF(F1227="Overdue",MAX(0,'START_HERE'!$B$7-D1227),0))</x:f>
        <x:v>0</x:v>
      </x:c>
    </x:row>
    <x:row r="1228" ht="18" customHeight="1">
      <x:c r="A1228" s="69" t="str">
        <x:v>MLS-001227</x:v>
      </x:c>
      <x:c r="B1228" s="69" t="str">
        <x:v>AGR-00418</x:v>
      </x:c>
      <x:c r="C1228" s="69" t="str">
        <x:v>Progress Report</x:v>
      </x:c>
      <x:c r="D1228" s="72" t="n">
        <x:v>46239</x:v>
      </x:c>
      <x:c r="E1228" s="72" t="n">
        <x:v>46234</x:v>
      </x:c>
      <x:c r="F1228" s="69" t="str">
        <x:v>Completed</x:v>
      </x:c>
      <x:c r="G1228" s="69" t="str">
        <x:v>Yes</x:v>
      </x:c>
      <x:c r="H1228" s="69" t="str">
        <x:v>Accepted</x:v>
      </x:c>
      <x:c r="I1228" s="69" t="str">
        <x:v>Outcome</x:v>
      </x:c>
      <x:c r="J1228" s="76" t="n">
        <x:f>IF(E1228&lt;&gt;"",MAX(0,E1228-D1228),IF(F1228="Overdue",MAX(0,'START_HERE'!$B$7-D1228),0))</x:f>
        <x:v>0</x:v>
      </x:c>
    </x:row>
    <x:row r="1229" ht="18" customHeight="1">
      <x:c r="A1229" s="69" t="str">
        <x:v>MLS-001228</x:v>
      </x:c>
      <x:c r="B1229" s="69" t="str">
        <x:v>AGR-00418</x:v>
      </x:c>
      <x:c r="C1229" s="69" t="str">
        <x:v>Progress Report</x:v>
      </x:c>
      <x:c r="D1229" s="72" t="n">
        <x:v>46483</x:v>
      </x:c>
      <x:c r="E1229" s="72"/>
      <x:c r="F1229" s="69" t="str">
        <x:v>Not Due</x:v>
      </x:c>
      <x:c r="G1229" s="69" t="str">
        <x:v>No</x:v>
      </x:c>
      <x:c r="H1229" s="69" t="str">
        <x:v>Not Reviewed</x:v>
      </x:c>
      <x:c r="I1229" s="69" t="str">
        <x:v>Program Delivery</x:v>
      </x:c>
      <x:c r="J1229" s="76" t="n">
        <x:f>IF(E1229&lt;&gt;"",MAX(0,E1229-D1229),IF(F1229="Overdue",MAX(0,'START_HERE'!$B$7-D1229),0))</x:f>
        <x:v>0</x:v>
      </x:c>
    </x:row>
    <x:row r="1230" ht="18" customHeight="1">
      <x:c r="A1230" s="69" t="str">
        <x:v>MLS-001229</x:v>
      </x:c>
      <x:c r="B1230" s="69" t="str">
        <x:v>AGR-00419</x:v>
      </x:c>
      <x:c r="C1230" s="69" t="str">
        <x:v>Final Outcome</x:v>
      </x:c>
      <x:c r="D1230" s="72" t="n">
        <x:v>45628</x:v>
      </x:c>
      <x:c r="E1230" s="72" t="n">
        <x:v>45647</x:v>
      </x:c>
      <x:c r="F1230" s="69" t="str">
        <x:v>Completed</x:v>
      </x:c>
      <x:c r="G1230" s="69" t="str">
        <x:v>Yes</x:v>
      </x:c>
      <x:c r="H1230" s="69" t="str">
        <x:v>Accepted</x:v>
      </x:c>
      <x:c r="I1230" s="69" t="str">
        <x:v>Outcome</x:v>
      </x:c>
      <x:c r="J1230" s="76" t="n">
        <x:f>IF(E1230&lt;&gt;"",MAX(0,E1230-D1230),IF(F1230="Overdue",MAX(0,'START_HERE'!$B$7-D1230),0))</x:f>
        <x:v>19</x:v>
      </x:c>
    </x:row>
    <x:row r="1231" ht="18" customHeight="1">
      <x:c r="A1231" s="69" t="str">
        <x:v>MLS-001230</x:v>
      </x:c>
      <x:c r="B1231" s="69" t="str">
        <x:v>AGR-00419</x:v>
      </x:c>
      <x:c r="C1231" s="69" t="str">
        <x:v>Service Target</x:v>
      </x:c>
      <x:c r="D1231" s="72" t="n">
        <x:v>45737</x:v>
      </x:c>
      <x:c r="E1231" s="72" t="n">
        <x:v>45747</x:v>
      </x:c>
      <x:c r="F1231" s="69" t="str">
        <x:v>Completed</x:v>
      </x:c>
      <x:c r="G1231" s="69" t="str">
        <x:v>Yes</x:v>
      </x:c>
      <x:c r="H1231" s="69" t="str">
        <x:v>Follow-up Required</x:v>
      </x:c>
      <x:c r="I1231" s="69" t="str">
        <x:v>Outcome</x:v>
      </x:c>
      <x:c r="J1231" s="76" t="n">
        <x:f>IF(E1231&lt;&gt;"",MAX(0,E1231-D1231),IF(F1231="Overdue",MAX(0,'START_HERE'!$B$7-D1231),0))</x:f>
        <x:v>10</x:v>
      </x:c>
    </x:row>
    <x:row r="1232" ht="18" customHeight="1">
      <x:c r="A1232" s="69" t="str">
        <x:v>MLS-001231</x:v>
      </x:c>
      <x:c r="B1232" s="69" t="str">
        <x:v>AGR-00419</x:v>
      </x:c>
      <x:c r="C1232" s="69" t="str">
        <x:v>Financial Report</x:v>
      </x:c>
      <x:c r="D1232" s="72" t="n">
        <x:v>45847</x:v>
      </x:c>
      <x:c r="E1232" s="72" t="n">
        <x:v>45833</x:v>
      </x:c>
      <x:c r="F1232" s="69" t="str">
        <x:v>Completed</x:v>
      </x:c>
      <x:c r="G1232" s="69" t="str">
        <x:v>Yes</x:v>
      </x:c>
      <x:c r="H1232" s="69" t="str">
        <x:v>Accepted</x:v>
      </x:c>
      <x:c r="I1232" s="69" t="str">
        <x:v>Compliance</x:v>
      </x:c>
      <x:c r="J1232" s="76" t="n">
        <x:f>IF(E1232&lt;&gt;"",MAX(0,E1232-D1232),IF(F1232="Overdue",MAX(0,'START_HERE'!$B$7-D1232),0))</x:f>
        <x:v>0</x:v>
      </x:c>
    </x:row>
    <x:row r="1233" ht="18" customHeight="1">
      <x:c r="A1233" s="69" t="str">
        <x:v>MLS-001232</x:v>
      </x:c>
      <x:c r="B1233" s="69" t="str">
        <x:v>AGR-00419</x:v>
      </x:c>
      <x:c r="C1233" s="69" t="str">
        <x:v>Final Outcome</x:v>
      </x:c>
      <x:c r="D1233" s="72" t="n">
        <x:v>45956</x:v>
      </x:c>
      <x:c r="E1233" s="72" t="n">
        <x:v>45955</x:v>
      </x:c>
      <x:c r="F1233" s="69" t="str">
        <x:v>Completed</x:v>
      </x:c>
      <x:c r="G1233" s="69" t="str">
        <x:v>Yes</x:v>
      </x:c>
      <x:c r="H1233" s="69" t="str">
        <x:v>Follow-up Required</x:v>
      </x:c>
      <x:c r="I1233" s="69" t="str">
        <x:v>Program Delivery</x:v>
      </x:c>
      <x:c r="J1233" s="76" t="n">
        <x:f>IF(E1233&lt;&gt;"",MAX(0,E1233-D1233),IF(F1233="Overdue",MAX(0,'START_HERE'!$B$7-D1233),0))</x:f>
        <x:v>0</x:v>
      </x:c>
    </x:row>
    <x:row r="1234" ht="18" customHeight="1">
      <x:c r="A1234" s="69" t="str">
        <x:v>MLS-001233</x:v>
      </x:c>
      <x:c r="B1234" s="69" t="str">
        <x:v>AGR-00420</x:v>
      </x:c>
      <x:c r="C1234" s="69" t="str">
        <x:v>Final Outcome</x:v>
      </x:c>
      <x:c r="D1234" s="72" t="n">
        <x:v>45643</x:v>
      </x:c>
      <x:c r="E1234" s="72" t="n">
        <x:v>45642</x:v>
      </x:c>
      <x:c r="F1234" s="69" t="str">
        <x:v>Completed</x:v>
      </x:c>
      <x:c r="G1234" s="69" t="str">
        <x:v>Yes</x:v>
      </x:c>
      <x:c r="H1234" s="69" t="str">
        <x:v>Accepted</x:v>
      </x:c>
      <x:c r="I1234" s="69" t="str">
        <x:v>Compliance</x:v>
      </x:c>
      <x:c r="J1234" s="76" t="n">
        <x:f>IF(E1234&lt;&gt;"",MAX(0,E1234-D1234),IF(F1234="Overdue",MAX(0,'START_HERE'!$B$7-D1234),0))</x:f>
        <x:v>0</x:v>
      </x:c>
    </x:row>
    <x:row r="1235" ht="18" customHeight="1">
      <x:c r="A1235" s="69" t="str">
        <x:v>MLS-001234</x:v>
      </x:c>
      <x:c r="B1235" s="69" t="str">
        <x:v>AGR-00420</x:v>
      </x:c>
      <x:c r="C1235" s="69" t="str">
        <x:v>Financial Report</x:v>
      </x:c>
      <x:c r="D1235" s="72" t="n">
        <x:v>45716</x:v>
      </x:c>
      <x:c r="E1235" s="72" t="n">
        <x:v>45727</x:v>
      </x:c>
      <x:c r="F1235" s="69" t="str">
        <x:v>Completed</x:v>
      </x:c>
      <x:c r="G1235" s="69" t="str">
        <x:v>Yes</x:v>
      </x:c>
      <x:c r="H1235" s="69" t="str">
        <x:v>Accepted</x:v>
      </x:c>
      <x:c r="I1235" s="69" t="str">
        <x:v>Outcome</x:v>
      </x:c>
      <x:c r="J1235" s="76" t="n">
        <x:f>IF(E1235&lt;&gt;"",MAX(0,E1235-D1235),IF(F1235="Overdue",MAX(0,'START_HERE'!$B$7-D1235),0))</x:f>
        <x:v>11</x:v>
      </x:c>
    </x:row>
    <x:row r="1236" ht="18" customHeight="1">
      <x:c r="A1236" s="69" t="str">
        <x:v>MLS-001235</x:v>
      </x:c>
      <x:c r="B1236" s="69" t="str">
        <x:v>AGR-00420</x:v>
      </x:c>
      <x:c r="C1236" s="69" t="str">
        <x:v>Final Outcome</x:v>
      </x:c>
      <x:c r="D1236" s="72" t="n">
        <x:v>45789</x:v>
      </x:c>
      <x:c r="E1236" s="72" t="n">
        <x:v>45808</x:v>
      </x:c>
      <x:c r="F1236" s="69" t="str">
        <x:v>Completed</x:v>
      </x:c>
      <x:c r="G1236" s="69" t="str">
        <x:v>Yes</x:v>
      </x:c>
      <x:c r="H1236" s="69" t="str">
        <x:v>Accepted</x:v>
      </x:c>
      <x:c r="I1236" s="69" t="str">
        <x:v>Compliance</x:v>
      </x:c>
      <x:c r="J1236" s="76" t="n">
        <x:f>IF(E1236&lt;&gt;"",MAX(0,E1236-D1236),IF(F1236="Overdue",MAX(0,'START_HERE'!$B$7-D1236),0))</x:f>
        <x:v>19</x:v>
      </x:c>
    </x:row>
    <x:row r="1237" ht="18" customHeight="1">
      <x:c r="A1237" s="69" t="str">
        <x:v>MLS-001236</x:v>
      </x:c>
      <x:c r="B1237" s="69" t="str">
        <x:v>AGR-00420</x:v>
      </x:c>
      <x:c r="C1237" s="69" t="str">
        <x:v>Service Target</x:v>
      </x:c>
      <x:c r="D1237" s="72" t="n">
        <x:v>45862</x:v>
      </x:c>
      <x:c r="E1237" s="72"/>
      <x:c r="F1237" s="69" t="str">
        <x:v>Overdue</x:v>
      </x:c>
      <x:c r="G1237" s="69" t="str">
        <x:v>No</x:v>
      </x:c>
      <x:c r="H1237" s="69" t="str">
        <x:v>Not Reviewed</x:v>
      </x:c>
      <x:c r="I1237" s="69" t="str">
        <x:v>Program Delivery</x:v>
      </x:c>
      <x:c r="J1237" s="76" t="n">
        <x:f>IF(E1237&lt;&gt;"",MAX(0,E1237-D1237),IF(F1237="Overdue",MAX(0,'START_HERE'!$B$7-D1237),0))</x:f>
        <x:v>403</x:v>
      </x:c>
    </x:row>
    <x:row r="1238" ht="18" customHeight="1">
      <x:c r="A1238" s="69" t="str">
        <x:v>MLS-001237</x:v>
      </x:c>
      <x:c r="B1238" s="69" t="str">
        <x:v>AGR-00421</x:v>
      </x:c>
      <x:c r="C1238" s="69" t="str">
        <x:v>Service Target</x:v>
      </x:c>
      <x:c r="D1238" s="72" t="n">
        <x:v>46005</x:v>
      </x:c>
      <x:c r="E1238" s="72" t="n">
        <x:v>46002</x:v>
      </x:c>
      <x:c r="F1238" s="69" t="str">
        <x:v>Completed</x:v>
      </x:c>
      <x:c r="G1238" s="69" t="str">
        <x:v>Yes</x:v>
      </x:c>
      <x:c r="H1238" s="69" t="str">
        <x:v>Accepted</x:v>
      </x:c>
      <x:c r="I1238" s="69" t="str">
        <x:v>Financial</x:v>
      </x:c>
      <x:c r="J1238" s="76" t="n">
        <x:f>IF(E1238&lt;&gt;"",MAX(0,E1238-D1238),IF(F1238="Overdue",MAX(0,'START_HERE'!$B$7-D1238),0))</x:f>
        <x:v>0</x:v>
      </x:c>
    </x:row>
    <x:row r="1239" ht="18" customHeight="1">
      <x:c r="A1239" s="69" t="str">
        <x:v>MLS-001238</x:v>
      </x:c>
      <x:c r="B1239" s="69" t="str">
        <x:v>AGR-00421</x:v>
      </x:c>
      <x:c r="C1239" s="69" t="str">
        <x:v>Final Outcome</x:v>
      </x:c>
      <x:c r="D1239" s="72" t="n">
        <x:v>46126</x:v>
      </x:c>
      <x:c r="E1239" s="72"/>
      <x:c r="F1239" s="69" t="str">
        <x:v>Overdue</x:v>
      </x:c>
      <x:c r="G1239" s="69" t="str">
        <x:v>No</x:v>
      </x:c>
      <x:c r="H1239" s="69" t="str">
        <x:v>Not Reviewed</x:v>
      </x:c>
      <x:c r="I1239" s="69" t="str">
        <x:v>Compliance</x:v>
      </x:c>
      <x:c r="J1239" s="76" t="n">
        <x:f>IF(E1239&lt;&gt;"",MAX(0,E1239-D1239),IF(F1239="Overdue",MAX(0,'START_HERE'!$B$7-D1239),0))</x:f>
        <x:v>139</x:v>
      </x:c>
    </x:row>
    <x:row r="1240" ht="18" customHeight="1">
      <x:c r="A1240" s="69" t="str">
        <x:v>MLS-001239</x:v>
      </x:c>
      <x:c r="B1240" s="69" t="str">
        <x:v>AGR-00422</x:v>
      </x:c>
      <x:c r="C1240" s="69" t="str">
        <x:v>Progress Report</x:v>
      </x:c>
      <x:c r="D1240" s="72" t="n">
        <x:v>46110</x:v>
      </x:c>
      <x:c r="E1240" s="72" t="n">
        <x:v>46103</x:v>
      </x:c>
      <x:c r="F1240" s="69" t="str">
        <x:v>Completed</x:v>
      </x:c>
      <x:c r="G1240" s="69" t="str">
        <x:v>Yes</x:v>
      </x:c>
      <x:c r="H1240" s="69" t="str">
        <x:v>Follow-up Required</x:v>
      </x:c>
      <x:c r="I1240" s="69" t="str">
        <x:v>Compliance</x:v>
      </x:c>
      <x:c r="J1240" s="76" t="n">
        <x:f>IF(E1240&lt;&gt;"",MAX(0,E1240-D1240),IF(F1240="Overdue",MAX(0,'START_HERE'!$B$7-D1240),0))</x:f>
        <x:v>0</x:v>
      </x:c>
    </x:row>
    <x:row r="1241" ht="18" customHeight="1">
      <x:c r="A1241" s="69" t="str">
        <x:v>MLS-001240</x:v>
      </x:c>
      <x:c r="B1241" s="69" t="str">
        <x:v>AGR-00422</x:v>
      </x:c>
      <x:c r="C1241" s="69" t="str">
        <x:v>Financial Report</x:v>
      </x:c>
      <x:c r="D1241" s="72" t="n">
        <x:v>46354</x:v>
      </x:c>
      <x:c r="E1241" s="72"/>
      <x:c r="F1241" s="69" t="str">
        <x:v>Not Due</x:v>
      </x:c>
      <x:c r="G1241" s="69" t="str">
        <x:v>No</x:v>
      </x:c>
      <x:c r="H1241" s="69" t="str">
        <x:v>Not Reviewed</x:v>
      </x:c>
      <x:c r="I1241" s="69" t="str">
        <x:v>Program Delivery</x:v>
      </x:c>
      <x:c r="J1241" s="76" t="n">
        <x:f>IF(E1241&lt;&gt;"",MAX(0,E1241-D1241),IF(F1241="Overdue",MAX(0,'START_HERE'!$B$7-D1241),0))</x:f>
        <x:v>0</x:v>
      </x:c>
    </x:row>
    <x:row r="1242" ht="18" customHeight="1">
      <x:c r="A1242" s="69" t="str">
        <x:v>MLS-001241</x:v>
      </x:c>
      <x:c r="B1242" s="69" t="str">
        <x:v>AGR-00423</x:v>
      </x:c>
      <x:c r="C1242" s="69" t="str">
        <x:v>Financial Report</x:v>
      </x:c>
      <x:c r="D1242" s="72" t="n">
        <x:v>45222</x:v>
      </x:c>
      <x:c r="E1242" s="72" t="n">
        <x:v>45212</x:v>
      </x:c>
      <x:c r="F1242" s="69" t="str">
        <x:v>Completed</x:v>
      </x:c>
      <x:c r="G1242" s="69" t="str">
        <x:v>Yes</x:v>
      </x:c>
      <x:c r="H1242" s="69" t="str">
        <x:v>Accepted</x:v>
      </x:c>
      <x:c r="I1242" s="69" t="str">
        <x:v>Outcome</x:v>
      </x:c>
      <x:c r="J1242" s="76" t="n">
        <x:f>IF(E1242&lt;&gt;"",MAX(0,E1242-D1242),IF(F1242="Overdue",MAX(0,'START_HERE'!$B$7-D1242),0))</x:f>
        <x:v>0</x:v>
      </x:c>
    </x:row>
    <x:row r="1243" ht="18" customHeight="1">
      <x:c r="A1243" s="69" t="str">
        <x:v>MLS-001242</x:v>
      </x:c>
      <x:c r="B1243" s="69" t="str">
        <x:v>AGR-00423</x:v>
      </x:c>
      <x:c r="C1243" s="69" t="str">
        <x:v>Progress Report</x:v>
      </x:c>
      <x:c r="D1243" s="72" t="n">
        <x:v>45359</x:v>
      </x:c>
      <x:c r="E1243" s="72" t="n">
        <x:v>45360</x:v>
      </x:c>
      <x:c r="F1243" s="69" t="str">
        <x:v>Completed</x:v>
      </x:c>
      <x:c r="G1243" s="69" t="str">
        <x:v>Yes</x:v>
      </x:c>
      <x:c r="H1243" s="69" t="str">
        <x:v>Accepted</x:v>
      </x:c>
      <x:c r="I1243" s="69" t="str">
        <x:v>Outcome</x:v>
      </x:c>
      <x:c r="J1243" s="76" t="n">
        <x:f>IF(E1243&lt;&gt;"",MAX(0,E1243-D1243),IF(F1243="Overdue",MAX(0,'START_HERE'!$B$7-D1243),0))</x:f>
        <x:v>1</x:v>
      </x:c>
    </x:row>
    <x:row r="1244" ht="18" customHeight="1">
      <x:c r="A1244" s="69" t="str">
        <x:v>MLS-001243</x:v>
      </x:c>
      <x:c r="B1244" s="69" t="str">
        <x:v>AGR-00423</x:v>
      </x:c>
      <x:c r="C1244" s="69" t="str">
        <x:v>Final Outcome</x:v>
      </x:c>
      <x:c r="D1244" s="72" t="n">
        <x:v>45496</x:v>
      </x:c>
      <x:c r="E1244" s="72"/>
      <x:c r="F1244" s="69" t="str">
        <x:v>Overdue</x:v>
      </x:c>
      <x:c r="G1244" s="69" t="str">
        <x:v>No</x:v>
      </x:c>
      <x:c r="H1244" s="69" t="str">
        <x:v>Not Reviewed</x:v>
      </x:c>
      <x:c r="I1244" s="69" t="str">
        <x:v>Financial</x:v>
      </x:c>
      <x:c r="J1244" s="76" t="n">
        <x:f>IF(E1244&lt;&gt;"",MAX(0,E1244-D1244),IF(F1244="Overdue",MAX(0,'START_HERE'!$B$7-D1244),0))</x:f>
        <x:v>769</x:v>
      </x:c>
    </x:row>
    <x:row r="1245" ht="18" customHeight="1">
      <x:c r="A1245" s="69" t="str">
        <x:v>MLS-001244</x:v>
      </x:c>
      <x:c r="B1245" s="69" t="str">
        <x:v>AGR-00424</x:v>
      </x:c>
      <x:c r="C1245" s="69" t="str">
        <x:v>Financial Report</x:v>
      </x:c>
      <x:c r="D1245" s="72" t="n">
        <x:v>45918</x:v>
      </x:c>
      <x:c r="E1245" s="72" t="n">
        <x:v>45931</x:v>
      </x:c>
      <x:c r="F1245" s="69" t="str">
        <x:v>Completed</x:v>
      </x:c>
      <x:c r="G1245" s="69" t="str">
        <x:v>Yes</x:v>
      </x:c>
      <x:c r="H1245" s="69" t="str">
        <x:v>Accepted</x:v>
      </x:c>
      <x:c r="I1245" s="69" t="str">
        <x:v>Compliance</x:v>
      </x:c>
      <x:c r="J1245" s="76" t="n">
        <x:f>IF(E1245&lt;&gt;"",MAX(0,E1245-D1245),IF(F1245="Overdue",MAX(0,'START_HERE'!$B$7-D1245),0))</x:f>
        <x:v>13</x:v>
      </x:c>
    </x:row>
    <x:row r="1246" ht="18" customHeight="1">
      <x:c r="A1246" s="69" t="str">
        <x:v>MLS-001245</x:v>
      </x:c>
      <x:c r="B1246" s="69" t="str">
        <x:v>AGR-00424</x:v>
      </x:c>
      <x:c r="C1246" s="69" t="str">
        <x:v>Financial Report</x:v>
      </x:c>
      <x:c r="D1246" s="72" t="n">
        <x:v>46010</x:v>
      </x:c>
      <x:c r="E1246" s="72" t="n">
        <x:v>46006</x:v>
      </x:c>
      <x:c r="F1246" s="69" t="str">
        <x:v>Completed</x:v>
      </x:c>
      <x:c r="G1246" s="69" t="str">
        <x:v>Yes</x:v>
      </x:c>
      <x:c r="H1246" s="69" t="str">
        <x:v>Follow-up Required</x:v>
      </x:c>
      <x:c r="I1246" s="69" t="str">
        <x:v>Compliance</x:v>
      </x:c>
      <x:c r="J1246" s="76" t="n">
        <x:f>IF(E1246&lt;&gt;"",MAX(0,E1246-D1246),IF(F1246="Overdue",MAX(0,'START_HERE'!$B$7-D1246),0))</x:f>
        <x:v>0</x:v>
      </x:c>
    </x:row>
    <x:row r="1247" ht="18" customHeight="1">
      <x:c r="A1247" s="69" t="str">
        <x:v>MLS-001246</x:v>
      </x:c>
      <x:c r="B1247" s="69" t="str">
        <x:v>AGR-00424</x:v>
      </x:c>
      <x:c r="C1247" s="69" t="str">
        <x:v>Service Target</x:v>
      </x:c>
      <x:c r="D1247" s="72" t="n">
        <x:v>46101</x:v>
      </x:c>
      <x:c r="E1247" s="72"/>
      <x:c r="F1247" s="69" t="str">
        <x:v>Overdue</x:v>
      </x:c>
      <x:c r="G1247" s="69" t="str">
        <x:v>No</x:v>
      </x:c>
      <x:c r="H1247" s="69" t="str">
        <x:v>Not Reviewed</x:v>
      </x:c>
      <x:c r="I1247" s="69" t="str">
        <x:v>Financial</x:v>
      </x:c>
      <x:c r="J1247" s="76" t="n">
        <x:f>IF(E1247&lt;&gt;"",MAX(0,E1247-D1247),IF(F1247="Overdue",MAX(0,'START_HERE'!$B$7-D1247),0))</x:f>
        <x:v>164</x:v>
      </x:c>
    </x:row>
    <x:row r="1248" ht="18" customHeight="1">
      <x:c r="A1248" s="69" t="str">
        <x:v>MLS-001247</x:v>
      </x:c>
      <x:c r="B1248" s="69" t="str">
        <x:v>AGR-00425</x:v>
      </x:c>
      <x:c r="C1248" s="69" t="str">
        <x:v>Financial Report</x:v>
      </x:c>
      <x:c r="D1248" s="72" t="n">
        <x:v>45909</x:v>
      </x:c>
      <x:c r="E1248" s="72" t="n">
        <x:v>45897</x:v>
      </x:c>
      <x:c r="F1248" s="69" t="str">
        <x:v>Completed</x:v>
      </x:c>
      <x:c r="G1248" s="69" t="str">
        <x:v>Yes</x:v>
      </x:c>
      <x:c r="H1248" s="69" t="str">
        <x:v>Accepted</x:v>
      </x:c>
      <x:c r="I1248" s="69" t="str">
        <x:v>Outcome</x:v>
      </x:c>
      <x:c r="J1248" s="76" t="n">
        <x:f>IF(E1248&lt;&gt;"",MAX(0,E1248-D1248),IF(F1248="Overdue",MAX(0,'START_HERE'!$B$7-D1248),0))</x:f>
        <x:v>0</x:v>
      </x:c>
    </x:row>
    <x:row r="1249" ht="18" customHeight="1">
      <x:c r="A1249" s="69" t="str">
        <x:v>MLS-001248</x:v>
      </x:c>
      <x:c r="B1249" s="69" t="str">
        <x:v>AGR-00425</x:v>
      </x:c>
      <x:c r="C1249" s="69" t="str">
        <x:v>Progress Report</x:v>
      </x:c>
      <x:c r="D1249" s="72" t="n">
        <x:v>46091</x:v>
      </x:c>
      <x:c r="E1249" s="72" t="n">
        <x:v>46088</x:v>
      </x:c>
      <x:c r="F1249" s="69" t="str">
        <x:v>Completed</x:v>
      </x:c>
      <x:c r="G1249" s="69" t="str">
        <x:v>Yes</x:v>
      </x:c>
      <x:c r="H1249" s="69" t="str">
        <x:v>Follow-up Required</x:v>
      </x:c>
      <x:c r="I1249" s="69" t="str">
        <x:v>Outcome</x:v>
      </x:c>
      <x:c r="J1249" s="76" t="n">
        <x:f>IF(E1249&lt;&gt;"",MAX(0,E1249-D1249),IF(F1249="Overdue",MAX(0,'START_HERE'!$B$7-D1249),0))</x:f>
        <x:v>0</x:v>
      </x:c>
    </x:row>
    <x:row r="1250" ht="18" customHeight="1">
      <x:c r="A1250" s="69" t="str">
        <x:v>MLS-001249</x:v>
      </x:c>
      <x:c r="B1250" s="69" t="str">
        <x:v>AGR-00426</x:v>
      </x:c>
      <x:c r="C1250" s="69" t="str">
        <x:v>Progress Report</x:v>
      </x:c>
      <x:c r="D1250" s="72" t="n">
        <x:v>45745</x:v>
      </x:c>
      <x:c r="E1250" s="72" t="n">
        <x:v>45748</x:v>
      </x:c>
      <x:c r="F1250" s="69" t="str">
        <x:v>Completed</x:v>
      </x:c>
      <x:c r="G1250" s="69" t="str">
        <x:v>Yes</x:v>
      </x:c>
      <x:c r="H1250" s="69" t="str">
        <x:v>Accepted</x:v>
      </x:c>
      <x:c r="I1250" s="69" t="str">
        <x:v>Compliance</x:v>
      </x:c>
      <x:c r="J1250" s="76" t="n">
        <x:f>IF(E1250&lt;&gt;"",MAX(0,E1250-D1250),IF(F1250="Overdue",MAX(0,'START_HERE'!$B$7-D1250),0))</x:f>
        <x:v>3</x:v>
      </x:c>
    </x:row>
    <x:row r="1251" ht="18" customHeight="1">
      <x:c r="A1251" s="69" t="str">
        <x:v>MLS-001250</x:v>
      </x:c>
      <x:c r="B1251" s="69" t="str">
        <x:v>AGR-00426</x:v>
      </x:c>
      <x:c r="C1251" s="69" t="str">
        <x:v>Progress Report</x:v>
      </x:c>
      <x:c r="D1251" s="72" t="n">
        <x:v>45927</x:v>
      </x:c>
      <x:c r="E1251" s="72" t="n">
        <x:v>45927</x:v>
      </x:c>
      <x:c r="F1251" s="69" t="str">
        <x:v>Completed</x:v>
      </x:c>
      <x:c r="G1251" s="69" t="str">
        <x:v>Yes</x:v>
      </x:c>
      <x:c r="H1251" s="69" t="str">
        <x:v>Accepted</x:v>
      </x:c>
      <x:c r="I1251" s="69" t="str">
        <x:v>Program Delivery</x:v>
      </x:c>
      <x:c r="J1251" s="76" t="n">
        <x:f>IF(E1251&lt;&gt;"",MAX(0,E1251-D1251),IF(F1251="Overdue",MAX(0,'START_HERE'!$B$7-D1251),0))</x:f>
        <x:v>0</x:v>
      </x:c>
    </x:row>
    <x:row r="1252" ht="18" customHeight="1">
      <x:c r="A1252" s="69" t="str">
        <x:v>MLS-001251</x:v>
      </x:c>
      <x:c r="B1252" s="69" t="str">
        <x:v>AGR-00427</x:v>
      </x:c>
      <x:c r="C1252" s="69" t="str">
        <x:v>Financial Report</x:v>
      </x:c>
      <x:c r="D1252" s="72" t="n">
        <x:v>45303</x:v>
      </x:c>
      <x:c r="E1252" s="72" t="n">
        <x:v>45312</x:v>
      </x:c>
      <x:c r="F1252" s="69" t="str">
        <x:v>Completed</x:v>
      </x:c>
      <x:c r="G1252" s="69" t="str">
        <x:v>Yes</x:v>
      </x:c>
      <x:c r="H1252" s="69" t="str">
        <x:v>Accepted</x:v>
      </x:c>
      <x:c r="I1252" s="69" t="str">
        <x:v>Program Delivery</x:v>
      </x:c>
      <x:c r="J1252" s="76" t="n">
        <x:f>IF(E1252&lt;&gt;"",MAX(0,E1252-D1252),IF(F1252="Overdue",MAX(0,'START_HERE'!$B$7-D1252),0))</x:f>
        <x:v>9</x:v>
      </x:c>
    </x:row>
    <x:row r="1253" ht="18" customHeight="1">
      <x:c r="A1253" s="69" t="str">
        <x:v>MLS-001252</x:v>
      </x:c>
      <x:c r="B1253" s="69" t="str">
        <x:v>AGR-00427</x:v>
      </x:c>
      <x:c r="C1253" s="69" t="str">
        <x:v>Financial Report</x:v>
      </x:c>
      <x:c r="D1253" s="72" t="n">
        <x:v>45547</x:v>
      </x:c>
      <x:c r="E1253" s="72" t="n">
        <x:v>45534</x:v>
      </x:c>
      <x:c r="F1253" s="69" t="str">
        <x:v>Completed</x:v>
      </x:c>
      <x:c r="G1253" s="69" t="str">
        <x:v>Yes</x:v>
      </x:c>
      <x:c r="H1253" s="69" t="str">
        <x:v>Accepted</x:v>
      </x:c>
      <x:c r="I1253" s="69" t="str">
        <x:v>Financial</x:v>
      </x:c>
      <x:c r="J1253" s="76" t="n">
        <x:f>IF(E1253&lt;&gt;"",MAX(0,E1253-D1253),IF(F1253="Overdue",MAX(0,'START_HERE'!$B$7-D1253),0))</x:f>
        <x:v>0</x:v>
      </x:c>
    </x:row>
    <x:row r="1254" ht="18" customHeight="1">
      <x:c r="A1254" s="69" t="str">
        <x:v>MLS-001253</x:v>
      </x:c>
      <x:c r="B1254" s="69" t="str">
        <x:v>AGR-00428</x:v>
      </x:c>
      <x:c r="C1254" s="69" t="str">
        <x:v>Final Outcome</x:v>
      </x:c>
      <x:c r="D1254" s="72" t="n">
        <x:v>46121</x:v>
      </x:c>
      <x:c r="E1254" s="72" t="n">
        <x:v>46106</x:v>
      </x:c>
      <x:c r="F1254" s="69" t="str">
        <x:v>Completed</x:v>
      </x:c>
      <x:c r="G1254" s="69" t="str">
        <x:v>Yes</x:v>
      </x:c>
      <x:c r="H1254" s="69" t="str">
        <x:v>Accepted</x:v>
      </x:c>
      <x:c r="I1254" s="69" t="str">
        <x:v>Program Delivery</x:v>
      </x:c>
      <x:c r="J1254" s="76" t="n">
        <x:f>IF(E1254&lt;&gt;"",MAX(0,E1254-D1254),IF(F1254="Overdue",MAX(0,'START_HERE'!$B$7-D1254),0))</x:f>
        <x:v>0</x:v>
      </x:c>
    </x:row>
    <x:row r="1255" ht="18" customHeight="1">
      <x:c r="A1255" s="69" t="str">
        <x:v>MLS-001254</x:v>
      </x:c>
      <x:c r="B1255" s="69" t="str">
        <x:v>AGR-00428</x:v>
      </x:c>
      <x:c r="C1255" s="69" t="str">
        <x:v>Service Target</x:v>
      </x:c>
      <x:c r="D1255" s="72" t="n">
        <x:v>46242</x:v>
      </x:c>
      <x:c r="E1255" s="72" t="n">
        <x:v>46237</x:v>
      </x:c>
      <x:c r="F1255" s="69" t="str">
        <x:v>Completed</x:v>
      </x:c>
      <x:c r="G1255" s="69" t="str">
        <x:v>Yes</x:v>
      </x:c>
      <x:c r="H1255" s="69" t="str">
        <x:v>Accepted</x:v>
      </x:c>
      <x:c r="I1255" s="69" t="str">
        <x:v>Outcome</x:v>
      </x:c>
      <x:c r="J1255" s="76" t="n">
        <x:f>IF(E1255&lt;&gt;"",MAX(0,E1255-D1255),IF(F1255="Overdue",MAX(0,'START_HERE'!$B$7-D1255),0))</x:f>
        <x:v>0</x:v>
      </x:c>
    </x:row>
    <x:row r="1256" ht="18" customHeight="1">
      <x:c r="A1256" s="69" t="str">
        <x:v>MLS-001255</x:v>
      </x:c>
      <x:c r="B1256" s="69" t="str">
        <x:v>AGR-00429</x:v>
      </x:c>
      <x:c r="C1256" s="69" t="str">
        <x:v>Progress Report</x:v>
      </x:c>
      <x:c r="D1256" s="72" t="n">
        <x:v>45689</x:v>
      </x:c>
      <x:c r="E1256" s="72" t="n">
        <x:v>45703</x:v>
      </x:c>
      <x:c r="F1256" s="69" t="str">
        <x:v>Completed</x:v>
      </x:c>
      <x:c r="G1256" s="69" t="str">
        <x:v>Yes</x:v>
      </x:c>
      <x:c r="H1256" s="69" t="str">
        <x:v>Accepted</x:v>
      </x:c>
      <x:c r="I1256" s="69" t="str">
        <x:v>Compliance</x:v>
      </x:c>
      <x:c r="J1256" s="76" t="n">
        <x:f>IF(E1256&lt;&gt;"",MAX(0,E1256-D1256),IF(F1256="Overdue",MAX(0,'START_HERE'!$B$7-D1256),0))</x:f>
        <x:v>14</x:v>
      </x:c>
    </x:row>
    <x:row r="1257" ht="18" customHeight="1">
      <x:c r="A1257" s="69" t="str">
        <x:v>MLS-001256</x:v>
      </x:c>
      <x:c r="B1257" s="69" t="str">
        <x:v>AGR-00429</x:v>
      </x:c>
      <x:c r="C1257" s="69" t="str">
        <x:v>Progress Report</x:v>
      </x:c>
      <x:c r="D1257" s="72" t="n">
        <x:v>45871</x:v>
      </x:c>
      <x:c r="E1257" s="72" t="n">
        <x:v>45876</x:v>
      </x:c>
      <x:c r="F1257" s="69" t="str">
        <x:v>Completed</x:v>
      </x:c>
      <x:c r="G1257" s="69" t="str">
        <x:v>Yes</x:v>
      </x:c>
      <x:c r="H1257" s="69" t="str">
        <x:v>Accepted</x:v>
      </x:c>
      <x:c r="I1257" s="69" t="str">
        <x:v>Outcome</x:v>
      </x:c>
      <x:c r="J1257" s="76" t="n">
        <x:f>IF(E1257&lt;&gt;"",MAX(0,E1257-D1257),IF(F1257="Overdue",MAX(0,'START_HERE'!$B$7-D1257),0))</x:f>
        <x:v>5</x:v>
      </x:c>
    </x:row>
    <x:row r="1258" ht="18" customHeight="1">
      <x:c r="A1258" s="69" t="str">
        <x:v>MLS-001257</x:v>
      </x:c>
      <x:c r="B1258" s="69" t="str">
        <x:v>AGR-00429</x:v>
      </x:c>
      <x:c r="C1258" s="69" t="str">
        <x:v>Progress Report</x:v>
      </x:c>
      <x:c r="D1258" s="72" t="n">
        <x:v>46054</x:v>
      </x:c>
      <x:c r="E1258" s="72" t="n">
        <x:v>46077</x:v>
      </x:c>
      <x:c r="F1258" s="69" t="str">
        <x:v>Completed</x:v>
      </x:c>
      <x:c r="G1258" s="69" t="str">
        <x:v>Yes</x:v>
      </x:c>
      <x:c r="H1258" s="69" t="str">
        <x:v>Accepted</x:v>
      </x:c>
      <x:c r="I1258" s="69" t="str">
        <x:v>Program Delivery</x:v>
      </x:c>
      <x:c r="J1258" s="76" t="n">
        <x:f>IF(E1258&lt;&gt;"",MAX(0,E1258-D1258),IF(F1258="Overdue",MAX(0,'START_HERE'!$B$7-D1258),0))</x:f>
        <x:v>23</x:v>
      </x:c>
    </x:row>
    <x:row r="1259" ht="18" customHeight="1">
      <x:c r="A1259" s="69" t="str">
        <x:v>MLS-001258</x:v>
      </x:c>
      <x:c r="B1259" s="69" t="str">
        <x:v>AGR-00430</x:v>
      </x:c>
      <x:c r="C1259" s="69" t="str">
        <x:v>Financial Report</x:v>
      </x:c>
      <x:c r="D1259" s="72" t="n">
        <x:v>45627</x:v>
      </x:c>
      <x:c r="E1259" s="72" t="n">
        <x:v>45636</x:v>
      </x:c>
      <x:c r="F1259" s="69" t="str">
        <x:v>Completed</x:v>
      </x:c>
      <x:c r="G1259" s="69" t="str">
        <x:v>Yes</x:v>
      </x:c>
      <x:c r="H1259" s="69" t="str">
        <x:v>Follow-up Required</x:v>
      </x:c>
      <x:c r="I1259" s="69" t="str">
        <x:v>Financial</x:v>
      </x:c>
      <x:c r="J1259" s="76" t="n">
        <x:f>IF(E1259&lt;&gt;"",MAX(0,E1259-D1259),IF(F1259="Overdue",MAX(0,'START_HERE'!$B$7-D1259),0))</x:f>
        <x:v>9</x:v>
      </x:c>
    </x:row>
    <x:row r="1260" ht="18" customHeight="1">
      <x:c r="A1260" s="69" t="str">
        <x:v>MLS-001259</x:v>
      </x:c>
      <x:c r="B1260" s="69" t="str">
        <x:v>AGR-00430</x:v>
      </x:c>
      <x:c r="C1260" s="69" t="str">
        <x:v>Service Target</x:v>
      </x:c>
      <x:c r="D1260" s="72" t="n">
        <x:v>45748</x:v>
      </x:c>
      <x:c r="E1260" s="72"/>
      <x:c r="F1260" s="69" t="str">
        <x:v>Overdue</x:v>
      </x:c>
      <x:c r="G1260" s="69" t="str">
        <x:v>No</x:v>
      </x:c>
      <x:c r="H1260" s="69" t="str">
        <x:v>Not Reviewed</x:v>
      </x:c>
      <x:c r="I1260" s="69" t="str">
        <x:v>Outcome</x:v>
      </x:c>
      <x:c r="J1260" s="76" t="n">
        <x:f>IF(E1260&lt;&gt;"",MAX(0,E1260-D1260),IF(F1260="Overdue",MAX(0,'START_HERE'!$B$7-D1260),0))</x:f>
        <x:v>517</x:v>
      </x:c>
    </x:row>
    <x:row r="1261" ht="18" customHeight="1">
      <x:c r="A1261" s="69" t="str">
        <x:v>MLS-001260</x:v>
      </x:c>
      <x:c r="B1261" s="69" t="str">
        <x:v>AGR-00431</x:v>
      </x:c>
      <x:c r="C1261" s="69" t="str">
        <x:v>Progress Report</x:v>
      </x:c>
      <x:c r="D1261" s="72" t="n">
        <x:v>45724</x:v>
      </x:c>
      <x:c r="E1261" s="72" t="n">
        <x:v>45742</x:v>
      </x:c>
      <x:c r="F1261" s="69" t="str">
        <x:v>Completed</x:v>
      </x:c>
      <x:c r="G1261" s="69" t="str">
        <x:v>Yes</x:v>
      </x:c>
      <x:c r="H1261" s="69" t="str">
        <x:v>Accepted</x:v>
      </x:c>
      <x:c r="I1261" s="69" t="str">
        <x:v>Compliance</x:v>
      </x:c>
      <x:c r="J1261" s="76" t="n">
        <x:f>IF(E1261&lt;&gt;"",MAX(0,E1261-D1261),IF(F1261="Overdue",MAX(0,'START_HERE'!$B$7-D1261),0))</x:f>
        <x:v>18</x:v>
      </x:c>
    </x:row>
    <x:row r="1262" ht="18" customHeight="1">
      <x:c r="A1262" s="69" t="str">
        <x:v>MLS-001261</x:v>
      </x:c>
      <x:c r="B1262" s="69" t="str">
        <x:v>AGR-00431</x:v>
      </x:c>
      <x:c r="C1262" s="69" t="str">
        <x:v>Financial Report</x:v>
      </x:c>
      <x:c r="D1262" s="72" t="n">
        <x:v>45845</x:v>
      </x:c>
      <x:c r="E1262" s="72" t="n">
        <x:v>45846</x:v>
      </x:c>
      <x:c r="F1262" s="69" t="str">
        <x:v>Completed</x:v>
      </x:c>
      <x:c r="G1262" s="69" t="str">
        <x:v>Yes</x:v>
      </x:c>
      <x:c r="H1262" s="69" t="str">
        <x:v>Accepted</x:v>
      </x:c>
      <x:c r="I1262" s="69" t="str">
        <x:v>Financial</x:v>
      </x:c>
      <x:c r="J1262" s="76" t="n">
        <x:f>IF(E1262&lt;&gt;"",MAX(0,E1262-D1262),IF(F1262="Overdue",MAX(0,'START_HERE'!$B$7-D1262),0))</x:f>
        <x:v>1</x:v>
      </x:c>
    </x:row>
    <x:row r="1263" ht="18" customHeight="1">
      <x:c r="A1263" s="69" t="str">
        <x:v>MLS-001262</x:v>
      </x:c>
      <x:c r="B1263" s="69" t="str">
        <x:v>AGR-00432</x:v>
      </x:c>
      <x:c r="C1263" s="69" t="str">
        <x:v>Financial Report</x:v>
      </x:c>
      <x:c r="D1263" s="72" t="n">
        <x:v>45644</x:v>
      </x:c>
      <x:c r="E1263" s="72" t="n">
        <x:v>45635</x:v>
      </x:c>
      <x:c r="F1263" s="69" t="str">
        <x:v>Completed</x:v>
      </x:c>
      <x:c r="G1263" s="69" t="str">
        <x:v>Yes</x:v>
      </x:c>
      <x:c r="H1263" s="69" t="str">
        <x:v>Accepted</x:v>
      </x:c>
      <x:c r="I1263" s="69" t="str">
        <x:v>Financial</x:v>
      </x:c>
      <x:c r="J1263" s="76" t="n">
        <x:f>IF(E1263&lt;&gt;"",MAX(0,E1263-D1263),IF(F1263="Overdue",MAX(0,'START_HERE'!$B$7-D1263),0))</x:f>
        <x:v>0</x:v>
      </x:c>
    </x:row>
    <x:row r="1264" ht="18" customHeight="1">
      <x:c r="A1264" s="69" t="str">
        <x:v>MLS-001263</x:v>
      </x:c>
      <x:c r="B1264" s="69" t="str">
        <x:v>AGR-00432</x:v>
      </x:c>
      <x:c r="C1264" s="69" t="str">
        <x:v>Progress Report</x:v>
      </x:c>
      <x:c r="D1264" s="72" t="n">
        <x:v>45765</x:v>
      </x:c>
      <x:c r="E1264" s="72" t="n">
        <x:v>45757</x:v>
      </x:c>
      <x:c r="F1264" s="69" t="str">
        <x:v>Completed</x:v>
      </x:c>
      <x:c r="G1264" s="69" t="str">
        <x:v>Yes</x:v>
      </x:c>
      <x:c r="H1264" s="69" t="str">
        <x:v>Accepted</x:v>
      </x:c>
      <x:c r="I1264" s="69" t="str">
        <x:v>Program Delivery</x:v>
      </x:c>
      <x:c r="J1264" s="76" t="n">
        <x:f>IF(E1264&lt;&gt;"",MAX(0,E1264-D1264),IF(F1264="Overdue",MAX(0,'START_HERE'!$B$7-D1264),0))</x:f>
        <x:v>0</x:v>
      </x:c>
    </x:row>
    <x:row r="1265" ht="18" customHeight="1">
      <x:c r="A1265" s="69" t="str">
        <x:v>MLS-001264</x:v>
      </x:c>
      <x:c r="B1265" s="69" t="str">
        <x:v>AGR-00433</x:v>
      </x:c>
      <x:c r="C1265" s="69" t="str">
        <x:v>Financial Report</x:v>
      </x:c>
      <x:c r="D1265" s="72" t="n">
        <x:v>45892</x:v>
      </x:c>
      <x:c r="E1265" s="72" t="n">
        <x:v>45889</x:v>
      </x:c>
      <x:c r="F1265" s="69" t="str">
        <x:v>Completed</x:v>
      </x:c>
      <x:c r="G1265" s="69" t="str">
        <x:v>Yes</x:v>
      </x:c>
      <x:c r="H1265" s="69" t="str">
        <x:v>Accepted</x:v>
      </x:c>
      <x:c r="I1265" s="69" t="str">
        <x:v>Program Delivery</x:v>
      </x:c>
      <x:c r="J1265" s="76" t="n">
        <x:f>IF(E1265&lt;&gt;"",MAX(0,E1265-D1265),IF(F1265="Overdue",MAX(0,'START_HERE'!$B$7-D1265),0))</x:f>
        <x:v>0</x:v>
      </x:c>
    </x:row>
    <x:row r="1266" ht="18" customHeight="1">
      <x:c r="A1266" s="69" t="str">
        <x:v>MLS-001265</x:v>
      </x:c>
      <x:c r="B1266" s="69" t="str">
        <x:v>AGR-00433</x:v>
      </x:c>
      <x:c r="C1266" s="69" t="str">
        <x:v>Final Outcome</x:v>
      </x:c>
      <x:c r="D1266" s="72" t="n">
        <x:v>46029</x:v>
      </x:c>
      <x:c r="E1266" s="72"/>
      <x:c r="F1266" s="69" t="str">
        <x:v>Overdue</x:v>
      </x:c>
      <x:c r="G1266" s="69" t="str">
        <x:v>No</x:v>
      </x:c>
      <x:c r="H1266" s="69" t="str">
        <x:v>Not Reviewed</x:v>
      </x:c>
      <x:c r="I1266" s="69" t="str">
        <x:v>Financial</x:v>
      </x:c>
      <x:c r="J1266" s="76" t="n">
        <x:f>IF(E1266&lt;&gt;"",MAX(0,E1266-D1266),IF(F1266="Overdue",MAX(0,'START_HERE'!$B$7-D1266),0))</x:f>
        <x:v>236</x:v>
      </x:c>
    </x:row>
    <x:row r="1267" ht="18" customHeight="1">
      <x:c r="A1267" s="69" t="str">
        <x:v>MLS-001266</x:v>
      </x:c>
      <x:c r="B1267" s="69" t="str">
        <x:v>AGR-00433</x:v>
      </x:c>
      <x:c r="C1267" s="69" t="str">
        <x:v>Final Outcome</x:v>
      </x:c>
      <x:c r="D1267" s="72" t="n">
        <x:v>46166</x:v>
      </x:c>
      <x:c r="E1267" s="72" t="n">
        <x:v>46160</x:v>
      </x:c>
      <x:c r="F1267" s="69" t="str">
        <x:v>Completed</x:v>
      </x:c>
      <x:c r="G1267" s="69" t="str">
        <x:v>Yes</x:v>
      </x:c>
      <x:c r="H1267" s="69" t="str">
        <x:v>Accepted</x:v>
      </x:c>
      <x:c r="I1267" s="69" t="str">
        <x:v>Financial</x:v>
      </x:c>
      <x:c r="J1267" s="76" t="n">
        <x:f>IF(E1267&lt;&gt;"",MAX(0,E1267-D1267),IF(F1267="Overdue",MAX(0,'START_HERE'!$B$7-D1267),0))</x:f>
        <x:v>0</x:v>
      </x:c>
    </x:row>
    <x:row r="1268" ht="18" customHeight="1">
      <x:c r="A1268" s="69" t="str">
        <x:v>MLS-001267</x:v>
      </x:c>
      <x:c r="B1268" s="69" t="str">
        <x:v>AGR-00434</x:v>
      </x:c>
      <x:c r="C1268" s="69" t="str">
        <x:v>Final Outcome</x:v>
      </x:c>
      <x:c r="D1268" s="72" t="n">
        <x:v>46268</x:v>
      </x:c>
      <x:c r="E1268" s="72"/>
      <x:c r="F1268" s="69" t="str">
        <x:v>Not Due</x:v>
      </x:c>
      <x:c r="G1268" s="69" t="str">
        <x:v>No</x:v>
      </x:c>
      <x:c r="H1268" s="69" t="str">
        <x:v>Not Reviewed</x:v>
      </x:c>
      <x:c r="I1268" s="69" t="str">
        <x:v>Program Delivery</x:v>
      </x:c>
      <x:c r="J1268" s="76" t="n">
        <x:f>IF(E1268&lt;&gt;"",MAX(0,E1268-D1268),IF(F1268="Overdue",MAX(0,'START_HERE'!$B$7-D1268),0))</x:f>
        <x:v>0</x:v>
      </x:c>
    </x:row>
    <x:row r="1269" ht="18" customHeight="1">
      <x:c r="A1269" s="69" t="str">
        <x:v>MLS-001268</x:v>
      </x:c>
      <x:c r="B1269" s="69" t="str">
        <x:v>AGR-00434</x:v>
      </x:c>
      <x:c r="C1269" s="69" t="str">
        <x:v>Financial Report</x:v>
      </x:c>
      <x:c r="D1269" s="72" t="n">
        <x:v>46450</x:v>
      </x:c>
      <x:c r="E1269" s="72"/>
      <x:c r="F1269" s="69" t="str">
        <x:v>Not Due</x:v>
      </x:c>
      <x:c r="G1269" s="69" t="str">
        <x:v>No</x:v>
      </x:c>
      <x:c r="H1269" s="69" t="str">
        <x:v>Not Reviewed</x:v>
      </x:c>
      <x:c r="I1269" s="69" t="str">
        <x:v>Outcome</x:v>
      </x:c>
      <x:c r="J1269" s="76" t="n">
        <x:f>IF(E1269&lt;&gt;"",MAX(0,E1269-D1269),IF(F1269="Overdue",MAX(0,'START_HERE'!$B$7-D1269),0))</x:f>
        <x:v>0</x:v>
      </x:c>
    </x:row>
    <x:row r="1270" ht="18" customHeight="1">
      <x:c r="A1270" s="69" t="str">
        <x:v>MLS-001269</x:v>
      </x:c>
      <x:c r="B1270" s="69" t="str">
        <x:v>AGR-00435</x:v>
      </x:c>
      <x:c r="C1270" s="69" t="str">
        <x:v>Final Outcome</x:v>
      </x:c>
      <x:c r="D1270" s="72" t="n">
        <x:v>46404</x:v>
      </x:c>
      <x:c r="E1270" s="72"/>
      <x:c r="F1270" s="69" t="str">
        <x:v>Not Due</x:v>
      </x:c>
      <x:c r="G1270" s="69" t="str">
        <x:v>No</x:v>
      </x:c>
      <x:c r="H1270" s="69" t="str">
        <x:v>Not Reviewed</x:v>
      </x:c>
      <x:c r="I1270" s="69" t="str">
        <x:v>Financial</x:v>
      </x:c>
      <x:c r="J1270" s="76" t="n">
        <x:f>IF(E1270&lt;&gt;"",MAX(0,E1270-D1270),IF(F1270="Overdue",MAX(0,'START_HERE'!$B$7-D1270),0))</x:f>
        <x:v>0</x:v>
      </x:c>
    </x:row>
    <x:row r="1271" ht="18" customHeight="1">
      <x:c r="A1271" s="69" t="str">
        <x:v>MLS-001270</x:v>
      </x:c>
      <x:c r="B1271" s="69" t="str">
        <x:v>AGR-00435</x:v>
      </x:c>
      <x:c r="C1271" s="69" t="str">
        <x:v>Final Outcome</x:v>
      </x:c>
      <x:c r="D1271" s="72" t="n">
        <x:v>46525</x:v>
      </x:c>
      <x:c r="E1271" s="72"/>
      <x:c r="F1271" s="69" t="str">
        <x:v>Not Due</x:v>
      </x:c>
      <x:c r="G1271" s="69" t="str">
        <x:v>No</x:v>
      </x:c>
      <x:c r="H1271" s="69" t="str">
        <x:v>Not Reviewed</x:v>
      </x:c>
      <x:c r="I1271" s="69" t="str">
        <x:v>Outcome</x:v>
      </x:c>
      <x:c r="J1271" s="76" t="n">
        <x:f>IF(E1271&lt;&gt;"",MAX(0,E1271-D1271),IF(F1271="Overdue",MAX(0,'START_HERE'!$B$7-D1271),0))</x:f>
        <x:v>0</x:v>
      </x:c>
    </x:row>
    <x:row r="1272" ht="18" customHeight="1">
      <x:c r="A1272" s="69" t="str">
        <x:v>MLS-001271</x:v>
      </x:c>
      <x:c r="B1272" s="69" t="str">
        <x:v>AGR-00436</x:v>
      </x:c>
      <x:c r="C1272" s="69" t="str">
        <x:v>Service Target</x:v>
      </x:c>
      <x:c r="D1272" s="72" t="n">
        <x:v>46108</x:v>
      </x:c>
      <x:c r="E1272" s="72" t="n">
        <x:v>46133</x:v>
      </x:c>
      <x:c r="F1272" s="69" t="str">
        <x:v>Completed</x:v>
      </x:c>
      <x:c r="G1272" s="69" t="str">
        <x:v>Yes</x:v>
      </x:c>
      <x:c r="H1272" s="69" t="str">
        <x:v>Accepted</x:v>
      </x:c>
      <x:c r="I1272" s="69" t="str">
        <x:v>Financial</x:v>
      </x:c>
      <x:c r="J1272" s="76" t="n">
        <x:f>IF(E1272&lt;&gt;"",MAX(0,E1272-D1272),IF(F1272="Overdue",MAX(0,'START_HERE'!$B$7-D1272),0))</x:f>
        <x:v>25</x:v>
      </x:c>
    </x:row>
    <x:row r="1273" ht="18" customHeight="1">
      <x:c r="A1273" s="69" t="str">
        <x:v>MLS-001272</x:v>
      </x:c>
      <x:c r="B1273" s="69" t="str">
        <x:v>AGR-00436</x:v>
      </x:c>
      <x:c r="C1273" s="69" t="str">
        <x:v>Progress Report</x:v>
      </x:c>
      <x:c r="D1273" s="72" t="n">
        <x:v>46217</x:v>
      </x:c>
      <x:c r="E1273" s="72" t="n">
        <x:v>46241</x:v>
      </x:c>
      <x:c r="F1273" s="69" t="str">
        <x:v>Completed</x:v>
      </x:c>
      <x:c r="G1273" s="69" t="str">
        <x:v>Yes</x:v>
      </x:c>
      <x:c r="H1273" s="69" t="str">
        <x:v>Accepted</x:v>
      </x:c>
      <x:c r="I1273" s="69" t="str">
        <x:v>Financial</x:v>
      </x:c>
      <x:c r="J1273" s="76" t="n">
        <x:f>IF(E1273&lt;&gt;"",MAX(0,E1273-D1273),IF(F1273="Overdue",MAX(0,'START_HERE'!$B$7-D1273),0))</x:f>
        <x:v>24</x:v>
      </x:c>
    </x:row>
    <x:row r="1274" ht="18" customHeight="1">
      <x:c r="A1274" s="69" t="str">
        <x:v>MLS-001273</x:v>
      </x:c>
      <x:c r="B1274" s="69" t="str">
        <x:v>AGR-00436</x:v>
      </x:c>
      <x:c r="C1274" s="69" t="str">
        <x:v>Financial Report</x:v>
      </x:c>
      <x:c r="D1274" s="72" t="n">
        <x:v>46327</x:v>
      </x:c>
      <x:c r="E1274" s="72"/>
      <x:c r="F1274" s="69" t="str">
        <x:v>Not Due</x:v>
      </x:c>
      <x:c r="G1274" s="69" t="str">
        <x:v>No</x:v>
      </x:c>
      <x:c r="H1274" s="69" t="str">
        <x:v>Not Reviewed</x:v>
      </x:c>
      <x:c r="I1274" s="69" t="str">
        <x:v>Program Delivery</x:v>
      </x:c>
      <x:c r="J1274" s="76" t="n">
        <x:f>IF(E1274&lt;&gt;"",MAX(0,E1274-D1274),IF(F1274="Overdue",MAX(0,'START_HERE'!$B$7-D1274),0))</x:f>
        <x:v>0</x:v>
      </x:c>
    </x:row>
    <x:row r="1275" ht="18" customHeight="1">
      <x:c r="A1275" s="69" t="str">
        <x:v>MLS-001274</x:v>
      </x:c>
      <x:c r="B1275" s="69" t="str">
        <x:v>AGR-00436</x:v>
      </x:c>
      <x:c r="C1275" s="69" t="str">
        <x:v>Progress Report</x:v>
      </x:c>
      <x:c r="D1275" s="72" t="n">
        <x:v>46436</x:v>
      </x:c>
      <x:c r="E1275" s="72"/>
      <x:c r="F1275" s="69" t="str">
        <x:v>Not Due</x:v>
      </x:c>
      <x:c r="G1275" s="69" t="str">
        <x:v>No</x:v>
      </x:c>
      <x:c r="H1275" s="69" t="str">
        <x:v>Not Reviewed</x:v>
      </x:c>
      <x:c r="I1275" s="69" t="str">
        <x:v>Outcome</x:v>
      </x:c>
      <x:c r="J1275" s="76" t="n">
        <x:f>IF(E1275&lt;&gt;"",MAX(0,E1275-D1275),IF(F1275="Overdue",MAX(0,'START_HERE'!$B$7-D1275),0))</x:f>
        <x:v>0</x:v>
      </x:c>
    </x:row>
    <x:row r="1276" ht="18" customHeight="1">
      <x:c r="A1276" s="69" t="str">
        <x:v>MLS-001275</x:v>
      </x:c>
      <x:c r="B1276" s="69" t="str">
        <x:v>AGR-00437</x:v>
      </x:c>
      <x:c r="C1276" s="69" t="str">
        <x:v>Financial Report</x:v>
      </x:c>
      <x:c r="D1276" s="72" t="n">
        <x:v>45153</x:v>
      </x:c>
      <x:c r="E1276" s="72" t="n">
        <x:v>45162</x:v>
      </x:c>
      <x:c r="F1276" s="69" t="str">
        <x:v>Completed</x:v>
      </x:c>
      <x:c r="G1276" s="69" t="str">
        <x:v>Yes</x:v>
      </x:c>
      <x:c r="H1276" s="69" t="str">
        <x:v>Accepted</x:v>
      </x:c>
      <x:c r="I1276" s="69" t="str">
        <x:v>Program Delivery</x:v>
      </x:c>
      <x:c r="J1276" s="76" t="n">
        <x:f>IF(E1276&lt;&gt;"",MAX(0,E1276-D1276),IF(F1276="Overdue",MAX(0,'START_HERE'!$B$7-D1276),0))</x:f>
        <x:v>9</x:v>
      </x:c>
    </x:row>
    <x:row r="1277" ht="18" customHeight="1">
      <x:c r="A1277" s="69" t="str">
        <x:v>MLS-001276</x:v>
      </x:c>
      <x:c r="B1277" s="69" t="str">
        <x:v>AGR-00437</x:v>
      </x:c>
      <x:c r="C1277" s="69" t="str">
        <x:v>Service Target</x:v>
      </x:c>
      <x:c r="D1277" s="72" t="n">
        <x:v>45245</x:v>
      </x:c>
      <x:c r="E1277" s="72"/>
      <x:c r="F1277" s="69" t="str">
        <x:v>Overdue</x:v>
      </x:c>
      <x:c r="G1277" s="69" t="str">
        <x:v>No</x:v>
      </x:c>
      <x:c r="H1277" s="69" t="str">
        <x:v>Not Reviewed</x:v>
      </x:c>
      <x:c r="I1277" s="69" t="str">
        <x:v>Compliance</x:v>
      </x:c>
      <x:c r="J1277" s="76" t="n">
        <x:f>IF(E1277&lt;&gt;"",MAX(0,E1277-D1277),IF(F1277="Overdue",MAX(0,'START_HERE'!$B$7-D1277),0))</x:f>
        <x:v>1020</x:v>
      </x:c>
    </x:row>
    <x:row r="1278" ht="18" customHeight="1">
      <x:c r="A1278" s="69" t="str">
        <x:v>MLS-001277</x:v>
      </x:c>
      <x:c r="B1278" s="69" t="str">
        <x:v>AGR-00437</x:v>
      </x:c>
      <x:c r="C1278" s="69" t="str">
        <x:v>Financial Report</x:v>
      </x:c>
      <x:c r="D1278" s="72" t="n">
        <x:v>45336</x:v>
      </x:c>
      <x:c r="E1278" s="72" t="n">
        <x:v>45338</x:v>
      </x:c>
      <x:c r="F1278" s="69" t="str">
        <x:v>Completed</x:v>
      </x:c>
      <x:c r="G1278" s="69" t="str">
        <x:v>Yes</x:v>
      </x:c>
      <x:c r="H1278" s="69" t="str">
        <x:v>Accepted</x:v>
      </x:c>
      <x:c r="I1278" s="69" t="str">
        <x:v>Compliance</x:v>
      </x:c>
      <x:c r="J1278" s="76" t="n">
        <x:f>IF(E1278&lt;&gt;"",MAX(0,E1278-D1278),IF(F1278="Overdue",MAX(0,'START_HERE'!$B$7-D1278),0))</x:f>
        <x:v>2</x:v>
      </x:c>
    </x:row>
    <x:row r="1279" ht="18" customHeight="1">
      <x:c r="A1279" s="69" t="str">
        <x:v>MLS-001278</x:v>
      </x:c>
      <x:c r="B1279" s="69" t="str">
        <x:v>AGR-00438</x:v>
      </x:c>
      <x:c r="C1279" s="69" t="str">
        <x:v>Final Outcome</x:v>
      </x:c>
      <x:c r="D1279" s="72" t="n">
        <x:v>45422</x:v>
      </x:c>
      <x:c r="E1279" s="72" t="n">
        <x:v>45413</x:v>
      </x:c>
      <x:c r="F1279" s="69" t="str">
        <x:v>Completed</x:v>
      </x:c>
      <x:c r="G1279" s="69" t="str">
        <x:v>Yes</x:v>
      </x:c>
      <x:c r="H1279" s="69" t="str">
        <x:v>Follow-up Required</x:v>
      </x:c>
      <x:c r="I1279" s="69" t="str">
        <x:v>Program Delivery</x:v>
      </x:c>
      <x:c r="J1279" s="76" t="n">
        <x:f>IF(E1279&lt;&gt;"",MAX(0,E1279-D1279),IF(F1279="Overdue",MAX(0,'START_HERE'!$B$7-D1279),0))</x:f>
        <x:v>0</x:v>
      </x:c>
    </x:row>
    <x:row r="1280" ht="18" customHeight="1">
      <x:c r="A1280" s="69" t="str">
        <x:v>MLS-001279</x:v>
      </x:c>
      <x:c r="B1280" s="69" t="str">
        <x:v>AGR-00438</x:v>
      </x:c>
      <x:c r="C1280" s="69" t="str">
        <x:v>Financial Report</x:v>
      </x:c>
      <x:c r="D1280" s="72" t="n">
        <x:v>45666</x:v>
      </x:c>
      <x:c r="E1280" s="72"/>
      <x:c r="F1280" s="69" t="str">
        <x:v>Overdue</x:v>
      </x:c>
      <x:c r="G1280" s="69" t="str">
        <x:v>No</x:v>
      </x:c>
      <x:c r="H1280" s="69" t="str">
        <x:v>Not Reviewed</x:v>
      </x:c>
      <x:c r="I1280" s="69" t="str">
        <x:v>Program Delivery</x:v>
      </x:c>
      <x:c r="J1280" s="76" t="n">
        <x:f>IF(E1280&lt;&gt;"",MAX(0,E1280-D1280),IF(F1280="Overdue",MAX(0,'START_HERE'!$B$7-D1280),0))</x:f>
        <x:v>599</x:v>
      </x:c>
    </x:row>
    <x:row r="1281" ht="18" customHeight="1">
      <x:c r="A1281" s="69" t="str">
        <x:v>MLS-001280</x:v>
      </x:c>
      <x:c r="B1281" s="69" t="str">
        <x:v>AGR-00439</x:v>
      </x:c>
      <x:c r="C1281" s="69" t="str">
        <x:v>Progress Report</x:v>
      </x:c>
      <x:c r="D1281" s="72" t="n">
        <x:v>45530</x:v>
      </x:c>
      <x:c r="E1281" s="72"/>
      <x:c r="F1281" s="69" t="str">
        <x:v>Overdue</x:v>
      </x:c>
      <x:c r="G1281" s="69" t="str">
        <x:v>No</x:v>
      </x:c>
      <x:c r="H1281" s="69" t="str">
        <x:v>Not Reviewed</x:v>
      </x:c>
      <x:c r="I1281" s="69" t="str">
        <x:v>Compliance</x:v>
      </x:c>
      <x:c r="J1281" s="76" t="n">
        <x:f>IF(E1281&lt;&gt;"",MAX(0,E1281-D1281),IF(F1281="Overdue",MAX(0,'START_HERE'!$B$7-D1281),0))</x:f>
        <x:v>735</x:v>
      </x:c>
    </x:row>
    <x:row r="1282" ht="18" customHeight="1">
      <x:c r="A1282" s="69" t="str">
        <x:v>MLS-001281</x:v>
      </x:c>
      <x:c r="B1282" s="69" t="str">
        <x:v>AGR-00439</x:v>
      </x:c>
      <x:c r="C1282" s="69" t="str">
        <x:v>Service Target</x:v>
      </x:c>
      <x:c r="D1282" s="72" t="n">
        <x:v>45712</x:v>
      </x:c>
      <x:c r="E1282" s="72" t="n">
        <x:v>45731</x:v>
      </x:c>
      <x:c r="F1282" s="69" t="str">
        <x:v>Completed</x:v>
      </x:c>
      <x:c r="G1282" s="69" t="str">
        <x:v>Yes</x:v>
      </x:c>
      <x:c r="H1282" s="69" t="str">
        <x:v>Follow-up Required</x:v>
      </x:c>
      <x:c r="I1282" s="69" t="str">
        <x:v>Program Delivery</x:v>
      </x:c>
      <x:c r="J1282" s="76" t="n">
        <x:f>IF(E1282&lt;&gt;"",MAX(0,E1282-D1282),IF(F1282="Overdue",MAX(0,'START_HERE'!$B$7-D1282),0))</x:f>
        <x:v>19</x:v>
      </x:c>
    </x:row>
    <x:row r="1283" ht="18" customHeight="1">
      <x:c r="A1283" s="69" t="str">
        <x:v>MLS-001282</x:v>
      </x:c>
      <x:c r="B1283" s="69" t="str">
        <x:v>AGR-00440</x:v>
      </x:c>
      <x:c r="C1283" s="69" t="str">
        <x:v>Progress Report</x:v>
      </x:c>
      <x:c r="D1283" s="72" t="n">
        <x:v>45349</x:v>
      </x:c>
      <x:c r="E1283" s="72" t="n">
        <x:v>45370</x:v>
      </x:c>
      <x:c r="F1283" s="69" t="str">
        <x:v>Completed</x:v>
      </x:c>
      <x:c r="G1283" s="69" t="str">
        <x:v>Yes</x:v>
      </x:c>
      <x:c r="H1283" s="69" t="str">
        <x:v>Follow-up Required</x:v>
      </x:c>
      <x:c r="I1283" s="69" t="str">
        <x:v>Program Delivery</x:v>
      </x:c>
      <x:c r="J1283" s="76" t="n">
        <x:f>IF(E1283&lt;&gt;"",MAX(0,E1283-D1283),IF(F1283="Overdue",MAX(0,'START_HERE'!$B$7-D1283),0))</x:f>
        <x:v>21</x:v>
      </x:c>
    </x:row>
    <x:row r="1284" ht="18" customHeight="1">
      <x:c r="A1284" s="69" t="str">
        <x:v>MLS-001283</x:v>
      </x:c>
      <x:c r="B1284" s="69" t="str">
        <x:v>AGR-00440</x:v>
      </x:c>
      <x:c r="C1284" s="69" t="str">
        <x:v>Financial Report</x:v>
      </x:c>
      <x:c r="D1284" s="72" t="n">
        <x:v>45593</x:v>
      </x:c>
      <x:c r="E1284" s="72" t="n">
        <x:v>45591</x:v>
      </x:c>
      <x:c r="F1284" s="69" t="str">
        <x:v>Completed</x:v>
      </x:c>
      <x:c r="G1284" s="69" t="str">
        <x:v>Yes</x:v>
      </x:c>
      <x:c r="H1284" s="69" t="str">
        <x:v>Follow-up Required</x:v>
      </x:c>
      <x:c r="I1284" s="69" t="str">
        <x:v>Compliance</x:v>
      </x:c>
      <x:c r="J1284" s="76" t="n">
        <x:f>IF(E1284&lt;&gt;"",MAX(0,E1284-D1284),IF(F1284="Overdue",MAX(0,'START_HERE'!$B$7-D1284),0))</x:f>
        <x:v>0</x:v>
      </x:c>
    </x:row>
    <x:row r="1285" ht="18" customHeight="1">
      <x:c r="A1285" s="69" t="str">
        <x:v>MLS-001284</x:v>
      </x:c>
      <x:c r="B1285" s="69" t="str">
        <x:v>AGR-00441</x:v>
      </x:c>
      <x:c r="C1285" s="69" t="str">
        <x:v>Financial Report</x:v>
      </x:c>
      <x:c r="D1285" s="72" t="n">
        <x:v>45269</x:v>
      </x:c>
      <x:c r="E1285" s="72"/>
      <x:c r="F1285" s="69" t="str">
        <x:v>Overdue</x:v>
      </x:c>
      <x:c r="G1285" s="69" t="str">
        <x:v>No</x:v>
      </x:c>
      <x:c r="H1285" s="69" t="str">
        <x:v>Not Reviewed</x:v>
      </x:c>
      <x:c r="I1285" s="69" t="str">
        <x:v>Compliance</x:v>
      </x:c>
      <x:c r="J1285" s="76" t="n">
        <x:f>IF(E1285&lt;&gt;"",MAX(0,E1285-D1285),IF(F1285="Overdue",MAX(0,'START_HERE'!$B$7-D1285),0))</x:f>
        <x:v>996</x:v>
      </x:c>
    </x:row>
    <x:row r="1286" ht="18" customHeight="1">
      <x:c r="A1286" s="69" t="str">
        <x:v>MLS-001285</x:v>
      </x:c>
      <x:c r="B1286" s="69" t="str">
        <x:v>AGR-00441</x:v>
      </x:c>
      <x:c r="C1286" s="69" t="str">
        <x:v>Service Target</x:v>
      </x:c>
      <x:c r="D1286" s="72" t="n">
        <x:v>45451</x:v>
      </x:c>
      <x:c r="E1286" s="72"/>
      <x:c r="F1286" s="69" t="str">
        <x:v>Overdue</x:v>
      </x:c>
      <x:c r="G1286" s="69" t="str">
        <x:v>No</x:v>
      </x:c>
      <x:c r="H1286" s="69" t="str">
        <x:v>Not Reviewed</x:v>
      </x:c>
      <x:c r="I1286" s="69" t="str">
        <x:v>Financial</x:v>
      </x:c>
      <x:c r="J1286" s="76" t="n">
        <x:f>IF(E1286&lt;&gt;"",MAX(0,E1286-D1286),IF(F1286="Overdue",MAX(0,'START_HERE'!$B$7-D1286),0))</x:f>
        <x:v>814</x:v>
      </x:c>
    </x:row>
    <x:row r="1287" ht="18" customHeight="1">
      <x:c r="A1287" s="69" t="str">
        <x:v>MLS-001286</x:v>
      </x:c>
      <x:c r="B1287" s="69" t="str">
        <x:v>AGR-00441</x:v>
      </x:c>
      <x:c r="C1287" s="69" t="str">
        <x:v>Final Outcome</x:v>
      </x:c>
      <x:c r="D1287" s="72" t="n">
        <x:v>45634</x:v>
      </x:c>
      <x:c r="E1287" s="72" t="n">
        <x:v>45636</x:v>
      </x:c>
      <x:c r="F1287" s="69" t="str">
        <x:v>Completed</x:v>
      </x:c>
      <x:c r="G1287" s="69" t="str">
        <x:v>Yes</x:v>
      </x:c>
      <x:c r="H1287" s="69" t="str">
        <x:v>Follow-up Required</x:v>
      </x:c>
      <x:c r="I1287" s="69" t="str">
        <x:v>Program Delivery</x:v>
      </x:c>
      <x:c r="J1287" s="76" t="n">
        <x:f>IF(E1287&lt;&gt;"",MAX(0,E1287-D1287),IF(F1287="Overdue",MAX(0,'START_HERE'!$B$7-D1287),0))</x:f>
        <x:v>2</x:v>
      </x:c>
    </x:row>
    <x:row r="1288" ht="18" customHeight="1">
      <x:c r="A1288" s="69" t="str">
        <x:v>MLS-001287</x:v>
      </x:c>
      <x:c r="B1288" s="69" t="str">
        <x:v>AGR-00442</x:v>
      </x:c>
      <x:c r="C1288" s="69" t="str">
        <x:v>Financial Report</x:v>
      </x:c>
      <x:c r="D1288" s="72" t="n">
        <x:v>45727</x:v>
      </x:c>
      <x:c r="E1288" s="72" t="n">
        <x:v>45712</x:v>
      </x:c>
      <x:c r="F1288" s="69" t="str">
        <x:v>Completed</x:v>
      </x:c>
      <x:c r="G1288" s="69" t="str">
        <x:v>Yes</x:v>
      </x:c>
      <x:c r="H1288" s="69" t="str">
        <x:v>Accepted</x:v>
      </x:c>
      <x:c r="I1288" s="69" t="str">
        <x:v>Program Delivery</x:v>
      </x:c>
      <x:c r="J1288" s="76" t="n">
        <x:f>IF(E1288&lt;&gt;"",MAX(0,E1288-D1288),IF(F1288="Overdue",MAX(0,'START_HERE'!$B$7-D1288),0))</x:f>
        <x:v>0</x:v>
      </x:c>
    </x:row>
    <x:row r="1289" ht="18" customHeight="1">
      <x:c r="A1289" s="69" t="str">
        <x:v>MLS-001288</x:v>
      </x:c>
      <x:c r="B1289" s="69" t="str">
        <x:v>AGR-00442</x:v>
      </x:c>
      <x:c r="C1289" s="69" t="str">
        <x:v>Final Outcome</x:v>
      </x:c>
      <x:c r="D1289" s="72" t="n">
        <x:v>45909</x:v>
      </x:c>
      <x:c r="E1289" s="72" t="n">
        <x:v>45900</x:v>
      </x:c>
      <x:c r="F1289" s="69" t="str">
        <x:v>Completed</x:v>
      </x:c>
      <x:c r="G1289" s="69" t="str">
        <x:v>Yes</x:v>
      </x:c>
      <x:c r="H1289" s="69" t="str">
        <x:v>Accepted</x:v>
      </x:c>
      <x:c r="I1289" s="69" t="str">
        <x:v>Outcome</x:v>
      </x:c>
      <x:c r="J1289" s="76" t="n">
        <x:f>IF(E1289&lt;&gt;"",MAX(0,E1289-D1289),IF(F1289="Overdue",MAX(0,'START_HERE'!$B$7-D1289),0))</x:f>
        <x:v>0</x:v>
      </x:c>
    </x:row>
    <x:row r="1290" ht="18" customHeight="1">
      <x:c r="A1290" s="69" t="str">
        <x:v>MLS-001289</x:v>
      </x:c>
      <x:c r="B1290" s="69" t="str">
        <x:v>AGR-00442</x:v>
      </x:c>
      <x:c r="C1290" s="69" t="str">
        <x:v>Final Outcome</x:v>
      </x:c>
      <x:c r="D1290" s="72" t="n">
        <x:v>46092</x:v>
      </x:c>
      <x:c r="E1290" s="72" t="n">
        <x:v>46112</x:v>
      </x:c>
      <x:c r="F1290" s="69" t="str">
        <x:v>Completed</x:v>
      </x:c>
      <x:c r="G1290" s="69" t="str">
        <x:v>Yes</x:v>
      </x:c>
      <x:c r="H1290" s="69" t="str">
        <x:v>Accepted</x:v>
      </x:c>
      <x:c r="I1290" s="69" t="str">
        <x:v>Compliance</x:v>
      </x:c>
      <x:c r="J1290" s="76" t="n">
        <x:f>IF(E1290&lt;&gt;"",MAX(0,E1290-D1290),IF(F1290="Overdue",MAX(0,'START_HERE'!$B$7-D1290),0))</x:f>
        <x:v>20</x:v>
      </x:c>
    </x:row>
    <x:row r="1291" ht="18" customHeight="1">
      <x:c r="A1291" s="69" t="str">
        <x:v>MLS-001290</x:v>
      </x:c>
      <x:c r="B1291" s="69" t="str">
        <x:v>AGR-00443</x:v>
      </x:c>
      <x:c r="C1291" s="69" t="str">
        <x:v>Progress Report</x:v>
      </x:c>
      <x:c r="D1291" s="72" t="n">
        <x:v>45431</x:v>
      </x:c>
      <x:c r="E1291" s="72" t="n">
        <x:v>45453</x:v>
      </x:c>
      <x:c r="F1291" s="69" t="str">
        <x:v>Completed</x:v>
      </x:c>
      <x:c r="G1291" s="69" t="str">
        <x:v>Yes</x:v>
      </x:c>
      <x:c r="H1291" s="69" t="str">
        <x:v>Follow-up Required</x:v>
      </x:c>
      <x:c r="I1291" s="69" t="str">
        <x:v>Financial</x:v>
      </x:c>
      <x:c r="J1291" s="76" t="n">
        <x:f>IF(E1291&lt;&gt;"",MAX(0,E1291-D1291),IF(F1291="Overdue",MAX(0,'START_HERE'!$B$7-D1291),0))</x:f>
        <x:v>22</x:v>
      </x:c>
    </x:row>
    <x:row r="1292" ht="18" customHeight="1">
      <x:c r="A1292" s="69" t="str">
        <x:v>MLS-001291</x:v>
      </x:c>
      <x:c r="B1292" s="69" t="str">
        <x:v>AGR-00443</x:v>
      </x:c>
      <x:c r="C1292" s="69" t="str">
        <x:v>Final Outcome</x:v>
      </x:c>
      <x:c r="D1292" s="72" t="n">
        <x:v>45540</x:v>
      </x:c>
      <x:c r="E1292" s="72" t="n">
        <x:v>45555</x:v>
      </x:c>
      <x:c r="F1292" s="69" t="str">
        <x:v>Completed</x:v>
      </x:c>
      <x:c r="G1292" s="69" t="str">
        <x:v>Yes</x:v>
      </x:c>
      <x:c r="H1292" s="69" t="str">
        <x:v>Accepted</x:v>
      </x:c>
      <x:c r="I1292" s="69" t="str">
        <x:v>Financial</x:v>
      </x:c>
      <x:c r="J1292" s="76" t="n">
        <x:f>IF(E1292&lt;&gt;"",MAX(0,E1292-D1292),IF(F1292="Overdue",MAX(0,'START_HERE'!$B$7-D1292),0))</x:f>
        <x:v>15</x:v>
      </x:c>
    </x:row>
    <x:row r="1293" ht="18" customHeight="1">
      <x:c r="A1293" s="69" t="str">
        <x:v>MLS-001292</x:v>
      </x:c>
      <x:c r="B1293" s="69" t="str">
        <x:v>AGR-00443</x:v>
      </x:c>
      <x:c r="C1293" s="69" t="str">
        <x:v>Progress Report</x:v>
      </x:c>
      <x:c r="D1293" s="72" t="n">
        <x:v>45650</x:v>
      </x:c>
      <x:c r="E1293" s="72" t="n">
        <x:v>45667</x:v>
      </x:c>
      <x:c r="F1293" s="69" t="str">
        <x:v>Completed</x:v>
      </x:c>
      <x:c r="G1293" s="69" t="str">
        <x:v>Yes</x:v>
      </x:c>
      <x:c r="H1293" s="69" t="str">
        <x:v>Follow-up Required</x:v>
      </x:c>
      <x:c r="I1293" s="69" t="str">
        <x:v>Compliance</x:v>
      </x:c>
      <x:c r="J1293" s="76" t="n">
        <x:f>IF(E1293&lt;&gt;"",MAX(0,E1293-D1293),IF(F1293="Overdue",MAX(0,'START_HERE'!$B$7-D1293),0))</x:f>
        <x:v>17</x:v>
      </x:c>
    </x:row>
    <x:row r="1294" ht="18" customHeight="1">
      <x:c r="A1294" s="69" t="str">
        <x:v>MLS-001293</x:v>
      </x:c>
      <x:c r="B1294" s="69" t="str">
        <x:v>AGR-00443</x:v>
      </x:c>
      <x:c r="C1294" s="69" t="str">
        <x:v>Financial Report</x:v>
      </x:c>
      <x:c r="D1294" s="72" t="n">
        <x:v>45759</x:v>
      </x:c>
      <x:c r="E1294" s="72" t="n">
        <x:v>45756</x:v>
      </x:c>
      <x:c r="F1294" s="69" t="str">
        <x:v>Completed</x:v>
      </x:c>
      <x:c r="G1294" s="69" t="str">
        <x:v>Yes</x:v>
      </x:c>
      <x:c r="H1294" s="69" t="str">
        <x:v>Follow-up Required</x:v>
      </x:c>
      <x:c r="I1294" s="69" t="str">
        <x:v>Financial</x:v>
      </x:c>
      <x:c r="J1294" s="76" t="n">
        <x:f>IF(E1294&lt;&gt;"",MAX(0,E1294-D1294),IF(F1294="Overdue",MAX(0,'START_HERE'!$B$7-D1294),0))</x:f>
        <x:v>0</x:v>
      </x:c>
    </x:row>
    <x:row r="1295" ht="18" customHeight="1">
      <x:c r="A1295" s="69" t="str">
        <x:v>MLS-001294</x:v>
      </x:c>
      <x:c r="B1295" s="69" t="str">
        <x:v>AGR-00444</x:v>
      </x:c>
      <x:c r="C1295" s="69" t="str">
        <x:v>Final Outcome</x:v>
      </x:c>
      <x:c r="D1295" s="72" t="n">
        <x:v>45472</x:v>
      </x:c>
      <x:c r="E1295" s="72" t="n">
        <x:v>45482</x:v>
      </x:c>
      <x:c r="F1295" s="69" t="str">
        <x:v>Completed</x:v>
      </x:c>
      <x:c r="G1295" s="69" t="str">
        <x:v>Yes</x:v>
      </x:c>
      <x:c r="H1295" s="69" t="str">
        <x:v>Follow-up Required</x:v>
      </x:c>
      <x:c r="I1295" s="69" t="str">
        <x:v>Compliance</x:v>
      </x:c>
      <x:c r="J1295" s="76" t="n">
        <x:f>IF(E1295&lt;&gt;"",MAX(0,E1295-D1295),IF(F1295="Overdue",MAX(0,'START_HERE'!$B$7-D1295),0))</x:f>
        <x:v>10</x:v>
      </x:c>
    </x:row>
    <x:row r="1296" ht="18" customHeight="1">
      <x:c r="A1296" s="69" t="str">
        <x:v>MLS-001295</x:v>
      </x:c>
      <x:c r="B1296" s="69" t="str">
        <x:v>AGR-00444</x:v>
      </x:c>
      <x:c r="C1296" s="69" t="str">
        <x:v>Final Outcome</x:v>
      </x:c>
      <x:c r="D1296" s="72" t="n">
        <x:v>45716</x:v>
      </x:c>
      <x:c r="E1296" s="72"/>
      <x:c r="F1296" s="69" t="str">
        <x:v>Overdue</x:v>
      </x:c>
      <x:c r="G1296" s="69" t="str">
        <x:v>No</x:v>
      </x:c>
      <x:c r="H1296" s="69" t="str">
        <x:v>Not Reviewed</x:v>
      </x:c>
      <x:c r="I1296" s="69" t="str">
        <x:v>Program Delivery</x:v>
      </x:c>
      <x:c r="J1296" s="76" t="n">
        <x:f>IF(E1296&lt;&gt;"",MAX(0,E1296-D1296),IF(F1296="Overdue",MAX(0,'START_HERE'!$B$7-D1296),0))</x:f>
        <x:v>549</x:v>
      </x:c>
    </x:row>
    <x:row r="1297" ht="18" customHeight="1">
      <x:c r="A1297" s="69" t="str">
        <x:v>MLS-001296</x:v>
      </x:c>
      <x:c r="B1297" s="69" t="str">
        <x:v>AGR-00445</x:v>
      </x:c>
      <x:c r="C1297" s="69" t="str">
        <x:v>Progress Report</x:v>
      </x:c>
      <x:c r="D1297" s="72" t="n">
        <x:v>46150</x:v>
      </x:c>
      <x:c r="E1297" s="72" t="n">
        <x:v>46156</x:v>
      </x:c>
      <x:c r="F1297" s="69" t="str">
        <x:v>Completed</x:v>
      </x:c>
      <x:c r="G1297" s="69" t="str">
        <x:v>Yes</x:v>
      </x:c>
      <x:c r="H1297" s="69" t="str">
        <x:v>Accepted</x:v>
      </x:c>
      <x:c r="I1297" s="69" t="str">
        <x:v>Compliance</x:v>
      </x:c>
      <x:c r="J1297" s="76" t="n">
        <x:f>IF(E1297&lt;&gt;"",MAX(0,E1297-D1297),IF(F1297="Overdue",MAX(0,'START_HERE'!$B$7-D1297),0))</x:f>
        <x:v>6</x:v>
      </x:c>
    </x:row>
    <x:row r="1298" ht="18" customHeight="1">
      <x:c r="A1298" s="69" t="str">
        <x:v>MLS-001297</x:v>
      </x:c>
      <x:c r="B1298" s="69" t="str">
        <x:v>AGR-00445</x:v>
      </x:c>
      <x:c r="C1298" s="69" t="str">
        <x:v>Final Outcome</x:v>
      </x:c>
      <x:c r="D1298" s="72" t="n">
        <x:v>46242</x:v>
      </x:c>
      <x:c r="E1298" s="72" t="n">
        <x:v>46239</x:v>
      </x:c>
      <x:c r="F1298" s="69" t="str">
        <x:v>Completed</x:v>
      </x:c>
      <x:c r="G1298" s="69" t="str">
        <x:v>Yes</x:v>
      </x:c>
      <x:c r="H1298" s="69" t="str">
        <x:v>Accepted</x:v>
      </x:c>
      <x:c r="I1298" s="69" t="str">
        <x:v>Outcome</x:v>
      </x:c>
      <x:c r="J1298" s="76" t="n">
        <x:f>IF(E1298&lt;&gt;"",MAX(0,E1298-D1298),IF(F1298="Overdue",MAX(0,'START_HERE'!$B$7-D1298),0))</x:f>
        <x:v>0</x:v>
      </x:c>
    </x:row>
    <x:row r="1299" ht="18" customHeight="1">
      <x:c r="A1299" s="69" t="str">
        <x:v>MLS-001298</x:v>
      </x:c>
      <x:c r="B1299" s="69" t="str">
        <x:v>AGR-00445</x:v>
      </x:c>
      <x:c r="C1299" s="69" t="str">
        <x:v>Final Outcome</x:v>
      </x:c>
      <x:c r="D1299" s="72" t="n">
        <x:v>46333</x:v>
      </x:c>
      <x:c r="E1299" s="72"/>
      <x:c r="F1299" s="69" t="str">
        <x:v>Not Due</x:v>
      </x:c>
      <x:c r="G1299" s="69" t="str">
        <x:v>No</x:v>
      </x:c>
      <x:c r="H1299" s="69" t="str">
        <x:v>Not Reviewed</x:v>
      </x:c>
      <x:c r="I1299" s="69" t="str">
        <x:v>Compliance</x:v>
      </x:c>
      <x:c r="J1299" s="76" t="n">
        <x:f>IF(E1299&lt;&gt;"",MAX(0,E1299-D1299),IF(F1299="Overdue",MAX(0,'START_HERE'!$B$7-D1299),0))</x:f>
        <x:v>0</x:v>
      </x:c>
    </x:row>
    <x:row r="1300" ht="18" customHeight="1">
      <x:c r="A1300" s="69" t="str">
        <x:v>MLS-001299</x:v>
      </x:c>
      <x:c r="B1300" s="69" t="str">
        <x:v>AGR-00446</x:v>
      </x:c>
      <x:c r="C1300" s="69" t="str">
        <x:v>Final Outcome</x:v>
      </x:c>
      <x:c r="D1300" s="72" t="n">
        <x:v>46082</x:v>
      </x:c>
      <x:c r="E1300" s="72"/>
      <x:c r="F1300" s="69" t="str">
        <x:v>Overdue</x:v>
      </x:c>
      <x:c r="G1300" s="69" t="str">
        <x:v>No</x:v>
      </x:c>
      <x:c r="H1300" s="69" t="str">
        <x:v>Not Reviewed</x:v>
      </x:c>
      <x:c r="I1300" s="69" t="str">
        <x:v>Outcome</x:v>
      </x:c>
      <x:c r="J1300" s="76" t="n">
        <x:f>IF(E1300&lt;&gt;"",MAX(0,E1300-D1300),IF(F1300="Overdue",MAX(0,'START_HERE'!$B$7-D1300),0))</x:f>
        <x:v>183</x:v>
      </x:c>
    </x:row>
    <x:row r="1301" ht="18" customHeight="1">
      <x:c r="A1301" s="69" t="str">
        <x:v>MLS-001300</x:v>
      </x:c>
      <x:c r="B1301" s="69" t="str">
        <x:v>AGR-00446</x:v>
      </x:c>
      <x:c r="C1301" s="69" t="str">
        <x:v>Financial Report</x:v>
      </x:c>
      <x:c r="D1301" s="72" t="n">
        <x:v>46228</x:v>
      </x:c>
      <x:c r="E1301" s="72" t="n">
        <x:v>46249</x:v>
      </x:c>
      <x:c r="F1301" s="69" t="str">
        <x:v>Completed</x:v>
      </x:c>
      <x:c r="G1301" s="69" t="str">
        <x:v>Yes</x:v>
      </x:c>
      <x:c r="H1301" s="69" t="str">
        <x:v>Follow-up Required</x:v>
      </x:c>
      <x:c r="I1301" s="69" t="str">
        <x:v>Outcome</x:v>
      </x:c>
      <x:c r="J1301" s="76" t="n">
        <x:f>IF(E1301&lt;&gt;"",MAX(0,E1301-D1301),IF(F1301="Overdue",MAX(0,'START_HERE'!$B$7-D1301),0))</x:f>
        <x:v>21</x:v>
      </x:c>
    </x:row>
    <x:row r="1302" ht="18" customHeight="1">
      <x:c r="A1302" s="69" t="str">
        <x:v>MLS-001301</x:v>
      </x:c>
      <x:c r="B1302" s="69" t="str">
        <x:v>AGR-00446</x:v>
      </x:c>
      <x:c r="C1302" s="69" t="str">
        <x:v>Service Target</x:v>
      </x:c>
      <x:c r="D1302" s="72" t="n">
        <x:v>46374</x:v>
      </x:c>
      <x:c r="E1302" s="72"/>
      <x:c r="F1302" s="69" t="str">
        <x:v>Not Due</x:v>
      </x:c>
      <x:c r="G1302" s="69" t="str">
        <x:v>No</x:v>
      </x:c>
      <x:c r="H1302" s="69" t="str">
        <x:v>Not Reviewed</x:v>
      </x:c>
      <x:c r="I1302" s="69" t="str">
        <x:v>Financial</x:v>
      </x:c>
      <x:c r="J1302" s="76" t="n">
        <x:f>IF(E1302&lt;&gt;"",MAX(0,E1302-D1302),IF(F1302="Overdue",MAX(0,'START_HERE'!$B$7-D1302),0))</x:f>
        <x:v>0</x:v>
      </x:c>
    </x:row>
    <x:row r="1303" ht="18" customHeight="1">
      <x:c r="A1303" s="69" t="str">
        <x:v>MLS-001302</x:v>
      </x:c>
      <x:c r="B1303" s="69" t="str">
        <x:v>AGR-00446</x:v>
      </x:c>
      <x:c r="C1303" s="69" t="str">
        <x:v>Service Target</x:v>
      </x:c>
      <x:c r="D1303" s="72" t="n">
        <x:v>46520</x:v>
      </x:c>
      <x:c r="E1303" s="72"/>
      <x:c r="F1303" s="69" t="str">
        <x:v>Not Due</x:v>
      </x:c>
      <x:c r="G1303" s="69" t="str">
        <x:v>No</x:v>
      </x:c>
      <x:c r="H1303" s="69" t="str">
        <x:v>Not Reviewed</x:v>
      </x:c>
      <x:c r="I1303" s="69" t="str">
        <x:v>Program Delivery</x:v>
      </x:c>
      <x:c r="J1303" s="76" t="n">
        <x:f>IF(E1303&lt;&gt;"",MAX(0,E1303-D1303),IF(F1303="Overdue",MAX(0,'START_HERE'!$B$7-D1303),0))</x:f>
        <x:v>0</x:v>
      </x:c>
    </x:row>
    <x:row r="1304" ht="18" customHeight="1">
      <x:c r="A1304" s="69" t="str">
        <x:v>MLS-001303</x:v>
      </x:c>
      <x:c r="B1304" s="69" t="str">
        <x:v>AGR-00447</x:v>
      </x:c>
      <x:c r="C1304" s="69" t="str">
        <x:v>Service Target</x:v>
      </x:c>
      <x:c r="D1304" s="72" t="n">
        <x:v>46005</x:v>
      </x:c>
      <x:c r="E1304" s="72" t="n">
        <x:v>46012</x:v>
      </x:c>
      <x:c r="F1304" s="69" t="str">
        <x:v>Completed</x:v>
      </x:c>
      <x:c r="G1304" s="69" t="str">
        <x:v>Yes</x:v>
      </x:c>
      <x:c r="H1304" s="69" t="str">
        <x:v>Accepted</x:v>
      </x:c>
      <x:c r="I1304" s="69" t="str">
        <x:v>Outcome</x:v>
      </x:c>
      <x:c r="J1304" s="76" t="n">
        <x:f>IF(E1304&lt;&gt;"",MAX(0,E1304-D1304),IF(F1304="Overdue",MAX(0,'START_HERE'!$B$7-D1304),0))</x:f>
        <x:v>7</x:v>
      </x:c>
    </x:row>
    <x:row r="1305" ht="18" customHeight="1">
      <x:c r="A1305" s="69" t="str">
        <x:v>MLS-001304</x:v>
      </x:c>
      <x:c r="B1305" s="69" t="str">
        <x:v>AGR-00447</x:v>
      </x:c>
      <x:c r="C1305" s="69" t="str">
        <x:v>Progress Report</x:v>
      </x:c>
      <x:c r="D1305" s="72" t="n">
        <x:v>46078</x:v>
      </x:c>
      <x:c r="E1305" s="72" t="n">
        <x:v>46065</x:v>
      </x:c>
      <x:c r="F1305" s="69" t="str">
        <x:v>Completed</x:v>
      </x:c>
      <x:c r="G1305" s="69" t="str">
        <x:v>Yes</x:v>
      </x:c>
      <x:c r="H1305" s="69" t="str">
        <x:v>Follow-up Required</x:v>
      </x:c>
      <x:c r="I1305" s="69" t="str">
        <x:v>Outcome</x:v>
      </x:c>
      <x:c r="J1305" s="76" t="n">
        <x:f>IF(E1305&lt;&gt;"",MAX(0,E1305-D1305),IF(F1305="Overdue",MAX(0,'START_HERE'!$B$7-D1305),0))</x:f>
        <x:v>0</x:v>
      </x:c>
    </x:row>
    <x:row r="1306" ht="18" customHeight="1">
      <x:c r="A1306" s="69" t="str">
        <x:v>MLS-001305</x:v>
      </x:c>
      <x:c r="B1306" s="69" t="str">
        <x:v>AGR-00447</x:v>
      </x:c>
      <x:c r="C1306" s="69" t="str">
        <x:v>Service Target</x:v>
      </x:c>
      <x:c r="D1306" s="72" t="n">
        <x:v>46151</x:v>
      </x:c>
      <x:c r="E1306" s="72"/>
      <x:c r="F1306" s="69" t="str">
        <x:v>Overdue</x:v>
      </x:c>
      <x:c r="G1306" s="69" t="str">
        <x:v>No</x:v>
      </x:c>
      <x:c r="H1306" s="69" t="str">
        <x:v>Not Reviewed</x:v>
      </x:c>
      <x:c r="I1306" s="69" t="str">
        <x:v>Compliance</x:v>
      </x:c>
      <x:c r="J1306" s="76" t="n">
        <x:f>IF(E1306&lt;&gt;"",MAX(0,E1306-D1306),IF(F1306="Overdue",MAX(0,'START_HERE'!$B$7-D1306),0))</x:f>
        <x:v>114</x:v>
      </x:c>
    </x:row>
    <x:row r="1307" ht="18" customHeight="1">
      <x:c r="A1307" s="69" t="str">
        <x:v>MLS-001306</x:v>
      </x:c>
      <x:c r="B1307" s="69" t="str">
        <x:v>AGR-00447</x:v>
      </x:c>
      <x:c r="C1307" s="69" t="str">
        <x:v>Progress Report</x:v>
      </x:c>
      <x:c r="D1307" s="72" t="n">
        <x:v>46224</x:v>
      </x:c>
      <x:c r="E1307" s="72"/>
      <x:c r="F1307" s="69" t="str">
        <x:v>Overdue</x:v>
      </x:c>
      <x:c r="G1307" s="69" t="str">
        <x:v>No</x:v>
      </x:c>
      <x:c r="H1307" s="69" t="str">
        <x:v>Not Reviewed</x:v>
      </x:c>
      <x:c r="I1307" s="69" t="str">
        <x:v>Program Delivery</x:v>
      </x:c>
      <x:c r="J1307" s="76" t="n">
        <x:f>IF(E1307&lt;&gt;"",MAX(0,E1307-D1307),IF(F1307="Overdue",MAX(0,'START_HERE'!$B$7-D1307),0))</x:f>
        <x:v>41</x:v>
      </x:c>
    </x:row>
    <x:row r="1308" ht="18" customHeight="1">
      <x:c r="A1308" s="69" t="str">
        <x:v>MLS-001307</x:v>
      </x:c>
      <x:c r="B1308" s="69" t="str">
        <x:v>AGR-00448</x:v>
      </x:c>
      <x:c r="C1308" s="69" t="str">
        <x:v>Service Target</x:v>
      </x:c>
      <x:c r="D1308" s="72" t="n">
        <x:v>45472</x:v>
      </x:c>
      <x:c r="E1308" s="72" t="n">
        <x:v>45481</x:v>
      </x:c>
      <x:c r="F1308" s="69" t="str">
        <x:v>Completed</x:v>
      </x:c>
      <x:c r="G1308" s="69" t="str">
        <x:v>Yes</x:v>
      </x:c>
      <x:c r="H1308" s="69" t="str">
        <x:v>Accepted</x:v>
      </x:c>
      <x:c r="I1308" s="69" t="str">
        <x:v>Outcome</x:v>
      </x:c>
      <x:c r="J1308" s="76" t="n">
        <x:f>IF(E1308&lt;&gt;"",MAX(0,E1308-D1308),IF(F1308="Overdue",MAX(0,'START_HERE'!$B$7-D1308),0))</x:f>
        <x:v>9</x:v>
      </x:c>
    </x:row>
    <x:row r="1309" ht="18" customHeight="1">
      <x:c r="A1309" s="69" t="str">
        <x:v>MLS-001308</x:v>
      </x:c>
      <x:c r="B1309" s="69" t="str">
        <x:v>AGR-00448</x:v>
      </x:c>
      <x:c r="C1309" s="69" t="str">
        <x:v>Service Target</x:v>
      </x:c>
      <x:c r="D1309" s="72" t="n">
        <x:v>45593</x:v>
      </x:c>
      <x:c r="E1309" s="72" t="n">
        <x:v>45594</x:v>
      </x:c>
      <x:c r="F1309" s="69" t="str">
        <x:v>Completed</x:v>
      </x:c>
      <x:c r="G1309" s="69" t="str">
        <x:v>Yes</x:v>
      </x:c>
      <x:c r="H1309" s="69" t="str">
        <x:v>Accepted</x:v>
      </x:c>
      <x:c r="I1309" s="69" t="str">
        <x:v>Compliance</x:v>
      </x:c>
      <x:c r="J1309" s="76" t="n">
        <x:f>IF(E1309&lt;&gt;"",MAX(0,E1309-D1309),IF(F1309="Overdue",MAX(0,'START_HERE'!$B$7-D1309),0))</x:f>
        <x:v>1</x:v>
      </x:c>
    </x:row>
    <x:row r="1310" ht="18" customHeight="1">
      <x:c r="A1310" s="69" t="str">
        <x:v>MLS-001309</x:v>
      </x:c>
      <x:c r="B1310" s="69" t="str">
        <x:v>AGR-00449</x:v>
      </x:c>
      <x:c r="C1310" s="69" t="str">
        <x:v>Financial Report</x:v>
      </x:c>
      <x:c r="D1310" s="72" t="n">
        <x:v>45847</x:v>
      </x:c>
      <x:c r="E1310" s="72" t="n">
        <x:v>45852</x:v>
      </x:c>
      <x:c r="F1310" s="69" t="str">
        <x:v>Completed</x:v>
      </x:c>
      <x:c r="G1310" s="69" t="str">
        <x:v>Yes</x:v>
      </x:c>
      <x:c r="H1310" s="69" t="str">
        <x:v>Accepted</x:v>
      </x:c>
      <x:c r="I1310" s="69" t="str">
        <x:v>Program Delivery</x:v>
      </x:c>
      <x:c r="J1310" s="76" t="n">
        <x:f>IF(E1310&lt;&gt;"",MAX(0,E1310-D1310),IF(F1310="Overdue",MAX(0,'START_HERE'!$B$7-D1310),0))</x:f>
        <x:v>5</x:v>
      </x:c>
    </x:row>
    <x:row r="1311" ht="18" customHeight="1">
      <x:c r="A1311" s="69" t="str">
        <x:v>MLS-001310</x:v>
      </x:c>
      <x:c r="B1311" s="69" t="str">
        <x:v>AGR-00449</x:v>
      </x:c>
      <x:c r="C1311" s="69" t="str">
        <x:v>Progress Report</x:v>
      </x:c>
      <x:c r="D1311" s="72" t="n">
        <x:v>45939</x:v>
      </x:c>
      <x:c r="E1311" s="72" t="n">
        <x:v>45924</x:v>
      </x:c>
      <x:c r="F1311" s="69" t="str">
        <x:v>Completed</x:v>
      </x:c>
      <x:c r="G1311" s="69" t="str">
        <x:v>Yes</x:v>
      </x:c>
      <x:c r="H1311" s="69" t="str">
        <x:v>Follow-up Required</x:v>
      </x:c>
      <x:c r="I1311" s="69" t="str">
        <x:v>Program Delivery</x:v>
      </x:c>
      <x:c r="J1311" s="76" t="n">
        <x:f>IF(E1311&lt;&gt;"",MAX(0,E1311-D1311),IF(F1311="Overdue",MAX(0,'START_HERE'!$B$7-D1311),0))</x:f>
        <x:v>0</x:v>
      </x:c>
    </x:row>
    <x:row r="1312" ht="18" customHeight="1">
      <x:c r="A1312" s="69" t="str">
        <x:v>MLS-001311</x:v>
      </x:c>
      <x:c r="B1312" s="69" t="str">
        <x:v>AGR-00449</x:v>
      </x:c>
      <x:c r="C1312" s="69" t="str">
        <x:v>Progress Report</x:v>
      </x:c>
      <x:c r="D1312" s="72" t="n">
        <x:v>46030</x:v>
      </x:c>
      <x:c r="E1312" s="72" t="n">
        <x:v>46016</x:v>
      </x:c>
      <x:c r="F1312" s="69" t="str">
        <x:v>Completed</x:v>
      </x:c>
      <x:c r="G1312" s="69" t="str">
        <x:v>Yes</x:v>
      </x:c>
      <x:c r="H1312" s="69" t="str">
        <x:v>Follow-up Required</x:v>
      </x:c>
      <x:c r="I1312" s="69" t="str">
        <x:v>Financial</x:v>
      </x:c>
      <x:c r="J1312" s="76" t="n">
        <x:f>IF(E1312&lt;&gt;"",MAX(0,E1312-D1312),IF(F1312="Overdue",MAX(0,'START_HERE'!$B$7-D1312),0))</x:f>
        <x:v>0</x:v>
      </x:c>
    </x:row>
    <x:row r="1313" ht="18" customHeight="1">
      <x:c r="A1313" s="69" t="str">
        <x:v>MLS-001312</x:v>
      </x:c>
      <x:c r="B1313" s="69" t="str">
        <x:v>AGR-00450</x:v>
      </x:c>
      <x:c r="C1313" s="69" t="str">
        <x:v>Service Target</x:v>
      </x:c>
      <x:c r="D1313" s="72" t="n">
        <x:v>45599</x:v>
      </x:c>
      <x:c r="E1313" s="72" t="n">
        <x:v>45610</x:v>
      </x:c>
      <x:c r="F1313" s="69" t="str">
        <x:v>Completed</x:v>
      </x:c>
      <x:c r="G1313" s="69" t="str">
        <x:v>Yes</x:v>
      </x:c>
      <x:c r="H1313" s="69" t="str">
        <x:v>Accepted</x:v>
      </x:c>
      <x:c r="I1313" s="69" t="str">
        <x:v>Outcome</x:v>
      </x:c>
      <x:c r="J1313" s="76" t="n">
        <x:f>IF(E1313&lt;&gt;"",MAX(0,E1313-D1313),IF(F1313="Overdue",MAX(0,'START_HERE'!$B$7-D1313),0))</x:f>
        <x:v>11</x:v>
      </x:c>
    </x:row>
    <x:row r="1314" ht="18" customHeight="1">
      <x:c r="A1314" s="69" t="str">
        <x:v>MLS-001313</x:v>
      </x:c>
      <x:c r="B1314" s="69" t="str">
        <x:v>AGR-00450</x:v>
      </x:c>
      <x:c r="C1314" s="69" t="str">
        <x:v>Final Outcome</x:v>
      </x:c>
      <x:c r="D1314" s="72" t="n">
        <x:v>45691</x:v>
      </x:c>
      <x:c r="E1314" s="72" t="n">
        <x:v>45676</x:v>
      </x:c>
      <x:c r="F1314" s="69" t="str">
        <x:v>Completed</x:v>
      </x:c>
      <x:c r="G1314" s="69" t="str">
        <x:v>Yes</x:v>
      </x:c>
      <x:c r="H1314" s="69" t="str">
        <x:v>Follow-up Required</x:v>
      </x:c>
      <x:c r="I1314" s="69" t="str">
        <x:v>Compliance</x:v>
      </x:c>
      <x:c r="J1314" s="76" t="n">
        <x:f>IF(E1314&lt;&gt;"",MAX(0,E1314-D1314),IF(F1314="Overdue",MAX(0,'START_HERE'!$B$7-D1314),0))</x:f>
        <x:v>0</x:v>
      </x:c>
    </x:row>
    <x:row r="1315" ht="18" customHeight="1">
      <x:c r="A1315" s="69" t="str">
        <x:v>MLS-001314</x:v>
      </x:c>
      <x:c r="B1315" s="69" t="str">
        <x:v>AGR-00450</x:v>
      </x:c>
      <x:c r="C1315" s="69" t="str">
        <x:v>Service Target</x:v>
      </x:c>
      <x:c r="D1315" s="72" t="n">
        <x:v>45782</x:v>
      </x:c>
      <x:c r="E1315" s="72"/>
      <x:c r="F1315" s="69" t="str">
        <x:v>Overdue</x:v>
      </x:c>
      <x:c r="G1315" s="69" t="str">
        <x:v>No</x:v>
      </x:c>
      <x:c r="H1315" s="69" t="str">
        <x:v>Not Reviewed</x:v>
      </x:c>
      <x:c r="I1315" s="69" t="str">
        <x:v>Financial</x:v>
      </x:c>
      <x:c r="J1315" s="76" t="n">
        <x:f>IF(E1315&lt;&gt;"",MAX(0,E1315-D1315),IF(F1315="Overdue",MAX(0,'START_HERE'!$B$7-D1315),0))</x:f>
        <x:v>483</x:v>
      </x:c>
    </x:row>
    <x:row r="1316" ht="18" customHeight="1">
      <x:c r="A1316" s="69" t="str">
        <x:v>MLS-001315</x:v>
      </x:c>
      <x:c r="B1316" s="69" t="str">
        <x:v>AGR-00451</x:v>
      </x:c>
      <x:c r="C1316" s="69" t="str">
        <x:v>Progress Report</x:v>
      </x:c>
      <x:c r="D1316" s="72" t="n">
        <x:v>45903</x:v>
      </x:c>
      <x:c r="E1316" s="72" t="n">
        <x:v>45906</x:v>
      </x:c>
      <x:c r="F1316" s="69" t="str">
        <x:v>Completed</x:v>
      </x:c>
      <x:c r="G1316" s="69" t="str">
        <x:v>Yes</x:v>
      </x:c>
      <x:c r="H1316" s="69" t="str">
        <x:v>Accepted</x:v>
      </x:c>
      <x:c r="I1316" s="69" t="str">
        <x:v>Financial</x:v>
      </x:c>
      <x:c r="J1316" s="76" t="n">
        <x:f>IF(E1316&lt;&gt;"",MAX(0,E1316-D1316),IF(F1316="Overdue",MAX(0,'START_HERE'!$B$7-D1316),0))</x:f>
        <x:v>3</x:v>
      </x:c>
    </x:row>
    <x:row r="1317" ht="18" customHeight="1">
      <x:c r="A1317" s="69" t="str">
        <x:v>MLS-001316</x:v>
      </x:c>
      <x:c r="B1317" s="69" t="str">
        <x:v>AGR-00451</x:v>
      </x:c>
      <x:c r="C1317" s="69" t="str">
        <x:v>Final Outcome</x:v>
      </x:c>
      <x:c r="D1317" s="72" t="n">
        <x:v>46012</x:v>
      </x:c>
      <x:c r="E1317" s="72" t="n">
        <x:v>46031</x:v>
      </x:c>
      <x:c r="F1317" s="69" t="str">
        <x:v>Completed</x:v>
      </x:c>
      <x:c r="G1317" s="69" t="str">
        <x:v>Yes</x:v>
      </x:c>
      <x:c r="H1317" s="69" t="str">
        <x:v>Accepted</x:v>
      </x:c>
      <x:c r="I1317" s="69" t="str">
        <x:v>Program Delivery</x:v>
      </x:c>
      <x:c r="J1317" s="76" t="n">
        <x:f>IF(E1317&lt;&gt;"",MAX(0,E1317-D1317),IF(F1317="Overdue",MAX(0,'START_HERE'!$B$7-D1317),0))</x:f>
        <x:v>19</x:v>
      </x:c>
    </x:row>
    <x:row r="1318" ht="18" customHeight="1">
      <x:c r="A1318" s="69" t="str">
        <x:v>MLS-001317</x:v>
      </x:c>
      <x:c r="B1318" s="69" t="str">
        <x:v>AGR-00451</x:v>
      </x:c>
      <x:c r="C1318" s="69" t="str">
        <x:v>Progress Report</x:v>
      </x:c>
      <x:c r="D1318" s="72" t="n">
        <x:v>46122</x:v>
      </x:c>
      <x:c r="E1318" s="72" t="n">
        <x:v>46124</x:v>
      </x:c>
      <x:c r="F1318" s="69" t="str">
        <x:v>Completed</x:v>
      </x:c>
      <x:c r="G1318" s="69" t="str">
        <x:v>Yes</x:v>
      </x:c>
      <x:c r="H1318" s="69" t="str">
        <x:v>Accepted</x:v>
      </x:c>
      <x:c r="I1318" s="69" t="str">
        <x:v>Compliance</x:v>
      </x:c>
      <x:c r="J1318" s="76" t="n">
        <x:f>IF(E1318&lt;&gt;"",MAX(0,E1318-D1318),IF(F1318="Overdue",MAX(0,'START_HERE'!$B$7-D1318),0))</x:f>
        <x:v>2</x:v>
      </x:c>
    </x:row>
    <x:row r="1319" ht="18" customHeight="1">
      <x:c r="A1319" s="69" t="str">
        <x:v>MLS-001318</x:v>
      </x:c>
      <x:c r="B1319" s="69" t="str">
        <x:v>AGR-00451</x:v>
      </x:c>
      <x:c r="C1319" s="69" t="str">
        <x:v>Service Target</x:v>
      </x:c>
      <x:c r="D1319" s="72" t="n">
        <x:v>46231</x:v>
      </x:c>
      <x:c r="E1319" s="72" t="n">
        <x:v>46236</x:v>
      </x:c>
      <x:c r="F1319" s="69" t="str">
        <x:v>Completed</x:v>
      </x:c>
      <x:c r="G1319" s="69" t="str">
        <x:v>Yes</x:v>
      </x:c>
      <x:c r="H1319" s="69" t="str">
        <x:v>Accepted</x:v>
      </x:c>
      <x:c r="I1319" s="69" t="str">
        <x:v>Outcome</x:v>
      </x:c>
      <x:c r="J1319" s="76" t="n">
        <x:f>IF(E1319&lt;&gt;"",MAX(0,E1319-D1319),IF(F1319="Overdue",MAX(0,'START_HERE'!$B$7-D1319),0))</x:f>
        <x:v>5</x:v>
      </x:c>
    </x:row>
    <x:row r="1320" ht="18" customHeight="1">
      <x:c r="A1320" s="69" t="str">
        <x:v>MLS-001319</x:v>
      </x:c>
      <x:c r="B1320" s="69" t="str">
        <x:v>AGR-00452</x:v>
      </x:c>
      <x:c r="C1320" s="69" t="str">
        <x:v>Progress Report</x:v>
      </x:c>
      <x:c r="D1320" s="72" t="n">
        <x:v>46319</x:v>
      </x:c>
      <x:c r="E1320" s="72"/>
      <x:c r="F1320" s="69" t="str">
        <x:v>Not Due</x:v>
      </x:c>
      <x:c r="G1320" s="69" t="str">
        <x:v>No</x:v>
      </x:c>
      <x:c r="H1320" s="69" t="str">
        <x:v>Not Reviewed</x:v>
      </x:c>
      <x:c r="I1320" s="69" t="str">
        <x:v>Financial</x:v>
      </x:c>
      <x:c r="J1320" s="76" t="n">
        <x:f>IF(E1320&lt;&gt;"",MAX(0,E1320-D1320),IF(F1320="Overdue",MAX(0,'START_HERE'!$B$7-D1320),0))</x:f>
        <x:v>0</x:v>
      </x:c>
    </x:row>
    <x:row r="1321" ht="18" customHeight="1">
      <x:c r="A1321" s="69" t="str">
        <x:v>MLS-001320</x:v>
      </x:c>
      <x:c r="B1321" s="69" t="str">
        <x:v>AGR-00452</x:v>
      </x:c>
      <x:c r="C1321" s="69" t="str">
        <x:v>Service Target</x:v>
      </x:c>
      <x:c r="D1321" s="72" t="n">
        <x:v>46411</x:v>
      </x:c>
      <x:c r="E1321" s="72"/>
      <x:c r="F1321" s="69" t="str">
        <x:v>Not Due</x:v>
      </x:c>
      <x:c r="G1321" s="69" t="str">
        <x:v>No</x:v>
      </x:c>
      <x:c r="H1321" s="69" t="str">
        <x:v>Not Reviewed</x:v>
      </x:c>
      <x:c r="I1321" s="69" t="str">
        <x:v>Program Delivery</x:v>
      </x:c>
      <x:c r="J1321" s="76" t="n">
        <x:f>IF(E1321&lt;&gt;"",MAX(0,E1321-D1321),IF(F1321="Overdue",MAX(0,'START_HERE'!$B$7-D1321),0))</x:f>
        <x:v>0</x:v>
      </x:c>
    </x:row>
    <x:row r="1322" ht="18" customHeight="1">
      <x:c r="A1322" s="69" t="str">
        <x:v>MLS-001321</x:v>
      </x:c>
      <x:c r="B1322" s="69" t="str">
        <x:v>AGR-00452</x:v>
      </x:c>
      <x:c r="C1322" s="69" t="str">
        <x:v>Financial Report</x:v>
      </x:c>
      <x:c r="D1322" s="72" t="n">
        <x:v>46502</x:v>
      </x:c>
      <x:c r="E1322" s="72"/>
      <x:c r="F1322" s="69" t="str">
        <x:v>Not Due</x:v>
      </x:c>
      <x:c r="G1322" s="69" t="str">
        <x:v>No</x:v>
      </x:c>
      <x:c r="H1322" s="69" t="str">
        <x:v>Not Reviewed</x:v>
      </x:c>
      <x:c r="I1322" s="69" t="str">
        <x:v>Outcome</x:v>
      </x:c>
      <x:c r="J1322" s="76" t="n">
        <x:f>IF(E1322&lt;&gt;"",MAX(0,E1322-D1322),IF(F1322="Overdue",MAX(0,'START_HERE'!$B$7-D1322),0))</x:f>
        <x:v>0</x:v>
      </x:c>
    </x:row>
    <x:row r="1323" ht="18" customHeight="1">
      <x:c r="A1323" s="69" t="str">
        <x:v>MLS-001322</x:v>
      </x:c>
      <x:c r="B1323" s="69" t="str">
        <x:v>AGR-00453</x:v>
      </x:c>
      <x:c r="C1323" s="69" t="str">
        <x:v>Financial Report</x:v>
      </x:c>
      <x:c r="D1323" s="72" t="n">
        <x:v>45755</x:v>
      </x:c>
      <x:c r="E1323" s="72" t="n">
        <x:v>45769</x:v>
      </x:c>
      <x:c r="F1323" s="69" t="str">
        <x:v>Completed</x:v>
      </x:c>
      <x:c r="G1323" s="69" t="str">
        <x:v>Yes</x:v>
      </x:c>
      <x:c r="H1323" s="69" t="str">
        <x:v>Accepted</x:v>
      </x:c>
      <x:c r="I1323" s="69" t="str">
        <x:v>Outcome</x:v>
      </x:c>
      <x:c r="J1323" s="76" t="n">
        <x:f>IF(E1323&lt;&gt;"",MAX(0,E1323-D1323),IF(F1323="Overdue",MAX(0,'START_HERE'!$B$7-D1323),0))</x:f>
        <x:v>14</x:v>
      </x:c>
    </x:row>
    <x:row r="1324" ht="18" customHeight="1">
      <x:c r="A1324" s="69" t="str">
        <x:v>MLS-001323</x:v>
      </x:c>
      <x:c r="B1324" s="69" t="str">
        <x:v>AGR-00453</x:v>
      </x:c>
      <x:c r="C1324" s="69" t="str">
        <x:v>Financial Report</x:v>
      </x:c>
      <x:c r="D1324" s="72" t="n">
        <x:v>45828</x:v>
      </x:c>
      <x:c r="E1324" s="72" t="n">
        <x:v>45813</x:v>
      </x:c>
      <x:c r="F1324" s="69" t="str">
        <x:v>Completed</x:v>
      </x:c>
      <x:c r="G1324" s="69" t="str">
        <x:v>Yes</x:v>
      </x:c>
      <x:c r="H1324" s="69" t="str">
        <x:v>Accepted</x:v>
      </x:c>
      <x:c r="I1324" s="69" t="str">
        <x:v>Outcome</x:v>
      </x:c>
      <x:c r="J1324" s="76" t="n">
        <x:f>IF(E1324&lt;&gt;"",MAX(0,E1324-D1324),IF(F1324="Overdue",MAX(0,'START_HERE'!$B$7-D1324),0))</x:f>
        <x:v>0</x:v>
      </x:c>
    </x:row>
    <x:row r="1325" ht="18" customHeight="1">
      <x:c r="A1325" s="69" t="str">
        <x:v>MLS-001324</x:v>
      </x:c>
      <x:c r="B1325" s="69" t="str">
        <x:v>AGR-00453</x:v>
      </x:c>
      <x:c r="C1325" s="69" t="str">
        <x:v>Service Target</x:v>
      </x:c>
      <x:c r="D1325" s="72" t="n">
        <x:v>45901</x:v>
      </x:c>
      <x:c r="E1325" s="72" t="n">
        <x:v>45900</x:v>
      </x:c>
      <x:c r="F1325" s="69" t="str">
        <x:v>Completed</x:v>
      </x:c>
      <x:c r="G1325" s="69" t="str">
        <x:v>Yes</x:v>
      </x:c>
      <x:c r="H1325" s="69" t="str">
        <x:v>Follow-up Required</x:v>
      </x:c>
      <x:c r="I1325" s="69" t="str">
        <x:v>Compliance</x:v>
      </x:c>
      <x:c r="J1325" s="76" t="n">
        <x:f>IF(E1325&lt;&gt;"",MAX(0,E1325-D1325),IF(F1325="Overdue",MAX(0,'START_HERE'!$B$7-D1325),0))</x:f>
        <x:v>0</x:v>
      </x:c>
    </x:row>
    <x:row r="1326" ht="18" customHeight="1">
      <x:c r="A1326" s="69" t="str">
        <x:v>MLS-001325</x:v>
      </x:c>
      <x:c r="B1326" s="69" t="str">
        <x:v>AGR-00453</x:v>
      </x:c>
      <x:c r="C1326" s="69" t="str">
        <x:v>Service Target</x:v>
      </x:c>
      <x:c r="D1326" s="72" t="n">
        <x:v>45974</x:v>
      </x:c>
      <x:c r="E1326" s="72" t="n">
        <x:v>45961</x:v>
      </x:c>
      <x:c r="F1326" s="69" t="str">
        <x:v>Completed</x:v>
      </x:c>
      <x:c r="G1326" s="69" t="str">
        <x:v>Yes</x:v>
      </x:c>
      <x:c r="H1326" s="69" t="str">
        <x:v>Accepted</x:v>
      </x:c>
      <x:c r="I1326" s="69" t="str">
        <x:v>Program Delivery</x:v>
      </x:c>
      <x:c r="J1326" s="76" t="n">
        <x:f>IF(E1326&lt;&gt;"",MAX(0,E1326-D1326),IF(F1326="Overdue",MAX(0,'START_HERE'!$B$7-D1326),0))</x:f>
        <x:v>0</x:v>
      </x:c>
    </x:row>
    <x:row r="1327" ht="18" customHeight="1">
      <x:c r="A1327" s="69" t="str">
        <x:v>MLS-001326</x:v>
      </x:c>
      <x:c r="B1327" s="69" t="str">
        <x:v>AGR-00454</x:v>
      </x:c>
      <x:c r="C1327" s="69" t="str">
        <x:v>Financial Report</x:v>
      </x:c>
      <x:c r="D1327" s="72" t="n">
        <x:v>45798</x:v>
      </x:c>
      <x:c r="E1327" s="72"/>
      <x:c r="F1327" s="69" t="str">
        <x:v>Overdue</x:v>
      </x:c>
      <x:c r="G1327" s="69" t="str">
        <x:v>No</x:v>
      </x:c>
      <x:c r="H1327" s="69" t="str">
        <x:v>Not Reviewed</x:v>
      </x:c>
      <x:c r="I1327" s="69" t="str">
        <x:v>Compliance</x:v>
      </x:c>
      <x:c r="J1327" s="76" t="n">
        <x:f>IF(E1327&lt;&gt;"",MAX(0,E1327-D1327),IF(F1327="Overdue",MAX(0,'START_HERE'!$B$7-D1327),0))</x:f>
        <x:v>467</x:v>
      </x:c>
    </x:row>
    <x:row r="1328" ht="18" customHeight="1">
      <x:c r="A1328" s="69" t="str">
        <x:v>MLS-001327</x:v>
      </x:c>
      <x:c r="B1328" s="69" t="str">
        <x:v>AGR-00454</x:v>
      </x:c>
      <x:c r="C1328" s="69" t="str">
        <x:v>Final Outcome</x:v>
      </x:c>
      <x:c r="D1328" s="72" t="n">
        <x:v>45944</x:v>
      </x:c>
      <x:c r="E1328" s="72"/>
      <x:c r="F1328" s="69" t="str">
        <x:v>Overdue</x:v>
      </x:c>
      <x:c r="G1328" s="69" t="str">
        <x:v>No</x:v>
      </x:c>
      <x:c r="H1328" s="69" t="str">
        <x:v>Not Reviewed</x:v>
      </x:c>
      <x:c r="I1328" s="69" t="str">
        <x:v>Financial</x:v>
      </x:c>
      <x:c r="J1328" s="76" t="n">
        <x:f>IF(E1328&lt;&gt;"",MAX(0,E1328-D1328),IF(F1328="Overdue",MAX(0,'START_HERE'!$B$7-D1328),0))</x:f>
        <x:v>321</x:v>
      </x:c>
    </x:row>
    <x:row r="1329" ht="18" customHeight="1">
      <x:c r="A1329" s="69" t="str">
        <x:v>MLS-001328</x:v>
      </x:c>
      <x:c r="B1329" s="69" t="str">
        <x:v>AGR-00454</x:v>
      </x:c>
      <x:c r="C1329" s="69" t="str">
        <x:v>Final Outcome</x:v>
      </x:c>
      <x:c r="D1329" s="72" t="n">
        <x:v>46090</x:v>
      </x:c>
      <x:c r="E1329" s="72" t="n">
        <x:v>46085</x:v>
      </x:c>
      <x:c r="F1329" s="69" t="str">
        <x:v>Completed</x:v>
      </x:c>
      <x:c r="G1329" s="69" t="str">
        <x:v>Yes</x:v>
      </x:c>
      <x:c r="H1329" s="69" t="str">
        <x:v>Accepted</x:v>
      </x:c>
      <x:c r="I1329" s="69" t="str">
        <x:v>Outcome</x:v>
      </x:c>
      <x:c r="J1329" s="76" t="n">
        <x:f>IF(E1329&lt;&gt;"",MAX(0,E1329-D1329),IF(F1329="Overdue",MAX(0,'START_HERE'!$B$7-D1329),0))</x:f>
        <x:v>0</x:v>
      </x:c>
    </x:row>
    <x:row r="1330" ht="18" customHeight="1">
      <x:c r="A1330" s="69" t="str">
        <x:v>MLS-001329</x:v>
      </x:c>
      <x:c r="B1330" s="69" t="str">
        <x:v>AGR-00454</x:v>
      </x:c>
      <x:c r="C1330" s="69" t="str">
        <x:v>Service Target</x:v>
      </x:c>
      <x:c r="D1330" s="72" t="n">
        <x:v>46236</x:v>
      </x:c>
      <x:c r="E1330" s="72" t="n">
        <x:v>46245</x:v>
      </x:c>
      <x:c r="F1330" s="69" t="str">
        <x:v>Completed</x:v>
      </x:c>
      <x:c r="G1330" s="69" t="str">
        <x:v>Yes</x:v>
      </x:c>
      <x:c r="H1330" s="69" t="str">
        <x:v>Accepted</x:v>
      </x:c>
      <x:c r="I1330" s="69" t="str">
        <x:v>Financial</x:v>
      </x:c>
      <x:c r="J1330" s="76" t="n">
        <x:f>IF(E1330&lt;&gt;"",MAX(0,E1330-D1330),IF(F1330="Overdue",MAX(0,'START_HERE'!$B$7-D1330),0))</x:f>
        <x:v>9</x:v>
      </x:c>
    </x:row>
    <x:row r="1331" ht="18" customHeight="1">
      <x:c r="A1331" s="69" t="str">
        <x:v>MLS-001330</x:v>
      </x:c>
      <x:c r="B1331" s="69" t="str">
        <x:v>AGR-00455</x:v>
      </x:c>
      <x:c r="C1331" s="69" t="str">
        <x:v>Service Target</x:v>
      </x:c>
      <x:c r="D1331" s="72" t="n">
        <x:v>45456</x:v>
      </x:c>
      <x:c r="E1331" s="72" t="n">
        <x:v>45474</x:v>
      </x:c>
      <x:c r="F1331" s="69" t="str">
        <x:v>Completed</x:v>
      </x:c>
      <x:c r="G1331" s="69" t="str">
        <x:v>Yes</x:v>
      </x:c>
      <x:c r="H1331" s="69" t="str">
        <x:v>Accepted</x:v>
      </x:c>
      <x:c r="I1331" s="69" t="str">
        <x:v>Compliance</x:v>
      </x:c>
      <x:c r="J1331" s="76" t="n">
        <x:f>IF(E1331&lt;&gt;"",MAX(0,E1331-D1331),IF(F1331="Overdue",MAX(0,'START_HERE'!$B$7-D1331),0))</x:f>
        <x:v>18</x:v>
      </x:c>
    </x:row>
    <x:row r="1332" ht="18" customHeight="1">
      <x:c r="A1332" s="69" t="str">
        <x:v>MLS-001331</x:v>
      </x:c>
      <x:c r="B1332" s="69" t="str">
        <x:v>AGR-00455</x:v>
      </x:c>
      <x:c r="C1332" s="69" t="str">
        <x:v>Final Outcome</x:v>
      </x:c>
      <x:c r="D1332" s="72" t="n">
        <x:v>45577</x:v>
      </x:c>
      <x:c r="E1332" s="72" t="n">
        <x:v>45594</x:v>
      </x:c>
      <x:c r="F1332" s="69" t="str">
        <x:v>Completed</x:v>
      </x:c>
      <x:c r="G1332" s="69" t="str">
        <x:v>Yes</x:v>
      </x:c>
      <x:c r="H1332" s="69" t="str">
        <x:v>Accepted</x:v>
      </x:c>
      <x:c r="I1332" s="69" t="str">
        <x:v>Program Delivery</x:v>
      </x:c>
      <x:c r="J1332" s="76" t="n">
        <x:f>IF(E1332&lt;&gt;"",MAX(0,E1332-D1332),IF(F1332="Overdue",MAX(0,'START_HERE'!$B$7-D1332),0))</x:f>
        <x:v>17</x:v>
      </x:c>
    </x:row>
    <x:row r="1333" ht="18" customHeight="1">
      <x:c r="A1333" s="69" t="str">
        <x:v>MLS-001332</x:v>
      </x:c>
      <x:c r="B1333" s="69" t="str">
        <x:v>AGR-00456</x:v>
      </x:c>
      <x:c r="C1333" s="69" t="str">
        <x:v>Service Target</x:v>
      </x:c>
      <x:c r="D1333" s="72" t="n">
        <x:v>45927</x:v>
      </x:c>
      <x:c r="E1333" s="72" t="n">
        <x:v>45917</x:v>
      </x:c>
      <x:c r="F1333" s="69" t="str">
        <x:v>Completed</x:v>
      </x:c>
      <x:c r="G1333" s="69" t="str">
        <x:v>Yes</x:v>
      </x:c>
      <x:c r="H1333" s="69" t="str">
        <x:v>Accepted</x:v>
      </x:c>
      <x:c r="I1333" s="69" t="str">
        <x:v>Compliance</x:v>
      </x:c>
      <x:c r="J1333" s="76" t="n">
        <x:f>IF(E1333&lt;&gt;"",MAX(0,E1333-D1333),IF(F1333="Overdue",MAX(0,'START_HERE'!$B$7-D1333),0))</x:f>
        <x:v>0</x:v>
      </x:c>
    </x:row>
    <x:row r="1334" ht="18" customHeight="1">
      <x:c r="A1334" s="69" t="str">
        <x:v>MLS-001333</x:v>
      </x:c>
      <x:c r="B1334" s="69" t="str">
        <x:v>AGR-00456</x:v>
      </x:c>
      <x:c r="C1334" s="69" t="str">
        <x:v>Progress Report</x:v>
      </x:c>
      <x:c r="D1334" s="72" t="n">
        <x:v>46064</x:v>
      </x:c>
      <x:c r="E1334" s="72" t="n">
        <x:v>46054</x:v>
      </x:c>
      <x:c r="F1334" s="69" t="str">
        <x:v>Completed</x:v>
      </x:c>
      <x:c r="G1334" s="69" t="str">
        <x:v>Yes</x:v>
      </x:c>
      <x:c r="H1334" s="69" t="str">
        <x:v>Accepted</x:v>
      </x:c>
      <x:c r="I1334" s="69" t="str">
        <x:v>Financial</x:v>
      </x:c>
      <x:c r="J1334" s="76" t="n">
        <x:f>IF(E1334&lt;&gt;"",MAX(0,E1334-D1334),IF(F1334="Overdue",MAX(0,'START_HERE'!$B$7-D1334),0))</x:f>
        <x:v>0</x:v>
      </x:c>
    </x:row>
    <x:row r="1335" ht="18" customHeight="1">
      <x:c r="A1335" s="69" t="str">
        <x:v>MLS-001334</x:v>
      </x:c>
      <x:c r="B1335" s="69" t="str">
        <x:v>AGR-00456</x:v>
      </x:c>
      <x:c r="C1335" s="69" t="str">
        <x:v>Final Outcome</x:v>
      </x:c>
      <x:c r="D1335" s="72" t="n">
        <x:v>46201</x:v>
      </x:c>
      <x:c r="E1335" s="72" t="n">
        <x:v>46206</x:v>
      </x:c>
      <x:c r="F1335" s="69" t="str">
        <x:v>Completed</x:v>
      </x:c>
      <x:c r="G1335" s="69" t="str">
        <x:v>Yes</x:v>
      </x:c>
      <x:c r="H1335" s="69" t="str">
        <x:v>Accepted</x:v>
      </x:c>
      <x:c r="I1335" s="69" t="str">
        <x:v>Outcome</x:v>
      </x:c>
      <x:c r="J1335" s="76" t="n">
        <x:f>IF(E1335&lt;&gt;"",MAX(0,E1335-D1335),IF(F1335="Overdue",MAX(0,'START_HERE'!$B$7-D1335),0))</x:f>
        <x:v>5</x:v>
      </x:c>
    </x:row>
    <x:row r="1336" ht="18" customHeight="1">
      <x:c r="A1336" s="69" t="str">
        <x:v>MLS-001335</x:v>
      </x:c>
      <x:c r="B1336" s="69" t="str">
        <x:v>AGR-00457</x:v>
      </x:c>
      <x:c r="C1336" s="69" t="str">
        <x:v>Progress Report</x:v>
      </x:c>
      <x:c r="D1336" s="72" t="n">
        <x:v>45587</x:v>
      </x:c>
      <x:c r="E1336" s="72" t="n">
        <x:v>45608</x:v>
      </x:c>
      <x:c r="F1336" s="69" t="str">
        <x:v>Completed</x:v>
      </x:c>
      <x:c r="G1336" s="69" t="str">
        <x:v>Yes</x:v>
      </x:c>
      <x:c r="H1336" s="69" t="str">
        <x:v>Accepted</x:v>
      </x:c>
      <x:c r="I1336" s="69" t="str">
        <x:v>Compliance</x:v>
      </x:c>
      <x:c r="J1336" s="76" t="n">
        <x:f>IF(E1336&lt;&gt;"",MAX(0,E1336-D1336),IF(F1336="Overdue",MAX(0,'START_HERE'!$B$7-D1336),0))</x:f>
        <x:v>21</x:v>
      </x:c>
    </x:row>
    <x:row r="1337" ht="18" customHeight="1">
      <x:c r="A1337" s="69" t="str">
        <x:v>MLS-001336</x:v>
      </x:c>
      <x:c r="B1337" s="69" t="str">
        <x:v>AGR-00457</x:v>
      </x:c>
      <x:c r="C1337" s="69" t="str">
        <x:v>Final Outcome</x:v>
      </x:c>
      <x:c r="D1337" s="72" t="n">
        <x:v>45679</x:v>
      </x:c>
      <x:c r="E1337" s="72" t="n">
        <x:v>45695</x:v>
      </x:c>
      <x:c r="F1337" s="69" t="str">
        <x:v>Completed</x:v>
      </x:c>
      <x:c r="G1337" s="69" t="str">
        <x:v>Yes</x:v>
      </x:c>
      <x:c r="H1337" s="69" t="str">
        <x:v>Accepted</x:v>
      </x:c>
      <x:c r="I1337" s="69" t="str">
        <x:v>Compliance</x:v>
      </x:c>
      <x:c r="J1337" s="76" t="n">
        <x:f>IF(E1337&lt;&gt;"",MAX(0,E1337-D1337),IF(F1337="Overdue",MAX(0,'START_HERE'!$B$7-D1337),0))</x:f>
        <x:v>16</x:v>
      </x:c>
    </x:row>
    <x:row r="1338" ht="18" customHeight="1">
      <x:c r="A1338" s="69" t="str">
        <x:v>MLS-001337</x:v>
      </x:c>
      <x:c r="B1338" s="69" t="str">
        <x:v>AGR-00457</x:v>
      </x:c>
      <x:c r="C1338" s="69" t="str">
        <x:v>Financial Report</x:v>
      </x:c>
      <x:c r="D1338" s="72" t="n">
        <x:v>45770</x:v>
      </x:c>
      <x:c r="E1338" s="72" t="n">
        <x:v>45774</x:v>
      </x:c>
      <x:c r="F1338" s="69" t="str">
        <x:v>Completed</x:v>
      </x:c>
      <x:c r="G1338" s="69" t="str">
        <x:v>Yes</x:v>
      </x:c>
      <x:c r="H1338" s="69" t="str">
        <x:v>Follow-up Required</x:v>
      </x:c>
      <x:c r="I1338" s="69" t="str">
        <x:v>Financial</x:v>
      </x:c>
      <x:c r="J1338" s="76" t="n">
        <x:f>IF(E1338&lt;&gt;"",MAX(0,E1338-D1338),IF(F1338="Overdue",MAX(0,'START_HERE'!$B$7-D1338),0))</x:f>
        <x:v>4</x:v>
      </x:c>
    </x:row>
    <x:row r="1339" ht="18" customHeight="1">
      <x:c r="A1339" s="69" t="str">
        <x:v>MLS-001338</x:v>
      </x:c>
      <x:c r="B1339" s="69" t="str">
        <x:v>AGR-00458</x:v>
      </x:c>
      <x:c r="C1339" s="69" t="str">
        <x:v>Progress Report</x:v>
      </x:c>
      <x:c r="D1339" s="72" t="n">
        <x:v>46298</x:v>
      </x:c>
      <x:c r="E1339" s="72"/>
      <x:c r="F1339" s="69" t="str">
        <x:v>Not Due</x:v>
      </x:c>
      <x:c r="G1339" s="69" t="str">
        <x:v>No</x:v>
      </x:c>
      <x:c r="H1339" s="69" t="str">
        <x:v>Not Reviewed</x:v>
      </x:c>
      <x:c r="I1339" s="69" t="str">
        <x:v>Financial</x:v>
      </x:c>
      <x:c r="J1339" s="76" t="n">
        <x:f>IF(E1339&lt;&gt;"",MAX(0,E1339-D1339),IF(F1339="Overdue",MAX(0,'START_HERE'!$B$7-D1339),0))</x:f>
        <x:v>0</x:v>
      </x:c>
    </x:row>
    <x:row r="1340" ht="18" customHeight="1">
      <x:c r="A1340" s="69" t="str">
        <x:v>MLS-001339</x:v>
      </x:c>
      <x:c r="B1340" s="69" t="str">
        <x:v>AGR-00458</x:v>
      </x:c>
      <x:c r="C1340" s="69" t="str">
        <x:v>Final Outcome</x:v>
      </x:c>
      <x:c r="D1340" s="72" t="n">
        <x:v>46480</x:v>
      </x:c>
      <x:c r="E1340" s="72"/>
      <x:c r="F1340" s="69" t="str">
        <x:v>Not Due</x:v>
      </x:c>
      <x:c r="G1340" s="69" t="str">
        <x:v>No</x:v>
      </x:c>
      <x:c r="H1340" s="69" t="str">
        <x:v>Not Reviewed</x:v>
      </x:c>
      <x:c r="I1340" s="69" t="str">
        <x:v>Compliance</x:v>
      </x:c>
      <x:c r="J1340" s="76" t="n">
        <x:f>IF(E1340&lt;&gt;"",MAX(0,E1340-D1340),IF(F1340="Overdue",MAX(0,'START_HERE'!$B$7-D1340),0))</x:f>
        <x:v>0</x:v>
      </x:c>
    </x:row>
    <x:row r="1341" ht="18" customHeight="1">
      <x:c r="A1341" s="69" t="str">
        <x:v>MLS-001340</x:v>
      </x:c>
      <x:c r="B1341" s="69" t="str">
        <x:v>AGR-00458</x:v>
      </x:c>
      <x:c r="C1341" s="69" t="str">
        <x:v>Financial Report</x:v>
      </x:c>
      <x:c r="D1341" s="72" t="n">
        <x:v>46663</x:v>
      </x:c>
      <x:c r="E1341" s="72"/>
      <x:c r="F1341" s="69" t="str">
        <x:v>Not Due</x:v>
      </x:c>
      <x:c r="G1341" s="69" t="str">
        <x:v>No</x:v>
      </x:c>
      <x:c r="H1341" s="69" t="str">
        <x:v>Not Reviewed</x:v>
      </x:c>
      <x:c r="I1341" s="69" t="str">
        <x:v>Program Delivery</x:v>
      </x:c>
      <x:c r="J1341" s="76" t="n">
        <x:f>IF(E1341&lt;&gt;"",MAX(0,E1341-D1341),IF(F1341="Overdue",MAX(0,'START_HERE'!$B$7-D1341),0))</x:f>
        <x:v>0</x:v>
      </x:c>
    </x:row>
    <x:row r="1342" ht="18" customHeight="1">
      <x:c r="A1342" s="69" t="str">
        <x:v>MLS-001341</x:v>
      </x:c>
      <x:c r="B1342" s="69" t="str">
        <x:v>AGR-00459</x:v>
      </x:c>
      <x:c r="C1342" s="69" t="str">
        <x:v>Final Outcome</x:v>
      </x:c>
      <x:c r="D1342" s="72" t="n">
        <x:v>45805</x:v>
      </x:c>
      <x:c r="E1342" s="72"/>
      <x:c r="F1342" s="69" t="str">
        <x:v>Overdue</x:v>
      </x:c>
      <x:c r="G1342" s="69" t="str">
        <x:v>No</x:v>
      </x:c>
      <x:c r="H1342" s="69" t="str">
        <x:v>Not Reviewed</x:v>
      </x:c>
      <x:c r="I1342" s="69" t="str">
        <x:v>Financial</x:v>
      </x:c>
      <x:c r="J1342" s="76" t="n">
        <x:f>IF(E1342&lt;&gt;"",MAX(0,E1342-D1342),IF(F1342="Overdue",MAX(0,'START_HERE'!$B$7-D1342),0))</x:f>
        <x:v>460</x:v>
      </x:c>
    </x:row>
    <x:row r="1343" ht="18" customHeight="1">
      <x:c r="A1343" s="69" t="str">
        <x:v>MLS-001342</x:v>
      </x:c>
      <x:c r="B1343" s="69" t="str">
        <x:v>AGR-00459</x:v>
      </x:c>
      <x:c r="C1343" s="69" t="str">
        <x:v>Service Target</x:v>
      </x:c>
      <x:c r="D1343" s="72" t="n">
        <x:v>46049</x:v>
      </x:c>
      <x:c r="E1343" s="72" t="n">
        <x:v>46036</x:v>
      </x:c>
      <x:c r="F1343" s="69" t="str">
        <x:v>Completed</x:v>
      </x:c>
      <x:c r="G1343" s="69" t="str">
        <x:v>Yes</x:v>
      </x:c>
      <x:c r="H1343" s="69" t="str">
        <x:v>Accepted</x:v>
      </x:c>
      <x:c r="I1343" s="69" t="str">
        <x:v>Program Delivery</x:v>
      </x:c>
      <x:c r="J1343" s="76" t="n">
        <x:f>IF(E1343&lt;&gt;"",MAX(0,E1343-D1343),IF(F1343="Overdue",MAX(0,'START_HERE'!$B$7-D1343),0))</x:f>
        <x:v>0</x:v>
      </x:c>
    </x:row>
    <x:row r="1344" ht="18" customHeight="1">
      <x:c r="A1344" s="69" t="str">
        <x:v>MLS-001343</x:v>
      </x:c>
      <x:c r="B1344" s="69" t="str">
        <x:v>AGR-00460</x:v>
      </x:c>
      <x:c r="C1344" s="69" t="str">
        <x:v>Progress Report</x:v>
      </x:c>
      <x:c r="D1344" s="72" t="n">
        <x:v>46020</x:v>
      </x:c>
      <x:c r="E1344" s="72" t="n">
        <x:v>46022</x:v>
      </x:c>
      <x:c r="F1344" s="69" t="str">
        <x:v>Completed</x:v>
      </x:c>
      <x:c r="G1344" s="69" t="str">
        <x:v>Yes</x:v>
      </x:c>
      <x:c r="H1344" s="69" t="str">
        <x:v>Accepted</x:v>
      </x:c>
      <x:c r="I1344" s="69" t="str">
        <x:v>Program Delivery</x:v>
      </x:c>
      <x:c r="J1344" s="76" t="n">
        <x:f>IF(E1344&lt;&gt;"",MAX(0,E1344-D1344),IF(F1344="Overdue",MAX(0,'START_HERE'!$B$7-D1344),0))</x:f>
        <x:v>2</x:v>
      </x:c>
    </x:row>
    <x:row r="1345" ht="18" customHeight="1">
      <x:c r="A1345" s="69" t="str">
        <x:v>MLS-001344</x:v>
      </x:c>
      <x:c r="B1345" s="69" t="str">
        <x:v>AGR-00460</x:v>
      </x:c>
      <x:c r="C1345" s="69" t="str">
        <x:v>Service Target</x:v>
      </x:c>
      <x:c r="D1345" s="72" t="n">
        <x:v>46093</x:v>
      </x:c>
      <x:c r="E1345" s="72" t="n">
        <x:v>46108</x:v>
      </x:c>
      <x:c r="F1345" s="69" t="str">
        <x:v>Completed</x:v>
      </x:c>
      <x:c r="G1345" s="69" t="str">
        <x:v>Yes</x:v>
      </x:c>
      <x:c r="H1345" s="69" t="str">
        <x:v>Follow-up Required</x:v>
      </x:c>
      <x:c r="I1345" s="69" t="str">
        <x:v>Outcome</x:v>
      </x:c>
      <x:c r="J1345" s="76" t="n">
        <x:f>IF(E1345&lt;&gt;"",MAX(0,E1345-D1345),IF(F1345="Overdue",MAX(0,'START_HERE'!$B$7-D1345),0))</x:f>
        <x:v>15</x:v>
      </x:c>
    </x:row>
    <x:row r="1346" ht="18" customHeight="1">
      <x:c r="A1346" s="69" t="str">
        <x:v>MLS-001345</x:v>
      </x:c>
      <x:c r="B1346" s="69" t="str">
        <x:v>AGR-00460</x:v>
      </x:c>
      <x:c r="C1346" s="69" t="str">
        <x:v>Progress Report</x:v>
      </x:c>
      <x:c r="D1346" s="72" t="n">
        <x:v>46166</x:v>
      </x:c>
      <x:c r="E1346" s="72" t="n">
        <x:v>46163</x:v>
      </x:c>
      <x:c r="F1346" s="69" t="str">
        <x:v>Completed</x:v>
      </x:c>
      <x:c r="G1346" s="69" t="str">
        <x:v>Yes</x:v>
      </x:c>
      <x:c r="H1346" s="69" t="str">
        <x:v>Accepted</x:v>
      </x:c>
      <x:c r="I1346" s="69" t="str">
        <x:v>Financial</x:v>
      </x:c>
      <x:c r="J1346" s="76" t="n">
        <x:f>IF(E1346&lt;&gt;"",MAX(0,E1346-D1346),IF(F1346="Overdue",MAX(0,'START_HERE'!$B$7-D1346),0))</x:f>
        <x:v>0</x:v>
      </x:c>
    </x:row>
    <x:row r="1347" ht="18" customHeight="1">
      <x:c r="A1347" s="69" t="str">
        <x:v>MLS-001346</x:v>
      </x:c>
      <x:c r="B1347" s="69" t="str">
        <x:v>AGR-00460</x:v>
      </x:c>
      <x:c r="C1347" s="69" t="str">
        <x:v>Progress Report</x:v>
      </x:c>
      <x:c r="D1347" s="72" t="n">
        <x:v>46239</x:v>
      </x:c>
      <x:c r="E1347" s="72" t="n">
        <x:v>46233</x:v>
      </x:c>
      <x:c r="F1347" s="69" t="str">
        <x:v>Completed</x:v>
      </x:c>
      <x:c r="G1347" s="69" t="str">
        <x:v>Yes</x:v>
      </x:c>
      <x:c r="H1347" s="69" t="str">
        <x:v>Follow-up Required</x:v>
      </x:c>
      <x:c r="I1347" s="69" t="str">
        <x:v>Program Delivery</x:v>
      </x:c>
      <x:c r="J1347" s="76" t="n">
        <x:f>IF(E1347&lt;&gt;"",MAX(0,E1347-D1347),IF(F1347="Overdue",MAX(0,'START_HERE'!$B$7-D1347),0))</x:f>
        <x:v>0</x:v>
      </x:c>
    </x:row>
    <x:row r="1348" ht="18" customHeight="1">
      <x:c r="A1348" s="69" t="str">
        <x:v>MLS-001347</x:v>
      </x:c>
      <x:c r="B1348" s="69" t="str">
        <x:v>AGR-00461</x:v>
      </x:c>
      <x:c r="C1348" s="69" t="str">
        <x:v>Service Target</x:v>
      </x:c>
      <x:c r="D1348" s="72" t="n">
        <x:v>45668</x:v>
      </x:c>
      <x:c r="E1348" s="72" t="n">
        <x:v>45670</x:v>
      </x:c>
      <x:c r="F1348" s="69" t="str">
        <x:v>Completed</x:v>
      </x:c>
      <x:c r="G1348" s="69" t="str">
        <x:v>Yes</x:v>
      </x:c>
      <x:c r="H1348" s="69" t="str">
        <x:v>Accepted</x:v>
      </x:c>
      <x:c r="I1348" s="69" t="str">
        <x:v>Financial</x:v>
      </x:c>
      <x:c r="J1348" s="76" t="n">
        <x:f>IF(E1348&lt;&gt;"",MAX(0,E1348-D1348),IF(F1348="Overdue",MAX(0,'START_HERE'!$B$7-D1348),0))</x:f>
        <x:v>2</x:v>
      </x:c>
    </x:row>
    <x:row r="1349" ht="18" customHeight="1">
      <x:c r="A1349" s="69" t="str">
        <x:v>MLS-001348</x:v>
      </x:c>
      <x:c r="B1349" s="69" t="str">
        <x:v>AGR-00461</x:v>
      </x:c>
      <x:c r="C1349" s="69" t="str">
        <x:v>Service Target</x:v>
      </x:c>
      <x:c r="D1349" s="72" t="n">
        <x:v>45912</x:v>
      </x:c>
      <x:c r="E1349" s="72" t="n">
        <x:v>45922</x:v>
      </x:c>
      <x:c r="F1349" s="69" t="str">
        <x:v>Completed</x:v>
      </x:c>
      <x:c r="G1349" s="69" t="str">
        <x:v>Yes</x:v>
      </x:c>
      <x:c r="H1349" s="69" t="str">
        <x:v>Follow-up Required</x:v>
      </x:c>
      <x:c r="I1349" s="69" t="str">
        <x:v>Program Delivery</x:v>
      </x:c>
      <x:c r="J1349" s="76" t="n">
        <x:f>IF(E1349&lt;&gt;"",MAX(0,E1349-D1349),IF(F1349="Overdue",MAX(0,'START_HERE'!$B$7-D1349),0))</x:f>
        <x:v>10</x:v>
      </x:c>
    </x:row>
    <x:row r="1350" ht="18" customHeight="1">
      <x:c r="A1350" s="69" t="str">
        <x:v>MLS-001349</x:v>
      </x:c>
      <x:c r="B1350" s="69" t="str">
        <x:v>AGR-00462</x:v>
      </x:c>
      <x:c r="C1350" s="69" t="str">
        <x:v>Service Target</x:v>
      </x:c>
      <x:c r="D1350" s="72" t="n">
        <x:v>45640</x:v>
      </x:c>
      <x:c r="E1350" s="72" t="n">
        <x:v>45643</x:v>
      </x:c>
      <x:c r="F1350" s="69" t="str">
        <x:v>Completed</x:v>
      </x:c>
      <x:c r="G1350" s="69" t="str">
        <x:v>Yes</x:v>
      </x:c>
      <x:c r="H1350" s="69" t="str">
        <x:v>Follow-up Required</x:v>
      </x:c>
      <x:c r="I1350" s="69" t="str">
        <x:v>Program Delivery</x:v>
      </x:c>
      <x:c r="J1350" s="76" t="n">
        <x:f>IF(E1350&lt;&gt;"",MAX(0,E1350-D1350),IF(F1350="Overdue",MAX(0,'START_HERE'!$B$7-D1350),0))</x:f>
        <x:v>3</x:v>
      </x:c>
    </x:row>
    <x:row r="1351" ht="18" customHeight="1">
      <x:c r="A1351" s="69" t="str">
        <x:v>MLS-001350</x:v>
      </x:c>
      <x:c r="B1351" s="69" t="str">
        <x:v>AGR-00462</x:v>
      </x:c>
      <x:c r="C1351" s="69" t="str">
        <x:v>Final Outcome</x:v>
      </x:c>
      <x:c r="D1351" s="72" t="n">
        <x:v>45732</x:v>
      </x:c>
      <x:c r="E1351" s="72" t="n">
        <x:v>45749</x:v>
      </x:c>
      <x:c r="F1351" s="69" t="str">
        <x:v>Completed</x:v>
      </x:c>
      <x:c r="G1351" s="69" t="str">
        <x:v>Yes</x:v>
      </x:c>
      <x:c r="H1351" s="69" t="str">
        <x:v>Accepted</x:v>
      </x:c>
      <x:c r="I1351" s="69" t="str">
        <x:v>Financial</x:v>
      </x:c>
      <x:c r="J1351" s="76" t="n">
        <x:f>IF(E1351&lt;&gt;"",MAX(0,E1351-D1351),IF(F1351="Overdue",MAX(0,'START_HERE'!$B$7-D1351),0))</x:f>
        <x:v>17</x:v>
      </x:c>
    </x:row>
    <x:row r="1352" ht="18" customHeight="1">
      <x:c r="A1352" s="69" t="str">
        <x:v>MLS-001351</x:v>
      </x:c>
      <x:c r="B1352" s="69" t="str">
        <x:v>AGR-00462</x:v>
      </x:c>
      <x:c r="C1352" s="69" t="str">
        <x:v>Final Outcome</x:v>
      </x:c>
      <x:c r="D1352" s="72" t="n">
        <x:v>45823</x:v>
      </x:c>
      <x:c r="E1352" s="72" t="n">
        <x:v>45822</x:v>
      </x:c>
      <x:c r="F1352" s="69" t="str">
        <x:v>Completed</x:v>
      </x:c>
      <x:c r="G1352" s="69" t="str">
        <x:v>Yes</x:v>
      </x:c>
      <x:c r="H1352" s="69" t="str">
        <x:v>Accepted</x:v>
      </x:c>
      <x:c r="I1352" s="69" t="str">
        <x:v>Compliance</x:v>
      </x:c>
      <x:c r="J1352" s="76" t="n">
        <x:f>IF(E1352&lt;&gt;"",MAX(0,E1352-D1352),IF(F1352="Overdue",MAX(0,'START_HERE'!$B$7-D1352),0))</x:f>
        <x:v>0</x:v>
      </x:c>
    </x:row>
    <x:row r="1353" ht="18" customHeight="1">
      <x:c r="A1353" s="69" t="str">
        <x:v>MLS-001352</x:v>
      </x:c>
      <x:c r="B1353" s="69" t="str">
        <x:v>AGR-00463</x:v>
      </x:c>
      <x:c r="C1353" s="69" t="str">
        <x:v>Financial Report</x:v>
      </x:c>
      <x:c r="D1353" s="72" t="n">
        <x:v>46004</x:v>
      </x:c>
      <x:c r="E1353" s="72" t="n">
        <x:v>46019</x:v>
      </x:c>
      <x:c r="F1353" s="69" t="str">
        <x:v>Completed</x:v>
      </x:c>
      <x:c r="G1353" s="69" t="str">
        <x:v>Yes</x:v>
      </x:c>
      <x:c r="H1353" s="69" t="str">
        <x:v>Accepted</x:v>
      </x:c>
      <x:c r="I1353" s="69" t="str">
        <x:v>Program Delivery</x:v>
      </x:c>
      <x:c r="J1353" s="76" t="n">
        <x:f>IF(E1353&lt;&gt;"",MAX(0,E1353-D1353),IF(F1353="Overdue",MAX(0,'START_HERE'!$B$7-D1353),0))</x:f>
        <x:v>15</x:v>
      </x:c>
    </x:row>
    <x:row r="1354" ht="18" customHeight="1">
      <x:c r="A1354" s="69" t="str">
        <x:v>MLS-001353</x:v>
      </x:c>
      <x:c r="B1354" s="69" t="str">
        <x:v>AGR-00463</x:v>
      </x:c>
      <x:c r="C1354" s="69" t="str">
        <x:v>Financial Report</x:v>
      </x:c>
      <x:c r="D1354" s="72" t="n">
        <x:v>46186</x:v>
      </x:c>
      <x:c r="E1354" s="72" t="n">
        <x:v>46178</x:v>
      </x:c>
      <x:c r="F1354" s="69" t="str">
        <x:v>Completed</x:v>
      </x:c>
      <x:c r="G1354" s="69" t="str">
        <x:v>Yes</x:v>
      </x:c>
      <x:c r="H1354" s="69" t="str">
        <x:v>Accepted</x:v>
      </x:c>
      <x:c r="I1354" s="69" t="str">
        <x:v>Financial</x:v>
      </x:c>
      <x:c r="J1354" s="76" t="n">
        <x:f>IF(E1354&lt;&gt;"",MAX(0,E1354-D1354),IF(F1354="Overdue",MAX(0,'START_HERE'!$B$7-D1354),0))</x:f>
        <x:v>0</x:v>
      </x:c>
    </x:row>
    <x:row r="1355" ht="18" customHeight="1">
      <x:c r="A1355" s="69" t="str">
        <x:v>MLS-001354</x:v>
      </x:c>
      <x:c r="B1355" s="69" t="str">
        <x:v>AGR-00464</x:v>
      </x:c>
      <x:c r="C1355" s="69" t="str">
        <x:v>Final Outcome</x:v>
      </x:c>
      <x:c r="D1355" s="72" t="n">
        <x:v>46166</x:v>
      </x:c>
      <x:c r="E1355" s="72" t="n">
        <x:v>46182</x:v>
      </x:c>
      <x:c r="F1355" s="69" t="str">
        <x:v>Completed</x:v>
      </x:c>
      <x:c r="G1355" s="69" t="str">
        <x:v>Yes</x:v>
      </x:c>
      <x:c r="H1355" s="69" t="str">
        <x:v>Accepted</x:v>
      </x:c>
      <x:c r="I1355" s="69" t="str">
        <x:v>Outcome</x:v>
      </x:c>
      <x:c r="J1355" s="76" t="n">
        <x:f>IF(E1355&lt;&gt;"",MAX(0,E1355-D1355),IF(F1355="Overdue",MAX(0,'START_HERE'!$B$7-D1355),0))</x:f>
        <x:v>16</x:v>
      </x:c>
    </x:row>
    <x:row r="1356" ht="18" customHeight="1">
      <x:c r="A1356" s="69" t="str">
        <x:v>MLS-001355</x:v>
      </x:c>
      <x:c r="B1356" s="69" t="str">
        <x:v>AGR-00464</x:v>
      </x:c>
      <x:c r="C1356" s="69" t="str">
        <x:v>Service Target</x:v>
      </x:c>
      <x:c r="D1356" s="72" t="n">
        <x:v>46239</x:v>
      </x:c>
      <x:c r="E1356" s="72" t="n">
        <x:v>46258</x:v>
      </x:c>
      <x:c r="F1356" s="69" t="str">
        <x:v>Completed</x:v>
      </x:c>
      <x:c r="G1356" s="69" t="str">
        <x:v>Yes</x:v>
      </x:c>
      <x:c r="H1356" s="69" t="str">
        <x:v>Accepted</x:v>
      </x:c>
      <x:c r="I1356" s="69" t="str">
        <x:v>Program Delivery</x:v>
      </x:c>
      <x:c r="J1356" s="76" t="n">
        <x:f>IF(E1356&lt;&gt;"",MAX(0,E1356-D1356),IF(F1356="Overdue",MAX(0,'START_HERE'!$B$7-D1356),0))</x:f>
        <x:v>19</x:v>
      </x:c>
    </x:row>
    <x:row r="1357" ht="18" customHeight="1">
      <x:c r="A1357" s="69" t="str">
        <x:v>MLS-001356</x:v>
      </x:c>
      <x:c r="B1357" s="69" t="str">
        <x:v>AGR-00464</x:v>
      </x:c>
      <x:c r="C1357" s="69" t="str">
        <x:v>Service Target</x:v>
      </x:c>
      <x:c r="D1357" s="72" t="n">
        <x:v>46312</x:v>
      </x:c>
      <x:c r="E1357" s="72"/>
      <x:c r="F1357" s="69" t="str">
        <x:v>Not Due</x:v>
      </x:c>
      <x:c r="G1357" s="69" t="str">
        <x:v>No</x:v>
      </x:c>
      <x:c r="H1357" s="69" t="str">
        <x:v>Not Reviewed</x:v>
      </x:c>
      <x:c r="I1357" s="69" t="str">
        <x:v>Outcome</x:v>
      </x:c>
      <x:c r="J1357" s="76" t="n">
        <x:f>IF(E1357&lt;&gt;"",MAX(0,E1357-D1357),IF(F1357="Overdue",MAX(0,'START_HERE'!$B$7-D1357),0))</x:f>
        <x:v>0</x:v>
      </x:c>
    </x:row>
    <x:row r="1358" ht="18" customHeight="1">
      <x:c r="A1358" s="69" t="str">
        <x:v>MLS-001357</x:v>
      </x:c>
      <x:c r="B1358" s="69" t="str">
        <x:v>AGR-00464</x:v>
      </x:c>
      <x:c r="C1358" s="69" t="str">
        <x:v>Progress Report</x:v>
      </x:c>
      <x:c r="D1358" s="72" t="n">
        <x:v>46385</x:v>
      </x:c>
      <x:c r="E1358" s="72"/>
      <x:c r="F1358" s="69" t="str">
        <x:v>Not Due</x:v>
      </x:c>
      <x:c r="G1358" s="69" t="str">
        <x:v>No</x:v>
      </x:c>
      <x:c r="H1358" s="69" t="str">
        <x:v>Not Reviewed</x:v>
      </x:c>
      <x:c r="I1358" s="69" t="str">
        <x:v>Financial</x:v>
      </x:c>
      <x:c r="J1358" s="76" t="n">
        <x:f>IF(E1358&lt;&gt;"",MAX(0,E1358-D1358),IF(F1358="Overdue",MAX(0,'START_HERE'!$B$7-D1358),0))</x:f>
        <x:v>0</x:v>
      </x:c>
    </x:row>
    <x:row r="1359" ht="18" customHeight="1">
      <x:c r="A1359" s="69" t="str">
        <x:v>MLS-001358</x:v>
      </x:c>
      <x:c r="B1359" s="69" t="str">
        <x:v>AGR-00465</x:v>
      </x:c>
      <x:c r="C1359" s="69" t="str">
        <x:v>Final Outcome</x:v>
      </x:c>
      <x:c r="D1359" s="72" t="n">
        <x:v>46350</x:v>
      </x:c>
      <x:c r="E1359" s="72"/>
      <x:c r="F1359" s="69" t="str">
        <x:v>Not Due</x:v>
      </x:c>
      <x:c r="G1359" s="69" t="str">
        <x:v>No</x:v>
      </x:c>
      <x:c r="H1359" s="69" t="str">
        <x:v>Not Reviewed</x:v>
      </x:c>
      <x:c r="I1359" s="69" t="str">
        <x:v>Program Delivery</x:v>
      </x:c>
      <x:c r="J1359" s="76" t="n">
        <x:f>IF(E1359&lt;&gt;"",MAX(0,E1359-D1359),IF(F1359="Overdue",MAX(0,'START_HERE'!$B$7-D1359),0))</x:f>
        <x:v>0</x:v>
      </x:c>
    </x:row>
    <x:row r="1360" ht="18" customHeight="1">
      <x:c r="A1360" s="69" t="str">
        <x:v>MLS-001359</x:v>
      </x:c>
      <x:c r="B1360" s="69" t="str">
        <x:v>AGR-00465</x:v>
      </x:c>
      <x:c r="C1360" s="69" t="str">
        <x:v>Service Target</x:v>
      </x:c>
      <x:c r="D1360" s="72" t="n">
        <x:v>46487</x:v>
      </x:c>
      <x:c r="E1360" s="72"/>
      <x:c r="F1360" s="69" t="str">
        <x:v>Not Due</x:v>
      </x:c>
      <x:c r="G1360" s="69" t="str">
        <x:v>No</x:v>
      </x:c>
      <x:c r="H1360" s="69" t="str">
        <x:v>Not Reviewed</x:v>
      </x:c>
      <x:c r="I1360" s="69" t="str">
        <x:v>Compliance</x:v>
      </x:c>
      <x:c r="J1360" s="76" t="n">
        <x:f>IF(E1360&lt;&gt;"",MAX(0,E1360-D1360),IF(F1360="Overdue",MAX(0,'START_HERE'!$B$7-D1360),0))</x:f>
        <x:v>0</x:v>
      </x:c>
    </x:row>
    <x:row r="1361" ht="18" customHeight="1">
      <x:c r="A1361" s="69" t="str">
        <x:v>MLS-001360</x:v>
      </x:c>
      <x:c r="B1361" s="69" t="str">
        <x:v>AGR-00465</x:v>
      </x:c>
      <x:c r="C1361" s="69" t="str">
        <x:v>Financial Report</x:v>
      </x:c>
      <x:c r="D1361" s="72" t="n">
        <x:v>46624</x:v>
      </x:c>
      <x:c r="E1361" s="72"/>
      <x:c r="F1361" s="69" t="str">
        <x:v>Not Due</x:v>
      </x:c>
      <x:c r="G1361" s="69" t="str">
        <x:v>No</x:v>
      </x:c>
      <x:c r="H1361" s="69" t="str">
        <x:v>Not Reviewed</x:v>
      </x:c>
      <x:c r="I1361" s="69" t="str">
        <x:v>Outcome</x:v>
      </x:c>
      <x:c r="J1361" s="76" t="n">
        <x:f>IF(E1361&lt;&gt;"",MAX(0,E1361-D1361),IF(F1361="Overdue",MAX(0,'START_HERE'!$B$7-D1361),0))</x:f>
        <x:v>0</x:v>
      </x:c>
    </x:row>
    <x:row r="1362" ht="18" customHeight="1">
      <x:c r="A1362" s="69" t="str">
        <x:v>MLS-001361</x:v>
      </x:c>
      <x:c r="B1362" s="69" t="str">
        <x:v>AGR-00466</x:v>
      </x:c>
      <x:c r="C1362" s="69" t="str">
        <x:v>Financial Report</x:v>
      </x:c>
      <x:c r="D1362" s="72" t="n">
        <x:v>45590</x:v>
      </x:c>
      <x:c r="E1362" s="72" t="n">
        <x:v>45612</x:v>
      </x:c>
      <x:c r="F1362" s="69" t="str">
        <x:v>Completed</x:v>
      </x:c>
      <x:c r="G1362" s="69" t="str">
        <x:v>Yes</x:v>
      </x:c>
      <x:c r="H1362" s="69" t="str">
        <x:v>Accepted</x:v>
      </x:c>
      <x:c r="I1362" s="69" t="str">
        <x:v>Program Delivery</x:v>
      </x:c>
      <x:c r="J1362" s="76" t="n">
        <x:f>IF(E1362&lt;&gt;"",MAX(0,E1362-D1362),IF(F1362="Overdue",MAX(0,'START_HERE'!$B$7-D1362),0))</x:f>
        <x:v>22</x:v>
      </x:c>
    </x:row>
    <x:row r="1363" ht="18" customHeight="1">
      <x:c r="A1363" s="69" t="str">
        <x:v>MLS-001362</x:v>
      </x:c>
      <x:c r="B1363" s="69" t="str">
        <x:v>AGR-00466</x:v>
      </x:c>
      <x:c r="C1363" s="69" t="str">
        <x:v>Financial Report</x:v>
      </x:c>
      <x:c r="D1363" s="72" t="n">
        <x:v>45736</x:v>
      </x:c>
      <x:c r="E1363" s="72" t="n">
        <x:v>45760</x:v>
      </x:c>
      <x:c r="F1363" s="69" t="str">
        <x:v>Completed</x:v>
      </x:c>
      <x:c r="G1363" s="69" t="str">
        <x:v>Yes</x:v>
      </x:c>
      <x:c r="H1363" s="69" t="str">
        <x:v>Accepted</x:v>
      </x:c>
      <x:c r="I1363" s="69" t="str">
        <x:v>Program Delivery</x:v>
      </x:c>
      <x:c r="J1363" s="76" t="n">
        <x:f>IF(E1363&lt;&gt;"",MAX(0,E1363-D1363),IF(F1363="Overdue",MAX(0,'START_HERE'!$B$7-D1363),0))</x:f>
        <x:v>24</x:v>
      </x:c>
    </x:row>
    <x:row r="1364" ht="18" customHeight="1">
      <x:c r="A1364" s="69" t="str">
        <x:v>MLS-001363</x:v>
      </x:c>
      <x:c r="B1364" s="69" t="str">
        <x:v>AGR-00466</x:v>
      </x:c>
      <x:c r="C1364" s="69" t="str">
        <x:v>Service Target</x:v>
      </x:c>
      <x:c r="D1364" s="72" t="n">
        <x:v>45882</x:v>
      </x:c>
      <x:c r="E1364" s="72" t="n">
        <x:v>45872</x:v>
      </x:c>
      <x:c r="F1364" s="69" t="str">
        <x:v>Completed</x:v>
      </x:c>
      <x:c r="G1364" s="69" t="str">
        <x:v>Yes</x:v>
      </x:c>
      <x:c r="H1364" s="69" t="str">
        <x:v>Accepted</x:v>
      </x:c>
      <x:c r="I1364" s="69" t="str">
        <x:v>Compliance</x:v>
      </x:c>
      <x:c r="J1364" s="76" t="n">
        <x:f>IF(E1364&lt;&gt;"",MAX(0,E1364-D1364),IF(F1364="Overdue",MAX(0,'START_HERE'!$B$7-D1364),0))</x:f>
        <x:v>0</x:v>
      </x:c>
    </x:row>
    <x:row r="1365" ht="18" customHeight="1">
      <x:c r="A1365" s="69" t="str">
        <x:v>MLS-001364</x:v>
      </x:c>
      <x:c r="B1365" s="69" t="str">
        <x:v>AGR-00466</x:v>
      </x:c>
      <x:c r="C1365" s="69" t="str">
        <x:v>Financial Report</x:v>
      </x:c>
      <x:c r="D1365" s="72" t="n">
        <x:v>46028</x:v>
      </x:c>
      <x:c r="E1365" s="72"/>
      <x:c r="F1365" s="69" t="str">
        <x:v>Overdue</x:v>
      </x:c>
      <x:c r="G1365" s="69" t="str">
        <x:v>No</x:v>
      </x:c>
      <x:c r="H1365" s="69" t="str">
        <x:v>Not Reviewed</x:v>
      </x:c>
      <x:c r="I1365" s="69" t="str">
        <x:v>Program Delivery</x:v>
      </x:c>
      <x:c r="J1365" s="76" t="n">
        <x:f>IF(E1365&lt;&gt;"",MAX(0,E1365-D1365),IF(F1365="Overdue",MAX(0,'START_HERE'!$B$7-D1365),0))</x:f>
        <x:v>237</x:v>
      </x:c>
    </x:row>
    <x:row r="1366" ht="18" customHeight="1">
      <x:c r="A1366" s="69" t="str">
        <x:v>MLS-001365</x:v>
      </x:c>
      <x:c r="B1366" s="69" t="str">
        <x:v>AGR-00467</x:v>
      </x:c>
      <x:c r="C1366" s="69" t="str">
        <x:v>Final Outcome</x:v>
      </x:c>
      <x:c r="D1366" s="72" t="n">
        <x:v>46043</x:v>
      </x:c>
      <x:c r="E1366" s="72" t="n">
        <x:v>46039</x:v>
      </x:c>
      <x:c r="F1366" s="69" t="str">
        <x:v>Completed</x:v>
      </x:c>
      <x:c r="G1366" s="69" t="str">
        <x:v>Yes</x:v>
      </x:c>
      <x:c r="H1366" s="69" t="str">
        <x:v>Follow-up Required</x:v>
      </x:c>
      <x:c r="I1366" s="69" t="str">
        <x:v>Program Delivery</x:v>
      </x:c>
      <x:c r="J1366" s="76" t="n">
        <x:f>IF(E1366&lt;&gt;"",MAX(0,E1366-D1366),IF(F1366="Overdue",MAX(0,'START_HERE'!$B$7-D1366),0))</x:f>
        <x:v>0</x:v>
      </x:c>
    </x:row>
    <x:row r="1367" ht="18" customHeight="1">
      <x:c r="A1367" s="69" t="str">
        <x:v>MLS-001366</x:v>
      </x:c>
      <x:c r="B1367" s="69" t="str">
        <x:v>AGR-00467</x:v>
      </x:c>
      <x:c r="C1367" s="69" t="str">
        <x:v>Financial Report</x:v>
      </x:c>
      <x:c r="D1367" s="72" t="n">
        <x:v>46180</x:v>
      </x:c>
      <x:c r="E1367" s="72" t="n">
        <x:v>46190</x:v>
      </x:c>
      <x:c r="F1367" s="69" t="str">
        <x:v>Completed</x:v>
      </x:c>
      <x:c r="G1367" s="69" t="str">
        <x:v>Yes</x:v>
      </x:c>
      <x:c r="H1367" s="69" t="str">
        <x:v>Accepted</x:v>
      </x:c>
      <x:c r="I1367" s="69" t="str">
        <x:v>Financial</x:v>
      </x:c>
      <x:c r="J1367" s="76" t="n">
        <x:f>IF(E1367&lt;&gt;"",MAX(0,E1367-D1367),IF(F1367="Overdue",MAX(0,'START_HERE'!$B$7-D1367),0))</x:f>
        <x:v>10</x:v>
      </x:c>
    </x:row>
    <x:row r="1368" ht="18" customHeight="1">
      <x:c r="A1368" s="69" t="str">
        <x:v>MLS-001367</x:v>
      </x:c>
      <x:c r="B1368" s="69" t="str">
        <x:v>AGR-00467</x:v>
      </x:c>
      <x:c r="C1368" s="69" t="str">
        <x:v>Financial Report</x:v>
      </x:c>
      <x:c r="D1368" s="72" t="n">
        <x:v>46317</x:v>
      </x:c>
      <x:c r="E1368" s="72"/>
      <x:c r="F1368" s="69" t="str">
        <x:v>Not Due</x:v>
      </x:c>
      <x:c r="G1368" s="69" t="str">
        <x:v>No</x:v>
      </x:c>
      <x:c r="H1368" s="69" t="str">
        <x:v>Not Reviewed</x:v>
      </x:c>
      <x:c r="I1368" s="69" t="str">
        <x:v>Compliance</x:v>
      </x:c>
      <x:c r="J1368" s="76" t="n">
        <x:f>IF(E1368&lt;&gt;"",MAX(0,E1368-D1368),IF(F1368="Overdue",MAX(0,'START_HERE'!$B$7-D1368),0))</x:f>
        <x:v>0</x:v>
      </x:c>
    </x:row>
    <x:row r="1369" ht="18" customHeight="1">
      <x:c r="A1369" s="69" t="str">
        <x:v>MLS-001368</x:v>
      </x:c>
      <x:c r="B1369" s="69" t="str">
        <x:v>AGR-00468</x:v>
      </x:c>
      <x:c r="C1369" s="69" t="str">
        <x:v>Service Target</x:v>
      </x:c>
      <x:c r="D1369" s="72" t="n">
        <x:v>45917</x:v>
      </x:c>
      <x:c r="E1369" s="72" t="n">
        <x:v>45921</x:v>
      </x:c>
      <x:c r="F1369" s="69" t="str">
        <x:v>Completed</x:v>
      </x:c>
      <x:c r="G1369" s="69" t="str">
        <x:v>Yes</x:v>
      </x:c>
      <x:c r="H1369" s="69" t="str">
        <x:v>Follow-up Required</x:v>
      </x:c>
      <x:c r="I1369" s="69" t="str">
        <x:v>Financial</x:v>
      </x:c>
      <x:c r="J1369" s="76" t="n">
        <x:f>IF(E1369&lt;&gt;"",MAX(0,E1369-D1369),IF(F1369="Overdue",MAX(0,'START_HERE'!$B$7-D1369),0))</x:f>
        <x:v>4</x:v>
      </x:c>
    </x:row>
    <x:row r="1370" ht="18" customHeight="1">
      <x:c r="A1370" s="69" t="str">
        <x:v>MLS-001369</x:v>
      </x:c>
      <x:c r="B1370" s="69" t="str">
        <x:v>AGR-00468</x:v>
      </x:c>
      <x:c r="C1370" s="69" t="str">
        <x:v>Final Outcome</x:v>
      </x:c>
      <x:c r="D1370" s="72" t="n">
        <x:v>46054</x:v>
      </x:c>
      <x:c r="E1370" s="72" t="n">
        <x:v>46078</x:v>
      </x:c>
      <x:c r="F1370" s="69" t="str">
        <x:v>Completed</x:v>
      </x:c>
      <x:c r="G1370" s="69" t="str">
        <x:v>Yes</x:v>
      </x:c>
      <x:c r="H1370" s="69" t="str">
        <x:v>Follow-up Required</x:v>
      </x:c>
      <x:c r="I1370" s="69" t="str">
        <x:v>Financial</x:v>
      </x:c>
      <x:c r="J1370" s="76" t="n">
        <x:f>IF(E1370&lt;&gt;"",MAX(0,E1370-D1370),IF(F1370="Overdue",MAX(0,'START_HERE'!$B$7-D1370),0))</x:f>
        <x:v>24</x:v>
      </x:c>
    </x:row>
    <x:row r="1371" ht="18" customHeight="1">
      <x:c r="A1371" s="69" t="str">
        <x:v>MLS-001370</x:v>
      </x:c>
      <x:c r="B1371" s="69" t="str">
        <x:v>AGR-00468</x:v>
      </x:c>
      <x:c r="C1371" s="69" t="str">
        <x:v>Final Outcome</x:v>
      </x:c>
      <x:c r="D1371" s="72" t="n">
        <x:v>46191</x:v>
      </x:c>
      <x:c r="E1371" s="72" t="n">
        <x:v>46183</x:v>
      </x:c>
      <x:c r="F1371" s="69" t="str">
        <x:v>Completed</x:v>
      </x:c>
      <x:c r="G1371" s="69" t="str">
        <x:v>Yes</x:v>
      </x:c>
      <x:c r="H1371" s="69" t="str">
        <x:v>Accepted</x:v>
      </x:c>
      <x:c r="I1371" s="69" t="str">
        <x:v>Financial</x:v>
      </x:c>
      <x:c r="J1371" s="76" t="n">
        <x:f>IF(E1371&lt;&gt;"",MAX(0,E1371-D1371),IF(F1371="Overdue",MAX(0,'START_HERE'!$B$7-D1371),0))</x:f>
        <x:v>0</x:v>
      </x:c>
    </x:row>
    <x:row r="1372" ht="18" customHeight="1">
      <x:c r="A1372" s="69" t="str">
        <x:v>MLS-001371</x:v>
      </x:c>
      <x:c r="B1372" s="69" t="str">
        <x:v>AGR-00469</x:v>
      </x:c>
      <x:c r="C1372" s="69" t="str">
        <x:v>Progress Report</x:v>
      </x:c>
      <x:c r="D1372" s="72" t="n">
        <x:v>46239</x:v>
      </x:c>
      <x:c r="E1372" s="72"/>
      <x:c r="F1372" s="69" t="str">
        <x:v>Overdue</x:v>
      </x:c>
      <x:c r="G1372" s="69" t="str">
        <x:v>No</x:v>
      </x:c>
      <x:c r="H1372" s="69" t="str">
        <x:v>Not Reviewed</x:v>
      </x:c>
      <x:c r="I1372" s="69" t="str">
        <x:v>Program Delivery</x:v>
      </x:c>
      <x:c r="J1372" s="76" t="n">
        <x:f>IF(E1372&lt;&gt;"",MAX(0,E1372-D1372),IF(F1372="Overdue",MAX(0,'START_HERE'!$B$7-D1372),0))</x:f>
        <x:v>26</x:v>
      </x:c>
    </x:row>
    <x:row r="1373" ht="18" customHeight="1">
      <x:c r="A1373" s="69" t="str">
        <x:v>MLS-001372</x:v>
      </x:c>
      <x:c r="B1373" s="69" t="str">
        <x:v>AGR-00469</x:v>
      </x:c>
      <x:c r="C1373" s="69" t="str">
        <x:v>Service Target</x:v>
      </x:c>
      <x:c r="D1373" s="72" t="n">
        <x:v>46421</x:v>
      </x:c>
      <x:c r="E1373" s="72"/>
      <x:c r="F1373" s="69" t="str">
        <x:v>Not Due</x:v>
      </x:c>
      <x:c r="G1373" s="69" t="str">
        <x:v>No</x:v>
      </x:c>
      <x:c r="H1373" s="69" t="str">
        <x:v>Not Reviewed</x:v>
      </x:c>
      <x:c r="I1373" s="69" t="str">
        <x:v>Compliance</x:v>
      </x:c>
      <x:c r="J1373" s="76" t="n">
        <x:f>IF(E1373&lt;&gt;"",MAX(0,E1373-D1373),IF(F1373="Overdue",MAX(0,'START_HERE'!$B$7-D1373),0))</x:f>
        <x:v>0</x:v>
      </x:c>
    </x:row>
    <x:row r="1374" ht="18" customHeight="1">
      <x:c r="A1374" s="69" t="str">
        <x:v>MLS-001373</x:v>
      </x:c>
      <x:c r="B1374" s="69" t="str">
        <x:v>AGR-00470</x:v>
      </x:c>
      <x:c r="C1374" s="69" t="str">
        <x:v>Service Target</x:v>
      </x:c>
      <x:c r="D1374" s="72" t="n">
        <x:v>46277</x:v>
      </x:c>
      <x:c r="E1374" s="72"/>
      <x:c r="F1374" s="69" t="str">
        <x:v>Not Due</x:v>
      </x:c>
      <x:c r="G1374" s="69" t="str">
        <x:v>No</x:v>
      </x:c>
      <x:c r="H1374" s="69" t="str">
        <x:v>Not Reviewed</x:v>
      </x:c>
      <x:c r="I1374" s="69" t="str">
        <x:v>Outcome</x:v>
      </x:c>
      <x:c r="J1374" s="76" t="n">
        <x:f>IF(E1374&lt;&gt;"",MAX(0,E1374-D1374),IF(F1374="Overdue",MAX(0,'START_HERE'!$B$7-D1374),0))</x:f>
        <x:v>0</x:v>
      </x:c>
    </x:row>
    <x:row r="1375" ht="18" customHeight="1">
      <x:c r="A1375" s="69" t="str">
        <x:v>MLS-001374</x:v>
      </x:c>
      <x:c r="B1375" s="69" t="str">
        <x:v>AGR-00470</x:v>
      </x:c>
      <x:c r="C1375" s="69" t="str">
        <x:v>Service Target</x:v>
      </x:c>
      <x:c r="D1375" s="72" t="n">
        <x:v>46398</x:v>
      </x:c>
      <x:c r="E1375" s="72"/>
      <x:c r="F1375" s="69" t="str">
        <x:v>Not Due</x:v>
      </x:c>
      <x:c r="G1375" s="69" t="str">
        <x:v>No</x:v>
      </x:c>
      <x:c r="H1375" s="69" t="str">
        <x:v>Not Reviewed</x:v>
      </x:c>
      <x:c r="I1375" s="69" t="str">
        <x:v>Compliance</x:v>
      </x:c>
      <x:c r="J1375" s="76" t="n">
        <x:f>IF(E1375&lt;&gt;"",MAX(0,E1375-D1375),IF(F1375="Overdue",MAX(0,'START_HERE'!$B$7-D1375),0))</x:f>
        <x:v>0</x:v>
      </x:c>
    </x:row>
    <x:row r="1376" ht="18" customHeight="1">
      <x:c r="A1376" s="69" t="str">
        <x:v>MLS-001375</x:v>
      </x:c>
      <x:c r="B1376" s="69" t="str">
        <x:v>AGR-00471</x:v>
      </x:c>
      <x:c r="C1376" s="69" t="str">
        <x:v>Progress Report</x:v>
      </x:c>
      <x:c r="D1376" s="72" t="n">
        <x:v>46575</x:v>
      </x:c>
      <x:c r="E1376" s="72"/>
      <x:c r="F1376" s="69" t="str">
        <x:v>Not Due</x:v>
      </x:c>
      <x:c r="G1376" s="69" t="str">
        <x:v>No</x:v>
      </x:c>
      <x:c r="H1376" s="69" t="str">
        <x:v>Not Reviewed</x:v>
      </x:c>
      <x:c r="I1376" s="69" t="str">
        <x:v>Program Delivery</x:v>
      </x:c>
      <x:c r="J1376" s="76" t="n">
        <x:f>IF(E1376&lt;&gt;"",MAX(0,E1376-D1376),IF(F1376="Overdue",MAX(0,'START_HERE'!$B$7-D1376),0))</x:f>
        <x:v>0</x:v>
      </x:c>
    </x:row>
    <x:row r="1377" ht="18" customHeight="1">
      <x:c r="A1377" s="69" t="str">
        <x:v>MLS-001376</x:v>
      </x:c>
      <x:c r="B1377" s="69" t="str">
        <x:v>AGR-00471</x:v>
      </x:c>
      <x:c r="C1377" s="69" t="str">
        <x:v>Financial Report</x:v>
      </x:c>
      <x:c r="D1377" s="72" t="n">
        <x:v>46819</x:v>
      </x:c>
      <x:c r="E1377" s="72"/>
      <x:c r="F1377" s="69" t="str">
        <x:v>Not Due</x:v>
      </x:c>
      <x:c r="G1377" s="69" t="str">
        <x:v>No</x:v>
      </x:c>
      <x:c r="H1377" s="69" t="str">
        <x:v>Not Reviewed</x:v>
      </x:c>
      <x:c r="I1377" s="69" t="str">
        <x:v>Outcome</x:v>
      </x:c>
      <x:c r="J1377" s="76" t="n">
        <x:f>IF(E1377&lt;&gt;"",MAX(0,E1377-D1377),IF(F1377="Overdue",MAX(0,'START_HERE'!$B$7-D1377),0))</x:f>
        <x:v>0</x:v>
      </x:c>
    </x:row>
    <x:row r="1378" ht="18" customHeight="1">
      <x:c r="A1378" s="69" t="str">
        <x:v>MLS-001377</x:v>
      </x:c>
      <x:c r="B1378" s="69" t="str">
        <x:v>AGR-00472</x:v>
      </x:c>
      <x:c r="C1378" s="69" t="str">
        <x:v>Final Outcome</x:v>
      </x:c>
      <x:c r="D1378" s="72" t="n">
        <x:v>46372</x:v>
      </x:c>
      <x:c r="E1378" s="72"/>
      <x:c r="F1378" s="69" t="str">
        <x:v>Not Due</x:v>
      </x:c>
      <x:c r="G1378" s="69" t="str">
        <x:v>No</x:v>
      </x:c>
      <x:c r="H1378" s="69" t="str">
        <x:v>Not Reviewed</x:v>
      </x:c>
      <x:c r="I1378" s="69" t="str">
        <x:v>Compliance</x:v>
      </x:c>
      <x:c r="J1378" s="76" t="n">
        <x:f>IF(E1378&lt;&gt;"",MAX(0,E1378-D1378),IF(F1378="Overdue",MAX(0,'START_HERE'!$B$7-D1378),0))</x:f>
        <x:v>0</x:v>
      </x:c>
    </x:row>
    <x:row r="1379" ht="18" customHeight="1">
      <x:c r="A1379" s="69" t="str">
        <x:v>MLS-001378</x:v>
      </x:c>
      <x:c r="B1379" s="69" t="str">
        <x:v>AGR-00472</x:v>
      </x:c>
      <x:c r="C1379" s="69" t="str">
        <x:v>Financial Report</x:v>
      </x:c>
      <x:c r="D1379" s="72" t="n">
        <x:v>46493</x:v>
      </x:c>
      <x:c r="E1379" s="72"/>
      <x:c r="F1379" s="69" t="str">
        <x:v>Not Due</x:v>
      </x:c>
      <x:c r="G1379" s="69" t="str">
        <x:v>No</x:v>
      </x:c>
      <x:c r="H1379" s="69" t="str">
        <x:v>Not Reviewed</x:v>
      </x:c>
      <x:c r="I1379" s="69" t="str">
        <x:v>Program Delivery</x:v>
      </x:c>
      <x:c r="J1379" s="76" t="n">
        <x:f>IF(E1379&lt;&gt;"",MAX(0,E1379-D1379),IF(F1379="Overdue",MAX(0,'START_HERE'!$B$7-D1379),0))</x:f>
        <x:v>0</x:v>
      </x:c>
    </x:row>
    <x:row r="1380" ht="18" customHeight="1">
      <x:c r="A1380" s="69" t="str">
        <x:v>MLS-001379</x:v>
      </x:c>
      <x:c r="B1380" s="69" t="str">
        <x:v>AGR-00473</x:v>
      </x:c>
      <x:c r="C1380" s="69" t="str">
        <x:v>Final Outcome</x:v>
      </x:c>
      <x:c r="D1380" s="72" t="n">
        <x:v>46301</x:v>
      </x:c>
      <x:c r="E1380" s="72"/>
      <x:c r="F1380" s="69" t="str">
        <x:v>Not Due</x:v>
      </x:c>
      <x:c r="G1380" s="69" t="str">
        <x:v>No</x:v>
      </x:c>
      <x:c r="H1380" s="69" t="str">
        <x:v>Not Reviewed</x:v>
      </x:c>
      <x:c r="I1380" s="69" t="str">
        <x:v>Compliance</x:v>
      </x:c>
      <x:c r="J1380" s="76" t="n">
        <x:f>IF(E1380&lt;&gt;"",MAX(0,E1380-D1380),IF(F1380="Overdue",MAX(0,'START_HERE'!$B$7-D1380),0))</x:f>
        <x:v>0</x:v>
      </x:c>
    </x:row>
    <x:row r="1381" ht="18" customHeight="1">
      <x:c r="A1381" s="69" t="str">
        <x:v>MLS-001380</x:v>
      </x:c>
      <x:c r="B1381" s="69" t="str">
        <x:v>AGR-00473</x:v>
      </x:c>
      <x:c r="C1381" s="69" t="str">
        <x:v>Financial Report</x:v>
      </x:c>
      <x:c r="D1381" s="72" t="n">
        <x:v>46447</x:v>
      </x:c>
      <x:c r="E1381" s="72"/>
      <x:c r="F1381" s="69" t="str">
        <x:v>Not Due</x:v>
      </x:c>
      <x:c r="G1381" s="69" t="str">
        <x:v>No</x:v>
      </x:c>
      <x:c r="H1381" s="69" t="str">
        <x:v>Not Reviewed</x:v>
      </x:c>
      <x:c r="I1381" s="69" t="str">
        <x:v>Compliance</x:v>
      </x:c>
      <x:c r="J1381" s="76" t="n">
        <x:f>IF(E1381&lt;&gt;"",MAX(0,E1381-D1381),IF(F1381="Overdue",MAX(0,'START_HERE'!$B$7-D1381),0))</x:f>
        <x:v>0</x:v>
      </x:c>
    </x:row>
    <x:row r="1382" ht="18" customHeight="1">
      <x:c r="A1382" s="69" t="str">
        <x:v>MLS-001381</x:v>
      </x:c>
      <x:c r="B1382" s="69" t="str">
        <x:v>AGR-00473</x:v>
      </x:c>
      <x:c r="C1382" s="69" t="str">
        <x:v>Service Target</x:v>
      </x:c>
      <x:c r="D1382" s="72" t="n">
        <x:v>46593</x:v>
      </x:c>
      <x:c r="E1382" s="72"/>
      <x:c r="F1382" s="69" t="str">
        <x:v>Not Due</x:v>
      </x:c>
      <x:c r="G1382" s="69" t="str">
        <x:v>No</x:v>
      </x:c>
      <x:c r="H1382" s="69" t="str">
        <x:v>Not Reviewed</x:v>
      </x:c>
      <x:c r="I1382" s="69" t="str">
        <x:v>Program Delivery</x:v>
      </x:c>
      <x:c r="J1382" s="76" t="n">
        <x:f>IF(E1382&lt;&gt;"",MAX(0,E1382-D1382),IF(F1382="Overdue",MAX(0,'START_HERE'!$B$7-D1382),0))</x:f>
        <x:v>0</x:v>
      </x:c>
    </x:row>
    <x:row r="1383" ht="18" customHeight="1">
      <x:c r="A1383" s="69" t="str">
        <x:v>MLS-001382</x:v>
      </x:c>
      <x:c r="B1383" s="69" t="str">
        <x:v>AGR-00473</x:v>
      </x:c>
      <x:c r="C1383" s="69" t="str">
        <x:v>Financial Report</x:v>
      </x:c>
      <x:c r="D1383" s="72" t="n">
        <x:v>46739</x:v>
      </x:c>
      <x:c r="E1383" s="72"/>
      <x:c r="F1383" s="69" t="str">
        <x:v>Not Due</x:v>
      </x:c>
      <x:c r="G1383" s="69" t="str">
        <x:v>No</x:v>
      </x:c>
      <x:c r="H1383" s="69" t="str">
        <x:v>Not Reviewed</x:v>
      </x:c>
      <x:c r="I1383" s="69" t="str">
        <x:v>Compliance</x:v>
      </x:c>
      <x:c r="J1383" s="76" t="n">
        <x:f>IF(E1383&lt;&gt;"",MAX(0,E1383-D1383),IF(F1383="Overdue",MAX(0,'START_HERE'!$B$7-D1383),0))</x:f>
        <x:v>0</x:v>
      </x:c>
    </x:row>
    <x:row r="1384" ht="18" customHeight="1">
      <x:c r="A1384" s="69" t="str">
        <x:v>MLS-001383</x:v>
      </x:c>
      <x:c r="B1384" s="69" t="str">
        <x:v>AGR-00474</x:v>
      </x:c>
      <x:c r="C1384" s="69" t="str">
        <x:v>Final Outcome</x:v>
      </x:c>
      <x:c r="D1384" s="72" t="n">
        <x:v>46362</x:v>
      </x:c>
      <x:c r="E1384" s="72"/>
      <x:c r="F1384" s="69" t="str">
        <x:v>Not Due</x:v>
      </x:c>
      <x:c r="G1384" s="69" t="str">
        <x:v>No</x:v>
      </x:c>
      <x:c r="H1384" s="69" t="str">
        <x:v>Not Reviewed</x:v>
      </x:c>
      <x:c r="I1384" s="69" t="str">
        <x:v>Outcome</x:v>
      </x:c>
      <x:c r="J1384" s="76" t="n">
        <x:f>IF(E1384&lt;&gt;"",MAX(0,E1384-D1384),IF(F1384="Overdue",MAX(0,'START_HERE'!$B$7-D1384),0))</x:f>
        <x:v>0</x:v>
      </x:c>
    </x:row>
    <x:row r="1385" ht="18" customHeight="1">
      <x:c r="A1385" s="69" t="str">
        <x:v>MLS-001384</x:v>
      </x:c>
      <x:c r="B1385" s="69" t="str">
        <x:v>AGR-00474</x:v>
      </x:c>
      <x:c r="C1385" s="69" t="str">
        <x:v>Final Outcome</x:v>
      </x:c>
      <x:c r="D1385" s="72" t="n">
        <x:v>46606</x:v>
      </x:c>
      <x:c r="E1385" s="72"/>
      <x:c r="F1385" s="69" t="str">
        <x:v>Not Due</x:v>
      </x:c>
      <x:c r="G1385" s="69" t="str">
        <x:v>No</x:v>
      </x:c>
      <x:c r="H1385" s="69" t="str">
        <x:v>Not Reviewed</x:v>
      </x:c>
      <x:c r="I1385" s="69" t="str">
        <x:v>Financial</x:v>
      </x:c>
      <x:c r="J1385" s="76" t="n">
        <x:f>IF(E1385&lt;&gt;"",MAX(0,E1385-D1385),IF(F1385="Overdue",MAX(0,'START_HERE'!$B$7-D1385),0))</x:f>
        <x:v>0</x:v>
      </x:c>
    </x:row>
    <x:row r="1386" ht="18" customHeight="1">
      <x:c r="A1386" s="69" t="str">
        <x:v>MLS-001385</x:v>
      </x:c>
      <x:c r="B1386" s="69" t="str">
        <x:v>AGR-00475</x:v>
      </x:c>
      <x:c r="C1386" s="69" t="str">
        <x:v>Final Outcome</x:v>
      </x:c>
      <x:c r="D1386" s="72" t="n">
        <x:v>45243</x:v>
      </x:c>
      <x:c r="E1386" s="72" t="n">
        <x:v>45261</x:v>
      </x:c>
      <x:c r="F1386" s="69" t="str">
        <x:v>Completed</x:v>
      </x:c>
      <x:c r="G1386" s="69" t="str">
        <x:v>Yes</x:v>
      </x:c>
      <x:c r="H1386" s="69" t="str">
        <x:v>Follow-up Required</x:v>
      </x:c>
      <x:c r="I1386" s="69" t="str">
        <x:v>Financial</x:v>
      </x:c>
      <x:c r="J1386" s="76" t="n">
        <x:f>IF(E1386&lt;&gt;"",MAX(0,E1386-D1386),IF(F1386="Overdue",MAX(0,'START_HERE'!$B$7-D1386),0))</x:f>
        <x:v>18</x:v>
      </x:c>
    </x:row>
    <x:row r="1387" ht="18" customHeight="1">
      <x:c r="A1387" s="69" t="str">
        <x:v>MLS-001386</x:v>
      </x:c>
      <x:c r="B1387" s="69" t="str">
        <x:v>AGR-00475</x:v>
      </x:c>
      <x:c r="C1387" s="69" t="str">
        <x:v>Financial Report</x:v>
      </x:c>
      <x:c r="D1387" s="72" t="n">
        <x:v>45364</x:v>
      </x:c>
      <x:c r="E1387" s="72"/>
      <x:c r="F1387" s="69" t="str">
        <x:v>Overdue</x:v>
      </x:c>
      <x:c r="G1387" s="69" t="str">
        <x:v>No</x:v>
      </x:c>
      <x:c r="H1387" s="69" t="str">
        <x:v>Not Reviewed</x:v>
      </x:c>
      <x:c r="I1387" s="69" t="str">
        <x:v>Program Delivery</x:v>
      </x:c>
      <x:c r="J1387" s="76" t="n">
        <x:f>IF(E1387&lt;&gt;"",MAX(0,E1387-D1387),IF(F1387="Overdue",MAX(0,'START_HERE'!$B$7-D1387),0))</x:f>
        <x:v>901</x:v>
      </x:c>
    </x:row>
    <x:row r="1388" ht="18" customHeight="1">
      <x:c r="A1388" s="69" t="str">
        <x:v>MLS-001387</x:v>
      </x:c>
      <x:c r="B1388" s="69" t="str">
        <x:v>AGR-00476</x:v>
      </x:c>
      <x:c r="C1388" s="69" t="str">
        <x:v>Final Outcome</x:v>
      </x:c>
      <x:c r="D1388" s="72" t="n">
        <x:v>45592</x:v>
      </x:c>
      <x:c r="E1388" s="72" t="n">
        <x:v>45588</x:v>
      </x:c>
      <x:c r="F1388" s="69" t="str">
        <x:v>Completed</x:v>
      </x:c>
      <x:c r="G1388" s="69" t="str">
        <x:v>Yes</x:v>
      </x:c>
      <x:c r="H1388" s="69" t="str">
        <x:v>Follow-up Required</x:v>
      </x:c>
      <x:c r="I1388" s="69" t="str">
        <x:v>Outcome</x:v>
      </x:c>
      <x:c r="J1388" s="76" t="n">
        <x:f>IF(E1388&lt;&gt;"",MAX(0,E1388-D1388),IF(F1388="Overdue",MAX(0,'START_HERE'!$B$7-D1388),0))</x:f>
        <x:v>0</x:v>
      </x:c>
    </x:row>
    <x:row r="1389" ht="18" customHeight="1">
      <x:c r="A1389" s="69" t="str">
        <x:v>MLS-001388</x:v>
      </x:c>
      <x:c r="B1389" s="69" t="str">
        <x:v>AGR-00476</x:v>
      </x:c>
      <x:c r="C1389" s="69" t="str">
        <x:v>Final Outcome</x:v>
      </x:c>
      <x:c r="D1389" s="72" t="n">
        <x:v>45738</x:v>
      </x:c>
      <x:c r="E1389" s="72"/>
      <x:c r="F1389" s="69" t="str">
        <x:v>Overdue</x:v>
      </x:c>
      <x:c r="G1389" s="69" t="str">
        <x:v>No</x:v>
      </x:c>
      <x:c r="H1389" s="69" t="str">
        <x:v>Not Reviewed</x:v>
      </x:c>
      <x:c r="I1389" s="69" t="str">
        <x:v>Outcome</x:v>
      </x:c>
      <x:c r="J1389" s="76" t="n">
        <x:f>IF(E1389&lt;&gt;"",MAX(0,E1389-D1389),IF(F1389="Overdue",MAX(0,'START_HERE'!$B$7-D1389),0))</x:f>
        <x:v>527</x:v>
      </x:c>
    </x:row>
    <x:row r="1390" ht="18" customHeight="1">
      <x:c r="A1390" s="69" t="str">
        <x:v>MLS-001389</x:v>
      </x:c>
      <x:c r="B1390" s="69" t="str">
        <x:v>AGR-00476</x:v>
      </x:c>
      <x:c r="C1390" s="69" t="str">
        <x:v>Final Outcome</x:v>
      </x:c>
      <x:c r="D1390" s="72" t="n">
        <x:v>45884</x:v>
      </x:c>
      <x:c r="E1390" s="72" t="n">
        <x:v>45886</x:v>
      </x:c>
      <x:c r="F1390" s="69" t="str">
        <x:v>Completed</x:v>
      </x:c>
      <x:c r="G1390" s="69" t="str">
        <x:v>Yes</x:v>
      </x:c>
      <x:c r="H1390" s="69" t="str">
        <x:v>Accepted</x:v>
      </x:c>
      <x:c r="I1390" s="69" t="str">
        <x:v>Compliance</x:v>
      </x:c>
      <x:c r="J1390" s="76" t="n">
        <x:f>IF(E1390&lt;&gt;"",MAX(0,E1390-D1390),IF(F1390="Overdue",MAX(0,'START_HERE'!$B$7-D1390),0))</x:f>
        <x:v>2</x:v>
      </x:c>
    </x:row>
    <x:row r="1391" ht="18" customHeight="1">
      <x:c r="A1391" s="69" t="str">
        <x:v>MLS-001390</x:v>
      </x:c>
      <x:c r="B1391" s="69" t="str">
        <x:v>AGR-00476</x:v>
      </x:c>
      <x:c r="C1391" s="69" t="str">
        <x:v>Financial Report</x:v>
      </x:c>
      <x:c r="D1391" s="72" t="n">
        <x:v>46030</x:v>
      </x:c>
      <x:c r="E1391" s="72" t="n">
        <x:v>46038</x:v>
      </x:c>
      <x:c r="F1391" s="69" t="str">
        <x:v>Completed</x:v>
      </x:c>
      <x:c r="G1391" s="69" t="str">
        <x:v>Yes</x:v>
      </x:c>
      <x:c r="H1391" s="69" t="str">
        <x:v>Accepted</x:v>
      </x:c>
      <x:c r="I1391" s="69" t="str">
        <x:v>Compliance</x:v>
      </x:c>
      <x:c r="J1391" s="76" t="n">
        <x:f>IF(E1391&lt;&gt;"",MAX(0,E1391-D1391),IF(F1391="Overdue",MAX(0,'START_HERE'!$B$7-D1391),0))</x:f>
        <x:v>8</x:v>
      </x:c>
    </x:row>
    <x:row r="1392" ht="18" customHeight="1">
      <x:c r="A1392" s="69" t="str">
        <x:v>MLS-001391</x:v>
      </x:c>
      <x:c r="B1392" s="69" t="str">
        <x:v>AGR-00477</x:v>
      </x:c>
      <x:c r="C1392" s="69" t="str">
        <x:v>Financial Report</x:v>
      </x:c>
      <x:c r="D1392" s="72" t="n">
        <x:v>45506</x:v>
      </x:c>
      <x:c r="E1392" s="72" t="n">
        <x:v>45525</x:v>
      </x:c>
      <x:c r="F1392" s="69" t="str">
        <x:v>Completed</x:v>
      </x:c>
      <x:c r="G1392" s="69" t="str">
        <x:v>Yes</x:v>
      </x:c>
      <x:c r="H1392" s="69" t="str">
        <x:v>Accepted</x:v>
      </x:c>
      <x:c r="I1392" s="69" t="str">
        <x:v>Outcome</x:v>
      </x:c>
      <x:c r="J1392" s="76" t="n">
        <x:f>IF(E1392&lt;&gt;"",MAX(0,E1392-D1392),IF(F1392="Overdue",MAX(0,'START_HERE'!$B$7-D1392),0))</x:f>
        <x:v>19</x:v>
      </x:c>
    </x:row>
    <x:row r="1393" ht="18" customHeight="1">
      <x:c r="A1393" s="69" t="str">
        <x:v>MLS-001392</x:v>
      </x:c>
      <x:c r="B1393" s="69" t="str">
        <x:v>AGR-00477</x:v>
      </x:c>
      <x:c r="C1393" s="69" t="str">
        <x:v>Financial Report</x:v>
      </x:c>
      <x:c r="D1393" s="72" t="n">
        <x:v>45688</x:v>
      </x:c>
      <x:c r="E1393" s="72" t="n">
        <x:v>45691</x:v>
      </x:c>
      <x:c r="F1393" s="69" t="str">
        <x:v>Completed</x:v>
      </x:c>
      <x:c r="G1393" s="69" t="str">
        <x:v>Yes</x:v>
      </x:c>
      <x:c r="H1393" s="69" t="str">
        <x:v>Accepted</x:v>
      </x:c>
      <x:c r="I1393" s="69" t="str">
        <x:v>Financial</x:v>
      </x:c>
      <x:c r="J1393" s="76" t="n">
        <x:f>IF(E1393&lt;&gt;"",MAX(0,E1393-D1393),IF(F1393="Overdue",MAX(0,'START_HERE'!$B$7-D1393),0))</x:f>
        <x:v>3</x:v>
      </x:c>
    </x:row>
    <x:row r="1394" ht="18" customHeight="1">
      <x:c r="A1394" s="69" t="str">
        <x:v>MLS-001393</x:v>
      </x:c>
      <x:c r="B1394" s="69" t="str">
        <x:v>AGR-00477</x:v>
      </x:c>
      <x:c r="C1394" s="69" t="str">
        <x:v>Service Target</x:v>
      </x:c>
      <x:c r="D1394" s="72" t="n">
        <x:v>45871</x:v>
      </x:c>
      <x:c r="E1394" s="72" t="n">
        <x:v>45890</x:v>
      </x:c>
      <x:c r="F1394" s="69" t="str">
        <x:v>Completed</x:v>
      </x:c>
      <x:c r="G1394" s="69" t="str">
        <x:v>Yes</x:v>
      </x:c>
      <x:c r="H1394" s="69" t="str">
        <x:v>Accepted</x:v>
      </x:c>
      <x:c r="I1394" s="69" t="str">
        <x:v>Compliance</x:v>
      </x:c>
      <x:c r="J1394" s="76" t="n">
        <x:f>IF(E1394&lt;&gt;"",MAX(0,E1394-D1394),IF(F1394="Overdue",MAX(0,'START_HERE'!$B$7-D1394),0))</x:f>
        <x:v>19</x:v>
      </x:c>
    </x:row>
    <x:row r="1395" ht="18" customHeight="1">
      <x:c r="A1395" s="69" t="str">
        <x:v>MLS-001394</x:v>
      </x:c>
      <x:c r="B1395" s="69" t="str">
        <x:v>AGR-00478</x:v>
      </x:c>
      <x:c r="C1395" s="69" t="str">
        <x:v>Financial Report</x:v>
      </x:c>
      <x:c r="D1395" s="72" t="n">
        <x:v>45553</x:v>
      </x:c>
      <x:c r="E1395" s="72" t="n">
        <x:v>45539</x:v>
      </x:c>
      <x:c r="F1395" s="69" t="str">
        <x:v>Completed</x:v>
      </x:c>
      <x:c r="G1395" s="69" t="str">
        <x:v>Yes</x:v>
      </x:c>
      <x:c r="H1395" s="69" t="str">
        <x:v>Accepted</x:v>
      </x:c>
      <x:c r="I1395" s="69" t="str">
        <x:v>Program Delivery</x:v>
      </x:c>
      <x:c r="J1395" s="76" t="n">
        <x:f>IF(E1395&lt;&gt;"",MAX(0,E1395-D1395),IF(F1395="Overdue",MAX(0,'START_HERE'!$B$7-D1395),0))</x:f>
        <x:v>0</x:v>
      </x:c>
    </x:row>
    <x:row r="1396" ht="18" customHeight="1">
      <x:c r="A1396" s="69" t="str">
        <x:v>MLS-001395</x:v>
      </x:c>
      <x:c r="B1396" s="69" t="str">
        <x:v>AGR-00478</x:v>
      </x:c>
      <x:c r="C1396" s="69" t="str">
        <x:v>Progress Report</x:v>
      </x:c>
      <x:c r="D1396" s="72" t="n">
        <x:v>45699</x:v>
      </x:c>
      <x:c r="E1396" s="72" t="n">
        <x:v>45695</x:v>
      </x:c>
      <x:c r="F1396" s="69" t="str">
        <x:v>Completed</x:v>
      </x:c>
      <x:c r="G1396" s="69" t="str">
        <x:v>Yes</x:v>
      </x:c>
      <x:c r="H1396" s="69" t="str">
        <x:v>Accepted</x:v>
      </x:c>
      <x:c r="I1396" s="69" t="str">
        <x:v>Compliance</x:v>
      </x:c>
      <x:c r="J1396" s="76" t="n">
        <x:f>IF(E1396&lt;&gt;"",MAX(0,E1396-D1396),IF(F1396="Overdue",MAX(0,'START_HERE'!$B$7-D1396),0))</x:f>
        <x:v>0</x:v>
      </x:c>
    </x:row>
    <x:row r="1397" ht="18" customHeight="1">
      <x:c r="A1397" s="69" t="str">
        <x:v>MLS-001396</x:v>
      </x:c>
      <x:c r="B1397" s="69" t="str">
        <x:v>AGR-00478</x:v>
      </x:c>
      <x:c r="C1397" s="69" t="str">
        <x:v>Final Outcome</x:v>
      </x:c>
      <x:c r="D1397" s="72" t="n">
        <x:v>45845</x:v>
      </x:c>
      <x:c r="E1397" s="72" t="n">
        <x:v>45840</x:v>
      </x:c>
      <x:c r="F1397" s="69" t="str">
        <x:v>Completed</x:v>
      </x:c>
      <x:c r="G1397" s="69" t="str">
        <x:v>Yes</x:v>
      </x:c>
      <x:c r="H1397" s="69" t="str">
        <x:v>Follow-up Required</x:v>
      </x:c>
      <x:c r="I1397" s="69" t="str">
        <x:v>Compliance</x:v>
      </x:c>
      <x:c r="J1397" s="76" t="n">
        <x:f>IF(E1397&lt;&gt;"",MAX(0,E1397-D1397),IF(F1397="Overdue",MAX(0,'START_HERE'!$B$7-D1397),0))</x:f>
        <x:v>0</x:v>
      </x:c>
    </x:row>
    <x:row r="1398" ht="18" customHeight="1">
      <x:c r="A1398" s="69" t="str">
        <x:v>MLS-001397</x:v>
      </x:c>
      <x:c r="B1398" s="69" t="str">
        <x:v>AGR-00478</x:v>
      </x:c>
      <x:c r="C1398" s="69" t="str">
        <x:v>Progress Report</x:v>
      </x:c>
      <x:c r="D1398" s="72" t="n">
        <x:v>45991</x:v>
      </x:c>
      <x:c r="E1398" s="72" t="n">
        <x:v>45980</x:v>
      </x:c>
      <x:c r="F1398" s="69" t="str">
        <x:v>Completed</x:v>
      </x:c>
      <x:c r="G1398" s="69" t="str">
        <x:v>Yes</x:v>
      </x:c>
      <x:c r="H1398" s="69" t="str">
        <x:v>Accepted</x:v>
      </x:c>
      <x:c r="I1398" s="69" t="str">
        <x:v>Compliance</x:v>
      </x:c>
      <x:c r="J1398" s="76" t="n">
        <x:f>IF(E1398&lt;&gt;"",MAX(0,E1398-D1398),IF(F1398="Overdue",MAX(0,'START_HERE'!$B$7-D1398),0))</x:f>
        <x:v>0</x:v>
      </x:c>
    </x:row>
    <x:row r="1399" ht="18" customHeight="1">
      <x:c r="A1399" s="69" t="str">
        <x:v>MLS-001398</x:v>
      </x:c>
      <x:c r="B1399" s="69" t="str">
        <x:v>AGR-00479</x:v>
      </x:c>
      <x:c r="C1399" s="69" t="str">
        <x:v>Service Target</x:v>
      </x:c>
      <x:c r="D1399" s="72" t="n">
        <x:v>46142</x:v>
      </x:c>
      <x:c r="E1399" s="72" t="n">
        <x:v>46166</x:v>
      </x:c>
      <x:c r="F1399" s="69" t="str">
        <x:v>Completed</x:v>
      </x:c>
      <x:c r="G1399" s="69" t="str">
        <x:v>Yes</x:v>
      </x:c>
      <x:c r="H1399" s="69" t="str">
        <x:v>Accepted</x:v>
      </x:c>
      <x:c r="I1399" s="69" t="str">
        <x:v>Outcome</x:v>
      </x:c>
      <x:c r="J1399" s="76" t="n">
        <x:f>IF(E1399&lt;&gt;"",MAX(0,E1399-D1399),IF(F1399="Overdue",MAX(0,'START_HERE'!$B$7-D1399),0))</x:f>
        <x:v>24</x:v>
      </x:c>
    </x:row>
    <x:row r="1400" ht="18" customHeight="1">
      <x:c r="A1400" s="69" t="str">
        <x:v>MLS-001399</x:v>
      </x:c>
      <x:c r="B1400" s="69" t="str">
        <x:v>AGR-00479</x:v>
      </x:c>
      <x:c r="C1400" s="69" t="str">
        <x:v>Progress Report</x:v>
      </x:c>
      <x:c r="D1400" s="72" t="n">
        <x:v>46234</x:v>
      </x:c>
      <x:c r="E1400" s="72" t="n">
        <x:v>46250</x:v>
      </x:c>
      <x:c r="F1400" s="69" t="str">
        <x:v>Completed</x:v>
      </x:c>
      <x:c r="G1400" s="69" t="str">
        <x:v>Yes</x:v>
      </x:c>
      <x:c r="H1400" s="69" t="str">
        <x:v>Follow-up Required</x:v>
      </x:c>
      <x:c r="I1400" s="69" t="str">
        <x:v>Outcome</x:v>
      </x:c>
      <x:c r="J1400" s="76" t="n">
        <x:f>IF(E1400&lt;&gt;"",MAX(0,E1400-D1400),IF(F1400="Overdue",MAX(0,'START_HERE'!$B$7-D1400),0))</x:f>
        <x:v>16</x:v>
      </x:c>
    </x:row>
    <x:row r="1401" ht="18" customHeight="1">
      <x:c r="A1401" s="69" t="str">
        <x:v>MLS-001400</x:v>
      </x:c>
      <x:c r="B1401" s="69" t="str">
        <x:v>AGR-00479</x:v>
      </x:c>
      <x:c r="C1401" s="69" t="str">
        <x:v>Progress Report</x:v>
      </x:c>
      <x:c r="D1401" s="72" t="n">
        <x:v>46325</x:v>
      </x:c>
      <x:c r="E1401" s="72"/>
      <x:c r="F1401" s="69" t="str">
        <x:v>Not Due</x:v>
      </x:c>
      <x:c r="G1401" s="69" t="str">
        <x:v>No</x:v>
      </x:c>
      <x:c r="H1401" s="69" t="str">
        <x:v>Not Reviewed</x:v>
      </x:c>
      <x:c r="I1401" s="69" t="str">
        <x:v>Compliance</x:v>
      </x:c>
      <x:c r="J1401" s="76" t="n">
        <x:f>IF(E1401&lt;&gt;"",MAX(0,E1401-D1401),IF(F1401="Overdue",MAX(0,'START_HERE'!$B$7-D1401),0))</x:f>
        <x:v>0</x:v>
      </x:c>
    </x:row>
    <x:row r="1402" ht="18" customHeight="1">
      <x:c r="A1402" s="69" t="str">
        <x:v>MLS-001401</x:v>
      </x:c>
      <x:c r="B1402" s="69" t="str">
        <x:v>AGR-00480</x:v>
      </x:c>
      <x:c r="C1402" s="69" t="str">
        <x:v>Final Outcome</x:v>
      </x:c>
      <x:c r="D1402" s="72" t="n">
        <x:v>45905</x:v>
      </x:c>
      <x:c r="E1402" s="72" t="n">
        <x:v>45892</x:v>
      </x:c>
      <x:c r="F1402" s="69" t="str">
        <x:v>Completed</x:v>
      </x:c>
      <x:c r="G1402" s="69" t="str">
        <x:v>Yes</x:v>
      </x:c>
      <x:c r="H1402" s="69" t="str">
        <x:v>Accepted</x:v>
      </x:c>
      <x:c r="I1402" s="69" t="str">
        <x:v>Financial</x:v>
      </x:c>
      <x:c r="J1402" s="76" t="n">
        <x:f>IF(E1402&lt;&gt;"",MAX(0,E1402-D1402),IF(F1402="Overdue",MAX(0,'START_HERE'!$B$7-D1402),0))</x:f>
        <x:v>0</x:v>
      </x:c>
    </x:row>
    <x:row r="1403" ht="18" customHeight="1">
      <x:c r="A1403" s="69" t="str">
        <x:v>MLS-001402</x:v>
      </x:c>
      <x:c r="B1403" s="69" t="str">
        <x:v>AGR-00480</x:v>
      </x:c>
      <x:c r="C1403" s="69" t="str">
        <x:v>Final Outcome</x:v>
      </x:c>
      <x:c r="D1403" s="72" t="n">
        <x:v>46051</x:v>
      </x:c>
      <x:c r="E1403" s="72" t="n">
        <x:v>46056</x:v>
      </x:c>
      <x:c r="F1403" s="69" t="str">
        <x:v>Completed</x:v>
      </x:c>
      <x:c r="G1403" s="69" t="str">
        <x:v>Yes</x:v>
      </x:c>
      <x:c r="H1403" s="69" t="str">
        <x:v>Accepted</x:v>
      </x:c>
      <x:c r="I1403" s="69" t="str">
        <x:v>Outcome</x:v>
      </x:c>
      <x:c r="J1403" s="76" t="n">
        <x:f>IF(E1403&lt;&gt;"",MAX(0,E1403-D1403),IF(F1403="Overdue",MAX(0,'START_HERE'!$B$7-D1403),0))</x:f>
        <x:v>5</x:v>
      </x:c>
    </x:row>
    <x:row r="1404" ht="18" customHeight="1">
      <x:c r="A1404" s="69" t="str">
        <x:v>MLS-001403</x:v>
      </x:c>
      <x:c r="B1404" s="69" t="str">
        <x:v>AGR-00480</x:v>
      </x:c>
      <x:c r="C1404" s="69" t="str">
        <x:v>Financial Report</x:v>
      </x:c>
      <x:c r="D1404" s="72" t="n">
        <x:v>46197</x:v>
      </x:c>
      <x:c r="E1404" s="72" t="n">
        <x:v>46222</x:v>
      </x:c>
      <x:c r="F1404" s="69" t="str">
        <x:v>Completed</x:v>
      </x:c>
      <x:c r="G1404" s="69" t="str">
        <x:v>Yes</x:v>
      </x:c>
      <x:c r="H1404" s="69" t="str">
        <x:v>Follow-up Required</x:v>
      </x:c>
      <x:c r="I1404" s="69" t="str">
        <x:v>Outcome</x:v>
      </x:c>
      <x:c r="J1404" s="76" t="n">
        <x:f>IF(E1404&lt;&gt;"",MAX(0,E1404-D1404),IF(F1404="Overdue",MAX(0,'START_HERE'!$B$7-D1404),0))</x:f>
        <x:v>25</x:v>
      </x:c>
    </x:row>
    <x:row r="1405" ht="18" customHeight="1">
      <x:c r="A1405" s="69" t="str">
        <x:v>MLS-001404</x:v>
      </x:c>
      <x:c r="B1405" s="69" t="str">
        <x:v>AGR-00480</x:v>
      </x:c>
      <x:c r="C1405" s="69" t="str">
        <x:v>Progress Report</x:v>
      </x:c>
      <x:c r="D1405" s="72" t="n">
        <x:v>46343</x:v>
      </x:c>
      <x:c r="E1405" s="72"/>
      <x:c r="F1405" s="69" t="str">
        <x:v>Not Due</x:v>
      </x:c>
      <x:c r="G1405" s="69" t="str">
        <x:v>No</x:v>
      </x:c>
      <x:c r="H1405" s="69" t="str">
        <x:v>Not Reviewed</x:v>
      </x:c>
      <x:c r="I1405" s="69" t="str">
        <x:v>Outcome</x:v>
      </x:c>
      <x:c r="J1405" s="76" t="n">
        <x:f>IF(E1405&lt;&gt;"",MAX(0,E1405-D1405),IF(F1405="Overdue",MAX(0,'START_HERE'!$B$7-D1405),0))</x:f>
        <x:v>0</x:v>
      </x:c>
    </x:row>
    <x:row r="1406" ht="18" customHeight="1">
      <x:c r="A1406" s="69" t="str">
        <x:v>MLS-001405</x:v>
      </x:c>
      <x:c r="B1406" s="69" t="str">
        <x:v>AGR-00481</x:v>
      </x:c>
      <x:c r="C1406" s="69" t="str">
        <x:v>Service Target</x:v>
      </x:c>
      <x:c r="D1406" s="72" t="n">
        <x:v>45403</x:v>
      </x:c>
      <x:c r="E1406" s="72" t="n">
        <x:v>45428</x:v>
      </x:c>
      <x:c r="F1406" s="69" t="str">
        <x:v>Completed</x:v>
      </x:c>
      <x:c r="G1406" s="69" t="str">
        <x:v>Yes</x:v>
      </x:c>
      <x:c r="H1406" s="69" t="str">
        <x:v>Follow-up Required</x:v>
      </x:c>
      <x:c r="I1406" s="69" t="str">
        <x:v>Financial</x:v>
      </x:c>
      <x:c r="J1406" s="76" t="n">
        <x:f>IF(E1406&lt;&gt;"",MAX(0,E1406-D1406),IF(F1406="Overdue",MAX(0,'START_HERE'!$B$7-D1406),0))</x:f>
        <x:v>25</x:v>
      </x:c>
    </x:row>
    <x:row r="1407" ht="18" customHeight="1">
      <x:c r="A1407" s="69" t="str">
        <x:v>MLS-001406</x:v>
      </x:c>
      <x:c r="B1407" s="69" t="str">
        <x:v>AGR-00481</x:v>
      </x:c>
      <x:c r="C1407" s="69" t="str">
        <x:v>Financial Report</x:v>
      </x:c>
      <x:c r="D1407" s="72" t="n">
        <x:v>45540</x:v>
      </x:c>
      <x:c r="E1407" s="72" t="n">
        <x:v>45534</x:v>
      </x:c>
      <x:c r="F1407" s="69" t="str">
        <x:v>Completed</x:v>
      </x:c>
      <x:c r="G1407" s="69" t="str">
        <x:v>Yes</x:v>
      </x:c>
      <x:c r="H1407" s="69" t="str">
        <x:v>Accepted</x:v>
      </x:c>
      <x:c r="I1407" s="69" t="str">
        <x:v>Financial</x:v>
      </x:c>
      <x:c r="J1407" s="76" t="n">
        <x:f>IF(E1407&lt;&gt;"",MAX(0,E1407-D1407),IF(F1407="Overdue",MAX(0,'START_HERE'!$B$7-D1407),0))</x:f>
        <x:v>0</x:v>
      </x:c>
    </x:row>
    <x:row r="1408" ht="18" customHeight="1">
      <x:c r="A1408" s="69" t="str">
        <x:v>MLS-001407</x:v>
      </x:c>
      <x:c r="B1408" s="69" t="str">
        <x:v>AGR-00481</x:v>
      </x:c>
      <x:c r="C1408" s="69" t="str">
        <x:v>Final Outcome</x:v>
      </x:c>
      <x:c r="D1408" s="72" t="n">
        <x:v>45677</x:v>
      </x:c>
      <x:c r="E1408" s="72" t="n">
        <x:v>45682</x:v>
      </x:c>
      <x:c r="F1408" s="69" t="str">
        <x:v>Completed</x:v>
      </x:c>
      <x:c r="G1408" s="69" t="str">
        <x:v>Yes</x:v>
      </x:c>
      <x:c r="H1408" s="69" t="str">
        <x:v>Accepted</x:v>
      </x:c>
      <x:c r="I1408" s="69" t="str">
        <x:v>Outcome</x:v>
      </x:c>
      <x:c r="J1408" s="76" t="n">
        <x:f>IF(E1408&lt;&gt;"",MAX(0,E1408-D1408),IF(F1408="Overdue",MAX(0,'START_HERE'!$B$7-D1408),0))</x:f>
        <x:v>5</x:v>
      </x:c>
    </x:row>
    <x:row r="1409" ht="18" customHeight="1">
      <x:c r="A1409" s="69" t="str">
        <x:v>MLS-001408</x:v>
      </x:c>
      <x:c r="B1409" s="69" t="str">
        <x:v>AGR-00482</x:v>
      </x:c>
      <x:c r="C1409" s="69" t="str">
        <x:v>Progress Report</x:v>
      </x:c>
      <x:c r="D1409" s="72" t="n">
        <x:v>46257</x:v>
      </x:c>
      <x:c r="E1409" s="72" t="n">
        <x:v>46260</x:v>
      </x:c>
      <x:c r="F1409" s="69" t="str">
        <x:v>Completed</x:v>
      </x:c>
      <x:c r="G1409" s="69" t="str">
        <x:v>Yes</x:v>
      </x:c>
      <x:c r="H1409" s="69" t="str">
        <x:v>Accepted</x:v>
      </x:c>
      <x:c r="I1409" s="69" t="str">
        <x:v>Compliance</x:v>
      </x:c>
      <x:c r="J1409" s="76" t="n">
        <x:f>IF(E1409&lt;&gt;"",MAX(0,E1409-D1409),IF(F1409="Overdue",MAX(0,'START_HERE'!$B$7-D1409),0))</x:f>
        <x:v>3</x:v>
      </x:c>
    </x:row>
    <x:row r="1410" ht="18" customHeight="1">
      <x:c r="A1410" s="69" t="str">
        <x:v>MLS-001409</x:v>
      </x:c>
      <x:c r="B1410" s="69" t="str">
        <x:v>AGR-00482</x:v>
      </x:c>
      <x:c r="C1410" s="69" t="str">
        <x:v>Financial Report</x:v>
      </x:c>
      <x:c r="D1410" s="72" t="n">
        <x:v>46349</x:v>
      </x:c>
      <x:c r="E1410" s="72"/>
      <x:c r="F1410" s="69" t="str">
        <x:v>Not Due</x:v>
      </x:c>
      <x:c r="G1410" s="69" t="str">
        <x:v>No</x:v>
      </x:c>
      <x:c r="H1410" s="69" t="str">
        <x:v>Not Reviewed</x:v>
      </x:c>
      <x:c r="I1410" s="69" t="str">
        <x:v>Financial</x:v>
      </x:c>
      <x:c r="J1410" s="76" t="n">
        <x:f>IF(E1410&lt;&gt;"",MAX(0,E1410-D1410),IF(F1410="Overdue",MAX(0,'START_HERE'!$B$7-D1410),0))</x:f>
        <x:v>0</x:v>
      </x:c>
    </x:row>
    <x:row r="1411" ht="18" customHeight="1">
      <x:c r="A1411" s="69" t="str">
        <x:v>MLS-001410</x:v>
      </x:c>
      <x:c r="B1411" s="69" t="str">
        <x:v>AGR-00482</x:v>
      </x:c>
      <x:c r="C1411" s="69" t="str">
        <x:v>Service Target</x:v>
      </x:c>
      <x:c r="D1411" s="72" t="n">
        <x:v>46440</x:v>
      </x:c>
      <x:c r="E1411" s="72"/>
      <x:c r="F1411" s="69" t="str">
        <x:v>Not Due</x:v>
      </x:c>
      <x:c r="G1411" s="69" t="str">
        <x:v>No</x:v>
      </x:c>
      <x:c r="H1411" s="69" t="str">
        <x:v>Not Reviewed</x:v>
      </x:c>
      <x:c r="I1411" s="69" t="str">
        <x:v>Financial</x:v>
      </x:c>
      <x:c r="J1411" s="76" t="n">
        <x:f>IF(E1411&lt;&gt;"",MAX(0,E1411-D1411),IF(F1411="Overdue",MAX(0,'START_HERE'!$B$7-D1411),0))</x:f>
        <x:v>0</x:v>
      </x:c>
    </x:row>
    <x:row r="1412" ht="18" customHeight="1">
      <x:c r="A1412" s="69" t="str">
        <x:v>MLS-001411</x:v>
      </x:c>
      <x:c r="B1412" s="69" t="str">
        <x:v>AGR-00483</x:v>
      </x:c>
      <x:c r="C1412" s="69" t="str">
        <x:v>Final Outcome</x:v>
      </x:c>
      <x:c r="D1412" s="72" t="n">
        <x:v>45656</x:v>
      </x:c>
      <x:c r="E1412" s="72" t="n">
        <x:v>45650</x:v>
      </x:c>
      <x:c r="F1412" s="69" t="str">
        <x:v>Completed</x:v>
      </x:c>
      <x:c r="G1412" s="69" t="str">
        <x:v>Yes</x:v>
      </x:c>
      <x:c r="H1412" s="69" t="str">
        <x:v>Accepted</x:v>
      </x:c>
      <x:c r="I1412" s="69" t="str">
        <x:v>Outcome</x:v>
      </x:c>
      <x:c r="J1412" s="76" t="n">
        <x:f>IF(E1412&lt;&gt;"",MAX(0,E1412-D1412),IF(F1412="Overdue",MAX(0,'START_HERE'!$B$7-D1412),0))</x:f>
        <x:v>0</x:v>
      </x:c>
    </x:row>
    <x:row r="1413" ht="18" customHeight="1">
      <x:c r="A1413" s="69" t="str">
        <x:v>MLS-001412</x:v>
      </x:c>
      <x:c r="B1413" s="69" t="str">
        <x:v>AGR-00483</x:v>
      </x:c>
      <x:c r="C1413" s="69" t="str">
        <x:v>Financial Report</x:v>
      </x:c>
      <x:c r="D1413" s="72" t="n">
        <x:v>45765</x:v>
      </x:c>
      <x:c r="E1413" s="72" t="n">
        <x:v>45750</x:v>
      </x:c>
      <x:c r="F1413" s="69" t="str">
        <x:v>Completed</x:v>
      </x:c>
      <x:c r="G1413" s="69" t="str">
        <x:v>Yes</x:v>
      </x:c>
      <x:c r="H1413" s="69" t="str">
        <x:v>Accepted</x:v>
      </x:c>
      <x:c r="I1413" s="69" t="str">
        <x:v>Program Delivery</x:v>
      </x:c>
      <x:c r="J1413" s="76" t="n">
        <x:f>IF(E1413&lt;&gt;"",MAX(0,E1413-D1413),IF(F1413="Overdue",MAX(0,'START_HERE'!$B$7-D1413),0))</x:f>
        <x:v>0</x:v>
      </x:c>
    </x:row>
    <x:row r="1414" ht="18" customHeight="1">
      <x:c r="A1414" s="69" t="str">
        <x:v>MLS-001413</x:v>
      </x:c>
      <x:c r="B1414" s="69" t="str">
        <x:v>AGR-00483</x:v>
      </x:c>
      <x:c r="C1414" s="69" t="str">
        <x:v>Financial Report</x:v>
      </x:c>
      <x:c r="D1414" s="72" t="n">
        <x:v>45875</x:v>
      </x:c>
      <x:c r="E1414" s="72" t="n">
        <x:v>45875</x:v>
      </x:c>
      <x:c r="F1414" s="69" t="str">
        <x:v>Completed</x:v>
      </x:c>
      <x:c r="G1414" s="69" t="str">
        <x:v>Yes</x:v>
      </x:c>
      <x:c r="H1414" s="69" t="str">
        <x:v>Follow-up Required</x:v>
      </x:c>
      <x:c r="I1414" s="69" t="str">
        <x:v>Financial</x:v>
      </x:c>
      <x:c r="J1414" s="76" t="n">
        <x:f>IF(E1414&lt;&gt;"",MAX(0,E1414-D1414),IF(F1414="Overdue",MAX(0,'START_HERE'!$B$7-D1414),0))</x:f>
        <x:v>0</x:v>
      </x:c>
    </x:row>
    <x:row r="1415" ht="18" customHeight="1">
      <x:c r="A1415" s="69" t="str">
        <x:v>MLS-001414</x:v>
      </x:c>
      <x:c r="B1415" s="69" t="str">
        <x:v>AGR-00483</x:v>
      </x:c>
      <x:c r="C1415" s="69" t="str">
        <x:v>Progress Report</x:v>
      </x:c>
      <x:c r="D1415" s="72" t="n">
        <x:v>45984</x:v>
      </x:c>
      <x:c r="E1415" s="72" t="n">
        <x:v>45978</x:v>
      </x:c>
      <x:c r="F1415" s="69" t="str">
        <x:v>Completed</x:v>
      </x:c>
      <x:c r="G1415" s="69" t="str">
        <x:v>Yes</x:v>
      </x:c>
      <x:c r="H1415" s="69" t="str">
        <x:v>Follow-up Required</x:v>
      </x:c>
      <x:c r="I1415" s="69" t="str">
        <x:v>Program Delivery</x:v>
      </x:c>
      <x:c r="J1415" s="76" t="n">
        <x:f>IF(E1415&lt;&gt;"",MAX(0,E1415-D1415),IF(F1415="Overdue",MAX(0,'START_HERE'!$B$7-D1415),0))</x:f>
        <x:v>0</x:v>
      </x:c>
    </x:row>
    <x:row r="1416" ht="18" customHeight="1">
      <x:c r="A1416" s="69" t="str">
        <x:v>MLS-001415</x:v>
      </x:c>
      <x:c r="B1416" s="69" t="str">
        <x:v>AGR-00484</x:v>
      </x:c>
      <x:c r="C1416" s="69" t="str">
        <x:v>Final Outcome</x:v>
      </x:c>
      <x:c r="D1416" s="72" t="n">
        <x:v>46252</x:v>
      </x:c>
      <x:c r="E1416" s="72" t="n">
        <x:v>46241</x:v>
      </x:c>
      <x:c r="F1416" s="69" t="str">
        <x:v>Completed</x:v>
      </x:c>
      <x:c r="G1416" s="69" t="str">
        <x:v>Yes</x:v>
      </x:c>
      <x:c r="H1416" s="69" t="str">
        <x:v>Follow-up Required</x:v>
      </x:c>
      <x:c r="I1416" s="69" t="str">
        <x:v>Compliance</x:v>
      </x:c>
      <x:c r="J1416" s="76" t="n">
        <x:f>IF(E1416&lt;&gt;"",MAX(0,E1416-D1416),IF(F1416="Overdue",MAX(0,'START_HERE'!$B$7-D1416),0))</x:f>
        <x:v>0</x:v>
      </x:c>
    </x:row>
    <x:row r="1417" ht="18" customHeight="1">
      <x:c r="A1417" s="69" t="str">
        <x:v>MLS-001416</x:v>
      </x:c>
      <x:c r="B1417" s="69" t="str">
        <x:v>AGR-00484</x:v>
      </x:c>
      <x:c r="C1417" s="69" t="str">
        <x:v>Final Outcome</x:v>
      </x:c>
      <x:c r="D1417" s="72" t="n">
        <x:v>46434</x:v>
      </x:c>
      <x:c r="E1417" s="72"/>
      <x:c r="F1417" s="69" t="str">
        <x:v>Not Due</x:v>
      </x:c>
      <x:c r="G1417" s="69" t="str">
        <x:v>No</x:v>
      </x:c>
      <x:c r="H1417" s="69" t="str">
        <x:v>Not Reviewed</x:v>
      </x:c>
      <x:c r="I1417" s="69" t="str">
        <x:v>Financial</x:v>
      </x:c>
      <x:c r="J1417" s="76" t="n">
        <x:f>IF(E1417&lt;&gt;"",MAX(0,E1417-D1417),IF(F1417="Overdue",MAX(0,'START_HERE'!$B$7-D1417),0))</x:f>
        <x:v>0</x:v>
      </x:c>
    </x:row>
    <x:row r="1418" ht="18" customHeight="1">
      <x:c r="A1418" s="69" t="str">
        <x:v>MLS-001417</x:v>
      </x:c>
      <x:c r="B1418" s="69" t="str">
        <x:v>AGR-00484</x:v>
      </x:c>
      <x:c r="C1418" s="69" t="str">
        <x:v>Progress Report</x:v>
      </x:c>
      <x:c r="D1418" s="72" t="n">
        <x:v>46617</x:v>
      </x:c>
      <x:c r="E1418" s="72"/>
      <x:c r="F1418" s="69" t="str">
        <x:v>Not Due</x:v>
      </x:c>
      <x:c r="G1418" s="69" t="str">
        <x:v>No</x:v>
      </x:c>
      <x:c r="H1418" s="69" t="str">
        <x:v>Not Reviewed</x:v>
      </x:c>
      <x:c r="I1418" s="69" t="str">
        <x:v>Compliance</x:v>
      </x:c>
      <x:c r="J1418" s="76" t="n">
        <x:f>IF(E1418&lt;&gt;"",MAX(0,E1418-D1418),IF(F1418="Overdue",MAX(0,'START_HERE'!$B$7-D1418),0))</x:f>
        <x:v>0</x:v>
      </x:c>
    </x:row>
    <x:row r="1419" ht="18" customHeight="1">
      <x:c r="A1419" s="69" t="str">
        <x:v>MLS-001418</x:v>
      </x:c>
      <x:c r="B1419" s="69" t="str">
        <x:v>AGR-00485</x:v>
      </x:c>
      <x:c r="C1419" s="69" t="str">
        <x:v>Financial Report</x:v>
      </x:c>
      <x:c r="D1419" s="72" t="n">
        <x:v>45112</x:v>
      </x:c>
      <x:c r="E1419" s="72" t="n">
        <x:v>45118</x:v>
      </x:c>
      <x:c r="F1419" s="69" t="str">
        <x:v>Completed</x:v>
      </x:c>
      <x:c r="G1419" s="69" t="str">
        <x:v>Yes</x:v>
      </x:c>
      <x:c r="H1419" s="69" t="str">
        <x:v>Follow-up Required</x:v>
      </x:c>
      <x:c r="I1419" s="69" t="str">
        <x:v>Program Delivery</x:v>
      </x:c>
      <x:c r="J1419" s="76" t="n">
        <x:f>IF(E1419&lt;&gt;"",MAX(0,E1419-D1419),IF(F1419="Overdue",MAX(0,'START_HERE'!$B$7-D1419),0))</x:f>
        <x:v>6</x:v>
      </x:c>
    </x:row>
    <x:row r="1420" ht="18" customHeight="1">
      <x:c r="A1420" s="69" t="str">
        <x:v>MLS-001419</x:v>
      </x:c>
      <x:c r="B1420" s="69" t="str">
        <x:v>AGR-00485</x:v>
      </x:c>
      <x:c r="C1420" s="69" t="str">
        <x:v>Service Target</x:v>
      </x:c>
      <x:c r="D1420" s="72" t="n">
        <x:v>45185</x:v>
      </x:c>
      <x:c r="E1420" s="72" t="n">
        <x:v>45183</x:v>
      </x:c>
      <x:c r="F1420" s="69" t="str">
        <x:v>Completed</x:v>
      </x:c>
      <x:c r="G1420" s="69" t="str">
        <x:v>Yes</x:v>
      </x:c>
      <x:c r="H1420" s="69" t="str">
        <x:v>Follow-up Required</x:v>
      </x:c>
      <x:c r="I1420" s="69" t="str">
        <x:v>Outcome</x:v>
      </x:c>
      <x:c r="J1420" s="76" t="n">
        <x:f>IF(E1420&lt;&gt;"",MAX(0,E1420-D1420),IF(F1420="Overdue",MAX(0,'START_HERE'!$B$7-D1420),0))</x:f>
        <x:v>0</x:v>
      </x:c>
    </x:row>
    <x:row r="1421" ht="18" customHeight="1">
      <x:c r="A1421" s="69" t="str">
        <x:v>MLS-001420</x:v>
      </x:c>
      <x:c r="B1421" s="69" t="str">
        <x:v>AGR-00485</x:v>
      </x:c>
      <x:c r="C1421" s="69" t="str">
        <x:v>Service Target</x:v>
      </x:c>
      <x:c r="D1421" s="72" t="n">
        <x:v>45258</x:v>
      </x:c>
      <x:c r="E1421" s="72"/>
      <x:c r="F1421" s="69" t="str">
        <x:v>Overdue</x:v>
      </x:c>
      <x:c r="G1421" s="69" t="str">
        <x:v>No</x:v>
      </x:c>
      <x:c r="H1421" s="69" t="str">
        <x:v>Not Reviewed</x:v>
      </x:c>
      <x:c r="I1421" s="69" t="str">
        <x:v>Financial</x:v>
      </x:c>
      <x:c r="J1421" s="76" t="n">
        <x:f>IF(E1421&lt;&gt;"",MAX(0,E1421-D1421),IF(F1421="Overdue",MAX(0,'START_HERE'!$B$7-D1421),0))</x:f>
        <x:v>1007</x:v>
      </x:c>
    </x:row>
    <x:row r="1422" ht="18" customHeight="1">
      <x:c r="A1422" s="69" t="str">
        <x:v>MLS-001421</x:v>
      </x:c>
      <x:c r="B1422" s="69" t="str">
        <x:v>AGR-00485</x:v>
      </x:c>
      <x:c r="C1422" s="69" t="str">
        <x:v>Final Outcome</x:v>
      </x:c>
      <x:c r="D1422" s="72" t="n">
        <x:v>45331</x:v>
      </x:c>
      <x:c r="E1422" s="72" t="n">
        <x:v>45321</x:v>
      </x:c>
      <x:c r="F1422" s="69" t="str">
        <x:v>Completed</x:v>
      </x:c>
      <x:c r="G1422" s="69" t="str">
        <x:v>Yes</x:v>
      </x:c>
      <x:c r="H1422" s="69" t="str">
        <x:v>Follow-up Required</x:v>
      </x:c>
      <x:c r="I1422" s="69" t="str">
        <x:v>Outcome</x:v>
      </x:c>
      <x:c r="J1422" s="76" t="n">
        <x:f>IF(E1422&lt;&gt;"",MAX(0,E1422-D1422),IF(F1422="Overdue",MAX(0,'START_HERE'!$B$7-D1422),0))</x:f>
        <x:v>0</x:v>
      </x:c>
    </x:row>
    <x:row r="1423" ht="18" customHeight="1">
      <x:c r="A1423" s="69" t="str">
        <x:v>MLS-001422</x:v>
      </x:c>
      <x:c r="B1423" s="69" t="str">
        <x:v>AGR-00486</x:v>
      </x:c>
      <x:c r="C1423" s="69" t="str">
        <x:v>Financial Report</x:v>
      </x:c>
      <x:c r="D1423" s="72" t="n">
        <x:v>45244</x:v>
      </x:c>
      <x:c r="E1423" s="72" t="n">
        <x:v>45239</x:v>
      </x:c>
      <x:c r="F1423" s="69" t="str">
        <x:v>Completed</x:v>
      </x:c>
      <x:c r="G1423" s="69" t="str">
        <x:v>Yes</x:v>
      </x:c>
      <x:c r="H1423" s="69" t="str">
        <x:v>Follow-up Required</x:v>
      </x:c>
      <x:c r="I1423" s="69" t="str">
        <x:v>Outcome</x:v>
      </x:c>
      <x:c r="J1423" s="76" t="n">
        <x:f>IF(E1423&lt;&gt;"",MAX(0,E1423-D1423),IF(F1423="Overdue",MAX(0,'START_HERE'!$B$7-D1423),0))</x:f>
        <x:v>0</x:v>
      </x:c>
    </x:row>
    <x:row r="1424" ht="18" customHeight="1">
      <x:c r="A1424" s="69" t="str">
        <x:v>MLS-001423</x:v>
      </x:c>
      <x:c r="B1424" s="69" t="str">
        <x:v>AGR-00486</x:v>
      </x:c>
      <x:c r="C1424" s="69" t="str">
        <x:v>Financial Report</x:v>
      </x:c>
      <x:c r="D1424" s="72" t="n">
        <x:v>45365</x:v>
      </x:c>
      <x:c r="E1424" s="72" t="n">
        <x:v>45363</x:v>
      </x:c>
      <x:c r="F1424" s="69" t="str">
        <x:v>Completed</x:v>
      </x:c>
      <x:c r="G1424" s="69" t="str">
        <x:v>Yes</x:v>
      </x:c>
      <x:c r="H1424" s="69" t="str">
        <x:v>Accepted</x:v>
      </x:c>
      <x:c r="I1424" s="69" t="str">
        <x:v>Financial</x:v>
      </x:c>
      <x:c r="J1424" s="76" t="n">
        <x:f>IF(E1424&lt;&gt;"",MAX(0,E1424-D1424),IF(F1424="Overdue",MAX(0,'START_HERE'!$B$7-D1424),0))</x:f>
        <x:v>0</x:v>
      </x:c>
    </x:row>
    <x:row r="1425" ht="18" customHeight="1">
      <x:c r="A1425" s="69" t="str">
        <x:v>MLS-001424</x:v>
      </x:c>
      <x:c r="B1425" s="69" t="str">
        <x:v>AGR-00487</x:v>
      </x:c>
      <x:c r="C1425" s="69" t="str">
        <x:v>Financial Report</x:v>
      </x:c>
      <x:c r="D1425" s="72" t="n">
        <x:v>46161</x:v>
      </x:c>
      <x:c r="E1425" s="72" t="n">
        <x:v>46167</x:v>
      </x:c>
      <x:c r="F1425" s="69" t="str">
        <x:v>Completed</x:v>
      </x:c>
      <x:c r="G1425" s="69" t="str">
        <x:v>Yes</x:v>
      </x:c>
      <x:c r="H1425" s="69" t="str">
        <x:v>Follow-up Required</x:v>
      </x:c>
      <x:c r="I1425" s="69" t="str">
        <x:v>Financial</x:v>
      </x:c>
      <x:c r="J1425" s="76" t="n">
        <x:f>IF(E1425&lt;&gt;"",MAX(0,E1425-D1425),IF(F1425="Overdue",MAX(0,'START_HERE'!$B$7-D1425),0))</x:f>
        <x:v>6</x:v>
      </x:c>
    </x:row>
    <x:row r="1426" ht="18" customHeight="1">
      <x:c r="A1426" s="69" t="str">
        <x:v>MLS-001425</x:v>
      </x:c>
      <x:c r="B1426" s="69" t="str">
        <x:v>AGR-00487</x:v>
      </x:c>
      <x:c r="C1426" s="69" t="str">
        <x:v>Final Outcome</x:v>
      </x:c>
      <x:c r="D1426" s="72" t="n">
        <x:v>46282</x:v>
      </x:c>
      <x:c r="E1426" s="72"/>
      <x:c r="F1426" s="69" t="str">
        <x:v>Not Due</x:v>
      </x:c>
      <x:c r="G1426" s="69" t="str">
        <x:v>No</x:v>
      </x:c>
      <x:c r="H1426" s="69" t="str">
        <x:v>Not Reviewed</x:v>
      </x:c>
      <x:c r="I1426" s="69" t="str">
        <x:v>Financial</x:v>
      </x:c>
      <x:c r="J1426" s="76" t="n">
        <x:f>IF(E1426&lt;&gt;"",MAX(0,E1426-D1426),IF(F1426="Overdue",MAX(0,'START_HERE'!$B$7-D1426),0))</x:f>
        <x:v>0</x:v>
      </x:c>
    </x:row>
    <x:row r="1427" ht="18" customHeight="1">
      <x:c r="A1427" s="69" t="str">
        <x:v>MLS-001426</x:v>
      </x:c>
      <x:c r="B1427" s="69" t="str">
        <x:v>AGR-00488</x:v>
      </x:c>
      <x:c r="C1427" s="69" t="str">
        <x:v>Final Outcome</x:v>
      </x:c>
      <x:c r="D1427" s="72" t="n">
        <x:v>46234</x:v>
      </x:c>
      <x:c r="E1427" s="72" t="n">
        <x:v>46251</x:v>
      </x:c>
      <x:c r="F1427" s="69" t="str">
        <x:v>Completed</x:v>
      </x:c>
      <x:c r="G1427" s="69" t="str">
        <x:v>Yes</x:v>
      </x:c>
      <x:c r="H1427" s="69" t="str">
        <x:v>Follow-up Required</x:v>
      </x:c>
      <x:c r="I1427" s="69" t="str">
        <x:v>Program Delivery</x:v>
      </x:c>
      <x:c r="J1427" s="76" t="n">
        <x:f>IF(E1427&lt;&gt;"",MAX(0,E1427-D1427),IF(F1427="Overdue",MAX(0,'START_HERE'!$B$7-D1427),0))</x:f>
        <x:v>17</x:v>
      </x:c>
    </x:row>
    <x:row r="1428" ht="18" customHeight="1">
      <x:c r="A1428" s="69" t="str">
        <x:v>MLS-001427</x:v>
      </x:c>
      <x:c r="B1428" s="69" t="str">
        <x:v>AGR-00488</x:v>
      </x:c>
      <x:c r="C1428" s="69" t="str">
        <x:v>Service Target</x:v>
      </x:c>
      <x:c r="D1428" s="72" t="n">
        <x:v>46416</x:v>
      </x:c>
      <x:c r="E1428" s="72"/>
      <x:c r="F1428" s="69" t="str">
        <x:v>Not Due</x:v>
      </x:c>
      <x:c r="G1428" s="69" t="str">
        <x:v>No</x:v>
      </x:c>
      <x:c r="H1428" s="69" t="str">
        <x:v>Not Reviewed</x:v>
      </x:c>
      <x:c r="I1428" s="69" t="str">
        <x:v>Outcome</x:v>
      </x:c>
      <x:c r="J1428" s="76" t="n">
        <x:f>IF(E1428&lt;&gt;"",MAX(0,E1428-D1428),IF(F1428="Overdue",MAX(0,'START_HERE'!$B$7-D1428),0))</x:f>
        <x:v>0</x:v>
      </x:c>
    </x:row>
    <x:row r="1429" ht="18" customHeight="1">
      <x:c r="A1429" s="69" t="str">
        <x:v>MLS-001428</x:v>
      </x:c>
      <x:c r="B1429" s="69" t="str">
        <x:v>AGR-00489</x:v>
      </x:c>
      <x:c r="C1429" s="69" t="str">
        <x:v>Financial Report</x:v>
      </x:c>
      <x:c r="D1429" s="72" t="n">
        <x:v>45566</x:v>
      </x:c>
      <x:c r="E1429" s="72" t="n">
        <x:v>45572</x:v>
      </x:c>
      <x:c r="F1429" s="69" t="str">
        <x:v>Completed</x:v>
      </x:c>
      <x:c r="G1429" s="69" t="str">
        <x:v>Yes</x:v>
      </x:c>
      <x:c r="H1429" s="69" t="str">
        <x:v>Accepted</x:v>
      </x:c>
      <x:c r="I1429" s="69" t="str">
        <x:v>Compliance</x:v>
      </x:c>
      <x:c r="J1429" s="76" t="n">
        <x:f>IF(E1429&lt;&gt;"",MAX(0,E1429-D1429),IF(F1429="Overdue",MAX(0,'START_HERE'!$B$7-D1429),0))</x:f>
        <x:v>6</x:v>
      </x:c>
    </x:row>
    <x:row r="1430" ht="18" customHeight="1">
      <x:c r="A1430" s="69" t="str">
        <x:v>MLS-001429</x:v>
      </x:c>
      <x:c r="B1430" s="69" t="str">
        <x:v>AGR-00489</x:v>
      </x:c>
      <x:c r="C1430" s="69" t="str">
        <x:v>Financial Report</x:v>
      </x:c>
      <x:c r="D1430" s="72" t="n">
        <x:v>45687</x:v>
      </x:c>
      <x:c r="E1430" s="72" t="n">
        <x:v>45683</x:v>
      </x:c>
      <x:c r="F1430" s="69" t="str">
        <x:v>Completed</x:v>
      </x:c>
      <x:c r="G1430" s="69" t="str">
        <x:v>Yes</x:v>
      </x:c>
      <x:c r="H1430" s="69" t="str">
        <x:v>Accepted</x:v>
      </x:c>
      <x:c r="I1430" s="69" t="str">
        <x:v>Outcome</x:v>
      </x:c>
      <x:c r="J1430" s="76" t="n">
        <x:f>IF(E1430&lt;&gt;"",MAX(0,E1430-D1430),IF(F1430="Overdue",MAX(0,'START_HERE'!$B$7-D1430),0))</x:f>
        <x:v>0</x:v>
      </x:c>
    </x:row>
    <x:row r="1431" ht="18" customHeight="1">
      <x:c r="A1431" s="69" t="str">
        <x:v>MLS-001430</x:v>
      </x:c>
      <x:c r="B1431" s="69" t="str">
        <x:v>AGR-00490</x:v>
      </x:c>
      <x:c r="C1431" s="69" t="str">
        <x:v>Financial Report</x:v>
      </x:c>
      <x:c r="D1431" s="72" t="n">
        <x:v>46320</x:v>
      </x:c>
      <x:c r="E1431" s="72"/>
      <x:c r="F1431" s="69" t="str">
        <x:v>Not Due</x:v>
      </x:c>
      <x:c r="G1431" s="69" t="str">
        <x:v>No</x:v>
      </x:c>
      <x:c r="H1431" s="69" t="str">
        <x:v>Not Reviewed</x:v>
      </x:c>
      <x:c r="I1431" s="69" t="str">
        <x:v>Outcome</x:v>
      </x:c>
      <x:c r="J1431" s="76" t="n">
        <x:f>IF(E1431&lt;&gt;"",MAX(0,E1431-D1431),IF(F1431="Overdue",MAX(0,'START_HERE'!$B$7-D1431),0))</x:f>
        <x:v>0</x:v>
      </x:c>
    </x:row>
    <x:row r="1432" ht="18" customHeight="1">
      <x:c r="A1432" s="69" t="str">
        <x:v>MLS-001431</x:v>
      </x:c>
      <x:c r="B1432" s="69" t="str">
        <x:v>AGR-00490</x:v>
      </x:c>
      <x:c r="C1432" s="69" t="str">
        <x:v>Service Target</x:v>
      </x:c>
      <x:c r="D1432" s="72" t="n">
        <x:v>46412</x:v>
      </x:c>
      <x:c r="E1432" s="72"/>
      <x:c r="F1432" s="69" t="str">
        <x:v>Not Due</x:v>
      </x:c>
      <x:c r="G1432" s="69" t="str">
        <x:v>No</x:v>
      </x:c>
      <x:c r="H1432" s="69" t="str">
        <x:v>Not Reviewed</x:v>
      </x:c>
      <x:c r="I1432" s="69" t="str">
        <x:v>Outcome</x:v>
      </x:c>
      <x:c r="J1432" s="76" t="n">
        <x:f>IF(E1432&lt;&gt;"",MAX(0,E1432-D1432),IF(F1432="Overdue",MAX(0,'START_HERE'!$B$7-D1432),0))</x:f>
        <x:v>0</x:v>
      </x:c>
    </x:row>
    <x:row r="1433" ht="18" customHeight="1">
      <x:c r="A1433" s="69" t="str">
        <x:v>MLS-001432</x:v>
      </x:c>
      <x:c r="B1433" s="69" t="str">
        <x:v>AGR-00490</x:v>
      </x:c>
      <x:c r="C1433" s="69" t="str">
        <x:v>Final Outcome</x:v>
      </x:c>
      <x:c r="D1433" s="72" t="n">
        <x:v>46503</x:v>
      </x:c>
      <x:c r="E1433" s="72"/>
      <x:c r="F1433" s="69" t="str">
        <x:v>Not Due</x:v>
      </x:c>
      <x:c r="G1433" s="69" t="str">
        <x:v>No</x:v>
      </x:c>
      <x:c r="H1433" s="69" t="str">
        <x:v>Not Reviewed</x:v>
      </x:c>
      <x:c r="I1433" s="69" t="str">
        <x:v>Compliance</x:v>
      </x:c>
      <x:c r="J1433" s="76" t="n">
        <x:f>IF(E1433&lt;&gt;"",MAX(0,E1433-D1433),IF(F1433="Overdue",MAX(0,'START_HERE'!$B$7-D1433),0))</x:f>
        <x:v>0</x:v>
      </x:c>
    </x:row>
    <x:row r="1434" ht="18" customHeight="1">
      <x:c r="A1434" s="69" t="str">
        <x:v>MLS-001433</x:v>
      </x:c>
      <x:c r="B1434" s="69" t="str">
        <x:v>AGR-00491</x:v>
      </x:c>
      <x:c r="C1434" s="69" t="str">
        <x:v>Financial Report</x:v>
      </x:c>
      <x:c r="D1434" s="72" t="n">
        <x:v>45868</x:v>
      </x:c>
      <x:c r="E1434" s="72" t="n">
        <x:v>45859</x:v>
      </x:c>
      <x:c r="F1434" s="69" t="str">
        <x:v>Completed</x:v>
      </x:c>
      <x:c r="G1434" s="69" t="str">
        <x:v>Yes</x:v>
      </x:c>
      <x:c r="H1434" s="69" t="str">
        <x:v>Accepted</x:v>
      </x:c>
      <x:c r="I1434" s="69" t="str">
        <x:v>Financial</x:v>
      </x:c>
      <x:c r="J1434" s="76" t="n">
        <x:f>IF(E1434&lt;&gt;"",MAX(0,E1434-D1434),IF(F1434="Overdue",MAX(0,'START_HERE'!$B$7-D1434),0))</x:f>
        <x:v>0</x:v>
      </x:c>
    </x:row>
    <x:row r="1435" ht="18" customHeight="1">
      <x:c r="A1435" s="69" t="str">
        <x:v>MLS-001434</x:v>
      </x:c>
      <x:c r="B1435" s="69" t="str">
        <x:v>AGR-00491</x:v>
      </x:c>
      <x:c r="C1435" s="69" t="str">
        <x:v>Financial Report</x:v>
      </x:c>
      <x:c r="D1435" s="72" t="n">
        <x:v>45960</x:v>
      </x:c>
      <x:c r="E1435" s="72" t="n">
        <x:v>45948</x:v>
      </x:c>
      <x:c r="F1435" s="69" t="str">
        <x:v>Completed</x:v>
      </x:c>
      <x:c r="G1435" s="69" t="str">
        <x:v>Yes</x:v>
      </x:c>
      <x:c r="H1435" s="69" t="str">
        <x:v>Accepted</x:v>
      </x:c>
      <x:c r="I1435" s="69" t="str">
        <x:v>Compliance</x:v>
      </x:c>
      <x:c r="J1435" s="76" t="n">
        <x:f>IF(E1435&lt;&gt;"",MAX(0,E1435-D1435),IF(F1435="Overdue",MAX(0,'START_HERE'!$B$7-D1435),0))</x:f>
        <x:v>0</x:v>
      </x:c>
    </x:row>
    <x:row r="1436" ht="18" customHeight="1">
      <x:c r="A1436" s="69" t="str">
        <x:v>MLS-001435</x:v>
      </x:c>
      <x:c r="B1436" s="69" t="str">
        <x:v>AGR-00491</x:v>
      </x:c>
      <x:c r="C1436" s="69" t="str">
        <x:v>Final Outcome</x:v>
      </x:c>
      <x:c r="D1436" s="72" t="n">
        <x:v>46051</x:v>
      </x:c>
      <x:c r="E1436" s="72" t="n">
        <x:v>46047</x:v>
      </x:c>
      <x:c r="F1436" s="69" t="str">
        <x:v>Completed</x:v>
      </x:c>
      <x:c r="G1436" s="69" t="str">
        <x:v>Yes</x:v>
      </x:c>
      <x:c r="H1436" s="69" t="str">
        <x:v>Follow-up Required</x:v>
      </x:c>
      <x:c r="I1436" s="69" t="str">
        <x:v>Outcome</x:v>
      </x:c>
      <x:c r="J1436" s="76" t="n">
        <x:f>IF(E1436&lt;&gt;"",MAX(0,E1436-D1436),IF(F1436="Overdue",MAX(0,'START_HERE'!$B$7-D1436),0))</x:f>
        <x:v>0</x:v>
      </x:c>
    </x:row>
    <x:row r="1437" ht="18" customHeight="1">
      <x:c r="A1437" s="69" t="str">
        <x:v>MLS-001436</x:v>
      </x:c>
      <x:c r="B1437" s="69" t="str">
        <x:v>AGR-00492</x:v>
      </x:c>
      <x:c r="C1437" s="69" t="str">
        <x:v>Final Outcome</x:v>
      </x:c>
      <x:c r="D1437" s="72" t="n">
        <x:v>46243</x:v>
      </x:c>
      <x:c r="E1437" s="72" t="n">
        <x:v>46266</x:v>
      </x:c>
      <x:c r="F1437" s="69" t="str">
        <x:v>Completed</x:v>
      </x:c>
      <x:c r="G1437" s="69" t="str">
        <x:v>Yes</x:v>
      </x:c>
      <x:c r="H1437" s="69" t="str">
        <x:v>Accepted</x:v>
      </x:c>
      <x:c r="I1437" s="69" t="str">
        <x:v>Program Delivery</x:v>
      </x:c>
      <x:c r="J1437" s="76" t="n">
        <x:f>IF(E1437&lt;&gt;"",MAX(0,E1437-D1437),IF(F1437="Overdue",MAX(0,'START_HERE'!$B$7-D1437),0))</x:f>
        <x:v>23</x:v>
      </x:c>
    </x:row>
    <x:row r="1438" ht="18" customHeight="1">
      <x:c r="A1438" s="69" t="str">
        <x:v>MLS-001437</x:v>
      </x:c>
      <x:c r="B1438" s="69" t="str">
        <x:v>AGR-00492</x:v>
      </x:c>
      <x:c r="C1438" s="69" t="str">
        <x:v>Financial Report</x:v>
      </x:c>
      <x:c r="D1438" s="72" t="n">
        <x:v>46425</x:v>
      </x:c>
      <x:c r="E1438" s="72"/>
      <x:c r="F1438" s="69" t="str">
        <x:v>Not Due</x:v>
      </x:c>
      <x:c r="G1438" s="69" t="str">
        <x:v>No</x:v>
      </x:c>
      <x:c r="H1438" s="69" t="str">
        <x:v>Not Reviewed</x:v>
      </x:c>
      <x:c r="I1438" s="69" t="str">
        <x:v>Outcome</x:v>
      </x:c>
      <x:c r="J1438" s="76" t="n">
        <x:f>IF(E1438&lt;&gt;"",MAX(0,E1438-D1438),IF(F1438="Overdue",MAX(0,'START_HERE'!$B$7-D1438),0))</x:f>
        <x:v>0</x:v>
      </x:c>
    </x:row>
    <x:row r="1439" ht="18" customHeight="1">
      <x:c r="A1439" s="69" t="str">
        <x:v>MLS-001438</x:v>
      </x:c>
      <x:c r="B1439" s="69" t="str">
        <x:v>AGR-00492</x:v>
      </x:c>
      <x:c r="C1439" s="69" t="str">
        <x:v>Financial Report</x:v>
      </x:c>
      <x:c r="D1439" s="72" t="n">
        <x:v>46608</x:v>
      </x:c>
      <x:c r="E1439" s="72"/>
      <x:c r="F1439" s="69" t="str">
        <x:v>Not Due</x:v>
      </x:c>
      <x:c r="G1439" s="69" t="str">
        <x:v>No</x:v>
      </x:c>
      <x:c r="H1439" s="69" t="str">
        <x:v>Not Reviewed</x:v>
      </x:c>
      <x:c r="I1439" s="69" t="str">
        <x:v>Program Delivery</x:v>
      </x:c>
      <x:c r="J1439" s="76" t="n">
        <x:f>IF(E1439&lt;&gt;"",MAX(0,E1439-D1439),IF(F1439="Overdue",MAX(0,'START_HERE'!$B$7-D1439),0))</x:f>
        <x:v>0</x:v>
      </x:c>
    </x:row>
    <x:row r="1440" ht="18" customHeight="1">
      <x:c r="A1440" s="69" t="str">
        <x:v>MLS-001439</x:v>
      </x:c>
      <x:c r="B1440" s="69" t="str">
        <x:v>AGR-00493</x:v>
      </x:c>
      <x:c r="C1440" s="69" t="str">
        <x:v>Final Outcome</x:v>
      </x:c>
      <x:c r="D1440" s="72" t="n">
        <x:v>45454</x:v>
      </x:c>
      <x:c r="E1440" s="72" t="n">
        <x:v>45452</x:v>
      </x:c>
      <x:c r="F1440" s="69" t="str">
        <x:v>Completed</x:v>
      </x:c>
      <x:c r="G1440" s="69" t="str">
        <x:v>Yes</x:v>
      </x:c>
      <x:c r="H1440" s="69" t="str">
        <x:v>Follow-up Required</x:v>
      </x:c>
      <x:c r="I1440" s="69" t="str">
        <x:v>Financial</x:v>
      </x:c>
      <x:c r="J1440" s="76" t="n">
        <x:f>IF(E1440&lt;&gt;"",MAX(0,E1440-D1440),IF(F1440="Overdue",MAX(0,'START_HERE'!$B$7-D1440),0))</x:f>
        <x:v>0</x:v>
      </x:c>
    </x:row>
    <x:row r="1441" ht="18" customHeight="1">
      <x:c r="A1441" s="69" t="str">
        <x:v>MLS-001440</x:v>
      </x:c>
      <x:c r="B1441" s="69" t="str">
        <x:v>AGR-00493</x:v>
      </x:c>
      <x:c r="C1441" s="69" t="str">
        <x:v>Financial Report</x:v>
      </x:c>
      <x:c r="D1441" s="72" t="n">
        <x:v>45527</x:v>
      </x:c>
      <x:c r="E1441" s="72" t="n">
        <x:v>45541</x:v>
      </x:c>
      <x:c r="F1441" s="69" t="str">
        <x:v>Completed</x:v>
      </x:c>
      <x:c r="G1441" s="69" t="str">
        <x:v>Yes</x:v>
      </x:c>
      <x:c r="H1441" s="69" t="str">
        <x:v>Accepted</x:v>
      </x:c>
      <x:c r="I1441" s="69" t="str">
        <x:v>Outcome</x:v>
      </x:c>
      <x:c r="J1441" s="76" t="n">
        <x:f>IF(E1441&lt;&gt;"",MAX(0,E1441-D1441),IF(F1441="Overdue",MAX(0,'START_HERE'!$B$7-D1441),0))</x:f>
        <x:v>14</x:v>
      </x:c>
    </x:row>
    <x:row r="1442" ht="18" customHeight="1">
      <x:c r="A1442" s="69" t="str">
        <x:v>MLS-001441</x:v>
      </x:c>
      <x:c r="B1442" s="69" t="str">
        <x:v>AGR-00493</x:v>
      </x:c>
      <x:c r="C1442" s="69" t="str">
        <x:v>Financial Report</x:v>
      </x:c>
      <x:c r="D1442" s="72" t="n">
        <x:v>45600</x:v>
      </x:c>
      <x:c r="E1442" s="72"/>
      <x:c r="F1442" s="69" t="str">
        <x:v>Overdue</x:v>
      </x:c>
      <x:c r="G1442" s="69" t="str">
        <x:v>No</x:v>
      </x:c>
      <x:c r="H1442" s="69" t="str">
        <x:v>Not Reviewed</x:v>
      </x:c>
      <x:c r="I1442" s="69" t="str">
        <x:v>Program Delivery</x:v>
      </x:c>
      <x:c r="J1442" s="76" t="n">
        <x:f>IF(E1442&lt;&gt;"",MAX(0,E1442-D1442),IF(F1442="Overdue",MAX(0,'START_HERE'!$B$7-D1442),0))</x:f>
        <x:v>665</x:v>
      </x:c>
    </x:row>
    <x:row r="1443" ht="18" customHeight="1">
      <x:c r="A1443" s="69" t="str">
        <x:v>MLS-001442</x:v>
      </x:c>
      <x:c r="B1443" s="69" t="str">
        <x:v>AGR-00493</x:v>
      </x:c>
      <x:c r="C1443" s="69" t="str">
        <x:v>Progress Report</x:v>
      </x:c>
      <x:c r="D1443" s="72" t="n">
        <x:v>45673</x:v>
      </x:c>
      <x:c r="E1443" s="72"/>
      <x:c r="F1443" s="69" t="str">
        <x:v>Overdue</x:v>
      </x:c>
      <x:c r="G1443" s="69" t="str">
        <x:v>No</x:v>
      </x:c>
      <x:c r="H1443" s="69" t="str">
        <x:v>Not Reviewed</x:v>
      </x:c>
      <x:c r="I1443" s="69" t="str">
        <x:v>Program Delivery</x:v>
      </x:c>
      <x:c r="J1443" s="76" t="n">
        <x:f>IF(E1443&lt;&gt;"",MAX(0,E1443-D1443),IF(F1443="Overdue",MAX(0,'START_HERE'!$B$7-D1443),0))</x:f>
        <x:v>592</x:v>
      </x:c>
    </x:row>
    <x:row r="1444" ht="18" customHeight="1">
      <x:c r="A1444" s="69" t="str">
        <x:v>MLS-001443</x:v>
      </x:c>
      <x:c r="B1444" s="69" t="str">
        <x:v>AGR-00494</x:v>
      </x:c>
      <x:c r="C1444" s="69" t="str">
        <x:v>Final Outcome</x:v>
      </x:c>
      <x:c r="D1444" s="72" t="n">
        <x:v>46340</x:v>
      </x:c>
      <x:c r="E1444" s="72"/>
      <x:c r="F1444" s="69" t="str">
        <x:v>Not Due</x:v>
      </x:c>
      <x:c r="G1444" s="69" t="str">
        <x:v>No</x:v>
      </x:c>
      <x:c r="H1444" s="69" t="str">
        <x:v>Not Reviewed</x:v>
      </x:c>
      <x:c r="I1444" s="69" t="str">
        <x:v>Financial</x:v>
      </x:c>
      <x:c r="J1444" s="76" t="n">
        <x:f>IF(E1444&lt;&gt;"",MAX(0,E1444-D1444),IF(F1444="Overdue",MAX(0,'START_HERE'!$B$7-D1444),0))</x:f>
        <x:v>0</x:v>
      </x:c>
    </x:row>
    <x:row r="1445" ht="18" customHeight="1">
      <x:c r="A1445" s="69" t="str">
        <x:v>MLS-001444</x:v>
      </x:c>
      <x:c r="B1445" s="69" t="str">
        <x:v>AGR-00494</x:v>
      </x:c>
      <x:c r="C1445" s="69" t="str">
        <x:v>Progress Report</x:v>
      </x:c>
      <x:c r="D1445" s="72" t="n">
        <x:v>46522</x:v>
      </x:c>
      <x:c r="E1445" s="72"/>
      <x:c r="F1445" s="69" t="str">
        <x:v>Not Due</x:v>
      </x:c>
      <x:c r="G1445" s="69" t="str">
        <x:v>No</x:v>
      </x:c>
      <x:c r="H1445" s="69" t="str">
        <x:v>Not Reviewed</x:v>
      </x:c>
      <x:c r="I1445" s="69" t="str">
        <x:v>Financial</x:v>
      </x:c>
      <x:c r="J1445" s="76" t="n">
        <x:f>IF(E1445&lt;&gt;"",MAX(0,E1445-D1445),IF(F1445="Overdue",MAX(0,'START_HERE'!$B$7-D1445),0))</x:f>
        <x:v>0</x:v>
      </x:c>
    </x:row>
    <x:row r="1446" ht="18" customHeight="1">
      <x:c r="A1446" s="69" t="str">
        <x:v>MLS-001445</x:v>
      </x:c>
      <x:c r="B1446" s="69" t="str">
        <x:v>AGR-00495</x:v>
      </x:c>
      <x:c r="C1446" s="69" t="str">
        <x:v>Financial Report</x:v>
      </x:c>
      <x:c r="D1446" s="72" t="n">
        <x:v>46239</x:v>
      </x:c>
      <x:c r="E1446" s="72" t="n">
        <x:v>46245</x:v>
      </x:c>
      <x:c r="F1446" s="69" t="str">
        <x:v>Completed</x:v>
      </x:c>
      <x:c r="G1446" s="69" t="str">
        <x:v>Yes</x:v>
      </x:c>
      <x:c r="H1446" s="69" t="str">
        <x:v>Accepted</x:v>
      </x:c>
      <x:c r="I1446" s="69" t="str">
        <x:v>Outcome</x:v>
      </x:c>
      <x:c r="J1446" s="76" t="n">
        <x:f>IF(E1446&lt;&gt;"",MAX(0,E1446-D1446),IF(F1446="Overdue",MAX(0,'START_HERE'!$B$7-D1446),0))</x:f>
        <x:v>6</x:v>
      </x:c>
    </x:row>
    <x:row r="1447" ht="18" customHeight="1">
      <x:c r="A1447" s="69" t="str">
        <x:v>MLS-001446</x:v>
      </x:c>
      <x:c r="B1447" s="69" t="str">
        <x:v>AGR-00495</x:v>
      </x:c>
      <x:c r="C1447" s="69" t="str">
        <x:v>Service Target</x:v>
      </x:c>
      <x:c r="D1447" s="72" t="n">
        <x:v>46360</x:v>
      </x:c>
      <x:c r="E1447" s="72"/>
      <x:c r="F1447" s="69" t="str">
        <x:v>Not Due</x:v>
      </x:c>
      <x:c r="G1447" s="69" t="str">
        <x:v>No</x:v>
      </x:c>
      <x:c r="H1447" s="69" t="str">
        <x:v>Not Reviewed</x:v>
      </x:c>
      <x:c r="I1447" s="69" t="str">
        <x:v>Compliance</x:v>
      </x:c>
      <x:c r="J1447" s="76" t="n">
        <x:f>IF(E1447&lt;&gt;"",MAX(0,E1447-D1447),IF(F1447="Overdue",MAX(0,'START_HERE'!$B$7-D1447),0))</x:f>
        <x:v>0</x:v>
      </x:c>
    </x:row>
    <x:row r="1448" ht="18" customHeight="1">
      <x:c r="A1448" s="69" t="str">
        <x:v>MLS-001447</x:v>
      </x:c>
      <x:c r="B1448" s="69" t="str">
        <x:v>AGR-00496</x:v>
      </x:c>
      <x:c r="C1448" s="69" t="str">
        <x:v>Final Outcome</x:v>
      </x:c>
      <x:c r="D1448" s="72" t="n">
        <x:v>46261</x:v>
      </x:c>
      <x:c r="E1448" s="72" t="n">
        <x:v>46286</x:v>
      </x:c>
      <x:c r="F1448" s="69" t="str">
        <x:v>Completed</x:v>
      </x:c>
      <x:c r="G1448" s="69" t="str">
        <x:v>Yes</x:v>
      </x:c>
      <x:c r="H1448" s="69" t="str">
        <x:v>Follow-up Required</x:v>
      </x:c>
      <x:c r="I1448" s="69" t="str">
        <x:v>Outcome</x:v>
      </x:c>
      <x:c r="J1448" s="76" t="n">
        <x:f>IF(E1448&lt;&gt;"",MAX(0,E1448-D1448),IF(F1448="Overdue",MAX(0,'START_HERE'!$B$7-D1448),0))</x:f>
        <x:v>25</x:v>
      </x:c>
    </x:row>
    <x:row r="1449" ht="18" customHeight="1">
      <x:c r="A1449" s="69" t="str">
        <x:v>MLS-001448</x:v>
      </x:c>
      <x:c r="B1449" s="69" t="str">
        <x:v>AGR-00496</x:v>
      </x:c>
      <x:c r="C1449" s="69" t="str">
        <x:v>Final Outcome</x:v>
      </x:c>
      <x:c r="D1449" s="72" t="n">
        <x:v>46334</x:v>
      </x:c>
      <x:c r="E1449" s="72"/>
      <x:c r="F1449" s="69" t="str">
        <x:v>Not Due</x:v>
      </x:c>
      <x:c r="G1449" s="69" t="str">
        <x:v>No</x:v>
      </x:c>
      <x:c r="H1449" s="69" t="str">
        <x:v>Not Reviewed</x:v>
      </x:c>
      <x:c r="I1449" s="69" t="str">
        <x:v>Financial</x:v>
      </x:c>
      <x:c r="J1449" s="76" t="n">
        <x:f>IF(E1449&lt;&gt;"",MAX(0,E1449-D1449),IF(F1449="Overdue",MAX(0,'START_HERE'!$B$7-D1449),0))</x:f>
        <x:v>0</x:v>
      </x:c>
    </x:row>
    <x:row r="1450" ht="18" customHeight="1">
      <x:c r="A1450" s="69" t="str">
        <x:v>MLS-001449</x:v>
      </x:c>
      <x:c r="B1450" s="69" t="str">
        <x:v>AGR-00496</x:v>
      </x:c>
      <x:c r="C1450" s="69" t="str">
        <x:v>Financial Report</x:v>
      </x:c>
      <x:c r="D1450" s="72" t="n">
        <x:v>46407</x:v>
      </x:c>
      <x:c r="E1450" s="72"/>
      <x:c r="F1450" s="69" t="str">
        <x:v>Not Due</x:v>
      </x:c>
      <x:c r="G1450" s="69" t="str">
        <x:v>No</x:v>
      </x:c>
      <x:c r="H1450" s="69" t="str">
        <x:v>Not Reviewed</x:v>
      </x:c>
      <x:c r="I1450" s="69" t="str">
        <x:v>Program Delivery</x:v>
      </x:c>
      <x:c r="J1450" s="76" t="n">
        <x:f>IF(E1450&lt;&gt;"",MAX(0,E1450-D1450),IF(F1450="Overdue",MAX(0,'START_HERE'!$B$7-D1450),0))</x:f>
        <x:v>0</x:v>
      </x:c>
    </x:row>
    <x:row r="1451" ht="18" customHeight="1">
      <x:c r="A1451" s="69" t="str">
        <x:v>MLS-001450</x:v>
      </x:c>
      <x:c r="B1451" s="69" t="str">
        <x:v>AGR-00496</x:v>
      </x:c>
      <x:c r="C1451" s="69" t="str">
        <x:v>Financial Report</x:v>
      </x:c>
      <x:c r="D1451" s="72" t="n">
        <x:v>46480</x:v>
      </x:c>
      <x:c r="E1451" s="72"/>
      <x:c r="F1451" s="69" t="str">
        <x:v>Not Due</x:v>
      </x:c>
      <x:c r="G1451" s="69" t="str">
        <x:v>No</x:v>
      </x:c>
      <x:c r="H1451" s="69" t="str">
        <x:v>Not Reviewed</x:v>
      </x:c>
      <x:c r="I1451" s="69" t="str">
        <x:v>Compliance</x:v>
      </x:c>
      <x:c r="J1451" s="76" t="n">
        <x:f>IF(E1451&lt;&gt;"",MAX(0,E1451-D1451),IF(F1451="Overdue",MAX(0,'START_HERE'!$B$7-D1451),0))</x:f>
        <x:v>0</x:v>
      </x:c>
    </x:row>
    <x:row r="1452" ht="18" customHeight="1">
      <x:c r="A1452" s="69" t="str">
        <x:v>MLS-001451</x:v>
      </x:c>
      <x:c r="B1452" s="69" t="str">
        <x:v>AGR-00497</x:v>
      </x:c>
      <x:c r="C1452" s="69" t="str">
        <x:v>Financial Report</x:v>
      </x:c>
      <x:c r="D1452" s="72" t="n">
        <x:v>46401</x:v>
      </x:c>
      <x:c r="E1452" s="72"/>
      <x:c r="F1452" s="69" t="str">
        <x:v>Not Due</x:v>
      </x:c>
      <x:c r="G1452" s="69" t="str">
        <x:v>No</x:v>
      </x:c>
      <x:c r="H1452" s="69" t="str">
        <x:v>Not Reviewed</x:v>
      </x:c>
      <x:c r="I1452" s="69" t="str">
        <x:v>Financial</x:v>
      </x:c>
      <x:c r="J1452" s="76" t="n">
        <x:f>IF(E1452&lt;&gt;"",MAX(0,E1452-D1452),IF(F1452="Overdue",MAX(0,'START_HERE'!$B$7-D1452),0))</x:f>
        <x:v>0</x:v>
      </x:c>
    </x:row>
    <x:row r="1453" ht="18" customHeight="1">
      <x:c r="A1453" s="69" t="str">
        <x:v>MLS-001452</x:v>
      </x:c>
      <x:c r="B1453" s="69" t="str">
        <x:v>AGR-00497</x:v>
      </x:c>
      <x:c r="C1453" s="69" t="str">
        <x:v>Financial Report</x:v>
      </x:c>
      <x:c r="D1453" s="72" t="n">
        <x:v>46583</x:v>
      </x:c>
      <x:c r="E1453" s="72"/>
      <x:c r="F1453" s="69" t="str">
        <x:v>Not Due</x:v>
      </x:c>
      <x:c r="G1453" s="69" t="str">
        <x:v>No</x:v>
      </x:c>
      <x:c r="H1453" s="69" t="str">
        <x:v>Not Reviewed</x:v>
      </x:c>
      <x:c r="I1453" s="69" t="str">
        <x:v>Financial</x:v>
      </x:c>
      <x:c r="J1453" s="76" t="n">
        <x:f>IF(E1453&lt;&gt;"",MAX(0,E1453-D1453),IF(F1453="Overdue",MAX(0,'START_HERE'!$B$7-D1453),0))</x:f>
        <x:v>0</x:v>
      </x:c>
    </x:row>
    <x:row r="1454" ht="18" customHeight="1">
      <x:c r="A1454" s="69" t="str">
        <x:v>MLS-001453</x:v>
      </x:c>
      <x:c r="B1454" s="69" t="str">
        <x:v>AGR-00497</x:v>
      </x:c>
      <x:c r="C1454" s="69" t="str">
        <x:v>Financial Report</x:v>
      </x:c>
      <x:c r="D1454" s="72" t="n">
        <x:v>46766</x:v>
      </x:c>
      <x:c r="E1454" s="72"/>
      <x:c r="F1454" s="69" t="str">
        <x:v>Not Due</x:v>
      </x:c>
      <x:c r="G1454" s="69" t="str">
        <x:v>No</x:v>
      </x:c>
      <x:c r="H1454" s="69" t="str">
        <x:v>Not Reviewed</x:v>
      </x:c>
      <x:c r="I1454" s="69" t="str">
        <x:v>Compliance</x:v>
      </x:c>
      <x:c r="J1454" s="76" t="n">
        <x:f>IF(E1454&lt;&gt;"",MAX(0,E1454-D1454),IF(F1454="Overdue",MAX(0,'START_HERE'!$B$7-D1454),0))</x:f>
        <x:v>0</x:v>
      </x:c>
    </x:row>
    <x:row r="1455" ht="18" customHeight="1">
      <x:c r="A1455" s="69" t="str">
        <x:v>MLS-001454</x:v>
      </x:c>
      <x:c r="B1455" s="69" t="str">
        <x:v>AGR-00498</x:v>
      </x:c>
      <x:c r="C1455" s="69" t="str">
        <x:v>Financial Report</x:v>
      </x:c>
      <x:c r="D1455" s="72" t="n">
        <x:v>45832</x:v>
      </x:c>
      <x:c r="E1455" s="72" t="n">
        <x:v>45851</x:v>
      </x:c>
      <x:c r="F1455" s="69" t="str">
        <x:v>Completed</x:v>
      </x:c>
      <x:c r="G1455" s="69" t="str">
        <x:v>Yes</x:v>
      </x:c>
      <x:c r="H1455" s="69" t="str">
        <x:v>Accepted</x:v>
      </x:c>
      <x:c r="I1455" s="69" t="str">
        <x:v>Financial</x:v>
      </x:c>
      <x:c r="J1455" s="76" t="n">
        <x:f>IF(E1455&lt;&gt;"",MAX(0,E1455-D1455),IF(F1455="Overdue",MAX(0,'START_HERE'!$B$7-D1455),0))</x:f>
        <x:v>19</x:v>
      </x:c>
    </x:row>
    <x:row r="1456" ht="18" customHeight="1">
      <x:c r="A1456" s="69" t="str">
        <x:v>MLS-001455</x:v>
      </x:c>
      <x:c r="B1456" s="69" t="str">
        <x:v>AGR-00498</x:v>
      </x:c>
      <x:c r="C1456" s="69" t="str">
        <x:v>Financial Report</x:v>
      </x:c>
      <x:c r="D1456" s="72" t="n">
        <x:v>45969</x:v>
      </x:c>
      <x:c r="E1456" s="72"/>
      <x:c r="F1456" s="69" t="str">
        <x:v>Overdue</x:v>
      </x:c>
      <x:c r="G1456" s="69" t="str">
        <x:v>No</x:v>
      </x:c>
      <x:c r="H1456" s="69" t="str">
        <x:v>Not Reviewed</x:v>
      </x:c>
      <x:c r="I1456" s="69" t="str">
        <x:v>Financial</x:v>
      </x:c>
      <x:c r="J1456" s="76" t="n">
        <x:f>IF(E1456&lt;&gt;"",MAX(0,E1456-D1456),IF(F1456="Overdue",MAX(0,'START_HERE'!$B$7-D1456),0))</x:f>
        <x:v>296</x:v>
      </x:c>
    </x:row>
    <x:row r="1457" ht="18" customHeight="1">
      <x:c r="A1457" s="69" t="str">
        <x:v>MLS-001456</x:v>
      </x:c>
      <x:c r="B1457" s="69" t="str">
        <x:v>AGR-00498</x:v>
      </x:c>
      <x:c r="C1457" s="69" t="str">
        <x:v>Financial Report</x:v>
      </x:c>
      <x:c r="D1457" s="72" t="n">
        <x:v>46106</x:v>
      </x:c>
      <x:c r="E1457" s="72"/>
      <x:c r="F1457" s="69" t="str">
        <x:v>Overdue</x:v>
      </x:c>
      <x:c r="G1457" s="69" t="str">
        <x:v>No</x:v>
      </x:c>
      <x:c r="H1457" s="69" t="str">
        <x:v>Not Reviewed</x:v>
      </x:c>
      <x:c r="I1457" s="69" t="str">
        <x:v>Outcome</x:v>
      </x:c>
      <x:c r="J1457" s="76" t="n">
        <x:f>IF(E1457&lt;&gt;"",MAX(0,E1457-D1457),IF(F1457="Overdue",MAX(0,'START_HERE'!$B$7-D1457),0))</x:f>
        <x:v>159</x:v>
      </x:c>
    </x:row>
    <x:row r="1458" ht="18" customHeight="1">
      <x:c r="A1458" s="69" t="str">
        <x:v>MLS-001457</x:v>
      </x:c>
      <x:c r="B1458" s="69" t="str">
        <x:v>AGR-00499</x:v>
      </x:c>
      <x:c r="C1458" s="69" t="str">
        <x:v>Progress Report</x:v>
      </x:c>
      <x:c r="D1458" s="72" t="n">
        <x:v>45974</x:v>
      </x:c>
      <x:c r="E1458" s="72" t="n">
        <x:v>45960</x:v>
      </x:c>
      <x:c r="F1458" s="69" t="str">
        <x:v>Completed</x:v>
      </x:c>
      <x:c r="G1458" s="69" t="str">
        <x:v>Yes</x:v>
      </x:c>
      <x:c r="H1458" s="69" t="str">
        <x:v>Follow-up Required</x:v>
      </x:c>
      <x:c r="I1458" s="69" t="str">
        <x:v>Financial</x:v>
      </x:c>
      <x:c r="J1458" s="76" t="n">
        <x:f>IF(E1458&lt;&gt;"",MAX(0,E1458-D1458),IF(F1458="Overdue",MAX(0,'START_HERE'!$B$7-D1458),0))</x:f>
        <x:v>0</x:v>
      </x:c>
    </x:row>
    <x:row r="1459" ht="18" customHeight="1">
      <x:c r="A1459" s="69" t="str">
        <x:v>MLS-001458</x:v>
      </x:c>
      <x:c r="B1459" s="69" t="str">
        <x:v>AGR-00499</x:v>
      </x:c>
      <x:c r="C1459" s="69" t="str">
        <x:v>Financial Report</x:v>
      </x:c>
      <x:c r="D1459" s="72" t="n">
        <x:v>46156</x:v>
      </x:c>
      <x:c r="E1459" s="72" t="n">
        <x:v>46181</x:v>
      </x:c>
      <x:c r="F1459" s="69" t="str">
        <x:v>Completed</x:v>
      </x:c>
      <x:c r="G1459" s="69" t="str">
        <x:v>Yes</x:v>
      </x:c>
      <x:c r="H1459" s="69" t="str">
        <x:v>Accepted</x:v>
      </x:c>
      <x:c r="I1459" s="69" t="str">
        <x:v>Compliance</x:v>
      </x:c>
      <x:c r="J1459" s="76" t="n">
        <x:f>IF(E1459&lt;&gt;"",MAX(0,E1459-D1459),IF(F1459="Overdue",MAX(0,'START_HERE'!$B$7-D1459),0))</x:f>
        <x:v>25</x:v>
      </x:c>
    </x:row>
    <x:row r="1460" ht="18" customHeight="1">
      <x:c r="A1460" s="69" t="str">
        <x:v>MLS-001459</x:v>
      </x:c>
      <x:c r="B1460" s="69" t="str">
        <x:v>AGR-00499</x:v>
      </x:c>
      <x:c r="C1460" s="69" t="str">
        <x:v>Financial Report</x:v>
      </x:c>
      <x:c r="D1460" s="72" t="n">
        <x:v>46339</x:v>
      </x:c>
      <x:c r="E1460" s="72"/>
      <x:c r="F1460" s="69" t="str">
        <x:v>Not Due</x:v>
      </x:c>
      <x:c r="G1460" s="69" t="str">
        <x:v>No</x:v>
      </x:c>
      <x:c r="H1460" s="69" t="str">
        <x:v>Not Reviewed</x:v>
      </x:c>
      <x:c r="I1460" s="69" t="str">
        <x:v>Program Delivery</x:v>
      </x:c>
      <x:c r="J1460" s="76" t="n">
        <x:f>IF(E1460&lt;&gt;"",MAX(0,E1460-D1460),IF(F1460="Overdue",MAX(0,'START_HERE'!$B$7-D1460),0))</x:f>
        <x:v>0</x:v>
      </x:c>
    </x:row>
    <x:row r="1461" ht="18" customHeight="1">
      <x:c r="A1461" s="69" t="str">
        <x:v>MLS-001460</x:v>
      </x:c>
      <x:c r="B1461" s="69" t="str">
        <x:v>AGR-00500</x:v>
      </x:c>
      <x:c r="C1461" s="69" t="str">
        <x:v>Service Target</x:v>
      </x:c>
      <x:c r="D1461" s="72" t="n">
        <x:v>46086</x:v>
      </x:c>
      <x:c r="E1461" s="72" t="n">
        <x:v>46107</x:v>
      </x:c>
      <x:c r="F1461" s="69" t="str">
        <x:v>Completed</x:v>
      </x:c>
      <x:c r="G1461" s="69" t="str">
        <x:v>Yes</x:v>
      </x:c>
      <x:c r="H1461" s="69" t="str">
        <x:v>Accepted</x:v>
      </x:c>
      <x:c r="I1461" s="69" t="str">
        <x:v>Compliance</x:v>
      </x:c>
      <x:c r="J1461" s="76" t="n">
        <x:f>IF(E1461&lt;&gt;"",MAX(0,E1461-D1461),IF(F1461="Overdue",MAX(0,'START_HERE'!$B$7-D1461),0))</x:f>
        <x:v>21</x:v>
      </x:c>
    </x:row>
    <x:row r="1462" ht="18" customHeight="1">
      <x:c r="A1462" s="69" t="str">
        <x:v>MLS-001461</x:v>
      </x:c>
      <x:c r="B1462" s="69" t="str">
        <x:v>AGR-00500</x:v>
      </x:c>
      <x:c r="C1462" s="69" t="str">
        <x:v>Financial Report</x:v>
      </x:c>
      <x:c r="D1462" s="72" t="n">
        <x:v>46195</x:v>
      </x:c>
      <x:c r="E1462" s="72" t="n">
        <x:v>46185</x:v>
      </x:c>
      <x:c r="F1462" s="69" t="str">
        <x:v>Completed</x:v>
      </x:c>
      <x:c r="G1462" s="69" t="str">
        <x:v>Yes</x:v>
      </x:c>
      <x:c r="H1462" s="69" t="str">
        <x:v>Follow-up Required</x:v>
      </x:c>
      <x:c r="I1462" s="69" t="str">
        <x:v>Compliance</x:v>
      </x:c>
      <x:c r="J1462" s="76" t="n">
        <x:f>IF(E1462&lt;&gt;"",MAX(0,E1462-D1462),IF(F1462="Overdue",MAX(0,'START_HERE'!$B$7-D1462),0))</x:f>
        <x:v>0</x:v>
      </x:c>
    </x:row>
    <x:row r="1463" ht="18" customHeight="1">
      <x:c r="A1463" s="69" t="str">
        <x:v>MLS-001462</x:v>
      </x:c>
      <x:c r="B1463" s="69" t="str">
        <x:v>AGR-00500</x:v>
      </x:c>
      <x:c r="C1463" s="69" t="str">
        <x:v>Service Target</x:v>
      </x:c>
      <x:c r="D1463" s="72" t="n">
        <x:v>46305</x:v>
      </x:c>
      <x:c r="E1463" s="72"/>
      <x:c r="F1463" s="69" t="str">
        <x:v>Not Due</x:v>
      </x:c>
      <x:c r="G1463" s="69" t="str">
        <x:v>No</x:v>
      </x:c>
      <x:c r="H1463" s="69" t="str">
        <x:v>Not Reviewed</x:v>
      </x:c>
      <x:c r="I1463" s="69" t="str">
        <x:v>Compliance</x:v>
      </x:c>
      <x:c r="J1463" s="76" t="n">
        <x:f>IF(E1463&lt;&gt;"",MAX(0,E1463-D1463),IF(F1463="Overdue",MAX(0,'START_HERE'!$B$7-D1463),0))</x:f>
        <x:v>0</x:v>
      </x:c>
    </x:row>
    <x:row r="1464" ht="18" customHeight="1">
      <x:c r="A1464" s="69" t="str">
        <x:v>MLS-001463</x:v>
      </x:c>
      <x:c r="B1464" s="69" t="str">
        <x:v>AGR-00500</x:v>
      </x:c>
      <x:c r="C1464" s="69" t="str">
        <x:v>Financial Report</x:v>
      </x:c>
      <x:c r="D1464" s="72" t="n">
        <x:v>46414</x:v>
      </x:c>
      <x:c r="E1464" s="72"/>
      <x:c r="F1464" s="69" t="str">
        <x:v>Not Due</x:v>
      </x:c>
      <x:c r="G1464" s="69" t="str">
        <x:v>No</x:v>
      </x:c>
      <x:c r="H1464" s="69" t="str">
        <x:v>Not Reviewed</x:v>
      </x:c>
      <x:c r="I1464" s="69" t="str">
        <x:v>Compliance</x:v>
      </x:c>
      <x:c r="J1464" s="76" t="n">
        <x:f>IF(E1464&lt;&gt;"",MAX(0,E1464-D1464),IF(F1464="Overdue",MAX(0,'START_HERE'!$B$7-D1464),0))</x:f>
        <x:v>0</x:v>
      </x:c>
    </x:row>
    <x:row r="1465" ht="18" customHeight="1">
      <x:c r="A1465" s="69" t="str">
        <x:v>MLS-001464</x:v>
      </x:c>
      <x:c r="B1465" s="69" t="str">
        <x:v>AGR-00501</x:v>
      </x:c>
      <x:c r="C1465" s="69" t="str">
        <x:v>Financial Report</x:v>
      </x:c>
      <x:c r="D1465" s="72" t="n">
        <x:v>46341</x:v>
      </x:c>
      <x:c r="E1465" s="72"/>
      <x:c r="F1465" s="69" t="str">
        <x:v>Not Due</x:v>
      </x:c>
      <x:c r="G1465" s="69" t="str">
        <x:v>No</x:v>
      </x:c>
      <x:c r="H1465" s="69" t="str">
        <x:v>Not Reviewed</x:v>
      </x:c>
      <x:c r="I1465" s="69" t="str">
        <x:v>Financial</x:v>
      </x:c>
      <x:c r="J1465" s="76" t="n">
        <x:f>IF(E1465&lt;&gt;"",MAX(0,E1465-D1465),IF(F1465="Overdue",MAX(0,'START_HERE'!$B$7-D1465),0))</x:f>
        <x:v>0</x:v>
      </x:c>
    </x:row>
    <x:row r="1466" ht="18" customHeight="1">
      <x:c r="A1466" s="69" t="str">
        <x:v>MLS-001465</x:v>
      </x:c>
      <x:c r="B1466" s="69" t="str">
        <x:v>AGR-00501</x:v>
      </x:c>
      <x:c r="C1466" s="69" t="str">
        <x:v>Final Outcome</x:v>
      </x:c>
      <x:c r="D1466" s="72" t="n">
        <x:v>46478</x:v>
      </x:c>
      <x:c r="E1466" s="72"/>
      <x:c r="F1466" s="69" t="str">
        <x:v>Not Due</x:v>
      </x:c>
      <x:c r="G1466" s="69" t="str">
        <x:v>No</x:v>
      </x:c>
      <x:c r="H1466" s="69" t="str">
        <x:v>Not Reviewed</x:v>
      </x:c>
      <x:c r="I1466" s="69" t="str">
        <x:v>Program Delivery</x:v>
      </x:c>
      <x:c r="J1466" s="76" t="n">
        <x:f>IF(E1466&lt;&gt;"",MAX(0,E1466-D1466),IF(F1466="Overdue",MAX(0,'START_HERE'!$B$7-D1466),0))</x:f>
        <x:v>0</x:v>
      </x:c>
    </x:row>
    <x:row r="1467" ht="18" customHeight="1">
      <x:c r="A1467" s="69" t="str">
        <x:v>MLS-001466</x:v>
      </x:c>
      <x:c r="B1467" s="69" t="str">
        <x:v>AGR-00501</x:v>
      </x:c>
      <x:c r="C1467" s="69" t="str">
        <x:v>Service Target</x:v>
      </x:c>
      <x:c r="D1467" s="72" t="n">
        <x:v>46615</x:v>
      </x:c>
      <x:c r="E1467" s="72"/>
      <x:c r="F1467" s="69" t="str">
        <x:v>Not Due</x:v>
      </x:c>
      <x:c r="G1467" s="69" t="str">
        <x:v>No</x:v>
      </x:c>
      <x:c r="H1467" s="69" t="str">
        <x:v>Not Reviewed</x:v>
      </x:c>
      <x:c r="I1467" s="69" t="str">
        <x:v>Compliance</x:v>
      </x:c>
      <x:c r="J1467" s="76" t="n">
        <x:f>IF(E1467&lt;&gt;"",MAX(0,E1467-D1467),IF(F1467="Overdue",MAX(0,'START_HERE'!$B$7-D1467),0))</x:f>
        <x:v>0</x:v>
      </x:c>
    </x:row>
    <x:row r="1468" ht="18" customHeight="1">
      <x:c r="A1468" s="69" t="str">
        <x:v>MLS-001467</x:v>
      </x:c>
      <x:c r="B1468" s="69" t="str">
        <x:v>AGR-00502</x:v>
      </x:c>
      <x:c r="C1468" s="69" t="str">
        <x:v>Final Outcome</x:v>
      </x:c>
      <x:c r="D1468" s="72" t="n">
        <x:v>45198</x:v>
      </x:c>
      <x:c r="E1468" s="72" t="n">
        <x:v>45185</x:v>
      </x:c>
      <x:c r="F1468" s="69" t="str">
        <x:v>Completed</x:v>
      </x:c>
      <x:c r="G1468" s="69" t="str">
        <x:v>Yes</x:v>
      </x:c>
      <x:c r="H1468" s="69" t="str">
        <x:v>Follow-up Required</x:v>
      </x:c>
      <x:c r="I1468" s="69" t="str">
        <x:v>Program Delivery</x:v>
      </x:c>
      <x:c r="J1468" s="76" t="n">
        <x:f>IF(E1468&lt;&gt;"",MAX(0,E1468-D1468),IF(F1468="Overdue",MAX(0,'START_HERE'!$B$7-D1468),0))</x:f>
        <x:v>0</x:v>
      </x:c>
    </x:row>
    <x:row r="1469" ht="18" customHeight="1">
      <x:c r="A1469" s="69" t="str">
        <x:v>MLS-001468</x:v>
      </x:c>
      <x:c r="B1469" s="69" t="str">
        <x:v>AGR-00502</x:v>
      </x:c>
      <x:c r="C1469" s="69" t="str">
        <x:v>Progress Report</x:v>
      </x:c>
      <x:c r="D1469" s="72" t="n">
        <x:v>45380</x:v>
      </x:c>
      <x:c r="E1469" s="72" t="n">
        <x:v>45393</x:v>
      </x:c>
      <x:c r="F1469" s="69" t="str">
        <x:v>Completed</x:v>
      </x:c>
      <x:c r="G1469" s="69" t="str">
        <x:v>Yes</x:v>
      </x:c>
      <x:c r="H1469" s="69" t="str">
        <x:v>Accepted</x:v>
      </x:c>
      <x:c r="I1469" s="69" t="str">
        <x:v>Compliance</x:v>
      </x:c>
      <x:c r="J1469" s="76" t="n">
        <x:f>IF(E1469&lt;&gt;"",MAX(0,E1469-D1469),IF(F1469="Overdue",MAX(0,'START_HERE'!$B$7-D1469),0))</x:f>
        <x:v>13</x:v>
      </x:c>
    </x:row>
    <x:row r="1470" ht="18" customHeight="1">
      <x:c r="A1470" s="69" t="str">
        <x:v>MLS-001469</x:v>
      </x:c>
      <x:c r="B1470" s="69" t="str">
        <x:v>AGR-00502</x:v>
      </x:c>
      <x:c r="C1470" s="69" t="str">
        <x:v>Financial Report</x:v>
      </x:c>
      <x:c r="D1470" s="72" t="n">
        <x:v>45563</x:v>
      </x:c>
      <x:c r="E1470" s="72" t="n">
        <x:v>45551</x:v>
      </x:c>
      <x:c r="F1470" s="69" t="str">
        <x:v>Completed</x:v>
      </x:c>
      <x:c r="G1470" s="69" t="str">
        <x:v>Yes</x:v>
      </x:c>
      <x:c r="H1470" s="69" t="str">
        <x:v>Accepted</x:v>
      </x:c>
      <x:c r="I1470" s="69" t="str">
        <x:v>Outcome</x:v>
      </x:c>
      <x:c r="J1470" s="76" t="n">
        <x:f>IF(E1470&lt;&gt;"",MAX(0,E1470-D1470),IF(F1470="Overdue",MAX(0,'START_HERE'!$B$7-D1470),0))</x:f>
        <x:v>0</x:v>
      </x:c>
    </x:row>
    <x:row r="1471" ht="18" customHeight="1">
      <x:c r="A1471" s="69" t="str">
        <x:v>MLS-001470</x:v>
      </x:c>
      <x:c r="B1471" s="69" t="str">
        <x:v>AGR-00503</x:v>
      </x:c>
      <x:c r="C1471" s="69" t="str">
        <x:v>Financial Report</x:v>
      </x:c>
      <x:c r="D1471" s="72" t="n">
        <x:v>45503</x:v>
      </x:c>
      <x:c r="E1471" s="72" t="n">
        <x:v>45499</x:v>
      </x:c>
      <x:c r="F1471" s="69" t="str">
        <x:v>Completed</x:v>
      </x:c>
      <x:c r="G1471" s="69" t="str">
        <x:v>Yes</x:v>
      </x:c>
      <x:c r="H1471" s="69" t="str">
        <x:v>Accepted</x:v>
      </x:c>
      <x:c r="I1471" s="69" t="str">
        <x:v>Financial</x:v>
      </x:c>
      <x:c r="J1471" s="76" t="n">
        <x:f>IF(E1471&lt;&gt;"",MAX(0,E1471-D1471),IF(F1471="Overdue",MAX(0,'START_HERE'!$B$7-D1471),0))</x:f>
        <x:v>0</x:v>
      </x:c>
    </x:row>
    <x:row r="1472" ht="18" customHeight="1">
      <x:c r="A1472" s="69" t="str">
        <x:v>MLS-001471</x:v>
      </x:c>
      <x:c r="B1472" s="69" t="str">
        <x:v>AGR-00503</x:v>
      </x:c>
      <x:c r="C1472" s="69" t="str">
        <x:v>Financial Report</x:v>
      </x:c>
      <x:c r="D1472" s="72" t="n">
        <x:v>45612</x:v>
      </x:c>
      <x:c r="E1472" s="72" t="n">
        <x:v>45630</x:v>
      </x:c>
      <x:c r="F1472" s="69" t="str">
        <x:v>Completed</x:v>
      </x:c>
      <x:c r="G1472" s="69" t="str">
        <x:v>Yes</x:v>
      </x:c>
      <x:c r="H1472" s="69" t="str">
        <x:v>Accepted</x:v>
      </x:c>
      <x:c r="I1472" s="69" t="str">
        <x:v>Compliance</x:v>
      </x:c>
      <x:c r="J1472" s="76" t="n">
        <x:f>IF(E1472&lt;&gt;"",MAX(0,E1472-D1472),IF(F1472="Overdue",MAX(0,'START_HERE'!$B$7-D1472),0))</x:f>
        <x:v>18</x:v>
      </x:c>
    </x:row>
    <x:row r="1473" ht="18" customHeight="1">
      <x:c r="A1473" s="69" t="str">
        <x:v>MLS-001472</x:v>
      </x:c>
      <x:c r="B1473" s="69" t="str">
        <x:v>AGR-00503</x:v>
      </x:c>
      <x:c r="C1473" s="69" t="str">
        <x:v>Progress Report</x:v>
      </x:c>
      <x:c r="D1473" s="72" t="n">
        <x:v>45722</x:v>
      </x:c>
      <x:c r="E1473" s="72"/>
      <x:c r="F1473" s="69" t="str">
        <x:v>Overdue</x:v>
      </x:c>
      <x:c r="G1473" s="69" t="str">
        <x:v>No</x:v>
      </x:c>
      <x:c r="H1473" s="69" t="str">
        <x:v>Not Reviewed</x:v>
      </x:c>
      <x:c r="I1473" s="69" t="str">
        <x:v>Program Delivery</x:v>
      </x:c>
      <x:c r="J1473" s="76" t="n">
        <x:f>IF(E1473&lt;&gt;"",MAX(0,E1473-D1473),IF(F1473="Overdue",MAX(0,'START_HERE'!$B$7-D1473),0))</x:f>
        <x:v>543</x:v>
      </x:c>
    </x:row>
    <x:row r="1474" ht="18" customHeight="1">
      <x:c r="A1474" s="69" t="str">
        <x:v>MLS-001473</x:v>
      </x:c>
      <x:c r="B1474" s="69" t="str">
        <x:v>AGR-00503</x:v>
      </x:c>
      <x:c r="C1474" s="69" t="str">
        <x:v>Progress Report</x:v>
      </x:c>
      <x:c r="D1474" s="72" t="n">
        <x:v>45831</x:v>
      </x:c>
      <x:c r="E1474" s="72" t="n">
        <x:v>45854</x:v>
      </x:c>
      <x:c r="F1474" s="69" t="str">
        <x:v>Completed</x:v>
      </x:c>
      <x:c r="G1474" s="69" t="str">
        <x:v>Yes</x:v>
      </x:c>
      <x:c r="H1474" s="69" t="str">
        <x:v>Follow-up Required</x:v>
      </x:c>
      <x:c r="I1474" s="69" t="str">
        <x:v>Compliance</x:v>
      </x:c>
      <x:c r="J1474" s="76" t="n">
        <x:f>IF(E1474&lt;&gt;"",MAX(0,E1474-D1474),IF(F1474="Overdue",MAX(0,'START_HERE'!$B$7-D1474),0))</x:f>
        <x:v>23</x:v>
      </x:c>
    </x:row>
    <x:row r="1475" ht="18" customHeight="1">
      <x:c r="A1475" s="69" t="str">
        <x:v>MLS-001474</x:v>
      </x:c>
      <x:c r="B1475" s="69" t="str">
        <x:v>AGR-00504</x:v>
      </x:c>
      <x:c r="C1475" s="69" t="str">
        <x:v>Progress Report</x:v>
      </x:c>
      <x:c r="D1475" s="72" t="n">
        <x:v>45642</x:v>
      </x:c>
      <x:c r="E1475" s="72" t="n">
        <x:v>45654</x:v>
      </x:c>
      <x:c r="F1475" s="69" t="str">
        <x:v>Completed</x:v>
      </x:c>
      <x:c r="G1475" s="69" t="str">
        <x:v>Yes</x:v>
      </x:c>
      <x:c r="H1475" s="69" t="str">
        <x:v>Accepted</x:v>
      </x:c>
      <x:c r="I1475" s="69" t="str">
        <x:v>Financial</x:v>
      </x:c>
      <x:c r="J1475" s="76" t="n">
        <x:f>IF(E1475&lt;&gt;"",MAX(0,E1475-D1475),IF(F1475="Overdue",MAX(0,'START_HERE'!$B$7-D1475),0))</x:f>
        <x:v>12</x:v>
      </x:c>
    </x:row>
    <x:row r="1476" ht="18" customHeight="1">
      <x:c r="A1476" s="69" t="str">
        <x:v>MLS-001475</x:v>
      </x:c>
      <x:c r="B1476" s="69" t="str">
        <x:v>AGR-00504</x:v>
      </x:c>
      <x:c r="C1476" s="69" t="str">
        <x:v>Service Target</x:v>
      </x:c>
      <x:c r="D1476" s="72" t="n">
        <x:v>45734</x:v>
      </x:c>
      <x:c r="E1476" s="72" t="n">
        <x:v>45758</x:v>
      </x:c>
      <x:c r="F1476" s="69" t="str">
        <x:v>Completed</x:v>
      </x:c>
      <x:c r="G1476" s="69" t="str">
        <x:v>Yes</x:v>
      </x:c>
      <x:c r="H1476" s="69" t="str">
        <x:v>Accepted</x:v>
      </x:c>
      <x:c r="I1476" s="69" t="str">
        <x:v>Financial</x:v>
      </x:c>
      <x:c r="J1476" s="76" t="n">
        <x:f>IF(E1476&lt;&gt;"",MAX(0,E1476-D1476),IF(F1476="Overdue",MAX(0,'START_HERE'!$B$7-D1476),0))</x:f>
        <x:v>24</x:v>
      </x:c>
    </x:row>
    <x:row r="1477" ht="18" customHeight="1">
      <x:c r="A1477" s="69" t="str">
        <x:v>MLS-001476</x:v>
      </x:c>
      <x:c r="B1477" s="69" t="str">
        <x:v>AGR-00504</x:v>
      </x:c>
      <x:c r="C1477" s="69" t="str">
        <x:v>Progress Report</x:v>
      </x:c>
      <x:c r="D1477" s="72" t="n">
        <x:v>45825</x:v>
      </x:c>
      <x:c r="E1477" s="72" t="n">
        <x:v>45813</x:v>
      </x:c>
      <x:c r="F1477" s="69" t="str">
        <x:v>Completed</x:v>
      </x:c>
      <x:c r="G1477" s="69" t="str">
        <x:v>Yes</x:v>
      </x:c>
      <x:c r="H1477" s="69" t="str">
        <x:v>Follow-up Required</x:v>
      </x:c>
      <x:c r="I1477" s="69" t="str">
        <x:v>Compliance</x:v>
      </x:c>
      <x:c r="J1477" s="76" t="n">
        <x:f>IF(E1477&lt;&gt;"",MAX(0,E1477-D1477),IF(F1477="Overdue",MAX(0,'START_HERE'!$B$7-D1477),0))</x:f>
        <x:v>0</x:v>
      </x:c>
    </x:row>
    <x:row r="1478" ht="18" customHeight="1">
      <x:c r="A1478" s="69" t="str">
        <x:v>MLS-001477</x:v>
      </x:c>
      <x:c r="B1478" s="69" t="str">
        <x:v>AGR-00505</x:v>
      </x:c>
      <x:c r="C1478" s="69" t="str">
        <x:v>Financial Report</x:v>
      </x:c>
      <x:c r="D1478" s="72" t="n">
        <x:v>45800</x:v>
      </x:c>
      <x:c r="E1478" s="72" t="n">
        <x:v>45805</x:v>
      </x:c>
      <x:c r="F1478" s="69" t="str">
        <x:v>Completed</x:v>
      </x:c>
      <x:c r="G1478" s="69" t="str">
        <x:v>Yes</x:v>
      </x:c>
      <x:c r="H1478" s="69" t="str">
        <x:v>Accepted</x:v>
      </x:c>
      <x:c r="I1478" s="69" t="str">
        <x:v>Compliance</x:v>
      </x:c>
      <x:c r="J1478" s="76" t="n">
        <x:f>IF(E1478&lt;&gt;"",MAX(0,E1478-D1478),IF(F1478="Overdue",MAX(0,'START_HERE'!$B$7-D1478),0))</x:f>
        <x:v>5</x:v>
      </x:c>
    </x:row>
    <x:row r="1479" ht="18" customHeight="1">
      <x:c r="A1479" s="69" t="str">
        <x:v>MLS-001478</x:v>
      </x:c>
      <x:c r="B1479" s="69" t="str">
        <x:v>AGR-00505</x:v>
      </x:c>
      <x:c r="C1479" s="69" t="str">
        <x:v>Financial Report</x:v>
      </x:c>
      <x:c r="D1479" s="72" t="n">
        <x:v>45946</x:v>
      </x:c>
      <x:c r="E1479" s="72" t="n">
        <x:v>45968</x:v>
      </x:c>
      <x:c r="F1479" s="69" t="str">
        <x:v>Completed</x:v>
      </x:c>
      <x:c r="G1479" s="69" t="str">
        <x:v>Yes</x:v>
      </x:c>
      <x:c r="H1479" s="69" t="str">
        <x:v>Follow-up Required</x:v>
      </x:c>
      <x:c r="I1479" s="69" t="str">
        <x:v>Outcome</x:v>
      </x:c>
      <x:c r="J1479" s="76" t="n">
        <x:f>IF(E1479&lt;&gt;"",MAX(0,E1479-D1479),IF(F1479="Overdue",MAX(0,'START_HERE'!$B$7-D1479),0))</x:f>
        <x:v>22</x:v>
      </x:c>
    </x:row>
    <x:row r="1480" ht="18" customHeight="1">
      <x:c r="A1480" s="69" t="str">
        <x:v>MLS-001479</x:v>
      </x:c>
      <x:c r="B1480" s="69" t="str">
        <x:v>AGR-00505</x:v>
      </x:c>
      <x:c r="C1480" s="69" t="str">
        <x:v>Service Target</x:v>
      </x:c>
      <x:c r="D1480" s="72" t="n">
        <x:v>46092</x:v>
      </x:c>
      <x:c r="E1480" s="72" t="n">
        <x:v>46107</x:v>
      </x:c>
      <x:c r="F1480" s="69" t="str">
        <x:v>Completed</x:v>
      </x:c>
      <x:c r="G1480" s="69" t="str">
        <x:v>Yes</x:v>
      </x:c>
      <x:c r="H1480" s="69" t="str">
        <x:v>Accepted</x:v>
      </x:c>
      <x:c r="I1480" s="69" t="str">
        <x:v>Outcome</x:v>
      </x:c>
      <x:c r="J1480" s="76" t="n">
        <x:f>IF(E1480&lt;&gt;"",MAX(0,E1480-D1480),IF(F1480="Overdue",MAX(0,'START_HERE'!$B$7-D1480),0))</x:f>
        <x:v>15</x:v>
      </x:c>
    </x:row>
    <x:row r="1481" ht="18" customHeight="1">
      <x:c r="A1481" s="69" t="str">
        <x:v>MLS-001480</x:v>
      </x:c>
      <x:c r="B1481" s="69" t="str">
        <x:v>AGR-00505</x:v>
      </x:c>
      <x:c r="C1481" s="69" t="str">
        <x:v>Service Target</x:v>
      </x:c>
      <x:c r="D1481" s="72" t="n">
        <x:v>46238</x:v>
      </x:c>
      <x:c r="E1481" s="72" t="n">
        <x:v>46253</x:v>
      </x:c>
      <x:c r="F1481" s="69" t="str">
        <x:v>Completed</x:v>
      </x:c>
      <x:c r="G1481" s="69" t="str">
        <x:v>Yes</x:v>
      </x:c>
      <x:c r="H1481" s="69" t="str">
        <x:v>Accepted</x:v>
      </x:c>
      <x:c r="I1481" s="69" t="str">
        <x:v>Financial</x:v>
      </x:c>
      <x:c r="J1481" s="76" t="n">
        <x:f>IF(E1481&lt;&gt;"",MAX(0,E1481-D1481),IF(F1481="Overdue",MAX(0,'START_HERE'!$B$7-D1481),0))</x:f>
        <x:v>15</x:v>
      </x:c>
    </x:row>
    <x:row r="1482" ht="18" customHeight="1">
      <x:c r="A1482" s="69" t="str">
        <x:v>MLS-001481</x:v>
      </x:c>
      <x:c r="B1482" s="69" t="str">
        <x:v>AGR-00506</x:v>
      </x:c>
      <x:c r="C1482" s="69" t="str">
        <x:v>Financial Report</x:v>
      </x:c>
      <x:c r="D1482" s="72" t="n">
        <x:v>45600</x:v>
      </x:c>
      <x:c r="E1482" s="72"/>
      <x:c r="F1482" s="69" t="str">
        <x:v>Overdue</x:v>
      </x:c>
      <x:c r="G1482" s="69" t="str">
        <x:v>No</x:v>
      </x:c>
      <x:c r="H1482" s="69" t="str">
        <x:v>Not Reviewed</x:v>
      </x:c>
      <x:c r="I1482" s="69" t="str">
        <x:v>Outcome</x:v>
      </x:c>
      <x:c r="J1482" s="76" t="n">
        <x:f>IF(E1482&lt;&gt;"",MAX(0,E1482-D1482),IF(F1482="Overdue",MAX(0,'START_HERE'!$B$7-D1482),0))</x:f>
        <x:v>665</x:v>
      </x:c>
    </x:row>
    <x:row r="1483" ht="18" customHeight="1">
      <x:c r="A1483" s="69" t="str">
        <x:v>MLS-001482</x:v>
      </x:c>
      <x:c r="B1483" s="69" t="str">
        <x:v>AGR-00506</x:v>
      </x:c>
      <x:c r="C1483" s="69" t="str">
        <x:v>Financial Report</x:v>
      </x:c>
      <x:c r="D1483" s="72" t="n">
        <x:v>45844</x:v>
      </x:c>
      <x:c r="E1483" s="72" t="n">
        <x:v>45841</x:v>
      </x:c>
      <x:c r="F1483" s="69" t="str">
        <x:v>Completed</x:v>
      </x:c>
      <x:c r="G1483" s="69" t="str">
        <x:v>Yes</x:v>
      </x:c>
      <x:c r="H1483" s="69" t="str">
        <x:v>Accepted</x:v>
      </x:c>
      <x:c r="I1483" s="69" t="str">
        <x:v>Financial</x:v>
      </x:c>
      <x:c r="J1483" s="76" t="n">
        <x:f>IF(E1483&lt;&gt;"",MAX(0,E1483-D1483),IF(F1483="Overdue",MAX(0,'START_HERE'!$B$7-D1483),0))</x:f>
        <x:v>0</x:v>
      </x:c>
    </x:row>
    <x:row r="1484" ht="18" customHeight="1">
      <x:c r="A1484" s="69" t="str">
        <x:v>MLS-001483</x:v>
      </x:c>
      <x:c r="B1484" s="69" t="str">
        <x:v>AGR-00507</x:v>
      </x:c>
      <x:c r="C1484" s="69" t="str">
        <x:v>Financial Report</x:v>
      </x:c>
      <x:c r="D1484" s="72" t="n">
        <x:v>45766</x:v>
      </x:c>
      <x:c r="E1484" s="72" t="n">
        <x:v>45756</x:v>
      </x:c>
      <x:c r="F1484" s="69" t="str">
        <x:v>Completed</x:v>
      </x:c>
      <x:c r="G1484" s="69" t="str">
        <x:v>Yes</x:v>
      </x:c>
      <x:c r="H1484" s="69" t="str">
        <x:v>Follow-up Required</x:v>
      </x:c>
      <x:c r="I1484" s="69" t="str">
        <x:v>Compliance</x:v>
      </x:c>
      <x:c r="J1484" s="76" t="n">
        <x:f>IF(E1484&lt;&gt;"",MAX(0,E1484-D1484),IF(F1484="Overdue",MAX(0,'START_HERE'!$B$7-D1484),0))</x:f>
        <x:v>0</x:v>
      </x:c>
    </x:row>
    <x:row r="1485" ht="18" customHeight="1">
      <x:c r="A1485" s="69" t="str">
        <x:v>MLS-001484</x:v>
      </x:c>
      <x:c r="B1485" s="69" t="str">
        <x:v>AGR-00507</x:v>
      </x:c>
      <x:c r="C1485" s="69" t="str">
        <x:v>Progress Report</x:v>
      </x:c>
      <x:c r="D1485" s="72" t="n">
        <x:v>45948</x:v>
      </x:c>
      <x:c r="E1485" s="72" t="n">
        <x:v>45948</x:v>
      </x:c>
      <x:c r="F1485" s="69" t="str">
        <x:v>Completed</x:v>
      </x:c>
      <x:c r="G1485" s="69" t="str">
        <x:v>Yes</x:v>
      </x:c>
      <x:c r="H1485" s="69" t="str">
        <x:v>Accepted</x:v>
      </x:c>
      <x:c r="I1485" s="69" t="str">
        <x:v>Financial</x:v>
      </x:c>
      <x:c r="J1485" s="76" t="n">
        <x:f>IF(E1485&lt;&gt;"",MAX(0,E1485-D1485),IF(F1485="Overdue",MAX(0,'START_HERE'!$B$7-D1485),0))</x:f>
        <x:v>0</x:v>
      </x:c>
    </x:row>
    <x:row r="1486" ht="18" customHeight="1">
      <x:c r="A1486" s="69" t="str">
        <x:v>MLS-001485</x:v>
      </x:c>
      <x:c r="B1486" s="69" t="str">
        <x:v>AGR-00508</x:v>
      </x:c>
      <x:c r="C1486" s="69" t="str">
        <x:v>Service Target</x:v>
      </x:c>
      <x:c r="D1486" s="72" t="n">
        <x:v>45319</x:v>
      </x:c>
      <x:c r="E1486" s="72" t="n">
        <x:v>45329</x:v>
      </x:c>
      <x:c r="F1486" s="69" t="str">
        <x:v>Completed</x:v>
      </x:c>
      <x:c r="G1486" s="69" t="str">
        <x:v>Yes</x:v>
      </x:c>
      <x:c r="H1486" s="69" t="str">
        <x:v>Accepted</x:v>
      </x:c>
      <x:c r="I1486" s="69" t="str">
        <x:v>Compliance</x:v>
      </x:c>
      <x:c r="J1486" s="76" t="n">
        <x:f>IF(E1486&lt;&gt;"",MAX(0,E1486-D1486),IF(F1486="Overdue",MAX(0,'START_HERE'!$B$7-D1486),0))</x:f>
        <x:v>10</x:v>
      </x:c>
    </x:row>
    <x:row r="1487" ht="18" customHeight="1">
      <x:c r="A1487" s="69" t="str">
        <x:v>MLS-001486</x:v>
      </x:c>
      <x:c r="B1487" s="69" t="str">
        <x:v>AGR-00508</x:v>
      </x:c>
      <x:c r="C1487" s="69" t="str">
        <x:v>Service Target</x:v>
      </x:c>
      <x:c r="D1487" s="72" t="n">
        <x:v>45428</x:v>
      </x:c>
      <x:c r="E1487" s="72" t="n">
        <x:v>45446</x:v>
      </x:c>
      <x:c r="F1487" s="69" t="str">
        <x:v>Completed</x:v>
      </x:c>
      <x:c r="G1487" s="69" t="str">
        <x:v>Yes</x:v>
      </x:c>
      <x:c r="H1487" s="69" t="str">
        <x:v>Accepted</x:v>
      </x:c>
      <x:c r="I1487" s="69" t="str">
        <x:v>Compliance</x:v>
      </x:c>
      <x:c r="J1487" s="76" t="n">
        <x:f>IF(E1487&lt;&gt;"",MAX(0,E1487-D1487),IF(F1487="Overdue",MAX(0,'START_HERE'!$B$7-D1487),0))</x:f>
        <x:v>18</x:v>
      </x:c>
    </x:row>
    <x:row r="1488" ht="18" customHeight="1">
      <x:c r="A1488" s="69" t="str">
        <x:v>MLS-001487</x:v>
      </x:c>
      <x:c r="B1488" s="69" t="str">
        <x:v>AGR-00508</x:v>
      </x:c>
      <x:c r="C1488" s="69" t="str">
        <x:v>Financial Report</x:v>
      </x:c>
      <x:c r="D1488" s="72" t="n">
        <x:v>45538</x:v>
      </x:c>
      <x:c r="E1488" s="72" t="n">
        <x:v>45532</x:v>
      </x:c>
      <x:c r="F1488" s="69" t="str">
        <x:v>Completed</x:v>
      </x:c>
      <x:c r="G1488" s="69" t="str">
        <x:v>Yes</x:v>
      </x:c>
      <x:c r="H1488" s="69" t="str">
        <x:v>Accepted</x:v>
      </x:c>
      <x:c r="I1488" s="69" t="str">
        <x:v>Financial</x:v>
      </x:c>
      <x:c r="J1488" s="76" t="n">
        <x:f>IF(E1488&lt;&gt;"",MAX(0,E1488-D1488),IF(F1488="Overdue",MAX(0,'START_HERE'!$B$7-D1488),0))</x:f>
        <x:v>0</x:v>
      </x:c>
    </x:row>
    <x:row r="1489" ht="18" customHeight="1">
      <x:c r="A1489" s="69" t="str">
        <x:v>MLS-001488</x:v>
      </x:c>
      <x:c r="B1489" s="69" t="str">
        <x:v>AGR-00508</x:v>
      </x:c>
      <x:c r="C1489" s="69" t="str">
        <x:v>Service Target</x:v>
      </x:c>
      <x:c r="D1489" s="72" t="n">
        <x:v>45647</x:v>
      </x:c>
      <x:c r="E1489" s="72" t="n">
        <x:v>45664</x:v>
      </x:c>
      <x:c r="F1489" s="69" t="str">
        <x:v>Completed</x:v>
      </x:c>
      <x:c r="G1489" s="69" t="str">
        <x:v>Yes</x:v>
      </x:c>
      <x:c r="H1489" s="69" t="str">
        <x:v>Accepted</x:v>
      </x:c>
      <x:c r="I1489" s="69" t="str">
        <x:v>Outcome</x:v>
      </x:c>
      <x:c r="J1489" s="76" t="n">
        <x:f>IF(E1489&lt;&gt;"",MAX(0,E1489-D1489),IF(F1489="Overdue",MAX(0,'START_HERE'!$B$7-D1489),0))</x:f>
        <x:v>17</x:v>
      </x:c>
    </x:row>
    <x:row r="1490" ht="18" customHeight="1">
      <x:c r="A1490" s="69" t="str">
        <x:v>MLS-001489</x:v>
      </x:c>
      <x:c r="B1490" s="69" t="str">
        <x:v>AGR-00509</x:v>
      </x:c>
      <x:c r="C1490" s="69" t="str">
        <x:v>Progress Report</x:v>
      </x:c>
      <x:c r="D1490" s="72" t="n">
        <x:v>45926</x:v>
      </x:c>
      <x:c r="E1490" s="72"/>
      <x:c r="F1490" s="69" t="str">
        <x:v>Overdue</x:v>
      </x:c>
      <x:c r="G1490" s="69" t="str">
        <x:v>No</x:v>
      </x:c>
      <x:c r="H1490" s="69" t="str">
        <x:v>Not Reviewed</x:v>
      </x:c>
      <x:c r="I1490" s="69" t="str">
        <x:v>Program Delivery</x:v>
      </x:c>
      <x:c r="J1490" s="76" t="n">
        <x:f>IF(E1490&lt;&gt;"",MAX(0,E1490-D1490),IF(F1490="Overdue",MAX(0,'START_HERE'!$B$7-D1490),0))</x:f>
        <x:v>339</x:v>
      </x:c>
    </x:row>
    <x:row r="1491" ht="18" customHeight="1">
      <x:c r="A1491" s="69" t="str">
        <x:v>MLS-001490</x:v>
      </x:c>
      <x:c r="B1491" s="69" t="str">
        <x:v>AGR-00509</x:v>
      </x:c>
      <x:c r="C1491" s="69" t="str">
        <x:v>Progress Report</x:v>
      </x:c>
      <x:c r="D1491" s="72" t="n">
        <x:v>46018</x:v>
      </x:c>
      <x:c r="E1491" s="72" t="n">
        <x:v>46026</x:v>
      </x:c>
      <x:c r="F1491" s="69" t="str">
        <x:v>Completed</x:v>
      </x:c>
      <x:c r="G1491" s="69" t="str">
        <x:v>Yes</x:v>
      </x:c>
      <x:c r="H1491" s="69" t="str">
        <x:v>Accepted</x:v>
      </x:c>
      <x:c r="I1491" s="69" t="str">
        <x:v>Financial</x:v>
      </x:c>
      <x:c r="J1491" s="76" t="n">
        <x:f>IF(E1491&lt;&gt;"",MAX(0,E1491-D1491),IF(F1491="Overdue",MAX(0,'START_HERE'!$B$7-D1491),0))</x:f>
        <x:v>8</x:v>
      </x:c>
    </x:row>
    <x:row r="1492" ht="18" customHeight="1">
      <x:c r="A1492" s="69" t="str">
        <x:v>MLS-001491</x:v>
      </x:c>
      <x:c r="B1492" s="69" t="str">
        <x:v>AGR-00509</x:v>
      </x:c>
      <x:c r="C1492" s="69" t="str">
        <x:v>Progress Report</x:v>
      </x:c>
      <x:c r="D1492" s="72" t="n">
        <x:v>46109</x:v>
      </x:c>
      <x:c r="E1492" s="72" t="n">
        <x:v>46113</x:v>
      </x:c>
      <x:c r="F1492" s="69" t="str">
        <x:v>Completed</x:v>
      </x:c>
      <x:c r="G1492" s="69" t="str">
        <x:v>Yes</x:v>
      </x:c>
      <x:c r="H1492" s="69" t="str">
        <x:v>Follow-up Required</x:v>
      </x:c>
      <x:c r="I1492" s="69" t="str">
        <x:v>Outcome</x:v>
      </x:c>
      <x:c r="J1492" s="76" t="n">
        <x:f>IF(E1492&lt;&gt;"",MAX(0,E1492-D1492),IF(F1492="Overdue",MAX(0,'START_HERE'!$B$7-D1492),0))</x:f>
        <x:v>4</x:v>
      </x:c>
    </x:row>
    <x:row r="1493" ht="18" customHeight="1">
      <x:c r="A1493" s="69" t="str">
        <x:v>MLS-001492</x:v>
      </x:c>
      <x:c r="B1493" s="69" t="str">
        <x:v>AGR-00510</x:v>
      </x:c>
      <x:c r="C1493" s="69" t="str">
        <x:v>Financial Report</x:v>
      </x:c>
      <x:c r="D1493" s="72" t="n">
        <x:v>46424</x:v>
      </x:c>
      <x:c r="E1493" s="72"/>
      <x:c r="F1493" s="69" t="str">
        <x:v>Not Due</x:v>
      </x:c>
      <x:c r="G1493" s="69" t="str">
        <x:v>No</x:v>
      </x:c>
      <x:c r="H1493" s="69" t="str">
        <x:v>Not Reviewed</x:v>
      </x:c>
      <x:c r="I1493" s="69" t="str">
        <x:v>Program Delivery</x:v>
      </x:c>
      <x:c r="J1493" s="76" t="n">
        <x:f>IF(E1493&lt;&gt;"",MAX(0,E1493-D1493),IF(F1493="Overdue",MAX(0,'START_HERE'!$B$7-D1493),0))</x:f>
        <x:v>0</x:v>
      </x:c>
    </x:row>
    <x:row r="1494" ht="18" customHeight="1">
      <x:c r="A1494" s="69" t="str">
        <x:v>MLS-001493</x:v>
      </x:c>
      <x:c r="B1494" s="69" t="str">
        <x:v>AGR-00510</x:v>
      </x:c>
      <x:c r="C1494" s="69" t="str">
        <x:v>Final Outcome</x:v>
      </x:c>
      <x:c r="D1494" s="72" t="n">
        <x:v>46561</x:v>
      </x:c>
      <x:c r="E1494" s="72"/>
      <x:c r="F1494" s="69" t="str">
        <x:v>Not Due</x:v>
      </x:c>
      <x:c r="G1494" s="69" t="str">
        <x:v>No</x:v>
      </x:c>
      <x:c r="H1494" s="69" t="str">
        <x:v>Not Reviewed</x:v>
      </x:c>
      <x:c r="I1494" s="69" t="str">
        <x:v>Program Delivery</x:v>
      </x:c>
      <x:c r="J1494" s="76" t="n">
        <x:f>IF(E1494&lt;&gt;"",MAX(0,E1494-D1494),IF(F1494="Overdue",MAX(0,'START_HERE'!$B$7-D1494),0))</x:f>
        <x:v>0</x:v>
      </x:c>
    </x:row>
    <x:row r="1495" ht="18" customHeight="1">
      <x:c r="A1495" s="69" t="str">
        <x:v>MLS-001494</x:v>
      </x:c>
      <x:c r="B1495" s="69" t="str">
        <x:v>AGR-00510</x:v>
      </x:c>
      <x:c r="C1495" s="69" t="str">
        <x:v>Final Outcome</x:v>
      </x:c>
      <x:c r="D1495" s="72" t="n">
        <x:v>46698</x:v>
      </x:c>
      <x:c r="E1495" s="72"/>
      <x:c r="F1495" s="69" t="str">
        <x:v>Not Due</x:v>
      </x:c>
      <x:c r="G1495" s="69" t="str">
        <x:v>No</x:v>
      </x:c>
      <x:c r="H1495" s="69" t="str">
        <x:v>Not Reviewed</x:v>
      </x:c>
      <x:c r="I1495" s="69" t="str">
        <x:v>Compliance</x:v>
      </x:c>
      <x:c r="J1495" s="76" t="n">
        <x:f>IF(E1495&lt;&gt;"",MAX(0,E1495-D1495),IF(F1495="Overdue",MAX(0,'START_HERE'!$B$7-D1495),0))</x:f>
        <x:v>0</x:v>
      </x:c>
    </x:row>
    <x:row r="1496" ht="18" customHeight="1">
      <x:c r="A1496" s="69" t="str">
        <x:v>MLS-001495</x:v>
      </x:c>
      <x:c r="B1496" s="69" t="str">
        <x:v>AGR-00511</x:v>
      </x:c>
      <x:c r="C1496" s="69" t="str">
        <x:v>Service Target</x:v>
      </x:c>
      <x:c r="D1496" s="72" t="n">
        <x:v>45127</x:v>
      </x:c>
      <x:c r="E1496" s="72" t="n">
        <x:v>45144</x:v>
      </x:c>
      <x:c r="F1496" s="69" t="str">
        <x:v>Completed</x:v>
      </x:c>
      <x:c r="G1496" s="69" t="str">
        <x:v>Yes</x:v>
      </x:c>
      <x:c r="H1496" s="69" t="str">
        <x:v>Accepted</x:v>
      </x:c>
      <x:c r="I1496" s="69" t="str">
        <x:v>Financial</x:v>
      </x:c>
      <x:c r="J1496" s="76" t="n">
        <x:f>IF(E1496&lt;&gt;"",MAX(0,E1496-D1496),IF(F1496="Overdue",MAX(0,'START_HERE'!$B$7-D1496),0))</x:f>
        <x:v>17</x:v>
      </x:c>
    </x:row>
    <x:row r="1497" ht="18" customHeight="1">
      <x:c r="A1497" s="69" t="str">
        <x:v>MLS-001496</x:v>
      </x:c>
      <x:c r="B1497" s="69" t="str">
        <x:v>AGR-00511</x:v>
      </x:c>
      <x:c r="C1497" s="69" t="str">
        <x:v>Final Outcome</x:v>
      </x:c>
      <x:c r="D1497" s="72" t="n">
        <x:v>45236</x:v>
      </x:c>
      <x:c r="E1497" s="72" t="n">
        <x:v>45225</x:v>
      </x:c>
      <x:c r="F1497" s="69" t="str">
        <x:v>Completed</x:v>
      </x:c>
      <x:c r="G1497" s="69" t="str">
        <x:v>Yes</x:v>
      </x:c>
      <x:c r="H1497" s="69" t="str">
        <x:v>Follow-up Required</x:v>
      </x:c>
      <x:c r="I1497" s="69" t="str">
        <x:v>Program Delivery</x:v>
      </x:c>
      <x:c r="J1497" s="76" t="n">
        <x:f>IF(E1497&lt;&gt;"",MAX(0,E1497-D1497),IF(F1497="Overdue",MAX(0,'START_HERE'!$B$7-D1497),0))</x:f>
        <x:v>0</x:v>
      </x:c>
    </x:row>
    <x:row r="1498" ht="18" customHeight="1">
      <x:c r="A1498" s="69" t="str">
        <x:v>MLS-001497</x:v>
      </x:c>
      <x:c r="B1498" s="69" t="str">
        <x:v>AGR-00511</x:v>
      </x:c>
      <x:c r="C1498" s="69" t="str">
        <x:v>Progress Report</x:v>
      </x:c>
      <x:c r="D1498" s="72" t="n">
        <x:v>45346</x:v>
      </x:c>
      <x:c r="E1498" s="72" t="n">
        <x:v>45361</x:v>
      </x:c>
      <x:c r="F1498" s="69" t="str">
        <x:v>Completed</x:v>
      </x:c>
      <x:c r="G1498" s="69" t="str">
        <x:v>Yes</x:v>
      </x:c>
      <x:c r="H1498" s="69" t="str">
        <x:v>Follow-up Required</x:v>
      </x:c>
      <x:c r="I1498" s="69" t="str">
        <x:v>Outcome</x:v>
      </x:c>
      <x:c r="J1498" s="76" t="n">
        <x:f>IF(E1498&lt;&gt;"",MAX(0,E1498-D1498),IF(F1498="Overdue",MAX(0,'START_HERE'!$B$7-D1498),0))</x:f>
        <x:v>15</x:v>
      </x:c>
    </x:row>
    <x:row r="1499" ht="18" customHeight="1">
      <x:c r="A1499" s="69" t="str">
        <x:v>MLS-001498</x:v>
      </x:c>
      <x:c r="B1499" s="69" t="str">
        <x:v>AGR-00511</x:v>
      </x:c>
      <x:c r="C1499" s="69" t="str">
        <x:v>Service Target</x:v>
      </x:c>
      <x:c r="D1499" s="72" t="n">
        <x:v>45455</x:v>
      </x:c>
      <x:c r="E1499" s="72" t="n">
        <x:v>45443</x:v>
      </x:c>
      <x:c r="F1499" s="69" t="str">
        <x:v>Completed</x:v>
      </x:c>
      <x:c r="G1499" s="69" t="str">
        <x:v>Yes</x:v>
      </x:c>
      <x:c r="H1499" s="69" t="str">
        <x:v>Follow-up Required</x:v>
      </x:c>
      <x:c r="I1499" s="69" t="str">
        <x:v>Compliance</x:v>
      </x:c>
      <x:c r="J1499" s="76" t="n">
        <x:f>IF(E1499&lt;&gt;"",MAX(0,E1499-D1499),IF(F1499="Overdue",MAX(0,'START_HERE'!$B$7-D1499),0))</x:f>
        <x:v>0</x:v>
      </x:c>
    </x:row>
    <x:row r="1500" ht="18" customHeight="1">
      <x:c r="A1500" s="69" t="str">
        <x:v>MLS-001499</x:v>
      </x:c>
      <x:c r="B1500" s="69" t="str">
        <x:v>AGR-00512</x:v>
      </x:c>
      <x:c r="C1500" s="69" t="str">
        <x:v>Final Outcome</x:v>
      </x:c>
      <x:c r="D1500" s="72" t="n">
        <x:v>45262</x:v>
      </x:c>
      <x:c r="E1500" s="72" t="n">
        <x:v>45275</x:v>
      </x:c>
      <x:c r="F1500" s="69" t="str">
        <x:v>Completed</x:v>
      </x:c>
      <x:c r="G1500" s="69" t="str">
        <x:v>Yes</x:v>
      </x:c>
      <x:c r="H1500" s="69" t="str">
        <x:v>Accepted</x:v>
      </x:c>
      <x:c r="I1500" s="69" t="str">
        <x:v>Program Delivery</x:v>
      </x:c>
      <x:c r="J1500" s="76" t="n">
        <x:f>IF(E1500&lt;&gt;"",MAX(0,E1500-D1500),IF(F1500="Overdue",MAX(0,'START_HERE'!$B$7-D1500),0))</x:f>
        <x:v>13</x:v>
      </x:c>
    </x:row>
    <x:row r="1501" ht="18" customHeight="1">
      <x:c r="A1501" s="69" t="str">
        <x:v>MLS-001500</x:v>
      </x:c>
      <x:c r="B1501" s="69" t="str">
        <x:v>AGR-00512</x:v>
      </x:c>
      <x:c r="C1501" s="69" t="str">
        <x:v>Financial Report</x:v>
      </x:c>
      <x:c r="D1501" s="72" t="n">
        <x:v>45444</x:v>
      </x:c>
      <x:c r="E1501" s="72" t="n">
        <x:v>45463</x:v>
      </x:c>
      <x:c r="F1501" s="69" t="str">
        <x:v>Completed</x:v>
      </x:c>
      <x:c r="G1501" s="69" t="str">
        <x:v>Yes</x:v>
      </x:c>
      <x:c r="H1501" s="69" t="str">
        <x:v>Accepted</x:v>
      </x:c>
      <x:c r="I1501" s="69" t="str">
        <x:v>Program Delivery</x:v>
      </x:c>
      <x:c r="J1501" s="76" t="n">
        <x:f>IF(E1501&lt;&gt;"",MAX(0,E1501-D1501),IF(F1501="Overdue",MAX(0,'START_HERE'!$B$7-D1501),0))</x:f>
        <x:v>19</x:v>
      </x:c>
    </x:row>
    <x:row r="1502" ht="18" customHeight="1">
      <x:c r="A1502" s="69" t="str">
        <x:v>MLS-001501</x:v>
      </x:c>
      <x:c r="B1502" s="69" t="str">
        <x:v>AGR-00512</x:v>
      </x:c>
      <x:c r="C1502" s="69" t="str">
        <x:v>Financial Report</x:v>
      </x:c>
      <x:c r="D1502" s="72" t="n">
        <x:v>45627</x:v>
      </x:c>
      <x:c r="E1502" s="72" t="n">
        <x:v>45629</x:v>
      </x:c>
      <x:c r="F1502" s="69" t="str">
        <x:v>Completed</x:v>
      </x:c>
      <x:c r="G1502" s="69" t="str">
        <x:v>Yes</x:v>
      </x:c>
      <x:c r="H1502" s="69" t="str">
        <x:v>Accepted</x:v>
      </x:c>
      <x:c r="I1502" s="69" t="str">
        <x:v>Financial</x:v>
      </x:c>
      <x:c r="J1502" s="76" t="n">
        <x:f>IF(E1502&lt;&gt;"",MAX(0,E1502-D1502),IF(F1502="Overdue",MAX(0,'START_HERE'!$B$7-D1502),0))</x:f>
        <x:v>2</x:v>
      </x:c>
    </x:row>
    <x:row r="1503" ht="18" customHeight="1">
      <x:c r="A1503" s="69" t="str">
        <x:v>MLS-001502</x:v>
      </x:c>
      <x:c r="B1503" s="69" t="str">
        <x:v>AGR-00513</x:v>
      </x:c>
      <x:c r="C1503" s="69" t="str">
        <x:v>Financial Report</x:v>
      </x:c>
      <x:c r="D1503" s="72" t="n">
        <x:v>45340</x:v>
      </x:c>
      <x:c r="E1503" s="72" t="n">
        <x:v>45341</x:v>
      </x:c>
      <x:c r="F1503" s="69" t="str">
        <x:v>Completed</x:v>
      </x:c>
      <x:c r="G1503" s="69" t="str">
        <x:v>Yes</x:v>
      </x:c>
      <x:c r="H1503" s="69" t="str">
        <x:v>Follow-up Required</x:v>
      </x:c>
      <x:c r="I1503" s="69" t="str">
        <x:v>Compliance</x:v>
      </x:c>
      <x:c r="J1503" s="76" t="n">
        <x:f>IF(E1503&lt;&gt;"",MAX(0,E1503-D1503),IF(F1503="Overdue",MAX(0,'START_HERE'!$B$7-D1503),0))</x:f>
        <x:v>1</x:v>
      </x:c>
    </x:row>
    <x:row r="1504" ht="18" customHeight="1">
      <x:c r="A1504" s="69" t="str">
        <x:v>MLS-001503</x:v>
      </x:c>
      <x:c r="B1504" s="69" t="str">
        <x:v>AGR-00513</x:v>
      </x:c>
      <x:c r="C1504" s="69" t="str">
        <x:v>Final Outcome</x:v>
      </x:c>
      <x:c r="D1504" s="72" t="n">
        <x:v>45477</x:v>
      </x:c>
      <x:c r="E1504" s="72" t="n">
        <x:v>45502</x:v>
      </x:c>
      <x:c r="F1504" s="69" t="str">
        <x:v>Completed</x:v>
      </x:c>
      <x:c r="G1504" s="69" t="str">
        <x:v>Yes</x:v>
      </x:c>
      <x:c r="H1504" s="69" t="str">
        <x:v>Follow-up Required</x:v>
      </x:c>
      <x:c r="I1504" s="69" t="str">
        <x:v>Compliance</x:v>
      </x:c>
      <x:c r="J1504" s="76" t="n">
        <x:f>IF(E1504&lt;&gt;"",MAX(0,E1504-D1504),IF(F1504="Overdue",MAX(0,'START_HERE'!$B$7-D1504),0))</x:f>
        <x:v>25</x:v>
      </x:c>
    </x:row>
    <x:row r="1505" ht="18" customHeight="1">
      <x:c r="A1505" s="69" t="str">
        <x:v>MLS-001504</x:v>
      </x:c>
      <x:c r="B1505" s="69" t="str">
        <x:v>AGR-00513</x:v>
      </x:c>
      <x:c r="C1505" s="69" t="str">
        <x:v>Progress Report</x:v>
      </x:c>
      <x:c r="D1505" s="72" t="n">
        <x:v>45614</x:v>
      </x:c>
      <x:c r="E1505" s="72" t="n">
        <x:v>45626</x:v>
      </x:c>
      <x:c r="F1505" s="69" t="str">
        <x:v>Completed</x:v>
      </x:c>
      <x:c r="G1505" s="69" t="str">
        <x:v>Yes</x:v>
      </x:c>
      <x:c r="H1505" s="69" t="str">
        <x:v>Follow-up Required</x:v>
      </x:c>
      <x:c r="I1505" s="69" t="str">
        <x:v>Financial</x:v>
      </x:c>
      <x:c r="J1505" s="76" t="n">
        <x:f>IF(E1505&lt;&gt;"",MAX(0,E1505-D1505),IF(F1505="Overdue",MAX(0,'START_HERE'!$B$7-D1505),0))</x:f>
        <x:v>12</x:v>
      </x:c>
    </x:row>
    <x:row r="1506" ht="18" customHeight="1">
      <x:c r="A1506" s="69" t="str">
        <x:v>MLS-001505</x:v>
      </x:c>
      <x:c r="B1506" s="69" t="str">
        <x:v>AGR-00514</x:v>
      </x:c>
      <x:c r="C1506" s="69" t="str">
        <x:v>Financial Report</x:v>
      </x:c>
      <x:c r="D1506" s="72" t="n">
        <x:v>45123</x:v>
      </x:c>
      <x:c r="E1506" s="72" t="n">
        <x:v>45114</x:v>
      </x:c>
      <x:c r="F1506" s="69" t="str">
        <x:v>Completed</x:v>
      </x:c>
      <x:c r="G1506" s="69" t="str">
        <x:v>Yes</x:v>
      </x:c>
      <x:c r="H1506" s="69" t="str">
        <x:v>Accepted</x:v>
      </x:c>
      <x:c r="I1506" s="69" t="str">
        <x:v>Outcome</x:v>
      </x:c>
      <x:c r="J1506" s="76" t="n">
        <x:f>IF(E1506&lt;&gt;"",MAX(0,E1506-D1506),IF(F1506="Overdue",MAX(0,'START_HERE'!$B$7-D1506),0))</x:f>
        <x:v>0</x:v>
      </x:c>
    </x:row>
    <x:row r="1507" ht="18" customHeight="1">
      <x:c r="A1507" s="69" t="str">
        <x:v>MLS-001506</x:v>
      </x:c>
      <x:c r="B1507" s="69" t="str">
        <x:v>AGR-00514</x:v>
      </x:c>
      <x:c r="C1507" s="69" t="str">
        <x:v>Final Outcome</x:v>
      </x:c>
      <x:c r="D1507" s="72" t="n">
        <x:v>45232</x:v>
      </x:c>
      <x:c r="E1507" s="72" t="n">
        <x:v>45247</x:v>
      </x:c>
      <x:c r="F1507" s="69" t="str">
        <x:v>Completed</x:v>
      </x:c>
      <x:c r="G1507" s="69" t="str">
        <x:v>Yes</x:v>
      </x:c>
      <x:c r="H1507" s="69" t="str">
        <x:v>Accepted</x:v>
      </x:c>
      <x:c r="I1507" s="69" t="str">
        <x:v>Program Delivery</x:v>
      </x:c>
      <x:c r="J1507" s="76" t="n">
        <x:f>IF(E1507&lt;&gt;"",MAX(0,E1507-D1507),IF(F1507="Overdue",MAX(0,'START_HERE'!$B$7-D1507),0))</x:f>
        <x:v>15</x:v>
      </x:c>
    </x:row>
    <x:row r="1508" ht="18" customHeight="1">
      <x:c r="A1508" s="69" t="str">
        <x:v>MLS-001507</x:v>
      </x:c>
      <x:c r="B1508" s="69" t="str">
        <x:v>AGR-00514</x:v>
      </x:c>
      <x:c r="C1508" s="69" t="str">
        <x:v>Financial Report</x:v>
      </x:c>
      <x:c r="D1508" s="72" t="n">
        <x:v>45342</x:v>
      </x:c>
      <x:c r="E1508" s="72"/>
      <x:c r="F1508" s="69" t="str">
        <x:v>Overdue</x:v>
      </x:c>
      <x:c r="G1508" s="69" t="str">
        <x:v>No</x:v>
      </x:c>
      <x:c r="H1508" s="69" t="str">
        <x:v>Not Reviewed</x:v>
      </x:c>
      <x:c r="I1508" s="69" t="str">
        <x:v>Outcome</x:v>
      </x:c>
      <x:c r="J1508" s="76" t="n">
        <x:f>IF(E1508&lt;&gt;"",MAX(0,E1508-D1508),IF(F1508="Overdue",MAX(0,'START_HERE'!$B$7-D1508),0))</x:f>
        <x:v>923</x:v>
      </x:c>
    </x:row>
    <x:row r="1509" ht="18" customHeight="1">
      <x:c r="A1509" s="69" t="str">
        <x:v>MLS-001508</x:v>
      </x:c>
      <x:c r="B1509" s="69" t="str">
        <x:v>AGR-00514</x:v>
      </x:c>
      <x:c r="C1509" s="69" t="str">
        <x:v>Service Target</x:v>
      </x:c>
      <x:c r="D1509" s="72" t="n">
        <x:v>45451</x:v>
      </x:c>
      <x:c r="E1509" s="72" t="n">
        <x:v>45465</x:v>
      </x:c>
      <x:c r="F1509" s="69" t="str">
        <x:v>Completed</x:v>
      </x:c>
      <x:c r="G1509" s="69" t="str">
        <x:v>Yes</x:v>
      </x:c>
      <x:c r="H1509" s="69" t="str">
        <x:v>Accepted</x:v>
      </x:c>
      <x:c r="I1509" s="69" t="str">
        <x:v>Outcome</x:v>
      </x:c>
      <x:c r="J1509" s="76" t="n">
        <x:f>IF(E1509&lt;&gt;"",MAX(0,E1509-D1509),IF(F1509="Overdue",MAX(0,'START_HERE'!$B$7-D1509),0))</x:f>
        <x:v>14</x:v>
      </x:c>
    </x:row>
    <x:row r="1510" ht="18" customHeight="1">
      <x:c r="A1510" s="69" t="str">
        <x:v>MLS-001509</x:v>
      </x:c>
      <x:c r="B1510" s="69" t="str">
        <x:v>AGR-00515</x:v>
      </x:c>
      <x:c r="C1510" s="69" t="str">
        <x:v>Final Outcome</x:v>
      </x:c>
      <x:c r="D1510" s="72" t="n">
        <x:v>45731</x:v>
      </x:c>
      <x:c r="E1510" s="72"/>
      <x:c r="F1510" s="69" t="str">
        <x:v>Overdue</x:v>
      </x:c>
      <x:c r="G1510" s="69" t="str">
        <x:v>No</x:v>
      </x:c>
      <x:c r="H1510" s="69" t="str">
        <x:v>Not Reviewed</x:v>
      </x:c>
      <x:c r="I1510" s="69" t="str">
        <x:v>Financial</x:v>
      </x:c>
      <x:c r="J1510" s="76" t="n">
        <x:f>IF(E1510&lt;&gt;"",MAX(0,E1510-D1510),IF(F1510="Overdue",MAX(0,'START_HERE'!$B$7-D1510),0))</x:f>
        <x:v>534</x:v>
      </x:c>
    </x:row>
    <x:row r="1511" ht="18" customHeight="1">
      <x:c r="A1511" s="69" t="str">
        <x:v>MLS-001510</x:v>
      </x:c>
      <x:c r="B1511" s="69" t="str">
        <x:v>AGR-00515</x:v>
      </x:c>
      <x:c r="C1511" s="69" t="str">
        <x:v>Service Target</x:v>
      </x:c>
      <x:c r="D1511" s="72" t="n">
        <x:v>45840</x:v>
      </x:c>
      <x:c r="E1511" s="72" t="n">
        <x:v>45832</x:v>
      </x:c>
      <x:c r="F1511" s="69" t="str">
        <x:v>Completed</x:v>
      </x:c>
      <x:c r="G1511" s="69" t="str">
        <x:v>Yes</x:v>
      </x:c>
      <x:c r="H1511" s="69" t="str">
        <x:v>Follow-up Required</x:v>
      </x:c>
      <x:c r="I1511" s="69" t="str">
        <x:v>Outcome</x:v>
      </x:c>
      <x:c r="J1511" s="76" t="n">
        <x:f>IF(E1511&lt;&gt;"",MAX(0,E1511-D1511),IF(F1511="Overdue",MAX(0,'START_HERE'!$B$7-D1511),0))</x:f>
        <x:v>0</x:v>
      </x:c>
    </x:row>
    <x:row r="1512" ht="18" customHeight="1">
      <x:c r="A1512" s="69" t="str">
        <x:v>MLS-001511</x:v>
      </x:c>
      <x:c r="B1512" s="69" t="str">
        <x:v>AGR-00515</x:v>
      </x:c>
      <x:c r="C1512" s="69" t="str">
        <x:v>Progress Report</x:v>
      </x:c>
      <x:c r="D1512" s="72" t="n">
        <x:v>45950</x:v>
      </x:c>
      <x:c r="E1512" s="72" t="n">
        <x:v>45968</x:v>
      </x:c>
      <x:c r="F1512" s="69" t="str">
        <x:v>Completed</x:v>
      </x:c>
      <x:c r="G1512" s="69" t="str">
        <x:v>Yes</x:v>
      </x:c>
      <x:c r="H1512" s="69" t="str">
        <x:v>Follow-up Required</x:v>
      </x:c>
      <x:c r="I1512" s="69" t="str">
        <x:v>Compliance</x:v>
      </x:c>
      <x:c r="J1512" s="76" t="n">
        <x:f>IF(E1512&lt;&gt;"",MAX(0,E1512-D1512),IF(F1512="Overdue",MAX(0,'START_HERE'!$B$7-D1512),0))</x:f>
        <x:v>18</x:v>
      </x:c>
    </x:row>
    <x:row r="1513" ht="18" customHeight="1">
      <x:c r="A1513" s="69" t="str">
        <x:v>MLS-001512</x:v>
      </x:c>
      <x:c r="B1513" s="69" t="str">
        <x:v>AGR-00515</x:v>
      </x:c>
      <x:c r="C1513" s="69" t="str">
        <x:v>Final Outcome</x:v>
      </x:c>
      <x:c r="D1513" s="72" t="n">
        <x:v>46059</x:v>
      </x:c>
      <x:c r="E1513" s="72" t="n">
        <x:v>46083</x:v>
      </x:c>
      <x:c r="F1513" s="69" t="str">
        <x:v>Completed</x:v>
      </x:c>
      <x:c r="G1513" s="69" t="str">
        <x:v>Yes</x:v>
      </x:c>
      <x:c r="H1513" s="69" t="str">
        <x:v>Accepted</x:v>
      </x:c>
      <x:c r="I1513" s="69" t="str">
        <x:v>Program Delivery</x:v>
      </x:c>
      <x:c r="J1513" s="76" t="n">
        <x:f>IF(E1513&lt;&gt;"",MAX(0,E1513-D1513),IF(F1513="Overdue",MAX(0,'START_HERE'!$B$7-D1513),0))</x:f>
        <x:v>24</x:v>
      </x:c>
    </x:row>
    <x:row r="1514" ht="18" customHeight="1">
      <x:c r="A1514" s="69" t="str">
        <x:v>MLS-001513</x:v>
      </x:c>
      <x:c r="B1514" s="69" t="str">
        <x:v>AGR-00516</x:v>
      </x:c>
      <x:c r="C1514" s="69" t="str">
        <x:v>Service Target</x:v>
      </x:c>
      <x:c r="D1514" s="72" t="n">
        <x:v>46400</x:v>
      </x:c>
      <x:c r="E1514" s="72"/>
      <x:c r="F1514" s="69" t="str">
        <x:v>Not Due</x:v>
      </x:c>
      <x:c r="G1514" s="69" t="str">
        <x:v>No</x:v>
      </x:c>
      <x:c r="H1514" s="69" t="str">
        <x:v>Not Reviewed</x:v>
      </x:c>
      <x:c r="I1514" s="69" t="str">
        <x:v>Outcome</x:v>
      </x:c>
      <x:c r="J1514" s="76" t="n">
        <x:f>IF(E1514&lt;&gt;"",MAX(0,E1514-D1514),IF(F1514="Overdue",MAX(0,'START_HERE'!$B$7-D1514),0))</x:f>
        <x:v>0</x:v>
      </x:c>
    </x:row>
    <x:row r="1515" ht="18" customHeight="1">
      <x:c r="A1515" s="69" t="str">
        <x:v>MLS-001514</x:v>
      </x:c>
      <x:c r="B1515" s="69" t="str">
        <x:v>AGR-00516</x:v>
      </x:c>
      <x:c r="C1515" s="69" t="str">
        <x:v>Final Outcome</x:v>
      </x:c>
      <x:c r="D1515" s="72" t="n">
        <x:v>46473</x:v>
      </x:c>
      <x:c r="E1515" s="72"/>
      <x:c r="F1515" s="69" t="str">
        <x:v>Not Due</x:v>
      </x:c>
      <x:c r="G1515" s="69" t="str">
        <x:v>No</x:v>
      </x:c>
      <x:c r="H1515" s="69" t="str">
        <x:v>Not Reviewed</x:v>
      </x:c>
      <x:c r="I1515" s="69" t="str">
        <x:v>Outcome</x:v>
      </x:c>
      <x:c r="J1515" s="76" t="n">
        <x:f>IF(E1515&lt;&gt;"",MAX(0,E1515-D1515),IF(F1515="Overdue",MAX(0,'START_HERE'!$B$7-D1515),0))</x:f>
        <x:v>0</x:v>
      </x:c>
    </x:row>
    <x:row r="1516" ht="18" customHeight="1">
      <x:c r="A1516" s="69" t="str">
        <x:v>MLS-001515</x:v>
      </x:c>
      <x:c r="B1516" s="69" t="str">
        <x:v>AGR-00516</x:v>
      </x:c>
      <x:c r="C1516" s="69" t="str">
        <x:v>Final Outcome</x:v>
      </x:c>
      <x:c r="D1516" s="72" t="n">
        <x:v>46546</x:v>
      </x:c>
      <x:c r="E1516" s="72"/>
      <x:c r="F1516" s="69" t="str">
        <x:v>Not Due</x:v>
      </x:c>
      <x:c r="G1516" s="69" t="str">
        <x:v>No</x:v>
      </x:c>
      <x:c r="H1516" s="69" t="str">
        <x:v>Not Reviewed</x:v>
      </x:c>
      <x:c r="I1516" s="69" t="str">
        <x:v>Compliance</x:v>
      </x:c>
      <x:c r="J1516" s="76" t="n">
        <x:f>IF(E1516&lt;&gt;"",MAX(0,E1516-D1516),IF(F1516="Overdue",MAX(0,'START_HERE'!$B$7-D1516),0))</x:f>
        <x:v>0</x:v>
      </x:c>
    </x:row>
    <x:row r="1517" ht="18" customHeight="1">
      <x:c r="A1517" s="69" t="str">
        <x:v>MLS-001516</x:v>
      </x:c>
      <x:c r="B1517" s="69" t="str">
        <x:v>AGR-00516</x:v>
      </x:c>
      <x:c r="C1517" s="69" t="str">
        <x:v>Progress Report</x:v>
      </x:c>
      <x:c r="D1517" s="72" t="n">
        <x:v>46619</x:v>
      </x:c>
      <x:c r="E1517" s="72"/>
      <x:c r="F1517" s="69" t="str">
        <x:v>Not Due</x:v>
      </x:c>
      <x:c r="G1517" s="69" t="str">
        <x:v>No</x:v>
      </x:c>
      <x:c r="H1517" s="69" t="str">
        <x:v>Not Reviewed</x:v>
      </x:c>
      <x:c r="I1517" s="69" t="str">
        <x:v>Compliance</x:v>
      </x:c>
      <x:c r="J1517" s="76" t="n">
        <x:f>IF(E1517&lt;&gt;"",MAX(0,E1517-D1517),IF(F1517="Overdue",MAX(0,'START_HERE'!$B$7-D1517),0))</x:f>
        <x:v>0</x:v>
      </x:c>
    </x:row>
    <x:row r="1518" ht="18" customHeight="1">
      <x:c r="A1518" s="69" t="str">
        <x:v>MLS-001517</x:v>
      </x:c>
      <x:c r="B1518" s="69" t="str">
        <x:v>AGR-00517</x:v>
      </x:c>
      <x:c r="C1518" s="69" t="str">
        <x:v>Progress Report</x:v>
      </x:c>
      <x:c r="D1518" s="72" t="n">
        <x:v>45417</x:v>
      </x:c>
      <x:c r="E1518" s="72"/>
      <x:c r="F1518" s="69" t="str">
        <x:v>Overdue</x:v>
      </x:c>
      <x:c r="G1518" s="69" t="str">
        <x:v>No</x:v>
      </x:c>
      <x:c r="H1518" s="69" t="str">
        <x:v>Not Reviewed</x:v>
      </x:c>
      <x:c r="I1518" s="69" t="str">
        <x:v>Compliance</x:v>
      </x:c>
      <x:c r="J1518" s="76" t="n">
        <x:f>IF(E1518&lt;&gt;"",MAX(0,E1518-D1518),IF(F1518="Overdue",MAX(0,'START_HERE'!$B$7-D1518),0))</x:f>
        <x:v>848</x:v>
      </x:c>
    </x:row>
    <x:row r="1519" ht="18" customHeight="1">
      <x:c r="A1519" s="69" t="str">
        <x:v>MLS-001518</x:v>
      </x:c>
      <x:c r="B1519" s="69" t="str">
        <x:v>AGR-00517</x:v>
      </x:c>
      <x:c r="C1519" s="69" t="str">
        <x:v>Service Target</x:v>
      </x:c>
      <x:c r="D1519" s="72" t="n">
        <x:v>45554</x:v>
      </x:c>
      <x:c r="E1519" s="72" t="n">
        <x:v>45549</x:v>
      </x:c>
      <x:c r="F1519" s="69" t="str">
        <x:v>Completed</x:v>
      </x:c>
      <x:c r="G1519" s="69" t="str">
        <x:v>Yes</x:v>
      </x:c>
      <x:c r="H1519" s="69" t="str">
        <x:v>Accepted</x:v>
      </x:c>
      <x:c r="I1519" s="69" t="str">
        <x:v>Program Delivery</x:v>
      </x:c>
      <x:c r="J1519" s="76" t="n">
        <x:f>IF(E1519&lt;&gt;"",MAX(0,E1519-D1519),IF(F1519="Overdue",MAX(0,'START_HERE'!$B$7-D1519),0))</x:f>
        <x:v>0</x:v>
      </x:c>
    </x:row>
    <x:row r="1520" ht="18" customHeight="1">
      <x:c r="A1520" s="69" t="str">
        <x:v>MLS-001519</x:v>
      </x:c>
      <x:c r="B1520" s="69" t="str">
        <x:v>AGR-00517</x:v>
      </x:c>
      <x:c r="C1520" s="69" t="str">
        <x:v>Financial Report</x:v>
      </x:c>
      <x:c r="D1520" s="72" t="n">
        <x:v>45691</x:v>
      </x:c>
      <x:c r="E1520" s="72" t="n">
        <x:v>45710</x:v>
      </x:c>
      <x:c r="F1520" s="69" t="str">
        <x:v>Completed</x:v>
      </x:c>
      <x:c r="G1520" s="69" t="str">
        <x:v>Yes</x:v>
      </x:c>
      <x:c r="H1520" s="69" t="str">
        <x:v>Accepted</x:v>
      </x:c>
      <x:c r="I1520" s="69" t="str">
        <x:v>Compliance</x:v>
      </x:c>
      <x:c r="J1520" s="76" t="n">
        <x:f>IF(E1520&lt;&gt;"",MAX(0,E1520-D1520),IF(F1520="Overdue",MAX(0,'START_HERE'!$B$7-D1520),0))</x:f>
        <x:v>19</x:v>
      </x:c>
    </x:row>
    <x:row r="1521" ht="18" customHeight="1">
      <x:c r="A1521" s="69" t="str">
        <x:v>MLS-001520</x:v>
      </x:c>
      <x:c r="B1521" s="69" t="str">
        <x:v>AGR-00518</x:v>
      </x:c>
      <x:c r="C1521" s="69" t="str">
        <x:v>Financial Report</x:v>
      </x:c>
      <x:c r="D1521" s="72" t="n">
        <x:v>45281</x:v>
      </x:c>
      <x:c r="E1521" s="72" t="n">
        <x:v>45303</x:v>
      </x:c>
      <x:c r="F1521" s="69" t="str">
        <x:v>Completed</x:v>
      </x:c>
      <x:c r="G1521" s="69" t="str">
        <x:v>Yes</x:v>
      </x:c>
      <x:c r="H1521" s="69" t="str">
        <x:v>Accepted</x:v>
      </x:c>
      <x:c r="I1521" s="69" t="str">
        <x:v>Outcome</x:v>
      </x:c>
      <x:c r="J1521" s="76" t="n">
        <x:f>IF(E1521&lt;&gt;"",MAX(0,E1521-D1521),IF(F1521="Overdue",MAX(0,'START_HERE'!$B$7-D1521),0))</x:f>
        <x:v>22</x:v>
      </x:c>
    </x:row>
    <x:row r="1522" ht="18" customHeight="1">
      <x:c r="A1522" s="69" t="str">
        <x:v>MLS-001521</x:v>
      </x:c>
      <x:c r="B1522" s="69" t="str">
        <x:v>AGR-00518</x:v>
      </x:c>
      <x:c r="C1522" s="69" t="str">
        <x:v>Service Target</x:v>
      </x:c>
      <x:c r="D1522" s="72" t="n">
        <x:v>45354</x:v>
      </x:c>
      <x:c r="E1522" s="72" t="n">
        <x:v>45379</x:v>
      </x:c>
      <x:c r="F1522" s="69" t="str">
        <x:v>Completed</x:v>
      </x:c>
      <x:c r="G1522" s="69" t="str">
        <x:v>Yes</x:v>
      </x:c>
      <x:c r="H1522" s="69" t="str">
        <x:v>Follow-up Required</x:v>
      </x:c>
      <x:c r="I1522" s="69" t="str">
        <x:v>Compliance</x:v>
      </x:c>
      <x:c r="J1522" s="76" t="n">
        <x:f>IF(E1522&lt;&gt;"",MAX(0,E1522-D1522),IF(F1522="Overdue",MAX(0,'START_HERE'!$B$7-D1522),0))</x:f>
        <x:v>25</x:v>
      </x:c>
    </x:row>
    <x:row r="1523" ht="18" customHeight="1">
      <x:c r="A1523" s="69" t="str">
        <x:v>MLS-001522</x:v>
      </x:c>
      <x:c r="B1523" s="69" t="str">
        <x:v>AGR-00518</x:v>
      </x:c>
      <x:c r="C1523" s="69" t="str">
        <x:v>Service Target</x:v>
      </x:c>
      <x:c r="D1523" s="72" t="n">
        <x:v>45427</x:v>
      </x:c>
      <x:c r="E1523" s="72" t="n">
        <x:v>45425</x:v>
      </x:c>
      <x:c r="F1523" s="69" t="str">
        <x:v>Completed</x:v>
      </x:c>
      <x:c r="G1523" s="69" t="str">
        <x:v>Yes</x:v>
      </x:c>
      <x:c r="H1523" s="69" t="str">
        <x:v>Accepted</x:v>
      </x:c>
      <x:c r="I1523" s="69" t="str">
        <x:v>Outcome</x:v>
      </x:c>
      <x:c r="J1523" s="76" t="n">
        <x:f>IF(E1523&lt;&gt;"",MAX(0,E1523-D1523),IF(F1523="Overdue",MAX(0,'START_HERE'!$B$7-D1523),0))</x:f>
        <x:v>0</x:v>
      </x:c>
    </x:row>
    <x:row r="1524" ht="18" customHeight="1">
      <x:c r="A1524" s="69" t="str">
        <x:v>MLS-001523</x:v>
      </x:c>
      <x:c r="B1524" s="69" t="str">
        <x:v>AGR-00518</x:v>
      </x:c>
      <x:c r="C1524" s="69" t="str">
        <x:v>Financial Report</x:v>
      </x:c>
      <x:c r="D1524" s="72" t="n">
        <x:v>45500</x:v>
      </x:c>
      <x:c r="E1524" s="72" t="n">
        <x:v>45518</x:v>
      </x:c>
      <x:c r="F1524" s="69" t="str">
        <x:v>Completed</x:v>
      </x:c>
      <x:c r="G1524" s="69" t="str">
        <x:v>Yes</x:v>
      </x:c>
      <x:c r="H1524" s="69" t="str">
        <x:v>Follow-up Required</x:v>
      </x:c>
      <x:c r="I1524" s="69" t="str">
        <x:v>Outcome</x:v>
      </x:c>
      <x:c r="J1524" s="76" t="n">
        <x:f>IF(E1524&lt;&gt;"",MAX(0,E1524-D1524),IF(F1524="Overdue",MAX(0,'START_HERE'!$B$7-D1524),0))</x:f>
        <x:v>18</x:v>
      </x:c>
    </x:row>
    <x:row r="1525" ht="18" customHeight="1">
      <x:c r="A1525" s="69" t="str">
        <x:v>MLS-001524</x:v>
      </x:c>
      <x:c r="B1525" s="69" t="str">
        <x:v>AGR-00519</x:v>
      </x:c>
      <x:c r="C1525" s="69" t="str">
        <x:v>Final Outcome</x:v>
      </x:c>
      <x:c r="D1525" s="72" t="n">
        <x:v>45455</x:v>
      </x:c>
      <x:c r="E1525" s="72" t="n">
        <x:v>45442</x:v>
      </x:c>
      <x:c r="F1525" s="69" t="str">
        <x:v>Completed</x:v>
      </x:c>
      <x:c r="G1525" s="69" t="str">
        <x:v>Yes</x:v>
      </x:c>
      <x:c r="H1525" s="69" t="str">
        <x:v>Accepted</x:v>
      </x:c>
      <x:c r="I1525" s="69" t="str">
        <x:v>Program Delivery</x:v>
      </x:c>
      <x:c r="J1525" s="76" t="n">
        <x:f>IF(E1525&lt;&gt;"",MAX(0,E1525-D1525),IF(F1525="Overdue",MAX(0,'START_HERE'!$B$7-D1525),0))</x:f>
        <x:v>0</x:v>
      </x:c>
    </x:row>
    <x:row r="1526" ht="18" customHeight="1">
      <x:c r="A1526" s="69" t="str">
        <x:v>MLS-001525</x:v>
      </x:c>
      <x:c r="B1526" s="69" t="str">
        <x:v>AGR-00519</x:v>
      </x:c>
      <x:c r="C1526" s="69" t="str">
        <x:v>Service Target</x:v>
      </x:c>
      <x:c r="D1526" s="72" t="n">
        <x:v>45564</x:v>
      </x:c>
      <x:c r="E1526" s="72" t="n">
        <x:v>45579</x:v>
      </x:c>
      <x:c r="F1526" s="69" t="str">
        <x:v>Completed</x:v>
      </x:c>
      <x:c r="G1526" s="69" t="str">
        <x:v>Yes</x:v>
      </x:c>
      <x:c r="H1526" s="69" t="str">
        <x:v>Accepted</x:v>
      </x:c>
      <x:c r="I1526" s="69" t="str">
        <x:v>Financial</x:v>
      </x:c>
      <x:c r="J1526" s="76" t="n">
        <x:f>IF(E1526&lt;&gt;"",MAX(0,E1526-D1526),IF(F1526="Overdue",MAX(0,'START_HERE'!$B$7-D1526),0))</x:f>
        <x:v>15</x:v>
      </x:c>
    </x:row>
    <x:row r="1527" ht="18" customHeight="1">
      <x:c r="A1527" s="69" t="str">
        <x:v>MLS-001526</x:v>
      </x:c>
      <x:c r="B1527" s="69" t="str">
        <x:v>AGR-00519</x:v>
      </x:c>
      <x:c r="C1527" s="69" t="str">
        <x:v>Final Outcome</x:v>
      </x:c>
      <x:c r="D1527" s="72" t="n">
        <x:v>45674</x:v>
      </x:c>
      <x:c r="E1527" s="72" t="n">
        <x:v>45659</x:v>
      </x:c>
      <x:c r="F1527" s="69" t="str">
        <x:v>Completed</x:v>
      </x:c>
      <x:c r="G1527" s="69" t="str">
        <x:v>Yes</x:v>
      </x:c>
      <x:c r="H1527" s="69" t="str">
        <x:v>Follow-up Required</x:v>
      </x:c>
      <x:c r="I1527" s="69" t="str">
        <x:v>Program Delivery</x:v>
      </x:c>
      <x:c r="J1527" s="76" t="n">
        <x:f>IF(E1527&lt;&gt;"",MAX(0,E1527-D1527),IF(F1527="Overdue",MAX(0,'START_HERE'!$B$7-D1527),0))</x:f>
        <x:v>0</x:v>
      </x:c>
    </x:row>
    <x:row r="1528" ht="18" customHeight="1">
      <x:c r="A1528" s="69" t="str">
        <x:v>MLS-001527</x:v>
      </x:c>
      <x:c r="B1528" s="69" t="str">
        <x:v>AGR-00519</x:v>
      </x:c>
      <x:c r="C1528" s="69" t="str">
        <x:v>Financial Report</x:v>
      </x:c>
      <x:c r="D1528" s="72" t="n">
        <x:v>45783</x:v>
      </x:c>
      <x:c r="E1528" s="72"/>
      <x:c r="F1528" s="69" t="str">
        <x:v>Overdue</x:v>
      </x:c>
      <x:c r="G1528" s="69" t="str">
        <x:v>No</x:v>
      </x:c>
      <x:c r="H1528" s="69" t="str">
        <x:v>Not Reviewed</x:v>
      </x:c>
      <x:c r="I1528" s="69" t="str">
        <x:v>Program Delivery</x:v>
      </x:c>
      <x:c r="J1528" s="76" t="n">
        <x:f>IF(E1528&lt;&gt;"",MAX(0,E1528-D1528),IF(F1528="Overdue",MAX(0,'START_HERE'!$B$7-D1528),0))</x:f>
        <x:v>482</x:v>
      </x:c>
    </x:row>
    <x:row r="1529" ht="18" customHeight="1">
      <x:c r="A1529" s="69" t="str">
        <x:v>MLS-001528</x:v>
      </x:c>
      <x:c r="B1529" s="69" t="str">
        <x:v>AGR-00520</x:v>
      </x:c>
      <x:c r="C1529" s="69" t="str">
        <x:v>Final Outcome</x:v>
      </x:c>
      <x:c r="D1529" s="72" t="n">
        <x:v>45689</x:v>
      </x:c>
      <x:c r="E1529" s="72" t="n">
        <x:v>45713</x:v>
      </x:c>
      <x:c r="F1529" s="69" t="str">
        <x:v>Completed</x:v>
      </x:c>
      <x:c r="G1529" s="69" t="str">
        <x:v>Yes</x:v>
      </x:c>
      <x:c r="H1529" s="69" t="str">
        <x:v>Follow-up Required</x:v>
      </x:c>
      <x:c r="I1529" s="69" t="str">
        <x:v>Compliance</x:v>
      </x:c>
      <x:c r="J1529" s="76" t="n">
        <x:f>IF(E1529&lt;&gt;"",MAX(0,E1529-D1529),IF(F1529="Overdue",MAX(0,'START_HERE'!$B$7-D1529),0))</x:f>
        <x:v>24</x:v>
      </x:c>
    </x:row>
    <x:row r="1530" ht="18" customHeight="1">
      <x:c r="A1530" s="69" t="str">
        <x:v>MLS-001529</x:v>
      </x:c>
      <x:c r="B1530" s="69" t="str">
        <x:v>AGR-00520</x:v>
      </x:c>
      <x:c r="C1530" s="69" t="str">
        <x:v>Final Outcome</x:v>
      </x:c>
      <x:c r="D1530" s="72" t="n">
        <x:v>45781</x:v>
      </x:c>
      <x:c r="E1530" s="72" t="n">
        <x:v>45787</x:v>
      </x:c>
      <x:c r="F1530" s="69" t="str">
        <x:v>Completed</x:v>
      </x:c>
      <x:c r="G1530" s="69" t="str">
        <x:v>Yes</x:v>
      </x:c>
      <x:c r="H1530" s="69" t="str">
        <x:v>Follow-up Required</x:v>
      </x:c>
      <x:c r="I1530" s="69" t="str">
        <x:v>Financial</x:v>
      </x:c>
      <x:c r="J1530" s="76" t="n">
        <x:f>IF(E1530&lt;&gt;"",MAX(0,E1530-D1530),IF(F1530="Overdue",MAX(0,'START_HERE'!$B$7-D1530),0))</x:f>
        <x:v>6</x:v>
      </x:c>
    </x:row>
    <x:row r="1531" ht="18" customHeight="1">
      <x:c r="A1531" s="69" t="str">
        <x:v>MLS-001530</x:v>
      </x:c>
      <x:c r="B1531" s="69" t="str">
        <x:v>AGR-00520</x:v>
      </x:c>
      <x:c r="C1531" s="69" t="str">
        <x:v>Service Target</x:v>
      </x:c>
      <x:c r="D1531" s="72" t="n">
        <x:v>45872</x:v>
      </x:c>
      <x:c r="E1531" s="72" t="n">
        <x:v>45877</x:v>
      </x:c>
      <x:c r="F1531" s="69" t="str">
        <x:v>Completed</x:v>
      </x:c>
      <x:c r="G1531" s="69" t="str">
        <x:v>Yes</x:v>
      </x:c>
      <x:c r="H1531" s="69" t="str">
        <x:v>Follow-up Required</x:v>
      </x:c>
      <x:c r="I1531" s="69" t="str">
        <x:v>Outcome</x:v>
      </x:c>
      <x:c r="J1531" s="76" t="n">
        <x:f>IF(E1531&lt;&gt;"",MAX(0,E1531-D1531),IF(F1531="Overdue",MAX(0,'START_HERE'!$B$7-D1531),0))</x:f>
        <x:v>5</x:v>
      </x:c>
    </x:row>
    <x:row r="1532" ht="18" customHeight="1">
      <x:c r="A1532" s="69" t="str">
        <x:v>MLS-001531</x:v>
      </x:c>
      <x:c r="B1532" s="69" t="str">
        <x:v>AGR-00521</x:v>
      </x:c>
      <x:c r="C1532" s="69" t="str">
        <x:v>Financial Report</x:v>
      </x:c>
      <x:c r="D1532" s="72" t="n">
        <x:v>46156</x:v>
      </x:c>
      <x:c r="E1532" s="72" t="n">
        <x:v>46181</x:v>
      </x:c>
      <x:c r="F1532" s="69" t="str">
        <x:v>Completed</x:v>
      </x:c>
      <x:c r="G1532" s="69" t="str">
        <x:v>Yes</x:v>
      </x:c>
      <x:c r="H1532" s="69" t="str">
        <x:v>Follow-up Required</x:v>
      </x:c>
      <x:c r="I1532" s="69" t="str">
        <x:v>Outcome</x:v>
      </x:c>
      <x:c r="J1532" s="76" t="n">
        <x:f>IF(E1532&lt;&gt;"",MAX(0,E1532-D1532),IF(F1532="Overdue",MAX(0,'START_HERE'!$B$7-D1532),0))</x:f>
        <x:v>25</x:v>
      </x:c>
    </x:row>
    <x:row r="1533" ht="18" customHeight="1">
      <x:c r="A1533" s="69" t="str">
        <x:v>MLS-001532</x:v>
      </x:c>
      <x:c r="B1533" s="69" t="str">
        <x:v>AGR-00521</x:v>
      </x:c>
      <x:c r="C1533" s="69" t="str">
        <x:v>Final Outcome</x:v>
      </x:c>
      <x:c r="D1533" s="72" t="n">
        <x:v>46229</x:v>
      </x:c>
      <x:c r="E1533" s="72" t="n">
        <x:v>46242</x:v>
      </x:c>
      <x:c r="F1533" s="69" t="str">
        <x:v>Completed</x:v>
      </x:c>
      <x:c r="G1533" s="69" t="str">
        <x:v>Yes</x:v>
      </x:c>
      <x:c r="H1533" s="69" t="str">
        <x:v>Accepted</x:v>
      </x:c>
      <x:c r="I1533" s="69" t="str">
        <x:v>Program Delivery</x:v>
      </x:c>
      <x:c r="J1533" s="76" t="n">
        <x:f>IF(E1533&lt;&gt;"",MAX(0,E1533-D1533),IF(F1533="Overdue",MAX(0,'START_HERE'!$B$7-D1533),0))</x:f>
        <x:v>13</x:v>
      </x:c>
    </x:row>
    <x:row r="1534" ht="18" customHeight="1">
      <x:c r="A1534" s="69" t="str">
        <x:v>MLS-001533</x:v>
      </x:c>
      <x:c r="B1534" s="69" t="str">
        <x:v>AGR-00521</x:v>
      </x:c>
      <x:c r="C1534" s="69" t="str">
        <x:v>Final Outcome</x:v>
      </x:c>
      <x:c r="D1534" s="72" t="n">
        <x:v>46302</x:v>
      </x:c>
      <x:c r="E1534" s="72"/>
      <x:c r="F1534" s="69" t="str">
        <x:v>Not Due</x:v>
      </x:c>
      <x:c r="G1534" s="69" t="str">
        <x:v>No</x:v>
      </x:c>
      <x:c r="H1534" s="69" t="str">
        <x:v>Not Reviewed</x:v>
      </x:c>
      <x:c r="I1534" s="69" t="str">
        <x:v>Outcome</x:v>
      </x:c>
      <x:c r="J1534" s="76" t="n">
        <x:f>IF(E1534&lt;&gt;"",MAX(0,E1534-D1534),IF(F1534="Overdue",MAX(0,'START_HERE'!$B$7-D1534),0))</x:f>
        <x:v>0</x:v>
      </x:c>
    </x:row>
    <x:row r="1535" ht="18" customHeight="1">
      <x:c r="A1535" s="69" t="str">
        <x:v>MLS-001534</x:v>
      </x:c>
      <x:c r="B1535" s="69" t="str">
        <x:v>AGR-00521</x:v>
      </x:c>
      <x:c r="C1535" s="69" t="str">
        <x:v>Progress Report</x:v>
      </x:c>
      <x:c r="D1535" s="72" t="n">
        <x:v>46375</x:v>
      </x:c>
      <x:c r="E1535" s="72"/>
      <x:c r="F1535" s="69" t="str">
        <x:v>Not Due</x:v>
      </x:c>
      <x:c r="G1535" s="69" t="str">
        <x:v>No</x:v>
      </x:c>
      <x:c r="H1535" s="69" t="str">
        <x:v>Not Reviewed</x:v>
      </x:c>
      <x:c r="I1535" s="69" t="str">
        <x:v>Outcome</x:v>
      </x:c>
      <x:c r="J1535" s="76" t="n">
        <x:f>IF(E1535&lt;&gt;"",MAX(0,E1535-D1535),IF(F1535="Overdue",MAX(0,'START_HERE'!$B$7-D1535),0))</x:f>
        <x:v>0</x:v>
      </x:c>
    </x:row>
    <x:row r="1536" ht="18" customHeight="1">
      <x:c r="A1536" s="69" t="str">
        <x:v>MLS-001535</x:v>
      </x:c>
      <x:c r="B1536" s="69" t="str">
        <x:v>AGR-00522</x:v>
      </x:c>
      <x:c r="C1536" s="69" t="str">
        <x:v>Financial Report</x:v>
      </x:c>
      <x:c r="D1536" s="72" t="n">
        <x:v>45425</x:v>
      </x:c>
      <x:c r="E1536" s="72" t="n">
        <x:v>45442</x:v>
      </x:c>
      <x:c r="F1536" s="69" t="str">
        <x:v>Completed</x:v>
      </x:c>
      <x:c r="G1536" s="69" t="str">
        <x:v>Yes</x:v>
      </x:c>
      <x:c r="H1536" s="69" t="str">
        <x:v>Accepted</x:v>
      </x:c>
      <x:c r="I1536" s="69" t="str">
        <x:v>Financial</x:v>
      </x:c>
      <x:c r="J1536" s="76" t="n">
        <x:f>IF(E1536&lt;&gt;"",MAX(0,E1536-D1536),IF(F1536="Overdue",MAX(0,'START_HERE'!$B$7-D1536),0))</x:f>
        <x:v>17</x:v>
      </x:c>
    </x:row>
    <x:row r="1537" ht="18" customHeight="1">
      <x:c r="A1537" s="69" t="str">
        <x:v>MLS-001536</x:v>
      </x:c>
      <x:c r="B1537" s="69" t="str">
        <x:v>AGR-00522</x:v>
      </x:c>
      <x:c r="C1537" s="69" t="str">
        <x:v>Service Target</x:v>
      </x:c>
      <x:c r="D1537" s="72" t="n">
        <x:v>45669</x:v>
      </x:c>
      <x:c r="E1537" s="72"/>
      <x:c r="F1537" s="69" t="str">
        <x:v>Overdue</x:v>
      </x:c>
      <x:c r="G1537" s="69" t="str">
        <x:v>No</x:v>
      </x:c>
      <x:c r="H1537" s="69" t="str">
        <x:v>Not Reviewed</x:v>
      </x:c>
      <x:c r="I1537" s="69" t="str">
        <x:v>Financial</x:v>
      </x:c>
      <x:c r="J1537" s="76" t="n">
        <x:f>IF(E1537&lt;&gt;"",MAX(0,E1537-D1537),IF(F1537="Overdue",MAX(0,'START_HERE'!$B$7-D1537),0))</x:f>
        <x:v>596</x:v>
      </x:c>
    </x:row>
    <x:row r="1538" ht="18" customHeight="1">
      <x:c r="A1538" s="69" t="str">
        <x:v>MLS-001537</x:v>
      </x:c>
      <x:c r="B1538" s="69" t="str">
        <x:v>AGR-00523</x:v>
      </x:c>
      <x:c r="C1538" s="69" t="str">
        <x:v>Financial Report</x:v>
      </x:c>
      <x:c r="D1538" s="72" t="n">
        <x:v>45551</x:v>
      </x:c>
      <x:c r="E1538" s="72" t="n">
        <x:v>45566</x:v>
      </x:c>
      <x:c r="F1538" s="69" t="str">
        <x:v>Completed</x:v>
      </x:c>
      <x:c r="G1538" s="69" t="str">
        <x:v>Yes</x:v>
      </x:c>
      <x:c r="H1538" s="69" t="str">
        <x:v>Accepted</x:v>
      </x:c>
      <x:c r="I1538" s="69" t="str">
        <x:v>Outcome</x:v>
      </x:c>
      <x:c r="J1538" s="76" t="n">
        <x:f>IF(E1538&lt;&gt;"",MAX(0,E1538-D1538),IF(F1538="Overdue",MAX(0,'START_HERE'!$B$7-D1538),0))</x:f>
        <x:v>15</x:v>
      </x:c>
    </x:row>
    <x:row r="1539" ht="18" customHeight="1">
      <x:c r="A1539" s="69" t="str">
        <x:v>MLS-001538</x:v>
      </x:c>
      <x:c r="B1539" s="69" t="str">
        <x:v>AGR-00523</x:v>
      </x:c>
      <x:c r="C1539" s="69" t="str">
        <x:v>Financial Report</x:v>
      </x:c>
      <x:c r="D1539" s="72" t="n">
        <x:v>45672</x:v>
      </x:c>
      <x:c r="E1539" s="72"/>
      <x:c r="F1539" s="69" t="str">
        <x:v>Overdue</x:v>
      </x:c>
      <x:c r="G1539" s="69" t="str">
        <x:v>No</x:v>
      </x:c>
      <x:c r="H1539" s="69" t="str">
        <x:v>Not Reviewed</x:v>
      </x:c>
      <x:c r="I1539" s="69" t="str">
        <x:v>Outcome</x:v>
      </x:c>
      <x:c r="J1539" s="76" t="n">
        <x:f>IF(E1539&lt;&gt;"",MAX(0,E1539-D1539),IF(F1539="Overdue",MAX(0,'START_HERE'!$B$7-D1539),0))</x:f>
        <x:v>593</x:v>
      </x:c>
    </x:row>
    <x:row r="1540" ht="18" customHeight="1">
      <x:c r="A1540" s="69" t="str">
        <x:v>MLS-001539</x:v>
      </x:c>
      <x:c r="B1540" s="69" t="str">
        <x:v>AGR-00524</x:v>
      </x:c>
      <x:c r="C1540" s="69" t="str">
        <x:v>Financial Report</x:v>
      </x:c>
      <x:c r="D1540" s="72" t="n">
        <x:v>46426</x:v>
      </x:c>
      <x:c r="E1540" s="72"/>
      <x:c r="F1540" s="69" t="str">
        <x:v>Not Due</x:v>
      </x:c>
      <x:c r="G1540" s="69" t="str">
        <x:v>No</x:v>
      </x:c>
      <x:c r="H1540" s="69" t="str">
        <x:v>Not Reviewed</x:v>
      </x:c>
      <x:c r="I1540" s="69" t="str">
        <x:v>Compliance</x:v>
      </x:c>
      <x:c r="J1540" s="76" t="n">
        <x:f>IF(E1540&lt;&gt;"",MAX(0,E1540-D1540),IF(F1540="Overdue",MAX(0,'START_HERE'!$B$7-D1540),0))</x:f>
        <x:v>0</x:v>
      </x:c>
    </x:row>
    <x:row r="1541" ht="18" customHeight="1">
      <x:c r="A1541" s="69" t="str">
        <x:v>MLS-001540</x:v>
      </x:c>
      <x:c r="B1541" s="69" t="str">
        <x:v>AGR-00524</x:v>
      </x:c>
      <x:c r="C1541" s="69" t="str">
        <x:v>Financial Report</x:v>
      </x:c>
      <x:c r="D1541" s="72" t="n">
        <x:v>46670</x:v>
      </x:c>
      <x:c r="E1541" s="72"/>
      <x:c r="F1541" s="69" t="str">
        <x:v>Not Due</x:v>
      </x:c>
      <x:c r="G1541" s="69" t="str">
        <x:v>No</x:v>
      </x:c>
      <x:c r="H1541" s="69" t="str">
        <x:v>Not Reviewed</x:v>
      </x:c>
      <x:c r="I1541" s="69" t="str">
        <x:v>Compliance</x:v>
      </x:c>
      <x:c r="J1541" s="76" t="n">
        <x:f>IF(E1541&lt;&gt;"",MAX(0,E1541-D1541),IF(F1541="Overdue",MAX(0,'START_HERE'!$B$7-D1541),0))</x:f>
        <x:v>0</x:v>
      </x:c>
    </x:row>
    <x:row r="1542" ht="18" customHeight="1">
      <x:c r="A1542" s="69" t="str">
        <x:v>MLS-001541</x:v>
      </x:c>
      <x:c r="B1542" s="69" t="str">
        <x:v>AGR-00525</x:v>
      </x:c>
      <x:c r="C1542" s="69" t="str">
        <x:v>Financial Report</x:v>
      </x:c>
      <x:c r="D1542" s="72" t="n">
        <x:v>45235</x:v>
      </x:c>
      <x:c r="E1542" s="72"/>
      <x:c r="F1542" s="69" t="str">
        <x:v>Overdue</x:v>
      </x:c>
      <x:c r="G1542" s="69" t="str">
        <x:v>No</x:v>
      </x:c>
      <x:c r="H1542" s="69" t="str">
        <x:v>Not Reviewed</x:v>
      </x:c>
      <x:c r="I1542" s="69" t="str">
        <x:v>Financial</x:v>
      </x:c>
      <x:c r="J1542" s="76" t="n">
        <x:f>IF(E1542&lt;&gt;"",MAX(0,E1542-D1542),IF(F1542="Overdue",MAX(0,'START_HERE'!$B$7-D1542),0))</x:f>
        <x:v>1030</x:v>
      </x:c>
    </x:row>
    <x:row r="1543" ht="18" customHeight="1">
      <x:c r="A1543" s="69" t="str">
        <x:v>MLS-001542</x:v>
      </x:c>
      <x:c r="B1543" s="69" t="str">
        <x:v>AGR-00525</x:v>
      </x:c>
      <x:c r="C1543" s="69" t="str">
        <x:v>Progress Report</x:v>
      </x:c>
      <x:c r="D1543" s="72" t="n">
        <x:v>45372</x:v>
      </x:c>
      <x:c r="E1543" s="72" t="n">
        <x:v>45376</x:v>
      </x:c>
      <x:c r="F1543" s="69" t="str">
        <x:v>Completed</x:v>
      </x:c>
      <x:c r="G1543" s="69" t="str">
        <x:v>Yes</x:v>
      </x:c>
      <x:c r="H1543" s="69" t="str">
        <x:v>Accepted</x:v>
      </x:c>
      <x:c r="I1543" s="69" t="str">
        <x:v>Compliance</x:v>
      </x:c>
      <x:c r="J1543" s="76" t="n">
        <x:f>IF(E1543&lt;&gt;"",MAX(0,E1543-D1543),IF(F1543="Overdue",MAX(0,'START_HERE'!$B$7-D1543),0))</x:f>
        <x:v>4</x:v>
      </x:c>
    </x:row>
    <x:row r="1544" ht="18" customHeight="1">
      <x:c r="A1544" s="69" t="str">
        <x:v>MLS-001543</x:v>
      </x:c>
      <x:c r="B1544" s="69" t="str">
        <x:v>AGR-00525</x:v>
      </x:c>
      <x:c r="C1544" s="69" t="str">
        <x:v>Progress Report</x:v>
      </x:c>
      <x:c r="D1544" s="72" t="n">
        <x:v>45509</x:v>
      </x:c>
      <x:c r="E1544" s="72" t="n">
        <x:v>45521</x:v>
      </x:c>
      <x:c r="F1544" s="69" t="str">
        <x:v>Completed</x:v>
      </x:c>
      <x:c r="G1544" s="69" t="str">
        <x:v>Yes</x:v>
      </x:c>
      <x:c r="H1544" s="69" t="str">
        <x:v>Accepted</x:v>
      </x:c>
      <x:c r="I1544" s="69" t="str">
        <x:v>Compliance</x:v>
      </x:c>
      <x:c r="J1544" s="76" t="n">
        <x:f>IF(E1544&lt;&gt;"",MAX(0,E1544-D1544),IF(F1544="Overdue",MAX(0,'START_HERE'!$B$7-D1544),0))</x:f>
        <x:v>12</x:v>
      </x:c>
    </x:row>
    <x:row r="1545" ht="18" customHeight="1">
      <x:c r="A1545" s="69" t="str">
        <x:v>MLS-001544</x:v>
      </x:c>
      <x:c r="B1545" s="69" t="str">
        <x:v>AGR-00526</x:v>
      </x:c>
      <x:c r="C1545" s="69" t="str">
        <x:v>Financial Report</x:v>
      </x:c>
      <x:c r="D1545" s="72" t="n">
        <x:v>45146</x:v>
      </x:c>
      <x:c r="E1545" s="72" t="n">
        <x:v>45162</x:v>
      </x:c>
      <x:c r="F1545" s="69" t="str">
        <x:v>Completed</x:v>
      </x:c>
      <x:c r="G1545" s="69" t="str">
        <x:v>Yes</x:v>
      </x:c>
      <x:c r="H1545" s="69" t="str">
        <x:v>Accepted</x:v>
      </x:c>
      <x:c r="I1545" s="69" t="str">
        <x:v>Outcome</x:v>
      </x:c>
      <x:c r="J1545" s="76" t="n">
        <x:f>IF(E1545&lt;&gt;"",MAX(0,E1545-D1545),IF(F1545="Overdue",MAX(0,'START_HERE'!$B$7-D1545),0))</x:f>
        <x:v>16</x:v>
      </x:c>
    </x:row>
    <x:row r="1546" ht="18" customHeight="1">
      <x:c r="A1546" s="69" t="str">
        <x:v>MLS-001545</x:v>
      </x:c>
      <x:c r="B1546" s="69" t="str">
        <x:v>AGR-00526</x:v>
      </x:c>
      <x:c r="C1546" s="69" t="str">
        <x:v>Financial Report</x:v>
      </x:c>
      <x:c r="D1546" s="72" t="n">
        <x:v>45219</x:v>
      </x:c>
      <x:c r="E1546" s="72" t="n">
        <x:v>45211</x:v>
      </x:c>
      <x:c r="F1546" s="69" t="str">
        <x:v>Completed</x:v>
      </x:c>
      <x:c r="G1546" s="69" t="str">
        <x:v>Yes</x:v>
      </x:c>
      <x:c r="H1546" s="69" t="str">
        <x:v>Follow-up Required</x:v>
      </x:c>
      <x:c r="I1546" s="69" t="str">
        <x:v>Outcome</x:v>
      </x:c>
      <x:c r="J1546" s="76" t="n">
        <x:f>IF(E1546&lt;&gt;"",MAX(0,E1546-D1546),IF(F1546="Overdue",MAX(0,'START_HERE'!$B$7-D1546),0))</x:f>
        <x:v>0</x:v>
      </x:c>
    </x:row>
    <x:row r="1547" ht="18" customHeight="1">
      <x:c r="A1547" s="69" t="str">
        <x:v>MLS-001546</x:v>
      </x:c>
      <x:c r="B1547" s="69" t="str">
        <x:v>AGR-00526</x:v>
      </x:c>
      <x:c r="C1547" s="69" t="str">
        <x:v>Service Target</x:v>
      </x:c>
      <x:c r="D1547" s="72" t="n">
        <x:v>45292</x:v>
      </x:c>
      <x:c r="E1547" s="72" t="n">
        <x:v>45306</x:v>
      </x:c>
      <x:c r="F1547" s="69" t="str">
        <x:v>Completed</x:v>
      </x:c>
      <x:c r="G1547" s="69" t="str">
        <x:v>Yes</x:v>
      </x:c>
      <x:c r="H1547" s="69" t="str">
        <x:v>Follow-up Required</x:v>
      </x:c>
      <x:c r="I1547" s="69" t="str">
        <x:v>Program Delivery</x:v>
      </x:c>
      <x:c r="J1547" s="76" t="n">
        <x:f>IF(E1547&lt;&gt;"",MAX(0,E1547-D1547),IF(F1547="Overdue",MAX(0,'START_HERE'!$B$7-D1547),0))</x:f>
        <x:v>14</x:v>
      </x:c>
    </x:row>
    <x:row r="1548" ht="18" customHeight="1">
      <x:c r="A1548" s="69" t="str">
        <x:v>MLS-001547</x:v>
      </x:c>
      <x:c r="B1548" s="69" t="str">
        <x:v>AGR-00526</x:v>
      </x:c>
      <x:c r="C1548" s="69" t="str">
        <x:v>Final Outcome</x:v>
      </x:c>
      <x:c r="D1548" s="72" t="n">
        <x:v>45365</x:v>
      </x:c>
      <x:c r="E1548" s="72" t="n">
        <x:v>45377</x:v>
      </x:c>
      <x:c r="F1548" s="69" t="str">
        <x:v>Completed</x:v>
      </x:c>
      <x:c r="G1548" s="69" t="str">
        <x:v>Yes</x:v>
      </x:c>
      <x:c r="H1548" s="69" t="str">
        <x:v>Accepted</x:v>
      </x:c>
      <x:c r="I1548" s="69" t="str">
        <x:v>Compliance</x:v>
      </x:c>
      <x:c r="J1548" s="76" t="n">
        <x:f>IF(E1548&lt;&gt;"",MAX(0,E1548-D1548),IF(F1548="Overdue",MAX(0,'START_HERE'!$B$7-D1548),0))</x:f>
        <x:v>12</x:v>
      </x:c>
    </x:row>
    <x:row r="1549" ht="18" customHeight="1">
      <x:c r="A1549" s="69" t="str">
        <x:v>MLS-001548</x:v>
      </x:c>
      <x:c r="B1549" s="69" t="str">
        <x:v>AGR-00527</x:v>
      </x:c>
      <x:c r="C1549" s="69" t="str">
        <x:v>Progress Report</x:v>
      </x:c>
      <x:c r="D1549" s="72" t="n">
        <x:v>45892</x:v>
      </x:c>
      <x:c r="E1549" s="72"/>
      <x:c r="F1549" s="69" t="str">
        <x:v>Overdue</x:v>
      </x:c>
      <x:c r="G1549" s="69" t="str">
        <x:v>No</x:v>
      </x:c>
      <x:c r="H1549" s="69" t="str">
        <x:v>Not Reviewed</x:v>
      </x:c>
      <x:c r="I1549" s="69" t="str">
        <x:v>Outcome</x:v>
      </x:c>
      <x:c r="J1549" s="76" t="n">
        <x:f>IF(E1549&lt;&gt;"",MAX(0,E1549-D1549),IF(F1549="Overdue",MAX(0,'START_HERE'!$B$7-D1549),0))</x:f>
        <x:v>373</x:v>
      </x:c>
    </x:row>
    <x:row r="1550" ht="18" customHeight="1">
      <x:c r="A1550" s="69" t="str">
        <x:v>MLS-001549</x:v>
      </x:c>
      <x:c r="B1550" s="69" t="str">
        <x:v>AGR-00527</x:v>
      </x:c>
      <x:c r="C1550" s="69" t="str">
        <x:v>Service Target</x:v>
      </x:c>
      <x:c r="D1550" s="72" t="n">
        <x:v>46038</x:v>
      </x:c>
      <x:c r="E1550" s="72" t="n">
        <x:v>46050</x:v>
      </x:c>
      <x:c r="F1550" s="69" t="str">
        <x:v>Completed</x:v>
      </x:c>
      <x:c r="G1550" s="69" t="str">
        <x:v>Yes</x:v>
      </x:c>
      <x:c r="H1550" s="69" t="str">
        <x:v>Accepted</x:v>
      </x:c>
      <x:c r="I1550" s="69" t="str">
        <x:v>Compliance</x:v>
      </x:c>
      <x:c r="J1550" s="76" t="n">
        <x:f>IF(E1550&lt;&gt;"",MAX(0,E1550-D1550),IF(F1550="Overdue",MAX(0,'START_HERE'!$B$7-D1550),0))</x:f>
        <x:v>12</x:v>
      </x:c>
    </x:row>
    <x:row r="1551" ht="18" customHeight="1">
      <x:c r="A1551" s="69" t="str">
        <x:v>MLS-001550</x:v>
      </x:c>
      <x:c r="B1551" s="69" t="str">
        <x:v>AGR-00527</x:v>
      </x:c>
      <x:c r="C1551" s="69" t="str">
        <x:v>Progress Report</x:v>
      </x:c>
      <x:c r="D1551" s="72" t="n">
        <x:v>46184</x:v>
      </x:c>
      <x:c r="E1551" s="72"/>
      <x:c r="F1551" s="69" t="str">
        <x:v>Overdue</x:v>
      </x:c>
      <x:c r="G1551" s="69" t="str">
        <x:v>No</x:v>
      </x:c>
      <x:c r="H1551" s="69" t="str">
        <x:v>Not Reviewed</x:v>
      </x:c>
      <x:c r="I1551" s="69" t="str">
        <x:v>Program Delivery</x:v>
      </x:c>
      <x:c r="J1551" s="76" t="n">
        <x:f>IF(E1551&lt;&gt;"",MAX(0,E1551-D1551),IF(F1551="Overdue",MAX(0,'START_HERE'!$B$7-D1551),0))</x:f>
        <x:v>81</x:v>
      </x:c>
    </x:row>
    <x:row r="1552" ht="18" customHeight="1">
      <x:c r="A1552" s="69" t="str">
        <x:v>MLS-001551</x:v>
      </x:c>
      <x:c r="B1552" s="69" t="str">
        <x:v>AGR-00527</x:v>
      </x:c>
      <x:c r="C1552" s="69" t="str">
        <x:v>Final Outcome</x:v>
      </x:c>
      <x:c r="D1552" s="72" t="n">
        <x:v>46330</x:v>
      </x:c>
      <x:c r="E1552" s="72"/>
      <x:c r="F1552" s="69" t="str">
        <x:v>Not Due</x:v>
      </x:c>
      <x:c r="G1552" s="69" t="str">
        <x:v>No</x:v>
      </x:c>
      <x:c r="H1552" s="69" t="str">
        <x:v>Not Reviewed</x:v>
      </x:c>
      <x:c r="I1552" s="69" t="str">
        <x:v>Outcome</x:v>
      </x:c>
      <x:c r="J1552" s="76" t="n">
        <x:f>IF(E1552&lt;&gt;"",MAX(0,E1552-D1552),IF(F1552="Overdue",MAX(0,'START_HERE'!$B$7-D1552),0))</x:f>
        <x:v>0</x:v>
      </x:c>
    </x:row>
    <x:row r="1553" ht="18" customHeight="1">
      <x:c r="A1553" s="69" t="str">
        <x:v>MLS-001552</x:v>
      </x:c>
      <x:c r="B1553" s="69" t="str">
        <x:v>AGR-00528</x:v>
      </x:c>
      <x:c r="C1553" s="69" t="str">
        <x:v>Final Outcome</x:v>
      </x:c>
      <x:c r="D1553" s="72" t="n">
        <x:v>45397</x:v>
      </x:c>
      <x:c r="E1553" s="72"/>
      <x:c r="F1553" s="69" t="str">
        <x:v>Overdue</x:v>
      </x:c>
      <x:c r="G1553" s="69" t="str">
        <x:v>No</x:v>
      </x:c>
      <x:c r="H1553" s="69" t="str">
        <x:v>Not Reviewed</x:v>
      </x:c>
      <x:c r="I1553" s="69" t="str">
        <x:v>Financial</x:v>
      </x:c>
      <x:c r="J1553" s="76" t="n">
        <x:f>IF(E1553&lt;&gt;"",MAX(0,E1553-D1553),IF(F1553="Overdue",MAX(0,'START_HERE'!$B$7-D1553),0))</x:f>
        <x:v>868</x:v>
      </x:c>
    </x:row>
    <x:row r="1554" ht="18" customHeight="1">
      <x:c r="A1554" s="69" t="str">
        <x:v>MLS-001553</x:v>
      </x:c>
      <x:c r="B1554" s="69" t="str">
        <x:v>AGR-00528</x:v>
      </x:c>
      <x:c r="C1554" s="69" t="str">
        <x:v>Final Outcome</x:v>
      </x:c>
      <x:c r="D1554" s="72" t="n">
        <x:v>45534</x:v>
      </x:c>
      <x:c r="E1554" s="72" t="n">
        <x:v>45556</x:v>
      </x:c>
      <x:c r="F1554" s="69" t="str">
        <x:v>Completed</x:v>
      </x:c>
      <x:c r="G1554" s="69" t="str">
        <x:v>Yes</x:v>
      </x:c>
      <x:c r="H1554" s="69" t="str">
        <x:v>Follow-up Required</x:v>
      </x:c>
      <x:c r="I1554" s="69" t="str">
        <x:v>Compliance</x:v>
      </x:c>
      <x:c r="J1554" s="76" t="n">
        <x:f>IF(E1554&lt;&gt;"",MAX(0,E1554-D1554),IF(F1554="Overdue",MAX(0,'START_HERE'!$B$7-D1554),0))</x:f>
        <x:v>22</x:v>
      </x:c>
    </x:row>
    <x:row r="1555" ht="18" customHeight="1">
      <x:c r="A1555" s="69" t="str">
        <x:v>MLS-001554</x:v>
      </x:c>
      <x:c r="B1555" s="69" t="str">
        <x:v>AGR-00528</x:v>
      </x:c>
      <x:c r="C1555" s="69" t="str">
        <x:v>Service Target</x:v>
      </x:c>
      <x:c r="D1555" s="72" t="n">
        <x:v>45671</x:v>
      </x:c>
      <x:c r="E1555" s="72" t="n">
        <x:v>45684</x:v>
      </x:c>
      <x:c r="F1555" s="69" t="str">
        <x:v>Completed</x:v>
      </x:c>
      <x:c r="G1555" s="69" t="str">
        <x:v>Yes</x:v>
      </x:c>
      <x:c r="H1555" s="69" t="str">
        <x:v>Accepted</x:v>
      </x:c>
      <x:c r="I1555" s="69" t="str">
        <x:v>Program Delivery</x:v>
      </x:c>
      <x:c r="J1555" s="76" t="n">
        <x:f>IF(E1555&lt;&gt;"",MAX(0,E1555-D1555),IF(F1555="Overdue",MAX(0,'START_HERE'!$B$7-D1555),0))</x:f>
        <x:v>13</x:v>
      </x:c>
    </x:row>
    <x:row r="1556" ht="18" customHeight="1">
      <x:c r="A1556" s="69" t="str">
        <x:v>MLS-001555</x:v>
      </x:c>
      <x:c r="B1556" s="69" t="str">
        <x:v>AGR-00529</x:v>
      </x:c>
      <x:c r="C1556" s="69" t="str">
        <x:v>Progress Report</x:v>
      </x:c>
      <x:c r="D1556" s="72" t="n">
        <x:v>46191</x:v>
      </x:c>
      <x:c r="E1556" s="72" t="n">
        <x:v>46196</x:v>
      </x:c>
      <x:c r="F1556" s="69" t="str">
        <x:v>Completed</x:v>
      </x:c>
      <x:c r="G1556" s="69" t="str">
        <x:v>Yes</x:v>
      </x:c>
      <x:c r="H1556" s="69" t="str">
        <x:v>Accepted</x:v>
      </x:c>
      <x:c r="I1556" s="69" t="str">
        <x:v>Financial</x:v>
      </x:c>
      <x:c r="J1556" s="76" t="n">
        <x:f>IF(E1556&lt;&gt;"",MAX(0,E1556-D1556),IF(F1556="Overdue",MAX(0,'START_HERE'!$B$7-D1556),0))</x:f>
        <x:v>5</x:v>
      </x:c>
    </x:row>
    <x:row r="1557" ht="18" customHeight="1">
      <x:c r="A1557" s="69" t="str">
        <x:v>MLS-001556</x:v>
      </x:c>
      <x:c r="B1557" s="69" t="str">
        <x:v>AGR-00529</x:v>
      </x:c>
      <x:c r="C1557" s="69" t="str">
        <x:v>Service Target</x:v>
      </x:c>
      <x:c r="D1557" s="72" t="n">
        <x:v>46337</x:v>
      </x:c>
      <x:c r="E1557" s="72"/>
      <x:c r="F1557" s="69" t="str">
        <x:v>Not Due</x:v>
      </x:c>
      <x:c r="G1557" s="69" t="str">
        <x:v>No</x:v>
      </x:c>
      <x:c r="H1557" s="69" t="str">
        <x:v>Not Reviewed</x:v>
      </x:c>
      <x:c r="I1557" s="69" t="str">
        <x:v>Financial</x:v>
      </x:c>
      <x:c r="J1557" s="76" t="n">
        <x:f>IF(E1557&lt;&gt;"",MAX(0,E1557-D1557),IF(F1557="Overdue",MAX(0,'START_HERE'!$B$7-D1557),0))</x:f>
        <x:v>0</x:v>
      </x:c>
    </x:row>
    <x:row r="1558" ht="18" customHeight="1">
      <x:c r="A1558" s="69" t="str">
        <x:v>MLS-001557</x:v>
      </x:c>
      <x:c r="B1558" s="69" t="str">
        <x:v>AGR-00529</x:v>
      </x:c>
      <x:c r="C1558" s="69" t="str">
        <x:v>Financial Report</x:v>
      </x:c>
      <x:c r="D1558" s="72" t="n">
        <x:v>46483</x:v>
      </x:c>
      <x:c r="E1558" s="72"/>
      <x:c r="F1558" s="69" t="str">
        <x:v>Not Due</x:v>
      </x:c>
      <x:c r="G1558" s="69" t="str">
        <x:v>No</x:v>
      </x:c>
      <x:c r="H1558" s="69" t="str">
        <x:v>Not Reviewed</x:v>
      </x:c>
      <x:c r="I1558" s="69" t="str">
        <x:v>Financial</x:v>
      </x:c>
      <x:c r="J1558" s="76" t="n">
        <x:f>IF(E1558&lt;&gt;"",MAX(0,E1558-D1558),IF(F1558="Overdue",MAX(0,'START_HERE'!$B$7-D1558),0))</x:f>
        <x:v>0</x:v>
      </x:c>
    </x:row>
    <x:row r="1559" ht="18" customHeight="1">
      <x:c r="A1559" s="69" t="str">
        <x:v>MLS-001558</x:v>
      </x:c>
      <x:c r="B1559" s="69" t="str">
        <x:v>AGR-00529</x:v>
      </x:c>
      <x:c r="C1559" s="69" t="str">
        <x:v>Progress Report</x:v>
      </x:c>
      <x:c r="D1559" s="72" t="n">
        <x:v>46629</x:v>
      </x:c>
      <x:c r="E1559" s="72"/>
      <x:c r="F1559" s="69" t="str">
        <x:v>Not Due</x:v>
      </x:c>
      <x:c r="G1559" s="69" t="str">
        <x:v>No</x:v>
      </x:c>
      <x:c r="H1559" s="69" t="str">
        <x:v>Not Reviewed</x:v>
      </x:c>
      <x:c r="I1559" s="69" t="str">
        <x:v>Outcome</x:v>
      </x:c>
      <x:c r="J1559" s="76" t="n">
        <x:f>IF(E1559&lt;&gt;"",MAX(0,E1559-D1559),IF(F1559="Overdue",MAX(0,'START_HERE'!$B$7-D1559),0))</x:f>
        <x:v>0</x:v>
      </x:c>
    </x:row>
    <x:row r="1560" ht="18" customHeight="1">
      <x:c r="A1560" s="69" t="str">
        <x:v>MLS-001559</x:v>
      </x:c>
      <x:c r="B1560" s="69" t="str">
        <x:v>AGR-00530</x:v>
      </x:c>
      <x:c r="C1560" s="69" t="str">
        <x:v>Financial Report</x:v>
      </x:c>
      <x:c r="D1560" s="72" t="n">
        <x:v>45580</x:v>
      </x:c>
      <x:c r="E1560" s="72" t="n">
        <x:v>45602</x:v>
      </x:c>
      <x:c r="F1560" s="69" t="str">
        <x:v>Completed</x:v>
      </x:c>
      <x:c r="G1560" s="69" t="str">
        <x:v>Yes</x:v>
      </x:c>
      <x:c r="H1560" s="69" t="str">
        <x:v>Accepted</x:v>
      </x:c>
      <x:c r="I1560" s="69" t="str">
        <x:v>Outcome</x:v>
      </x:c>
      <x:c r="J1560" s="76" t="n">
        <x:f>IF(E1560&lt;&gt;"",MAX(0,E1560-D1560),IF(F1560="Overdue",MAX(0,'START_HERE'!$B$7-D1560),0))</x:f>
        <x:v>22</x:v>
      </x:c>
    </x:row>
    <x:row r="1561" ht="18" customHeight="1">
      <x:c r="A1561" s="69" t="str">
        <x:v>MLS-001560</x:v>
      </x:c>
      <x:c r="B1561" s="69" t="str">
        <x:v>AGR-00530</x:v>
      </x:c>
      <x:c r="C1561" s="69" t="str">
        <x:v>Service Target</x:v>
      </x:c>
      <x:c r="D1561" s="72" t="n">
        <x:v>45672</x:v>
      </x:c>
      <x:c r="E1561" s="72" t="n">
        <x:v>45659</x:v>
      </x:c>
      <x:c r="F1561" s="69" t="str">
        <x:v>Completed</x:v>
      </x:c>
      <x:c r="G1561" s="69" t="str">
        <x:v>Yes</x:v>
      </x:c>
      <x:c r="H1561" s="69" t="str">
        <x:v>Follow-up Required</x:v>
      </x:c>
      <x:c r="I1561" s="69" t="str">
        <x:v>Outcome</x:v>
      </x:c>
      <x:c r="J1561" s="76" t="n">
        <x:f>IF(E1561&lt;&gt;"",MAX(0,E1561-D1561),IF(F1561="Overdue",MAX(0,'START_HERE'!$B$7-D1561),0))</x:f>
        <x:v>0</x:v>
      </x:c>
    </x:row>
    <x:row r="1562" ht="18" customHeight="1">
      <x:c r="A1562" s="69" t="str">
        <x:v>MLS-001561</x:v>
      </x:c>
      <x:c r="B1562" s="69" t="str">
        <x:v>AGR-00530</x:v>
      </x:c>
      <x:c r="C1562" s="69" t="str">
        <x:v>Financial Report</x:v>
      </x:c>
      <x:c r="D1562" s="72" t="n">
        <x:v>45763</x:v>
      </x:c>
      <x:c r="E1562" s="72" t="n">
        <x:v>45788</x:v>
      </x:c>
      <x:c r="F1562" s="69" t="str">
        <x:v>Completed</x:v>
      </x:c>
      <x:c r="G1562" s="69" t="str">
        <x:v>Yes</x:v>
      </x:c>
      <x:c r="H1562" s="69" t="str">
        <x:v>Follow-up Required</x:v>
      </x:c>
      <x:c r="I1562" s="69" t="str">
        <x:v>Compliance</x:v>
      </x:c>
      <x:c r="J1562" s="76" t="n">
        <x:f>IF(E1562&lt;&gt;"",MAX(0,E1562-D1562),IF(F1562="Overdue",MAX(0,'START_HERE'!$B$7-D1562),0))</x:f>
        <x:v>25</x:v>
      </x:c>
    </x:row>
    <x:row r="1563" ht="18" customHeight="1">
      <x:c r="A1563" s="69" t="str">
        <x:v>MLS-001562</x:v>
      </x:c>
      <x:c r="B1563" s="69" t="str">
        <x:v>AGR-00531</x:v>
      </x:c>
      <x:c r="C1563" s="69" t="str">
        <x:v>Final Outcome</x:v>
      </x:c>
      <x:c r="D1563" s="72" t="n">
        <x:v>45705</x:v>
      </x:c>
      <x:c r="E1563" s="72" t="n">
        <x:v>45729</x:v>
      </x:c>
      <x:c r="F1563" s="69" t="str">
        <x:v>Completed</x:v>
      </x:c>
      <x:c r="G1563" s="69" t="str">
        <x:v>Yes</x:v>
      </x:c>
      <x:c r="H1563" s="69" t="str">
        <x:v>Follow-up Required</x:v>
      </x:c>
      <x:c r="I1563" s="69" t="str">
        <x:v>Outcome</x:v>
      </x:c>
      <x:c r="J1563" s="76" t="n">
        <x:f>IF(E1563&lt;&gt;"",MAX(0,E1563-D1563),IF(F1563="Overdue",MAX(0,'START_HERE'!$B$7-D1563),0))</x:f>
        <x:v>24</x:v>
      </x:c>
    </x:row>
    <x:row r="1564" ht="18" customHeight="1">
      <x:c r="A1564" s="69" t="str">
        <x:v>MLS-001563</x:v>
      </x:c>
      <x:c r="B1564" s="69" t="str">
        <x:v>AGR-00531</x:v>
      </x:c>
      <x:c r="C1564" s="69" t="str">
        <x:v>Progress Report</x:v>
      </x:c>
      <x:c r="D1564" s="72" t="n">
        <x:v>45887</x:v>
      </x:c>
      <x:c r="E1564" s="72" t="n">
        <x:v>45909</x:v>
      </x:c>
      <x:c r="F1564" s="69" t="str">
        <x:v>Completed</x:v>
      </x:c>
      <x:c r="G1564" s="69" t="str">
        <x:v>Yes</x:v>
      </x:c>
      <x:c r="H1564" s="69" t="str">
        <x:v>Accepted</x:v>
      </x:c>
      <x:c r="I1564" s="69" t="str">
        <x:v>Program Delivery</x:v>
      </x:c>
      <x:c r="J1564" s="76" t="n">
        <x:f>IF(E1564&lt;&gt;"",MAX(0,E1564-D1564),IF(F1564="Overdue",MAX(0,'START_HERE'!$B$7-D1564),0))</x:f>
        <x:v>22</x:v>
      </x:c>
    </x:row>
    <x:row r="1565" ht="18" customHeight="1">
      <x:c r="A1565" s="69" t="str">
        <x:v>MLS-001564</x:v>
      </x:c>
      <x:c r="B1565" s="69" t="str">
        <x:v>AGR-00531</x:v>
      </x:c>
      <x:c r="C1565" s="69" t="str">
        <x:v>Financial Report</x:v>
      </x:c>
      <x:c r="D1565" s="72" t="n">
        <x:v>46070</x:v>
      </x:c>
      <x:c r="E1565" s="72" t="n">
        <x:v>46067</x:v>
      </x:c>
      <x:c r="F1565" s="69" t="str">
        <x:v>Completed</x:v>
      </x:c>
      <x:c r="G1565" s="69" t="str">
        <x:v>Yes</x:v>
      </x:c>
      <x:c r="H1565" s="69" t="str">
        <x:v>Accepted</x:v>
      </x:c>
      <x:c r="I1565" s="69" t="str">
        <x:v>Compliance</x:v>
      </x:c>
      <x:c r="J1565" s="76" t="n">
        <x:f>IF(E1565&lt;&gt;"",MAX(0,E1565-D1565),IF(F1565="Overdue",MAX(0,'START_HERE'!$B$7-D1565),0))</x:f>
        <x:v>0</x:v>
      </x:c>
    </x:row>
    <x:row r="1566" ht="18" customHeight="1">
      <x:c r="A1566" s="69" t="str">
        <x:v>MLS-001565</x:v>
      </x:c>
      <x:c r="B1566" s="69" t="str">
        <x:v>AGR-00532</x:v>
      </x:c>
      <x:c r="C1566" s="69" t="str">
        <x:v>Progress Report</x:v>
      </x:c>
      <x:c r="D1566" s="72" t="n">
        <x:v>46277</x:v>
      </x:c>
      <x:c r="E1566" s="72"/>
      <x:c r="F1566" s="69" t="str">
        <x:v>Not Due</x:v>
      </x:c>
      <x:c r="G1566" s="69" t="str">
        <x:v>No</x:v>
      </x:c>
      <x:c r="H1566" s="69" t="str">
        <x:v>Not Reviewed</x:v>
      </x:c>
      <x:c r="I1566" s="69" t="str">
        <x:v>Program Delivery</x:v>
      </x:c>
      <x:c r="J1566" s="76" t="n">
        <x:f>IF(E1566&lt;&gt;"",MAX(0,E1566-D1566),IF(F1566="Overdue",MAX(0,'START_HERE'!$B$7-D1566),0))</x:f>
        <x:v>0</x:v>
      </x:c>
    </x:row>
    <x:row r="1567" ht="18" customHeight="1">
      <x:c r="A1567" s="69" t="str">
        <x:v>MLS-001566</x:v>
      </x:c>
      <x:c r="B1567" s="69" t="str">
        <x:v>AGR-00532</x:v>
      </x:c>
      <x:c r="C1567" s="69" t="str">
        <x:v>Service Target</x:v>
      </x:c>
      <x:c r="D1567" s="72" t="n">
        <x:v>46398</x:v>
      </x:c>
      <x:c r="E1567" s="72"/>
      <x:c r="F1567" s="69" t="str">
        <x:v>Not Due</x:v>
      </x:c>
      <x:c r="G1567" s="69" t="str">
        <x:v>No</x:v>
      </x:c>
      <x:c r="H1567" s="69" t="str">
        <x:v>Not Reviewed</x:v>
      </x:c>
      <x:c r="I1567" s="69" t="str">
        <x:v>Financial</x:v>
      </x:c>
      <x:c r="J1567" s="76" t="n">
        <x:f>IF(E1567&lt;&gt;"",MAX(0,E1567-D1567),IF(F1567="Overdue",MAX(0,'START_HERE'!$B$7-D1567),0))</x:f>
        <x:v>0</x:v>
      </x:c>
    </x:row>
    <x:row r="1568" ht="18" customHeight="1">
      <x:c r="A1568" s="69" t="str">
        <x:v>MLS-001567</x:v>
      </x:c>
      <x:c r="B1568" s="69" t="str">
        <x:v>AGR-00533</x:v>
      </x:c>
      <x:c r="C1568" s="69" t="str">
        <x:v>Final Outcome</x:v>
      </x:c>
      <x:c r="D1568" s="72" t="n">
        <x:v>45921</x:v>
      </x:c>
      <x:c r="E1568" s="72" t="n">
        <x:v>45907</x:v>
      </x:c>
      <x:c r="F1568" s="69" t="str">
        <x:v>Completed</x:v>
      </x:c>
      <x:c r="G1568" s="69" t="str">
        <x:v>Yes</x:v>
      </x:c>
      <x:c r="H1568" s="69" t="str">
        <x:v>Accepted</x:v>
      </x:c>
      <x:c r="I1568" s="69" t="str">
        <x:v>Outcome</x:v>
      </x:c>
      <x:c r="J1568" s="76" t="n">
        <x:f>IF(E1568&lt;&gt;"",MAX(0,E1568-D1568),IF(F1568="Overdue",MAX(0,'START_HERE'!$B$7-D1568),0))</x:f>
        <x:v>0</x:v>
      </x:c>
    </x:row>
    <x:row r="1569" ht="18" customHeight="1">
      <x:c r="A1569" s="69" t="str">
        <x:v>MLS-001568</x:v>
      </x:c>
      <x:c r="B1569" s="69" t="str">
        <x:v>AGR-00533</x:v>
      </x:c>
      <x:c r="C1569" s="69" t="str">
        <x:v>Progress Report</x:v>
      </x:c>
      <x:c r="D1569" s="72" t="n">
        <x:v>46103</x:v>
      </x:c>
      <x:c r="E1569" s="72" t="n">
        <x:v>46112</x:v>
      </x:c>
      <x:c r="F1569" s="69" t="str">
        <x:v>Completed</x:v>
      </x:c>
      <x:c r="G1569" s="69" t="str">
        <x:v>Yes</x:v>
      </x:c>
      <x:c r="H1569" s="69" t="str">
        <x:v>Accepted</x:v>
      </x:c>
      <x:c r="I1569" s="69" t="str">
        <x:v>Program Delivery</x:v>
      </x:c>
      <x:c r="J1569" s="76" t="n">
        <x:f>IF(E1569&lt;&gt;"",MAX(0,E1569-D1569),IF(F1569="Overdue",MAX(0,'START_HERE'!$B$7-D1569),0))</x:f>
        <x:v>9</x:v>
      </x:c>
    </x:row>
    <x:row r="1570" ht="18" customHeight="1">
      <x:c r="A1570" s="69" t="str">
        <x:v>MLS-001569</x:v>
      </x:c>
      <x:c r="B1570" s="69" t="str">
        <x:v>AGR-00533</x:v>
      </x:c>
      <x:c r="C1570" s="69" t="str">
        <x:v>Financial Report</x:v>
      </x:c>
      <x:c r="D1570" s="72" t="n">
        <x:v>46286</x:v>
      </x:c>
      <x:c r="E1570" s="72"/>
      <x:c r="F1570" s="69" t="str">
        <x:v>Not Due</x:v>
      </x:c>
      <x:c r="G1570" s="69" t="str">
        <x:v>No</x:v>
      </x:c>
      <x:c r="H1570" s="69" t="str">
        <x:v>Not Reviewed</x:v>
      </x:c>
      <x:c r="I1570" s="69" t="str">
        <x:v>Outcome</x:v>
      </x:c>
      <x:c r="J1570" s="76" t="n">
        <x:f>IF(E1570&lt;&gt;"",MAX(0,E1570-D1570),IF(F1570="Overdue",MAX(0,'START_HERE'!$B$7-D1570),0))</x:f>
        <x:v>0</x:v>
      </x:c>
    </x:row>
    <x:row r="1571" ht="18" customHeight="1">
      <x:c r="A1571" s="69" t="str">
        <x:v>MLS-001570</x:v>
      </x:c>
      <x:c r="B1571" s="69" t="str">
        <x:v>AGR-00534</x:v>
      </x:c>
      <x:c r="C1571" s="69" t="str">
        <x:v>Final Outcome</x:v>
      </x:c>
      <x:c r="D1571" s="72" t="n">
        <x:v>45395</x:v>
      </x:c>
      <x:c r="E1571" s="72" t="n">
        <x:v>45420</x:v>
      </x:c>
      <x:c r="F1571" s="69" t="str">
        <x:v>Completed</x:v>
      </x:c>
      <x:c r="G1571" s="69" t="str">
        <x:v>Yes</x:v>
      </x:c>
      <x:c r="H1571" s="69" t="str">
        <x:v>Accepted</x:v>
      </x:c>
      <x:c r="I1571" s="69" t="str">
        <x:v>Financial</x:v>
      </x:c>
      <x:c r="J1571" s="76" t="n">
        <x:f>IF(E1571&lt;&gt;"",MAX(0,E1571-D1571),IF(F1571="Overdue",MAX(0,'START_HERE'!$B$7-D1571),0))</x:f>
        <x:v>25</x:v>
      </x:c>
    </x:row>
    <x:row r="1572" ht="18" customHeight="1">
      <x:c r="A1572" s="69" t="str">
        <x:v>MLS-001571</x:v>
      </x:c>
      <x:c r="B1572" s="69" t="str">
        <x:v>AGR-00534</x:v>
      </x:c>
      <x:c r="C1572" s="69" t="str">
        <x:v>Progress Report</x:v>
      </x:c>
      <x:c r="D1572" s="72" t="n">
        <x:v>45487</x:v>
      </x:c>
      <x:c r="E1572" s="72" t="n">
        <x:v>45478</x:v>
      </x:c>
      <x:c r="F1572" s="69" t="str">
        <x:v>Completed</x:v>
      </x:c>
      <x:c r="G1572" s="69" t="str">
        <x:v>Yes</x:v>
      </x:c>
      <x:c r="H1572" s="69" t="str">
        <x:v>Follow-up Required</x:v>
      </x:c>
      <x:c r="I1572" s="69" t="str">
        <x:v>Financial</x:v>
      </x:c>
      <x:c r="J1572" s="76" t="n">
        <x:f>IF(E1572&lt;&gt;"",MAX(0,E1572-D1572),IF(F1572="Overdue",MAX(0,'START_HERE'!$B$7-D1572),0))</x:f>
        <x:v>0</x:v>
      </x:c>
    </x:row>
    <x:row r="1573" ht="18" customHeight="1">
      <x:c r="A1573" s="69" t="str">
        <x:v>MLS-001572</x:v>
      </x:c>
      <x:c r="B1573" s="69" t="str">
        <x:v>AGR-00534</x:v>
      </x:c>
      <x:c r="C1573" s="69" t="str">
        <x:v>Financial Report</x:v>
      </x:c>
      <x:c r="D1573" s="72" t="n">
        <x:v>45578</x:v>
      </x:c>
      <x:c r="E1573" s="72" t="n">
        <x:v>45579</x:v>
      </x:c>
      <x:c r="F1573" s="69" t="str">
        <x:v>Completed</x:v>
      </x:c>
      <x:c r="G1573" s="69" t="str">
        <x:v>Yes</x:v>
      </x:c>
      <x:c r="H1573" s="69" t="str">
        <x:v>Follow-up Required</x:v>
      </x:c>
      <x:c r="I1573" s="69" t="str">
        <x:v>Financial</x:v>
      </x:c>
      <x:c r="J1573" s="76" t="n">
        <x:f>IF(E1573&lt;&gt;"",MAX(0,E1573-D1573),IF(F1573="Overdue",MAX(0,'START_HERE'!$B$7-D1573),0))</x:f>
        <x:v>1</x:v>
      </x:c>
    </x:row>
    <x:row r="1574" ht="18" customHeight="1">
      <x:c r="A1574" s="69" t="str">
        <x:v>MLS-001573</x:v>
      </x:c>
      <x:c r="B1574" s="69" t="str">
        <x:v>AGR-00535</x:v>
      </x:c>
      <x:c r="C1574" s="69" t="str">
        <x:v>Progress Report</x:v>
      </x:c>
      <x:c r="D1574" s="72" t="n">
        <x:v>46360</x:v>
      </x:c>
      <x:c r="E1574" s="72"/>
      <x:c r="F1574" s="69" t="str">
        <x:v>Not Due</x:v>
      </x:c>
      <x:c r="G1574" s="69" t="str">
        <x:v>No</x:v>
      </x:c>
      <x:c r="H1574" s="69" t="str">
        <x:v>Not Reviewed</x:v>
      </x:c>
      <x:c r="I1574" s="69" t="str">
        <x:v>Program Delivery</x:v>
      </x:c>
      <x:c r="J1574" s="76" t="n">
        <x:f>IF(E1574&lt;&gt;"",MAX(0,E1574-D1574),IF(F1574="Overdue",MAX(0,'START_HERE'!$B$7-D1574),0))</x:f>
        <x:v>0</x:v>
      </x:c>
    </x:row>
    <x:row r="1575" ht="18" customHeight="1">
      <x:c r="A1575" s="69" t="str">
        <x:v>MLS-001574</x:v>
      </x:c>
      <x:c r="B1575" s="69" t="str">
        <x:v>AGR-00535</x:v>
      </x:c>
      <x:c r="C1575" s="69" t="str">
        <x:v>Final Outcome</x:v>
      </x:c>
      <x:c r="D1575" s="72" t="n">
        <x:v>46469</x:v>
      </x:c>
      <x:c r="E1575" s="72"/>
      <x:c r="F1575" s="69" t="str">
        <x:v>Not Due</x:v>
      </x:c>
      <x:c r="G1575" s="69" t="str">
        <x:v>No</x:v>
      </x:c>
      <x:c r="H1575" s="69" t="str">
        <x:v>Not Reviewed</x:v>
      </x:c>
      <x:c r="I1575" s="69" t="str">
        <x:v>Compliance</x:v>
      </x:c>
      <x:c r="J1575" s="76" t="n">
        <x:f>IF(E1575&lt;&gt;"",MAX(0,E1575-D1575),IF(F1575="Overdue",MAX(0,'START_HERE'!$B$7-D1575),0))</x:f>
        <x:v>0</x:v>
      </x:c>
    </x:row>
    <x:row r="1576" ht="18" customHeight="1">
      <x:c r="A1576" s="69" t="str">
        <x:v>MLS-001575</x:v>
      </x:c>
      <x:c r="B1576" s="69" t="str">
        <x:v>AGR-00535</x:v>
      </x:c>
      <x:c r="C1576" s="69" t="str">
        <x:v>Final Outcome</x:v>
      </x:c>
      <x:c r="D1576" s="72" t="n">
        <x:v>46579</x:v>
      </x:c>
      <x:c r="E1576" s="72"/>
      <x:c r="F1576" s="69" t="str">
        <x:v>Not Due</x:v>
      </x:c>
      <x:c r="G1576" s="69" t="str">
        <x:v>No</x:v>
      </x:c>
      <x:c r="H1576" s="69" t="str">
        <x:v>Not Reviewed</x:v>
      </x:c>
      <x:c r="I1576" s="69" t="str">
        <x:v>Compliance</x:v>
      </x:c>
      <x:c r="J1576" s="76" t="n">
        <x:f>IF(E1576&lt;&gt;"",MAX(0,E1576-D1576),IF(F1576="Overdue",MAX(0,'START_HERE'!$B$7-D1576),0))</x:f>
        <x:v>0</x:v>
      </x:c>
    </x:row>
    <x:row r="1577" ht="18" customHeight="1">
      <x:c r="A1577" s="69" t="str">
        <x:v>MLS-001576</x:v>
      </x:c>
      <x:c r="B1577" s="69" t="str">
        <x:v>AGR-00535</x:v>
      </x:c>
      <x:c r="C1577" s="69" t="str">
        <x:v>Progress Report</x:v>
      </x:c>
      <x:c r="D1577" s="72" t="n">
        <x:v>46688</x:v>
      </x:c>
      <x:c r="E1577" s="72"/>
      <x:c r="F1577" s="69" t="str">
        <x:v>Not Due</x:v>
      </x:c>
      <x:c r="G1577" s="69" t="str">
        <x:v>No</x:v>
      </x:c>
      <x:c r="H1577" s="69" t="str">
        <x:v>Not Reviewed</x:v>
      </x:c>
      <x:c r="I1577" s="69" t="str">
        <x:v>Compliance</x:v>
      </x:c>
      <x:c r="J1577" s="76" t="n">
        <x:f>IF(E1577&lt;&gt;"",MAX(0,E1577-D1577),IF(F1577="Overdue",MAX(0,'START_HERE'!$B$7-D1577),0))</x:f>
        <x:v>0</x:v>
      </x:c>
    </x:row>
    <x:row r="1578" ht="18" customHeight="1">
      <x:c r="A1578" s="69" t="str">
        <x:v>MLS-001577</x:v>
      </x:c>
      <x:c r="B1578" s="69" t="str">
        <x:v>AGR-00536</x:v>
      </x:c>
      <x:c r="C1578" s="69" t="str">
        <x:v>Final Outcome</x:v>
      </x:c>
      <x:c r="D1578" s="72" t="n">
        <x:v>45461</x:v>
      </x:c>
      <x:c r="E1578" s="72" t="n">
        <x:v>45460</x:v>
      </x:c>
      <x:c r="F1578" s="69" t="str">
        <x:v>Completed</x:v>
      </x:c>
      <x:c r="G1578" s="69" t="str">
        <x:v>Yes</x:v>
      </x:c>
      <x:c r="H1578" s="69" t="str">
        <x:v>Accepted</x:v>
      </x:c>
      <x:c r="I1578" s="69" t="str">
        <x:v>Financial</x:v>
      </x:c>
      <x:c r="J1578" s="76" t="n">
        <x:f>IF(E1578&lt;&gt;"",MAX(0,E1578-D1578),IF(F1578="Overdue",MAX(0,'START_HERE'!$B$7-D1578),0))</x:f>
        <x:v>0</x:v>
      </x:c>
    </x:row>
    <x:row r="1579" ht="18" customHeight="1">
      <x:c r="A1579" s="69" t="str">
        <x:v>MLS-001578</x:v>
      </x:c>
      <x:c r="B1579" s="69" t="str">
        <x:v>AGR-00536</x:v>
      </x:c>
      <x:c r="C1579" s="69" t="str">
        <x:v>Financial Report</x:v>
      </x:c>
      <x:c r="D1579" s="72" t="n">
        <x:v>45570</x:v>
      </x:c>
      <x:c r="E1579" s="72" t="n">
        <x:v>45590</x:v>
      </x:c>
      <x:c r="F1579" s="69" t="str">
        <x:v>Completed</x:v>
      </x:c>
      <x:c r="G1579" s="69" t="str">
        <x:v>Yes</x:v>
      </x:c>
      <x:c r="H1579" s="69" t="str">
        <x:v>Accepted</x:v>
      </x:c>
      <x:c r="I1579" s="69" t="str">
        <x:v>Program Delivery</x:v>
      </x:c>
      <x:c r="J1579" s="76" t="n">
        <x:f>IF(E1579&lt;&gt;"",MAX(0,E1579-D1579),IF(F1579="Overdue",MAX(0,'START_HERE'!$B$7-D1579),0))</x:f>
        <x:v>20</x:v>
      </x:c>
    </x:row>
    <x:row r="1580" ht="18" customHeight="1">
      <x:c r="A1580" s="69" t="str">
        <x:v>MLS-001579</x:v>
      </x:c>
      <x:c r="B1580" s="69" t="str">
        <x:v>AGR-00536</x:v>
      </x:c>
      <x:c r="C1580" s="69" t="str">
        <x:v>Service Target</x:v>
      </x:c>
      <x:c r="D1580" s="72" t="n">
        <x:v>45680</x:v>
      </x:c>
      <x:c r="E1580" s="72" t="n">
        <x:v>45695</x:v>
      </x:c>
      <x:c r="F1580" s="69" t="str">
        <x:v>Completed</x:v>
      </x:c>
      <x:c r="G1580" s="69" t="str">
        <x:v>Yes</x:v>
      </x:c>
      <x:c r="H1580" s="69" t="str">
        <x:v>Follow-up Required</x:v>
      </x:c>
      <x:c r="I1580" s="69" t="str">
        <x:v>Financial</x:v>
      </x:c>
      <x:c r="J1580" s="76" t="n">
        <x:f>IF(E1580&lt;&gt;"",MAX(0,E1580-D1580),IF(F1580="Overdue",MAX(0,'START_HERE'!$B$7-D1580),0))</x:f>
        <x:v>15</x:v>
      </x:c>
    </x:row>
    <x:row r="1581" ht="18" customHeight="1">
      <x:c r="A1581" s="69" t="str">
        <x:v>MLS-001580</x:v>
      </x:c>
      <x:c r="B1581" s="69" t="str">
        <x:v>AGR-00536</x:v>
      </x:c>
      <x:c r="C1581" s="69" t="str">
        <x:v>Service Target</x:v>
      </x:c>
      <x:c r="D1581" s="72" t="n">
        <x:v>45789</x:v>
      </x:c>
      <x:c r="E1581" s="72" t="n">
        <x:v>45786</x:v>
      </x:c>
      <x:c r="F1581" s="69" t="str">
        <x:v>Completed</x:v>
      </x:c>
      <x:c r="G1581" s="69" t="str">
        <x:v>Yes</x:v>
      </x:c>
      <x:c r="H1581" s="69" t="str">
        <x:v>Follow-up Required</x:v>
      </x:c>
      <x:c r="I1581" s="69" t="str">
        <x:v>Program Delivery</x:v>
      </x:c>
      <x:c r="J1581" s="76" t="n">
        <x:f>IF(E1581&lt;&gt;"",MAX(0,E1581-D1581),IF(F1581="Overdue",MAX(0,'START_HERE'!$B$7-D1581),0))</x:f>
        <x:v>0</x:v>
      </x:c>
    </x:row>
    <x:row r="1582" ht="18" customHeight="1">
      <x:c r="A1582" s="69" t="str">
        <x:v>MLS-001581</x:v>
      </x:c>
      <x:c r="B1582" s="69" t="str">
        <x:v>AGR-00537</x:v>
      </x:c>
      <x:c r="C1582" s="69" t="str">
        <x:v>Service Target</x:v>
      </x:c>
      <x:c r="D1582" s="72" t="n">
        <x:v>46410</x:v>
      </x:c>
      <x:c r="E1582" s="72"/>
      <x:c r="F1582" s="69" t="str">
        <x:v>Not Due</x:v>
      </x:c>
      <x:c r="G1582" s="69" t="str">
        <x:v>No</x:v>
      </x:c>
      <x:c r="H1582" s="69" t="str">
        <x:v>Not Reviewed</x:v>
      </x:c>
      <x:c r="I1582" s="69" t="str">
        <x:v>Compliance</x:v>
      </x:c>
      <x:c r="J1582" s="76" t="n">
        <x:f>IF(E1582&lt;&gt;"",MAX(0,E1582-D1582),IF(F1582="Overdue",MAX(0,'START_HERE'!$B$7-D1582),0))</x:f>
        <x:v>0</x:v>
      </x:c>
    </x:row>
    <x:row r="1583" ht="18" customHeight="1">
      <x:c r="A1583" s="69" t="str">
        <x:v>MLS-001582</x:v>
      </x:c>
      <x:c r="B1583" s="69" t="str">
        <x:v>AGR-00537</x:v>
      </x:c>
      <x:c r="C1583" s="69" t="str">
        <x:v>Financial Report</x:v>
      </x:c>
      <x:c r="D1583" s="72" t="n">
        <x:v>46519</x:v>
      </x:c>
      <x:c r="E1583" s="72"/>
      <x:c r="F1583" s="69" t="str">
        <x:v>Not Due</x:v>
      </x:c>
      <x:c r="G1583" s="69" t="str">
        <x:v>No</x:v>
      </x:c>
      <x:c r="H1583" s="69" t="str">
        <x:v>Not Reviewed</x:v>
      </x:c>
      <x:c r="I1583" s="69" t="str">
        <x:v>Compliance</x:v>
      </x:c>
      <x:c r="J1583" s="76" t="n">
        <x:f>IF(E1583&lt;&gt;"",MAX(0,E1583-D1583),IF(F1583="Overdue",MAX(0,'START_HERE'!$B$7-D1583),0))</x:f>
        <x:v>0</x:v>
      </x:c>
    </x:row>
    <x:row r="1584" ht="18" customHeight="1">
      <x:c r="A1584" s="69" t="str">
        <x:v>MLS-001583</x:v>
      </x:c>
      <x:c r="B1584" s="69" t="str">
        <x:v>AGR-00537</x:v>
      </x:c>
      <x:c r="C1584" s="69" t="str">
        <x:v>Progress Report</x:v>
      </x:c>
      <x:c r="D1584" s="72" t="n">
        <x:v>46629</x:v>
      </x:c>
      <x:c r="E1584" s="72"/>
      <x:c r="F1584" s="69" t="str">
        <x:v>Not Due</x:v>
      </x:c>
      <x:c r="G1584" s="69" t="str">
        <x:v>No</x:v>
      </x:c>
      <x:c r="H1584" s="69" t="str">
        <x:v>Not Reviewed</x:v>
      </x:c>
      <x:c r="I1584" s="69" t="str">
        <x:v>Outcome</x:v>
      </x:c>
      <x:c r="J1584" s="76" t="n">
        <x:f>IF(E1584&lt;&gt;"",MAX(0,E1584-D1584),IF(F1584="Overdue",MAX(0,'START_HERE'!$B$7-D1584),0))</x:f>
        <x:v>0</x:v>
      </x:c>
    </x:row>
    <x:row r="1585" ht="18" customHeight="1">
      <x:c r="A1585" s="69" t="str">
        <x:v>MLS-001584</x:v>
      </x:c>
      <x:c r="B1585" s="69" t="str">
        <x:v>AGR-00537</x:v>
      </x:c>
      <x:c r="C1585" s="69" t="str">
        <x:v>Progress Report</x:v>
      </x:c>
      <x:c r="D1585" s="72" t="n">
        <x:v>46738</x:v>
      </x:c>
      <x:c r="E1585" s="72"/>
      <x:c r="F1585" s="69" t="str">
        <x:v>Not Due</x:v>
      </x:c>
      <x:c r="G1585" s="69" t="str">
        <x:v>No</x:v>
      </x:c>
      <x:c r="H1585" s="69" t="str">
        <x:v>Not Reviewed</x:v>
      </x:c>
      <x:c r="I1585" s="69" t="str">
        <x:v>Program Delivery</x:v>
      </x:c>
      <x:c r="J1585" s="76" t="n">
        <x:f>IF(E1585&lt;&gt;"",MAX(0,E1585-D1585),IF(F1585="Overdue",MAX(0,'START_HERE'!$B$7-D1585),0))</x:f>
        <x:v>0</x:v>
      </x:c>
    </x:row>
    <x:row r="1586" ht="18" customHeight="1">
      <x:c r="A1586" s="69" t="str">
        <x:v>MLS-001585</x:v>
      </x:c>
      <x:c r="B1586" s="69" t="str">
        <x:v>AGR-00538</x:v>
      </x:c>
      <x:c r="C1586" s="69" t="str">
        <x:v>Progress Report</x:v>
      </x:c>
      <x:c r="D1586" s="72" t="n">
        <x:v>45636</x:v>
      </x:c>
      <x:c r="E1586" s="72" t="n">
        <x:v>45653</x:v>
      </x:c>
      <x:c r="F1586" s="69" t="str">
        <x:v>Completed</x:v>
      </x:c>
      <x:c r="G1586" s="69" t="str">
        <x:v>Yes</x:v>
      </x:c>
      <x:c r="H1586" s="69" t="str">
        <x:v>Follow-up Required</x:v>
      </x:c>
      <x:c r="I1586" s="69" t="str">
        <x:v>Program Delivery</x:v>
      </x:c>
      <x:c r="J1586" s="76" t="n">
        <x:f>IF(E1586&lt;&gt;"",MAX(0,E1586-D1586),IF(F1586="Overdue",MAX(0,'START_HERE'!$B$7-D1586),0))</x:f>
        <x:v>17</x:v>
      </x:c>
    </x:row>
    <x:row r="1587" ht="18" customHeight="1">
      <x:c r="A1587" s="69" t="str">
        <x:v>MLS-001586</x:v>
      </x:c>
      <x:c r="B1587" s="69" t="str">
        <x:v>AGR-00538</x:v>
      </x:c>
      <x:c r="C1587" s="69" t="str">
        <x:v>Final Outcome</x:v>
      </x:c>
      <x:c r="D1587" s="72" t="n">
        <x:v>45818</x:v>
      </x:c>
      <x:c r="E1587" s="72"/>
      <x:c r="F1587" s="69" t="str">
        <x:v>Overdue</x:v>
      </x:c>
      <x:c r="G1587" s="69" t="str">
        <x:v>No</x:v>
      </x:c>
      <x:c r="H1587" s="69" t="str">
        <x:v>Not Reviewed</x:v>
      </x:c>
      <x:c r="I1587" s="69" t="str">
        <x:v>Outcome</x:v>
      </x:c>
      <x:c r="J1587" s="76" t="n">
        <x:f>IF(E1587&lt;&gt;"",MAX(0,E1587-D1587),IF(F1587="Overdue",MAX(0,'START_HERE'!$B$7-D1587),0))</x:f>
        <x:v>447</x:v>
      </x:c>
    </x:row>
    <x:row r="1588" ht="18" customHeight="1">
      <x:c r="A1588" s="69" t="str">
        <x:v>MLS-001587</x:v>
      </x:c>
      <x:c r="B1588" s="69" t="str">
        <x:v>AGR-00539</x:v>
      </x:c>
      <x:c r="C1588" s="69" t="str">
        <x:v>Financial Report</x:v>
      </x:c>
      <x:c r="D1588" s="72" t="n">
        <x:v>45771</x:v>
      </x:c>
      <x:c r="E1588" s="72" t="n">
        <x:v>45790</x:v>
      </x:c>
      <x:c r="F1588" s="69" t="str">
        <x:v>Completed</x:v>
      </x:c>
      <x:c r="G1588" s="69" t="str">
        <x:v>Yes</x:v>
      </x:c>
      <x:c r="H1588" s="69" t="str">
        <x:v>Follow-up Required</x:v>
      </x:c>
      <x:c r="I1588" s="69" t="str">
        <x:v>Program Delivery</x:v>
      </x:c>
      <x:c r="J1588" s="76" t="n">
        <x:f>IF(E1588&lt;&gt;"",MAX(0,E1588-D1588),IF(F1588="Overdue",MAX(0,'START_HERE'!$B$7-D1588),0))</x:f>
        <x:v>19</x:v>
      </x:c>
    </x:row>
    <x:row r="1589" ht="18" customHeight="1">
      <x:c r="A1589" s="69" t="str">
        <x:v>MLS-001588</x:v>
      </x:c>
      <x:c r="B1589" s="69" t="str">
        <x:v>AGR-00539</x:v>
      </x:c>
      <x:c r="C1589" s="69" t="str">
        <x:v>Progress Report</x:v>
      </x:c>
      <x:c r="D1589" s="72" t="n">
        <x:v>45892</x:v>
      </x:c>
      <x:c r="E1589" s="72" t="n">
        <x:v>45906</x:v>
      </x:c>
      <x:c r="F1589" s="69" t="str">
        <x:v>Completed</x:v>
      </x:c>
      <x:c r="G1589" s="69" t="str">
        <x:v>Yes</x:v>
      </x:c>
      <x:c r="H1589" s="69" t="str">
        <x:v>Accepted</x:v>
      </x:c>
      <x:c r="I1589" s="69" t="str">
        <x:v>Program Delivery</x:v>
      </x:c>
      <x:c r="J1589" s="76" t="n">
        <x:f>IF(E1589&lt;&gt;"",MAX(0,E1589-D1589),IF(F1589="Overdue",MAX(0,'START_HERE'!$B$7-D1589),0))</x:f>
        <x:v>14</x:v>
      </x:c>
    </x:row>
    <x:row r="1590" ht="18" customHeight="1">
      <x:c r="A1590" s="69" t="str">
        <x:v>MLS-001589</x:v>
      </x:c>
      <x:c r="B1590" s="69" t="str">
        <x:v>AGR-00540</x:v>
      </x:c>
      <x:c r="C1590" s="69" t="str">
        <x:v>Final Outcome</x:v>
      </x:c>
      <x:c r="D1590" s="72" t="n">
        <x:v>46399</x:v>
      </x:c>
      <x:c r="E1590" s="72"/>
      <x:c r="F1590" s="69" t="str">
        <x:v>Not Due</x:v>
      </x:c>
      <x:c r="G1590" s="69" t="str">
        <x:v>No</x:v>
      </x:c>
      <x:c r="H1590" s="69" t="str">
        <x:v>Not Reviewed</x:v>
      </x:c>
      <x:c r="I1590" s="69" t="str">
        <x:v>Financial</x:v>
      </x:c>
      <x:c r="J1590" s="76" t="n">
        <x:f>IF(E1590&lt;&gt;"",MAX(0,E1590-D1590),IF(F1590="Overdue",MAX(0,'START_HERE'!$B$7-D1590),0))</x:f>
        <x:v>0</x:v>
      </x:c>
    </x:row>
    <x:row r="1591" ht="18" customHeight="1">
      <x:c r="A1591" s="69" t="str">
        <x:v>MLS-001590</x:v>
      </x:c>
      <x:c r="B1591" s="69" t="str">
        <x:v>AGR-00540</x:v>
      </x:c>
      <x:c r="C1591" s="69" t="str">
        <x:v>Final Outcome</x:v>
      </x:c>
      <x:c r="D1591" s="72" t="n">
        <x:v>46581</x:v>
      </x:c>
      <x:c r="E1591" s="72"/>
      <x:c r="F1591" s="69" t="str">
        <x:v>Not Due</x:v>
      </x:c>
      <x:c r="G1591" s="69" t="str">
        <x:v>No</x:v>
      </x:c>
      <x:c r="H1591" s="69" t="str">
        <x:v>Not Reviewed</x:v>
      </x:c>
      <x:c r="I1591" s="69" t="str">
        <x:v>Program Delivery</x:v>
      </x:c>
      <x:c r="J1591" s="76" t="n">
        <x:f>IF(E1591&lt;&gt;"",MAX(0,E1591-D1591),IF(F1591="Overdue",MAX(0,'START_HERE'!$B$7-D1591),0))</x:f>
        <x:v>0</x:v>
      </x:c>
    </x:row>
    <x:row r="1592" ht="18" customHeight="1">
      <x:c r="A1592" s="69" t="str">
        <x:v>MLS-001591</x:v>
      </x:c>
      <x:c r="B1592" s="69" t="str">
        <x:v>AGR-00540</x:v>
      </x:c>
      <x:c r="C1592" s="69" t="str">
        <x:v>Progress Report</x:v>
      </x:c>
      <x:c r="D1592" s="72" t="n">
        <x:v>46764</x:v>
      </x:c>
      <x:c r="E1592" s="72"/>
      <x:c r="F1592" s="69" t="str">
        <x:v>Not Due</x:v>
      </x:c>
      <x:c r="G1592" s="69" t="str">
        <x:v>No</x:v>
      </x:c>
      <x:c r="H1592" s="69" t="str">
        <x:v>Not Reviewed</x:v>
      </x:c>
      <x:c r="I1592" s="69" t="str">
        <x:v>Compliance</x:v>
      </x:c>
      <x:c r="J1592" s="76" t="n">
        <x:f>IF(E1592&lt;&gt;"",MAX(0,E1592-D1592),IF(F1592="Overdue",MAX(0,'START_HERE'!$B$7-D1592),0))</x:f>
        <x:v>0</x:v>
      </x:c>
    </x:row>
    <x:row r="1593" ht="18" customHeight="1">
      <x:c r="A1593" s="69" t="str">
        <x:v>MLS-001592</x:v>
      </x:c>
      <x:c r="B1593" s="69" t="str">
        <x:v>AGR-00541</x:v>
      </x:c>
      <x:c r="C1593" s="69" t="str">
        <x:v>Financial Report</x:v>
      </x:c>
      <x:c r="D1593" s="72" t="n">
        <x:v>45781</x:v>
      </x:c>
      <x:c r="E1593" s="72" t="n">
        <x:v>45780</x:v>
      </x:c>
      <x:c r="F1593" s="69" t="str">
        <x:v>Completed</x:v>
      </x:c>
      <x:c r="G1593" s="69" t="str">
        <x:v>Yes</x:v>
      </x:c>
      <x:c r="H1593" s="69" t="str">
        <x:v>Accepted</x:v>
      </x:c>
      <x:c r="I1593" s="69" t="str">
        <x:v>Financial</x:v>
      </x:c>
      <x:c r="J1593" s="76" t="n">
        <x:f>IF(E1593&lt;&gt;"",MAX(0,E1593-D1593),IF(F1593="Overdue",MAX(0,'START_HERE'!$B$7-D1593),0))</x:f>
        <x:v>0</x:v>
      </x:c>
    </x:row>
    <x:row r="1594" ht="18" customHeight="1">
      <x:c r="A1594" s="69" t="str">
        <x:v>MLS-001593</x:v>
      </x:c>
      <x:c r="B1594" s="69" t="str">
        <x:v>AGR-00541</x:v>
      </x:c>
      <x:c r="C1594" s="69" t="str">
        <x:v>Financial Report</x:v>
      </x:c>
      <x:c r="D1594" s="72" t="n">
        <x:v>45918</x:v>
      </x:c>
      <x:c r="E1594" s="72" t="n">
        <x:v>45930</x:v>
      </x:c>
      <x:c r="F1594" s="69" t="str">
        <x:v>Completed</x:v>
      </x:c>
      <x:c r="G1594" s="69" t="str">
        <x:v>Yes</x:v>
      </x:c>
      <x:c r="H1594" s="69" t="str">
        <x:v>Accepted</x:v>
      </x:c>
      <x:c r="I1594" s="69" t="str">
        <x:v>Program Delivery</x:v>
      </x:c>
      <x:c r="J1594" s="76" t="n">
        <x:f>IF(E1594&lt;&gt;"",MAX(0,E1594-D1594),IF(F1594="Overdue",MAX(0,'START_HERE'!$B$7-D1594),0))</x:f>
        <x:v>12</x:v>
      </x:c>
    </x:row>
    <x:row r="1595" ht="18" customHeight="1">
      <x:c r="A1595" s="69" t="str">
        <x:v>MLS-001594</x:v>
      </x:c>
      <x:c r="B1595" s="69" t="str">
        <x:v>AGR-00541</x:v>
      </x:c>
      <x:c r="C1595" s="69" t="str">
        <x:v>Financial Report</x:v>
      </x:c>
      <x:c r="D1595" s="72" t="n">
        <x:v>46055</x:v>
      </x:c>
      <x:c r="E1595" s="72" t="n">
        <x:v>46052</x:v>
      </x:c>
      <x:c r="F1595" s="69" t="str">
        <x:v>Completed</x:v>
      </x:c>
      <x:c r="G1595" s="69" t="str">
        <x:v>Yes</x:v>
      </x:c>
      <x:c r="H1595" s="69" t="str">
        <x:v>Follow-up Required</x:v>
      </x:c>
      <x:c r="I1595" s="69" t="str">
        <x:v>Financial</x:v>
      </x:c>
      <x:c r="J1595" s="76" t="n">
        <x:f>IF(E1595&lt;&gt;"",MAX(0,E1595-D1595),IF(F1595="Overdue",MAX(0,'START_HERE'!$B$7-D1595),0))</x:f>
        <x:v>0</x:v>
      </x:c>
    </x:row>
    <x:row r="1596" ht="18" customHeight="1">
      <x:c r="A1596" s="69" t="str">
        <x:v>MLS-001595</x:v>
      </x:c>
      <x:c r="B1596" s="69" t="str">
        <x:v>AGR-00542</x:v>
      </x:c>
      <x:c r="C1596" s="69" t="str">
        <x:v>Final Outcome</x:v>
      </x:c>
      <x:c r="D1596" s="72" t="n">
        <x:v>45642</x:v>
      </x:c>
      <x:c r="E1596" s="72" t="n">
        <x:v>45667</x:v>
      </x:c>
      <x:c r="F1596" s="69" t="str">
        <x:v>Completed</x:v>
      </x:c>
      <x:c r="G1596" s="69" t="str">
        <x:v>Yes</x:v>
      </x:c>
      <x:c r="H1596" s="69" t="str">
        <x:v>Follow-up Required</x:v>
      </x:c>
      <x:c r="I1596" s="69" t="str">
        <x:v>Outcome</x:v>
      </x:c>
      <x:c r="J1596" s="76" t="n">
        <x:f>IF(E1596&lt;&gt;"",MAX(0,E1596-D1596),IF(F1596="Overdue",MAX(0,'START_HERE'!$B$7-D1596),0))</x:f>
        <x:v>25</x:v>
      </x:c>
    </x:row>
    <x:row r="1597" ht="18" customHeight="1">
      <x:c r="A1597" s="69" t="str">
        <x:v>MLS-001596</x:v>
      </x:c>
      <x:c r="B1597" s="69" t="str">
        <x:v>AGR-00542</x:v>
      </x:c>
      <x:c r="C1597" s="69" t="str">
        <x:v>Final Outcome</x:v>
      </x:c>
      <x:c r="D1597" s="72" t="n">
        <x:v>45824</x:v>
      </x:c>
      <x:c r="E1597" s="72" t="n">
        <x:v>45825</x:v>
      </x:c>
      <x:c r="F1597" s="69" t="str">
        <x:v>Completed</x:v>
      </x:c>
      <x:c r="G1597" s="69" t="str">
        <x:v>Yes</x:v>
      </x:c>
      <x:c r="H1597" s="69" t="str">
        <x:v>Follow-up Required</x:v>
      </x:c>
      <x:c r="I1597" s="69" t="str">
        <x:v>Financial</x:v>
      </x:c>
      <x:c r="J1597" s="76" t="n">
        <x:f>IF(E1597&lt;&gt;"",MAX(0,E1597-D1597),IF(F1597="Overdue",MAX(0,'START_HERE'!$B$7-D1597),0))</x:f>
        <x:v>1</x:v>
      </x:c>
    </x:row>
    <x:row r="1598" ht="18" customHeight="1">
      <x:c r="A1598" s="69" t="str">
        <x:v>MLS-001597</x:v>
      </x:c>
      <x:c r="B1598" s="69" t="str">
        <x:v>AGR-00542</x:v>
      </x:c>
      <x:c r="C1598" s="69" t="str">
        <x:v>Service Target</x:v>
      </x:c>
      <x:c r="D1598" s="72" t="n">
        <x:v>46007</x:v>
      </x:c>
      <x:c r="E1598" s="72" t="n">
        <x:v>46014</x:v>
      </x:c>
      <x:c r="F1598" s="69" t="str">
        <x:v>Completed</x:v>
      </x:c>
      <x:c r="G1598" s="69" t="str">
        <x:v>Yes</x:v>
      </x:c>
      <x:c r="H1598" s="69" t="str">
        <x:v>Accepted</x:v>
      </x:c>
      <x:c r="I1598" s="69" t="str">
        <x:v>Program Delivery</x:v>
      </x:c>
      <x:c r="J1598" s="76" t="n">
        <x:f>IF(E1598&lt;&gt;"",MAX(0,E1598-D1598),IF(F1598="Overdue",MAX(0,'START_HERE'!$B$7-D1598),0))</x:f>
        <x:v>7</x:v>
      </x:c>
    </x:row>
    <x:row r="1599" ht="18" customHeight="1">
      <x:c r="A1599" s="69" t="str">
        <x:v>MLS-001598</x:v>
      </x:c>
      <x:c r="B1599" s="69" t="str">
        <x:v>AGR-00543</x:v>
      </x:c>
      <x:c r="C1599" s="69" t="str">
        <x:v>Final Outcome</x:v>
      </x:c>
      <x:c r="D1599" s="72" t="n">
        <x:v>45607</x:v>
      </x:c>
      <x:c r="E1599" s="72"/>
      <x:c r="F1599" s="69" t="str">
        <x:v>Overdue</x:v>
      </x:c>
      <x:c r="G1599" s="69" t="str">
        <x:v>No</x:v>
      </x:c>
      <x:c r="H1599" s="69" t="str">
        <x:v>Not Reviewed</x:v>
      </x:c>
      <x:c r="I1599" s="69" t="str">
        <x:v>Financial</x:v>
      </x:c>
      <x:c r="J1599" s="76" t="n">
        <x:f>IF(E1599&lt;&gt;"",MAX(0,E1599-D1599),IF(F1599="Overdue",MAX(0,'START_HERE'!$B$7-D1599),0))</x:f>
        <x:v>658</x:v>
      </x:c>
    </x:row>
    <x:row r="1600" ht="18" customHeight="1">
      <x:c r="A1600" s="69" t="str">
        <x:v>MLS-001599</x:v>
      </x:c>
      <x:c r="B1600" s="69" t="str">
        <x:v>AGR-00543</x:v>
      </x:c>
      <x:c r="C1600" s="69" t="str">
        <x:v>Financial Report</x:v>
      </x:c>
      <x:c r="D1600" s="72" t="n">
        <x:v>45699</x:v>
      </x:c>
      <x:c r="E1600" s="72" t="n">
        <x:v>45688</x:v>
      </x:c>
      <x:c r="F1600" s="69" t="str">
        <x:v>Completed</x:v>
      </x:c>
      <x:c r="G1600" s="69" t="str">
        <x:v>Yes</x:v>
      </x:c>
      <x:c r="H1600" s="69" t="str">
        <x:v>Follow-up Required</x:v>
      </x:c>
      <x:c r="I1600" s="69" t="str">
        <x:v>Financial</x:v>
      </x:c>
      <x:c r="J1600" s="76" t="n">
        <x:f>IF(E1600&lt;&gt;"",MAX(0,E1600-D1600),IF(F1600="Overdue",MAX(0,'START_HERE'!$B$7-D1600),0))</x:f>
        <x:v>0</x:v>
      </x:c>
    </x:row>
    <x:row r="1601" ht="18" customHeight="1">
      <x:c r="A1601" s="69" t="str">
        <x:v>MLS-001600</x:v>
      </x:c>
      <x:c r="B1601" s="69" t="str">
        <x:v>AGR-00543</x:v>
      </x:c>
      <x:c r="C1601" s="69" t="str">
        <x:v>Final Outcome</x:v>
      </x:c>
      <x:c r="D1601" s="72" t="n">
        <x:v>45790</x:v>
      </x:c>
      <x:c r="E1601" s="72" t="n">
        <x:v>45784</x:v>
      </x:c>
      <x:c r="F1601" s="69" t="str">
        <x:v>Completed</x:v>
      </x:c>
      <x:c r="G1601" s="69" t="str">
        <x:v>Yes</x:v>
      </x:c>
      <x:c r="H1601" s="69" t="str">
        <x:v>Accepted</x:v>
      </x:c>
      <x:c r="I1601" s="69" t="str">
        <x:v>Outcome</x:v>
      </x:c>
      <x:c r="J1601" s="76" t="n">
        <x:f>IF(E1601&lt;&gt;"",MAX(0,E1601-D1601),IF(F1601="Overdue",MAX(0,'START_HERE'!$B$7-D1601),0))</x:f>
        <x:v>0</x:v>
      </x:c>
    </x:row>
    <x:row r="1602" ht="18" customHeight="1">
      <x:c r="A1602" s="69" t="str">
        <x:v>MLS-001601</x:v>
      </x:c>
      <x:c r="B1602" s="69" t="str">
        <x:v>AGR-00544</x:v>
      </x:c>
      <x:c r="C1602" s="69" t="str">
        <x:v>Progress Report</x:v>
      </x:c>
      <x:c r="D1602" s="72" t="n">
        <x:v>45980</x:v>
      </x:c>
      <x:c r="E1602" s="72" t="n">
        <x:v>45992</x:v>
      </x:c>
      <x:c r="F1602" s="69" t="str">
        <x:v>Completed</x:v>
      </x:c>
      <x:c r="G1602" s="69" t="str">
        <x:v>Yes</x:v>
      </x:c>
      <x:c r="H1602" s="69" t="str">
        <x:v>Follow-up Required</x:v>
      </x:c>
      <x:c r="I1602" s="69" t="str">
        <x:v>Program Delivery</x:v>
      </x:c>
      <x:c r="J1602" s="76" t="n">
        <x:f>IF(E1602&lt;&gt;"",MAX(0,E1602-D1602),IF(F1602="Overdue",MAX(0,'START_HERE'!$B$7-D1602),0))</x:f>
        <x:v>12</x:v>
      </x:c>
    </x:row>
    <x:row r="1603" ht="18" customHeight="1">
      <x:c r="A1603" s="69" t="str">
        <x:v>MLS-001602</x:v>
      </x:c>
      <x:c r="B1603" s="69" t="str">
        <x:v>AGR-00544</x:v>
      </x:c>
      <x:c r="C1603" s="69" t="str">
        <x:v>Service Target</x:v>
      </x:c>
      <x:c r="D1603" s="72" t="n">
        <x:v>46126</x:v>
      </x:c>
      <x:c r="E1603" s="72" t="n">
        <x:v>46144</x:v>
      </x:c>
      <x:c r="F1603" s="69" t="str">
        <x:v>Completed</x:v>
      </x:c>
      <x:c r="G1603" s="69" t="str">
        <x:v>Yes</x:v>
      </x:c>
      <x:c r="H1603" s="69" t="str">
        <x:v>Accepted</x:v>
      </x:c>
      <x:c r="I1603" s="69" t="str">
        <x:v>Outcome</x:v>
      </x:c>
      <x:c r="J1603" s="76" t="n">
        <x:f>IF(E1603&lt;&gt;"",MAX(0,E1603-D1603),IF(F1603="Overdue",MAX(0,'START_HERE'!$B$7-D1603),0))</x:f>
        <x:v>18</x:v>
      </x:c>
    </x:row>
    <x:row r="1604" ht="18" customHeight="1">
      <x:c r="A1604" s="69" t="str">
        <x:v>MLS-001603</x:v>
      </x:c>
      <x:c r="B1604" s="69" t="str">
        <x:v>AGR-00544</x:v>
      </x:c>
      <x:c r="C1604" s="69" t="str">
        <x:v>Progress Report</x:v>
      </x:c>
      <x:c r="D1604" s="72" t="n">
        <x:v>46272</x:v>
      </x:c>
      <x:c r="E1604" s="72"/>
      <x:c r="F1604" s="69" t="str">
        <x:v>Not Due</x:v>
      </x:c>
      <x:c r="G1604" s="69" t="str">
        <x:v>No</x:v>
      </x:c>
      <x:c r="H1604" s="69" t="str">
        <x:v>Not Reviewed</x:v>
      </x:c>
      <x:c r="I1604" s="69" t="str">
        <x:v>Outcome</x:v>
      </x:c>
      <x:c r="J1604" s="76" t="n">
        <x:f>IF(E1604&lt;&gt;"",MAX(0,E1604-D1604),IF(F1604="Overdue",MAX(0,'START_HERE'!$B$7-D1604),0))</x:f>
        <x:v>0</x:v>
      </x:c>
    </x:row>
    <x:row r="1605" ht="18" customHeight="1">
      <x:c r="A1605" s="69" t="str">
        <x:v>MLS-001604</x:v>
      </x:c>
      <x:c r="B1605" s="69" t="str">
        <x:v>AGR-00544</x:v>
      </x:c>
      <x:c r="C1605" s="69" t="str">
        <x:v>Progress Report</x:v>
      </x:c>
      <x:c r="D1605" s="72" t="n">
        <x:v>46418</x:v>
      </x:c>
      <x:c r="E1605" s="72"/>
      <x:c r="F1605" s="69" t="str">
        <x:v>Not Due</x:v>
      </x:c>
      <x:c r="G1605" s="69" t="str">
        <x:v>No</x:v>
      </x:c>
      <x:c r="H1605" s="69" t="str">
        <x:v>Not Reviewed</x:v>
      </x:c>
      <x:c r="I1605" s="69" t="str">
        <x:v>Compliance</x:v>
      </x:c>
      <x:c r="J1605" s="76" t="n">
        <x:f>IF(E1605&lt;&gt;"",MAX(0,E1605-D1605),IF(F1605="Overdue",MAX(0,'START_HERE'!$B$7-D1605),0))</x:f>
        <x:v>0</x:v>
      </x:c>
    </x:row>
    <x:row r="1606" ht="18" customHeight="1">
      <x:c r="A1606" s="69" t="str">
        <x:v>MLS-001605</x:v>
      </x:c>
      <x:c r="B1606" s="69" t="str">
        <x:v>AGR-00545</x:v>
      </x:c>
      <x:c r="C1606" s="69" t="str">
        <x:v>Progress Report</x:v>
      </x:c>
      <x:c r="D1606" s="72" t="n">
        <x:v>45998</x:v>
      </x:c>
      <x:c r="E1606" s="72" t="n">
        <x:v>45999</x:v>
      </x:c>
      <x:c r="F1606" s="69" t="str">
        <x:v>Completed</x:v>
      </x:c>
      <x:c r="G1606" s="69" t="str">
        <x:v>Yes</x:v>
      </x:c>
      <x:c r="H1606" s="69" t="str">
        <x:v>Accepted</x:v>
      </x:c>
      <x:c r="I1606" s="69" t="str">
        <x:v>Outcome</x:v>
      </x:c>
      <x:c r="J1606" s="76" t="n">
        <x:f>IF(E1606&lt;&gt;"",MAX(0,E1606-D1606),IF(F1606="Overdue",MAX(0,'START_HERE'!$B$7-D1606),0))</x:f>
        <x:v>1</x:v>
      </x:c>
    </x:row>
    <x:row r="1607" ht="18" customHeight="1">
      <x:c r="A1607" s="69" t="str">
        <x:v>MLS-001606</x:v>
      </x:c>
      <x:c r="B1607" s="69" t="str">
        <x:v>AGR-00545</x:v>
      </x:c>
      <x:c r="C1607" s="69" t="str">
        <x:v>Progress Report</x:v>
      </x:c>
      <x:c r="D1607" s="72" t="n">
        <x:v>46180</x:v>
      </x:c>
      <x:c r="E1607" s="72" t="n">
        <x:v>46187</x:v>
      </x:c>
      <x:c r="F1607" s="69" t="str">
        <x:v>Completed</x:v>
      </x:c>
      <x:c r="G1607" s="69" t="str">
        <x:v>Yes</x:v>
      </x:c>
      <x:c r="H1607" s="69" t="str">
        <x:v>Accepted</x:v>
      </x:c>
      <x:c r="I1607" s="69" t="str">
        <x:v>Outcome</x:v>
      </x:c>
      <x:c r="J1607" s="76" t="n">
        <x:f>IF(E1607&lt;&gt;"",MAX(0,E1607-D1607),IF(F1607="Overdue",MAX(0,'START_HERE'!$B$7-D1607),0))</x:f>
        <x:v>7</x:v>
      </x:c>
    </x:row>
    <x:row r="1608" ht="18" customHeight="1">
      <x:c r="A1608" s="69" t="str">
        <x:v>MLS-001607</x:v>
      </x:c>
      <x:c r="B1608" s="69" t="str">
        <x:v>AGR-00545</x:v>
      </x:c>
      <x:c r="C1608" s="69" t="str">
        <x:v>Service Target</x:v>
      </x:c>
      <x:c r="D1608" s="72" t="n">
        <x:v>46363</x:v>
      </x:c>
      <x:c r="E1608" s="72"/>
      <x:c r="F1608" s="69" t="str">
        <x:v>Not Due</x:v>
      </x:c>
      <x:c r="G1608" s="69" t="str">
        <x:v>No</x:v>
      </x:c>
      <x:c r="H1608" s="69" t="str">
        <x:v>Not Reviewed</x:v>
      </x:c>
      <x:c r="I1608" s="69" t="str">
        <x:v>Compliance</x:v>
      </x:c>
      <x:c r="J1608" s="76" t="n">
        <x:f>IF(E1608&lt;&gt;"",MAX(0,E1608-D1608),IF(F1608="Overdue",MAX(0,'START_HERE'!$B$7-D1608),0))</x:f>
        <x:v>0</x:v>
      </x:c>
    </x:row>
    <x:row r="1609" ht="18" customHeight="1">
      <x:c r="A1609" s="69" t="str">
        <x:v>MLS-001608</x:v>
      </x:c>
      <x:c r="B1609" s="69" t="str">
        <x:v>AGR-00546</x:v>
      </x:c>
      <x:c r="C1609" s="69" t="str">
        <x:v>Service Target</x:v>
      </x:c>
      <x:c r="D1609" s="72" t="n">
        <x:v>45701</x:v>
      </x:c>
      <x:c r="E1609" s="72"/>
      <x:c r="F1609" s="69" t="str">
        <x:v>Overdue</x:v>
      </x:c>
      <x:c r="G1609" s="69" t="str">
        <x:v>No</x:v>
      </x:c>
      <x:c r="H1609" s="69" t="str">
        <x:v>Not Reviewed</x:v>
      </x:c>
      <x:c r="I1609" s="69" t="str">
        <x:v>Financial</x:v>
      </x:c>
      <x:c r="J1609" s="76" t="n">
        <x:f>IF(E1609&lt;&gt;"",MAX(0,E1609-D1609),IF(F1609="Overdue",MAX(0,'START_HERE'!$B$7-D1609),0))</x:f>
        <x:v>564</x:v>
      </x:c>
    </x:row>
    <x:row r="1610" ht="18" customHeight="1">
      <x:c r="A1610" s="69" t="str">
        <x:v>MLS-001609</x:v>
      </x:c>
      <x:c r="B1610" s="69" t="str">
        <x:v>AGR-00546</x:v>
      </x:c>
      <x:c r="C1610" s="69" t="str">
        <x:v>Financial Report</x:v>
      </x:c>
      <x:c r="D1610" s="72" t="n">
        <x:v>45793</x:v>
      </x:c>
      <x:c r="E1610" s="72" t="n">
        <x:v>45785</x:v>
      </x:c>
      <x:c r="F1610" s="69" t="str">
        <x:v>Completed</x:v>
      </x:c>
      <x:c r="G1610" s="69" t="str">
        <x:v>Yes</x:v>
      </x:c>
      <x:c r="H1610" s="69" t="str">
        <x:v>Follow-up Required</x:v>
      </x:c>
      <x:c r="I1610" s="69" t="str">
        <x:v>Compliance</x:v>
      </x:c>
      <x:c r="J1610" s="76" t="n">
        <x:f>IF(E1610&lt;&gt;"",MAX(0,E1610-D1610),IF(F1610="Overdue",MAX(0,'START_HERE'!$B$7-D1610),0))</x:f>
        <x:v>0</x:v>
      </x:c>
    </x:row>
    <x:row r="1611" ht="18" customHeight="1">
      <x:c r="A1611" s="69" t="str">
        <x:v>MLS-001610</x:v>
      </x:c>
      <x:c r="B1611" s="69" t="str">
        <x:v>AGR-00546</x:v>
      </x:c>
      <x:c r="C1611" s="69" t="str">
        <x:v>Service Target</x:v>
      </x:c>
      <x:c r="D1611" s="72" t="n">
        <x:v>45884</x:v>
      </x:c>
      <x:c r="E1611" s="72" t="n">
        <x:v>45873</x:v>
      </x:c>
      <x:c r="F1611" s="69" t="str">
        <x:v>Completed</x:v>
      </x:c>
      <x:c r="G1611" s="69" t="str">
        <x:v>Yes</x:v>
      </x:c>
      <x:c r="H1611" s="69" t="str">
        <x:v>Accepted</x:v>
      </x:c>
      <x:c r="I1611" s="69" t="str">
        <x:v>Compliance</x:v>
      </x:c>
      <x:c r="J1611" s="76" t="n">
        <x:f>IF(E1611&lt;&gt;"",MAX(0,E1611-D1611),IF(F1611="Overdue",MAX(0,'START_HERE'!$B$7-D1611),0))</x:f>
        <x:v>0</x:v>
      </x:c>
    </x:row>
    <x:row r="1612" ht="18" customHeight="1">
      <x:c r="A1612" s="69" t="str">
        <x:v>MLS-001611</x:v>
      </x:c>
      <x:c r="B1612" s="69" t="str">
        <x:v>AGR-00547</x:v>
      </x:c>
      <x:c r="C1612" s="69" t="str">
        <x:v>Final Outcome</x:v>
      </x:c>
      <x:c r="D1612" s="72" t="n">
        <x:v>45232</x:v>
      </x:c>
      <x:c r="E1612" s="72" t="n">
        <x:v>45229</x:v>
      </x:c>
      <x:c r="F1612" s="69" t="str">
        <x:v>Completed</x:v>
      </x:c>
      <x:c r="G1612" s="69" t="str">
        <x:v>Yes</x:v>
      </x:c>
      <x:c r="H1612" s="69" t="str">
        <x:v>Accepted</x:v>
      </x:c>
      <x:c r="I1612" s="69" t="str">
        <x:v>Compliance</x:v>
      </x:c>
      <x:c r="J1612" s="76" t="n">
        <x:f>IF(E1612&lt;&gt;"",MAX(0,E1612-D1612),IF(F1612="Overdue",MAX(0,'START_HERE'!$B$7-D1612),0))</x:f>
        <x:v>0</x:v>
      </x:c>
    </x:row>
    <x:row r="1613" ht="18" customHeight="1">
      <x:c r="A1613" s="69" t="str">
        <x:v>MLS-001612</x:v>
      </x:c>
      <x:c r="B1613" s="69" t="str">
        <x:v>AGR-00547</x:v>
      </x:c>
      <x:c r="C1613" s="69" t="str">
        <x:v>Service Target</x:v>
      </x:c>
      <x:c r="D1613" s="72" t="n">
        <x:v>45353</x:v>
      </x:c>
      <x:c r="E1613" s="72" t="n">
        <x:v>45353</x:v>
      </x:c>
      <x:c r="F1613" s="69" t="str">
        <x:v>Completed</x:v>
      </x:c>
      <x:c r="G1613" s="69" t="str">
        <x:v>Yes</x:v>
      </x:c>
      <x:c r="H1613" s="69" t="str">
        <x:v>Accepted</x:v>
      </x:c>
      <x:c r="I1613" s="69" t="str">
        <x:v>Compliance</x:v>
      </x:c>
      <x:c r="J1613" s="76" t="n">
        <x:f>IF(E1613&lt;&gt;"",MAX(0,E1613-D1613),IF(F1613="Overdue",MAX(0,'START_HERE'!$B$7-D1613),0))</x:f>
        <x:v>0</x:v>
      </x:c>
    </x:row>
    <x:row r="1614" ht="18" customHeight="1">
      <x:c r="A1614" s="69" t="str">
        <x:v>MLS-001613</x:v>
      </x:c>
      <x:c r="B1614" s="69" t="str">
        <x:v>AGR-00548</x:v>
      </x:c>
      <x:c r="C1614" s="69" t="str">
        <x:v>Final Outcome</x:v>
      </x:c>
      <x:c r="D1614" s="72" t="n">
        <x:v>45622</x:v>
      </x:c>
      <x:c r="E1614" s="72" t="n">
        <x:v>45610</x:v>
      </x:c>
      <x:c r="F1614" s="69" t="str">
        <x:v>Completed</x:v>
      </x:c>
      <x:c r="G1614" s="69" t="str">
        <x:v>Yes</x:v>
      </x:c>
      <x:c r="H1614" s="69" t="str">
        <x:v>Accepted</x:v>
      </x:c>
      <x:c r="I1614" s="69" t="str">
        <x:v>Outcome</x:v>
      </x:c>
      <x:c r="J1614" s="76" t="n">
        <x:f>IF(E1614&lt;&gt;"",MAX(0,E1614-D1614),IF(F1614="Overdue",MAX(0,'START_HERE'!$B$7-D1614),0))</x:f>
        <x:v>0</x:v>
      </x:c>
    </x:row>
    <x:row r="1615" ht="18" customHeight="1">
      <x:c r="A1615" s="69" t="str">
        <x:v>MLS-001614</x:v>
      </x:c>
      <x:c r="B1615" s="69" t="str">
        <x:v>AGR-00548</x:v>
      </x:c>
      <x:c r="C1615" s="69" t="str">
        <x:v>Service Target</x:v>
      </x:c>
      <x:c r="D1615" s="72" t="n">
        <x:v>45695</x:v>
      </x:c>
      <x:c r="E1615" s="72" t="n">
        <x:v>45712</x:v>
      </x:c>
      <x:c r="F1615" s="69" t="str">
        <x:v>Completed</x:v>
      </x:c>
      <x:c r="G1615" s="69" t="str">
        <x:v>Yes</x:v>
      </x:c>
      <x:c r="H1615" s="69" t="str">
        <x:v>Accepted</x:v>
      </x:c>
      <x:c r="I1615" s="69" t="str">
        <x:v>Financial</x:v>
      </x:c>
      <x:c r="J1615" s="76" t="n">
        <x:f>IF(E1615&lt;&gt;"",MAX(0,E1615-D1615),IF(F1615="Overdue",MAX(0,'START_HERE'!$B$7-D1615),0))</x:f>
        <x:v>17</x:v>
      </x:c>
    </x:row>
    <x:row r="1616" ht="18" customHeight="1">
      <x:c r="A1616" s="69" t="str">
        <x:v>MLS-001615</x:v>
      </x:c>
      <x:c r="B1616" s="69" t="str">
        <x:v>AGR-00548</x:v>
      </x:c>
      <x:c r="C1616" s="69" t="str">
        <x:v>Progress Report</x:v>
      </x:c>
      <x:c r="D1616" s="72" t="n">
        <x:v>45768</x:v>
      </x:c>
      <x:c r="E1616" s="72" t="n">
        <x:v>45778</x:v>
      </x:c>
      <x:c r="F1616" s="69" t="str">
        <x:v>Completed</x:v>
      </x:c>
      <x:c r="G1616" s="69" t="str">
        <x:v>Yes</x:v>
      </x:c>
      <x:c r="H1616" s="69" t="str">
        <x:v>Follow-up Required</x:v>
      </x:c>
      <x:c r="I1616" s="69" t="str">
        <x:v>Outcome</x:v>
      </x:c>
      <x:c r="J1616" s="76" t="n">
        <x:f>IF(E1616&lt;&gt;"",MAX(0,E1616-D1616),IF(F1616="Overdue",MAX(0,'START_HERE'!$B$7-D1616),0))</x:f>
        <x:v>10</x:v>
      </x:c>
    </x:row>
    <x:row r="1617" ht="18" customHeight="1">
      <x:c r="A1617" s="69" t="str">
        <x:v>MLS-001616</x:v>
      </x:c>
      <x:c r="B1617" s="69" t="str">
        <x:v>AGR-00548</x:v>
      </x:c>
      <x:c r="C1617" s="69" t="str">
        <x:v>Service Target</x:v>
      </x:c>
      <x:c r="D1617" s="72" t="n">
        <x:v>45841</x:v>
      </x:c>
      <x:c r="E1617" s="72" t="n">
        <x:v>45866</x:v>
      </x:c>
      <x:c r="F1617" s="69" t="str">
        <x:v>Completed</x:v>
      </x:c>
      <x:c r="G1617" s="69" t="str">
        <x:v>Yes</x:v>
      </x:c>
      <x:c r="H1617" s="69" t="str">
        <x:v>Accepted</x:v>
      </x:c>
      <x:c r="I1617" s="69" t="str">
        <x:v>Compliance</x:v>
      </x:c>
      <x:c r="J1617" s="76" t="n">
        <x:f>IF(E1617&lt;&gt;"",MAX(0,E1617-D1617),IF(F1617="Overdue",MAX(0,'START_HERE'!$B$7-D1617),0))</x:f>
        <x:v>25</x:v>
      </x:c>
    </x:row>
    <x:row r="1618" ht="18" customHeight="1">
      <x:c r="A1618" s="69" t="str">
        <x:v>MLS-001617</x:v>
      </x:c>
      <x:c r="B1618" s="69" t="str">
        <x:v>AGR-00549</x:v>
      </x:c>
      <x:c r="C1618" s="69" t="str">
        <x:v>Service Target</x:v>
      </x:c>
      <x:c r="D1618" s="72" t="n">
        <x:v>45866</x:v>
      </x:c>
      <x:c r="E1618" s="72" t="n">
        <x:v>45852</x:v>
      </x:c>
      <x:c r="F1618" s="69" t="str">
        <x:v>Completed</x:v>
      </x:c>
      <x:c r="G1618" s="69" t="str">
        <x:v>Yes</x:v>
      </x:c>
      <x:c r="H1618" s="69" t="str">
        <x:v>Accepted</x:v>
      </x:c>
      <x:c r="I1618" s="69" t="str">
        <x:v>Program Delivery</x:v>
      </x:c>
      <x:c r="J1618" s="76" t="n">
        <x:f>IF(E1618&lt;&gt;"",MAX(0,E1618-D1618),IF(F1618="Overdue",MAX(0,'START_HERE'!$B$7-D1618),0))</x:f>
        <x:v>0</x:v>
      </x:c>
    </x:row>
    <x:row r="1619" ht="18" customHeight="1">
      <x:c r="A1619" s="69" t="str">
        <x:v>MLS-001618</x:v>
      </x:c>
      <x:c r="B1619" s="69" t="str">
        <x:v>AGR-00549</x:v>
      </x:c>
      <x:c r="C1619" s="69" t="str">
        <x:v>Progress Report</x:v>
      </x:c>
      <x:c r="D1619" s="72" t="n">
        <x:v>46012</x:v>
      </x:c>
      <x:c r="E1619" s="72" t="n">
        <x:v>46013</x:v>
      </x:c>
      <x:c r="F1619" s="69" t="str">
        <x:v>Completed</x:v>
      </x:c>
      <x:c r="G1619" s="69" t="str">
        <x:v>Yes</x:v>
      </x:c>
      <x:c r="H1619" s="69" t="str">
        <x:v>Follow-up Required</x:v>
      </x:c>
      <x:c r="I1619" s="69" t="str">
        <x:v>Financial</x:v>
      </x:c>
      <x:c r="J1619" s="76" t="n">
        <x:f>IF(E1619&lt;&gt;"",MAX(0,E1619-D1619),IF(F1619="Overdue",MAX(0,'START_HERE'!$B$7-D1619),0))</x:f>
        <x:v>1</x:v>
      </x:c>
    </x:row>
    <x:row r="1620" ht="18" customHeight="1">
      <x:c r="A1620" s="69" t="str">
        <x:v>MLS-001619</x:v>
      </x:c>
      <x:c r="B1620" s="69" t="str">
        <x:v>AGR-00549</x:v>
      </x:c>
      <x:c r="C1620" s="69" t="str">
        <x:v>Final Outcome</x:v>
      </x:c>
      <x:c r="D1620" s="72" t="n">
        <x:v>46158</x:v>
      </x:c>
      <x:c r="E1620" s="72" t="n">
        <x:v>46182</x:v>
      </x:c>
      <x:c r="F1620" s="69" t="str">
        <x:v>Completed</x:v>
      </x:c>
      <x:c r="G1620" s="69" t="str">
        <x:v>Yes</x:v>
      </x:c>
      <x:c r="H1620" s="69" t="str">
        <x:v>Accepted</x:v>
      </x:c>
      <x:c r="I1620" s="69" t="str">
        <x:v>Compliance</x:v>
      </x:c>
      <x:c r="J1620" s="76" t="n">
        <x:f>IF(E1620&lt;&gt;"",MAX(0,E1620-D1620),IF(F1620="Overdue",MAX(0,'START_HERE'!$B$7-D1620),0))</x:f>
        <x:v>24</x:v>
      </x:c>
    </x:row>
    <x:row r="1621" ht="18" customHeight="1">
      <x:c r="A1621" s="69" t="str">
        <x:v>MLS-001620</x:v>
      </x:c>
      <x:c r="B1621" s="69" t="str">
        <x:v>AGR-00549</x:v>
      </x:c>
      <x:c r="C1621" s="69" t="str">
        <x:v>Service Target</x:v>
      </x:c>
      <x:c r="D1621" s="72" t="n">
        <x:v>46304</x:v>
      </x:c>
      <x:c r="E1621" s="72"/>
      <x:c r="F1621" s="69" t="str">
        <x:v>Not Due</x:v>
      </x:c>
      <x:c r="G1621" s="69" t="str">
        <x:v>No</x:v>
      </x:c>
      <x:c r="H1621" s="69" t="str">
        <x:v>Not Reviewed</x:v>
      </x:c>
      <x:c r="I1621" s="69" t="str">
        <x:v>Financial</x:v>
      </x:c>
      <x:c r="J1621" s="76" t="n">
        <x:f>IF(E1621&lt;&gt;"",MAX(0,E1621-D1621),IF(F1621="Overdue",MAX(0,'START_HERE'!$B$7-D1621),0))</x:f>
        <x:v>0</x:v>
      </x:c>
    </x:row>
    <x:row r="1622" ht="18" customHeight="1">
      <x:c r="A1622" s="69" t="str">
        <x:v>MLS-001621</x:v>
      </x:c>
      <x:c r="B1622" s="69" t="str">
        <x:v>AGR-00550</x:v>
      </x:c>
      <x:c r="C1622" s="69" t="str">
        <x:v>Progress Report</x:v>
      </x:c>
      <x:c r="D1622" s="72" t="n">
        <x:v>46222</x:v>
      </x:c>
      <x:c r="E1622" s="72" t="n">
        <x:v>46226</x:v>
      </x:c>
      <x:c r="F1622" s="69" t="str">
        <x:v>Completed</x:v>
      </x:c>
      <x:c r="G1622" s="69" t="str">
        <x:v>Yes</x:v>
      </x:c>
      <x:c r="H1622" s="69" t="str">
        <x:v>Accepted</x:v>
      </x:c>
      <x:c r="I1622" s="69" t="str">
        <x:v>Compliance</x:v>
      </x:c>
      <x:c r="J1622" s="76" t="n">
        <x:f>IF(E1622&lt;&gt;"",MAX(0,E1622-D1622),IF(F1622="Overdue",MAX(0,'START_HERE'!$B$7-D1622),0))</x:f>
        <x:v>4</x:v>
      </x:c>
    </x:row>
    <x:row r="1623" ht="18" customHeight="1">
      <x:c r="A1623" s="69" t="str">
        <x:v>MLS-001622</x:v>
      </x:c>
      <x:c r="B1623" s="69" t="str">
        <x:v>AGR-00550</x:v>
      </x:c>
      <x:c r="C1623" s="69" t="str">
        <x:v>Financial Report</x:v>
      </x:c>
      <x:c r="D1623" s="72" t="n">
        <x:v>46314</x:v>
      </x:c>
      <x:c r="E1623" s="72"/>
      <x:c r="F1623" s="69" t="str">
        <x:v>Not Due</x:v>
      </x:c>
      <x:c r="G1623" s="69" t="str">
        <x:v>No</x:v>
      </x:c>
      <x:c r="H1623" s="69" t="str">
        <x:v>Not Reviewed</x:v>
      </x:c>
      <x:c r="I1623" s="69" t="str">
        <x:v>Compliance</x:v>
      </x:c>
      <x:c r="J1623" s="76" t="n">
        <x:f>IF(E1623&lt;&gt;"",MAX(0,E1623-D1623),IF(F1623="Overdue",MAX(0,'START_HERE'!$B$7-D1623),0))</x:f>
        <x:v>0</x:v>
      </x:c>
    </x:row>
    <x:row r="1624" ht="18" customHeight="1">
      <x:c r="A1624" s="69" t="str">
        <x:v>MLS-001623</x:v>
      </x:c>
      <x:c r="B1624" s="69" t="str">
        <x:v>AGR-00550</x:v>
      </x:c>
      <x:c r="C1624" s="69" t="str">
        <x:v>Financial Report</x:v>
      </x:c>
      <x:c r="D1624" s="72" t="n">
        <x:v>46405</x:v>
      </x:c>
      <x:c r="E1624" s="72"/>
      <x:c r="F1624" s="69" t="str">
        <x:v>Not Due</x:v>
      </x:c>
      <x:c r="G1624" s="69" t="str">
        <x:v>No</x:v>
      </x:c>
      <x:c r="H1624" s="69" t="str">
        <x:v>Not Reviewed</x:v>
      </x:c>
      <x:c r="I1624" s="69" t="str">
        <x:v>Outcome</x:v>
      </x:c>
      <x:c r="J1624" s="76" t="n">
        <x:f>IF(E1624&lt;&gt;"",MAX(0,E1624-D1624),IF(F1624="Overdue",MAX(0,'START_HERE'!$B$7-D1624),0))</x:f>
        <x:v>0</x:v>
      </x:c>
    </x:row>
    <x:row r="1625" ht="18" customHeight="1">
      <x:c r="A1625" s="69" t="str">
        <x:v>MLS-001624</x:v>
      </x:c>
      <x:c r="B1625" s="69" t="str">
        <x:v>AGR-00551</x:v>
      </x:c>
      <x:c r="C1625" s="69" t="str">
        <x:v>Service Target</x:v>
      </x:c>
      <x:c r="D1625" s="72" t="n">
        <x:v>45975</x:v>
      </x:c>
      <x:c r="E1625" s="72"/>
      <x:c r="F1625" s="69" t="str">
        <x:v>Overdue</x:v>
      </x:c>
      <x:c r="G1625" s="69" t="str">
        <x:v>No</x:v>
      </x:c>
      <x:c r="H1625" s="69" t="str">
        <x:v>Not Reviewed</x:v>
      </x:c>
      <x:c r="I1625" s="69" t="str">
        <x:v>Compliance</x:v>
      </x:c>
      <x:c r="J1625" s="76" t="n">
        <x:f>IF(E1625&lt;&gt;"",MAX(0,E1625-D1625),IF(F1625="Overdue",MAX(0,'START_HERE'!$B$7-D1625),0))</x:f>
        <x:v>290</x:v>
      </x:c>
    </x:row>
    <x:row r="1626" ht="18" customHeight="1">
      <x:c r="A1626" s="69" t="str">
        <x:v>MLS-001625</x:v>
      </x:c>
      <x:c r="B1626" s="69" t="str">
        <x:v>AGR-00551</x:v>
      </x:c>
      <x:c r="C1626" s="69" t="str">
        <x:v>Financial Report</x:v>
      </x:c>
      <x:c r="D1626" s="72" t="n">
        <x:v>46121</x:v>
      </x:c>
      <x:c r="E1626" s="72" t="n">
        <x:v>46108</x:v>
      </x:c>
      <x:c r="F1626" s="69" t="str">
        <x:v>Completed</x:v>
      </x:c>
      <x:c r="G1626" s="69" t="str">
        <x:v>Yes</x:v>
      </x:c>
      <x:c r="H1626" s="69" t="str">
        <x:v>Accepted</x:v>
      </x:c>
      <x:c r="I1626" s="69" t="str">
        <x:v>Program Delivery</x:v>
      </x:c>
      <x:c r="J1626" s="76" t="n">
        <x:f>IF(E1626&lt;&gt;"",MAX(0,E1626-D1626),IF(F1626="Overdue",MAX(0,'START_HERE'!$B$7-D1626),0))</x:f>
        <x:v>0</x:v>
      </x:c>
    </x:row>
    <x:row r="1627" ht="18" customHeight="1">
      <x:c r="A1627" s="69" t="str">
        <x:v>MLS-001626</x:v>
      </x:c>
      <x:c r="B1627" s="69" t="str">
        <x:v>AGR-00551</x:v>
      </x:c>
      <x:c r="C1627" s="69" t="str">
        <x:v>Progress Report</x:v>
      </x:c>
      <x:c r="D1627" s="72" t="n">
        <x:v>46267</x:v>
      </x:c>
      <x:c r="E1627" s="72"/>
      <x:c r="F1627" s="69" t="str">
        <x:v>Not Due</x:v>
      </x:c>
      <x:c r="G1627" s="69" t="str">
        <x:v>No</x:v>
      </x:c>
      <x:c r="H1627" s="69" t="str">
        <x:v>Not Reviewed</x:v>
      </x:c>
      <x:c r="I1627" s="69" t="str">
        <x:v>Compliance</x:v>
      </x:c>
      <x:c r="J1627" s="76" t="n">
        <x:f>IF(E1627&lt;&gt;"",MAX(0,E1627-D1627),IF(F1627="Overdue",MAX(0,'START_HERE'!$B$7-D1627),0))</x:f>
        <x:v>0</x:v>
      </x:c>
    </x:row>
    <x:row r="1628" ht="18" customHeight="1">
      <x:c r="A1628" s="69" t="str">
        <x:v>MLS-001627</x:v>
      </x:c>
      <x:c r="B1628" s="69" t="str">
        <x:v>AGR-00551</x:v>
      </x:c>
      <x:c r="C1628" s="69" t="str">
        <x:v>Final Outcome</x:v>
      </x:c>
      <x:c r="D1628" s="72" t="n">
        <x:v>46413</x:v>
      </x:c>
      <x:c r="E1628" s="72"/>
      <x:c r="F1628" s="69" t="str">
        <x:v>Not Due</x:v>
      </x:c>
      <x:c r="G1628" s="69" t="str">
        <x:v>No</x:v>
      </x:c>
      <x:c r="H1628" s="69" t="str">
        <x:v>Not Reviewed</x:v>
      </x:c>
      <x:c r="I1628" s="69" t="str">
        <x:v>Outcome</x:v>
      </x:c>
      <x:c r="J1628" s="76" t="n">
        <x:f>IF(E1628&lt;&gt;"",MAX(0,E1628-D1628),IF(F1628="Overdue",MAX(0,'START_HERE'!$B$7-D1628),0))</x:f>
        <x:v>0</x:v>
      </x:c>
    </x:row>
    <x:row r="1629" ht="18" customHeight="1">
      <x:c r="A1629" s="69" t="str">
        <x:v>MLS-001628</x:v>
      </x:c>
      <x:c r="B1629" s="69" t="str">
        <x:v>AGR-00552</x:v>
      </x:c>
      <x:c r="C1629" s="69" t="str">
        <x:v>Final Outcome</x:v>
      </x:c>
      <x:c r="D1629" s="72" t="n">
        <x:v>46273</x:v>
      </x:c>
      <x:c r="E1629" s="72"/>
      <x:c r="F1629" s="69" t="str">
        <x:v>Not Due</x:v>
      </x:c>
      <x:c r="G1629" s="69" t="str">
        <x:v>No</x:v>
      </x:c>
      <x:c r="H1629" s="69" t="str">
        <x:v>Not Reviewed</x:v>
      </x:c>
      <x:c r="I1629" s="69" t="str">
        <x:v>Financial</x:v>
      </x:c>
      <x:c r="J1629" s="76" t="n">
        <x:f>IF(E1629&lt;&gt;"",MAX(0,E1629-D1629),IF(F1629="Overdue",MAX(0,'START_HERE'!$B$7-D1629),0))</x:f>
        <x:v>0</x:v>
      </x:c>
    </x:row>
    <x:row r="1630" ht="18" customHeight="1">
      <x:c r="A1630" s="69" t="str">
        <x:v>MLS-001629</x:v>
      </x:c>
      <x:c r="B1630" s="69" t="str">
        <x:v>AGR-00552</x:v>
      </x:c>
      <x:c r="C1630" s="69" t="str">
        <x:v>Final Outcome</x:v>
      </x:c>
      <x:c r="D1630" s="72" t="n">
        <x:v>46346</x:v>
      </x:c>
      <x:c r="E1630" s="72"/>
      <x:c r="F1630" s="69" t="str">
        <x:v>Not Due</x:v>
      </x:c>
      <x:c r="G1630" s="69" t="str">
        <x:v>No</x:v>
      </x:c>
      <x:c r="H1630" s="69" t="str">
        <x:v>Not Reviewed</x:v>
      </x:c>
      <x:c r="I1630" s="69" t="str">
        <x:v>Program Delivery</x:v>
      </x:c>
      <x:c r="J1630" s="76" t="n">
        <x:f>IF(E1630&lt;&gt;"",MAX(0,E1630-D1630),IF(F1630="Overdue",MAX(0,'START_HERE'!$B$7-D1630),0))</x:f>
        <x:v>0</x:v>
      </x:c>
    </x:row>
    <x:row r="1631" ht="18" customHeight="1">
      <x:c r="A1631" s="69" t="str">
        <x:v>MLS-001630</x:v>
      </x:c>
      <x:c r="B1631" s="69" t="str">
        <x:v>AGR-00552</x:v>
      </x:c>
      <x:c r="C1631" s="69" t="str">
        <x:v>Service Target</x:v>
      </x:c>
      <x:c r="D1631" s="72" t="n">
        <x:v>46419</x:v>
      </x:c>
      <x:c r="E1631" s="72"/>
      <x:c r="F1631" s="69" t="str">
        <x:v>Not Due</x:v>
      </x:c>
      <x:c r="G1631" s="69" t="str">
        <x:v>No</x:v>
      </x:c>
      <x:c r="H1631" s="69" t="str">
        <x:v>Not Reviewed</x:v>
      </x:c>
      <x:c r="I1631" s="69" t="str">
        <x:v>Outcome</x:v>
      </x:c>
      <x:c r="J1631" s="76" t="n">
        <x:f>IF(E1631&lt;&gt;"",MAX(0,E1631-D1631),IF(F1631="Overdue",MAX(0,'START_HERE'!$B$7-D1631),0))</x:f>
        <x:v>0</x:v>
      </x:c>
    </x:row>
    <x:row r="1632" ht="18" customHeight="1">
      <x:c r="A1632" s="69" t="str">
        <x:v>MLS-001631</x:v>
      </x:c>
      <x:c r="B1632" s="69" t="str">
        <x:v>AGR-00552</x:v>
      </x:c>
      <x:c r="C1632" s="69" t="str">
        <x:v>Final Outcome</x:v>
      </x:c>
      <x:c r="D1632" s="72" t="n">
        <x:v>46492</x:v>
      </x:c>
      <x:c r="E1632" s="72"/>
      <x:c r="F1632" s="69" t="str">
        <x:v>Not Due</x:v>
      </x:c>
      <x:c r="G1632" s="69" t="str">
        <x:v>No</x:v>
      </x:c>
      <x:c r="H1632" s="69" t="str">
        <x:v>Not Reviewed</x:v>
      </x:c>
      <x:c r="I1632" s="69" t="str">
        <x:v>Compliance</x:v>
      </x:c>
      <x:c r="J1632" s="76" t="n">
        <x:f>IF(E1632&lt;&gt;"",MAX(0,E1632-D1632),IF(F1632="Overdue",MAX(0,'START_HERE'!$B$7-D1632),0))</x:f>
        <x:v>0</x:v>
      </x:c>
    </x:row>
    <x:row r="1633" ht="18" customHeight="1">
      <x:c r="A1633" s="69" t="str">
        <x:v>MLS-001632</x:v>
      </x:c>
      <x:c r="B1633" s="69" t="str">
        <x:v>AGR-00553</x:v>
      </x:c>
      <x:c r="C1633" s="69" t="str">
        <x:v>Final Outcome</x:v>
      </x:c>
      <x:c r="D1633" s="72" t="n">
        <x:v>46088</x:v>
      </x:c>
      <x:c r="E1633" s="72" t="n">
        <x:v>46082</x:v>
      </x:c>
      <x:c r="F1633" s="69" t="str">
        <x:v>Completed</x:v>
      </x:c>
      <x:c r="G1633" s="69" t="str">
        <x:v>Yes</x:v>
      </x:c>
      <x:c r="H1633" s="69" t="str">
        <x:v>Follow-up Required</x:v>
      </x:c>
      <x:c r="I1633" s="69" t="str">
        <x:v>Program Delivery</x:v>
      </x:c>
      <x:c r="J1633" s="76" t="n">
        <x:f>IF(E1633&lt;&gt;"",MAX(0,E1633-D1633),IF(F1633="Overdue",MAX(0,'START_HERE'!$B$7-D1633),0))</x:f>
        <x:v>0</x:v>
      </x:c>
    </x:row>
    <x:row r="1634" ht="18" customHeight="1">
      <x:c r="A1634" s="69" t="str">
        <x:v>MLS-001633</x:v>
      </x:c>
      <x:c r="B1634" s="69" t="str">
        <x:v>AGR-00553</x:v>
      </x:c>
      <x:c r="C1634" s="69" t="str">
        <x:v>Financial Report</x:v>
      </x:c>
      <x:c r="D1634" s="72" t="n">
        <x:v>46234</x:v>
      </x:c>
      <x:c r="E1634" s="72" t="n">
        <x:v>46219</x:v>
      </x:c>
      <x:c r="F1634" s="69" t="str">
        <x:v>Completed</x:v>
      </x:c>
      <x:c r="G1634" s="69" t="str">
        <x:v>Yes</x:v>
      </x:c>
      <x:c r="H1634" s="69" t="str">
        <x:v>Accepted</x:v>
      </x:c>
      <x:c r="I1634" s="69" t="str">
        <x:v>Compliance</x:v>
      </x:c>
      <x:c r="J1634" s="76" t="n">
        <x:f>IF(E1634&lt;&gt;"",MAX(0,E1634-D1634),IF(F1634="Overdue",MAX(0,'START_HERE'!$B$7-D1634),0))</x:f>
        <x:v>0</x:v>
      </x:c>
    </x:row>
    <x:row r="1635" ht="18" customHeight="1">
      <x:c r="A1635" s="69" t="str">
        <x:v>MLS-001634</x:v>
      </x:c>
      <x:c r="B1635" s="69" t="str">
        <x:v>AGR-00553</x:v>
      </x:c>
      <x:c r="C1635" s="69" t="str">
        <x:v>Progress Report</x:v>
      </x:c>
      <x:c r="D1635" s="72" t="n">
        <x:v>46380</x:v>
      </x:c>
      <x:c r="E1635" s="72"/>
      <x:c r="F1635" s="69" t="str">
        <x:v>Not Due</x:v>
      </x:c>
      <x:c r="G1635" s="69" t="str">
        <x:v>No</x:v>
      </x:c>
      <x:c r="H1635" s="69" t="str">
        <x:v>Not Reviewed</x:v>
      </x:c>
      <x:c r="I1635" s="69" t="str">
        <x:v>Program Delivery</x:v>
      </x:c>
      <x:c r="J1635" s="76" t="n">
        <x:f>IF(E1635&lt;&gt;"",MAX(0,E1635-D1635),IF(F1635="Overdue",MAX(0,'START_HERE'!$B$7-D1635),0))</x:f>
        <x:v>0</x:v>
      </x:c>
    </x:row>
    <x:row r="1636" ht="18" customHeight="1">
      <x:c r="A1636" s="69" t="str">
        <x:v>MLS-001635</x:v>
      </x:c>
      <x:c r="B1636" s="69" t="str">
        <x:v>AGR-00553</x:v>
      </x:c>
      <x:c r="C1636" s="69" t="str">
        <x:v>Final Outcome</x:v>
      </x:c>
      <x:c r="D1636" s="72" t="n">
        <x:v>46526</x:v>
      </x:c>
      <x:c r="E1636" s="72"/>
      <x:c r="F1636" s="69" t="str">
        <x:v>Not Due</x:v>
      </x:c>
      <x:c r="G1636" s="69" t="str">
        <x:v>No</x:v>
      </x:c>
      <x:c r="H1636" s="69" t="str">
        <x:v>Not Reviewed</x:v>
      </x:c>
      <x:c r="I1636" s="69" t="str">
        <x:v>Program Delivery</x:v>
      </x:c>
      <x:c r="J1636" s="76" t="n">
        <x:f>IF(E1636&lt;&gt;"",MAX(0,E1636-D1636),IF(F1636="Overdue",MAX(0,'START_HERE'!$B$7-D1636),0))</x:f>
        <x:v>0</x:v>
      </x:c>
    </x:row>
    <x:row r="1637" ht="18" customHeight="1">
      <x:c r="A1637" s="69" t="str">
        <x:v>MLS-001636</x:v>
      </x:c>
      <x:c r="B1637" s="69" t="str">
        <x:v>AGR-00554</x:v>
      </x:c>
      <x:c r="C1637" s="69" t="str">
        <x:v>Final Outcome</x:v>
      </x:c>
      <x:c r="D1637" s="72" t="n">
        <x:v>45463</x:v>
      </x:c>
      <x:c r="E1637" s="72" t="n">
        <x:v>45452</x:v>
      </x:c>
      <x:c r="F1637" s="69" t="str">
        <x:v>Completed</x:v>
      </x:c>
      <x:c r="G1637" s="69" t="str">
        <x:v>Yes</x:v>
      </x:c>
      <x:c r="H1637" s="69" t="str">
        <x:v>Follow-up Required</x:v>
      </x:c>
      <x:c r="I1637" s="69" t="str">
        <x:v>Program Delivery</x:v>
      </x:c>
      <x:c r="J1637" s="76" t="n">
        <x:f>IF(E1637&lt;&gt;"",MAX(0,E1637-D1637),IF(F1637="Overdue",MAX(0,'START_HERE'!$B$7-D1637),0))</x:f>
        <x:v>0</x:v>
      </x:c>
    </x:row>
    <x:row r="1638" ht="18" customHeight="1">
      <x:c r="A1638" s="69" t="str">
        <x:v>MLS-001637</x:v>
      </x:c>
      <x:c r="B1638" s="69" t="str">
        <x:v>AGR-00554</x:v>
      </x:c>
      <x:c r="C1638" s="69" t="str">
        <x:v>Service Target</x:v>
      </x:c>
      <x:c r="D1638" s="72" t="n">
        <x:v>45536</x:v>
      </x:c>
      <x:c r="E1638" s="72"/>
      <x:c r="F1638" s="69" t="str">
        <x:v>Overdue</x:v>
      </x:c>
      <x:c r="G1638" s="69" t="str">
        <x:v>No</x:v>
      </x:c>
      <x:c r="H1638" s="69" t="str">
        <x:v>Not Reviewed</x:v>
      </x:c>
      <x:c r="I1638" s="69" t="str">
        <x:v>Program Delivery</x:v>
      </x:c>
      <x:c r="J1638" s="76" t="n">
        <x:f>IF(E1638&lt;&gt;"",MAX(0,E1638-D1638),IF(F1638="Overdue",MAX(0,'START_HERE'!$B$7-D1638),0))</x:f>
        <x:v>729</x:v>
      </x:c>
    </x:row>
    <x:row r="1639" ht="18" customHeight="1">
      <x:c r="A1639" s="69" t="str">
        <x:v>MLS-001638</x:v>
      </x:c>
      <x:c r="B1639" s="69" t="str">
        <x:v>AGR-00554</x:v>
      </x:c>
      <x:c r="C1639" s="69" t="str">
        <x:v>Progress Report</x:v>
      </x:c>
      <x:c r="D1639" s="72" t="n">
        <x:v>45609</x:v>
      </x:c>
      <x:c r="E1639" s="72"/>
      <x:c r="F1639" s="69" t="str">
        <x:v>Overdue</x:v>
      </x:c>
      <x:c r="G1639" s="69" t="str">
        <x:v>No</x:v>
      </x:c>
      <x:c r="H1639" s="69" t="str">
        <x:v>Not Reviewed</x:v>
      </x:c>
      <x:c r="I1639" s="69" t="str">
        <x:v>Outcome</x:v>
      </x:c>
      <x:c r="J1639" s="76" t="n">
        <x:f>IF(E1639&lt;&gt;"",MAX(0,E1639-D1639),IF(F1639="Overdue",MAX(0,'START_HERE'!$B$7-D1639),0))</x:f>
        <x:v>656</x:v>
      </x:c>
    </x:row>
    <x:row r="1640" ht="18" customHeight="1">
      <x:c r="A1640" s="69" t="str">
        <x:v>MLS-001639</x:v>
      </x:c>
      <x:c r="B1640" s="69" t="str">
        <x:v>AGR-00554</x:v>
      </x:c>
      <x:c r="C1640" s="69" t="str">
        <x:v>Progress Report</x:v>
      </x:c>
      <x:c r="D1640" s="72" t="n">
        <x:v>45682</x:v>
      </x:c>
      <x:c r="E1640" s="72"/>
      <x:c r="F1640" s="69" t="str">
        <x:v>Overdue</x:v>
      </x:c>
      <x:c r="G1640" s="69" t="str">
        <x:v>No</x:v>
      </x:c>
      <x:c r="H1640" s="69" t="str">
        <x:v>Not Reviewed</x:v>
      </x:c>
      <x:c r="I1640" s="69" t="str">
        <x:v>Compliance</x:v>
      </x:c>
      <x:c r="J1640" s="76" t="n">
        <x:f>IF(E1640&lt;&gt;"",MAX(0,E1640-D1640),IF(F1640="Overdue",MAX(0,'START_HERE'!$B$7-D1640),0))</x:f>
        <x:v>583</x:v>
      </x:c>
    </x:row>
    <x:row r="1641" ht="18" customHeight="1">
      <x:c r="A1641" s="69" t="str">
        <x:v>MLS-001640</x:v>
      </x:c>
      <x:c r="B1641" s="69" t="str">
        <x:v>AGR-00555</x:v>
      </x:c>
      <x:c r="C1641" s="69" t="str">
        <x:v>Progress Report</x:v>
      </x:c>
      <x:c r="D1641" s="72" t="n">
        <x:v>45765</x:v>
      </x:c>
      <x:c r="E1641" s="72" t="n">
        <x:v>45789</x:v>
      </x:c>
      <x:c r="F1641" s="69" t="str">
        <x:v>Completed</x:v>
      </x:c>
      <x:c r="G1641" s="69" t="str">
        <x:v>Yes</x:v>
      </x:c>
      <x:c r="H1641" s="69" t="str">
        <x:v>Accepted</x:v>
      </x:c>
      <x:c r="I1641" s="69" t="str">
        <x:v>Outcome</x:v>
      </x:c>
      <x:c r="J1641" s="76" t="n">
        <x:f>IF(E1641&lt;&gt;"",MAX(0,E1641-D1641),IF(F1641="Overdue",MAX(0,'START_HERE'!$B$7-D1641),0))</x:f>
        <x:v>24</x:v>
      </x:c>
    </x:row>
    <x:row r="1642" ht="18" customHeight="1">
      <x:c r="A1642" s="69" t="str">
        <x:v>MLS-001641</x:v>
      </x:c>
      <x:c r="B1642" s="69" t="str">
        <x:v>AGR-00555</x:v>
      </x:c>
      <x:c r="C1642" s="69" t="str">
        <x:v>Service Target</x:v>
      </x:c>
      <x:c r="D1642" s="72" t="n">
        <x:v>45886</x:v>
      </x:c>
      <x:c r="E1642" s="72" t="n">
        <x:v>45889</x:v>
      </x:c>
      <x:c r="F1642" s="69" t="str">
        <x:v>Completed</x:v>
      </x:c>
      <x:c r="G1642" s="69" t="str">
        <x:v>Yes</x:v>
      </x:c>
      <x:c r="H1642" s="69" t="str">
        <x:v>Follow-up Required</x:v>
      </x:c>
      <x:c r="I1642" s="69" t="str">
        <x:v>Compliance</x:v>
      </x:c>
      <x:c r="J1642" s="76" t="n">
        <x:f>IF(E1642&lt;&gt;"",MAX(0,E1642-D1642),IF(F1642="Overdue",MAX(0,'START_HERE'!$B$7-D1642),0))</x:f>
        <x:v>3</x:v>
      </x:c>
    </x:row>
    <x:row r="1643" ht="18" customHeight="1">
      <x:c r="A1643" s="69" t="str">
        <x:v>MLS-001642</x:v>
      </x:c>
      <x:c r="B1643" s="69" t="str">
        <x:v>AGR-00556</x:v>
      </x:c>
      <x:c r="C1643" s="69" t="str">
        <x:v>Final Outcome</x:v>
      </x:c>
      <x:c r="D1643" s="72" t="n">
        <x:v>45811</x:v>
      </x:c>
      <x:c r="E1643" s="72" t="n">
        <x:v>45800</x:v>
      </x:c>
      <x:c r="F1643" s="69" t="str">
        <x:v>Completed</x:v>
      </x:c>
      <x:c r="G1643" s="69" t="str">
        <x:v>Yes</x:v>
      </x:c>
      <x:c r="H1643" s="69" t="str">
        <x:v>Follow-up Required</x:v>
      </x:c>
      <x:c r="I1643" s="69" t="str">
        <x:v>Financial</x:v>
      </x:c>
      <x:c r="J1643" s="76" t="n">
        <x:f>IF(E1643&lt;&gt;"",MAX(0,E1643-D1643),IF(F1643="Overdue",MAX(0,'START_HERE'!$B$7-D1643),0))</x:f>
        <x:v>0</x:v>
      </x:c>
    </x:row>
    <x:row r="1644" ht="18" customHeight="1">
      <x:c r="A1644" s="69" t="str">
        <x:v>MLS-001643</x:v>
      </x:c>
      <x:c r="B1644" s="69" t="str">
        <x:v>AGR-00556</x:v>
      </x:c>
      <x:c r="C1644" s="69" t="str">
        <x:v>Progress Report</x:v>
      </x:c>
      <x:c r="D1644" s="72" t="n">
        <x:v>45957</x:v>
      </x:c>
      <x:c r="E1644" s="72" t="n">
        <x:v>45974</x:v>
      </x:c>
      <x:c r="F1644" s="69" t="str">
        <x:v>Completed</x:v>
      </x:c>
      <x:c r="G1644" s="69" t="str">
        <x:v>Yes</x:v>
      </x:c>
      <x:c r="H1644" s="69" t="str">
        <x:v>Accepted</x:v>
      </x:c>
      <x:c r="I1644" s="69" t="str">
        <x:v>Compliance</x:v>
      </x:c>
      <x:c r="J1644" s="76" t="n">
        <x:f>IF(E1644&lt;&gt;"",MAX(0,E1644-D1644),IF(F1644="Overdue",MAX(0,'START_HERE'!$B$7-D1644),0))</x:f>
        <x:v>17</x:v>
      </x:c>
    </x:row>
    <x:row r="1645" ht="18" customHeight="1">
      <x:c r="A1645" s="69" t="str">
        <x:v>MLS-001644</x:v>
      </x:c>
      <x:c r="B1645" s="69" t="str">
        <x:v>AGR-00556</x:v>
      </x:c>
      <x:c r="C1645" s="69" t="str">
        <x:v>Progress Report</x:v>
      </x:c>
      <x:c r="D1645" s="72" t="n">
        <x:v>46103</x:v>
      </x:c>
      <x:c r="E1645" s="72"/>
      <x:c r="F1645" s="69" t="str">
        <x:v>Overdue</x:v>
      </x:c>
      <x:c r="G1645" s="69" t="str">
        <x:v>No</x:v>
      </x:c>
      <x:c r="H1645" s="69" t="str">
        <x:v>Not Reviewed</x:v>
      </x:c>
      <x:c r="I1645" s="69" t="str">
        <x:v>Program Delivery</x:v>
      </x:c>
      <x:c r="J1645" s="76" t="n">
        <x:f>IF(E1645&lt;&gt;"",MAX(0,E1645-D1645),IF(F1645="Overdue",MAX(0,'START_HERE'!$B$7-D1645),0))</x:f>
        <x:v>162</x:v>
      </x:c>
    </x:row>
    <x:row r="1646" ht="18" customHeight="1">
      <x:c r="A1646" s="69" t="str">
        <x:v>MLS-001645</x:v>
      </x:c>
      <x:c r="B1646" s="69" t="str">
        <x:v>AGR-00556</x:v>
      </x:c>
      <x:c r="C1646" s="69" t="str">
        <x:v>Financial Report</x:v>
      </x:c>
      <x:c r="D1646" s="72" t="n">
        <x:v>46249</x:v>
      </x:c>
      <x:c r="E1646" s="72" t="n">
        <x:v>46235</x:v>
      </x:c>
      <x:c r="F1646" s="69" t="str">
        <x:v>Completed</x:v>
      </x:c>
      <x:c r="G1646" s="69" t="str">
        <x:v>Yes</x:v>
      </x:c>
      <x:c r="H1646" s="69" t="str">
        <x:v>Follow-up Required</x:v>
      </x:c>
      <x:c r="I1646" s="69" t="str">
        <x:v>Compliance</x:v>
      </x:c>
      <x:c r="J1646" s="76" t="n">
        <x:f>IF(E1646&lt;&gt;"",MAX(0,E1646-D1646),IF(F1646="Overdue",MAX(0,'START_HERE'!$B$7-D1646),0))</x:f>
        <x:v>0</x:v>
      </x:c>
    </x:row>
    <x:row r="1647" ht="18" customHeight="1">
      <x:c r="A1647" s="69" t="str">
        <x:v>MLS-001646</x:v>
      </x:c>
      <x:c r="B1647" s="69" t="str">
        <x:v>AGR-00557</x:v>
      </x:c>
      <x:c r="C1647" s="69" t="str">
        <x:v>Final Outcome</x:v>
      </x:c>
      <x:c r="D1647" s="72" t="n">
        <x:v>46148</x:v>
      </x:c>
      <x:c r="E1647" s="72" t="n">
        <x:v>46162</x:v>
      </x:c>
      <x:c r="F1647" s="69" t="str">
        <x:v>Completed</x:v>
      </x:c>
      <x:c r="G1647" s="69" t="str">
        <x:v>Yes</x:v>
      </x:c>
      <x:c r="H1647" s="69" t="str">
        <x:v>Follow-up Required</x:v>
      </x:c>
      <x:c r="I1647" s="69" t="str">
        <x:v>Financial</x:v>
      </x:c>
      <x:c r="J1647" s="76" t="n">
        <x:f>IF(E1647&lt;&gt;"",MAX(0,E1647-D1647),IF(F1647="Overdue",MAX(0,'START_HERE'!$B$7-D1647),0))</x:f>
        <x:v>14</x:v>
      </x:c>
    </x:row>
    <x:row r="1648" ht="18" customHeight="1">
      <x:c r="A1648" s="69" t="str">
        <x:v>MLS-001647</x:v>
      </x:c>
      <x:c r="B1648" s="69" t="str">
        <x:v>AGR-00557</x:v>
      </x:c>
      <x:c r="C1648" s="69" t="str">
        <x:v>Service Target</x:v>
      </x:c>
      <x:c r="D1648" s="72" t="n">
        <x:v>46240</x:v>
      </x:c>
      <x:c r="E1648" s="72" t="n">
        <x:v>46238</x:v>
      </x:c>
      <x:c r="F1648" s="69" t="str">
        <x:v>Completed</x:v>
      </x:c>
      <x:c r="G1648" s="69" t="str">
        <x:v>Yes</x:v>
      </x:c>
      <x:c r="H1648" s="69" t="str">
        <x:v>Follow-up Required</x:v>
      </x:c>
      <x:c r="I1648" s="69" t="str">
        <x:v>Program Delivery</x:v>
      </x:c>
      <x:c r="J1648" s="76" t="n">
        <x:f>IF(E1648&lt;&gt;"",MAX(0,E1648-D1648),IF(F1648="Overdue",MAX(0,'START_HERE'!$B$7-D1648),0))</x:f>
        <x:v>0</x:v>
      </x:c>
    </x:row>
    <x:row r="1649" ht="18" customHeight="1">
      <x:c r="A1649" s="69" t="str">
        <x:v>MLS-001648</x:v>
      </x:c>
      <x:c r="B1649" s="69" t="str">
        <x:v>AGR-00557</x:v>
      </x:c>
      <x:c r="C1649" s="69" t="str">
        <x:v>Service Target</x:v>
      </x:c>
      <x:c r="D1649" s="72" t="n">
        <x:v>46331</x:v>
      </x:c>
      <x:c r="E1649" s="72"/>
      <x:c r="F1649" s="69" t="str">
        <x:v>Not Due</x:v>
      </x:c>
      <x:c r="G1649" s="69" t="str">
        <x:v>No</x:v>
      </x:c>
      <x:c r="H1649" s="69" t="str">
        <x:v>Not Reviewed</x:v>
      </x:c>
      <x:c r="I1649" s="69" t="str">
        <x:v>Compliance</x:v>
      </x:c>
      <x:c r="J1649" s="76" t="n">
        <x:f>IF(E1649&lt;&gt;"",MAX(0,E1649-D1649),IF(F1649="Overdue",MAX(0,'START_HERE'!$B$7-D1649),0))</x:f>
        <x:v>0</x:v>
      </x:c>
    </x:row>
    <x:row r="1650" ht="18" customHeight="1">
      <x:c r="A1650" s="69" t="str">
        <x:v>MLS-001649</x:v>
      </x:c>
      <x:c r="B1650" s="69" t="str">
        <x:v>AGR-00558</x:v>
      </x:c>
      <x:c r="C1650" s="69" t="str">
        <x:v>Final Outcome</x:v>
      </x:c>
      <x:c r="D1650" s="72" t="n">
        <x:v>46404</x:v>
      </x:c>
      <x:c r="E1650" s="72"/>
      <x:c r="F1650" s="69" t="str">
        <x:v>Not Due</x:v>
      </x:c>
      <x:c r="G1650" s="69" t="str">
        <x:v>No</x:v>
      </x:c>
      <x:c r="H1650" s="69" t="str">
        <x:v>Not Reviewed</x:v>
      </x:c>
      <x:c r="I1650" s="69" t="str">
        <x:v>Program Delivery</x:v>
      </x:c>
      <x:c r="J1650" s="76" t="n">
        <x:f>IF(E1650&lt;&gt;"",MAX(0,E1650-D1650),IF(F1650="Overdue",MAX(0,'START_HERE'!$B$7-D1650),0))</x:f>
        <x:v>0</x:v>
      </x:c>
    </x:row>
    <x:row r="1651" ht="18" customHeight="1">
      <x:c r="A1651" s="69" t="str">
        <x:v>MLS-001650</x:v>
      </x:c>
      <x:c r="B1651" s="69" t="str">
        <x:v>AGR-00558</x:v>
      </x:c>
      <x:c r="C1651" s="69" t="str">
        <x:v>Financial Report</x:v>
      </x:c>
      <x:c r="D1651" s="72" t="n">
        <x:v>46541</x:v>
      </x:c>
      <x:c r="E1651" s="72"/>
      <x:c r="F1651" s="69" t="str">
        <x:v>Not Due</x:v>
      </x:c>
      <x:c r="G1651" s="69" t="str">
        <x:v>No</x:v>
      </x:c>
      <x:c r="H1651" s="69" t="str">
        <x:v>Not Reviewed</x:v>
      </x:c>
      <x:c r="I1651" s="69" t="str">
        <x:v>Compliance</x:v>
      </x:c>
      <x:c r="J1651" s="76" t="n">
        <x:f>IF(E1651&lt;&gt;"",MAX(0,E1651-D1651),IF(F1651="Overdue",MAX(0,'START_HERE'!$B$7-D1651),0))</x:f>
        <x:v>0</x:v>
      </x:c>
    </x:row>
    <x:row r="1652" ht="18" customHeight="1">
      <x:c r="A1652" s="69" t="str">
        <x:v>MLS-001651</x:v>
      </x:c>
      <x:c r="B1652" s="69" t="str">
        <x:v>AGR-00558</x:v>
      </x:c>
      <x:c r="C1652" s="69" t="str">
        <x:v>Financial Report</x:v>
      </x:c>
      <x:c r="D1652" s="72" t="n">
        <x:v>46678</x:v>
      </x:c>
      <x:c r="E1652" s="72"/>
      <x:c r="F1652" s="69" t="str">
        <x:v>Not Due</x:v>
      </x:c>
      <x:c r="G1652" s="69" t="str">
        <x:v>No</x:v>
      </x:c>
      <x:c r="H1652" s="69" t="str">
        <x:v>Not Reviewed</x:v>
      </x:c>
      <x:c r="I1652" s="69" t="str">
        <x:v>Financial</x:v>
      </x:c>
      <x:c r="J1652" s="76" t="n">
        <x:f>IF(E1652&lt;&gt;"",MAX(0,E1652-D1652),IF(F1652="Overdue",MAX(0,'START_HERE'!$B$7-D1652),0))</x:f>
        <x:v>0</x:v>
      </x:c>
    </x:row>
    <x:row r="1653" ht="18" customHeight="1">
      <x:c r="A1653" s="69" t="str">
        <x:v>MLS-001652</x:v>
      </x:c>
      <x:c r="B1653" s="69" t="str">
        <x:v>AGR-00559</x:v>
      </x:c>
      <x:c r="C1653" s="69" t="str">
        <x:v>Progress Report</x:v>
      </x:c>
      <x:c r="D1653" s="72" t="n">
        <x:v>46339</x:v>
      </x:c>
      <x:c r="E1653" s="72"/>
      <x:c r="F1653" s="69" t="str">
        <x:v>Not Due</x:v>
      </x:c>
      <x:c r="G1653" s="69" t="str">
        <x:v>No</x:v>
      </x:c>
      <x:c r="H1653" s="69" t="str">
        <x:v>Not Reviewed</x:v>
      </x:c>
      <x:c r="I1653" s="69" t="str">
        <x:v>Compliance</x:v>
      </x:c>
      <x:c r="J1653" s="76" t="n">
        <x:f>IF(E1653&lt;&gt;"",MAX(0,E1653-D1653),IF(F1653="Overdue",MAX(0,'START_HERE'!$B$7-D1653),0))</x:f>
        <x:v>0</x:v>
      </x:c>
    </x:row>
    <x:row r="1654" ht="18" customHeight="1">
      <x:c r="A1654" s="69" t="str">
        <x:v>MLS-001653</x:v>
      </x:c>
      <x:c r="B1654" s="69" t="str">
        <x:v>AGR-00559</x:v>
      </x:c>
      <x:c r="C1654" s="69" t="str">
        <x:v>Final Outcome</x:v>
      </x:c>
      <x:c r="D1654" s="72" t="n">
        <x:v>46448</x:v>
      </x:c>
      <x:c r="E1654" s="72"/>
      <x:c r="F1654" s="69" t="str">
        <x:v>Not Due</x:v>
      </x:c>
      <x:c r="G1654" s="69" t="str">
        <x:v>No</x:v>
      </x:c>
      <x:c r="H1654" s="69" t="str">
        <x:v>Not Reviewed</x:v>
      </x:c>
      <x:c r="I1654" s="69" t="str">
        <x:v>Compliance</x:v>
      </x:c>
      <x:c r="J1654" s="76" t="n">
        <x:f>IF(E1654&lt;&gt;"",MAX(0,E1654-D1654),IF(F1654="Overdue",MAX(0,'START_HERE'!$B$7-D1654),0))</x:f>
        <x:v>0</x:v>
      </x:c>
    </x:row>
    <x:row r="1655" ht="18" customHeight="1">
      <x:c r="A1655" s="69" t="str">
        <x:v>MLS-001654</x:v>
      </x:c>
      <x:c r="B1655" s="69" t="str">
        <x:v>AGR-00559</x:v>
      </x:c>
      <x:c r="C1655" s="69" t="str">
        <x:v>Financial Report</x:v>
      </x:c>
      <x:c r="D1655" s="72" t="n">
        <x:v>46558</x:v>
      </x:c>
      <x:c r="E1655" s="72"/>
      <x:c r="F1655" s="69" t="str">
        <x:v>Not Due</x:v>
      </x:c>
      <x:c r="G1655" s="69" t="str">
        <x:v>No</x:v>
      </x:c>
      <x:c r="H1655" s="69" t="str">
        <x:v>Not Reviewed</x:v>
      </x:c>
      <x:c r="I1655" s="69" t="str">
        <x:v>Program Delivery</x:v>
      </x:c>
      <x:c r="J1655" s="76" t="n">
        <x:f>IF(E1655&lt;&gt;"",MAX(0,E1655-D1655),IF(F1655="Overdue",MAX(0,'START_HERE'!$B$7-D1655),0))</x:f>
        <x:v>0</x:v>
      </x:c>
    </x:row>
    <x:row r="1656" ht="18" customHeight="1">
      <x:c r="A1656" s="69" t="str">
        <x:v>MLS-001655</x:v>
      </x:c>
      <x:c r="B1656" s="69" t="str">
        <x:v>AGR-00559</x:v>
      </x:c>
      <x:c r="C1656" s="69" t="str">
        <x:v>Service Target</x:v>
      </x:c>
      <x:c r="D1656" s="72" t="n">
        <x:v>46667</x:v>
      </x:c>
      <x:c r="E1656" s="72"/>
      <x:c r="F1656" s="69" t="str">
        <x:v>Not Due</x:v>
      </x:c>
      <x:c r="G1656" s="69" t="str">
        <x:v>No</x:v>
      </x:c>
      <x:c r="H1656" s="69" t="str">
        <x:v>Not Reviewed</x:v>
      </x:c>
      <x:c r="I1656" s="69" t="str">
        <x:v>Outcome</x:v>
      </x:c>
      <x:c r="J1656" s="76" t="n">
        <x:f>IF(E1656&lt;&gt;"",MAX(0,E1656-D1656),IF(F1656="Overdue",MAX(0,'START_HERE'!$B$7-D1656),0))</x:f>
        <x:v>0</x:v>
      </x:c>
    </x:row>
    <x:row r="1657" ht="18" customHeight="1">
      <x:c r="A1657" s="69" t="str">
        <x:v>MLS-001656</x:v>
      </x:c>
      <x:c r="B1657" s="69" t="str">
        <x:v>AGR-00560</x:v>
      </x:c>
      <x:c r="C1657" s="69" t="str">
        <x:v>Final Outcome</x:v>
      </x:c>
      <x:c r="D1657" s="72" t="n">
        <x:v>46181</x:v>
      </x:c>
      <x:c r="E1657" s="72" t="n">
        <x:v>46170</x:v>
      </x:c>
      <x:c r="F1657" s="69" t="str">
        <x:v>Completed</x:v>
      </x:c>
      <x:c r="G1657" s="69" t="str">
        <x:v>Yes</x:v>
      </x:c>
      <x:c r="H1657" s="69" t="str">
        <x:v>Follow-up Required</x:v>
      </x:c>
      <x:c r="I1657" s="69" t="str">
        <x:v>Program Delivery</x:v>
      </x:c>
      <x:c r="J1657" s="76" t="n">
        <x:f>IF(E1657&lt;&gt;"",MAX(0,E1657-D1657),IF(F1657="Overdue",MAX(0,'START_HERE'!$B$7-D1657),0))</x:f>
        <x:v>0</x:v>
      </x:c>
    </x:row>
    <x:row r="1658" ht="18" customHeight="1">
      <x:c r="A1658" s="69" t="str">
        <x:v>MLS-001657</x:v>
      </x:c>
      <x:c r="B1658" s="69" t="str">
        <x:v>AGR-00560</x:v>
      </x:c>
      <x:c r="C1658" s="69" t="str">
        <x:v>Service Target</x:v>
      </x:c>
      <x:c r="D1658" s="72" t="n">
        <x:v>46273</x:v>
      </x:c>
      <x:c r="E1658" s="72"/>
      <x:c r="F1658" s="69" t="str">
        <x:v>Not Due</x:v>
      </x:c>
      <x:c r="G1658" s="69" t="str">
        <x:v>No</x:v>
      </x:c>
      <x:c r="H1658" s="69" t="str">
        <x:v>Not Reviewed</x:v>
      </x:c>
      <x:c r="I1658" s="69" t="str">
        <x:v>Compliance</x:v>
      </x:c>
      <x:c r="J1658" s="76" t="n">
        <x:f>IF(E1658&lt;&gt;"",MAX(0,E1658-D1658),IF(F1658="Overdue",MAX(0,'START_HERE'!$B$7-D1658),0))</x:f>
        <x:v>0</x:v>
      </x:c>
    </x:row>
    <x:row r="1659" ht="18" customHeight="1">
      <x:c r="A1659" s="69" t="str">
        <x:v>MLS-001658</x:v>
      </x:c>
      <x:c r="B1659" s="69" t="str">
        <x:v>AGR-00560</x:v>
      </x:c>
      <x:c r="C1659" s="69" t="str">
        <x:v>Financial Report</x:v>
      </x:c>
      <x:c r="D1659" s="72" t="n">
        <x:v>46364</x:v>
      </x:c>
      <x:c r="E1659" s="72"/>
      <x:c r="F1659" s="69" t="str">
        <x:v>Not Due</x:v>
      </x:c>
      <x:c r="G1659" s="69" t="str">
        <x:v>No</x:v>
      </x:c>
      <x:c r="H1659" s="69" t="str">
        <x:v>Not Reviewed</x:v>
      </x:c>
      <x:c r="I1659" s="69" t="str">
        <x:v>Program Delivery</x:v>
      </x:c>
      <x:c r="J1659" s="76" t="n">
        <x:f>IF(E1659&lt;&gt;"",MAX(0,E1659-D1659),IF(F1659="Overdue",MAX(0,'START_HERE'!$B$7-D1659),0))</x:f>
        <x:v>0</x:v>
      </x:c>
    </x:row>
    <x:row r="1660" ht="18" customHeight="1">
      <x:c r="A1660" s="69" t="str">
        <x:v>MLS-001659</x:v>
      </x:c>
      <x:c r="B1660" s="69" t="str">
        <x:v>AGR-00561</x:v>
      </x:c>
      <x:c r="C1660" s="69" t="str">
        <x:v>Progress Report</x:v>
      </x:c>
      <x:c r="D1660" s="72" t="n">
        <x:v>45500</x:v>
      </x:c>
      <x:c r="E1660" s="72" t="n">
        <x:v>45520</x:v>
      </x:c>
      <x:c r="F1660" s="69" t="str">
        <x:v>Completed</x:v>
      </x:c>
      <x:c r="G1660" s="69" t="str">
        <x:v>Yes</x:v>
      </x:c>
      <x:c r="H1660" s="69" t="str">
        <x:v>Accepted</x:v>
      </x:c>
      <x:c r="I1660" s="69" t="str">
        <x:v>Program Delivery</x:v>
      </x:c>
      <x:c r="J1660" s="76" t="n">
        <x:f>IF(E1660&lt;&gt;"",MAX(0,E1660-D1660),IF(F1660="Overdue",MAX(0,'START_HERE'!$B$7-D1660),0))</x:f>
        <x:v>20</x:v>
      </x:c>
    </x:row>
    <x:row r="1661" ht="18" customHeight="1">
      <x:c r="A1661" s="69" t="str">
        <x:v>MLS-001660</x:v>
      </x:c>
      <x:c r="B1661" s="69" t="str">
        <x:v>AGR-00561</x:v>
      </x:c>
      <x:c r="C1661" s="69" t="str">
        <x:v>Financial Report</x:v>
      </x:c>
      <x:c r="D1661" s="72" t="n">
        <x:v>45573</x:v>
      </x:c>
      <x:c r="E1661" s="72" t="n">
        <x:v>45582</x:v>
      </x:c>
      <x:c r="F1661" s="69" t="str">
        <x:v>Completed</x:v>
      </x:c>
      <x:c r="G1661" s="69" t="str">
        <x:v>Yes</x:v>
      </x:c>
      <x:c r="H1661" s="69" t="str">
        <x:v>Accepted</x:v>
      </x:c>
      <x:c r="I1661" s="69" t="str">
        <x:v>Program Delivery</x:v>
      </x:c>
      <x:c r="J1661" s="76" t="n">
        <x:f>IF(E1661&lt;&gt;"",MAX(0,E1661-D1661),IF(F1661="Overdue",MAX(0,'START_HERE'!$B$7-D1661),0))</x:f>
        <x:v>9</x:v>
      </x:c>
    </x:row>
    <x:row r="1662" ht="18" customHeight="1">
      <x:c r="A1662" s="69" t="str">
        <x:v>MLS-001661</x:v>
      </x:c>
      <x:c r="B1662" s="69" t="str">
        <x:v>AGR-00561</x:v>
      </x:c>
      <x:c r="C1662" s="69" t="str">
        <x:v>Progress Report</x:v>
      </x:c>
      <x:c r="D1662" s="72" t="n">
        <x:v>45646</x:v>
      </x:c>
      <x:c r="E1662" s="72" t="n">
        <x:v>45644</x:v>
      </x:c>
      <x:c r="F1662" s="69" t="str">
        <x:v>Completed</x:v>
      </x:c>
      <x:c r="G1662" s="69" t="str">
        <x:v>Yes</x:v>
      </x:c>
      <x:c r="H1662" s="69" t="str">
        <x:v>Accepted</x:v>
      </x:c>
      <x:c r="I1662" s="69" t="str">
        <x:v>Financial</x:v>
      </x:c>
      <x:c r="J1662" s="76" t="n">
        <x:f>IF(E1662&lt;&gt;"",MAX(0,E1662-D1662),IF(F1662="Overdue",MAX(0,'START_HERE'!$B$7-D1662),0))</x:f>
        <x:v>0</x:v>
      </x:c>
    </x:row>
    <x:row r="1663" ht="18" customHeight="1">
      <x:c r="A1663" s="69" t="str">
        <x:v>MLS-001662</x:v>
      </x:c>
      <x:c r="B1663" s="69" t="str">
        <x:v>AGR-00561</x:v>
      </x:c>
      <x:c r="C1663" s="69" t="str">
        <x:v>Service Target</x:v>
      </x:c>
      <x:c r="D1663" s="72" t="n">
        <x:v>45719</x:v>
      </x:c>
      <x:c r="E1663" s="72" t="n">
        <x:v>45732</x:v>
      </x:c>
      <x:c r="F1663" s="69" t="str">
        <x:v>Completed</x:v>
      </x:c>
      <x:c r="G1663" s="69" t="str">
        <x:v>Yes</x:v>
      </x:c>
      <x:c r="H1663" s="69" t="str">
        <x:v>Accepted</x:v>
      </x:c>
      <x:c r="I1663" s="69" t="str">
        <x:v>Outcome</x:v>
      </x:c>
      <x:c r="J1663" s="76" t="n">
        <x:f>IF(E1663&lt;&gt;"",MAX(0,E1663-D1663),IF(F1663="Overdue",MAX(0,'START_HERE'!$B$7-D1663),0))</x:f>
        <x:v>13</x:v>
      </x:c>
    </x:row>
    <x:row r="1664" ht="18" customHeight="1">
      <x:c r="A1664" s="69" t="str">
        <x:v>MLS-001663</x:v>
      </x:c>
      <x:c r="B1664" s="69" t="str">
        <x:v>AGR-00562</x:v>
      </x:c>
      <x:c r="C1664" s="69" t="str">
        <x:v>Progress Report</x:v>
      </x:c>
      <x:c r="D1664" s="72" t="n">
        <x:v>46232</x:v>
      </x:c>
      <x:c r="E1664" s="72" t="n">
        <x:v>46230</x:v>
      </x:c>
      <x:c r="F1664" s="69" t="str">
        <x:v>Completed</x:v>
      </x:c>
      <x:c r="G1664" s="69" t="str">
        <x:v>Yes</x:v>
      </x:c>
      <x:c r="H1664" s="69" t="str">
        <x:v>Accepted</x:v>
      </x:c>
      <x:c r="I1664" s="69" t="str">
        <x:v>Program Delivery</x:v>
      </x:c>
      <x:c r="J1664" s="76" t="n">
        <x:f>IF(E1664&lt;&gt;"",MAX(0,E1664-D1664),IF(F1664="Overdue",MAX(0,'START_HERE'!$B$7-D1664),0))</x:f>
        <x:v>0</x:v>
      </x:c>
    </x:row>
    <x:row r="1665" ht="18" customHeight="1">
      <x:c r="A1665" s="69" t="str">
        <x:v>MLS-001664</x:v>
      </x:c>
      <x:c r="B1665" s="69" t="str">
        <x:v>AGR-00562</x:v>
      </x:c>
      <x:c r="C1665" s="69" t="str">
        <x:v>Service Target</x:v>
      </x:c>
      <x:c r="D1665" s="72" t="n">
        <x:v>46378</x:v>
      </x:c>
      <x:c r="E1665" s="72"/>
      <x:c r="F1665" s="69" t="str">
        <x:v>Not Due</x:v>
      </x:c>
      <x:c r="G1665" s="69" t="str">
        <x:v>No</x:v>
      </x:c>
      <x:c r="H1665" s="69" t="str">
        <x:v>Not Reviewed</x:v>
      </x:c>
      <x:c r="I1665" s="69" t="str">
        <x:v>Program Delivery</x:v>
      </x:c>
      <x:c r="J1665" s="76" t="n">
        <x:f>IF(E1665&lt;&gt;"",MAX(0,E1665-D1665),IF(F1665="Overdue",MAX(0,'START_HERE'!$B$7-D1665),0))</x:f>
        <x:v>0</x:v>
      </x:c>
    </x:row>
    <x:row r="1666" ht="18" customHeight="1">
      <x:c r="A1666" s="69" t="str">
        <x:v>MLS-001665</x:v>
      </x:c>
      <x:c r="B1666" s="69" t="str">
        <x:v>AGR-00562</x:v>
      </x:c>
      <x:c r="C1666" s="69" t="str">
        <x:v>Service Target</x:v>
      </x:c>
      <x:c r="D1666" s="72" t="n">
        <x:v>46524</x:v>
      </x:c>
      <x:c r="E1666" s="72"/>
      <x:c r="F1666" s="69" t="str">
        <x:v>Not Due</x:v>
      </x:c>
      <x:c r="G1666" s="69" t="str">
        <x:v>No</x:v>
      </x:c>
      <x:c r="H1666" s="69" t="str">
        <x:v>Not Reviewed</x:v>
      </x:c>
      <x:c r="I1666" s="69" t="str">
        <x:v>Financial</x:v>
      </x:c>
      <x:c r="J1666" s="76" t="n">
        <x:f>IF(E1666&lt;&gt;"",MAX(0,E1666-D1666),IF(F1666="Overdue",MAX(0,'START_HERE'!$B$7-D1666),0))</x:f>
        <x:v>0</x:v>
      </x:c>
    </x:row>
    <x:row r="1667" ht="18" customHeight="1">
      <x:c r="A1667" s="69" t="str">
        <x:v>MLS-001666</x:v>
      </x:c>
      <x:c r="B1667" s="69" t="str">
        <x:v>AGR-00562</x:v>
      </x:c>
      <x:c r="C1667" s="69" t="str">
        <x:v>Financial Report</x:v>
      </x:c>
      <x:c r="D1667" s="72" t="n">
        <x:v>46670</x:v>
      </x:c>
      <x:c r="E1667" s="72"/>
      <x:c r="F1667" s="69" t="str">
        <x:v>Not Due</x:v>
      </x:c>
      <x:c r="G1667" s="69" t="str">
        <x:v>No</x:v>
      </x:c>
      <x:c r="H1667" s="69" t="str">
        <x:v>Not Reviewed</x:v>
      </x:c>
      <x:c r="I1667" s="69" t="str">
        <x:v>Program Delivery</x:v>
      </x:c>
      <x:c r="J1667" s="76" t="n">
        <x:f>IF(E1667&lt;&gt;"",MAX(0,E1667-D1667),IF(F1667="Overdue",MAX(0,'START_HERE'!$B$7-D1667),0))</x:f>
        <x:v>0</x:v>
      </x:c>
    </x:row>
    <x:row r="1668" ht="18" customHeight="1">
      <x:c r="A1668" s="69" t="str">
        <x:v>MLS-001667</x:v>
      </x:c>
      <x:c r="B1668" s="69" t="str">
        <x:v>AGR-00563</x:v>
      </x:c>
      <x:c r="C1668" s="69" t="str">
        <x:v>Final Outcome</x:v>
      </x:c>
      <x:c r="D1668" s="72" t="n">
        <x:v>46095</x:v>
      </x:c>
      <x:c r="E1668" s="72" t="n">
        <x:v>46118</x:v>
      </x:c>
      <x:c r="F1668" s="69" t="str">
        <x:v>Completed</x:v>
      </x:c>
      <x:c r="G1668" s="69" t="str">
        <x:v>Yes</x:v>
      </x:c>
      <x:c r="H1668" s="69" t="str">
        <x:v>Accepted</x:v>
      </x:c>
      <x:c r="I1668" s="69" t="str">
        <x:v>Compliance</x:v>
      </x:c>
      <x:c r="J1668" s="76" t="n">
        <x:f>IF(E1668&lt;&gt;"",MAX(0,E1668-D1668),IF(F1668="Overdue",MAX(0,'START_HERE'!$B$7-D1668),0))</x:f>
        <x:v>23</x:v>
      </x:c>
    </x:row>
    <x:row r="1669" ht="18" customHeight="1">
      <x:c r="A1669" s="69" t="str">
        <x:v>MLS-001668</x:v>
      </x:c>
      <x:c r="B1669" s="69" t="str">
        <x:v>AGR-00563</x:v>
      </x:c>
      <x:c r="C1669" s="69" t="str">
        <x:v>Progress Report</x:v>
      </x:c>
      <x:c r="D1669" s="72" t="n">
        <x:v>46204</x:v>
      </x:c>
      <x:c r="E1669" s="72" t="n">
        <x:v>46197</x:v>
      </x:c>
      <x:c r="F1669" s="69" t="str">
        <x:v>Completed</x:v>
      </x:c>
      <x:c r="G1669" s="69" t="str">
        <x:v>Yes</x:v>
      </x:c>
      <x:c r="H1669" s="69" t="str">
        <x:v>Accepted</x:v>
      </x:c>
      <x:c r="I1669" s="69" t="str">
        <x:v>Financial</x:v>
      </x:c>
      <x:c r="J1669" s="76" t="n">
        <x:f>IF(E1669&lt;&gt;"",MAX(0,E1669-D1669),IF(F1669="Overdue",MAX(0,'START_HERE'!$B$7-D1669),0))</x:f>
        <x:v>0</x:v>
      </x:c>
    </x:row>
    <x:row r="1670" ht="18" customHeight="1">
      <x:c r="A1670" s="69" t="str">
        <x:v>MLS-001669</x:v>
      </x:c>
      <x:c r="B1670" s="69" t="str">
        <x:v>AGR-00563</x:v>
      </x:c>
      <x:c r="C1670" s="69" t="str">
        <x:v>Progress Report</x:v>
      </x:c>
      <x:c r="D1670" s="72" t="n">
        <x:v>46314</x:v>
      </x:c>
      <x:c r="E1670" s="72"/>
      <x:c r="F1670" s="69" t="str">
        <x:v>Not Due</x:v>
      </x:c>
      <x:c r="G1670" s="69" t="str">
        <x:v>No</x:v>
      </x:c>
      <x:c r="H1670" s="69" t="str">
        <x:v>Not Reviewed</x:v>
      </x:c>
      <x:c r="I1670" s="69" t="str">
        <x:v>Compliance</x:v>
      </x:c>
      <x:c r="J1670" s="76" t="n">
        <x:f>IF(E1670&lt;&gt;"",MAX(0,E1670-D1670),IF(F1670="Overdue",MAX(0,'START_HERE'!$B$7-D1670),0))</x:f>
        <x:v>0</x:v>
      </x:c>
    </x:row>
    <x:row r="1671" ht="18" customHeight="1">
      <x:c r="A1671" s="69" t="str">
        <x:v>MLS-001670</x:v>
      </x:c>
      <x:c r="B1671" s="69" t="str">
        <x:v>AGR-00563</x:v>
      </x:c>
      <x:c r="C1671" s="69" t="str">
        <x:v>Financial Report</x:v>
      </x:c>
      <x:c r="D1671" s="72" t="n">
        <x:v>46423</x:v>
      </x:c>
      <x:c r="E1671" s="72"/>
      <x:c r="F1671" s="69" t="str">
        <x:v>Not Due</x:v>
      </x:c>
      <x:c r="G1671" s="69" t="str">
        <x:v>No</x:v>
      </x:c>
      <x:c r="H1671" s="69" t="str">
        <x:v>Not Reviewed</x:v>
      </x:c>
      <x:c r="I1671" s="69" t="str">
        <x:v>Compliance</x:v>
      </x:c>
      <x:c r="J1671" s="76" t="n">
        <x:f>IF(E1671&lt;&gt;"",MAX(0,E1671-D1671),IF(F1671="Overdue",MAX(0,'START_HERE'!$B$7-D1671),0))</x:f>
        <x:v>0</x:v>
      </x:c>
    </x:row>
    <x:row r="1672" ht="18" customHeight="1">
      <x:c r="A1672" s="69" t="str">
        <x:v>MLS-001671</x:v>
      </x:c>
      <x:c r="B1672" s="69" t="str">
        <x:v>AGR-00564</x:v>
      </x:c>
      <x:c r="C1672" s="69" t="str">
        <x:v>Final Outcome</x:v>
      </x:c>
      <x:c r="D1672" s="72" t="n">
        <x:v>45880</x:v>
      </x:c>
      <x:c r="E1672" s="72" t="n">
        <x:v>45894</x:v>
      </x:c>
      <x:c r="F1672" s="69" t="str">
        <x:v>Completed</x:v>
      </x:c>
      <x:c r="G1672" s="69" t="str">
        <x:v>Yes</x:v>
      </x:c>
      <x:c r="H1672" s="69" t="str">
        <x:v>Accepted</x:v>
      </x:c>
      <x:c r="I1672" s="69" t="str">
        <x:v>Financial</x:v>
      </x:c>
      <x:c r="J1672" s="76" t="n">
        <x:f>IF(E1672&lt;&gt;"",MAX(0,E1672-D1672),IF(F1672="Overdue",MAX(0,'START_HERE'!$B$7-D1672),0))</x:f>
        <x:v>14</x:v>
      </x:c>
    </x:row>
    <x:row r="1673" ht="18" customHeight="1">
      <x:c r="A1673" s="69" t="str">
        <x:v>MLS-001672</x:v>
      </x:c>
      <x:c r="B1673" s="69" t="str">
        <x:v>AGR-00564</x:v>
      </x:c>
      <x:c r="C1673" s="69" t="str">
        <x:v>Progress Report</x:v>
      </x:c>
      <x:c r="D1673" s="72" t="n">
        <x:v>46026</x:v>
      </x:c>
      <x:c r="E1673" s="72" t="n">
        <x:v>46015</x:v>
      </x:c>
      <x:c r="F1673" s="69" t="str">
        <x:v>Completed</x:v>
      </x:c>
      <x:c r="G1673" s="69" t="str">
        <x:v>Yes</x:v>
      </x:c>
      <x:c r="H1673" s="69" t="str">
        <x:v>Accepted</x:v>
      </x:c>
      <x:c r="I1673" s="69" t="str">
        <x:v>Program Delivery</x:v>
      </x:c>
      <x:c r="J1673" s="76" t="n">
        <x:f>IF(E1673&lt;&gt;"",MAX(0,E1673-D1673),IF(F1673="Overdue",MAX(0,'START_HERE'!$B$7-D1673),0))</x:f>
        <x:v>0</x:v>
      </x:c>
    </x:row>
    <x:row r="1674" ht="18" customHeight="1">
      <x:c r="A1674" s="69" t="str">
        <x:v>MLS-001673</x:v>
      </x:c>
      <x:c r="B1674" s="69" t="str">
        <x:v>AGR-00564</x:v>
      </x:c>
      <x:c r="C1674" s="69" t="str">
        <x:v>Service Target</x:v>
      </x:c>
      <x:c r="D1674" s="72" t="n">
        <x:v>46172</x:v>
      </x:c>
      <x:c r="E1674" s="72" t="n">
        <x:v>46169</x:v>
      </x:c>
      <x:c r="F1674" s="69" t="str">
        <x:v>Completed</x:v>
      </x:c>
      <x:c r="G1674" s="69" t="str">
        <x:v>Yes</x:v>
      </x:c>
      <x:c r="H1674" s="69" t="str">
        <x:v>Accepted</x:v>
      </x:c>
      <x:c r="I1674" s="69" t="str">
        <x:v>Program Delivery</x:v>
      </x:c>
      <x:c r="J1674" s="76" t="n">
        <x:f>IF(E1674&lt;&gt;"",MAX(0,E1674-D1674),IF(F1674="Overdue",MAX(0,'START_HERE'!$B$7-D1674),0))</x:f>
        <x:v>0</x:v>
      </x:c>
    </x:row>
    <x:row r="1675" ht="18" customHeight="1">
      <x:c r="A1675" s="69" t="str">
        <x:v>MLS-001674</x:v>
      </x:c>
      <x:c r="B1675" s="69" t="str">
        <x:v>AGR-00564</x:v>
      </x:c>
      <x:c r="C1675" s="69" t="str">
        <x:v>Progress Report</x:v>
      </x:c>
      <x:c r="D1675" s="72" t="n">
        <x:v>46318</x:v>
      </x:c>
      <x:c r="E1675" s="72"/>
      <x:c r="F1675" s="69" t="str">
        <x:v>Not Due</x:v>
      </x:c>
      <x:c r="G1675" s="69" t="str">
        <x:v>No</x:v>
      </x:c>
      <x:c r="H1675" s="69" t="str">
        <x:v>Not Reviewed</x:v>
      </x:c>
      <x:c r="I1675" s="69" t="str">
        <x:v>Compliance</x:v>
      </x:c>
      <x:c r="J1675" s="76" t="n">
        <x:f>IF(E1675&lt;&gt;"",MAX(0,E1675-D1675),IF(F1675="Overdue",MAX(0,'START_HERE'!$B$7-D1675),0))</x:f>
        <x:v>0</x:v>
      </x:c>
    </x:row>
    <x:row r="1676" ht="18" customHeight="1">
      <x:c r="A1676" s="69" t="str">
        <x:v>MLS-001675</x:v>
      </x:c>
      <x:c r="B1676" s="69" t="str">
        <x:v>AGR-00565</x:v>
      </x:c>
      <x:c r="C1676" s="69" t="str">
        <x:v>Final Outcome</x:v>
      </x:c>
      <x:c r="D1676" s="72" t="n">
        <x:v>46470</x:v>
      </x:c>
      <x:c r="E1676" s="72"/>
      <x:c r="F1676" s="69" t="str">
        <x:v>Not Due</x:v>
      </x:c>
      <x:c r="G1676" s="69" t="str">
        <x:v>No</x:v>
      </x:c>
      <x:c r="H1676" s="69" t="str">
        <x:v>Not Reviewed</x:v>
      </x:c>
      <x:c r="I1676" s="69" t="str">
        <x:v>Compliance</x:v>
      </x:c>
      <x:c r="J1676" s="76" t="n">
        <x:f>IF(E1676&lt;&gt;"",MAX(0,E1676-D1676),IF(F1676="Overdue",MAX(0,'START_HERE'!$B$7-D1676),0))</x:f>
        <x:v>0</x:v>
      </x:c>
    </x:row>
    <x:row r="1677" ht="18" customHeight="1">
      <x:c r="A1677" s="69" t="str">
        <x:v>MLS-001676</x:v>
      </x:c>
      <x:c r="B1677" s="69" t="str">
        <x:v>AGR-00565</x:v>
      </x:c>
      <x:c r="C1677" s="69" t="str">
        <x:v>Service Target</x:v>
      </x:c>
      <x:c r="D1677" s="72" t="n">
        <x:v>46607</x:v>
      </x:c>
      <x:c r="E1677" s="72"/>
      <x:c r="F1677" s="69" t="str">
        <x:v>Not Due</x:v>
      </x:c>
      <x:c r="G1677" s="69" t="str">
        <x:v>No</x:v>
      </x:c>
      <x:c r="H1677" s="69" t="str">
        <x:v>Not Reviewed</x:v>
      </x:c>
      <x:c r="I1677" s="69" t="str">
        <x:v>Outcome</x:v>
      </x:c>
      <x:c r="J1677" s="76" t="n">
        <x:f>IF(E1677&lt;&gt;"",MAX(0,E1677-D1677),IF(F1677="Overdue",MAX(0,'START_HERE'!$B$7-D1677),0))</x:f>
        <x:v>0</x:v>
      </x:c>
    </x:row>
    <x:row r="1678" ht="18" customHeight="1">
      <x:c r="A1678" s="69" t="str">
        <x:v>MLS-001677</x:v>
      </x:c>
      <x:c r="B1678" s="69" t="str">
        <x:v>AGR-00565</x:v>
      </x:c>
      <x:c r="C1678" s="69" t="str">
        <x:v>Financial Report</x:v>
      </x:c>
      <x:c r="D1678" s="72" t="n">
        <x:v>46744</x:v>
      </x:c>
      <x:c r="E1678" s="72"/>
      <x:c r="F1678" s="69" t="str">
        <x:v>Not Due</x:v>
      </x:c>
      <x:c r="G1678" s="69" t="str">
        <x:v>No</x:v>
      </x:c>
      <x:c r="H1678" s="69" t="str">
        <x:v>Not Reviewed</x:v>
      </x:c>
      <x:c r="I1678" s="69" t="str">
        <x:v>Compliance</x:v>
      </x:c>
      <x:c r="J1678" s="76" t="n">
        <x:f>IF(E1678&lt;&gt;"",MAX(0,E1678-D1678),IF(F1678="Overdue",MAX(0,'START_HERE'!$B$7-D1678),0))</x:f>
        <x:v>0</x:v>
      </x:c>
    </x:row>
    <x:row r="1679" ht="18" customHeight="1">
      <x:c r="A1679" s="69" t="str">
        <x:v>MLS-001678</x:v>
      </x:c>
      <x:c r="B1679" s="69" t="str">
        <x:v>AGR-00566</x:v>
      </x:c>
      <x:c r="C1679" s="69" t="str">
        <x:v>Final Outcome</x:v>
      </x:c>
      <x:c r="D1679" s="72" t="n">
        <x:v>45723</x:v>
      </x:c>
      <x:c r="E1679" s="72" t="n">
        <x:v>45739</x:v>
      </x:c>
      <x:c r="F1679" s="69" t="str">
        <x:v>Completed</x:v>
      </x:c>
      <x:c r="G1679" s="69" t="str">
        <x:v>Yes</x:v>
      </x:c>
      <x:c r="H1679" s="69" t="str">
        <x:v>Follow-up Required</x:v>
      </x:c>
      <x:c r="I1679" s="69" t="str">
        <x:v>Compliance</x:v>
      </x:c>
      <x:c r="J1679" s="76" t="n">
        <x:f>IF(E1679&lt;&gt;"",MAX(0,E1679-D1679),IF(F1679="Overdue",MAX(0,'START_HERE'!$B$7-D1679),0))</x:f>
        <x:v>16</x:v>
      </x:c>
    </x:row>
    <x:row r="1680" ht="18" customHeight="1">
      <x:c r="A1680" s="69" t="str">
        <x:v>MLS-001679</x:v>
      </x:c>
      <x:c r="B1680" s="69" t="str">
        <x:v>AGR-00566</x:v>
      </x:c>
      <x:c r="C1680" s="69" t="str">
        <x:v>Progress Report</x:v>
      </x:c>
      <x:c r="D1680" s="72" t="n">
        <x:v>45905</x:v>
      </x:c>
      <x:c r="E1680" s="72"/>
      <x:c r="F1680" s="69" t="str">
        <x:v>Overdue</x:v>
      </x:c>
      <x:c r="G1680" s="69" t="str">
        <x:v>No</x:v>
      </x:c>
      <x:c r="H1680" s="69" t="str">
        <x:v>Not Reviewed</x:v>
      </x:c>
      <x:c r="I1680" s="69" t="str">
        <x:v>Program Delivery</x:v>
      </x:c>
      <x:c r="J1680" s="76" t="n">
        <x:f>IF(E1680&lt;&gt;"",MAX(0,E1680-D1680),IF(F1680="Overdue",MAX(0,'START_HERE'!$B$7-D1680),0))</x:f>
        <x:v>360</x:v>
      </x:c>
    </x:row>
    <x:row r="1681" ht="18" customHeight="1">
      <x:c r="A1681" s="69" t="str">
        <x:v>MLS-001680</x:v>
      </x:c>
      <x:c r="B1681" s="69" t="str">
        <x:v>AGR-00566</x:v>
      </x:c>
      <x:c r="C1681" s="69" t="str">
        <x:v>Progress Report</x:v>
      </x:c>
      <x:c r="D1681" s="72" t="n">
        <x:v>46088</x:v>
      </x:c>
      <x:c r="E1681" s="72" t="n">
        <x:v>46105</x:v>
      </x:c>
      <x:c r="F1681" s="69" t="str">
        <x:v>Completed</x:v>
      </x:c>
      <x:c r="G1681" s="69" t="str">
        <x:v>Yes</x:v>
      </x:c>
      <x:c r="H1681" s="69" t="str">
        <x:v>Accepted</x:v>
      </x:c>
      <x:c r="I1681" s="69" t="str">
        <x:v>Program Delivery</x:v>
      </x:c>
      <x:c r="J1681" s="76" t="n">
        <x:f>IF(E1681&lt;&gt;"",MAX(0,E1681-D1681),IF(F1681="Overdue",MAX(0,'START_HERE'!$B$7-D1681),0))</x:f>
        <x:v>17</x:v>
      </x:c>
    </x:row>
    <x:row r="1682" ht="18" customHeight="1">
      <x:c r="A1682" s="69" t="str">
        <x:v>MLS-001681</x:v>
      </x:c>
      <x:c r="B1682" s="69" t="str">
        <x:v>AGR-00567</x:v>
      </x:c>
      <x:c r="C1682" s="69" t="str">
        <x:v>Progress Report</x:v>
      </x:c>
      <x:c r="D1682" s="72" t="n">
        <x:v>46327</x:v>
      </x:c>
      <x:c r="E1682" s="72"/>
      <x:c r="F1682" s="69" t="str">
        <x:v>Not Due</x:v>
      </x:c>
      <x:c r="G1682" s="69" t="str">
        <x:v>No</x:v>
      </x:c>
      <x:c r="H1682" s="69" t="str">
        <x:v>Not Reviewed</x:v>
      </x:c>
      <x:c r="I1682" s="69" t="str">
        <x:v>Outcome</x:v>
      </x:c>
      <x:c r="J1682" s="76" t="n">
        <x:f>IF(E1682&lt;&gt;"",MAX(0,E1682-D1682),IF(F1682="Overdue",MAX(0,'START_HERE'!$B$7-D1682),0))</x:f>
        <x:v>0</x:v>
      </x:c>
    </x:row>
    <x:row r="1683" ht="18" customHeight="1">
      <x:c r="A1683" s="69" t="str">
        <x:v>MLS-001682</x:v>
      </x:c>
      <x:c r="B1683" s="69" t="str">
        <x:v>AGR-00567</x:v>
      </x:c>
      <x:c r="C1683" s="69" t="str">
        <x:v>Progress Report</x:v>
      </x:c>
      <x:c r="D1683" s="72" t="n">
        <x:v>46436</x:v>
      </x:c>
      <x:c r="E1683" s="72"/>
      <x:c r="F1683" s="69" t="str">
        <x:v>Not Due</x:v>
      </x:c>
      <x:c r="G1683" s="69" t="str">
        <x:v>No</x:v>
      </x:c>
      <x:c r="H1683" s="69" t="str">
        <x:v>Not Reviewed</x:v>
      </x:c>
      <x:c r="I1683" s="69" t="str">
        <x:v>Financial</x:v>
      </x:c>
      <x:c r="J1683" s="76" t="n">
        <x:f>IF(E1683&lt;&gt;"",MAX(0,E1683-D1683),IF(F1683="Overdue",MAX(0,'START_HERE'!$B$7-D1683),0))</x:f>
        <x:v>0</x:v>
      </x:c>
    </x:row>
    <x:row r="1684" ht="18" customHeight="1">
      <x:c r="A1684" s="69" t="str">
        <x:v>MLS-001683</x:v>
      </x:c>
      <x:c r="B1684" s="69" t="str">
        <x:v>AGR-00567</x:v>
      </x:c>
      <x:c r="C1684" s="69" t="str">
        <x:v>Final Outcome</x:v>
      </x:c>
      <x:c r="D1684" s="72" t="n">
        <x:v>46546</x:v>
      </x:c>
      <x:c r="E1684" s="72"/>
      <x:c r="F1684" s="69" t="str">
        <x:v>Not Due</x:v>
      </x:c>
      <x:c r="G1684" s="69" t="str">
        <x:v>No</x:v>
      </x:c>
      <x:c r="H1684" s="69" t="str">
        <x:v>Not Reviewed</x:v>
      </x:c>
      <x:c r="I1684" s="69" t="str">
        <x:v>Program Delivery</x:v>
      </x:c>
      <x:c r="J1684" s="76" t="n">
        <x:f>IF(E1684&lt;&gt;"",MAX(0,E1684-D1684),IF(F1684="Overdue",MAX(0,'START_HERE'!$B$7-D1684),0))</x:f>
        <x:v>0</x:v>
      </x:c>
    </x:row>
    <x:row r="1685" ht="18" customHeight="1">
      <x:c r="A1685" s="69" t="str">
        <x:v>MLS-001684</x:v>
      </x:c>
      <x:c r="B1685" s="69" t="str">
        <x:v>AGR-00567</x:v>
      </x:c>
      <x:c r="C1685" s="69" t="str">
        <x:v>Service Target</x:v>
      </x:c>
      <x:c r="D1685" s="72" t="n">
        <x:v>46655</x:v>
      </x:c>
      <x:c r="E1685" s="72"/>
      <x:c r="F1685" s="69" t="str">
        <x:v>Not Due</x:v>
      </x:c>
      <x:c r="G1685" s="69" t="str">
        <x:v>No</x:v>
      </x:c>
      <x:c r="H1685" s="69" t="str">
        <x:v>Not Reviewed</x:v>
      </x:c>
      <x:c r="I1685" s="69" t="str">
        <x:v>Compliance</x:v>
      </x:c>
      <x:c r="J1685" s="76" t="n">
        <x:f>IF(E1685&lt;&gt;"",MAX(0,E1685-D1685),IF(F1685="Overdue",MAX(0,'START_HERE'!$B$7-D1685),0))</x:f>
        <x:v>0</x:v>
      </x:c>
    </x:row>
    <x:row r="1686" ht="18" customHeight="1">
      <x:c r="A1686" s="69" t="str">
        <x:v>MLS-001685</x:v>
      </x:c>
      <x:c r="B1686" s="69" t="str">
        <x:v>AGR-00568</x:v>
      </x:c>
      <x:c r="C1686" s="69" t="str">
        <x:v>Financial Report</x:v>
      </x:c>
      <x:c r="D1686" s="72" t="n">
        <x:v>45691</x:v>
      </x:c>
      <x:c r="E1686" s="72" t="n">
        <x:v>45709</x:v>
      </x:c>
      <x:c r="F1686" s="69" t="str">
        <x:v>Completed</x:v>
      </x:c>
      <x:c r="G1686" s="69" t="str">
        <x:v>Yes</x:v>
      </x:c>
      <x:c r="H1686" s="69" t="str">
        <x:v>Accepted</x:v>
      </x:c>
      <x:c r="I1686" s="69" t="str">
        <x:v>Financial</x:v>
      </x:c>
      <x:c r="J1686" s="76" t="n">
        <x:f>IF(E1686&lt;&gt;"",MAX(0,E1686-D1686),IF(F1686="Overdue",MAX(0,'START_HERE'!$B$7-D1686),0))</x:f>
        <x:v>18</x:v>
      </x:c>
    </x:row>
    <x:row r="1687" ht="18" customHeight="1">
      <x:c r="A1687" s="69" t="str">
        <x:v>MLS-001686</x:v>
      </x:c>
      <x:c r="B1687" s="69" t="str">
        <x:v>AGR-00568</x:v>
      </x:c>
      <x:c r="C1687" s="69" t="str">
        <x:v>Financial Report</x:v>
      </x:c>
      <x:c r="D1687" s="72" t="n">
        <x:v>45873</x:v>
      </x:c>
      <x:c r="E1687" s="72"/>
      <x:c r="F1687" s="69" t="str">
        <x:v>Overdue</x:v>
      </x:c>
      <x:c r="G1687" s="69" t="str">
        <x:v>No</x:v>
      </x:c>
      <x:c r="H1687" s="69" t="str">
        <x:v>Not Reviewed</x:v>
      </x:c>
      <x:c r="I1687" s="69" t="str">
        <x:v>Outcome</x:v>
      </x:c>
      <x:c r="J1687" s="76" t="n">
        <x:f>IF(E1687&lt;&gt;"",MAX(0,E1687-D1687),IF(F1687="Overdue",MAX(0,'START_HERE'!$B$7-D1687),0))</x:f>
        <x:v>392</x:v>
      </x:c>
    </x:row>
    <x:row r="1688" ht="18" customHeight="1">
      <x:c r="A1688" s="69" t="str">
        <x:v>MLS-001687</x:v>
      </x:c>
      <x:c r="B1688" s="69" t="str">
        <x:v>AGR-00569</x:v>
      </x:c>
      <x:c r="C1688" s="69" t="str">
        <x:v>Progress Report</x:v>
      </x:c>
      <x:c r="D1688" s="72" t="n">
        <x:v>45696</x:v>
      </x:c>
      <x:c r="E1688" s="72" t="n">
        <x:v>45683</x:v>
      </x:c>
      <x:c r="F1688" s="69" t="str">
        <x:v>Completed</x:v>
      </x:c>
      <x:c r="G1688" s="69" t="str">
        <x:v>Yes</x:v>
      </x:c>
      <x:c r="H1688" s="69" t="str">
        <x:v>Accepted</x:v>
      </x:c>
      <x:c r="I1688" s="69" t="str">
        <x:v>Program Delivery</x:v>
      </x:c>
      <x:c r="J1688" s="76" t="n">
        <x:f>IF(E1688&lt;&gt;"",MAX(0,E1688-D1688),IF(F1688="Overdue",MAX(0,'START_HERE'!$B$7-D1688),0))</x:f>
        <x:v>0</x:v>
      </x:c>
    </x:row>
    <x:row r="1689" ht="18" customHeight="1">
      <x:c r="A1689" s="69" t="str">
        <x:v>MLS-001688</x:v>
      </x:c>
      <x:c r="B1689" s="69" t="str">
        <x:v>AGR-00569</x:v>
      </x:c>
      <x:c r="C1689" s="69" t="str">
        <x:v>Financial Report</x:v>
      </x:c>
      <x:c r="D1689" s="72" t="n">
        <x:v>45842</x:v>
      </x:c>
      <x:c r="E1689" s="72" t="n">
        <x:v>45856</x:v>
      </x:c>
      <x:c r="F1689" s="69" t="str">
        <x:v>Completed</x:v>
      </x:c>
      <x:c r="G1689" s="69" t="str">
        <x:v>Yes</x:v>
      </x:c>
      <x:c r="H1689" s="69" t="str">
        <x:v>Accepted</x:v>
      </x:c>
      <x:c r="I1689" s="69" t="str">
        <x:v>Financial</x:v>
      </x:c>
      <x:c r="J1689" s="76" t="n">
        <x:f>IF(E1689&lt;&gt;"",MAX(0,E1689-D1689),IF(F1689="Overdue",MAX(0,'START_HERE'!$B$7-D1689),0))</x:f>
        <x:v>14</x:v>
      </x:c>
    </x:row>
    <x:row r="1690" ht="18" customHeight="1">
      <x:c r="A1690" s="69" t="str">
        <x:v>MLS-001689</x:v>
      </x:c>
      <x:c r="B1690" s="69" t="str">
        <x:v>AGR-00569</x:v>
      </x:c>
      <x:c r="C1690" s="69" t="str">
        <x:v>Service Target</x:v>
      </x:c>
      <x:c r="D1690" s="72" t="n">
        <x:v>45988</x:v>
      </x:c>
      <x:c r="E1690" s="72" t="n">
        <x:v>46004</x:v>
      </x:c>
      <x:c r="F1690" s="69" t="str">
        <x:v>Completed</x:v>
      </x:c>
      <x:c r="G1690" s="69" t="str">
        <x:v>Yes</x:v>
      </x:c>
      <x:c r="H1690" s="69" t="str">
        <x:v>Accepted</x:v>
      </x:c>
      <x:c r="I1690" s="69" t="str">
        <x:v>Program Delivery</x:v>
      </x:c>
      <x:c r="J1690" s="76" t="n">
        <x:f>IF(E1690&lt;&gt;"",MAX(0,E1690-D1690),IF(F1690="Overdue",MAX(0,'START_HERE'!$B$7-D1690),0))</x:f>
        <x:v>16</x:v>
      </x:c>
    </x:row>
    <x:row r="1691" ht="18" customHeight="1">
      <x:c r="A1691" s="69" t="str">
        <x:v>MLS-001690</x:v>
      </x:c>
      <x:c r="B1691" s="69" t="str">
        <x:v>AGR-00569</x:v>
      </x:c>
      <x:c r="C1691" s="69" t="str">
        <x:v>Progress Report</x:v>
      </x:c>
      <x:c r="D1691" s="72" t="n">
        <x:v>46134</x:v>
      </x:c>
      <x:c r="E1691" s="72" t="n">
        <x:v>46134</x:v>
      </x:c>
      <x:c r="F1691" s="69" t="str">
        <x:v>Completed</x:v>
      </x:c>
      <x:c r="G1691" s="69" t="str">
        <x:v>Yes</x:v>
      </x:c>
      <x:c r="H1691" s="69" t="str">
        <x:v>Accepted</x:v>
      </x:c>
      <x:c r="I1691" s="69" t="str">
        <x:v>Program Delivery</x:v>
      </x:c>
      <x:c r="J1691" s="76" t="n">
        <x:f>IF(E1691&lt;&gt;"",MAX(0,E1691-D1691),IF(F1691="Overdue",MAX(0,'START_HERE'!$B$7-D1691),0))</x:f>
        <x:v>0</x:v>
      </x:c>
    </x:row>
    <x:row r="1692" ht="18" customHeight="1">
      <x:c r="A1692" s="69" t="str">
        <x:v>MLS-001691</x:v>
      </x:c>
      <x:c r="B1692" s="69" t="str">
        <x:v>AGR-00570</x:v>
      </x:c>
      <x:c r="C1692" s="69" t="str">
        <x:v>Final Outcome</x:v>
      </x:c>
      <x:c r="D1692" s="72" t="n">
        <x:v>45895</x:v>
      </x:c>
      <x:c r="E1692" s="72" t="n">
        <x:v>45908</x:v>
      </x:c>
      <x:c r="F1692" s="69" t="str">
        <x:v>Completed</x:v>
      </x:c>
      <x:c r="G1692" s="69" t="str">
        <x:v>Yes</x:v>
      </x:c>
      <x:c r="H1692" s="69" t="str">
        <x:v>Accepted</x:v>
      </x:c>
      <x:c r="I1692" s="69" t="str">
        <x:v>Compliance</x:v>
      </x:c>
      <x:c r="J1692" s="76" t="n">
        <x:f>IF(E1692&lt;&gt;"",MAX(0,E1692-D1692),IF(F1692="Overdue",MAX(0,'START_HERE'!$B$7-D1692),0))</x:f>
        <x:v>13</x:v>
      </x:c>
    </x:row>
    <x:row r="1693" ht="18" customHeight="1">
      <x:c r="A1693" s="69" t="str">
        <x:v>MLS-001692</x:v>
      </x:c>
      <x:c r="B1693" s="69" t="str">
        <x:v>AGR-00570</x:v>
      </x:c>
      <x:c r="C1693" s="69" t="str">
        <x:v>Progress Report</x:v>
      </x:c>
      <x:c r="D1693" s="72" t="n">
        <x:v>46077</x:v>
      </x:c>
      <x:c r="E1693" s="72"/>
      <x:c r="F1693" s="69" t="str">
        <x:v>Overdue</x:v>
      </x:c>
      <x:c r="G1693" s="69" t="str">
        <x:v>No</x:v>
      </x:c>
      <x:c r="H1693" s="69" t="str">
        <x:v>Not Reviewed</x:v>
      </x:c>
      <x:c r="I1693" s="69" t="str">
        <x:v>Financial</x:v>
      </x:c>
      <x:c r="J1693" s="76" t="n">
        <x:f>IF(E1693&lt;&gt;"",MAX(0,E1693-D1693),IF(F1693="Overdue",MAX(0,'START_HERE'!$B$7-D1693),0))</x:f>
        <x:v>188</x:v>
      </x:c>
    </x:row>
    <x:row r="1694" ht="18" customHeight="1">
      <x:c r="A1694" s="69" t="str">
        <x:v>MLS-001693</x:v>
      </x:c>
      <x:c r="B1694" s="69" t="str">
        <x:v>AGR-00570</x:v>
      </x:c>
      <x:c r="C1694" s="69" t="str">
        <x:v>Final Outcome</x:v>
      </x:c>
      <x:c r="D1694" s="72" t="n">
        <x:v>46260</x:v>
      </x:c>
      <x:c r="E1694" s="72" t="n">
        <x:v>46259</x:v>
      </x:c>
      <x:c r="F1694" s="69" t="str">
        <x:v>Completed</x:v>
      </x:c>
      <x:c r="G1694" s="69" t="str">
        <x:v>Yes</x:v>
      </x:c>
      <x:c r="H1694" s="69" t="str">
        <x:v>Follow-up Required</x:v>
      </x:c>
      <x:c r="I1694" s="69" t="str">
        <x:v>Financial</x:v>
      </x:c>
      <x:c r="J1694" s="76" t="n">
        <x:f>IF(E1694&lt;&gt;"",MAX(0,E1694-D1694),IF(F1694="Overdue",MAX(0,'START_HERE'!$B$7-D1694),0))</x:f>
        <x:v>0</x:v>
      </x:c>
    </x:row>
    <x:row r="1695" ht="18" customHeight="1">
      <x:c r="A1695" s="69" t="str">
        <x:v>MLS-001694</x:v>
      </x:c>
      <x:c r="B1695" s="69" t="str">
        <x:v>AGR-00571</x:v>
      </x:c>
      <x:c r="C1695" s="69" t="str">
        <x:v>Final Outcome</x:v>
      </x:c>
      <x:c r="D1695" s="72" t="n">
        <x:v>45278</x:v>
      </x:c>
      <x:c r="E1695" s="72" t="n">
        <x:v>45299</x:v>
      </x:c>
      <x:c r="F1695" s="69" t="str">
        <x:v>Completed</x:v>
      </x:c>
      <x:c r="G1695" s="69" t="str">
        <x:v>Yes</x:v>
      </x:c>
      <x:c r="H1695" s="69" t="str">
        <x:v>Accepted</x:v>
      </x:c>
      <x:c r="I1695" s="69" t="str">
        <x:v>Financial</x:v>
      </x:c>
      <x:c r="J1695" s="76" t="n">
        <x:f>IF(E1695&lt;&gt;"",MAX(0,E1695-D1695),IF(F1695="Overdue",MAX(0,'START_HERE'!$B$7-D1695),0))</x:f>
        <x:v>21</x:v>
      </x:c>
    </x:row>
    <x:row r="1696" ht="18" customHeight="1">
      <x:c r="A1696" s="69" t="str">
        <x:v>MLS-001695</x:v>
      </x:c>
      <x:c r="B1696" s="69" t="str">
        <x:v>AGR-00571</x:v>
      </x:c>
      <x:c r="C1696" s="69" t="str">
        <x:v>Final Outcome</x:v>
      </x:c>
      <x:c r="D1696" s="72" t="n">
        <x:v>45460</x:v>
      </x:c>
      <x:c r="E1696" s="72" t="n">
        <x:v>45470</x:v>
      </x:c>
      <x:c r="F1696" s="69" t="str">
        <x:v>Completed</x:v>
      </x:c>
      <x:c r="G1696" s="69" t="str">
        <x:v>Yes</x:v>
      </x:c>
      <x:c r="H1696" s="69" t="str">
        <x:v>Accepted</x:v>
      </x:c>
      <x:c r="I1696" s="69" t="str">
        <x:v>Financial</x:v>
      </x:c>
      <x:c r="J1696" s="76" t="n">
        <x:f>IF(E1696&lt;&gt;"",MAX(0,E1696-D1696),IF(F1696="Overdue",MAX(0,'START_HERE'!$B$7-D1696),0))</x:f>
        <x:v>10</x:v>
      </x:c>
    </x:row>
    <x:row r="1697" ht="18" customHeight="1">
      <x:c r="A1697" s="69" t="str">
        <x:v>MLS-001696</x:v>
      </x:c>
      <x:c r="B1697" s="69" t="str">
        <x:v>AGR-00572</x:v>
      </x:c>
      <x:c r="C1697" s="69" t="str">
        <x:v>Service Target</x:v>
      </x:c>
      <x:c r="D1697" s="72" t="n">
        <x:v>45535</x:v>
      </x:c>
      <x:c r="E1697" s="72" t="n">
        <x:v>45531</x:v>
      </x:c>
      <x:c r="F1697" s="69" t="str">
        <x:v>Completed</x:v>
      </x:c>
      <x:c r="G1697" s="69" t="str">
        <x:v>Yes</x:v>
      </x:c>
      <x:c r="H1697" s="69" t="str">
        <x:v>Follow-up Required</x:v>
      </x:c>
      <x:c r="I1697" s="69" t="str">
        <x:v>Compliance</x:v>
      </x:c>
      <x:c r="J1697" s="76" t="n">
        <x:f>IF(E1697&lt;&gt;"",MAX(0,E1697-D1697),IF(F1697="Overdue",MAX(0,'START_HERE'!$B$7-D1697),0))</x:f>
        <x:v>0</x:v>
      </x:c>
    </x:row>
    <x:row r="1698" ht="18" customHeight="1">
      <x:c r="A1698" s="69" t="str">
        <x:v>MLS-001697</x:v>
      </x:c>
      <x:c r="B1698" s="69" t="str">
        <x:v>AGR-00572</x:v>
      </x:c>
      <x:c r="C1698" s="69" t="str">
        <x:v>Financial Report</x:v>
      </x:c>
      <x:c r="D1698" s="72" t="n">
        <x:v>45717</x:v>
      </x:c>
      <x:c r="E1698" s="72" t="n">
        <x:v>45705</x:v>
      </x:c>
      <x:c r="F1698" s="69" t="str">
        <x:v>Completed</x:v>
      </x:c>
      <x:c r="G1698" s="69" t="str">
        <x:v>Yes</x:v>
      </x:c>
      <x:c r="H1698" s="69" t="str">
        <x:v>Follow-up Required</x:v>
      </x:c>
      <x:c r="I1698" s="69" t="str">
        <x:v>Outcome</x:v>
      </x:c>
      <x:c r="J1698" s="76" t="n">
        <x:f>IF(E1698&lt;&gt;"",MAX(0,E1698-D1698),IF(F1698="Overdue",MAX(0,'START_HERE'!$B$7-D1698),0))</x:f>
        <x:v>0</x:v>
      </x:c>
    </x:row>
    <x:row r="1699" ht="18" customHeight="1">
      <x:c r="A1699" s="69" t="str">
        <x:v>MLS-001698</x:v>
      </x:c>
      <x:c r="B1699" s="69" t="str">
        <x:v>AGR-00572</x:v>
      </x:c>
      <x:c r="C1699" s="69" t="str">
        <x:v>Final Outcome</x:v>
      </x:c>
      <x:c r="D1699" s="72" t="n">
        <x:v>45900</x:v>
      </x:c>
      <x:c r="E1699" s="72" t="n">
        <x:v>45891</x:v>
      </x:c>
      <x:c r="F1699" s="69" t="str">
        <x:v>Completed</x:v>
      </x:c>
      <x:c r="G1699" s="69" t="str">
        <x:v>Yes</x:v>
      </x:c>
      <x:c r="H1699" s="69" t="str">
        <x:v>Accepted</x:v>
      </x:c>
      <x:c r="I1699" s="69" t="str">
        <x:v>Program Delivery</x:v>
      </x:c>
      <x:c r="J1699" s="76" t="n">
        <x:f>IF(E1699&lt;&gt;"",MAX(0,E1699-D1699),IF(F1699="Overdue",MAX(0,'START_HERE'!$B$7-D1699),0))</x:f>
        <x:v>0</x:v>
      </x:c>
    </x:row>
    <x:row r="1700" ht="18" customHeight="1">
      <x:c r="A1700" s="69" t="str">
        <x:v>MLS-001699</x:v>
      </x:c>
      <x:c r="B1700" s="69" t="str">
        <x:v>AGR-00573</x:v>
      </x:c>
      <x:c r="C1700" s="69" t="str">
        <x:v>Final Outcome</x:v>
      </x:c>
      <x:c r="D1700" s="72" t="n">
        <x:v>45739</x:v>
      </x:c>
      <x:c r="E1700" s="72" t="n">
        <x:v>45729</x:v>
      </x:c>
      <x:c r="F1700" s="69" t="str">
        <x:v>Completed</x:v>
      </x:c>
      <x:c r="G1700" s="69" t="str">
        <x:v>Yes</x:v>
      </x:c>
      <x:c r="H1700" s="69" t="str">
        <x:v>Follow-up Required</x:v>
      </x:c>
      <x:c r="I1700" s="69" t="str">
        <x:v>Program Delivery</x:v>
      </x:c>
      <x:c r="J1700" s="76" t="n">
        <x:f>IF(E1700&lt;&gt;"",MAX(0,E1700-D1700),IF(F1700="Overdue",MAX(0,'START_HERE'!$B$7-D1700),0))</x:f>
        <x:v>0</x:v>
      </x:c>
    </x:row>
    <x:row r="1701" ht="18" customHeight="1">
      <x:c r="A1701" s="69" t="str">
        <x:v>MLS-001700</x:v>
      </x:c>
      <x:c r="B1701" s="69" t="str">
        <x:v>AGR-00573</x:v>
      </x:c>
      <x:c r="C1701" s="69" t="str">
        <x:v>Progress Report</x:v>
      </x:c>
      <x:c r="D1701" s="72" t="n">
        <x:v>45983</x:v>
      </x:c>
      <x:c r="E1701" s="72" t="n">
        <x:v>45986</x:v>
      </x:c>
      <x:c r="F1701" s="69" t="str">
        <x:v>Completed</x:v>
      </x:c>
      <x:c r="G1701" s="69" t="str">
        <x:v>Yes</x:v>
      </x:c>
      <x:c r="H1701" s="69" t="str">
        <x:v>Accepted</x:v>
      </x:c>
      <x:c r="I1701" s="69" t="str">
        <x:v>Compliance</x:v>
      </x:c>
      <x:c r="J1701" s="76" t="n">
        <x:f>IF(E1701&lt;&gt;"",MAX(0,E1701-D1701),IF(F1701="Overdue",MAX(0,'START_HERE'!$B$7-D1701),0))</x:f>
        <x:v>3</x:v>
      </x:c>
    </x:row>
    <x:row r="1702" ht="18" customHeight="1">
      <x:c r="A1702" s="69" t="str">
        <x:v>MLS-001701</x:v>
      </x:c>
      <x:c r="B1702" s="69" t="str">
        <x:v>AGR-00574</x:v>
      </x:c>
      <x:c r="C1702" s="69" t="str">
        <x:v>Service Target</x:v>
      </x:c>
      <x:c r="D1702" s="72" t="n">
        <x:v>46031</x:v>
      </x:c>
      <x:c r="E1702" s="72" t="n">
        <x:v>46022</x:v>
      </x:c>
      <x:c r="F1702" s="69" t="str">
        <x:v>Completed</x:v>
      </x:c>
      <x:c r="G1702" s="69" t="str">
        <x:v>Yes</x:v>
      </x:c>
      <x:c r="H1702" s="69" t="str">
        <x:v>Follow-up Required</x:v>
      </x:c>
      <x:c r="I1702" s="69" t="str">
        <x:v>Compliance</x:v>
      </x:c>
      <x:c r="J1702" s="76" t="n">
        <x:f>IF(E1702&lt;&gt;"",MAX(0,E1702-D1702),IF(F1702="Overdue",MAX(0,'START_HERE'!$B$7-D1702),0))</x:f>
        <x:v>0</x:v>
      </x:c>
    </x:row>
    <x:row r="1703" ht="18" customHeight="1">
      <x:c r="A1703" s="69" t="str">
        <x:v>MLS-001702</x:v>
      </x:c>
      <x:c r="B1703" s="69" t="str">
        <x:v>AGR-00574</x:v>
      </x:c>
      <x:c r="C1703" s="69" t="str">
        <x:v>Final Outcome</x:v>
      </x:c>
      <x:c r="D1703" s="72" t="n">
        <x:v>46213</x:v>
      </x:c>
      <x:c r="E1703" s="72" t="n">
        <x:v>46206</x:v>
      </x:c>
      <x:c r="F1703" s="69" t="str">
        <x:v>Completed</x:v>
      </x:c>
      <x:c r="G1703" s="69" t="str">
        <x:v>Yes</x:v>
      </x:c>
      <x:c r="H1703" s="69" t="str">
        <x:v>Accepted</x:v>
      </x:c>
      <x:c r="I1703" s="69" t="str">
        <x:v>Program Delivery</x:v>
      </x:c>
      <x:c r="J1703" s="76" t="n">
        <x:f>IF(E1703&lt;&gt;"",MAX(0,E1703-D1703),IF(F1703="Overdue",MAX(0,'START_HERE'!$B$7-D1703),0))</x:f>
        <x:v>0</x:v>
      </x:c>
    </x:row>
    <x:row r="1704" ht="18" customHeight="1">
      <x:c r="A1704" s="69" t="str">
        <x:v>MLS-001703</x:v>
      </x:c>
      <x:c r="B1704" s="69" t="str">
        <x:v>AGR-00575</x:v>
      </x:c>
      <x:c r="C1704" s="69" t="str">
        <x:v>Progress Report</x:v>
      </x:c>
      <x:c r="D1704" s="72" t="n">
        <x:v>46366</x:v>
      </x:c>
      <x:c r="E1704" s="72"/>
      <x:c r="F1704" s="69" t="str">
        <x:v>Not Due</x:v>
      </x:c>
      <x:c r="G1704" s="69" t="str">
        <x:v>No</x:v>
      </x:c>
      <x:c r="H1704" s="69" t="str">
        <x:v>Not Reviewed</x:v>
      </x:c>
      <x:c r="I1704" s="69" t="str">
        <x:v>Program Delivery</x:v>
      </x:c>
      <x:c r="J1704" s="76" t="n">
        <x:f>IF(E1704&lt;&gt;"",MAX(0,E1704-D1704),IF(F1704="Overdue",MAX(0,'START_HERE'!$B$7-D1704),0))</x:f>
        <x:v>0</x:v>
      </x:c>
    </x:row>
    <x:row r="1705" ht="18" customHeight="1">
      <x:c r="A1705" s="69" t="str">
        <x:v>MLS-001704</x:v>
      </x:c>
      <x:c r="B1705" s="69" t="str">
        <x:v>AGR-00575</x:v>
      </x:c>
      <x:c r="C1705" s="69" t="str">
        <x:v>Financial Report</x:v>
      </x:c>
      <x:c r="D1705" s="72" t="n">
        <x:v>46548</x:v>
      </x:c>
      <x:c r="E1705" s="72"/>
      <x:c r="F1705" s="69" t="str">
        <x:v>Not Due</x:v>
      </x:c>
      <x:c r="G1705" s="69" t="str">
        <x:v>No</x:v>
      </x:c>
      <x:c r="H1705" s="69" t="str">
        <x:v>Not Reviewed</x:v>
      </x:c>
      <x:c r="I1705" s="69" t="str">
        <x:v>Program Delivery</x:v>
      </x:c>
      <x:c r="J1705" s="76" t="n">
        <x:f>IF(E1705&lt;&gt;"",MAX(0,E1705-D1705),IF(F1705="Overdue",MAX(0,'START_HERE'!$B$7-D1705),0))</x:f>
        <x:v>0</x:v>
      </x:c>
    </x:row>
    <x:row r="1706" ht="18" customHeight="1">
      <x:c r="A1706" s="69" t="str">
        <x:v>MLS-001705</x:v>
      </x:c>
      <x:c r="B1706" s="69" t="str">
        <x:v>AGR-00575</x:v>
      </x:c>
      <x:c r="C1706" s="69" t="str">
        <x:v>Final Outcome</x:v>
      </x:c>
      <x:c r="D1706" s="72" t="n">
        <x:v>46731</x:v>
      </x:c>
      <x:c r="E1706" s="72"/>
      <x:c r="F1706" s="69" t="str">
        <x:v>Not Due</x:v>
      </x:c>
      <x:c r="G1706" s="69" t="str">
        <x:v>No</x:v>
      </x:c>
      <x:c r="H1706" s="69" t="str">
        <x:v>Not Reviewed</x:v>
      </x:c>
      <x:c r="I1706" s="69" t="str">
        <x:v>Outcome</x:v>
      </x:c>
      <x:c r="J1706" s="76" t="n">
        <x:f>IF(E1706&lt;&gt;"",MAX(0,E1706-D1706),IF(F1706="Overdue",MAX(0,'START_HERE'!$B$7-D1706),0))</x:f>
        <x:v>0</x:v>
      </x:c>
    </x:row>
    <x:row r="1707" ht="18" customHeight="1">
      <x:c r="A1707" s="69" t="str">
        <x:v>MLS-001706</x:v>
      </x:c>
      <x:c r="B1707" s="69" t="str">
        <x:v>AGR-00576</x:v>
      </x:c>
      <x:c r="C1707" s="69" t="str">
        <x:v>Service Target</x:v>
      </x:c>
      <x:c r="D1707" s="72" t="n">
        <x:v>45602</x:v>
      </x:c>
      <x:c r="E1707" s="72" t="n">
        <x:v>45600</x:v>
      </x:c>
      <x:c r="F1707" s="69" t="str">
        <x:v>Completed</x:v>
      </x:c>
      <x:c r="G1707" s="69" t="str">
        <x:v>Yes</x:v>
      </x:c>
      <x:c r="H1707" s="69" t="str">
        <x:v>Accepted</x:v>
      </x:c>
      <x:c r="I1707" s="69" t="str">
        <x:v>Compliance</x:v>
      </x:c>
      <x:c r="J1707" s="76" t="n">
        <x:f>IF(E1707&lt;&gt;"",MAX(0,E1707-D1707),IF(F1707="Overdue",MAX(0,'START_HERE'!$B$7-D1707),0))</x:f>
        <x:v>0</x:v>
      </x:c>
    </x:row>
    <x:row r="1708" ht="18" customHeight="1">
      <x:c r="A1708" s="69" t="str">
        <x:v>MLS-001707</x:v>
      </x:c>
      <x:c r="B1708" s="69" t="str">
        <x:v>AGR-00576</x:v>
      </x:c>
      <x:c r="C1708" s="69" t="str">
        <x:v>Financial Report</x:v>
      </x:c>
      <x:c r="D1708" s="72" t="n">
        <x:v>45846</x:v>
      </x:c>
      <x:c r="E1708" s="72" t="n">
        <x:v>45860</x:v>
      </x:c>
      <x:c r="F1708" s="69" t="str">
        <x:v>Completed</x:v>
      </x:c>
      <x:c r="G1708" s="69" t="str">
        <x:v>Yes</x:v>
      </x:c>
      <x:c r="H1708" s="69" t="str">
        <x:v>Accepted</x:v>
      </x:c>
      <x:c r="I1708" s="69" t="str">
        <x:v>Compliance</x:v>
      </x:c>
      <x:c r="J1708" s="76" t="n">
        <x:f>IF(E1708&lt;&gt;"",MAX(0,E1708-D1708),IF(F1708="Overdue",MAX(0,'START_HERE'!$B$7-D1708),0))</x:f>
        <x:v>14</x:v>
      </x:c>
    </x:row>
    <x:row r="1709" ht="18" customHeight="1">
      <x:c r="A1709" s="69" t="str">
        <x:v>MLS-001708</x:v>
      </x:c>
      <x:c r="B1709" s="69" t="str">
        <x:v>AGR-00577</x:v>
      </x:c>
      <x:c r="C1709" s="69" t="str">
        <x:v>Progress Report</x:v>
      </x:c>
      <x:c r="D1709" s="72" t="n">
        <x:v>45564</x:v>
      </x:c>
      <x:c r="E1709" s="72" t="n">
        <x:v>45584</x:v>
      </x:c>
      <x:c r="F1709" s="69" t="str">
        <x:v>Completed</x:v>
      </x:c>
      <x:c r="G1709" s="69" t="str">
        <x:v>Yes</x:v>
      </x:c>
      <x:c r="H1709" s="69" t="str">
        <x:v>Accepted</x:v>
      </x:c>
      <x:c r="I1709" s="69" t="str">
        <x:v>Program Delivery</x:v>
      </x:c>
      <x:c r="J1709" s="76" t="n">
        <x:f>IF(E1709&lt;&gt;"",MAX(0,E1709-D1709),IF(F1709="Overdue",MAX(0,'START_HERE'!$B$7-D1709),0))</x:f>
        <x:v>20</x:v>
      </x:c>
    </x:row>
    <x:row r="1710" ht="18" customHeight="1">
      <x:c r="A1710" s="69" t="str">
        <x:v>MLS-001709</x:v>
      </x:c>
      <x:c r="B1710" s="69" t="str">
        <x:v>AGR-00577</x:v>
      </x:c>
      <x:c r="C1710" s="69" t="str">
        <x:v>Service Target</x:v>
      </x:c>
      <x:c r="D1710" s="72" t="n">
        <x:v>45710</x:v>
      </x:c>
      <x:c r="E1710" s="72" t="n">
        <x:v>45698</x:v>
      </x:c>
      <x:c r="F1710" s="69" t="str">
        <x:v>Completed</x:v>
      </x:c>
      <x:c r="G1710" s="69" t="str">
        <x:v>Yes</x:v>
      </x:c>
      <x:c r="H1710" s="69" t="str">
        <x:v>Accepted</x:v>
      </x:c>
      <x:c r="I1710" s="69" t="str">
        <x:v>Financial</x:v>
      </x:c>
      <x:c r="J1710" s="76" t="n">
        <x:f>IF(E1710&lt;&gt;"",MAX(0,E1710-D1710),IF(F1710="Overdue",MAX(0,'START_HERE'!$B$7-D1710),0))</x:f>
        <x:v>0</x:v>
      </x:c>
    </x:row>
    <x:row r="1711" ht="18" customHeight="1">
      <x:c r="A1711" s="69" t="str">
        <x:v>MLS-001710</x:v>
      </x:c>
      <x:c r="B1711" s="69" t="str">
        <x:v>AGR-00577</x:v>
      </x:c>
      <x:c r="C1711" s="69" t="str">
        <x:v>Service Target</x:v>
      </x:c>
      <x:c r="D1711" s="72" t="n">
        <x:v>45856</x:v>
      </x:c>
      <x:c r="E1711" s="72" t="n">
        <x:v>45858</x:v>
      </x:c>
      <x:c r="F1711" s="69" t="str">
        <x:v>Completed</x:v>
      </x:c>
      <x:c r="G1711" s="69" t="str">
        <x:v>Yes</x:v>
      </x:c>
      <x:c r="H1711" s="69" t="str">
        <x:v>Accepted</x:v>
      </x:c>
      <x:c r="I1711" s="69" t="str">
        <x:v>Compliance</x:v>
      </x:c>
      <x:c r="J1711" s="76" t="n">
        <x:f>IF(E1711&lt;&gt;"",MAX(0,E1711-D1711),IF(F1711="Overdue",MAX(0,'START_HERE'!$B$7-D1711),0))</x:f>
        <x:v>2</x:v>
      </x:c>
    </x:row>
    <x:row r="1712" ht="18" customHeight="1">
      <x:c r="A1712" s="69" t="str">
        <x:v>MLS-001711</x:v>
      </x:c>
      <x:c r="B1712" s="69" t="str">
        <x:v>AGR-00577</x:v>
      </x:c>
      <x:c r="C1712" s="69" t="str">
        <x:v>Service Target</x:v>
      </x:c>
      <x:c r="D1712" s="72" t="n">
        <x:v>46002</x:v>
      </x:c>
      <x:c r="E1712" s="72" t="n">
        <x:v>45990</x:v>
      </x:c>
      <x:c r="F1712" s="69" t="str">
        <x:v>Completed</x:v>
      </x:c>
      <x:c r="G1712" s="69" t="str">
        <x:v>Yes</x:v>
      </x:c>
      <x:c r="H1712" s="69" t="str">
        <x:v>Accepted</x:v>
      </x:c>
      <x:c r="I1712" s="69" t="str">
        <x:v>Outcome</x:v>
      </x:c>
      <x:c r="J1712" s="76" t="n">
        <x:f>IF(E1712&lt;&gt;"",MAX(0,E1712-D1712),IF(F1712="Overdue",MAX(0,'START_HERE'!$B$7-D1712),0))</x:f>
        <x:v>0</x:v>
      </x:c>
    </x:row>
    <x:row r="1713" ht="18" customHeight="1">
      <x:c r="A1713" s="69" t="str">
        <x:v>MLS-001712</x:v>
      </x:c>
      <x:c r="B1713" s="69" t="str">
        <x:v>AGR-00578</x:v>
      </x:c>
      <x:c r="C1713" s="69" t="str">
        <x:v>Final Outcome</x:v>
      </x:c>
      <x:c r="D1713" s="72" t="n">
        <x:v>45255</x:v>
      </x:c>
      <x:c r="E1713" s="72" t="n">
        <x:v>45247</x:v>
      </x:c>
      <x:c r="F1713" s="69" t="str">
        <x:v>Completed</x:v>
      </x:c>
      <x:c r="G1713" s="69" t="str">
        <x:v>Yes</x:v>
      </x:c>
      <x:c r="H1713" s="69" t="str">
        <x:v>Follow-up Required</x:v>
      </x:c>
      <x:c r="I1713" s="69" t="str">
        <x:v>Outcome</x:v>
      </x:c>
      <x:c r="J1713" s="76" t="n">
        <x:f>IF(E1713&lt;&gt;"",MAX(0,E1713-D1713),IF(F1713="Overdue",MAX(0,'START_HERE'!$B$7-D1713),0))</x:f>
        <x:v>0</x:v>
      </x:c>
    </x:row>
    <x:row r="1714" ht="18" customHeight="1">
      <x:c r="A1714" s="69" t="str">
        <x:v>MLS-001713</x:v>
      </x:c>
      <x:c r="B1714" s="69" t="str">
        <x:v>AGR-00578</x:v>
      </x:c>
      <x:c r="C1714" s="69" t="str">
        <x:v>Final Outcome</x:v>
      </x:c>
      <x:c r="D1714" s="72" t="n">
        <x:v>45392</x:v>
      </x:c>
      <x:c r="E1714" s="72" t="n">
        <x:v>45399</x:v>
      </x:c>
      <x:c r="F1714" s="69" t="str">
        <x:v>Completed</x:v>
      </x:c>
      <x:c r="G1714" s="69" t="str">
        <x:v>Yes</x:v>
      </x:c>
      <x:c r="H1714" s="69" t="str">
        <x:v>Accepted</x:v>
      </x:c>
      <x:c r="I1714" s="69" t="str">
        <x:v>Outcome</x:v>
      </x:c>
      <x:c r="J1714" s="76" t="n">
        <x:f>IF(E1714&lt;&gt;"",MAX(0,E1714-D1714),IF(F1714="Overdue",MAX(0,'START_HERE'!$B$7-D1714),0))</x:f>
        <x:v>7</x:v>
      </x:c>
    </x:row>
    <x:row r="1715" ht="18" customHeight="1">
      <x:c r="A1715" s="69" t="str">
        <x:v>MLS-001714</x:v>
      </x:c>
      <x:c r="B1715" s="69" t="str">
        <x:v>AGR-00578</x:v>
      </x:c>
      <x:c r="C1715" s="69" t="str">
        <x:v>Progress Report</x:v>
      </x:c>
      <x:c r="D1715" s="72" t="n">
        <x:v>45529</x:v>
      </x:c>
      <x:c r="E1715" s="72"/>
      <x:c r="F1715" s="69" t="str">
        <x:v>Overdue</x:v>
      </x:c>
      <x:c r="G1715" s="69" t="str">
        <x:v>No</x:v>
      </x:c>
      <x:c r="H1715" s="69" t="str">
        <x:v>Not Reviewed</x:v>
      </x:c>
      <x:c r="I1715" s="69" t="str">
        <x:v>Outcome</x:v>
      </x:c>
      <x:c r="J1715" s="76" t="n">
        <x:f>IF(E1715&lt;&gt;"",MAX(0,E1715-D1715),IF(F1715="Overdue",MAX(0,'START_HERE'!$B$7-D1715),0))</x:f>
        <x:v>736</x:v>
      </x:c>
    </x:row>
    <x:row r="1716" ht="18" customHeight="1">
      <x:c r="A1716" s="69" t="str">
        <x:v>MLS-001715</x:v>
      </x:c>
      <x:c r="B1716" s="69" t="str">
        <x:v>AGR-00579</x:v>
      </x:c>
      <x:c r="C1716" s="69" t="str">
        <x:v>Service Target</x:v>
      </x:c>
      <x:c r="D1716" s="72" t="n">
        <x:v>46122</x:v>
      </x:c>
      <x:c r="E1716" s="72" t="n">
        <x:v>46111</x:v>
      </x:c>
      <x:c r="F1716" s="69" t="str">
        <x:v>Completed</x:v>
      </x:c>
      <x:c r="G1716" s="69" t="str">
        <x:v>Yes</x:v>
      </x:c>
      <x:c r="H1716" s="69" t="str">
        <x:v>Accepted</x:v>
      </x:c>
      <x:c r="I1716" s="69" t="str">
        <x:v>Outcome</x:v>
      </x:c>
      <x:c r="J1716" s="76" t="n">
        <x:f>IF(E1716&lt;&gt;"",MAX(0,E1716-D1716),IF(F1716="Overdue",MAX(0,'START_HERE'!$B$7-D1716),0))</x:f>
        <x:v>0</x:v>
      </x:c>
    </x:row>
    <x:row r="1717" ht="18" customHeight="1">
      <x:c r="A1717" s="69" t="str">
        <x:v>MLS-001716</x:v>
      </x:c>
      <x:c r="B1717" s="69" t="str">
        <x:v>AGR-00579</x:v>
      </x:c>
      <x:c r="C1717" s="69" t="str">
        <x:v>Progress Report</x:v>
      </x:c>
      <x:c r="D1717" s="72" t="n">
        <x:v>46268</x:v>
      </x:c>
      <x:c r="E1717" s="72"/>
      <x:c r="F1717" s="69" t="str">
        <x:v>Not Due</x:v>
      </x:c>
      <x:c r="G1717" s="69" t="str">
        <x:v>No</x:v>
      </x:c>
      <x:c r="H1717" s="69" t="str">
        <x:v>Not Reviewed</x:v>
      </x:c>
      <x:c r="I1717" s="69" t="str">
        <x:v>Program Delivery</x:v>
      </x:c>
      <x:c r="J1717" s="76" t="n">
        <x:f>IF(E1717&lt;&gt;"",MAX(0,E1717-D1717),IF(F1717="Overdue",MAX(0,'START_HERE'!$B$7-D1717),0))</x:f>
        <x:v>0</x:v>
      </x:c>
    </x:row>
    <x:row r="1718" ht="18" customHeight="1">
      <x:c r="A1718" s="69" t="str">
        <x:v>MLS-001717</x:v>
      </x:c>
      <x:c r="B1718" s="69" t="str">
        <x:v>AGR-00579</x:v>
      </x:c>
      <x:c r="C1718" s="69" t="str">
        <x:v>Financial Report</x:v>
      </x:c>
      <x:c r="D1718" s="72" t="n">
        <x:v>46414</x:v>
      </x:c>
      <x:c r="E1718" s="72"/>
      <x:c r="F1718" s="69" t="str">
        <x:v>Not Due</x:v>
      </x:c>
      <x:c r="G1718" s="69" t="str">
        <x:v>No</x:v>
      </x:c>
      <x:c r="H1718" s="69" t="str">
        <x:v>Not Reviewed</x:v>
      </x:c>
      <x:c r="I1718" s="69" t="str">
        <x:v>Program Delivery</x:v>
      </x:c>
      <x:c r="J1718" s="76" t="n">
        <x:f>IF(E1718&lt;&gt;"",MAX(0,E1718-D1718),IF(F1718="Overdue",MAX(0,'START_HERE'!$B$7-D1718),0))</x:f>
        <x:v>0</x:v>
      </x:c>
    </x:row>
    <x:row r="1719" ht="18" customHeight="1">
      <x:c r="A1719" s="69" t="str">
        <x:v>MLS-001718</x:v>
      </x:c>
      <x:c r="B1719" s="69" t="str">
        <x:v>AGR-00579</x:v>
      </x:c>
      <x:c r="C1719" s="69" t="str">
        <x:v>Service Target</x:v>
      </x:c>
      <x:c r="D1719" s="72" t="n">
        <x:v>46560</x:v>
      </x:c>
      <x:c r="E1719" s="72"/>
      <x:c r="F1719" s="69" t="str">
        <x:v>Not Due</x:v>
      </x:c>
      <x:c r="G1719" s="69" t="str">
        <x:v>No</x:v>
      </x:c>
      <x:c r="H1719" s="69" t="str">
        <x:v>Not Reviewed</x:v>
      </x:c>
      <x:c r="I1719" s="69" t="str">
        <x:v>Compliance</x:v>
      </x:c>
      <x:c r="J1719" s="76" t="n">
        <x:f>IF(E1719&lt;&gt;"",MAX(0,E1719-D1719),IF(F1719="Overdue",MAX(0,'START_HERE'!$B$7-D1719),0))</x:f>
        <x:v>0</x:v>
      </x:c>
    </x:row>
    <x:row r="1720" ht="18" customHeight="1">
      <x:c r="A1720" s="69" t="str">
        <x:v>MLS-001719</x:v>
      </x:c>
      <x:c r="B1720" s="69" t="str">
        <x:v>AGR-00580</x:v>
      </x:c>
      <x:c r="C1720" s="69" t="str">
        <x:v>Financial Report</x:v>
      </x:c>
      <x:c r="D1720" s="72" t="n">
        <x:v>45826</x:v>
      </x:c>
      <x:c r="E1720" s="72" t="n">
        <x:v>45842</x:v>
      </x:c>
      <x:c r="F1720" s="69" t="str">
        <x:v>Completed</x:v>
      </x:c>
      <x:c r="G1720" s="69" t="str">
        <x:v>Yes</x:v>
      </x:c>
      <x:c r="H1720" s="69" t="str">
        <x:v>Accepted</x:v>
      </x:c>
      <x:c r="I1720" s="69" t="str">
        <x:v>Compliance</x:v>
      </x:c>
      <x:c r="J1720" s="76" t="n">
        <x:f>IF(E1720&lt;&gt;"",MAX(0,E1720-D1720),IF(F1720="Overdue",MAX(0,'START_HERE'!$B$7-D1720),0))</x:f>
        <x:v>16</x:v>
      </x:c>
    </x:row>
    <x:row r="1721" ht="18" customHeight="1">
      <x:c r="A1721" s="69" t="str">
        <x:v>MLS-001720</x:v>
      </x:c>
      <x:c r="B1721" s="69" t="str">
        <x:v>AGR-00580</x:v>
      </x:c>
      <x:c r="C1721" s="69" t="str">
        <x:v>Financial Report</x:v>
      </x:c>
      <x:c r="D1721" s="72" t="n">
        <x:v>45972</x:v>
      </x:c>
      <x:c r="E1721" s="72" t="n">
        <x:v>45966</x:v>
      </x:c>
      <x:c r="F1721" s="69" t="str">
        <x:v>Completed</x:v>
      </x:c>
      <x:c r="G1721" s="69" t="str">
        <x:v>Yes</x:v>
      </x:c>
      <x:c r="H1721" s="69" t="str">
        <x:v>Accepted</x:v>
      </x:c>
      <x:c r="I1721" s="69" t="str">
        <x:v>Compliance</x:v>
      </x:c>
      <x:c r="J1721" s="76" t="n">
        <x:f>IF(E1721&lt;&gt;"",MAX(0,E1721-D1721),IF(F1721="Overdue",MAX(0,'START_HERE'!$B$7-D1721),0))</x:f>
        <x:v>0</x:v>
      </x:c>
    </x:row>
    <x:row r="1722" ht="18" customHeight="1">
      <x:c r="A1722" s="69" t="str">
        <x:v>MLS-001721</x:v>
      </x:c>
      <x:c r="B1722" s="69" t="str">
        <x:v>AGR-00580</x:v>
      </x:c>
      <x:c r="C1722" s="69" t="str">
        <x:v>Progress Report</x:v>
      </x:c>
      <x:c r="D1722" s="72" t="n">
        <x:v>46118</x:v>
      </x:c>
      <x:c r="E1722" s="72" t="n">
        <x:v>46134</x:v>
      </x:c>
      <x:c r="F1722" s="69" t="str">
        <x:v>Completed</x:v>
      </x:c>
      <x:c r="G1722" s="69" t="str">
        <x:v>Yes</x:v>
      </x:c>
      <x:c r="H1722" s="69" t="str">
        <x:v>Accepted</x:v>
      </x:c>
      <x:c r="I1722" s="69" t="str">
        <x:v>Compliance</x:v>
      </x:c>
      <x:c r="J1722" s="76" t="n">
        <x:f>IF(E1722&lt;&gt;"",MAX(0,E1722-D1722),IF(F1722="Overdue",MAX(0,'START_HERE'!$B$7-D1722),0))</x:f>
        <x:v>16</x:v>
      </x:c>
    </x:row>
    <x:row r="1723" ht="18" customHeight="1">
      <x:c r="A1723" s="69" t="str">
        <x:v>MLS-001722</x:v>
      </x:c>
      <x:c r="B1723" s="69" t="str">
        <x:v>AGR-00580</x:v>
      </x:c>
      <x:c r="C1723" s="69" t="str">
        <x:v>Progress Report</x:v>
      </x:c>
      <x:c r="D1723" s="72" t="n">
        <x:v>46264</x:v>
      </x:c>
      <x:c r="E1723" s="72" t="n">
        <x:v>46271</x:v>
      </x:c>
      <x:c r="F1723" s="69" t="str">
        <x:v>Completed</x:v>
      </x:c>
      <x:c r="G1723" s="69" t="str">
        <x:v>Yes</x:v>
      </x:c>
      <x:c r="H1723" s="69" t="str">
        <x:v>Accepted</x:v>
      </x:c>
      <x:c r="I1723" s="69" t="str">
        <x:v>Program Delivery</x:v>
      </x:c>
      <x:c r="J1723" s="76" t="n">
        <x:f>IF(E1723&lt;&gt;"",MAX(0,E1723-D1723),IF(F1723="Overdue",MAX(0,'START_HERE'!$B$7-D1723),0))</x:f>
        <x:v>7</x:v>
      </x:c>
    </x:row>
    <x:row r="1724" ht="18" customHeight="1">
      <x:c r="A1724" s="69" t="str">
        <x:v>MLS-001723</x:v>
      </x:c>
      <x:c r="B1724" s="69" t="str">
        <x:v>AGR-00581</x:v>
      </x:c>
      <x:c r="C1724" s="69" t="str">
        <x:v>Final Outcome</x:v>
      </x:c>
      <x:c r="D1724" s="72" t="n">
        <x:v>45228</x:v>
      </x:c>
      <x:c r="E1724" s="72" t="n">
        <x:v>45230</x:v>
      </x:c>
      <x:c r="F1724" s="69" t="str">
        <x:v>Completed</x:v>
      </x:c>
      <x:c r="G1724" s="69" t="str">
        <x:v>Yes</x:v>
      </x:c>
      <x:c r="H1724" s="69" t="str">
        <x:v>Accepted</x:v>
      </x:c>
      <x:c r="I1724" s="69" t="str">
        <x:v>Program Delivery</x:v>
      </x:c>
      <x:c r="J1724" s="76" t="n">
        <x:f>IF(E1724&lt;&gt;"",MAX(0,E1724-D1724),IF(F1724="Overdue",MAX(0,'START_HERE'!$B$7-D1724),0))</x:f>
        <x:v>2</x:v>
      </x:c>
    </x:row>
    <x:row r="1725" ht="18" customHeight="1">
      <x:c r="A1725" s="69" t="str">
        <x:v>MLS-001724</x:v>
      </x:c>
      <x:c r="B1725" s="69" t="str">
        <x:v>AGR-00581</x:v>
      </x:c>
      <x:c r="C1725" s="69" t="str">
        <x:v>Financial Report</x:v>
      </x:c>
      <x:c r="D1725" s="72" t="n">
        <x:v>45349</x:v>
      </x:c>
      <x:c r="E1725" s="72" t="n">
        <x:v>45365</x:v>
      </x:c>
      <x:c r="F1725" s="69" t="str">
        <x:v>Completed</x:v>
      </x:c>
      <x:c r="G1725" s="69" t="str">
        <x:v>Yes</x:v>
      </x:c>
      <x:c r="H1725" s="69" t="str">
        <x:v>Accepted</x:v>
      </x:c>
      <x:c r="I1725" s="69" t="str">
        <x:v>Compliance</x:v>
      </x:c>
      <x:c r="J1725" s="76" t="n">
        <x:f>IF(E1725&lt;&gt;"",MAX(0,E1725-D1725),IF(F1725="Overdue",MAX(0,'START_HERE'!$B$7-D1725),0))</x:f>
        <x:v>16</x:v>
      </x:c>
    </x:row>
    <x:row r="1726" ht="18" customHeight="1">
      <x:c r="A1726" s="69" t="str">
        <x:v>MLS-001725</x:v>
      </x:c>
      <x:c r="B1726" s="69" t="str">
        <x:v>AGR-00582</x:v>
      </x:c>
      <x:c r="C1726" s="69" t="str">
        <x:v>Progress Report</x:v>
      </x:c>
      <x:c r="D1726" s="72" t="n">
        <x:v>46143</x:v>
      </x:c>
      <x:c r="E1726" s="72" t="n">
        <x:v>46161</x:v>
      </x:c>
      <x:c r="F1726" s="69" t="str">
        <x:v>Completed</x:v>
      </x:c>
      <x:c r="G1726" s="69" t="str">
        <x:v>Yes</x:v>
      </x:c>
      <x:c r="H1726" s="69" t="str">
        <x:v>Follow-up Required</x:v>
      </x:c>
      <x:c r="I1726" s="69" t="str">
        <x:v>Program Delivery</x:v>
      </x:c>
      <x:c r="J1726" s="76" t="n">
        <x:f>IF(E1726&lt;&gt;"",MAX(0,E1726-D1726),IF(F1726="Overdue",MAX(0,'START_HERE'!$B$7-D1726),0))</x:f>
        <x:v>18</x:v>
      </x:c>
    </x:row>
    <x:row r="1727" ht="18" customHeight="1">
      <x:c r="A1727" s="69" t="str">
        <x:v>MLS-001726</x:v>
      </x:c>
      <x:c r="B1727" s="69" t="str">
        <x:v>AGR-00582</x:v>
      </x:c>
      <x:c r="C1727" s="69" t="str">
        <x:v>Service Target</x:v>
      </x:c>
      <x:c r="D1727" s="72" t="n">
        <x:v>46216</x:v>
      </x:c>
      <x:c r="E1727" s="72" t="n">
        <x:v>46207</x:v>
      </x:c>
      <x:c r="F1727" s="69" t="str">
        <x:v>Completed</x:v>
      </x:c>
      <x:c r="G1727" s="69" t="str">
        <x:v>Yes</x:v>
      </x:c>
      <x:c r="H1727" s="69" t="str">
        <x:v>Follow-up Required</x:v>
      </x:c>
      <x:c r="I1727" s="69" t="str">
        <x:v>Compliance</x:v>
      </x:c>
      <x:c r="J1727" s="76" t="n">
        <x:f>IF(E1727&lt;&gt;"",MAX(0,E1727-D1727),IF(F1727="Overdue",MAX(0,'START_HERE'!$B$7-D1727),0))</x:f>
        <x:v>0</x:v>
      </x:c>
    </x:row>
    <x:row r="1728" ht="18" customHeight="1">
      <x:c r="A1728" s="69" t="str">
        <x:v>MLS-001727</x:v>
      </x:c>
      <x:c r="B1728" s="69" t="str">
        <x:v>AGR-00582</x:v>
      </x:c>
      <x:c r="C1728" s="69" t="str">
        <x:v>Financial Report</x:v>
      </x:c>
      <x:c r="D1728" s="72" t="n">
        <x:v>46289</x:v>
      </x:c>
      <x:c r="E1728" s="72"/>
      <x:c r="F1728" s="69" t="str">
        <x:v>Not Due</x:v>
      </x:c>
      <x:c r="G1728" s="69" t="str">
        <x:v>No</x:v>
      </x:c>
      <x:c r="H1728" s="69" t="str">
        <x:v>Not Reviewed</x:v>
      </x:c>
      <x:c r="I1728" s="69" t="str">
        <x:v>Program Delivery</x:v>
      </x:c>
      <x:c r="J1728" s="76" t="n">
        <x:f>IF(E1728&lt;&gt;"",MAX(0,E1728-D1728),IF(F1728="Overdue",MAX(0,'START_HERE'!$B$7-D1728),0))</x:f>
        <x:v>0</x:v>
      </x:c>
    </x:row>
    <x:row r="1729" ht="18" customHeight="1">
      <x:c r="A1729" s="69" t="str">
        <x:v>MLS-001728</x:v>
      </x:c>
      <x:c r="B1729" s="69" t="str">
        <x:v>AGR-00582</x:v>
      </x:c>
      <x:c r="C1729" s="69" t="str">
        <x:v>Service Target</x:v>
      </x:c>
      <x:c r="D1729" s="72" t="n">
        <x:v>46362</x:v>
      </x:c>
      <x:c r="E1729" s="72"/>
      <x:c r="F1729" s="69" t="str">
        <x:v>Not Due</x:v>
      </x:c>
      <x:c r="G1729" s="69" t="str">
        <x:v>No</x:v>
      </x:c>
      <x:c r="H1729" s="69" t="str">
        <x:v>Not Reviewed</x:v>
      </x:c>
      <x:c r="I1729" s="69" t="str">
        <x:v>Financial</x:v>
      </x:c>
      <x:c r="J1729" s="76" t="n">
        <x:f>IF(E1729&lt;&gt;"",MAX(0,E1729-D1729),IF(F1729="Overdue",MAX(0,'START_HERE'!$B$7-D1729),0))</x:f>
        <x:v>0</x:v>
      </x:c>
    </x:row>
    <x:row r="1730" ht="18" customHeight="1">
      <x:c r="A1730" s="69" t="str">
        <x:v>MLS-001729</x:v>
      </x:c>
      <x:c r="B1730" s="69" t="str">
        <x:v>AGR-00583</x:v>
      </x:c>
      <x:c r="C1730" s="69" t="str">
        <x:v>Final Outcome</x:v>
      </x:c>
      <x:c r="D1730" s="72" t="n">
        <x:v>45222</x:v>
      </x:c>
      <x:c r="E1730" s="72" t="n">
        <x:v>45230</x:v>
      </x:c>
      <x:c r="F1730" s="69" t="str">
        <x:v>Completed</x:v>
      </x:c>
      <x:c r="G1730" s="69" t="str">
        <x:v>Yes</x:v>
      </x:c>
      <x:c r="H1730" s="69" t="str">
        <x:v>Accepted</x:v>
      </x:c>
      <x:c r="I1730" s="69" t="str">
        <x:v>Outcome</x:v>
      </x:c>
      <x:c r="J1730" s="76" t="n">
        <x:f>IF(E1730&lt;&gt;"",MAX(0,E1730-D1730),IF(F1730="Overdue",MAX(0,'START_HERE'!$B$7-D1730),0))</x:f>
        <x:v>8</x:v>
      </x:c>
    </x:row>
    <x:row r="1731" ht="18" customHeight="1">
      <x:c r="A1731" s="69" t="str">
        <x:v>MLS-001730</x:v>
      </x:c>
      <x:c r="B1731" s="69" t="str">
        <x:v>AGR-00583</x:v>
      </x:c>
      <x:c r="C1731" s="69" t="str">
        <x:v>Final Outcome</x:v>
      </x:c>
      <x:c r="D1731" s="72" t="n">
        <x:v>45331</x:v>
      </x:c>
      <x:c r="E1731" s="72" t="n">
        <x:v>45331</x:v>
      </x:c>
      <x:c r="F1731" s="69" t="str">
        <x:v>Completed</x:v>
      </x:c>
      <x:c r="G1731" s="69" t="str">
        <x:v>Yes</x:v>
      </x:c>
      <x:c r="H1731" s="69" t="str">
        <x:v>Follow-up Required</x:v>
      </x:c>
      <x:c r="I1731" s="69" t="str">
        <x:v>Compliance</x:v>
      </x:c>
      <x:c r="J1731" s="76" t="n">
        <x:f>IF(E1731&lt;&gt;"",MAX(0,E1731-D1731),IF(F1731="Overdue",MAX(0,'START_HERE'!$B$7-D1731),0))</x:f>
        <x:v>0</x:v>
      </x:c>
    </x:row>
    <x:row r="1732" ht="18" customHeight="1">
      <x:c r="A1732" s="69" t="str">
        <x:v>MLS-001731</x:v>
      </x:c>
      <x:c r="B1732" s="69" t="str">
        <x:v>AGR-00583</x:v>
      </x:c>
      <x:c r="C1732" s="69" t="str">
        <x:v>Progress Report</x:v>
      </x:c>
      <x:c r="D1732" s="72" t="n">
        <x:v>45441</x:v>
      </x:c>
      <x:c r="E1732" s="72" t="n">
        <x:v>45431</x:v>
      </x:c>
      <x:c r="F1732" s="69" t="str">
        <x:v>Completed</x:v>
      </x:c>
      <x:c r="G1732" s="69" t="str">
        <x:v>Yes</x:v>
      </x:c>
      <x:c r="H1732" s="69" t="str">
        <x:v>Follow-up Required</x:v>
      </x:c>
      <x:c r="I1732" s="69" t="str">
        <x:v>Financial</x:v>
      </x:c>
      <x:c r="J1732" s="76" t="n">
        <x:f>IF(E1732&lt;&gt;"",MAX(0,E1732-D1732),IF(F1732="Overdue",MAX(0,'START_HERE'!$B$7-D1732),0))</x:f>
        <x:v>0</x:v>
      </x:c>
    </x:row>
    <x:row r="1733" ht="18" customHeight="1">
      <x:c r="A1733" s="69" t="str">
        <x:v>MLS-001732</x:v>
      </x:c>
      <x:c r="B1733" s="69" t="str">
        <x:v>AGR-00583</x:v>
      </x:c>
      <x:c r="C1733" s="69" t="str">
        <x:v>Progress Report</x:v>
      </x:c>
      <x:c r="D1733" s="72" t="n">
        <x:v>45550</x:v>
      </x:c>
      <x:c r="E1733" s="72"/>
      <x:c r="F1733" s="69" t="str">
        <x:v>Overdue</x:v>
      </x:c>
      <x:c r="G1733" s="69" t="str">
        <x:v>No</x:v>
      </x:c>
      <x:c r="H1733" s="69" t="str">
        <x:v>Not Reviewed</x:v>
      </x:c>
      <x:c r="I1733" s="69" t="str">
        <x:v>Compliance</x:v>
      </x:c>
      <x:c r="J1733" s="76" t="n">
        <x:f>IF(E1733&lt;&gt;"",MAX(0,E1733-D1733),IF(F1733="Overdue",MAX(0,'START_HERE'!$B$7-D1733),0))</x:f>
        <x:v>715</x:v>
      </x:c>
    </x:row>
    <x:row r="1734" ht="18" customHeight="1">
      <x:c r="A1734" s="69" t="str">
        <x:v>MLS-001733</x:v>
      </x:c>
      <x:c r="B1734" s="69" t="str">
        <x:v>AGR-00584</x:v>
      </x:c>
      <x:c r="C1734" s="69" t="str">
        <x:v>Final Outcome</x:v>
      </x:c>
      <x:c r="D1734" s="72" t="n">
        <x:v>45628</x:v>
      </x:c>
      <x:c r="E1734" s="72" t="n">
        <x:v>45616</x:v>
      </x:c>
      <x:c r="F1734" s="69" t="str">
        <x:v>Completed</x:v>
      </x:c>
      <x:c r="G1734" s="69" t="str">
        <x:v>Yes</x:v>
      </x:c>
      <x:c r="H1734" s="69" t="str">
        <x:v>Accepted</x:v>
      </x:c>
      <x:c r="I1734" s="69" t="str">
        <x:v>Program Delivery</x:v>
      </x:c>
      <x:c r="J1734" s="76" t="n">
        <x:f>IF(E1734&lt;&gt;"",MAX(0,E1734-D1734),IF(F1734="Overdue",MAX(0,'START_HERE'!$B$7-D1734),0))</x:f>
        <x:v>0</x:v>
      </x:c>
    </x:row>
    <x:row r="1735" ht="18" customHeight="1">
      <x:c r="A1735" s="69" t="str">
        <x:v>MLS-001734</x:v>
      </x:c>
      <x:c r="B1735" s="69" t="str">
        <x:v>AGR-00584</x:v>
      </x:c>
      <x:c r="C1735" s="69" t="str">
        <x:v>Progress Report</x:v>
      </x:c>
      <x:c r="D1735" s="72" t="n">
        <x:v>45749</x:v>
      </x:c>
      <x:c r="E1735" s="72" t="n">
        <x:v>45769</x:v>
      </x:c>
      <x:c r="F1735" s="69" t="str">
        <x:v>Completed</x:v>
      </x:c>
      <x:c r="G1735" s="69" t="str">
        <x:v>Yes</x:v>
      </x:c>
      <x:c r="H1735" s="69" t="str">
        <x:v>Accepted</x:v>
      </x:c>
      <x:c r="I1735" s="69" t="str">
        <x:v>Financial</x:v>
      </x:c>
      <x:c r="J1735" s="76" t="n">
        <x:f>IF(E1735&lt;&gt;"",MAX(0,E1735-D1735),IF(F1735="Overdue",MAX(0,'START_HERE'!$B$7-D1735),0))</x:f>
        <x:v>20</x:v>
      </x:c>
    </x:row>
    <x:row r="1736" ht="18" customHeight="1">
      <x:c r="A1736" s="69" t="str">
        <x:v>MLS-001735</x:v>
      </x:c>
      <x:c r="B1736" s="69" t="str">
        <x:v>AGR-00585</x:v>
      </x:c>
      <x:c r="C1736" s="69" t="str">
        <x:v>Progress Report</x:v>
      </x:c>
      <x:c r="D1736" s="72" t="n">
        <x:v>45469</x:v>
      </x:c>
      <x:c r="E1736" s="72" t="n">
        <x:v>45485</x:v>
      </x:c>
      <x:c r="F1736" s="69" t="str">
        <x:v>Completed</x:v>
      </x:c>
      <x:c r="G1736" s="69" t="str">
        <x:v>Yes</x:v>
      </x:c>
      <x:c r="H1736" s="69" t="str">
        <x:v>Follow-up Required</x:v>
      </x:c>
      <x:c r="I1736" s="69" t="str">
        <x:v>Financial</x:v>
      </x:c>
      <x:c r="J1736" s="76" t="n">
        <x:f>IF(E1736&lt;&gt;"",MAX(0,E1736-D1736),IF(F1736="Overdue",MAX(0,'START_HERE'!$B$7-D1736),0))</x:f>
        <x:v>16</x:v>
      </x:c>
    </x:row>
    <x:row r="1737" ht="18" customHeight="1">
      <x:c r="A1737" s="69" t="str">
        <x:v>MLS-001736</x:v>
      </x:c>
      <x:c r="B1737" s="69" t="str">
        <x:v>AGR-00585</x:v>
      </x:c>
      <x:c r="C1737" s="69" t="str">
        <x:v>Final Outcome</x:v>
      </x:c>
      <x:c r="D1737" s="72" t="n">
        <x:v>45542</x:v>
      </x:c>
      <x:c r="E1737" s="72" t="n">
        <x:v>45551</x:v>
      </x:c>
      <x:c r="F1737" s="69" t="str">
        <x:v>Completed</x:v>
      </x:c>
      <x:c r="G1737" s="69" t="str">
        <x:v>Yes</x:v>
      </x:c>
      <x:c r="H1737" s="69" t="str">
        <x:v>Accepted</x:v>
      </x:c>
      <x:c r="I1737" s="69" t="str">
        <x:v>Outcome</x:v>
      </x:c>
      <x:c r="J1737" s="76" t="n">
        <x:f>IF(E1737&lt;&gt;"",MAX(0,E1737-D1737),IF(F1737="Overdue",MAX(0,'START_HERE'!$B$7-D1737),0))</x:f>
        <x:v>9</x:v>
      </x:c>
    </x:row>
    <x:row r="1738" ht="18" customHeight="1">
      <x:c r="A1738" s="69" t="str">
        <x:v>MLS-001737</x:v>
      </x:c>
      <x:c r="B1738" s="69" t="str">
        <x:v>AGR-00585</x:v>
      </x:c>
      <x:c r="C1738" s="69" t="str">
        <x:v>Final Outcome</x:v>
      </x:c>
      <x:c r="D1738" s="72" t="n">
        <x:v>45615</x:v>
      </x:c>
      <x:c r="E1738" s="72" t="n">
        <x:v>45628</x:v>
      </x:c>
      <x:c r="F1738" s="69" t="str">
        <x:v>Completed</x:v>
      </x:c>
      <x:c r="G1738" s="69" t="str">
        <x:v>Yes</x:v>
      </x:c>
      <x:c r="H1738" s="69" t="str">
        <x:v>Accepted</x:v>
      </x:c>
      <x:c r="I1738" s="69" t="str">
        <x:v>Program Delivery</x:v>
      </x:c>
      <x:c r="J1738" s="76" t="n">
        <x:f>IF(E1738&lt;&gt;"",MAX(0,E1738-D1738),IF(F1738="Overdue",MAX(0,'START_HERE'!$B$7-D1738),0))</x:f>
        <x:v>13</x:v>
      </x:c>
    </x:row>
    <x:row r="1739" ht="18" customHeight="1">
      <x:c r="A1739" s="69" t="str">
        <x:v>MLS-001738</x:v>
      </x:c>
      <x:c r="B1739" s="69" t="str">
        <x:v>AGR-00585</x:v>
      </x:c>
      <x:c r="C1739" s="69" t="str">
        <x:v>Financial Report</x:v>
      </x:c>
      <x:c r="D1739" s="72" t="n">
        <x:v>45688</x:v>
      </x:c>
      <x:c r="E1739" s="72" t="n">
        <x:v>45683</x:v>
      </x:c>
      <x:c r="F1739" s="69" t="str">
        <x:v>Completed</x:v>
      </x:c>
      <x:c r="G1739" s="69" t="str">
        <x:v>Yes</x:v>
      </x:c>
      <x:c r="H1739" s="69" t="str">
        <x:v>Accepted</x:v>
      </x:c>
      <x:c r="I1739" s="69" t="str">
        <x:v>Compliance</x:v>
      </x:c>
      <x:c r="J1739" s="76" t="n">
        <x:f>IF(E1739&lt;&gt;"",MAX(0,E1739-D1739),IF(F1739="Overdue",MAX(0,'START_HERE'!$B$7-D1739),0))</x:f>
        <x:v>0</x:v>
      </x:c>
    </x:row>
    <x:row r="1740" ht="18" customHeight="1">
      <x:c r="A1740" s="69" t="str">
        <x:v>MLS-001739</x:v>
      </x:c>
      <x:c r="B1740" s="69" t="str">
        <x:v>AGR-00586</x:v>
      </x:c>
      <x:c r="C1740" s="69" t="str">
        <x:v>Final Outcome</x:v>
      </x:c>
      <x:c r="D1740" s="72" t="n">
        <x:v>46026</x:v>
      </x:c>
      <x:c r="E1740" s="72" t="n">
        <x:v>46038</x:v>
      </x:c>
      <x:c r="F1740" s="69" t="str">
        <x:v>Completed</x:v>
      </x:c>
      <x:c r="G1740" s="69" t="str">
        <x:v>Yes</x:v>
      </x:c>
      <x:c r="H1740" s="69" t="str">
        <x:v>Accepted</x:v>
      </x:c>
      <x:c r="I1740" s="69" t="str">
        <x:v>Program Delivery</x:v>
      </x:c>
      <x:c r="J1740" s="76" t="n">
        <x:f>IF(E1740&lt;&gt;"",MAX(0,E1740-D1740),IF(F1740="Overdue",MAX(0,'START_HERE'!$B$7-D1740),0))</x:f>
        <x:v>12</x:v>
      </x:c>
    </x:row>
    <x:row r="1741" ht="18" customHeight="1">
      <x:c r="A1741" s="69" t="str">
        <x:v>MLS-001740</x:v>
      </x:c>
      <x:c r="B1741" s="69" t="str">
        <x:v>AGR-00586</x:v>
      </x:c>
      <x:c r="C1741" s="69" t="str">
        <x:v>Final Outcome</x:v>
      </x:c>
      <x:c r="D1741" s="72" t="n">
        <x:v>46135</x:v>
      </x:c>
      <x:c r="E1741" s="72" t="n">
        <x:v>46160</x:v>
      </x:c>
      <x:c r="F1741" s="69" t="str">
        <x:v>Completed</x:v>
      </x:c>
      <x:c r="G1741" s="69" t="str">
        <x:v>Yes</x:v>
      </x:c>
      <x:c r="H1741" s="69" t="str">
        <x:v>Follow-up Required</x:v>
      </x:c>
      <x:c r="I1741" s="69" t="str">
        <x:v>Program Delivery</x:v>
      </x:c>
      <x:c r="J1741" s="76" t="n">
        <x:f>IF(E1741&lt;&gt;"",MAX(0,E1741-D1741),IF(F1741="Overdue",MAX(0,'START_HERE'!$B$7-D1741),0))</x:f>
        <x:v>25</x:v>
      </x:c>
    </x:row>
    <x:row r="1742" ht="18" customHeight="1">
      <x:c r="A1742" s="69" t="str">
        <x:v>MLS-001741</x:v>
      </x:c>
      <x:c r="B1742" s="69" t="str">
        <x:v>AGR-00586</x:v>
      </x:c>
      <x:c r="C1742" s="69" t="str">
        <x:v>Final Outcome</x:v>
      </x:c>
      <x:c r="D1742" s="72" t="n">
        <x:v>46245</x:v>
      </x:c>
      <x:c r="E1742" s="72" t="n">
        <x:v>46232</x:v>
      </x:c>
      <x:c r="F1742" s="69" t="str">
        <x:v>Completed</x:v>
      </x:c>
      <x:c r="G1742" s="69" t="str">
        <x:v>Yes</x:v>
      </x:c>
      <x:c r="H1742" s="69" t="str">
        <x:v>Accepted</x:v>
      </x:c>
      <x:c r="I1742" s="69" t="str">
        <x:v>Financial</x:v>
      </x:c>
      <x:c r="J1742" s="76" t="n">
        <x:f>IF(E1742&lt;&gt;"",MAX(0,E1742-D1742),IF(F1742="Overdue",MAX(0,'START_HERE'!$B$7-D1742),0))</x:f>
        <x:v>0</x:v>
      </x:c>
    </x:row>
    <x:row r="1743" ht="18" customHeight="1">
      <x:c r="A1743" s="69" t="str">
        <x:v>MLS-001742</x:v>
      </x:c>
      <x:c r="B1743" s="69" t="str">
        <x:v>AGR-00586</x:v>
      </x:c>
      <x:c r="C1743" s="69" t="str">
        <x:v>Progress Report</x:v>
      </x:c>
      <x:c r="D1743" s="72" t="n">
        <x:v>46354</x:v>
      </x:c>
      <x:c r="E1743" s="72"/>
      <x:c r="F1743" s="69" t="str">
        <x:v>Not Due</x:v>
      </x:c>
      <x:c r="G1743" s="69" t="str">
        <x:v>No</x:v>
      </x:c>
      <x:c r="H1743" s="69" t="str">
        <x:v>Not Reviewed</x:v>
      </x:c>
      <x:c r="I1743" s="69" t="str">
        <x:v>Financial</x:v>
      </x:c>
      <x:c r="J1743" s="76" t="n">
        <x:f>IF(E1743&lt;&gt;"",MAX(0,E1743-D1743),IF(F1743="Overdue",MAX(0,'START_HERE'!$B$7-D1743),0))</x:f>
        <x:v>0</x:v>
      </x:c>
    </x:row>
    <x:row r="1744" ht="18" customHeight="1">
      <x:c r="A1744" s="69" t="str">
        <x:v>MLS-001743</x:v>
      </x:c>
      <x:c r="B1744" s="69" t="str">
        <x:v>AGR-00587</x:v>
      </x:c>
      <x:c r="C1744" s="69" t="str">
        <x:v>Progress Report</x:v>
      </x:c>
      <x:c r="D1744" s="72" t="n">
        <x:v>45894</x:v>
      </x:c>
      <x:c r="E1744" s="72" t="n">
        <x:v>45897</x:v>
      </x:c>
      <x:c r="F1744" s="69" t="str">
        <x:v>Completed</x:v>
      </x:c>
      <x:c r="G1744" s="69" t="str">
        <x:v>Yes</x:v>
      </x:c>
      <x:c r="H1744" s="69" t="str">
        <x:v>Accepted</x:v>
      </x:c>
      <x:c r="I1744" s="69" t="str">
        <x:v>Financial</x:v>
      </x:c>
      <x:c r="J1744" s="76" t="n">
        <x:f>IF(E1744&lt;&gt;"",MAX(0,E1744-D1744),IF(F1744="Overdue",MAX(0,'START_HERE'!$B$7-D1744),0))</x:f>
        <x:v>3</x:v>
      </x:c>
    </x:row>
    <x:row r="1745" ht="18" customHeight="1">
      <x:c r="A1745" s="69" t="str">
        <x:v>MLS-001744</x:v>
      </x:c>
      <x:c r="B1745" s="69" t="str">
        <x:v>AGR-00587</x:v>
      </x:c>
      <x:c r="C1745" s="69" t="str">
        <x:v>Progress Report</x:v>
      </x:c>
      <x:c r="D1745" s="72" t="n">
        <x:v>46040</x:v>
      </x:c>
      <x:c r="E1745" s="72" t="n">
        <x:v>46042</x:v>
      </x:c>
      <x:c r="F1745" s="69" t="str">
        <x:v>Completed</x:v>
      </x:c>
      <x:c r="G1745" s="69" t="str">
        <x:v>Yes</x:v>
      </x:c>
      <x:c r="H1745" s="69" t="str">
        <x:v>Accepted</x:v>
      </x:c>
      <x:c r="I1745" s="69" t="str">
        <x:v>Compliance</x:v>
      </x:c>
      <x:c r="J1745" s="76" t="n">
        <x:f>IF(E1745&lt;&gt;"",MAX(0,E1745-D1745),IF(F1745="Overdue",MAX(0,'START_HERE'!$B$7-D1745),0))</x:f>
        <x:v>2</x:v>
      </x:c>
    </x:row>
    <x:row r="1746" ht="18" customHeight="1">
      <x:c r="A1746" s="69" t="str">
        <x:v>MLS-001745</x:v>
      </x:c>
      <x:c r="B1746" s="69" t="str">
        <x:v>AGR-00587</x:v>
      </x:c>
      <x:c r="C1746" s="69" t="str">
        <x:v>Progress Report</x:v>
      </x:c>
      <x:c r="D1746" s="72" t="n">
        <x:v>46186</x:v>
      </x:c>
      <x:c r="E1746" s="72" t="n">
        <x:v>46204</x:v>
      </x:c>
      <x:c r="F1746" s="69" t="str">
        <x:v>Completed</x:v>
      </x:c>
      <x:c r="G1746" s="69" t="str">
        <x:v>Yes</x:v>
      </x:c>
      <x:c r="H1746" s="69" t="str">
        <x:v>Accepted</x:v>
      </x:c>
      <x:c r="I1746" s="69" t="str">
        <x:v>Program Delivery</x:v>
      </x:c>
      <x:c r="J1746" s="76" t="n">
        <x:f>IF(E1746&lt;&gt;"",MAX(0,E1746-D1746),IF(F1746="Overdue",MAX(0,'START_HERE'!$B$7-D1746),0))</x:f>
        <x:v>18</x:v>
      </x:c>
    </x:row>
    <x:row r="1747" ht="18" customHeight="1">
      <x:c r="A1747" s="69" t="str">
        <x:v>MLS-001746</x:v>
      </x:c>
      <x:c r="B1747" s="69" t="str">
        <x:v>AGR-00587</x:v>
      </x:c>
      <x:c r="C1747" s="69" t="str">
        <x:v>Final Outcome</x:v>
      </x:c>
      <x:c r="D1747" s="72" t="n">
        <x:v>46332</x:v>
      </x:c>
      <x:c r="E1747" s="72"/>
      <x:c r="F1747" s="69" t="str">
        <x:v>Not Due</x:v>
      </x:c>
      <x:c r="G1747" s="69" t="str">
        <x:v>No</x:v>
      </x:c>
      <x:c r="H1747" s="69" t="str">
        <x:v>Not Reviewed</x:v>
      </x:c>
      <x:c r="I1747" s="69" t="str">
        <x:v>Outcome</x:v>
      </x:c>
      <x:c r="J1747" s="76" t="n">
        <x:f>IF(E1747&lt;&gt;"",MAX(0,E1747-D1747),IF(F1747="Overdue",MAX(0,'START_HERE'!$B$7-D1747),0))</x:f>
        <x:v>0</x:v>
      </x:c>
    </x:row>
    <x:row r="1748" ht="18" customHeight="1">
      <x:c r="A1748" s="69" t="str">
        <x:v>MLS-001747</x:v>
      </x:c>
      <x:c r="B1748" s="69" t="str">
        <x:v>AGR-00588</x:v>
      </x:c>
      <x:c r="C1748" s="69" t="str">
        <x:v>Progress Report</x:v>
      </x:c>
      <x:c r="D1748" s="72" t="n">
        <x:v>45404</x:v>
      </x:c>
      <x:c r="E1748" s="72" t="n">
        <x:v>45407</x:v>
      </x:c>
      <x:c r="F1748" s="69" t="str">
        <x:v>Completed</x:v>
      </x:c>
      <x:c r="G1748" s="69" t="str">
        <x:v>Yes</x:v>
      </x:c>
      <x:c r="H1748" s="69" t="str">
        <x:v>Follow-up Required</x:v>
      </x:c>
      <x:c r="I1748" s="69" t="str">
        <x:v>Outcome</x:v>
      </x:c>
      <x:c r="J1748" s="76" t="n">
        <x:f>IF(E1748&lt;&gt;"",MAX(0,E1748-D1748),IF(F1748="Overdue",MAX(0,'START_HERE'!$B$7-D1748),0))</x:f>
        <x:v>3</x:v>
      </x:c>
    </x:row>
    <x:row r="1749" ht="18" customHeight="1">
      <x:c r="A1749" s="69" t="str">
        <x:v>MLS-001748</x:v>
      </x:c>
      <x:c r="B1749" s="69" t="str">
        <x:v>AGR-00588</x:v>
      </x:c>
      <x:c r="C1749" s="69" t="str">
        <x:v>Service Target</x:v>
      </x:c>
      <x:c r="D1749" s="72" t="n">
        <x:v>45586</x:v>
      </x:c>
      <x:c r="E1749" s="72" t="n">
        <x:v>45592</x:v>
      </x:c>
      <x:c r="F1749" s="69" t="str">
        <x:v>Completed</x:v>
      </x:c>
      <x:c r="G1749" s="69" t="str">
        <x:v>Yes</x:v>
      </x:c>
      <x:c r="H1749" s="69" t="str">
        <x:v>Accepted</x:v>
      </x:c>
      <x:c r="I1749" s="69" t="str">
        <x:v>Financial</x:v>
      </x:c>
      <x:c r="J1749" s="76" t="n">
        <x:f>IF(E1749&lt;&gt;"",MAX(0,E1749-D1749),IF(F1749="Overdue",MAX(0,'START_HERE'!$B$7-D1749),0))</x:f>
        <x:v>6</x:v>
      </x:c>
    </x:row>
    <x:row r="1750" ht="18" customHeight="1">
      <x:c r="A1750" s="69" t="str">
        <x:v>MLS-001749</x:v>
      </x:c>
      <x:c r="B1750" s="69" t="str">
        <x:v>AGR-00589</x:v>
      </x:c>
      <x:c r="C1750" s="69" t="str">
        <x:v>Service Target</x:v>
      </x:c>
      <x:c r="D1750" s="72" t="n">
        <x:v>46290</x:v>
      </x:c>
      <x:c r="E1750" s="72"/>
      <x:c r="F1750" s="69" t="str">
        <x:v>Not Due</x:v>
      </x:c>
      <x:c r="G1750" s="69" t="str">
        <x:v>No</x:v>
      </x:c>
      <x:c r="H1750" s="69" t="str">
        <x:v>Not Reviewed</x:v>
      </x:c>
      <x:c r="I1750" s="69" t="str">
        <x:v>Outcome</x:v>
      </x:c>
      <x:c r="J1750" s="76" t="n">
        <x:f>IF(E1750&lt;&gt;"",MAX(0,E1750-D1750),IF(F1750="Overdue",MAX(0,'START_HERE'!$B$7-D1750),0))</x:f>
        <x:v>0</x:v>
      </x:c>
    </x:row>
    <x:row r="1751" ht="18" customHeight="1">
      <x:c r="A1751" s="69" t="str">
        <x:v>MLS-001750</x:v>
      </x:c>
      <x:c r="B1751" s="69" t="str">
        <x:v>AGR-00589</x:v>
      </x:c>
      <x:c r="C1751" s="69" t="str">
        <x:v>Financial Report</x:v>
      </x:c>
      <x:c r="D1751" s="72" t="n">
        <x:v>46363</x:v>
      </x:c>
      <x:c r="E1751" s="72"/>
      <x:c r="F1751" s="69" t="str">
        <x:v>Not Due</x:v>
      </x:c>
      <x:c r="G1751" s="69" t="str">
        <x:v>No</x:v>
      </x:c>
      <x:c r="H1751" s="69" t="str">
        <x:v>Not Reviewed</x:v>
      </x:c>
      <x:c r="I1751" s="69" t="str">
        <x:v>Compliance</x:v>
      </x:c>
      <x:c r="J1751" s="76" t="n">
        <x:f>IF(E1751&lt;&gt;"",MAX(0,E1751-D1751),IF(F1751="Overdue",MAX(0,'START_HERE'!$B$7-D1751),0))</x:f>
        <x:v>0</x:v>
      </x:c>
    </x:row>
    <x:row r="1752" ht="18" customHeight="1">
      <x:c r="A1752" s="69" t="str">
        <x:v>MLS-001751</x:v>
      </x:c>
      <x:c r="B1752" s="69" t="str">
        <x:v>AGR-00589</x:v>
      </x:c>
      <x:c r="C1752" s="69" t="str">
        <x:v>Financial Report</x:v>
      </x:c>
      <x:c r="D1752" s="72" t="n">
        <x:v>46436</x:v>
      </x:c>
      <x:c r="E1752" s="72"/>
      <x:c r="F1752" s="69" t="str">
        <x:v>Not Due</x:v>
      </x:c>
      <x:c r="G1752" s="69" t="str">
        <x:v>No</x:v>
      </x:c>
      <x:c r="H1752" s="69" t="str">
        <x:v>Not Reviewed</x:v>
      </x:c>
      <x:c r="I1752" s="69" t="str">
        <x:v>Financial</x:v>
      </x:c>
      <x:c r="J1752" s="76" t="n">
        <x:f>IF(E1752&lt;&gt;"",MAX(0,E1752-D1752),IF(F1752="Overdue",MAX(0,'START_HERE'!$B$7-D1752),0))</x:f>
        <x:v>0</x:v>
      </x:c>
    </x:row>
    <x:row r="1753" ht="18" customHeight="1">
      <x:c r="A1753" s="69" t="str">
        <x:v>MLS-001752</x:v>
      </x:c>
      <x:c r="B1753" s="69" t="str">
        <x:v>AGR-00589</x:v>
      </x:c>
      <x:c r="C1753" s="69" t="str">
        <x:v>Progress Report</x:v>
      </x:c>
      <x:c r="D1753" s="72" t="n">
        <x:v>46509</x:v>
      </x:c>
      <x:c r="E1753" s="72"/>
      <x:c r="F1753" s="69" t="str">
        <x:v>Not Due</x:v>
      </x:c>
      <x:c r="G1753" s="69" t="str">
        <x:v>No</x:v>
      </x:c>
      <x:c r="H1753" s="69" t="str">
        <x:v>Not Reviewed</x:v>
      </x:c>
      <x:c r="I1753" s="69" t="str">
        <x:v>Compliance</x:v>
      </x:c>
      <x:c r="J1753" s="76" t="n">
        <x:f>IF(E1753&lt;&gt;"",MAX(0,E1753-D1753),IF(F1753="Overdue",MAX(0,'START_HERE'!$B$7-D1753),0))</x:f>
        <x:v>0</x:v>
      </x:c>
    </x:row>
    <x:row r="1754" ht="18" customHeight="1">
      <x:c r="A1754" s="69" t="str">
        <x:v>MLS-001753</x:v>
      </x:c>
      <x:c r="B1754" s="69" t="str">
        <x:v>AGR-00590</x:v>
      </x:c>
      <x:c r="C1754" s="69" t="str">
        <x:v>Financial Report</x:v>
      </x:c>
      <x:c r="D1754" s="72" t="n">
        <x:v>45881</x:v>
      </x:c>
      <x:c r="E1754" s="72" t="n">
        <x:v>45884</x:v>
      </x:c>
      <x:c r="F1754" s="69" t="str">
        <x:v>Completed</x:v>
      </x:c>
      <x:c r="G1754" s="69" t="str">
        <x:v>Yes</x:v>
      </x:c>
      <x:c r="H1754" s="69" t="str">
        <x:v>Follow-up Required</x:v>
      </x:c>
      <x:c r="I1754" s="69" t="str">
        <x:v>Compliance</x:v>
      </x:c>
      <x:c r="J1754" s="76" t="n">
        <x:f>IF(E1754&lt;&gt;"",MAX(0,E1754-D1754),IF(F1754="Overdue",MAX(0,'START_HERE'!$B$7-D1754),0))</x:f>
        <x:v>3</x:v>
      </x:c>
    </x:row>
    <x:row r="1755" ht="18" customHeight="1">
      <x:c r="A1755" s="69" t="str">
        <x:v>MLS-001754</x:v>
      </x:c>
      <x:c r="B1755" s="69" t="str">
        <x:v>AGR-00590</x:v>
      </x:c>
      <x:c r="C1755" s="69" t="str">
        <x:v>Progress Report</x:v>
      </x:c>
      <x:c r="D1755" s="72" t="n">
        <x:v>46027</x:v>
      </x:c>
      <x:c r="E1755" s="72" t="n">
        <x:v>46016</x:v>
      </x:c>
      <x:c r="F1755" s="69" t="str">
        <x:v>Completed</x:v>
      </x:c>
      <x:c r="G1755" s="69" t="str">
        <x:v>Yes</x:v>
      </x:c>
      <x:c r="H1755" s="69" t="str">
        <x:v>Accepted</x:v>
      </x:c>
      <x:c r="I1755" s="69" t="str">
        <x:v>Program Delivery</x:v>
      </x:c>
      <x:c r="J1755" s="76" t="n">
        <x:f>IF(E1755&lt;&gt;"",MAX(0,E1755-D1755),IF(F1755="Overdue",MAX(0,'START_HERE'!$B$7-D1755),0))</x:f>
        <x:v>0</x:v>
      </x:c>
    </x:row>
    <x:row r="1756" ht="18" customHeight="1">
      <x:c r="A1756" s="69" t="str">
        <x:v>MLS-001755</x:v>
      </x:c>
      <x:c r="B1756" s="69" t="str">
        <x:v>AGR-00590</x:v>
      </x:c>
      <x:c r="C1756" s="69" t="str">
        <x:v>Financial Report</x:v>
      </x:c>
      <x:c r="D1756" s="72" t="n">
        <x:v>46173</x:v>
      </x:c>
      <x:c r="E1756" s="72" t="n">
        <x:v>46167</x:v>
      </x:c>
      <x:c r="F1756" s="69" t="str">
        <x:v>Completed</x:v>
      </x:c>
      <x:c r="G1756" s="69" t="str">
        <x:v>Yes</x:v>
      </x:c>
      <x:c r="H1756" s="69" t="str">
        <x:v>Follow-up Required</x:v>
      </x:c>
      <x:c r="I1756" s="69" t="str">
        <x:v>Compliance</x:v>
      </x:c>
      <x:c r="J1756" s="76" t="n">
        <x:f>IF(E1756&lt;&gt;"",MAX(0,E1756-D1756),IF(F1756="Overdue",MAX(0,'START_HERE'!$B$7-D1756),0))</x:f>
        <x:v>0</x:v>
      </x:c>
    </x:row>
    <x:row r="1757" ht="18" customHeight="1">
      <x:c r="A1757" s="69" t="str">
        <x:v>MLS-001756</x:v>
      </x:c>
      <x:c r="B1757" s="69" t="str">
        <x:v>AGR-00590</x:v>
      </x:c>
      <x:c r="C1757" s="69" t="str">
        <x:v>Progress Report</x:v>
      </x:c>
      <x:c r="D1757" s="72" t="n">
        <x:v>46319</x:v>
      </x:c>
      <x:c r="E1757" s="72"/>
      <x:c r="F1757" s="69" t="str">
        <x:v>Not Due</x:v>
      </x:c>
      <x:c r="G1757" s="69" t="str">
        <x:v>No</x:v>
      </x:c>
      <x:c r="H1757" s="69" t="str">
        <x:v>Not Reviewed</x:v>
      </x:c>
      <x:c r="I1757" s="69" t="str">
        <x:v>Program Delivery</x:v>
      </x:c>
      <x:c r="J1757" s="76" t="n">
        <x:f>IF(E1757&lt;&gt;"",MAX(0,E1757-D1757),IF(F1757="Overdue",MAX(0,'START_HERE'!$B$7-D1757),0))</x:f>
        <x:v>0</x:v>
      </x:c>
    </x:row>
    <x:row r="1758" ht="18" customHeight="1">
      <x:c r="A1758" s="69" t="str">
        <x:v>MLS-001757</x:v>
      </x:c>
      <x:c r="B1758" s="69" t="str">
        <x:v>AGR-00591</x:v>
      </x:c>
      <x:c r="C1758" s="69" t="str">
        <x:v>Service Target</x:v>
      </x:c>
      <x:c r="D1758" s="72" t="n">
        <x:v>45525</x:v>
      </x:c>
      <x:c r="E1758" s="72" t="n">
        <x:v>45518</x:v>
      </x:c>
      <x:c r="F1758" s="69" t="str">
        <x:v>Completed</x:v>
      </x:c>
      <x:c r="G1758" s="69" t="str">
        <x:v>Yes</x:v>
      </x:c>
      <x:c r="H1758" s="69" t="str">
        <x:v>Accepted</x:v>
      </x:c>
      <x:c r="I1758" s="69" t="str">
        <x:v>Compliance</x:v>
      </x:c>
      <x:c r="J1758" s="76" t="n">
        <x:f>IF(E1758&lt;&gt;"",MAX(0,E1758-D1758),IF(F1758="Overdue",MAX(0,'START_HERE'!$B$7-D1758),0))</x:f>
        <x:v>0</x:v>
      </x:c>
    </x:row>
    <x:row r="1759" ht="18" customHeight="1">
      <x:c r="A1759" s="69" t="str">
        <x:v>MLS-001758</x:v>
      </x:c>
      <x:c r="B1759" s="69" t="str">
        <x:v>AGR-00591</x:v>
      </x:c>
      <x:c r="C1759" s="69" t="str">
        <x:v>Progress Report</x:v>
      </x:c>
      <x:c r="D1759" s="72" t="n">
        <x:v>45598</x:v>
      </x:c>
      <x:c r="E1759" s="72" t="n">
        <x:v>45605</x:v>
      </x:c>
      <x:c r="F1759" s="69" t="str">
        <x:v>Completed</x:v>
      </x:c>
      <x:c r="G1759" s="69" t="str">
        <x:v>Yes</x:v>
      </x:c>
      <x:c r="H1759" s="69" t="str">
        <x:v>Follow-up Required</x:v>
      </x:c>
      <x:c r="I1759" s="69" t="str">
        <x:v>Program Delivery</x:v>
      </x:c>
      <x:c r="J1759" s="76" t="n">
        <x:f>IF(E1759&lt;&gt;"",MAX(0,E1759-D1759),IF(F1759="Overdue",MAX(0,'START_HERE'!$B$7-D1759),0))</x:f>
        <x:v>7</x:v>
      </x:c>
    </x:row>
    <x:row r="1760" ht="18" customHeight="1">
      <x:c r="A1760" s="69" t="str">
        <x:v>MLS-001759</x:v>
      </x:c>
      <x:c r="B1760" s="69" t="str">
        <x:v>AGR-00591</x:v>
      </x:c>
      <x:c r="C1760" s="69" t="str">
        <x:v>Progress Report</x:v>
      </x:c>
      <x:c r="D1760" s="72" t="n">
        <x:v>45671</x:v>
      </x:c>
      <x:c r="E1760" s="72" t="n">
        <x:v>45693</x:v>
      </x:c>
      <x:c r="F1760" s="69" t="str">
        <x:v>Completed</x:v>
      </x:c>
      <x:c r="G1760" s="69" t="str">
        <x:v>Yes</x:v>
      </x:c>
      <x:c r="H1760" s="69" t="str">
        <x:v>Accepted</x:v>
      </x:c>
      <x:c r="I1760" s="69" t="str">
        <x:v>Program Delivery</x:v>
      </x:c>
      <x:c r="J1760" s="76" t="n">
        <x:f>IF(E1760&lt;&gt;"",MAX(0,E1760-D1760),IF(F1760="Overdue",MAX(0,'START_HERE'!$B$7-D1760),0))</x:f>
        <x:v>22</x:v>
      </x:c>
    </x:row>
    <x:row r="1761" ht="18" customHeight="1">
      <x:c r="A1761" s="69" t="str">
        <x:v>MLS-001760</x:v>
      </x:c>
      <x:c r="B1761" s="69" t="str">
        <x:v>AGR-00591</x:v>
      </x:c>
      <x:c r="C1761" s="69" t="str">
        <x:v>Final Outcome</x:v>
      </x:c>
      <x:c r="D1761" s="72" t="n">
        <x:v>45744</x:v>
      </x:c>
      <x:c r="E1761" s="72" t="n">
        <x:v>45750</x:v>
      </x:c>
      <x:c r="F1761" s="69" t="str">
        <x:v>Completed</x:v>
      </x:c>
      <x:c r="G1761" s="69" t="str">
        <x:v>Yes</x:v>
      </x:c>
      <x:c r="H1761" s="69" t="str">
        <x:v>Accepted</x:v>
      </x:c>
      <x:c r="I1761" s="69" t="str">
        <x:v>Compliance</x:v>
      </x:c>
      <x:c r="J1761" s="76" t="n">
        <x:f>IF(E1761&lt;&gt;"",MAX(0,E1761-D1761),IF(F1761="Overdue",MAX(0,'START_HERE'!$B$7-D1761),0))</x:f>
        <x:v>6</x:v>
      </x:c>
    </x:row>
    <x:row r="1762" ht="18" customHeight="1">
      <x:c r="A1762" s="69" t="str">
        <x:v>MLS-001761</x:v>
      </x:c>
      <x:c r="B1762" s="69" t="str">
        <x:v>AGR-00592</x:v>
      </x:c>
      <x:c r="C1762" s="69" t="str">
        <x:v>Financial Report</x:v>
      </x:c>
      <x:c r="D1762" s="72" t="n">
        <x:v>45954</x:v>
      </x:c>
      <x:c r="E1762" s="72" t="n">
        <x:v>45955</x:v>
      </x:c>
      <x:c r="F1762" s="69" t="str">
        <x:v>Completed</x:v>
      </x:c>
      <x:c r="G1762" s="69" t="str">
        <x:v>Yes</x:v>
      </x:c>
      <x:c r="H1762" s="69" t="str">
        <x:v>Follow-up Required</x:v>
      </x:c>
      <x:c r="I1762" s="69" t="str">
        <x:v>Financial</x:v>
      </x:c>
      <x:c r="J1762" s="76" t="n">
        <x:f>IF(E1762&lt;&gt;"",MAX(0,E1762-D1762),IF(F1762="Overdue",MAX(0,'START_HERE'!$B$7-D1762),0))</x:f>
        <x:v>1</x:v>
      </x:c>
    </x:row>
    <x:row r="1763" ht="18" customHeight="1">
      <x:c r="A1763" s="69" t="str">
        <x:v>MLS-001762</x:v>
      </x:c>
      <x:c r="B1763" s="69" t="str">
        <x:v>AGR-00592</x:v>
      </x:c>
      <x:c r="C1763" s="69" t="str">
        <x:v>Final Outcome</x:v>
      </x:c>
      <x:c r="D1763" s="72" t="n">
        <x:v>46136</x:v>
      </x:c>
      <x:c r="E1763" s="72" t="n">
        <x:v>46155</x:v>
      </x:c>
      <x:c r="F1763" s="69" t="str">
        <x:v>Completed</x:v>
      </x:c>
      <x:c r="G1763" s="69" t="str">
        <x:v>Yes</x:v>
      </x:c>
      <x:c r="H1763" s="69" t="str">
        <x:v>Follow-up Required</x:v>
      </x:c>
      <x:c r="I1763" s="69" t="str">
        <x:v>Compliance</x:v>
      </x:c>
      <x:c r="J1763" s="76" t="n">
        <x:f>IF(E1763&lt;&gt;"",MAX(0,E1763-D1763),IF(F1763="Overdue",MAX(0,'START_HERE'!$B$7-D1763),0))</x:f>
        <x:v>19</x:v>
      </x:c>
    </x:row>
    <x:row r="1764" ht="18" customHeight="1">
      <x:c r="A1764" s="69" t="str">
        <x:v>MLS-001763</x:v>
      </x:c>
      <x:c r="B1764" s="69" t="str">
        <x:v>AGR-00593</x:v>
      </x:c>
      <x:c r="C1764" s="69" t="str">
        <x:v>Financial Report</x:v>
      </x:c>
      <x:c r="D1764" s="72" t="n">
        <x:v>45561</x:v>
      </x:c>
      <x:c r="E1764" s="72" t="n">
        <x:v>45552</x:v>
      </x:c>
      <x:c r="F1764" s="69" t="str">
        <x:v>Completed</x:v>
      </x:c>
      <x:c r="G1764" s="69" t="str">
        <x:v>Yes</x:v>
      </x:c>
      <x:c r="H1764" s="69" t="str">
        <x:v>Accepted</x:v>
      </x:c>
      <x:c r="I1764" s="69" t="str">
        <x:v>Program Delivery</x:v>
      </x:c>
      <x:c r="J1764" s="76" t="n">
        <x:f>IF(E1764&lt;&gt;"",MAX(0,E1764-D1764),IF(F1764="Overdue",MAX(0,'START_HERE'!$B$7-D1764),0))</x:f>
        <x:v>0</x:v>
      </x:c>
    </x:row>
    <x:row r="1765" ht="18" customHeight="1">
      <x:c r="A1765" s="69" t="str">
        <x:v>MLS-001764</x:v>
      </x:c>
      <x:c r="B1765" s="69" t="str">
        <x:v>AGR-00593</x:v>
      </x:c>
      <x:c r="C1765" s="69" t="str">
        <x:v>Service Target</x:v>
      </x:c>
      <x:c r="D1765" s="72" t="n">
        <x:v>45653</x:v>
      </x:c>
      <x:c r="E1765" s="72" t="n">
        <x:v>45661</x:v>
      </x:c>
      <x:c r="F1765" s="69" t="str">
        <x:v>Completed</x:v>
      </x:c>
      <x:c r="G1765" s="69" t="str">
        <x:v>Yes</x:v>
      </x:c>
      <x:c r="H1765" s="69" t="str">
        <x:v>Follow-up Required</x:v>
      </x:c>
      <x:c r="I1765" s="69" t="str">
        <x:v>Program Delivery</x:v>
      </x:c>
      <x:c r="J1765" s="76" t="n">
        <x:f>IF(E1765&lt;&gt;"",MAX(0,E1765-D1765),IF(F1765="Overdue",MAX(0,'START_HERE'!$B$7-D1765),0))</x:f>
        <x:v>8</x:v>
      </x:c>
    </x:row>
    <x:row r="1766" ht="18" customHeight="1">
      <x:c r="A1766" s="69" t="str">
        <x:v>MLS-001765</x:v>
      </x:c>
      <x:c r="B1766" s="69" t="str">
        <x:v>AGR-00593</x:v>
      </x:c>
      <x:c r="C1766" s="69" t="str">
        <x:v>Progress Report</x:v>
      </x:c>
      <x:c r="D1766" s="72" t="n">
        <x:v>45744</x:v>
      </x:c>
      <x:c r="E1766" s="72" t="n">
        <x:v>45756</x:v>
      </x:c>
      <x:c r="F1766" s="69" t="str">
        <x:v>Completed</x:v>
      </x:c>
      <x:c r="G1766" s="69" t="str">
        <x:v>Yes</x:v>
      </x:c>
      <x:c r="H1766" s="69" t="str">
        <x:v>Follow-up Required</x:v>
      </x:c>
      <x:c r="I1766" s="69" t="str">
        <x:v>Financial</x:v>
      </x:c>
      <x:c r="J1766" s="76" t="n">
        <x:f>IF(E1766&lt;&gt;"",MAX(0,E1766-D1766),IF(F1766="Overdue",MAX(0,'START_HERE'!$B$7-D1766),0))</x:f>
        <x:v>12</x:v>
      </x:c>
    </x:row>
    <x:row r="1767" ht="18" customHeight="1">
      <x:c r="A1767" s="69" t="str">
        <x:v>MLS-001766</x:v>
      </x:c>
      <x:c r="B1767" s="69" t="str">
        <x:v>AGR-00594</x:v>
      </x:c>
      <x:c r="C1767" s="69" t="str">
        <x:v>Financial Report</x:v>
      </x:c>
      <x:c r="D1767" s="72" t="n">
        <x:v>46355</x:v>
      </x:c>
      <x:c r="E1767" s="72"/>
      <x:c r="F1767" s="69" t="str">
        <x:v>Not Due</x:v>
      </x:c>
      <x:c r="G1767" s="69" t="str">
        <x:v>No</x:v>
      </x:c>
      <x:c r="H1767" s="69" t="str">
        <x:v>Not Reviewed</x:v>
      </x:c>
      <x:c r="I1767" s="69" t="str">
        <x:v>Financial</x:v>
      </x:c>
      <x:c r="J1767" s="76" t="n">
        <x:f>IF(E1767&lt;&gt;"",MAX(0,E1767-D1767),IF(F1767="Overdue",MAX(0,'START_HERE'!$B$7-D1767),0))</x:f>
        <x:v>0</x:v>
      </x:c>
    </x:row>
    <x:row r="1768" ht="18" customHeight="1">
      <x:c r="A1768" s="69" t="str">
        <x:v>MLS-001767</x:v>
      </x:c>
      <x:c r="B1768" s="69" t="str">
        <x:v>AGR-00594</x:v>
      </x:c>
      <x:c r="C1768" s="69" t="str">
        <x:v>Final Outcome</x:v>
      </x:c>
      <x:c r="D1768" s="72" t="n">
        <x:v>46476</x:v>
      </x:c>
      <x:c r="E1768" s="72"/>
      <x:c r="F1768" s="69" t="str">
        <x:v>Not Due</x:v>
      </x:c>
      <x:c r="G1768" s="69" t="str">
        <x:v>No</x:v>
      </x:c>
      <x:c r="H1768" s="69" t="str">
        <x:v>Not Reviewed</x:v>
      </x:c>
      <x:c r="I1768" s="69" t="str">
        <x:v>Compliance</x:v>
      </x:c>
      <x:c r="J1768" s="76" t="n">
        <x:f>IF(E1768&lt;&gt;"",MAX(0,E1768-D1768),IF(F1768="Overdue",MAX(0,'START_HERE'!$B$7-D1768),0))</x:f>
        <x:v>0</x:v>
      </x:c>
    </x:row>
    <x:row r="1769" ht="18" customHeight="1">
      <x:c r="A1769" s="69" t="str">
        <x:v>MLS-001768</x:v>
      </x:c>
      <x:c r="B1769" s="69" t="str">
        <x:v>AGR-00595</x:v>
      </x:c>
      <x:c r="C1769" s="69" t="str">
        <x:v>Final Outcome</x:v>
      </x:c>
      <x:c r="D1769" s="72" t="n">
        <x:v>45276</x:v>
      </x:c>
      <x:c r="E1769" s="72"/>
      <x:c r="F1769" s="69" t="str">
        <x:v>Overdue</x:v>
      </x:c>
      <x:c r="G1769" s="69" t="str">
        <x:v>No</x:v>
      </x:c>
      <x:c r="H1769" s="69" t="str">
        <x:v>Not Reviewed</x:v>
      </x:c>
      <x:c r="I1769" s="69" t="str">
        <x:v>Outcome</x:v>
      </x:c>
      <x:c r="J1769" s="76" t="n">
        <x:f>IF(E1769&lt;&gt;"",MAX(0,E1769-D1769),IF(F1769="Overdue",MAX(0,'START_HERE'!$B$7-D1769),0))</x:f>
        <x:v>989</x:v>
      </x:c>
    </x:row>
    <x:row r="1770" ht="18" customHeight="1">
      <x:c r="A1770" s="69" t="str">
        <x:v>MLS-001769</x:v>
      </x:c>
      <x:c r="B1770" s="69" t="str">
        <x:v>AGR-00595</x:v>
      </x:c>
      <x:c r="C1770" s="69" t="str">
        <x:v>Service Target</x:v>
      </x:c>
      <x:c r="D1770" s="72" t="n">
        <x:v>45422</x:v>
      </x:c>
      <x:c r="E1770" s="72" t="n">
        <x:v>45421</x:v>
      </x:c>
      <x:c r="F1770" s="69" t="str">
        <x:v>Completed</x:v>
      </x:c>
      <x:c r="G1770" s="69" t="str">
        <x:v>Yes</x:v>
      </x:c>
      <x:c r="H1770" s="69" t="str">
        <x:v>Accepted</x:v>
      </x:c>
      <x:c r="I1770" s="69" t="str">
        <x:v>Financial</x:v>
      </x:c>
      <x:c r="J1770" s="76" t="n">
        <x:f>IF(E1770&lt;&gt;"",MAX(0,E1770-D1770),IF(F1770="Overdue",MAX(0,'START_HERE'!$B$7-D1770),0))</x:f>
        <x:v>0</x:v>
      </x:c>
    </x:row>
    <x:row r="1771" ht="18" customHeight="1">
      <x:c r="A1771" s="69" t="str">
        <x:v>MLS-001770</x:v>
      </x:c>
      <x:c r="B1771" s="69" t="str">
        <x:v>AGR-00595</x:v>
      </x:c>
      <x:c r="C1771" s="69" t="str">
        <x:v>Service Target</x:v>
      </x:c>
      <x:c r="D1771" s="72" t="n">
        <x:v>45568</x:v>
      </x:c>
      <x:c r="E1771" s="72" t="n">
        <x:v>45559</x:v>
      </x:c>
      <x:c r="F1771" s="69" t="str">
        <x:v>Completed</x:v>
      </x:c>
      <x:c r="G1771" s="69" t="str">
        <x:v>Yes</x:v>
      </x:c>
      <x:c r="H1771" s="69" t="str">
        <x:v>Accepted</x:v>
      </x:c>
      <x:c r="I1771" s="69" t="str">
        <x:v>Program Delivery</x:v>
      </x:c>
      <x:c r="J1771" s="76" t="n">
        <x:f>IF(E1771&lt;&gt;"",MAX(0,E1771-D1771),IF(F1771="Overdue",MAX(0,'START_HERE'!$B$7-D1771),0))</x:f>
        <x:v>0</x:v>
      </x:c>
    </x:row>
    <x:row r="1772" ht="18" customHeight="1">
      <x:c r="A1772" s="69" t="str">
        <x:v>MLS-001771</x:v>
      </x:c>
      <x:c r="B1772" s="69" t="str">
        <x:v>AGR-00595</x:v>
      </x:c>
      <x:c r="C1772" s="69" t="str">
        <x:v>Service Target</x:v>
      </x:c>
      <x:c r="D1772" s="72" t="n">
        <x:v>45714</x:v>
      </x:c>
      <x:c r="E1772" s="72" t="n">
        <x:v>45729</x:v>
      </x:c>
      <x:c r="F1772" s="69" t="str">
        <x:v>Completed</x:v>
      </x:c>
      <x:c r="G1772" s="69" t="str">
        <x:v>Yes</x:v>
      </x:c>
      <x:c r="H1772" s="69" t="str">
        <x:v>Follow-up Required</x:v>
      </x:c>
      <x:c r="I1772" s="69" t="str">
        <x:v>Program Delivery</x:v>
      </x:c>
      <x:c r="J1772" s="76" t="n">
        <x:f>IF(E1772&lt;&gt;"",MAX(0,E1772-D1772),IF(F1772="Overdue",MAX(0,'START_HERE'!$B$7-D1772),0))</x:f>
        <x:v>15</x:v>
      </x:c>
    </x:row>
    <x:row r="1773" ht="18" customHeight="1">
      <x:c r="A1773" s="69" t="str">
        <x:v>MLS-001772</x:v>
      </x:c>
      <x:c r="B1773" s="69" t="str">
        <x:v>AGR-00596</x:v>
      </x:c>
      <x:c r="C1773" s="69" t="str">
        <x:v>Financial Report</x:v>
      </x:c>
      <x:c r="D1773" s="72" t="n">
        <x:v>46081</x:v>
      </x:c>
      <x:c r="E1773" s="72" t="n">
        <x:v>46067</x:v>
      </x:c>
      <x:c r="F1773" s="69" t="str">
        <x:v>Completed</x:v>
      </x:c>
      <x:c r="G1773" s="69" t="str">
        <x:v>Yes</x:v>
      </x:c>
      <x:c r="H1773" s="69" t="str">
        <x:v>Accepted</x:v>
      </x:c>
      <x:c r="I1773" s="69" t="str">
        <x:v>Program Delivery</x:v>
      </x:c>
      <x:c r="J1773" s="76" t="n">
        <x:f>IF(E1773&lt;&gt;"",MAX(0,E1773-D1773),IF(F1773="Overdue",MAX(0,'START_HERE'!$B$7-D1773),0))</x:f>
        <x:v>0</x:v>
      </x:c>
    </x:row>
    <x:row r="1774" ht="18" customHeight="1">
      <x:c r="A1774" s="69" t="str">
        <x:v>MLS-001773</x:v>
      </x:c>
      <x:c r="B1774" s="69" t="str">
        <x:v>AGR-00596</x:v>
      </x:c>
      <x:c r="C1774" s="69" t="str">
        <x:v>Final Outcome</x:v>
      </x:c>
      <x:c r="D1774" s="72" t="n">
        <x:v>46190</x:v>
      </x:c>
      <x:c r="E1774" s="72" t="n">
        <x:v>46213</x:v>
      </x:c>
      <x:c r="F1774" s="69" t="str">
        <x:v>Completed</x:v>
      </x:c>
      <x:c r="G1774" s="69" t="str">
        <x:v>Yes</x:v>
      </x:c>
      <x:c r="H1774" s="69" t="str">
        <x:v>Accepted</x:v>
      </x:c>
      <x:c r="I1774" s="69" t="str">
        <x:v>Program Delivery</x:v>
      </x:c>
      <x:c r="J1774" s="76" t="n">
        <x:f>IF(E1774&lt;&gt;"",MAX(0,E1774-D1774),IF(F1774="Overdue",MAX(0,'START_HERE'!$B$7-D1774),0))</x:f>
        <x:v>23</x:v>
      </x:c>
    </x:row>
    <x:row r="1775" ht="18" customHeight="1">
      <x:c r="A1775" s="69" t="str">
        <x:v>MLS-001774</x:v>
      </x:c>
      <x:c r="B1775" s="69" t="str">
        <x:v>AGR-00596</x:v>
      </x:c>
      <x:c r="C1775" s="69" t="str">
        <x:v>Final Outcome</x:v>
      </x:c>
      <x:c r="D1775" s="72" t="n">
        <x:v>46300</x:v>
      </x:c>
      <x:c r="E1775" s="72"/>
      <x:c r="F1775" s="69" t="str">
        <x:v>Not Due</x:v>
      </x:c>
      <x:c r="G1775" s="69" t="str">
        <x:v>No</x:v>
      </x:c>
      <x:c r="H1775" s="69" t="str">
        <x:v>Not Reviewed</x:v>
      </x:c>
      <x:c r="I1775" s="69" t="str">
        <x:v>Compliance</x:v>
      </x:c>
      <x:c r="J1775" s="76" t="n">
        <x:f>IF(E1775&lt;&gt;"",MAX(0,E1775-D1775),IF(F1775="Overdue",MAX(0,'START_HERE'!$B$7-D1775),0))</x:f>
        <x:v>0</x:v>
      </x:c>
    </x:row>
    <x:row r="1776" ht="18" customHeight="1">
      <x:c r="A1776" s="69" t="str">
        <x:v>MLS-001775</x:v>
      </x:c>
      <x:c r="B1776" s="69" t="str">
        <x:v>AGR-00596</x:v>
      </x:c>
      <x:c r="C1776" s="69" t="str">
        <x:v>Final Outcome</x:v>
      </x:c>
      <x:c r="D1776" s="72" t="n">
        <x:v>46409</x:v>
      </x:c>
      <x:c r="E1776" s="72"/>
      <x:c r="F1776" s="69" t="str">
        <x:v>Not Due</x:v>
      </x:c>
      <x:c r="G1776" s="69" t="str">
        <x:v>No</x:v>
      </x:c>
      <x:c r="H1776" s="69" t="str">
        <x:v>Not Reviewed</x:v>
      </x:c>
      <x:c r="I1776" s="69" t="str">
        <x:v>Program Delivery</x:v>
      </x:c>
      <x:c r="J1776" s="76" t="n">
        <x:f>IF(E1776&lt;&gt;"",MAX(0,E1776-D1776),IF(F1776="Overdue",MAX(0,'START_HERE'!$B$7-D1776),0))</x:f>
        <x:v>0</x:v>
      </x:c>
    </x:row>
    <x:row r="1777" ht="18" customHeight="1">
      <x:c r="A1777" s="69" t="str">
        <x:v>MLS-001776</x:v>
      </x:c>
      <x:c r="B1777" s="69" t="str">
        <x:v>AGR-00597</x:v>
      </x:c>
      <x:c r="C1777" s="69" t="str">
        <x:v>Service Target</x:v>
      </x:c>
      <x:c r="D1777" s="72" t="n">
        <x:v>46377</x:v>
      </x:c>
      <x:c r="E1777" s="72"/>
      <x:c r="F1777" s="69" t="str">
        <x:v>Not Due</x:v>
      </x:c>
      <x:c r="G1777" s="69" t="str">
        <x:v>No</x:v>
      </x:c>
      <x:c r="H1777" s="69" t="str">
        <x:v>Not Reviewed</x:v>
      </x:c>
      <x:c r="I1777" s="69" t="str">
        <x:v>Financial</x:v>
      </x:c>
      <x:c r="J1777" s="76" t="n">
        <x:f>IF(E1777&lt;&gt;"",MAX(0,E1777-D1777),IF(F1777="Overdue",MAX(0,'START_HERE'!$B$7-D1777),0))</x:f>
        <x:v>0</x:v>
      </x:c>
    </x:row>
    <x:row r="1778" ht="18" customHeight="1">
      <x:c r="A1778" s="69" t="str">
        <x:v>MLS-001777</x:v>
      </x:c>
      <x:c r="B1778" s="69" t="str">
        <x:v>AGR-00597</x:v>
      </x:c>
      <x:c r="C1778" s="69" t="str">
        <x:v>Financial Report</x:v>
      </x:c>
      <x:c r="D1778" s="72" t="n">
        <x:v>46498</x:v>
      </x:c>
      <x:c r="E1778" s="72"/>
      <x:c r="F1778" s="69" t="str">
        <x:v>Not Due</x:v>
      </x:c>
      <x:c r="G1778" s="69" t="str">
        <x:v>No</x:v>
      </x:c>
      <x:c r="H1778" s="69" t="str">
        <x:v>Not Reviewed</x:v>
      </x:c>
      <x:c r="I1778" s="69" t="str">
        <x:v>Financial</x:v>
      </x:c>
      <x:c r="J1778" s="76" t="n">
        <x:f>IF(E1778&lt;&gt;"",MAX(0,E1778-D1778),IF(F1778="Overdue",MAX(0,'START_HERE'!$B$7-D1778),0))</x:f>
        <x:v>0</x:v>
      </x:c>
    </x:row>
    <x:row r="1779" ht="18" customHeight="1">
      <x:c r="A1779" s="69" t="str">
        <x:v>MLS-001778</x:v>
      </x:c>
      <x:c r="B1779" s="69" t="str">
        <x:v>AGR-00598</x:v>
      </x:c>
      <x:c r="C1779" s="69" t="str">
        <x:v>Progress Report</x:v>
      </x:c>
      <x:c r="D1779" s="72" t="n">
        <x:v>45129</x:v>
      </x:c>
      <x:c r="E1779" s="72" t="n">
        <x:v>45123</x:v>
      </x:c>
      <x:c r="F1779" s="69" t="str">
        <x:v>Completed</x:v>
      </x:c>
      <x:c r="G1779" s="69" t="str">
        <x:v>Yes</x:v>
      </x:c>
      <x:c r="H1779" s="69" t="str">
        <x:v>Follow-up Required</x:v>
      </x:c>
      <x:c r="I1779" s="69" t="str">
        <x:v>Compliance</x:v>
      </x:c>
      <x:c r="J1779" s="76" t="n">
        <x:f>IF(E1779&lt;&gt;"",MAX(0,E1779-D1779),IF(F1779="Overdue",MAX(0,'START_HERE'!$B$7-D1779),0))</x:f>
        <x:v>0</x:v>
      </x:c>
    </x:row>
    <x:row r="1780" ht="18" customHeight="1">
      <x:c r="A1780" s="69" t="str">
        <x:v>MLS-001779</x:v>
      </x:c>
      <x:c r="B1780" s="69" t="str">
        <x:v>AGR-00598</x:v>
      </x:c>
      <x:c r="C1780" s="69" t="str">
        <x:v>Progress Report</x:v>
      </x:c>
      <x:c r="D1780" s="72" t="n">
        <x:v>45202</x:v>
      </x:c>
      <x:c r="E1780" s="72" t="n">
        <x:v>45194</x:v>
      </x:c>
      <x:c r="F1780" s="69" t="str">
        <x:v>Completed</x:v>
      </x:c>
      <x:c r="G1780" s="69" t="str">
        <x:v>Yes</x:v>
      </x:c>
      <x:c r="H1780" s="69" t="str">
        <x:v>Follow-up Required</x:v>
      </x:c>
      <x:c r="I1780" s="69" t="str">
        <x:v>Outcome</x:v>
      </x:c>
      <x:c r="J1780" s="76" t="n">
        <x:f>IF(E1780&lt;&gt;"",MAX(0,E1780-D1780),IF(F1780="Overdue",MAX(0,'START_HERE'!$B$7-D1780),0))</x:f>
        <x:v>0</x:v>
      </x:c>
    </x:row>
    <x:row r="1781" ht="18" customHeight="1">
      <x:c r="A1781" s="69" t="str">
        <x:v>MLS-001780</x:v>
      </x:c>
      <x:c r="B1781" s="69" t="str">
        <x:v>AGR-00598</x:v>
      </x:c>
      <x:c r="C1781" s="69" t="str">
        <x:v>Service Target</x:v>
      </x:c>
      <x:c r="D1781" s="72" t="n">
        <x:v>45275</x:v>
      </x:c>
      <x:c r="E1781" s="72" t="n">
        <x:v>45276</x:v>
      </x:c>
      <x:c r="F1781" s="69" t="str">
        <x:v>Completed</x:v>
      </x:c>
      <x:c r="G1781" s="69" t="str">
        <x:v>Yes</x:v>
      </x:c>
      <x:c r="H1781" s="69" t="str">
        <x:v>Accepted</x:v>
      </x:c>
      <x:c r="I1781" s="69" t="str">
        <x:v>Outcome</x:v>
      </x:c>
      <x:c r="J1781" s="76" t="n">
        <x:f>IF(E1781&lt;&gt;"",MAX(0,E1781-D1781),IF(F1781="Overdue",MAX(0,'START_HERE'!$B$7-D1781),0))</x:f>
        <x:v>1</x:v>
      </x:c>
    </x:row>
    <x:row r="1782" ht="18" customHeight="1">
      <x:c r="A1782" s="69" t="str">
        <x:v>MLS-001781</x:v>
      </x:c>
      <x:c r="B1782" s="69" t="str">
        <x:v>AGR-00598</x:v>
      </x:c>
      <x:c r="C1782" s="69" t="str">
        <x:v>Final Outcome</x:v>
      </x:c>
      <x:c r="D1782" s="72" t="n">
        <x:v>45348</x:v>
      </x:c>
      <x:c r="E1782" s="72"/>
      <x:c r="F1782" s="69" t="str">
        <x:v>Overdue</x:v>
      </x:c>
      <x:c r="G1782" s="69" t="str">
        <x:v>No</x:v>
      </x:c>
      <x:c r="H1782" s="69" t="str">
        <x:v>Not Reviewed</x:v>
      </x:c>
      <x:c r="I1782" s="69" t="str">
        <x:v>Outcome</x:v>
      </x:c>
      <x:c r="J1782" s="76" t="n">
        <x:f>IF(E1782&lt;&gt;"",MAX(0,E1782-D1782),IF(F1782="Overdue",MAX(0,'START_HERE'!$B$7-D1782),0))</x:f>
        <x:v>917</x:v>
      </x:c>
    </x:row>
    <x:row r="1783" ht="18" customHeight="1">
      <x:c r="A1783" s="69" t="str">
        <x:v>MLS-001782</x:v>
      </x:c>
      <x:c r="B1783" s="69" t="str">
        <x:v>AGR-00599</x:v>
      </x:c>
      <x:c r="C1783" s="69" t="str">
        <x:v>Final Outcome</x:v>
      </x:c>
      <x:c r="D1783" s="72" t="n">
        <x:v>45497</x:v>
      </x:c>
      <x:c r="E1783" s="72" t="n">
        <x:v>45513</x:v>
      </x:c>
      <x:c r="F1783" s="69" t="str">
        <x:v>Completed</x:v>
      </x:c>
      <x:c r="G1783" s="69" t="str">
        <x:v>Yes</x:v>
      </x:c>
      <x:c r="H1783" s="69" t="str">
        <x:v>Accepted</x:v>
      </x:c>
      <x:c r="I1783" s="69" t="str">
        <x:v>Program Delivery</x:v>
      </x:c>
      <x:c r="J1783" s="76" t="n">
        <x:f>IF(E1783&lt;&gt;"",MAX(0,E1783-D1783),IF(F1783="Overdue",MAX(0,'START_HERE'!$B$7-D1783),0))</x:f>
        <x:v>16</x:v>
      </x:c>
    </x:row>
    <x:row r="1784" ht="18" customHeight="1">
      <x:c r="A1784" s="69" t="str">
        <x:v>MLS-001783</x:v>
      </x:c>
      <x:c r="B1784" s="69" t="str">
        <x:v>AGR-00599</x:v>
      </x:c>
      <x:c r="C1784" s="69" t="str">
        <x:v>Financial Report</x:v>
      </x:c>
      <x:c r="D1784" s="72" t="n">
        <x:v>45606</x:v>
      </x:c>
      <x:c r="E1784" s="72"/>
      <x:c r="F1784" s="69" t="str">
        <x:v>Overdue</x:v>
      </x:c>
      <x:c r="G1784" s="69" t="str">
        <x:v>No</x:v>
      </x:c>
      <x:c r="H1784" s="69" t="str">
        <x:v>Not Reviewed</x:v>
      </x:c>
      <x:c r="I1784" s="69" t="str">
        <x:v>Outcome</x:v>
      </x:c>
      <x:c r="J1784" s="76" t="n">
        <x:f>IF(E1784&lt;&gt;"",MAX(0,E1784-D1784),IF(F1784="Overdue",MAX(0,'START_HERE'!$B$7-D1784),0))</x:f>
        <x:v>659</x:v>
      </x:c>
    </x:row>
    <x:row r="1785" ht="18" customHeight="1">
      <x:c r="A1785" s="69" t="str">
        <x:v>MLS-001784</x:v>
      </x:c>
      <x:c r="B1785" s="69" t="str">
        <x:v>AGR-00599</x:v>
      </x:c>
      <x:c r="C1785" s="69" t="str">
        <x:v>Financial Report</x:v>
      </x:c>
      <x:c r="D1785" s="72" t="n">
        <x:v>45716</x:v>
      </x:c>
      <x:c r="E1785" s="72" t="n">
        <x:v>45740</x:v>
      </x:c>
      <x:c r="F1785" s="69" t="str">
        <x:v>Completed</x:v>
      </x:c>
      <x:c r="G1785" s="69" t="str">
        <x:v>Yes</x:v>
      </x:c>
      <x:c r="H1785" s="69" t="str">
        <x:v>Follow-up Required</x:v>
      </x:c>
      <x:c r="I1785" s="69" t="str">
        <x:v>Outcome</x:v>
      </x:c>
      <x:c r="J1785" s="76" t="n">
        <x:f>IF(E1785&lt;&gt;"",MAX(0,E1785-D1785),IF(F1785="Overdue",MAX(0,'START_HERE'!$B$7-D1785),0))</x:f>
        <x:v>24</x:v>
      </x:c>
    </x:row>
    <x:row r="1786" ht="18" customHeight="1">
      <x:c r="A1786" s="69" t="str">
        <x:v>MLS-001785</x:v>
      </x:c>
      <x:c r="B1786" s="69" t="str">
        <x:v>AGR-00599</x:v>
      </x:c>
      <x:c r="C1786" s="69" t="str">
        <x:v>Service Target</x:v>
      </x:c>
      <x:c r="D1786" s="72" t="n">
        <x:v>45825</x:v>
      </x:c>
      <x:c r="E1786" s="72" t="n">
        <x:v>45812</x:v>
      </x:c>
      <x:c r="F1786" s="69" t="str">
        <x:v>Completed</x:v>
      </x:c>
      <x:c r="G1786" s="69" t="str">
        <x:v>Yes</x:v>
      </x:c>
      <x:c r="H1786" s="69" t="str">
        <x:v>Accepted</x:v>
      </x:c>
      <x:c r="I1786" s="69" t="str">
        <x:v>Financial</x:v>
      </x:c>
      <x:c r="J1786" s="76" t="n">
        <x:f>IF(E1786&lt;&gt;"",MAX(0,E1786-D1786),IF(F1786="Overdue",MAX(0,'START_HERE'!$B$7-D1786),0))</x:f>
        <x:v>0</x:v>
      </x:c>
    </x:row>
    <x:row r="1787" ht="18" customHeight="1">
      <x:c r="A1787" s="69" t="str">
        <x:v>MLS-001786</x:v>
      </x:c>
      <x:c r="B1787" s="69" t="str">
        <x:v>AGR-00600</x:v>
      </x:c>
      <x:c r="C1787" s="69" t="str">
        <x:v>Financial Report</x:v>
      </x:c>
      <x:c r="D1787" s="72" t="n">
        <x:v>45835</x:v>
      </x:c>
      <x:c r="E1787" s="72" t="n">
        <x:v>45842</x:v>
      </x:c>
      <x:c r="F1787" s="69" t="str">
        <x:v>Completed</x:v>
      </x:c>
      <x:c r="G1787" s="69" t="str">
        <x:v>Yes</x:v>
      </x:c>
      <x:c r="H1787" s="69" t="str">
        <x:v>Accepted</x:v>
      </x:c>
      <x:c r="I1787" s="69" t="str">
        <x:v>Financial</x:v>
      </x:c>
      <x:c r="J1787" s="76" t="n">
        <x:f>IF(E1787&lt;&gt;"",MAX(0,E1787-D1787),IF(F1787="Overdue",MAX(0,'START_HERE'!$B$7-D1787),0))</x:f>
        <x:v>7</x:v>
      </x:c>
    </x:row>
    <x:row r="1788" ht="18" customHeight="1">
      <x:c r="A1788" s="69" t="str">
        <x:v>MLS-001787</x:v>
      </x:c>
      <x:c r="B1788" s="69" t="str">
        <x:v>AGR-00600</x:v>
      </x:c>
      <x:c r="C1788" s="69" t="str">
        <x:v>Financial Report</x:v>
      </x:c>
      <x:c r="D1788" s="72" t="n">
        <x:v>45956</x:v>
      </x:c>
      <x:c r="E1788" s="72"/>
      <x:c r="F1788" s="69" t="str">
        <x:v>Overdue</x:v>
      </x:c>
      <x:c r="G1788" s="69" t="str">
        <x:v>No</x:v>
      </x:c>
      <x:c r="H1788" s="69" t="str">
        <x:v>Not Reviewed</x:v>
      </x:c>
      <x:c r="I1788" s="69" t="str">
        <x:v>Outcome</x:v>
      </x:c>
      <x:c r="J1788" s="76" t="n">
        <x:f>IF(E1788&lt;&gt;"",MAX(0,E1788-D1788),IF(F1788="Overdue",MAX(0,'START_HERE'!$B$7-D1788),0))</x:f>
        <x:v>309</x:v>
      </x:c>
    </x:row>
    <x:row r="1789" ht="18" customHeight="1">
      <x:c r="A1789" s="69" t="str">
        <x:v>MLS-001788</x:v>
      </x:c>
      <x:c r="B1789" s="69" t="str">
        <x:v>AGR-00601</x:v>
      </x:c>
      <x:c r="C1789" s="69" t="str">
        <x:v>Financial Report</x:v>
      </x:c>
      <x:c r="D1789" s="72" t="n">
        <x:v>45489</x:v>
      </x:c>
      <x:c r="E1789" s="72" t="n">
        <x:v>45489</x:v>
      </x:c>
      <x:c r="F1789" s="69" t="str">
        <x:v>Completed</x:v>
      </x:c>
      <x:c r="G1789" s="69" t="str">
        <x:v>Yes</x:v>
      </x:c>
      <x:c r="H1789" s="69" t="str">
        <x:v>Accepted</x:v>
      </x:c>
      <x:c r="I1789" s="69" t="str">
        <x:v>Financial</x:v>
      </x:c>
      <x:c r="J1789" s="76" t="n">
        <x:f>IF(E1789&lt;&gt;"",MAX(0,E1789-D1789),IF(F1789="Overdue",MAX(0,'START_HERE'!$B$7-D1789),0))</x:f>
        <x:v>0</x:v>
      </x:c>
    </x:row>
    <x:row r="1790" ht="18" customHeight="1">
      <x:c r="A1790" s="69" t="str">
        <x:v>MLS-001789</x:v>
      </x:c>
      <x:c r="B1790" s="69" t="str">
        <x:v>AGR-00601</x:v>
      </x:c>
      <x:c r="C1790" s="69" t="str">
        <x:v>Final Outcome</x:v>
      </x:c>
      <x:c r="D1790" s="72" t="n">
        <x:v>45733</x:v>
      </x:c>
      <x:c r="E1790" s="72" t="n">
        <x:v>45738</x:v>
      </x:c>
      <x:c r="F1790" s="69" t="str">
        <x:v>Completed</x:v>
      </x:c>
      <x:c r="G1790" s="69" t="str">
        <x:v>Yes</x:v>
      </x:c>
      <x:c r="H1790" s="69" t="str">
        <x:v>Accepted</x:v>
      </x:c>
      <x:c r="I1790" s="69" t="str">
        <x:v>Outcome</x:v>
      </x:c>
      <x:c r="J1790" s="76" t="n">
        <x:f>IF(E1790&lt;&gt;"",MAX(0,E1790-D1790),IF(F1790="Overdue",MAX(0,'START_HERE'!$B$7-D1790),0))</x:f>
        <x:v>5</x:v>
      </x:c>
    </x:row>
    <x:row r="1791" ht="18" customHeight="1">
      <x:c r="A1791" s="69" t="str">
        <x:v>MLS-001790</x:v>
      </x:c>
      <x:c r="B1791" s="69" t="str">
        <x:v>AGR-00602</x:v>
      </x:c>
      <x:c r="C1791" s="69" t="str">
        <x:v>Progress Report</x:v>
      </x:c>
      <x:c r="D1791" s="72" t="n">
        <x:v>45469</x:v>
      </x:c>
      <x:c r="E1791" s="72" t="n">
        <x:v>45471</x:v>
      </x:c>
      <x:c r="F1791" s="69" t="str">
        <x:v>Completed</x:v>
      </x:c>
      <x:c r="G1791" s="69" t="str">
        <x:v>Yes</x:v>
      </x:c>
      <x:c r="H1791" s="69" t="str">
        <x:v>Follow-up Required</x:v>
      </x:c>
      <x:c r="I1791" s="69" t="str">
        <x:v>Program Delivery</x:v>
      </x:c>
      <x:c r="J1791" s="76" t="n">
        <x:f>IF(E1791&lt;&gt;"",MAX(0,E1791-D1791),IF(F1791="Overdue",MAX(0,'START_HERE'!$B$7-D1791),0))</x:f>
        <x:v>2</x:v>
      </x:c>
    </x:row>
    <x:row r="1792" ht="18" customHeight="1">
      <x:c r="A1792" s="69" t="str">
        <x:v>MLS-001791</x:v>
      </x:c>
      <x:c r="B1792" s="69" t="str">
        <x:v>AGR-00602</x:v>
      </x:c>
      <x:c r="C1792" s="69" t="str">
        <x:v>Service Target</x:v>
      </x:c>
      <x:c r="D1792" s="72" t="n">
        <x:v>45606</x:v>
      </x:c>
      <x:c r="E1792" s="72"/>
      <x:c r="F1792" s="69" t="str">
        <x:v>Overdue</x:v>
      </x:c>
      <x:c r="G1792" s="69" t="str">
        <x:v>No</x:v>
      </x:c>
      <x:c r="H1792" s="69" t="str">
        <x:v>Not Reviewed</x:v>
      </x:c>
      <x:c r="I1792" s="69" t="str">
        <x:v>Program Delivery</x:v>
      </x:c>
      <x:c r="J1792" s="76" t="n">
        <x:f>IF(E1792&lt;&gt;"",MAX(0,E1792-D1792),IF(F1792="Overdue",MAX(0,'START_HERE'!$B$7-D1792),0))</x:f>
        <x:v>659</x:v>
      </x:c>
    </x:row>
    <x:row r="1793" ht="18" customHeight="1">
      <x:c r="A1793" s="69" t="str">
        <x:v>MLS-001792</x:v>
      </x:c>
      <x:c r="B1793" s="69" t="str">
        <x:v>AGR-00602</x:v>
      </x:c>
      <x:c r="C1793" s="69" t="str">
        <x:v>Final Outcome</x:v>
      </x:c>
      <x:c r="D1793" s="72" t="n">
        <x:v>45743</x:v>
      </x:c>
      <x:c r="E1793" s="72" t="n">
        <x:v>45728</x:v>
      </x:c>
      <x:c r="F1793" s="69" t="str">
        <x:v>Completed</x:v>
      </x:c>
      <x:c r="G1793" s="69" t="str">
        <x:v>Yes</x:v>
      </x:c>
      <x:c r="H1793" s="69" t="str">
        <x:v>Accepted</x:v>
      </x:c>
      <x:c r="I1793" s="69" t="str">
        <x:v>Financial</x:v>
      </x:c>
      <x:c r="J1793" s="76" t="n">
        <x:f>IF(E1793&lt;&gt;"",MAX(0,E1793-D1793),IF(F1793="Overdue",MAX(0,'START_HERE'!$B$7-D1793),0))</x:f>
        <x:v>0</x:v>
      </x:c>
    </x:row>
    <x:row r="1794" ht="18" customHeight="1">
      <x:c r="A1794" s="69" t="str">
        <x:v>MLS-001793</x:v>
      </x:c>
      <x:c r="B1794" s="69" t="str">
        <x:v>AGR-00603</x:v>
      </x:c>
      <x:c r="C1794" s="69" t="str">
        <x:v>Financial Report</x:v>
      </x:c>
      <x:c r="D1794" s="72" t="n">
        <x:v>45844</x:v>
      </x:c>
      <x:c r="E1794" s="72" t="n">
        <x:v>45853</x:v>
      </x:c>
      <x:c r="F1794" s="69" t="str">
        <x:v>Completed</x:v>
      </x:c>
      <x:c r="G1794" s="69" t="str">
        <x:v>Yes</x:v>
      </x:c>
      <x:c r="H1794" s="69" t="str">
        <x:v>Accepted</x:v>
      </x:c>
      <x:c r="I1794" s="69" t="str">
        <x:v>Program Delivery</x:v>
      </x:c>
      <x:c r="J1794" s="76" t="n">
        <x:f>IF(E1794&lt;&gt;"",MAX(0,E1794-D1794),IF(F1794="Overdue",MAX(0,'START_HERE'!$B$7-D1794),0))</x:f>
        <x:v>9</x:v>
      </x:c>
    </x:row>
    <x:row r="1795" ht="18" customHeight="1">
      <x:c r="A1795" s="69" t="str">
        <x:v>MLS-001794</x:v>
      </x:c>
      <x:c r="B1795" s="69" t="str">
        <x:v>AGR-00603</x:v>
      </x:c>
      <x:c r="C1795" s="69" t="str">
        <x:v>Final Outcome</x:v>
      </x:c>
      <x:c r="D1795" s="72" t="n">
        <x:v>46088</x:v>
      </x:c>
      <x:c r="E1795" s="72" t="n">
        <x:v>46073</x:v>
      </x:c>
      <x:c r="F1795" s="69" t="str">
        <x:v>Completed</x:v>
      </x:c>
      <x:c r="G1795" s="69" t="str">
        <x:v>Yes</x:v>
      </x:c>
      <x:c r="H1795" s="69" t="str">
        <x:v>Accepted</x:v>
      </x:c>
      <x:c r="I1795" s="69" t="str">
        <x:v>Financial</x:v>
      </x:c>
      <x:c r="J1795" s="76" t="n">
        <x:f>IF(E1795&lt;&gt;"",MAX(0,E1795-D1795),IF(F1795="Overdue",MAX(0,'START_HERE'!$B$7-D1795),0))</x:f>
        <x:v>0</x:v>
      </x:c>
    </x:row>
    <x:row r="1796" ht="18" customHeight="1">
      <x:c r="A1796" s="69" t="str">
        <x:v>MLS-001795</x:v>
      </x:c>
      <x:c r="B1796" s="69" t="str">
        <x:v>AGR-00604</x:v>
      </x:c>
      <x:c r="C1796" s="69" t="str">
        <x:v>Final Outcome</x:v>
      </x:c>
      <x:c r="D1796" s="72" t="n">
        <x:v>46196</x:v>
      </x:c>
      <x:c r="E1796" s="72" t="n">
        <x:v>46183</x:v>
      </x:c>
      <x:c r="F1796" s="69" t="str">
        <x:v>Completed</x:v>
      </x:c>
      <x:c r="G1796" s="69" t="str">
        <x:v>Yes</x:v>
      </x:c>
      <x:c r="H1796" s="69" t="str">
        <x:v>Accepted</x:v>
      </x:c>
      <x:c r="I1796" s="69" t="str">
        <x:v>Outcome</x:v>
      </x:c>
      <x:c r="J1796" s="76" t="n">
        <x:f>IF(E1796&lt;&gt;"",MAX(0,E1796-D1796),IF(F1796="Overdue",MAX(0,'START_HERE'!$B$7-D1796),0))</x:f>
        <x:v>0</x:v>
      </x:c>
    </x:row>
    <x:row r="1797" ht="18" customHeight="1">
      <x:c r="A1797" s="69" t="str">
        <x:v>MLS-001796</x:v>
      </x:c>
      <x:c r="B1797" s="69" t="str">
        <x:v>AGR-00604</x:v>
      </x:c>
      <x:c r="C1797" s="69" t="str">
        <x:v>Service Target</x:v>
      </x:c>
      <x:c r="D1797" s="72" t="n">
        <x:v>46305</x:v>
      </x:c>
      <x:c r="E1797" s="72"/>
      <x:c r="F1797" s="69" t="str">
        <x:v>Not Due</x:v>
      </x:c>
      <x:c r="G1797" s="69" t="str">
        <x:v>No</x:v>
      </x:c>
      <x:c r="H1797" s="69" t="str">
        <x:v>Not Reviewed</x:v>
      </x:c>
      <x:c r="I1797" s="69" t="str">
        <x:v>Program Delivery</x:v>
      </x:c>
      <x:c r="J1797" s="76" t="n">
        <x:f>IF(E1797&lt;&gt;"",MAX(0,E1797-D1797),IF(F1797="Overdue",MAX(0,'START_HERE'!$B$7-D1797),0))</x:f>
        <x:v>0</x:v>
      </x:c>
    </x:row>
    <x:row r="1798" ht="18" customHeight="1">
      <x:c r="A1798" s="69" t="str">
        <x:v>MLS-001797</x:v>
      </x:c>
      <x:c r="B1798" s="69" t="str">
        <x:v>AGR-00604</x:v>
      </x:c>
      <x:c r="C1798" s="69" t="str">
        <x:v>Progress Report</x:v>
      </x:c>
      <x:c r="D1798" s="72" t="n">
        <x:v>46415</x:v>
      </x:c>
      <x:c r="E1798" s="72"/>
      <x:c r="F1798" s="69" t="str">
        <x:v>Not Due</x:v>
      </x:c>
      <x:c r="G1798" s="69" t="str">
        <x:v>No</x:v>
      </x:c>
      <x:c r="H1798" s="69" t="str">
        <x:v>Not Reviewed</x:v>
      </x:c>
      <x:c r="I1798" s="69" t="str">
        <x:v>Compliance</x:v>
      </x:c>
      <x:c r="J1798" s="76" t="n">
        <x:f>IF(E1798&lt;&gt;"",MAX(0,E1798-D1798),IF(F1798="Overdue",MAX(0,'START_HERE'!$B$7-D1798),0))</x:f>
        <x:v>0</x:v>
      </x:c>
    </x:row>
    <x:row r="1799" ht="18" customHeight="1">
      <x:c r="A1799" s="69" t="str">
        <x:v>MLS-001798</x:v>
      </x:c>
      <x:c r="B1799" s="69" t="str">
        <x:v>AGR-00604</x:v>
      </x:c>
      <x:c r="C1799" s="69" t="str">
        <x:v>Progress Report</x:v>
      </x:c>
      <x:c r="D1799" s="72" t="n">
        <x:v>46524</x:v>
      </x:c>
      <x:c r="E1799" s="72"/>
      <x:c r="F1799" s="69" t="str">
        <x:v>Not Due</x:v>
      </x:c>
      <x:c r="G1799" s="69" t="str">
        <x:v>No</x:v>
      </x:c>
      <x:c r="H1799" s="69" t="str">
        <x:v>Not Reviewed</x:v>
      </x:c>
      <x:c r="I1799" s="69" t="str">
        <x:v>Financial</x:v>
      </x:c>
      <x:c r="J1799" s="76" t="n">
        <x:f>IF(E1799&lt;&gt;"",MAX(0,E1799-D1799),IF(F1799="Overdue",MAX(0,'START_HERE'!$B$7-D1799),0))</x:f>
        <x:v>0</x:v>
      </x:c>
    </x:row>
    <x:row r="1800" ht="18" customHeight="1">
      <x:c r="A1800" s="69" t="str">
        <x:v>MLS-001799</x:v>
      </x:c>
      <x:c r="B1800" s="69" t="str">
        <x:v>AGR-00605</x:v>
      </x:c>
      <x:c r="C1800" s="69" t="str">
        <x:v>Final Outcome</x:v>
      </x:c>
      <x:c r="D1800" s="72" t="n">
        <x:v>46370</x:v>
      </x:c>
      <x:c r="E1800" s="72"/>
      <x:c r="F1800" s="69" t="str">
        <x:v>Not Due</x:v>
      </x:c>
      <x:c r="G1800" s="69" t="str">
        <x:v>No</x:v>
      </x:c>
      <x:c r="H1800" s="69" t="str">
        <x:v>Not Reviewed</x:v>
      </x:c>
      <x:c r="I1800" s="69" t="str">
        <x:v>Outcome</x:v>
      </x:c>
      <x:c r="J1800" s="76" t="n">
        <x:f>IF(E1800&lt;&gt;"",MAX(0,E1800-D1800),IF(F1800="Overdue",MAX(0,'START_HERE'!$B$7-D1800),0))</x:f>
        <x:v>0</x:v>
      </x:c>
    </x:row>
    <x:row r="1801" ht="18" customHeight="1">
      <x:c r="A1801" s="69" t="str">
        <x:v>MLS-001800</x:v>
      </x:c>
      <x:c r="B1801" s="69" t="str">
        <x:v>AGR-00605</x:v>
      </x:c>
      <x:c r="C1801" s="69" t="str">
        <x:v>Progress Report</x:v>
      </x:c>
      <x:c r="D1801" s="72" t="n">
        <x:v>46443</x:v>
      </x:c>
      <x:c r="E1801" s="72"/>
      <x:c r="F1801" s="69" t="str">
        <x:v>Not Due</x:v>
      </x:c>
      <x:c r="G1801" s="69" t="str">
        <x:v>No</x:v>
      </x:c>
      <x:c r="H1801" s="69" t="str">
        <x:v>Not Reviewed</x:v>
      </x:c>
      <x:c r="I1801" s="69" t="str">
        <x:v>Financial</x:v>
      </x:c>
      <x:c r="J1801" s="76" t="n">
        <x:f>IF(E1801&lt;&gt;"",MAX(0,E1801-D1801),IF(F1801="Overdue",MAX(0,'START_HERE'!$B$7-D1801),0))</x:f>
        <x:v>0</x:v>
      </x:c>
    </x:row>
    <x:row r="1802" ht="18" customHeight="1">
      <x:c r="A1802" s="69" t="str">
        <x:v>MLS-001801</x:v>
      </x:c>
      <x:c r="B1802" s="69" t="str">
        <x:v>AGR-00605</x:v>
      </x:c>
      <x:c r="C1802" s="69" t="str">
        <x:v>Financial Report</x:v>
      </x:c>
      <x:c r="D1802" s="72" t="n">
        <x:v>46516</x:v>
      </x:c>
      <x:c r="E1802" s="72"/>
      <x:c r="F1802" s="69" t="str">
        <x:v>Not Due</x:v>
      </x:c>
      <x:c r="G1802" s="69" t="str">
        <x:v>No</x:v>
      </x:c>
      <x:c r="H1802" s="69" t="str">
        <x:v>Not Reviewed</x:v>
      </x:c>
      <x:c r="I1802" s="69" t="str">
        <x:v>Financial</x:v>
      </x:c>
      <x:c r="J1802" s="76" t="n">
        <x:f>IF(E1802&lt;&gt;"",MAX(0,E1802-D1802),IF(F1802="Overdue",MAX(0,'START_HERE'!$B$7-D1802),0))</x:f>
        <x:v>0</x:v>
      </x:c>
    </x:row>
    <x:row r="1803" ht="18" customHeight="1">
      <x:c r="A1803" s="69" t="str">
        <x:v>MLS-001802</x:v>
      </x:c>
      <x:c r="B1803" s="69" t="str">
        <x:v>AGR-00605</x:v>
      </x:c>
      <x:c r="C1803" s="69" t="str">
        <x:v>Service Target</x:v>
      </x:c>
      <x:c r="D1803" s="72" t="n">
        <x:v>46589</x:v>
      </x:c>
      <x:c r="E1803" s="72"/>
      <x:c r="F1803" s="69" t="str">
        <x:v>Not Due</x:v>
      </x:c>
      <x:c r="G1803" s="69" t="str">
        <x:v>No</x:v>
      </x:c>
      <x:c r="H1803" s="69" t="str">
        <x:v>Not Reviewed</x:v>
      </x:c>
      <x:c r="I1803" s="69" t="str">
        <x:v>Program Delivery</x:v>
      </x:c>
      <x:c r="J1803" s="76" t="n">
        <x:f>IF(E1803&lt;&gt;"",MAX(0,E1803-D1803),IF(F1803="Overdue",MAX(0,'START_HERE'!$B$7-D1803),0))</x:f>
        <x:v>0</x:v>
      </x:c>
    </x:row>
    <x:row r="1804" ht="18" customHeight="1">
      <x:c r="A1804" s="69" t="str">
        <x:v>MLS-001803</x:v>
      </x:c>
      <x:c r="B1804" s="69" t="str">
        <x:v>AGR-00606</x:v>
      </x:c>
      <x:c r="C1804" s="69" t="str">
        <x:v>Financial Report</x:v>
      </x:c>
      <x:c r="D1804" s="72" t="n">
        <x:v>46349</x:v>
      </x:c>
      <x:c r="E1804" s="72"/>
      <x:c r="F1804" s="69" t="str">
        <x:v>Not Due</x:v>
      </x:c>
      <x:c r="G1804" s="69" t="str">
        <x:v>No</x:v>
      </x:c>
      <x:c r="H1804" s="69" t="str">
        <x:v>Not Reviewed</x:v>
      </x:c>
      <x:c r="I1804" s="69" t="str">
        <x:v>Compliance</x:v>
      </x:c>
      <x:c r="J1804" s="76" t="n">
        <x:f>IF(E1804&lt;&gt;"",MAX(0,E1804-D1804),IF(F1804="Overdue",MAX(0,'START_HERE'!$B$7-D1804),0))</x:f>
        <x:v>0</x:v>
      </x:c>
    </x:row>
    <x:row r="1805" ht="18" customHeight="1">
      <x:c r="A1805" s="69" t="str">
        <x:v>MLS-001804</x:v>
      </x:c>
      <x:c r="B1805" s="69" t="str">
        <x:v>AGR-00606</x:v>
      </x:c>
      <x:c r="C1805" s="69" t="str">
        <x:v>Financial Report</x:v>
      </x:c>
      <x:c r="D1805" s="72" t="n">
        <x:v>46441</x:v>
      </x:c>
      <x:c r="E1805" s="72"/>
      <x:c r="F1805" s="69" t="str">
        <x:v>Not Due</x:v>
      </x:c>
      <x:c r="G1805" s="69" t="str">
        <x:v>No</x:v>
      </x:c>
      <x:c r="H1805" s="69" t="str">
        <x:v>Not Reviewed</x:v>
      </x:c>
      <x:c r="I1805" s="69" t="str">
        <x:v>Compliance</x:v>
      </x:c>
      <x:c r="J1805" s="76" t="n">
        <x:f>IF(E1805&lt;&gt;"",MAX(0,E1805-D1805),IF(F1805="Overdue",MAX(0,'START_HERE'!$B$7-D1805),0))</x:f>
        <x:v>0</x:v>
      </x:c>
    </x:row>
    <x:row r="1806" ht="18" customHeight="1">
      <x:c r="A1806" s="69" t="str">
        <x:v>MLS-001805</x:v>
      </x:c>
      <x:c r="B1806" s="69" t="str">
        <x:v>AGR-00606</x:v>
      </x:c>
      <x:c r="C1806" s="69" t="str">
        <x:v>Final Outcome</x:v>
      </x:c>
      <x:c r="D1806" s="72" t="n">
        <x:v>46532</x:v>
      </x:c>
      <x:c r="E1806" s="72"/>
      <x:c r="F1806" s="69" t="str">
        <x:v>Not Due</x:v>
      </x:c>
      <x:c r="G1806" s="69" t="str">
        <x:v>No</x:v>
      </x:c>
      <x:c r="H1806" s="69" t="str">
        <x:v>Not Reviewed</x:v>
      </x:c>
      <x:c r="I1806" s="69" t="str">
        <x:v>Outcome</x:v>
      </x:c>
      <x:c r="J1806" s="76" t="n">
        <x:f>IF(E1806&lt;&gt;"",MAX(0,E1806-D1806),IF(F1806="Overdue",MAX(0,'START_HERE'!$B$7-D1806),0))</x:f>
        <x:v>0</x:v>
      </x:c>
    </x:row>
    <x:row r="1807" ht="18" customHeight="1">
      <x:c r="A1807" s="69" t="str">
        <x:v>MLS-001806</x:v>
      </x:c>
      <x:c r="B1807" s="69" t="str">
        <x:v>AGR-00607</x:v>
      </x:c>
      <x:c r="C1807" s="69" t="str">
        <x:v>Final Outcome</x:v>
      </x:c>
      <x:c r="D1807" s="72" t="n">
        <x:v>45608</x:v>
      </x:c>
      <x:c r="E1807" s="72" t="n">
        <x:v>45602</x:v>
      </x:c>
      <x:c r="F1807" s="69" t="str">
        <x:v>Completed</x:v>
      </x:c>
      <x:c r="G1807" s="69" t="str">
        <x:v>Yes</x:v>
      </x:c>
      <x:c r="H1807" s="69" t="str">
        <x:v>Accepted</x:v>
      </x:c>
      <x:c r="I1807" s="69" t="str">
        <x:v>Compliance</x:v>
      </x:c>
      <x:c r="J1807" s="76" t="n">
        <x:f>IF(E1807&lt;&gt;"",MAX(0,E1807-D1807),IF(F1807="Overdue",MAX(0,'START_HERE'!$B$7-D1807),0))</x:f>
        <x:v>0</x:v>
      </x:c>
    </x:row>
    <x:row r="1808" ht="18" customHeight="1">
      <x:c r="A1808" s="69" t="str">
        <x:v>MLS-001807</x:v>
      </x:c>
      <x:c r="B1808" s="69" t="str">
        <x:v>AGR-00607</x:v>
      </x:c>
      <x:c r="C1808" s="69" t="str">
        <x:v>Progress Report</x:v>
      </x:c>
      <x:c r="D1808" s="72" t="n">
        <x:v>45681</x:v>
      </x:c>
      <x:c r="E1808" s="72" t="n">
        <x:v>45668</x:v>
      </x:c>
      <x:c r="F1808" s="69" t="str">
        <x:v>Completed</x:v>
      </x:c>
      <x:c r="G1808" s="69" t="str">
        <x:v>Yes</x:v>
      </x:c>
      <x:c r="H1808" s="69" t="str">
        <x:v>Follow-up Required</x:v>
      </x:c>
      <x:c r="I1808" s="69" t="str">
        <x:v>Compliance</x:v>
      </x:c>
      <x:c r="J1808" s="76" t="n">
        <x:f>IF(E1808&lt;&gt;"",MAX(0,E1808-D1808),IF(F1808="Overdue",MAX(0,'START_HERE'!$B$7-D1808),0))</x:f>
        <x:v>0</x:v>
      </x:c>
    </x:row>
    <x:row r="1809" ht="18" customHeight="1">
      <x:c r="A1809" s="69" t="str">
        <x:v>MLS-001808</x:v>
      </x:c>
      <x:c r="B1809" s="69" t="str">
        <x:v>AGR-00607</x:v>
      </x:c>
      <x:c r="C1809" s="69" t="str">
        <x:v>Financial Report</x:v>
      </x:c>
      <x:c r="D1809" s="72" t="n">
        <x:v>45754</x:v>
      </x:c>
      <x:c r="E1809" s="72" t="n">
        <x:v>45771</x:v>
      </x:c>
      <x:c r="F1809" s="69" t="str">
        <x:v>Completed</x:v>
      </x:c>
      <x:c r="G1809" s="69" t="str">
        <x:v>Yes</x:v>
      </x:c>
      <x:c r="H1809" s="69" t="str">
        <x:v>Accepted</x:v>
      </x:c>
      <x:c r="I1809" s="69" t="str">
        <x:v>Compliance</x:v>
      </x:c>
      <x:c r="J1809" s="76" t="n">
        <x:f>IF(E1809&lt;&gt;"",MAX(0,E1809-D1809),IF(F1809="Overdue",MAX(0,'START_HERE'!$B$7-D1809),0))</x:f>
        <x:v>17</x:v>
      </x:c>
    </x:row>
    <x:row r="1810" ht="18" customHeight="1">
      <x:c r="A1810" s="69" t="str">
        <x:v>MLS-001809</x:v>
      </x:c>
      <x:c r="B1810" s="69" t="str">
        <x:v>AGR-00607</x:v>
      </x:c>
      <x:c r="C1810" s="69" t="str">
        <x:v>Final Outcome</x:v>
      </x:c>
      <x:c r="D1810" s="72" t="n">
        <x:v>45827</x:v>
      </x:c>
      <x:c r="E1810" s="72" t="n">
        <x:v>45814</x:v>
      </x:c>
      <x:c r="F1810" s="69" t="str">
        <x:v>Completed</x:v>
      </x:c>
      <x:c r="G1810" s="69" t="str">
        <x:v>Yes</x:v>
      </x:c>
      <x:c r="H1810" s="69" t="str">
        <x:v>Follow-up Required</x:v>
      </x:c>
      <x:c r="I1810" s="69" t="str">
        <x:v>Outcome</x:v>
      </x:c>
      <x:c r="J1810" s="76" t="n">
        <x:f>IF(E1810&lt;&gt;"",MAX(0,E1810-D1810),IF(F1810="Overdue",MAX(0,'START_HERE'!$B$7-D1810),0))</x:f>
        <x:v>0</x:v>
      </x:c>
    </x:row>
    <x:row r="1811" ht="18" customHeight="1">
      <x:c r="A1811" s="69" t="str">
        <x:v>MLS-001810</x:v>
      </x:c>
      <x:c r="B1811" s="69" t="str">
        <x:v>AGR-00608</x:v>
      </x:c>
      <x:c r="C1811" s="69" t="str">
        <x:v>Progress Report</x:v>
      </x:c>
      <x:c r="D1811" s="72" t="n">
        <x:v>46179</x:v>
      </x:c>
      <x:c r="E1811" s="72" t="n">
        <x:v>46193</x:v>
      </x:c>
      <x:c r="F1811" s="69" t="str">
        <x:v>Completed</x:v>
      </x:c>
      <x:c r="G1811" s="69" t="str">
        <x:v>Yes</x:v>
      </x:c>
      <x:c r="H1811" s="69" t="str">
        <x:v>Follow-up Required</x:v>
      </x:c>
      <x:c r="I1811" s="69" t="str">
        <x:v>Program Delivery</x:v>
      </x:c>
      <x:c r="J1811" s="76" t="n">
        <x:f>IF(E1811&lt;&gt;"",MAX(0,E1811-D1811),IF(F1811="Overdue",MAX(0,'START_HERE'!$B$7-D1811),0))</x:f>
        <x:v>14</x:v>
      </x:c>
    </x:row>
    <x:row r="1812" ht="18" customHeight="1">
      <x:c r="A1812" s="69" t="str">
        <x:v>MLS-001811</x:v>
      </x:c>
      <x:c r="B1812" s="69" t="str">
        <x:v>AGR-00608</x:v>
      </x:c>
      <x:c r="C1812" s="69" t="str">
        <x:v>Final Outcome</x:v>
      </x:c>
      <x:c r="D1812" s="72" t="n">
        <x:v>46252</x:v>
      </x:c>
      <x:c r="E1812" s="72"/>
      <x:c r="F1812" s="69" t="str">
        <x:v>Overdue</x:v>
      </x:c>
      <x:c r="G1812" s="69" t="str">
        <x:v>No</x:v>
      </x:c>
      <x:c r="H1812" s="69" t="str">
        <x:v>Not Reviewed</x:v>
      </x:c>
      <x:c r="I1812" s="69" t="str">
        <x:v>Compliance</x:v>
      </x:c>
      <x:c r="J1812" s="76" t="n">
        <x:f>IF(E1812&lt;&gt;"",MAX(0,E1812-D1812),IF(F1812="Overdue",MAX(0,'START_HERE'!$B$7-D1812),0))</x:f>
        <x:v>13</x:v>
      </x:c>
    </x:row>
    <x:row r="1813" ht="18" customHeight="1">
      <x:c r="A1813" s="69" t="str">
        <x:v>MLS-001812</x:v>
      </x:c>
      <x:c r="B1813" s="69" t="str">
        <x:v>AGR-00608</x:v>
      </x:c>
      <x:c r="C1813" s="69" t="str">
        <x:v>Final Outcome</x:v>
      </x:c>
      <x:c r="D1813" s="72" t="n">
        <x:v>46325</x:v>
      </x:c>
      <x:c r="E1813" s="72"/>
      <x:c r="F1813" s="69" t="str">
        <x:v>Not Due</x:v>
      </x:c>
      <x:c r="G1813" s="69" t="str">
        <x:v>No</x:v>
      </x:c>
      <x:c r="H1813" s="69" t="str">
        <x:v>Not Reviewed</x:v>
      </x:c>
      <x:c r="I1813" s="69" t="str">
        <x:v>Outcome</x:v>
      </x:c>
      <x:c r="J1813" s="76" t="n">
        <x:f>IF(E1813&lt;&gt;"",MAX(0,E1813-D1813),IF(F1813="Overdue",MAX(0,'START_HERE'!$B$7-D1813),0))</x:f>
        <x:v>0</x:v>
      </x:c>
    </x:row>
    <x:row r="1814" ht="18" customHeight="1">
      <x:c r="A1814" s="69" t="str">
        <x:v>MLS-001813</x:v>
      </x:c>
      <x:c r="B1814" s="69" t="str">
        <x:v>AGR-00608</x:v>
      </x:c>
      <x:c r="C1814" s="69" t="str">
        <x:v>Service Target</x:v>
      </x:c>
      <x:c r="D1814" s="72" t="n">
        <x:v>46398</x:v>
      </x:c>
      <x:c r="E1814" s="72"/>
      <x:c r="F1814" s="69" t="str">
        <x:v>Not Due</x:v>
      </x:c>
      <x:c r="G1814" s="69" t="str">
        <x:v>No</x:v>
      </x:c>
      <x:c r="H1814" s="69" t="str">
        <x:v>Not Reviewed</x:v>
      </x:c>
      <x:c r="I1814" s="69" t="str">
        <x:v>Program Delivery</x:v>
      </x:c>
      <x:c r="J1814" s="76" t="n">
        <x:f>IF(E1814&lt;&gt;"",MAX(0,E1814-D1814),IF(F1814="Overdue",MAX(0,'START_HERE'!$B$7-D1814),0))</x:f>
        <x:v>0</x:v>
      </x:c>
    </x:row>
    <x:row r="1815" ht="18" customHeight="1">
      <x:c r="A1815" s="69" t="str">
        <x:v>MLS-001814</x:v>
      </x:c>
      <x:c r="B1815" s="69" t="str">
        <x:v>AGR-00609</x:v>
      </x:c>
      <x:c r="C1815" s="69" t="str">
        <x:v>Final Outcome</x:v>
      </x:c>
      <x:c r="D1815" s="72" t="n">
        <x:v>46229</x:v>
      </x:c>
      <x:c r="E1815" s="72"/>
      <x:c r="F1815" s="69" t="str">
        <x:v>Overdue</x:v>
      </x:c>
      <x:c r="G1815" s="69" t="str">
        <x:v>No</x:v>
      </x:c>
      <x:c r="H1815" s="69" t="str">
        <x:v>Not Reviewed</x:v>
      </x:c>
      <x:c r="I1815" s="69" t="str">
        <x:v>Compliance</x:v>
      </x:c>
      <x:c r="J1815" s="76" t="n">
        <x:f>IF(E1815&lt;&gt;"",MAX(0,E1815-D1815),IF(F1815="Overdue",MAX(0,'START_HERE'!$B$7-D1815),0))</x:f>
        <x:v>36</x:v>
      </x:c>
    </x:row>
    <x:row r="1816" ht="18" customHeight="1">
      <x:c r="A1816" s="69" t="str">
        <x:v>MLS-001815</x:v>
      </x:c>
      <x:c r="B1816" s="69" t="str">
        <x:v>AGR-00609</x:v>
      </x:c>
      <x:c r="C1816" s="69" t="str">
        <x:v>Progress Report</x:v>
      </x:c>
      <x:c r="D1816" s="72" t="n">
        <x:v>46321</x:v>
      </x:c>
      <x:c r="E1816" s="72"/>
      <x:c r="F1816" s="69" t="str">
        <x:v>Not Due</x:v>
      </x:c>
      <x:c r="G1816" s="69" t="str">
        <x:v>No</x:v>
      </x:c>
      <x:c r="H1816" s="69" t="str">
        <x:v>Not Reviewed</x:v>
      </x:c>
      <x:c r="I1816" s="69" t="str">
        <x:v>Program Delivery</x:v>
      </x:c>
      <x:c r="J1816" s="76" t="n">
        <x:f>IF(E1816&lt;&gt;"",MAX(0,E1816-D1816),IF(F1816="Overdue",MAX(0,'START_HERE'!$B$7-D1816),0))</x:f>
        <x:v>0</x:v>
      </x:c>
    </x:row>
    <x:row r="1817" ht="18" customHeight="1">
      <x:c r="A1817" s="69" t="str">
        <x:v>MLS-001816</x:v>
      </x:c>
      <x:c r="B1817" s="69" t="str">
        <x:v>AGR-00609</x:v>
      </x:c>
      <x:c r="C1817" s="69" t="str">
        <x:v>Financial Report</x:v>
      </x:c>
      <x:c r="D1817" s="72" t="n">
        <x:v>46412</x:v>
      </x:c>
      <x:c r="E1817" s="72"/>
      <x:c r="F1817" s="69" t="str">
        <x:v>Not Due</x:v>
      </x:c>
      <x:c r="G1817" s="69" t="str">
        <x:v>No</x:v>
      </x:c>
      <x:c r="H1817" s="69" t="str">
        <x:v>Not Reviewed</x:v>
      </x:c>
      <x:c r="I1817" s="69" t="str">
        <x:v>Financial</x:v>
      </x:c>
      <x:c r="J1817" s="76" t="n">
        <x:f>IF(E1817&lt;&gt;"",MAX(0,E1817-D1817),IF(F1817="Overdue",MAX(0,'START_HERE'!$B$7-D1817),0))</x:f>
        <x:v>0</x:v>
      </x:c>
    </x:row>
    <x:row r="1818" ht="18" customHeight="1">
      <x:c r="A1818" s="69" t="str">
        <x:v>MLS-001817</x:v>
      </x:c>
      <x:c r="B1818" s="69" t="str">
        <x:v>AGR-00610</x:v>
      </x:c>
      <x:c r="C1818" s="69" t="str">
        <x:v>Final Outcome</x:v>
      </x:c>
      <x:c r="D1818" s="72" t="n">
        <x:v>46442</x:v>
      </x:c>
      <x:c r="E1818" s="72"/>
      <x:c r="F1818" s="69" t="str">
        <x:v>Not Due</x:v>
      </x:c>
      <x:c r="G1818" s="69" t="str">
        <x:v>No</x:v>
      </x:c>
      <x:c r="H1818" s="69" t="str">
        <x:v>Not Reviewed</x:v>
      </x:c>
      <x:c r="I1818" s="69" t="str">
        <x:v>Financial</x:v>
      </x:c>
      <x:c r="J1818" s="76" t="n">
        <x:f>IF(E1818&lt;&gt;"",MAX(0,E1818-D1818),IF(F1818="Overdue",MAX(0,'START_HERE'!$B$7-D1818),0))</x:f>
        <x:v>0</x:v>
      </x:c>
    </x:row>
    <x:row r="1819" ht="18" customHeight="1">
      <x:c r="A1819" s="69" t="str">
        <x:v>MLS-001818</x:v>
      </x:c>
      <x:c r="B1819" s="69" t="str">
        <x:v>AGR-00610</x:v>
      </x:c>
      <x:c r="C1819" s="69" t="str">
        <x:v>Progress Report</x:v>
      </x:c>
      <x:c r="D1819" s="72" t="n">
        <x:v>46624</x:v>
      </x:c>
      <x:c r="E1819" s="72"/>
      <x:c r="F1819" s="69" t="str">
        <x:v>Not Due</x:v>
      </x:c>
      <x:c r="G1819" s="69" t="str">
        <x:v>No</x:v>
      </x:c>
      <x:c r="H1819" s="69" t="str">
        <x:v>Not Reviewed</x:v>
      </x:c>
      <x:c r="I1819" s="69" t="str">
        <x:v>Financial</x:v>
      </x:c>
      <x:c r="J1819" s="76" t="n">
        <x:f>IF(E1819&lt;&gt;"",MAX(0,E1819-D1819),IF(F1819="Overdue",MAX(0,'START_HERE'!$B$7-D1819),0))</x:f>
        <x:v>0</x:v>
      </x:c>
    </x:row>
    <x:row r="1820" ht="18" customHeight="1">
      <x:c r="A1820" s="69" t="str">
        <x:v>MLS-001819</x:v>
      </x:c>
      <x:c r="B1820" s="69" t="str">
        <x:v>AGR-00610</x:v>
      </x:c>
      <x:c r="C1820" s="69" t="str">
        <x:v>Final Outcome</x:v>
      </x:c>
      <x:c r="D1820" s="72" t="n">
        <x:v>46807</x:v>
      </x:c>
      <x:c r="E1820" s="72"/>
      <x:c r="F1820" s="69" t="str">
        <x:v>Not Due</x:v>
      </x:c>
      <x:c r="G1820" s="69" t="str">
        <x:v>No</x:v>
      </x:c>
      <x:c r="H1820" s="69" t="str">
        <x:v>Not Reviewed</x:v>
      </x:c>
      <x:c r="I1820" s="69" t="str">
        <x:v>Financial</x:v>
      </x:c>
      <x:c r="J1820" s="76" t="n">
        <x:f>IF(E1820&lt;&gt;"",MAX(0,E1820-D1820),IF(F1820="Overdue",MAX(0,'START_HERE'!$B$7-D1820),0))</x:f>
        <x:v>0</x:v>
      </x:c>
    </x:row>
    <x:row r="1821" ht="18" customHeight="1">
      <x:c r="A1821" s="69" t="str">
        <x:v>MLS-001820</x:v>
      </x:c>
      <x:c r="B1821" s="69" t="str">
        <x:v>AGR-00611</x:v>
      </x:c>
      <x:c r="C1821" s="69" t="str">
        <x:v>Service Target</x:v>
      </x:c>
      <x:c r="D1821" s="72" t="n">
        <x:v>45809</x:v>
      </x:c>
      <x:c r="E1821" s="72"/>
      <x:c r="F1821" s="69" t="str">
        <x:v>Overdue</x:v>
      </x:c>
      <x:c r="G1821" s="69" t="str">
        <x:v>No</x:v>
      </x:c>
      <x:c r="H1821" s="69" t="str">
        <x:v>Not Reviewed</x:v>
      </x:c>
      <x:c r="I1821" s="69" t="str">
        <x:v>Program Delivery</x:v>
      </x:c>
      <x:c r="J1821" s="76" t="n">
        <x:f>IF(E1821&lt;&gt;"",MAX(0,E1821-D1821),IF(F1821="Overdue",MAX(0,'START_HERE'!$B$7-D1821),0))</x:f>
        <x:v>456</x:v>
      </x:c>
    </x:row>
    <x:row r="1822" ht="18" customHeight="1">
      <x:c r="A1822" s="69" t="str">
        <x:v>MLS-001821</x:v>
      </x:c>
      <x:c r="B1822" s="69" t="str">
        <x:v>AGR-00611</x:v>
      </x:c>
      <x:c r="C1822" s="69" t="str">
        <x:v>Financial Report</x:v>
      </x:c>
      <x:c r="D1822" s="72" t="n">
        <x:v>45991</x:v>
      </x:c>
      <x:c r="E1822" s="72" t="n">
        <x:v>45981</x:v>
      </x:c>
      <x:c r="F1822" s="69" t="str">
        <x:v>Completed</x:v>
      </x:c>
      <x:c r="G1822" s="69" t="str">
        <x:v>Yes</x:v>
      </x:c>
      <x:c r="H1822" s="69" t="str">
        <x:v>Accepted</x:v>
      </x:c>
      <x:c r="I1822" s="69" t="str">
        <x:v>Compliance</x:v>
      </x:c>
      <x:c r="J1822" s="76" t="n">
        <x:f>IF(E1822&lt;&gt;"",MAX(0,E1822-D1822),IF(F1822="Overdue",MAX(0,'START_HERE'!$B$7-D1822),0))</x:f>
        <x:v>0</x:v>
      </x:c>
    </x:row>
    <x:row r="1823" ht="18" customHeight="1">
      <x:c r="A1823" s="69" t="str">
        <x:v>MLS-001822</x:v>
      </x:c>
      <x:c r="B1823" s="69" t="str">
        <x:v>AGR-00611</x:v>
      </x:c>
      <x:c r="C1823" s="69" t="str">
        <x:v>Progress Report</x:v>
      </x:c>
      <x:c r="D1823" s="72" t="n">
        <x:v>46174</x:v>
      </x:c>
      <x:c r="E1823" s="72" t="n">
        <x:v>46194</x:v>
      </x:c>
      <x:c r="F1823" s="69" t="str">
        <x:v>Completed</x:v>
      </x:c>
      <x:c r="G1823" s="69" t="str">
        <x:v>Yes</x:v>
      </x:c>
      <x:c r="H1823" s="69" t="str">
        <x:v>Follow-up Required</x:v>
      </x:c>
      <x:c r="I1823" s="69" t="str">
        <x:v>Outcome</x:v>
      </x:c>
      <x:c r="J1823" s="76" t="n">
        <x:f>IF(E1823&lt;&gt;"",MAX(0,E1823-D1823),IF(F1823="Overdue",MAX(0,'START_HERE'!$B$7-D1823),0))</x:f>
        <x:v>20</x:v>
      </x:c>
    </x:row>
    <x:row r="1824" ht="18" customHeight="1">
      <x:c r="A1824" s="69" t="str">
        <x:v>MLS-001823</x:v>
      </x:c>
      <x:c r="B1824" s="69" t="str">
        <x:v>AGR-00612</x:v>
      </x:c>
      <x:c r="C1824" s="69" t="str">
        <x:v>Final Outcome</x:v>
      </x:c>
      <x:c r="D1824" s="72" t="n">
        <x:v>45814</x:v>
      </x:c>
      <x:c r="E1824" s="72" t="n">
        <x:v>45806</x:v>
      </x:c>
      <x:c r="F1824" s="69" t="str">
        <x:v>Completed</x:v>
      </x:c>
      <x:c r="G1824" s="69" t="str">
        <x:v>Yes</x:v>
      </x:c>
      <x:c r="H1824" s="69" t="str">
        <x:v>Follow-up Required</x:v>
      </x:c>
      <x:c r="I1824" s="69" t="str">
        <x:v>Outcome</x:v>
      </x:c>
      <x:c r="J1824" s="76" t="n">
        <x:f>IF(E1824&lt;&gt;"",MAX(0,E1824-D1824),IF(F1824="Overdue",MAX(0,'START_HERE'!$B$7-D1824),0))</x:f>
        <x:v>0</x:v>
      </x:c>
    </x:row>
    <x:row r="1825" ht="18" customHeight="1">
      <x:c r="A1825" s="69" t="str">
        <x:v>MLS-001824</x:v>
      </x:c>
      <x:c r="B1825" s="69" t="str">
        <x:v>AGR-00612</x:v>
      </x:c>
      <x:c r="C1825" s="69" t="str">
        <x:v>Progress Report</x:v>
      </x:c>
      <x:c r="D1825" s="72" t="n">
        <x:v>45935</x:v>
      </x:c>
      <x:c r="E1825" s="72" t="n">
        <x:v>45931</x:v>
      </x:c>
      <x:c r="F1825" s="69" t="str">
        <x:v>Completed</x:v>
      </x:c>
      <x:c r="G1825" s="69" t="str">
        <x:v>Yes</x:v>
      </x:c>
      <x:c r="H1825" s="69" t="str">
        <x:v>Follow-up Required</x:v>
      </x:c>
      <x:c r="I1825" s="69" t="str">
        <x:v>Program Delivery</x:v>
      </x:c>
      <x:c r="J1825" s="76" t="n">
        <x:f>IF(E1825&lt;&gt;"",MAX(0,E1825-D1825),IF(F1825="Overdue",MAX(0,'START_HERE'!$B$7-D1825),0))</x:f>
        <x:v>0</x:v>
      </x:c>
    </x:row>
    <x:row r="1826" ht="18" customHeight="1">
      <x:c r="A1826" s="69" t="str">
        <x:v>MLS-001825</x:v>
      </x:c>
      <x:c r="B1826" s="69" t="str">
        <x:v>AGR-00613</x:v>
      </x:c>
      <x:c r="C1826" s="69" t="str">
        <x:v>Financial Report</x:v>
      </x:c>
      <x:c r="D1826" s="72" t="n">
        <x:v>45793</x:v>
      </x:c>
      <x:c r="E1826" s="72" t="n">
        <x:v>45794</x:v>
      </x:c>
      <x:c r="F1826" s="69" t="str">
        <x:v>Completed</x:v>
      </x:c>
      <x:c r="G1826" s="69" t="str">
        <x:v>Yes</x:v>
      </x:c>
      <x:c r="H1826" s="69" t="str">
        <x:v>Follow-up Required</x:v>
      </x:c>
      <x:c r="I1826" s="69" t="str">
        <x:v>Compliance</x:v>
      </x:c>
      <x:c r="J1826" s="76" t="n">
        <x:f>IF(E1826&lt;&gt;"",MAX(0,E1826-D1826),IF(F1826="Overdue",MAX(0,'START_HERE'!$B$7-D1826),0))</x:f>
        <x:v>1</x:v>
      </x:c>
    </x:row>
    <x:row r="1827" ht="18" customHeight="1">
      <x:c r="A1827" s="69" t="str">
        <x:v>MLS-001826</x:v>
      </x:c>
      <x:c r="B1827" s="69" t="str">
        <x:v>AGR-00613</x:v>
      </x:c>
      <x:c r="C1827" s="69" t="str">
        <x:v>Service Target</x:v>
      </x:c>
      <x:c r="D1827" s="72" t="n">
        <x:v>45866</x:v>
      </x:c>
      <x:c r="E1827" s="72" t="n">
        <x:v>45859</x:v>
      </x:c>
      <x:c r="F1827" s="69" t="str">
        <x:v>Completed</x:v>
      </x:c>
      <x:c r="G1827" s="69" t="str">
        <x:v>Yes</x:v>
      </x:c>
      <x:c r="H1827" s="69" t="str">
        <x:v>Accepted</x:v>
      </x:c>
      <x:c r="I1827" s="69" t="str">
        <x:v>Financial</x:v>
      </x:c>
      <x:c r="J1827" s="76" t="n">
        <x:f>IF(E1827&lt;&gt;"",MAX(0,E1827-D1827),IF(F1827="Overdue",MAX(0,'START_HERE'!$B$7-D1827),0))</x:f>
        <x:v>0</x:v>
      </x:c>
    </x:row>
    <x:row r="1828" ht="18" customHeight="1">
      <x:c r="A1828" s="69" t="str">
        <x:v>MLS-001827</x:v>
      </x:c>
      <x:c r="B1828" s="69" t="str">
        <x:v>AGR-00613</x:v>
      </x:c>
      <x:c r="C1828" s="69" t="str">
        <x:v>Final Outcome</x:v>
      </x:c>
      <x:c r="D1828" s="72" t="n">
        <x:v>45939</x:v>
      </x:c>
      <x:c r="E1828" s="72" t="n">
        <x:v>45960</x:v>
      </x:c>
      <x:c r="F1828" s="69" t="str">
        <x:v>Completed</x:v>
      </x:c>
      <x:c r="G1828" s="69" t="str">
        <x:v>Yes</x:v>
      </x:c>
      <x:c r="H1828" s="69" t="str">
        <x:v>Accepted</x:v>
      </x:c>
      <x:c r="I1828" s="69" t="str">
        <x:v>Program Delivery</x:v>
      </x:c>
      <x:c r="J1828" s="76" t="n">
        <x:f>IF(E1828&lt;&gt;"",MAX(0,E1828-D1828),IF(F1828="Overdue",MAX(0,'START_HERE'!$B$7-D1828),0))</x:f>
        <x:v>21</x:v>
      </x:c>
    </x:row>
    <x:row r="1829" ht="18" customHeight="1">
      <x:c r="A1829" s="69" t="str">
        <x:v>MLS-001828</x:v>
      </x:c>
      <x:c r="B1829" s="69" t="str">
        <x:v>AGR-00613</x:v>
      </x:c>
      <x:c r="C1829" s="69" t="str">
        <x:v>Progress Report</x:v>
      </x:c>
      <x:c r="D1829" s="72" t="n">
        <x:v>46012</x:v>
      </x:c>
      <x:c r="E1829" s="72" t="n">
        <x:v>46034</x:v>
      </x:c>
      <x:c r="F1829" s="69" t="str">
        <x:v>Completed</x:v>
      </x:c>
      <x:c r="G1829" s="69" t="str">
        <x:v>Yes</x:v>
      </x:c>
      <x:c r="H1829" s="69" t="str">
        <x:v>Accepted</x:v>
      </x:c>
      <x:c r="I1829" s="69" t="str">
        <x:v>Outcome</x:v>
      </x:c>
      <x:c r="J1829" s="76" t="n">
        <x:f>IF(E1829&lt;&gt;"",MAX(0,E1829-D1829),IF(F1829="Overdue",MAX(0,'START_HERE'!$B$7-D1829),0))</x:f>
        <x:v>22</x:v>
      </x:c>
    </x:row>
    <x:row r="1830" ht="18" customHeight="1">
      <x:c r="A1830" s="69" t="str">
        <x:v>MLS-001829</x:v>
      </x:c>
      <x:c r="B1830" s="69" t="str">
        <x:v>AGR-00614</x:v>
      </x:c>
      <x:c r="C1830" s="69" t="str">
        <x:v>Progress Report</x:v>
      </x:c>
      <x:c r="D1830" s="72" t="n">
        <x:v>45212</x:v>
      </x:c>
      <x:c r="E1830" s="72" t="n">
        <x:v>45202</x:v>
      </x:c>
      <x:c r="F1830" s="69" t="str">
        <x:v>Completed</x:v>
      </x:c>
      <x:c r="G1830" s="69" t="str">
        <x:v>Yes</x:v>
      </x:c>
      <x:c r="H1830" s="69" t="str">
        <x:v>Follow-up Required</x:v>
      </x:c>
      <x:c r="I1830" s="69" t="str">
        <x:v>Program Delivery</x:v>
      </x:c>
      <x:c r="J1830" s="76" t="n">
        <x:f>IF(E1830&lt;&gt;"",MAX(0,E1830-D1830),IF(F1830="Overdue",MAX(0,'START_HERE'!$B$7-D1830),0))</x:f>
        <x:v>0</x:v>
      </x:c>
    </x:row>
    <x:row r="1831" ht="18" customHeight="1">
      <x:c r="A1831" s="69" t="str">
        <x:v>MLS-001830</x:v>
      </x:c>
      <x:c r="B1831" s="69" t="str">
        <x:v>AGR-00614</x:v>
      </x:c>
      <x:c r="C1831" s="69" t="str">
        <x:v>Financial Report</x:v>
      </x:c>
      <x:c r="D1831" s="72" t="n">
        <x:v>45304</x:v>
      </x:c>
      <x:c r="E1831" s="72" t="n">
        <x:v>45298</x:v>
      </x:c>
      <x:c r="F1831" s="69" t="str">
        <x:v>Completed</x:v>
      </x:c>
      <x:c r="G1831" s="69" t="str">
        <x:v>Yes</x:v>
      </x:c>
      <x:c r="H1831" s="69" t="str">
        <x:v>Accepted</x:v>
      </x:c>
      <x:c r="I1831" s="69" t="str">
        <x:v>Outcome</x:v>
      </x:c>
      <x:c r="J1831" s="76" t="n">
        <x:f>IF(E1831&lt;&gt;"",MAX(0,E1831-D1831),IF(F1831="Overdue",MAX(0,'START_HERE'!$B$7-D1831),0))</x:f>
        <x:v>0</x:v>
      </x:c>
    </x:row>
    <x:row r="1832" ht="18" customHeight="1">
      <x:c r="A1832" s="69" t="str">
        <x:v>MLS-001831</x:v>
      </x:c>
      <x:c r="B1832" s="69" t="str">
        <x:v>AGR-00614</x:v>
      </x:c>
      <x:c r="C1832" s="69" t="str">
        <x:v>Service Target</x:v>
      </x:c>
      <x:c r="D1832" s="72" t="n">
        <x:v>45395</x:v>
      </x:c>
      <x:c r="E1832" s="72" t="n">
        <x:v>45400</x:v>
      </x:c>
      <x:c r="F1832" s="69" t="str">
        <x:v>Completed</x:v>
      </x:c>
      <x:c r="G1832" s="69" t="str">
        <x:v>Yes</x:v>
      </x:c>
      <x:c r="H1832" s="69" t="str">
        <x:v>Follow-up Required</x:v>
      </x:c>
      <x:c r="I1832" s="69" t="str">
        <x:v>Compliance</x:v>
      </x:c>
      <x:c r="J1832" s="76" t="n">
        <x:f>IF(E1832&lt;&gt;"",MAX(0,E1832-D1832),IF(F1832="Overdue",MAX(0,'START_HERE'!$B$7-D1832),0))</x:f>
        <x:v>5</x:v>
      </x:c>
    </x:row>
    <x:row r="1833" ht="18" customHeight="1">
      <x:c r="A1833" s="69" t="str">
        <x:v>MLS-001832</x:v>
      </x:c>
      <x:c r="B1833" s="69" t="str">
        <x:v>AGR-00615</x:v>
      </x:c>
      <x:c r="C1833" s="69" t="str">
        <x:v>Progress Report</x:v>
      </x:c>
      <x:c r="D1833" s="72" t="n">
        <x:v>45924</x:v>
      </x:c>
      <x:c r="E1833" s="72" t="n">
        <x:v>45929</x:v>
      </x:c>
      <x:c r="F1833" s="69" t="str">
        <x:v>Completed</x:v>
      </x:c>
      <x:c r="G1833" s="69" t="str">
        <x:v>Yes</x:v>
      </x:c>
      <x:c r="H1833" s="69" t="str">
        <x:v>Accepted</x:v>
      </x:c>
      <x:c r="I1833" s="69" t="str">
        <x:v>Program Delivery</x:v>
      </x:c>
      <x:c r="J1833" s="76" t="n">
        <x:f>IF(E1833&lt;&gt;"",MAX(0,E1833-D1833),IF(F1833="Overdue",MAX(0,'START_HERE'!$B$7-D1833),0))</x:f>
        <x:v>5</x:v>
      </x:c>
    </x:row>
    <x:row r="1834" ht="18" customHeight="1">
      <x:c r="A1834" s="69" t="str">
        <x:v>MLS-001833</x:v>
      </x:c>
      <x:c r="B1834" s="69" t="str">
        <x:v>AGR-00615</x:v>
      </x:c>
      <x:c r="C1834" s="69" t="str">
        <x:v>Service Target</x:v>
      </x:c>
      <x:c r="D1834" s="72" t="n">
        <x:v>45997</x:v>
      </x:c>
      <x:c r="E1834" s="72" t="n">
        <x:v>45986</x:v>
      </x:c>
      <x:c r="F1834" s="69" t="str">
        <x:v>Completed</x:v>
      </x:c>
      <x:c r="G1834" s="69" t="str">
        <x:v>Yes</x:v>
      </x:c>
      <x:c r="H1834" s="69" t="str">
        <x:v>Accepted</x:v>
      </x:c>
      <x:c r="I1834" s="69" t="str">
        <x:v>Financial</x:v>
      </x:c>
      <x:c r="J1834" s="76" t="n">
        <x:f>IF(E1834&lt;&gt;"",MAX(0,E1834-D1834),IF(F1834="Overdue",MAX(0,'START_HERE'!$B$7-D1834),0))</x:f>
        <x:v>0</x:v>
      </x:c>
    </x:row>
    <x:row r="1835" ht="18" customHeight="1">
      <x:c r="A1835" s="69" t="str">
        <x:v>MLS-001834</x:v>
      </x:c>
      <x:c r="B1835" s="69" t="str">
        <x:v>AGR-00615</x:v>
      </x:c>
      <x:c r="C1835" s="69" t="str">
        <x:v>Financial Report</x:v>
      </x:c>
      <x:c r="D1835" s="72" t="n">
        <x:v>46070</x:v>
      </x:c>
      <x:c r="E1835" s="72" t="n">
        <x:v>46082</x:v>
      </x:c>
      <x:c r="F1835" s="69" t="str">
        <x:v>Completed</x:v>
      </x:c>
      <x:c r="G1835" s="69" t="str">
        <x:v>Yes</x:v>
      </x:c>
      <x:c r="H1835" s="69" t="str">
        <x:v>Accepted</x:v>
      </x:c>
      <x:c r="I1835" s="69" t="str">
        <x:v>Program Delivery</x:v>
      </x:c>
      <x:c r="J1835" s="76" t="n">
        <x:f>IF(E1835&lt;&gt;"",MAX(0,E1835-D1835),IF(F1835="Overdue",MAX(0,'START_HERE'!$B$7-D1835),0))</x:f>
        <x:v>12</x:v>
      </x:c>
    </x:row>
    <x:row r="1836" ht="18" customHeight="1">
      <x:c r="A1836" s="69" t="str">
        <x:v>MLS-001835</x:v>
      </x:c>
      <x:c r="B1836" s="69" t="str">
        <x:v>AGR-00615</x:v>
      </x:c>
      <x:c r="C1836" s="69" t="str">
        <x:v>Financial Report</x:v>
      </x:c>
      <x:c r="D1836" s="72" t="n">
        <x:v>46143</x:v>
      </x:c>
      <x:c r="E1836" s="72" t="n">
        <x:v>46155</x:v>
      </x:c>
      <x:c r="F1836" s="69" t="str">
        <x:v>Completed</x:v>
      </x:c>
      <x:c r="G1836" s="69" t="str">
        <x:v>Yes</x:v>
      </x:c>
      <x:c r="H1836" s="69" t="str">
        <x:v>Accepted</x:v>
      </x:c>
      <x:c r="I1836" s="69" t="str">
        <x:v>Program Delivery</x:v>
      </x:c>
      <x:c r="J1836" s="76" t="n">
        <x:f>IF(E1836&lt;&gt;"",MAX(0,E1836-D1836),IF(F1836="Overdue",MAX(0,'START_HERE'!$B$7-D1836),0))</x:f>
        <x:v>12</x:v>
      </x:c>
    </x:row>
    <x:row r="1837" ht="18" customHeight="1">
      <x:c r="A1837" s="69" t="str">
        <x:v>MLS-001836</x:v>
      </x:c>
      <x:c r="B1837" s="69" t="str">
        <x:v>AGR-00616</x:v>
      </x:c>
      <x:c r="C1837" s="69" t="str">
        <x:v>Service Target</x:v>
      </x:c>
      <x:c r="D1837" s="72" t="n">
        <x:v>45460</x:v>
      </x:c>
      <x:c r="E1837" s="72" t="n">
        <x:v>45462</x:v>
      </x:c>
      <x:c r="F1837" s="69" t="str">
        <x:v>Completed</x:v>
      </x:c>
      <x:c r="G1837" s="69" t="str">
        <x:v>Yes</x:v>
      </x:c>
      <x:c r="H1837" s="69" t="str">
        <x:v>Accepted</x:v>
      </x:c>
      <x:c r="I1837" s="69" t="str">
        <x:v>Outcome</x:v>
      </x:c>
      <x:c r="J1837" s="76" t="n">
        <x:f>IF(E1837&lt;&gt;"",MAX(0,E1837-D1837),IF(F1837="Overdue",MAX(0,'START_HERE'!$B$7-D1837),0))</x:f>
        <x:v>2</x:v>
      </x:c>
    </x:row>
    <x:row r="1838" ht="18" customHeight="1">
      <x:c r="A1838" s="69" t="str">
        <x:v>MLS-001837</x:v>
      </x:c>
      <x:c r="B1838" s="69" t="str">
        <x:v>AGR-00616</x:v>
      </x:c>
      <x:c r="C1838" s="69" t="str">
        <x:v>Service Target</x:v>
      </x:c>
      <x:c r="D1838" s="72" t="n">
        <x:v>45569</x:v>
      </x:c>
      <x:c r="E1838" s="72" t="n">
        <x:v>45554</x:v>
      </x:c>
      <x:c r="F1838" s="69" t="str">
        <x:v>Completed</x:v>
      </x:c>
      <x:c r="G1838" s="69" t="str">
        <x:v>Yes</x:v>
      </x:c>
      <x:c r="H1838" s="69" t="str">
        <x:v>Follow-up Required</x:v>
      </x:c>
      <x:c r="I1838" s="69" t="str">
        <x:v>Financial</x:v>
      </x:c>
      <x:c r="J1838" s="76" t="n">
        <x:f>IF(E1838&lt;&gt;"",MAX(0,E1838-D1838),IF(F1838="Overdue",MAX(0,'START_HERE'!$B$7-D1838),0))</x:f>
        <x:v>0</x:v>
      </x:c>
    </x:row>
    <x:row r="1839" ht="18" customHeight="1">
      <x:c r="A1839" s="69" t="str">
        <x:v>MLS-001838</x:v>
      </x:c>
      <x:c r="B1839" s="69" t="str">
        <x:v>AGR-00616</x:v>
      </x:c>
      <x:c r="C1839" s="69" t="str">
        <x:v>Progress Report</x:v>
      </x:c>
      <x:c r="D1839" s="72" t="n">
        <x:v>45679</x:v>
      </x:c>
      <x:c r="E1839" s="72" t="n">
        <x:v>45682</x:v>
      </x:c>
      <x:c r="F1839" s="69" t="str">
        <x:v>Completed</x:v>
      </x:c>
      <x:c r="G1839" s="69" t="str">
        <x:v>Yes</x:v>
      </x:c>
      <x:c r="H1839" s="69" t="str">
        <x:v>Follow-up Required</x:v>
      </x:c>
      <x:c r="I1839" s="69" t="str">
        <x:v>Financial</x:v>
      </x:c>
      <x:c r="J1839" s="76" t="n">
        <x:f>IF(E1839&lt;&gt;"",MAX(0,E1839-D1839),IF(F1839="Overdue",MAX(0,'START_HERE'!$B$7-D1839),0))</x:f>
        <x:v>3</x:v>
      </x:c>
    </x:row>
    <x:row r="1840" ht="18" customHeight="1">
      <x:c r="A1840" s="69" t="str">
        <x:v>MLS-001839</x:v>
      </x:c>
      <x:c r="B1840" s="69" t="str">
        <x:v>AGR-00616</x:v>
      </x:c>
      <x:c r="C1840" s="69" t="str">
        <x:v>Final Outcome</x:v>
      </x:c>
      <x:c r="D1840" s="72" t="n">
        <x:v>45788</x:v>
      </x:c>
      <x:c r="E1840" s="72" t="n">
        <x:v>45792</x:v>
      </x:c>
      <x:c r="F1840" s="69" t="str">
        <x:v>Completed</x:v>
      </x:c>
      <x:c r="G1840" s="69" t="str">
        <x:v>Yes</x:v>
      </x:c>
      <x:c r="H1840" s="69" t="str">
        <x:v>Follow-up Required</x:v>
      </x:c>
      <x:c r="I1840" s="69" t="str">
        <x:v>Financial</x:v>
      </x:c>
      <x:c r="J1840" s="76" t="n">
        <x:f>IF(E1840&lt;&gt;"",MAX(0,E1840-D1840),IF(F1840="Overdue",MAX(0,'START_HERE'!$B$7-D1840),0))</x:f>
        <x:v>4</x:v>
      </x:c>
    </x:row>
    <x:row r="1841" ht="18" customHeight="1">
      <x:c r="A1841" s="69" t="str">
        <x:v>MLS-001840</x:v>
      </x:c>
      <x:c r="B1841" s="69" t="str">
        <x:v>AGR-00617</x:v>
      </x:c>
      <x:c r="C1841" s="69" t="str">
        <x:v>Financial Report</x:v>
      </x:c>
      <x:c r="D1841" s="72" t="n">
        <x:v>46084</x:v>
      </x:c>
      <x:c r="E1841" s="72" t="n">
        <x:v>46084</x:v>
      </x:c>
      <x:c r="F1841" s="69" t="str">
        <x:v>Completed</x:v>
      </x:c>
      <x:c r="G1841" s="69" t="str">
        <x:v>Yes</x:v>
      </x:c>
      <x:c r="H1841" s="69" t="str">
        <x:v>Follow-up Required</x:v>
      </x:c>
      <x:c r="I1841" s="69" t="str">
        <x:v>Compliance</x:v>
      </x:c>
      <x:c r="J1841" s="76" t="n">
        <x:f>IF(E1841&lt;&gt;"",MAX(0,E1841-D1841),IF(F1841="Overdue",MAX(0,'START_HERE'!$B$7-D1841),0))</x:f>
        <x:v>0</x:v>
      </x:c>
    </x:row>
    <x:row r="1842" ht="18" customHeight="1">
      <x:c r="A1842" s="69" t="str">
        <x:v>MLS-001841</x:v>
      </x:c>
      <x:c r="B1842" s="69" t="str">
        <x:v>AGR-00617</x:v>
      </x:c>
      <x:c r="C1842" s="69" t="str">
        <x:v>Service Target</x:v>
      </x:c>
      <x:c r="D1842" s="72" t="n">
        <x:v>46205</x:v>
      </x:c>
      <x:c r="E1842" s="72" t="n">
        <x:v>46222</x:v>
      </x:c>
      <x:c r="F1842" s="69" t="str">
        <x:v>Completed</x:v>
      </x:c>
      <x:c r="G1842" s="69" t="str">
        <x:v>Yes</x:v>
      </x:c>
      <x:c r="H1842" s="69" t="str">
        <x:v>Accepted</x:v>
      </x:c>
      <x:c r="I1842" s="69" t="str">
        <x:v>Outcome</x:v>
      </x:c>
      <x:c r="J1842" s="76" t="n">
        <x:f>IF(E1842&lt;&gt;"",MAX(0,E1842-D1842),IF(F1842="Overdue",MAX(0,'START_HERE'!$B$7-D1842),0))</x:f>
        <x:v>17</x:v>
      </x:c>
    </x:row>
    <x:row r="1843" ht="18" customHeight="1">
      <x:c r="A1843" s="69" t="str">
        <x:v>MLS-001842</x:v>
      </x:c>
      <x:c r="B1843" s="69" t="str">
        <x:v>AGR-00618</x:v>
      </x:c>
      <x:c r="C1843" s="69" t="str">
        <x:v>Service Target</x:v>
      </x:c>
      <x:c r="D1843" s="72" t="n">
        <x:v>45719</x:v>
      </x:c>
      <x:c r="E1843" s="72" t="n">
        <x:v>45709</x:v>
      </x:c>
      <x:c r="F1843" s="69" t="str">
        <x:v>Completed</x:v>
      </x:c>
      <x:c r="G1843" s="69" t="str">
        <x:v>Yes</x:v>
      </x:c>
      <x:c r="H1843" s="69" t="str">
        <x:v>Accepted</x:v>
      </x:c>
      <x:c r="I1843" s="69" t="str">
        <x:v>Outcome</x:v>
      </x:c>
      <x:c r="J1843" s="76" t="n">
        <x:f>IF(E1843&lt;&gt;"",MAX(0,E1843-D1843),IF(F1843="Overdue",MAX(0,'START_HERE'!$B$7-D1843),0))</x:f>
        <x:v>0</x:v>
      </x:c>
    </x:row>
    <x:row r="1844" ht="18" customHeight="1">
      <x:c r="A1844" s="69" t="str">
        <x:v>MLS-001843</x:v>
      </x:c>
      <x:c r="B1844" s="69" t="str">
        <x:v>AGR-00618</x:v>
      </x:c>
      <x:c r="C1844" s="69" t="str">
        <x:v>Service Target</x:v>
      </x:c>
      <x:c r="D1844" s="72" t="n">
        <x:v>45792</x:v>
      </x:c>
      <x:c r="E1844" s="72" t="n">
        <x:v>45788</x:v>
      </x:c>
      <x:c r="F1844" s="69" t="str">
        <x:v>Completed</x:v>
      </x:c>
      <x:c r="G1844" s="69" t="str">
        <x:v>Yes</x:v>
      </x:c>
      <x:c r="H1844" s="69" t="str">
        <x:v>Accepted</x:v>
      </x:c>
      <x:c r="I1844" s="69" t="str">
        <x:v>Compliance</x:v>
      </x:c>
      <x:c r="J1844" s="76" t="n">
        <x:f>IF(E1844&lt;&gt;"",MAX(0,E1844-D1844),IF(F1844="Overdue",MAX(0,'START_HERE'!$B$7-D1844),0))</x:f>
        <x:v>0</x:v>
      </x:c>
    </x:row>
    <x:row r="1845" ht="18" customHeight="1">
      <x:c r="A1845" s="69" t="str">
        <x:v>MLS-001844</x:v>
      </x:c>
      <x:c r="B1845" s="69" t="str">
        <x:v>AGR-00618</x:v>
      </x:c>
      <x:c r="C1845" s="69" t="str">
        <x:v>Financial Report</x:v>
      </x:c>
      <x:c r="D1845" s="72" t="n">
        <x:v>45865</x:v>
      </x:c>
      <x:c r="E1845" s="72" t="n">
        <x:v>45887</x:v>
      </x:c>
      <x:c r="F1845" s="69" t="str">
        <x:v>Completed</x:v>
      </x:c>
      <x:c r="G1845" s="69" t="str">
        <x:v>Yes</x:v>
      </x:c>
      <x:c r="H1845" s="69" t="str">
        <x:v>Follow-up Required</x:v>
      </x:c>
      <x:c r="I1845" s="69" t="str">
        <x:v>Program Delivery</x:v>
      </x:c>
      <x:c r="J1845" s="76" t="n">
        <x:f>IF(E1845&lt;&gt;"",MAX(0,E1845-D1845),IF(F1845="Overdue",MAX(0,'START_HERE'!$B$7-D1845),0))</x:f>
        <x:v>22</x:v>
      </x:c>
    </x:row>
    <x:row r="1846" ht="18" customHeight="1">
      <x:c r="A1846" s="69" t="str">
        <x:v>MLS-001845</x:v>
      </x:c>
      <x:c r="B1846" s="69" t="str">
        <x:v>AGR-00618</x:v>
      </x:c>
      <x:c r="C1846" s="69" t="str">
        <x:v>Final Outcome</x:v>
      </x:c>
      <x:c r="D1846" s="72" t="n">
        <x:v>45938</x:v>
      </x:c>
      <x:c r="E1846" s="72" t="n">
        <x:v>45955</x:v>
      </x:c>
      <x:c r="F1846" s="69" t="str">
        <x:v>Completed</x:v>
      </x:c>
      <x:c r="G1846" s="69" t="str">
        <x:v>Yes</x:v>
      </x:c>
      <x:c r="H1846" s="69" t="str">
        <x:v>Follow-up Required</x:v>
      </x:c>
      <x:c r="I1846" s="69" t="str">
        <x:v>Program Delivery</x:v>
      </x:c>
      <x:c r="J1846" s="76" t="n">
        <x:f>IF(E1846&lt;&gt;"",MAX(0,E1846-D1846),IF(F1846="Overdue",MAX(0,'START_HERE'!$B$7-D1846),0))</x:f>
        <x:v>17</x:v>
      </x:c>
    </x:row>
    <x:row r="1847" ht="18" customHeight="1">
      <x:c r="A1847" s="69" t="str">
        <x:v>MLS-001846</x:v>
      </x:c>
      <x:c r="B1847" s="69" t="str">
        <x:v>AGR-00619</x:v>
      </x:c>
      <x:c r="C1847" s="69" t="str">
        <x:v>Service Target</x:v>
      </x:c>
      <x:c r="D1847" s="72" t="n">
        <x:v>46331</x:v>
      </x:c>
      <x:c r="E1847" s="72"/>
      <x:c r="F1847" s="69" t="str">
        <x:v>Not Due</x:v>
      </x:c>
      <x:c r="G1847" s="69" t="str">
        <x:v>No</x:v>
      </x:c>
      <x:c r="H1847" s="69" t="str">
        <x:v>Not Reviewed</x:v>
      </x:c>
      <x:c r="I1847" s="69" t="str">
        <x:v>Program Delivery</x:v>
      </x:c>
      <x:c r="J1847" s="76" t="n">
        <x:f>IF(E1847&lt;&gt;"",MAX(0,E1847-D1847),IF(F1847="Overdue",MAX(0,'START_HERE'!$B$7-D1847),0))</x:f>
        <x:v>0</x:v>
      </x:c>
    </x:row>
    <x:row r="1848" ht="18" customHeight="1">
      <x:c r="A1848" s="69" t="str">
        <x:v>MLS-001847</x:v>
      </x:c>
      <x:c r="B1848" s="69" t="str">
        <x:v>AGR-00619</x:v>
      </x:c>
      <x:c r="C1848" s="69" t="str">
        <x:v>Service Target</x:v>
      </x:c>
      <x:c r="D1848" s="72" t="n">
        <x:v>46440</x:v>
      </x:c>
      <x:c r="E1848" s="72"/>
      <x:c r="F1848" s="69" t="str">
        <x:v>Not Due</x:v>
      </x:c>
      <x:c r="G1848" s="69" t="str">
        <x:v>No</x:v>
      </x:c>
      <x:c r="H1848" s="69" t="str">
        <x:v>Not Reviewed</x:v>
      </x:c>
      <x:c r="I1848" s="69" t="str">
        <x:v>Outcome</x:v>
      </x:c>
      <x:c r="J1848" s="76" t="n">
        <x:f>IF(E1848&lt;&gt;"",MAX(0,E1848-D1848),IF(F1848="Overdue",MAX(0,'START_HERE'!$B$7-D1848),0))</x:f>
        <x:v>0</x:v>
      </x:c>
    </x:row>
    <x:row r="1849" ht="18" customHeight="1">
      <x:c r="A1849" s="69" t="str">
        <x:v>MLS-001848</x:v>
      </x:c>
      <x:c r="B1849" s="69" t="str">
        <x:v>AGR-00619</x:v>
      </x:c>
      <x:c r="C1849" s="69" t="str">
        <x:v>Final Outcome</x:v>
      </x:c>
      <x:c r="D1849" s="72" t="n">
        <x:v>46550</x:v>
      </x:c>
      <x:c r="E1849" s="72"/>
      <x:c r="F1849" s="69" t="str">
        <x:v>Not Due</x:v>
      </x:c>
      <x:c r="G1849" s="69" t="str">
        <x:v>No</x:v>
      </x:c>
      <x:c r="H1849" s="69" t="str">
        <x:v>Not Reviewed</x:v>
      </x:c>
      <x:c r="I1849" s="69" t="str">
        <x:v>Compliance</x:v>
      </x:c>
      <x:c r="J1849" s="76" t="n">
        <x:f>IF(E1849&lt;&gt;"",MAX(0,E1849-D1849),IF(F1849="Overdue",MAX(0,'START_HERE'!$B$7-D1849),0))</x:f>
        <x:v>0</x:v>
      </x:c>
    </x:row>
    <x:row r="1850" ht="18" customHeight="1">
      <x:c r="A1850" s="69" t="str">
        <x:v>MLS-001849</x:v>
      </x:c>
      <x:c r="B1850" s="69" t="str">
        <x:v>AGR-00619</x:v>
      </x:c>
      <x:c r="C1850" s="69" t="str">
        <x:v>Progress Report</x:v>
      </x:c>
      <x:c r="D1850" s="72" t="n">
        <x:v>46659</x:v>
      </x:c>
      <x:c r="E1850" s="72"/>
      <x:c r="F1850" s="69" t="str">
        <x:v>Not Due</x:v>
      </x:c>
      <x:c r="G1850" s="69" t="str">
        <x:v>No</x:v>
      </x:c>
      <x:c r="H1850" s="69" t="str">
        <x:v>Not Reviewed</x:v>
      </x:c>
      <x:c r="I1850" s="69" t="str">
        <x:v>Compliance</x:v>
      </x:c>
      <x:c r="J1850" s="76" t="n">
        <x:f>IF(E1850&lt;&gt;"",MAX(0,E1850-D1850),IF(F1850="Overdue",MAX(0,'START_HERE'!$B$7-D1850),0))</x:f>
        <x:v>0</x:v>
      </x:c>
    </x:row>
    <x:row r="1851" ht="18" customHeight="1">
      <x:c r="A1851" s="69" t="str">
        <x:v>MLS-001850</x:v>
      </x:c>
      <x:c r="B1851" s="69" t="str">
        <x:v>AGR-00620</x:v>
      </x:c>
      <x:c r="C1851" s="69" t="str">
        <x:v>Final Outcome</x:v>
      </x:c>
      <x:c r="D1851" s="72" t="n">
        <x:v>45451</x:v>
      </x:c>
      <x:c r="E1851" s="72" t="n">
        <x:v>45472</x:v>
      </x:c>
      <x:c r="F1851" s="69" t="str">
        <x:v>Completed</x:v>
      </x:c>
      <x:c r="G1851" s="69" t="str">
        <x:v>Yes</x:v>
      </x:c>
      <x:c r="H1851" s="69" t="str">
        <x:v>Accepted</x:v>
      </x:c>
      <x:c r="I1851" s="69" t="str">
        <x:v>Compliance</x:v>
      </x:c>
      <x:c r="J1851" s="76" t="n">
        <x:f>IF(E1851&lt;&gt;"",MAX(0,E1851-D1851),IF(F1851="Overdue",MAX(0,'START_HERE'!$B$7-D1851),0))</x:f>
        <x:v>21</x:v>
      </x:c>
    </x:row>
    <x:row r="1852" ht="18" customHeight="1">
      <x:c r="A1852" s="69" t="str">
        <x:v>MLS-001851</x:v>
      </x:c>
      <x:c r="B1852" s="69" t="str">
        <x:v>AGR-00620</x:v>
      </x:c>
      <x:c r="C1852" s="69" t="str">
        <x:v>Financial Report</x:v>
      </x:c>
      <x:c r="D1852" s="72" t="n">
        <x:v>45695</x:v>
      </x:c>
      <x:c r="E1852" s="72" t="n">
        <x:v>45707</x:v>
      </x:c>
      <x:c r="F1852" s="69" t="str">
        <x:v>Completed</x:v>
      </x:c>
      <x:c r="G1852" s="69" t="str">
        <x:v>Yes</x:v>
      </x:c>
      <x:c r="H1852" s="69" t="str">
        <x:v>Accepted</x:v>
      </x:c>
      <x:c r="I1852" s="69" t="str">
        <x:v>Outcome</x:v>
      </x:c>
      <x:c r="J1852" s="76" t="n">
        <x:f>IF(E1852&lt;&gt;"",MAX(0,E1852-D1852),IF(F1852="Overdue",MAX(0,'START_HERE'!$B$7-D1852),0))</x:f>
        <x:v>12</x:v>
      </x:c>
    </x:row>
    <x:row r="1853" ht="18" customHeight="1">
      <x:c r="A1853" s="69" t="str">
        <x:v>MLS-001852</x:v>
      </x:c>
      <x:c r="B1853" s="69" t="str">
        <x:v>AGR-00621</x:v>
      </x:c>
      <x:c r="C1853" s="69" t="str">
        <x:v>Service Target</x:v>
      </x:c>
      <x:c r="D1853" s="72" t="n">
        <x:v>46288</x:v>
      </x:c>
      <x:c r="E1853" s="72"/>
      <x:c r="F1853" s="69" t="str">
        <x:v>Not Due</x:v>
      </x:c>
      <x:c r="G1853" s="69" t="str">
        <x:v>No</x:v>
      </x:c>
      <x:c r="H1853" s="69" t="str">
        <x:v>Not Reviewed</x:v>
      </x:c>
      <x:c r="I1853" s="69" t="str">
        <x:v>Financial</x:v>
      </x:c>
      <x:c r="J1853" s="76" t="n">
        <x:f>IF(E1853&lt;&gt;"",MAX(0,E1853-D1853),IF(F1853="Overdue",MAX(0,'START_HERE'!$B$7-D1853),0))</x:f>
        <x:v>0</x:v>
      </x:c>
    </x:row>
    <x:row r="1854" ht="18" customHeight="1">
      <x:c r="A1854" s="69" t="str">
        <x:v>MLS-001853</x:v>
      </x:c>
      <x:c r="B1854" s="69" t="str">
        <x:v>AGR-00621</x:v>
      </x:c>
      <x:c r="C1854" s="69" t="str">
        <x:v>Service Target</x:v>
      </x:c>
      <x:c r="D1854" s="72" t="n">
        <x:v>46470</x:v>
      </x:c>
      <x:c r="E1854" s="72"/>
      <x:c r="F1854" s="69" t="str">
        <x:v>Not Due</x:v>
      </x:c>
      <x:c r="G1854" s="69" t="str">
        <x:v>No</x:v>
      </x:c>
      <x:c r="H1854" s="69" t="str">
        <x:v>Not Reviewed</x:v>
      </x:c>
      <x:c r="I1854" s="69" t="str">
        <x:v>Program Delivery</x:v>
      </x:c>
      <x:c r="J1854" s="76" t="n">
        <x:f>IF(E1854&lt;&gt;"",MAX(0,E1854-D1854),IF(F1854="Overdue",MAX(0,'START_HERE'!$B$7-D1854),0))</x:f>
        <x:v>0</x:v>
      </x:c>
    </x:row>
    <x:row r="1855" ht="18" customHeight="1">
      <x:c r="A1855" s="69" t="str">
        <x:v>MLS-001854</x:v>
      </x:c>
      <x:c r="B1855" s="69" t="str">
        <x:v>AGR-00621</x:v>
      </x:c>
      <x:c r="C1855" s="69" t="str">
        <x:v>Final Outcome</x:v>
      </x:c>
      <x:c r="D1855" s="72" t="n">
        <x:v>46653</x:v>
      </x:c>
      <x:c r="E1855" s="72"/>
      <x:c r="F1855" s="69" t="str">
        <x:v>Not Due</x:v>
      </x:c>
      <x:c r="G1855" s="69" t="str">
        <x:v>No</x:v>
      </x:c>
      <x:c r="H1855" s="69" t="str">
        <x:v>Not Reviewed</x:v>
      </x:c>
      <x:c r="I1855" s="69" t="str">
        <x:v>Program Delivery</x:v>
      </x:c>
      <x:c r="J1855" s="76" t="n">
        <x:f>IF(E1855&lt;&gt;"",MAX(0,E1855-D1855),IF(F1855="Overdue",MAX(0,'START_HERE'!$B$7-D1855),0))</x:f>
        <x:v>0</x:v>
      </x:c>
    </x:row>
    <x:row r="1856" ht="18" customHeight="1">
      <x:c r="A1856" s="69" t="str">
        <x:v>MLS-001855</x:v>
      </x:c>
      <x:c r="B1856" s="69" t="str">
        <x:v>AGR-00622</x:v>
      </x:c>
      <x:c r="C1856" s="69" t="str">
        <x:v>Progress Report</x:v>
      </x:c>
      <x:c r="D1856" s="72" t="n">
        <x:v>45475</x:v>
      </x:c>
      <x:c r="E1856" s="72" t="n">
        <x:v>45475</x:v>
      </x:c>
      <x:c r="F1856" s="69" t="str">
        <x:v>Completed</x:v>
      </x:c>
      <x:c r="G1856" s="69" t="str">
        <x:v>Yes</x:v>
      </x:c>
      <x:c r="H1856" s="69" t="str">
        <x:v>Accepted</x:v>
      </x:c>
      <x:c r="I1856" s="69" t="str">
        <x:v>Financial</x:v>
      </x:c>
      <x:c r="J1856" s="76" t="n">
        <x:f>IF(E1856&lt;&gt;"",MAX(0,E1856-D1856),IF(F1856="Overdue",MAX(0,'START_HERE'!$B$7-D1856),0))</x:f>
        <x:v>0</x:v>
      </x:c>
    </x:row>
    <x:row r="1857" ht="18" customHeight="1">
      <x:c r="A1857" s="69" t="str">
        <x:v>MLS-001856</x:v>
      </x:c>
      <x:c r="B1857" s="69" t="str">
        <x:v>AGR-00622</x:v>
      </x:c>
      <x:c r="C1857" s="69" t="str">
        <x:v>Financial Report</x:v>
      </x:c>
      <x:c r="D1857" s="72" t="n">
        <x:v>45596</x:v>
      </x:c>
      <x:c r="E1857" s="72" t="n">
        <x:v>45613</x:v>
      </x:c>
      <x:c r="F1857" s="69" t="str">
        <x:v>Completed</x:v>
      </x:c>
      <x:c r="G1857" s="69" t="str">
        <x:v>Yes</x:v>
      </x:c>
      <x:c r="H1857" s="69" t="str">
        <x:v>Follow-up Required</x:v>
      </x:c>
      <x:c r="I1857" s="69" t="str">
        <x:v>Compliance</x:v>
      </x:c>
      <x:c r="J1857" s="76" t="n">
        <x:f>IF(E1857&lt;&gt;"",MAX(0,E1857-D1857),IF(F1857="Overdue",MAX(0,'START_HERE'!$B$7-D1857),0))</x:f>
        <x:v>17</x:v>
      </x:c>
    </x:row>
    <x:row r="1858" ht="18" customHeight="1">
      <x:c r="A1858" s="69" t="str">
        <x:v>MLS-001857</x:v>
      </x:c>
      <x:c r="B1858" s="69" t="str">
        <x:v>AGR-00623</x:v>
      </x:c>
      <x:c r="C1858" s="69" t="str">
        <x:v>Service Target</x:v>
      </x:c>
      <x:c r="D1858" s="72" t="n">
        <x:v>45579</x:v>
      </x:c>
      <x:c r="E1858" s="72" t="n">
        <x:v>45599</x:v>
      </x:c>
      <x:c r="F1858" s="69" t="str">
        <x:v>Completed</x:v>
      </x:c>
      <x:c r="G1858" s="69" t="str">
        <x:v>Yes</x:v>
      </x:c>
      <x:c r="H1858" s="69" t="str">
        <x:v>Accepted</x:v>
      </x:c>
      <x:c r="I1858" s="69" t="str">
        <x:v>Financial</x:v>
      </x:c>
      <x:c r="J1858" s="76" t="n">
        <x:f>IF(E1858&lt;&gt;"",MAX(0,E1858-D1858),IF(F1858="Overdue",MAX(0,'START_HERE'!$B$7-D1858),0))</x:f>
        <x:v>20</x:v>
      </x:c>
    </x:row>
    <x:row r="1859" ht="18" customHeight="1">
      <x:c r="A1859" s="69" t="str">
        <x:v>MLS-001858</x:v>
      </x:c>
      <x:c r="B1859" s="69" t="str">
        <x:v>AGR-00623</x:v>
      </x:c>
      <x:c r="C1859" s="69" t="str">
        <x:v>Service Target</x:v>
      </x:c>
      <x:c r="D1859" s="72" t="n">
        <x:v>45652</x:v>
      </x:c>
      <x:c r="E1859" s="72" t="n">
        <x:v>45650</x:v>
      </x:c>
      <x:c r="F1859" s="69" t="str">
        <x:v>Completed</x:v>
      </x:c>
      <x:c r="G1859" s="69" t="str">
        <x:v>Yes</x:v>
      </x:c>
      <x:c r="H1859" s="69" t="str">
        <x:v>Accepted</x:v>
      </x:c>
      <x:c r="I1859" s="69" t="str">
        <x:v>Financial</x:v>
      </x:c>
      <x:c r="J1859" s="76" t="n">
        <x:f>IF(E1859&lt;&gt;"",MAX(0,E1859-D1859),IF(F1859="Overdue",MAX(0,'START_HERE'!$B$7-D1859),0))</x:f>
        <x:v>0</x:v>
      </x:c>
    </x:row>
    <x:row r="1860" ht="18" customHeight="1">
      <x:c r="A1860" s="69" t="str">
        <x:v>MLS-001859</x:v>
      </x:c>
      <x:c r="B1860" s="69" t="str">
        <x:v>AGR-00623</x:v>
      </x:c>
      <x:c r="C1860" s="69" t="str">
        <x:v>Final Outcome</x:v>
      </x:c>
      <x:c r="D1860" s="72" t="n">
        <x:v>45725</x:v>
      </x:c>
      <x:c r="E1860" s="72"/>
      <x:c r="F1860" s="69" t="str">
        <x:v>Overdue</x:v>
      </x:c>
      <x:c r="G1860" s="69" t="str">
        <x:v>No</x:v>
      </x:c>
      <x:c r="H1860" s="69" t="str">
        <x:v>Not Reviewed</x:v>
      </x:c>
      <x:c r="I1860" s="69" t="str">
        <x:v>Outcome</x:v>
      </x:c>
      <x:c r="J1860" s="76" t="n">
        <x:f>IF(E1860&lt;&gt;"",MAX(0,E1860-D1860),IF(F1860="Overdue",MAX(0,'START_HERE'!$B$7-D1860),0))</x:f>
        <x:v>540</x:v>
      </x:c>
    </x:row>
    <x:row r="1861" ht="18" customHeight="1">
      <x:c r="A1861" s="69" t="str">
        <x:v>MLS-001860</x:v>
      </x:c>
      <x:c r="B1861" s="69" t="str">
        <x:v>AGR-00623</x:v>
      </x:c>
      <x:c r="C1861" s="69" t="str">
        <x:v>Progress Report</x:v>
      </x:c>
      <x:c r="D1861" s="72" t="n">
        <x:v>45798</x:v>
      </x:c>
      <x:c r="E1861" s="72" t="n">
        <x:v>45791</x:v>
      </x:c>
      <x:c r="F1861" s="69" t="str">
        <x:v>Completed</x:v>
      </x:c>
      <x:c r="G1861" s="69" t="str">
        <x:v>Yes</x:v>
      </x:c>
      <x:c r="H1861" s="69" t="str">
        <x:v>Accepted</x:v>
      </x:c>
      <x:c r="I1861" s="69" t="str">
        <x:v>Program Delivery</x:v>
      </x:c>
      <x:c r="J1861" s="76" t="n">
        <x:f>IF(E1861&lt;&gt;"",MAX(0,E1861-D1861),IF(F1861="Overdue",MAX(0,'START_HERE'!$B$7-D1861),0))</x:f>
        <x:v>0</x:v>
      </x:c>
    </x:row>
    <x:row r="1862" ht="18" customHeight="1">
      <x:c r="A1862" s="69" t="str">
        <x:v>MLS-001861</x:v>
      </x:c>
      <x:c r="B1862" s="69" t="str">
        <x:v>AGR-00624</x:v>
      </x:c>
      <x:c r="C1862" s="69" t="str">
        <x:v>Financial Report</x:v>
      </x:c>
      <x:c r="D1862" s="72" t="n">
        <x:v>45766</x:v>
      </x:c>
      <x:c r="E1862" s="72"/>
      <x:c r="F1862" s="69" t="str">
        <x:v>Overdue</x:v>
      </x:c>
      <x:c r="G1862" s="69" t="str">
        <x:v>No</x:v>
      </x:c>
      <x:c r="H1862" s="69" t="str">
        <x:v>Not Reviewed</x:v>
      </x:c>
      <x:c r="I1862" s="69" t="str">
        <x:v>Program Delivery</x:v>
      </x:c>
      <x:c r="J1862" s="76" t="n">
        <x:f>IF(E1862&lt;&gt;"",MAX(0,E1862-D1862),IF(F1862="Overdue",MAX(0,'START_HERE'!$B$7-D1862),0))</x:f>
        <x:v>499</x:v>
      </x:c>
    </x:row>
    <x:row r="1863" ht="18" customHeight="1">
      <x:c r="A1863" s="69" t="str">
        <x:v>MLS-001862</x:v>
      </x:c>
      <x:c r="B1863" s="69" t="str">
        <x:v>AGR-00624</x:v>
      </x:c>
      <x:c r="C1863" s="69" t="str">
        <x:v>Financial Report</x:v>
      </x:c>
      <x:c r="D1863" s="72" t="n">
        <x:v>46010</x:v>
      </x:c>
      <x:c r="E1863" s="72" t="n">
        <x:v>46009</x:v>
      </x:c>
      <x:c r="F1863" s="69" t="str">
        <x:v>Completed</x:v>
      </x:c>
      <x:c r="G1863" s="69" t="str">
        <x:v>Yes</x:v>
      </x:c>
      <x:c r="H1863" s="69" t="str">
        <x:v>Accepted</x:v>
      </x:c>
      <x:c r="I1863" s="69" t="str">
        <x:v>Program Delivery</x:v>
      </x:c>
      <x:c r="J1863" s="76" t="n">
        <x:f>IF(E1863&lt;&gt;"",MAX(0,E1863-D1863),IF(F1863="Overdue",MAX(0,'START_HERE'!$B$7-D1863),0))</x:f>
        <x:v>0</x:v>
      </x:c>
    </x:row>
    <x:row r="1864" ht="18" customHeight="1">
      <x:c r="A1864" s="69" t="str">
        <x:v>MLS-001863</x:v>
      </x:c>
      <x:c r="B1864" s="69" t="str">
        <x:v>AGR-00625</x:v>
      </x:c>
      <x:c r="C1864" s="69" t="str">
        <x:v>Financial Report</x:v>
      </x:c>
      <x:c r="D1864" s="72" t="n">
        <x:v>46048</x:v>
      </x:c>
      <x:c r="E1864" s="72"/>
      <x:c r="F1864" s="69" t="str">
        <x:v>Overdue</x:v>
      </x:c>
      <x:c r="G1864" s="69" t="str">
        <x:v>No</x:v>
      </x:c>
      <x:c r="H1864" s="69" t="str">
        <x:v>Not Reviewed</x:v>
      </x:c>
      <x:c r="I1864" s="69" t="str">
        <x:v>Outcome</x:v>
      </x:c>
      <x:c r="J1864" s="76" t="n">
        <x:f>IF(E1864&lt;&gt;"",MAX(0,E1864-D1864),IF(F1864="Overdue",MAX(0,'START_HERE'!$B$7-D1864),0))</x:f>
        <x:v>217</x:v>
      </x:c>
    </x:row>
    <x:row r="1865" ht="18" customHeight="1">
      <x:c r="A1865" s="69" t="str">
        <x:v>MLS-001864</x:v>
      </x:c>
      <x:c r="B1865" s="69" t="str">
        <x:v>AGR-00625</x:v>
      </x:c>
      <x:c r="C1865" s="69" t="str">
        <x:v>Progress Report</x:v>
      </x:c>
      <x:c r="D1865" s="72" t="n">
        <x:v>46169</x:v>
      </x:c>
      <x:c r="E1865" s="72" t="n">
        <x:v>46167</x:v>
      </x:c>
      <x:c r="F1865" s="69" t="str">
        <x:v>Completed</x:v>
      </x:c>
      <x:c r="G1865" s="69" t="str">
        <x:v>Yes</x:v>
      </x:c>
      <x:c r="H1865" s="69" t="str">
        <x:v>Accepted</x:v>
      </x:c>
      <x:c r="I1865" s="69" t="str">
        <x:v>Program Delivery</x:v>
      </x:c>
      <x:c r="J1865" s="76" t="n">
        <x:f>IF(E1865&lt;&gt;"",MAX(0,E1865-D1865),IF(F1865="Overdue",MAX(0,'START_HERE'!$B$7-D1865),0))</x:f>
        <x:v>0</x:v>
      </x:c>
    </x:row>
    <x:row r="1866" ht="18" customHeight="1">
      <x:c r="A1866" s="69" t="str">
        <x:v>MLS-001865</x:v>
      </x:c>
      <x:c r="B1866" s="69" t="str">
        <x:v>AGR-00626</x:v>
      </x:c>
      <x:c r="C1866" s="69" t="str">
        <x:v>Service Target</x:v>
      </x:c>
      <x:c r="D1866" s="72" t="n">
        <x:v>45496</x:v>
      </x:c>
      <x:c r="E1866" s="72" t="n">
        <x:v>45511</x:v>
      </x:c>
      <x:c r="F1866" s="69" t="str">
        <x:v>Completed</x:v>
      </x:c>
      <x:c r="G1866" s="69" t="str">
        <x:v>Yes</x:v>
      </x:c>
      <x:c r="H1866" s="69" t="str">
        <x:v>Follow-up Required</x:v>
      </x:c>
      <x:c r="I1866" s="69" t="str">
        <x:v>Compliance</x:v>
      </x:c>
      <x:c r="J1866" s="76" t="n">
        <x:f>IF(E1866&lt;&gt;"",MAX(0,E1866-D1866),IF(F1866="Overdue",MAX(0,'START_HERE'!$B$7-D1866),0))</x:f>
        <x:v>15</x:v>
      </x:c>
    </x:row>
    <x:row r="1867" ht="18" customHeight="1">
      <x:c r="A1867" s="69" t="str">
        <x:v>MLS-001866</x:v>
      </x:c>
      <x:c r="B1867" s="69" t="str">
        <x:v>AGR-00626</x:v>
      </x:c>
      <x:c r="C1867" s="69" t="str">
        <x:v>Service Target</x:v>
      </x:c>
      <x:c r="D1867" s="72" t="n">
        <x:v>45569</x:v>
      </x:c>
      <x:c r="E1867" s="72" t="n">
        <x:v>45565</x:v>
      </x:c>
      <x:c r="F1867" s="69" t="str">
        <x:v>Completed</x:v>
      </x:c>
      <x:c r="G1867" s="69" t="str">
        <x:v>Yes</x:v>
      </x:c>
      <x:c r="H1867" s="69" t="str">
        <x:v>Accepted</x:v>
      </x:c>
      <x:c r="I1867" s="69" t="str">
        <x:v>Compliance</x:v>
      </x:c>
      <x:c r="J1867" s="76" t="n">
        <x:f>IF(E1867&lt;&gt;"",MAX(0,E1867-D1867),IF(F1867="Overdue",MAX(0,'START_HERE'!$B$7-D1867),0))</x:f>
        <x:v>0</x:v>
      </x:c>
    </x:row>
    <x:row r="1868" ht="18" customHeight="1">
      <x:c r="A1868" s="69" t="str">
        <x:v>MLS-001867</x:v>
      </x:c>
      <x:c r="B1868" s="69" t="str">
        <x:v>AGR-00626</x:v>
      </x:c>
      <x:c r="C1868" s="69" t="str">
        <x:v>Final Outcome</x:v>
      </x:c>
      <x:c r="D1868" s="72" t="n">
        <x:v>45642</x:v>
      </x:c>
      <x:c r="E1868" s="72" t="n">
        <x:v>45647</x:v>
      </x:c>
      <x:c r="F1868" s="69" t="str">
        <x:v>Completed</x:v>
      </x:c>
      <x:c r="G1868" s="69" t="str">
        <x:v>Yes</x:v>
      </x:c>
      <x:c r="H1868" s="69" t="str">
        <x:v>Accepted</x:v>
      </x:c>
      <x:c r="I1868" s="69" t="str">
        <x:v>Financial</x:v>
      </x:c>
      <x:c r="J1868" s="76" t="n">
        <x:f>IF(E1868&lt;&gt;"",MAX(0,E1868-D1868),IF(F1868="Overdue",MAX(0,'START_HERE'!$B$7-D1868),0))</x:f>
        <x:v>5</x:v>
      </x:c>
    </x:row>
    <x:row r="1869" ht="18" customHeight="1">
      <x:c r="A1869" s="69" t="str">
        <x:v>MLS-001868</x:v>
      </x:c>
      <x:c r="B1869" s="69" t="str">
        <x:v>AGR-00626</x:v>
      </x:c>
      <x:c r="C1869" s="69" t="str">
        <x:v>Financial Report</x:v>
      </x:c>
      <x:c r="D1869" s="72" t="n">
        <x:v>45715</x:v>
      </x:c>
      <x:c r="E1869" s="72" t="n">
        <x:v>45721</x:v>
      </x:c>
      <x:c r="F1869" s="69" t="str">
        <x:v>Completed</x:v>
      </x:c>
      <x:c r="G1869" s="69" t="str">
        <x:v>Yes</x:v>
      </x:c>
      <x:c r="H1869" s="69" t="str">
        <x:v>Follow-up Required</x:v>
      </x:c>
      <x:c r="I1869" s="69" t="str">
        <x:v>Compliance</x:v>
      </x:c>
      <x:c r="J1869" s="76" t="n">
        <x:f>IF(E1869&lt;&gt;"",MAX(0,E1869-D1869),IF(F1869="Overdue",MAX(0,'START_HERE'!$B$7-D1869),0))</x:f>
        <x:v>6</x:v>
      </x:c>
    </x:row>
    <x:row r="1870" ht="18" customHeight="1">
      <x:c r="A1870" s="69" t="str">
        <x:v>MLS-001869</x:v>
      </x:c>
      <x:c r="B1870" s="69" t="str">
        <x:v>AGR-00627</x:v>
      </x:c>
      <x:c r="C1870" s="69" t="str">
        <x:v>Progress Report</x:v>
      </x:c>
      <x:c r="D1870" s="72" t="n">
        <x:v>45670</x:v>
      </x:c>
      <x:c r="E1870" s="72" t="n">
        <x:v>45687</x:v>
      </x:c>
      <x:c r="F1870" s="69" t="str">
        <x:v>Completed</x:v>
      </x:c>
      <x:c r="G1870" s="69" t="str">
        <x:v>Yes</x:v>
      </x:c>
      <x:c r="H1870" s="69" t="str">
        <x:v>Accepted</x:v>
      </x:c>
      <x:c r="I1870" s="69" t="str">
        <x:v>Program Delivery</x:v>
      </x:c>
      <x:c r="J1870" s="76" t="n">
        <x:f>IF(E1870&lt;&gt;"",MAX(0,E1870-D1870),IF(F1870="Overdue",MAX(0,'START_HERE'!$B$7-D1870),0))</x:f>
        <x:v>17</x:v>
      </x:c>
    </x:row>
    <x:row r="1871" ht="18" customHeight="1">
      <x:c r="A1871" s="69" t="str">
        <x:v>MLS-001870</x:v>
      </x:c>
      <x:c r="B1871" s="69" t="str">
        <x:v>AGR-00627</x:v>
      </x:c>
      <x:c r="C1871" s="69" t="str">
        <x:v>Service Target</x:v>
      </x:c>
      <x:c r="D1871" s="72" t="n">
        <x:v>45852</x:v>
      </x:c>
      <x:c r="E1871" s="72" t="n">
        <x:v>45864</x:v>
      </x:c>
      <x:c r="F1871" s="69" t="str">
        <x:v>Completed</x:v>
      </x:c>
      <x:c r="G1871" s="69" t="str">
        <x:v>Yes</x:v>
      </x:c>
      <x:c r="H1871" s="69" t="str">
        <x:v>Accepted</x:v>
      </x:c>
      <x:c r="I1871" s="69" t="str">
        <x:v>Financial</x:v>
      </x:c>
      <x:c r="J1871" s="76" t="n">
        <x:f>IF(E1871&lt;&gt;"",MAX(0,E1871-D1871),IF(F1871="Overdue",MAX(0,'START_HERE'!$B$7-D1871),0))</x:f>
        <x:v>12</x:v>
      </x:c>
    </x:row>
    <x:row r="1872" ht="18" customHeight="1">
      <x:c r="A1872" s="69" t="str">
        <x:v>MLS-001871</x:v>
      </x:c>
      <x:c r="B1872" s="69" t="str">
        <x:v>AGR-00628</x:v>
      </x:c>
      <x:c r="C1872" s="69" t="str">
        <x:v>Service Target</x:v>
      </x:c>
      <x:c r="D1872" s="72" t="n">
        <x:v>46448</x:v>
      </x:c>
      <x:c r="E1872" s="72"/>
      <x:c r="F1872" s="69" t="str">
        <x:v>Not Due</x:v>
      </x:c>
      <x:c r="G1872" s="69" t="str">
        <x:v>No</x:v>
      </x:c>
      <x:c r="H1872" s="69" t="str">
        <x:v>Not Reviewed</x:v>
      </x:c>
      <x:c r="I1872" s="69" t="str">
        <x:v>Financial</x:v>
      </x:c>
      <x:c r="J1872" s="76" t="n">
        <x:f>IF(E1872&lt;&gt;"",MAX(0,E1872-D1872),IF(F1872="Overdue",MAX(0,'START_HERE'!$B$7-D1872),0))</x:f>
        <x:v>0</x:v>
      </x:c>
    </x:row>
    <x:row r="1873" ht="18" customHeight="1">
      <x:c r="A1873" s="69" t="str">
        <x:v>MLS-001872</x:v>
      </x:c>
      <x:c r="B1873" s="69" t="str">
        <x:v>AGR-00628</x:v>
      </x:c>
      <x:c r="C1873" s="69" t="str">
        <x:v>Final Outcome</x:v>
      </x:c>
      <x:c r="D1873" s="72" t="n">
        <x:v>46630</x:v>
      </x:c>
      <x:c r="E1873" s="72"/>
      <x:c r="F1873" s="69" t="str">
        <x:v>Not Due</x:v>
      </x:c>
      <x:c r="G1873" s="69" t="str">
        <x:v>No</x:v>
      </x:c>
      <x:c r="H1873" s="69" t="str">
        <x:v>Not Reviewed</x:v>
      </x:c>
      <x:c r="I1873" s="69" t="str">
        <x:v>Financial</x:v>
      </x:c>
      <x:c r="J1873" s="76" t="n">
        <x:f>IF(E1873&lt;&gt;"",MAX(0,E1873-D1873),IF(F1873="Overdue",MAX(0,'START_HERE'!$B$7-D1873),0))</x:f>
        <x:v>0</x:v>
      </x:c>
    </x:row>
    <x:row r="1874" ht="18" customHeight="1">
      <x:c r="A1874" s="69" t="str">
        <x:v>MLS-001873</x:v>
      </x:c>
      <x:c r="B1874" s="69" t="str">
        <x:v>AGR-00628</x:v>
      </x:c>
      <x:c r="C1874" s="69" t="str">
        <x:v>Financial Report</x:v>
      </x:c>
      <x:c r="D1874" s="72" t="n">
        <x:v>46813</x:v>
      </x:c>
      <x:c r="E1874" s="72"/>
      <x:c r="F1874" s="69" t="str">
        <x:v>Not Due</x:v>
      </x:c>
      <x:c r="G1874" s="69" t="str">
        <x:v>No</x:v>
      </x:c>
      <x:c r="H1874" s="69" t="str">
        <x:v>Not Reviewed</x:v>
      </x:c>
      <x:c r="I1874" s="69" t="str">
        <x:v>Financial</x:v>
      </x:c>
      <x:c r="J1874" s="76" t="n">
        <x:f>IF(E1874&lt;&gt;"",MAX(0,E1874-D1874),IF(F1874="Overdue",MAX(0,'START_HERE'!$B$7-D1874),0))</x:f>
        <x:v>0</x:v>
      </x:c>
    </x:row>
    <x:row r="1875" ht="18" customHeight="1">
      <x:c r="A1875" s="69" t="str">
        <x:v>MLS-001874</x:v>
      </x:c>
      <x:c r="B1875" s="69" t="str">
        <x:v>AGR-00629</x:v>
      </x:c>
      <x:c r="C1875" s="69" t="str">
        <x:v>Final Outcome</x:v>
      </x:c>
      <x:c r="D1875" s="72" t="n">
        <x:v>45494</x:v>
      </x:c>
      <x:c r="E1875" s="72" t="n">
        <x:v>45508</x:v>
      </x:c>
      <x:c r="F1875" s="69" t="str">
        <x:v>Completed</x:v>
      </x:c>
      <x:c r="G1875" s="69" t="str">
        <x:v>Yes</x:v>
      </x:c>
      <x:c r="H1875" s="69" t="str">
        <x:v>Accepted</x:v>
      </x:c>
      <x:c r="I1875" s="69" t="str">
        <x:v>Financial</x:v>
      </x:c>
      <x:c r="J1875" s="76" t="n">
        <x:f>IF(E1875&lt;&gt;"",MAX(0,E1875-D1875),IF(F1875="Overdue",MAX(0,'START_HERE'!$B$7-D1875),0))</x:f>
        <x:v>14</x:v>
      </x:c>
    </x:row>
    <x:row r="1876" ht="18" customHeight="1">
      <x:c r="A1876" s="69" t="str">
        <x:v>MLS-001875</x:v>
      </x:c>
      <x:c r="B1876" s="69" t="str">
        <x:v>AGR-00629</x:v>
      </x:c>
      <x:c r="C1876" s="69" t="str">
        <x:v>Final Outcome</x:v>
      </x:c>
      <x:c r="D1876" s="72" t="n">
        <x:v>45586</x:v>
      </x:c>
      <x:c r="E1876" s="72" t="n">
        <x:v>45603</x:v>
      </x:c>
      <x:c r="F1876" s="69" t="str">
        <x:v>Completed</x:v>
      </x:c>
      <x:c r="G1876" s="69" t="str">
        <x:v>Yes</x:v>
      </x:c>
      <x:c r="H1876" s="69" t="str">
        <x:v>Accepted</x:v>
      </x:c>
      <x:c r="I1876" s="69" t="str">
        <x:v>Financial</x:v>
      </x:c>
      <x:c r="J1876" s="76" t="n">
        <x:f>IF(E1876&lt;&gt;"",MAX(0,E1876-D1876),IF(F1876="Overdue",MAX(0,'START_HERE'!$B$7-D1876),0))</x:f>
        <x:v>17</x:v>
      </x:c>
    </x:row>
    <x:row r="1877" ht="18" customHeight="1">
      <x:c r="A1877" s="69" t="str">
        <x:v>MLS-001876</x:v>
      </x:c>
      <x:c r="B1877" s="69" t="str">
        <x:v>AGR-00629</x:v>
      </x:c>
      <x:c r="C1877" s="69" t="str">
        <x:v>Progress Report</x:v>
      </x:c>
      <x:c r="D1877" s="72" t="n">
        <x:v>45677</x:v>
      </x:c>
      <x:c r="E1877" s="72" t="n">
        <x:v>45686</x:v>
      </x:c>
      <x:c r="F1877" s="69" t="str">
        <x:v>Completed</x:v>
      </x:c>
      <x:c r="G1877" s="69" t="str">
        <x:v>Yes</x:v>
      </x:c>
      <x:c r="H1877" s="69" t="str">
        <x:v>Follow-up Required</x:v>
      </x:c>
      <x:c r="I1877" s="69" t="str">
        <x:v>Compliance</x:v>
      </x:c>
      <x:c r="J1877" s="76" t="n">
        <x:f>IF(E1877&lt;&gt;"",MAX(0,E1877-D1877),IF(F1877="Overdue",MAX(0,'START_HERE'!$B$7-D1877),0))</x:f>
        <x:v>9</x:v>
      </x:c>
    </x:row>
    <x:row r="1878" ht="18" customHeight="1">
      <x:c r="A1878" s="69" t="str">
        <x:v>MLS-001877</x:v>
      </x:c>
      <x:c r="B1878" s="69" t="str">
        <x:v>AGR-00630</x:v>
      </x:c>
      <x:c r="C1878" s="69" t="str">
        <x:v>Progress Report</x:v>
      </x:c>
      <x:c r="D1878" s="72" t="n">
        <x:v>45365</x:v>
      </x:c>
      <x:c r="E1878" s="72" t="n">
        <x:v>45370</x:v>
      </x:c>
      <x:c r="F1878" s="69" t="str">
        <x:v>Completed</x:v>
      </x:c>
      <x:c r="G1878" s="69" t="str">
        <x:v>Yes</x:v>
      </x:c>
      <x:c r="H1878" s="69" t="str">
        <x:v>Follow-up Required</x:v>
      </x:c>
      <x:c r="I1878" s="69" t="str">
        <x:v>Outcome</x:v>
      </x:c>
      <x:c r="J1878" s="76" t="n">
        <x:f>IF(E1878&lt;&gt;"",MAX(0,E1878-D1878),IF(F1878="Overdue",MAX(0,'START_HERE'!$B$7-D1878),0))</x:f>
        <x:v>5</x:v>
      </x:c>
    </x:row>
    <x:row r="1879" ht="18" customHeight="1">
      <x:c r="A1879" s="69" t="str">
        <x:v>MLS-001878</x:v>
      </x:c>
      <x:c r="B1879" s="69" t="str">
        <x:v>AGR-00630</x:v>
      </x:c>
      <x:c r="C1879" s="69" t="str">
        <x:v>Progress Report</x:v>
      </x:c>
      <x:c r="D1879" s="72" t="n">
        <x:v>45547</x:v>
      </x:c>
      <x:c r="E1879" s="72" t="n">
        <x:v>45556</x:v>
      </x:c>
      <x:c r="F1879" s="69" t="str">
        <x:v>Completed</x:v>
      </x:c>
      <x:c r="G1879" s="69" t="str">
        <x:v>Yes</x:v>
      </x:c>
      <x:c r="H1879" s="69" t="str">
        <x:v>Accepted</x:v>
      </x:c>
      <x:c r="I1879" s="69" t="str">
        <x:v>Program Delivery</x:v>
      </x:c>
      <x:c r="J1879" s="76" t="n">
        <x:f>IF(E1879&lt;&gt;"",MAX(0,E1879-D1879),IF(F1879="Overdue",MAX(0,'START_HERE'!$B$7-D1879),0))</x:f>
        <x:v>9</x:v>
      </x:c>
    </x:row>
    <x:row r="1880" ht="18" customHeight="1">
      <x:c r="A1880" s="69" t="str">
        <x:v>MLS-001879</x:v>
      </x:c>
      <x:c r="B1880" s="69" t="str">
        <x:v>AGR-00631</x:v>
      </x:c>
      <x:c r="C1880" s="69" t="str">
        <x:v>Final Outcome</x:v>
      </x:c>
      <x:c r="D1880" s="72" t="n">
        <x:v>46005</x:v>
      </x:c>
      <x:c r="E1880" s="72" t="n">
        <x:v>46023</x:v>
      </x:c>
      <x:c r="F1880" s="69" t="str">
        <x:v>Completed</x:v>
      </x:c>
      <x:c r="G1880" s="69" t="str">
        <x:v>Yes</x:v>
      </x:c>
      <x:c r="H1880" s="69" t="str">
        <x:v>Accepted</x:v>
      </x:c>
      <x:c r="I1880" s="69" t="str">
        <x:v>Compliance</x:v>
      </x:c>
      <x:c r="J1880" s="76" t="n">
        <x:f>IF(E1880&lt;&gt;"",MAX(0,E1880-D1880),IF(F1880="Overdue",MAX(0,'START_HERE'!$B$7-D1880),0))</x:f>
        <x:v>18</x:v>
      </x:c>
    </x:row>
    <x:row r="1881" ht="18" customHeight="1">
      <x:c r="A1881" s="69" t="str">
        <x:v>MLS-001880</x:v>
      </x:c>
      <x:c r="B1881" s="69" t="str">
        <x:v>AGR-00631</x:v>
      </x:c>
      <x:c r="C1881" s="69" t="str">
        <x:v>Progress Report</x:v>
      </x:c>
      <x:c r="D1881" s="72" t="n">
        <x:v>46249</x:v>
      </x:c>
      <x:c r="E1881" s="72" t="n">
        <x:v>46267</x:v>
      </x:c>
      <x:c r="F1881" s="69" t="str">
        <x:v>Completed</x:v>
      </x:c>
      <x:c r="G1881" s="69" t="str">
        <x:v>Yes</x:v>
      </x:c>
      <x:c r="H1881" s="69" t="str">
        <x:v>Follow-up Required</x:v>
      </x:c>
      <x:c r="I1881" s="69" t="str">
        <x:v>Outcome</x:v>
      </x:c>
      <x:c r="J1881" s="76" t="n">
        <x:f>IF(E1881&lt;&gt;"",MAX(0,E1881-D1881),IF(F1881="Overdue",MAX(0,'START_HERE'!$B$7-D1881),0))</x:f>
        <x:v>18</x:v>
      </x:c>
    </x:row>
    <x:row r="1882" ht="18" customHeight="1">
      <x:c r="A1882" s="69" t="str">
        <x:v>MLS-001881</x:v>
      </x:c>
      <x:c r="B1882" s="69" t="str">
        <x:v>AGR-00632</x:v>
      </x:c>
      <x:c r="C1882" s="69" t="str">
        <x:v>Financial Report</x:v>
      </x:c>
      <x:c r="D1882" s="72" t="n">
        <x:v>46504</x:v>
      </x:c>
      <x:c r="E1882" s="72"/>
      <x:c r="F1882" s="69" t="str">
        <x:v>Not Due</x:v>
      </x:c>
      <x:c r="G1882" s="69" t="str">
        <x:v>No</x:v>
      </x:c>
      <x:c r="H1882" s="69" t="str">
        <x:v>Not Reviewed</x:v>
      </x:c>
      <x:c r="I1882" s="69" t="str">
        <x:v>Compliance</x:v>
      </x:c>
      <x:c r="J1882" s="76" t="n">
        <x:f>IF(E1882&lt;&gt;"",MAX(0,E1882-D1882),IF(F1882="Overdue",MAX(0,'START_HERE'!$B$7-D1882),0))</x:f>
        <x:v>0</x:v>
      </x:c>
    </x:row>
    <x:row r="1883" ht="18" customHeight="1">
      <x:c r="A1883" s="69" t="str">
        <x:v>MLS-001882</x:v>
      </x:c>
      <x:c r="B1883" s="69" t="str">
        <x:v>AGR-00632</x:v>
      </x:c>
      <x:c r="C1883" s="69" t="str">
        <x:v>Final Outcome</x:v>
      </x:c>
      <x:c r="D1883" s="72" t="n">
        <x:v>46748</x:v>
      </x:c>
      <x:c r="E1883" s="72"/>
      <x:c r="F1883" s="69" t="str">
        <x:v>Not Due</x:v>
      </x:c>
      <x:c r="G1883" s="69" t="str">
        <x:v>No</x:v>
      </x:c>
      <x:c r="H1883" s="69" t="str">
        <x:v>Not Reviewed</x:v>
      </x:c>
      <x:c r="I1883" s="69" t="str">
        <x:v>Compliance</x:v>
      </x:c>
      <x:c r="J1883" s="76" t="n">
        <x:f>IF(E1883&lt;&gt;"",MAX(0,E1883-D1883),IF(F1883="Overdue",MAX(0,'START_HERE'!$B$7-D1883),0))</x:f>
        <x:v>0</x:v>
      </x:c>
    </x:row>
    <x:row r="1884" ht="18" customHeight="1">
      <x:c r="A1884" s="69" t="str">
        <x:v>MLS-001883</x:v>
      </x:c>
      <x:c r="B1884" s="69" t="str">
        <x:v>AGR-00633</x:v>
      </x:c>
      <x:c r="C1884" s="69" t="str">
        <x:v>Financial Report</x:v>
      </x:c>
      <x:c r="D1884" s="72" t="n">
        <x:v>45618</x:v>
      </x:c>
      <x:c r="E1884" s="72" t="n">
        <x:v>45631</x:v>
      </x:c>
      <x:c r="F1884" s="69" t="str">
        <x:v>Completed</x:v>
      </x:c>
      <x:c r="G1884" s="69" t="str">
        <x:v>Yes</x:v>
      </x:c>
      <x:c r="H1884" s="69" t="str">
        <x:v>Accepted</x:v>
      </x:c>
      <x:c r="I1884" s="69" t="str">
        <x:v>Financial</x:v>
      </x:c>
      <x:c r="J1884" s="76" t="n">
        <x:f>IF(E1884&lt;&gt;"",MAX(0,E1884-D1884),IF(F1884="Overdue",MAX(0,'START_HERE'!$B$7-D1884),0))</x:f>
        <x:v>13</x:v>
      </x:c>
    </x:row>
    <x:row r="1885" ht="18" customHeight="1">
      <x:c r="A1885" s="69" t="str">
        <x:v>MLS-001884</x:v>
      </x:c>
      <x:c r="B1885" s="69" t="str">
        <x:v>AGR-00633</x:v>
      </x:c>
      <x:c r="C1885" s="69" t="str">
        <x:v>Service Target</x:v>
      </x:c>
      <x:c r="D1885" s="72" t="n">
        <x:v>45764</x:v>
      </x:c>
      <x:c r="E1885" s="72" t="n">
        <x:v>45759</x:v>
      </x:c>
      <x:c r="F1885" s="69" t="str">
        <x:v>Completed</x:v>
      </x:c>
      <x:c r="G1885" s="69" t="str">
        <x:v>Yes</x:v>
      </x:c>
      <x:c r="H1885" s="69" t="str">
        <x:v>Follow-up Required</x:v>
      </x:c>
      <x:c r="I1885" s="69" t="str">
        <x:v>Compliance</x:v>
      </x:c>
      <x:c r="J1885" s="76" t="n">
        <x:f>IF(E1885&lt;&gt;"",MAX(0,E1885-D1885),IF(F1885="Overdue",MAX(0,'START_HERE'!$B$7-D1885),0))</x:f>
        <x:v>0</x:v>
      </x:c>
    </x:row>
    <x:row r="1886" ht="18" customHeight="1">
      <x:c r="A1886" s="69" t="str">
        <x:v>MLS-001885</x:v>
      </x:c>
      <x:c r="B1886" s="69" t="str">
        <x:v>AGR-00633</x:v>
      </x:c>
      <x:c r="C1886" s="69" t="str">
        <x:v>Final Outcome</x:v>
      </x:c>
      <x:c r="D1886" s="72" t="n">
        <x:v>45910</x:v>
      </x:c>
      <x:c r="E1886" s="72" t="n">
        <x:v>45914</x:v>
      </x:c>
      <x:c r="F1886" s="69" t="str">
        <x:v>Completed</x:v>
      </x:c>
      <x:c r="G1886" s="69" t="str">
        <x:v>Yes</x:v>
      </x:c>
      <x:c r="H1886" s="69" t="str">
        <x:v>Accepted</x:v>
      </x:c>
      <x:c r="I1886" s="69" t="str">
        <x:v>Outcome</x:v>
      </x:c>
      <x:c r="J1886" s="76" t="n">
        <x:f>IF(E1886&lt;&gt;"",MAX(0,E1886-D1886),IF(F1886="Overdue",MAX(0,'START_HERE'!$B$7-D1886),0))</x:f>
        <x:v>4</x:v>
      </x:c>
    </x:row>
    <x:row r="1887" ht="18" customHeight="1">
      <x:c r="A1887" s="69" t="str">
        <x:v>MLS-001886</x:v>
      </x:c>
      <x:c r="B1887" s="69" t="str">
        <x:v>AGR-00633</x:v>
      </x:c>
      <x:c r="C1887" s="69" t="str">
        <x:v>Service Target</x:v>
      </x:c>
      <x:c r="D1887" s="72" t="n">
        <x:v>46056</x:v>
      </x:c>
      <x:c r="E1887" s="72" t="n">
        <x:v>46081</x:v>
      </x:c>
      <x:c r="F1887" s="69" t="str">
        <x:v>Completed</x:v>
      </x:c>
      <x:c r="G1887" s="69" t="str">
        <x:v>Yes</x:v>
      </x:c>
      <x:c r="H1887" s="69" t="str">
        <x:v>Follow-up Required</x:v>
      </x:c>
      <x:c r="I1887" s="69" t="str">
        <x:v>Financial</x:v>
      </x:c>
      <x:c r="J1887" s="76" t="n">
        <x:f>IF(E1887&lt;&gt;"",MAX(0,E1887-D1887),IF(F1887="Overdue",MAX(0,'START_HERE'!$B$7-D1887),0))</x:f>
        <x:v>25</x:v>
      </x:c>
    </x:row>
    <x:row r="1888" ht="18" customHeight="1">
      <x:c r="A1888" s="69" t="str">
        <x:v>MLS-001887</x:v>
      </x:c>
      <x:c r="B1888" s="69" t="str">
        <x:v>AGR-00634</x:v>
      </x:c>
      <x:c r="C1888" s="69" t="str">
        <x:v>Financial Report</x:v>
      </x:c>
      <x:c r="D1888" s="72" t="n">
        <x:v>45613</x:v>
      </x:c>
      <x:c r="E1888" s="72" t="n">
        <x:v>45638</x:v>
      </x:c>
      <x:c r="F1888" s="69" t="str">
        <x:v>Completed</x:v>
      </x:c>
      <x:c r="G1888" s="69" t="str">
        <x:v>Yes</x:v>
      </x:c>
      <x:c r="H1888" s="69" t="str">
        <x:v>Follow-up Required</x:v>
      </x:c>
      <x:c r="I1888" s="69" t="str">
        <x:v>Compliance</x:v>
      </x:c>
      <x:c r="J1888" s="76" t="n">
        <x:f>IF(E1888&lt;&gt;"",MAX(0,E1888-D1888),IF(F1888="Overdue",MAX(0,'START_HERE'!$B$7-D1888),0))</x:f>
        <x:v>25</x:v>
      </x:c>
    </x:row>
    <x:row r="1889" ht="18" customHeight="1">
      <x:c r="A1889" s="69" t="str">
        <x:v>MLS-001888</x:v>
      </x:c>
      <x:c r="B1889" s="69" t="str">
        <x:v>AGR-00634</x:v>
      </x:c>
      <x:c r="C1889" s="69" t="str">
        <x:v>Progress Report</x:v>
      </x:c>
      <x:c r="D1889" s="72" t="n">
        <x:v>45722</x:v>
      </x:c>
      <x:c r="E1889" s="72" t="n">
        <x:v>45720</x:v>
      </x:c>
      <x:c r="F1889" s="69" t="str">
        <x:v>Completed</x:v>
      </x:c>
      <x:c r="G1889" s="69" t="str">
        <x:v>Yes</x:v>
      </x:c>
      <x:c r="H1889" s="69" t="str">
        <x:v>Follow-up Required</x:v>
      </x:c>
      <x:c r="I1889" s="69" t="str">
        <x:v>Compliance</x:v>
      </x:c>
      <x:c r="J1889" s="76" t="n">
        <x:f>IF(E1889&lt;&gt;"",MAX(0,E1889-D1889),IF(F1889="Overdue",MAX(0,'START_HERE'!$B$7-D1889),0))</x:f>
        <x:v>0</x:v>
      </x:c>
    </x:row>
    <x:row r="1890" ht="18" customHeight="1">
      <x:c r="A1890" s="69" t="str">
        <x:v>MLS-001889</x:v>
      </x:c>
      <x:c r="B1890" s="69" t="str">
        <x:v>AGR-00634</x:v>
      </x:c>
      <x:c r="C1890" s="69" t="str">
        <x:v>Financial Report</x:v>
      </x:c>
      <x:c r="D1890" s="72" t="n">
        <x:v>45832</x:v>
      </x:c>
      <x:c r="E1890" s="72" t="n">
        <x:v>45855</x:v>
      </x:c>
      <x:c r="F1890" s="69" t="str">
        <x:v>Completed</x:v>
      </x:c>
      <x:c r="G1890" s="69" t="str">
        <x:v>Yes</x:v>
      </x:c>
      <x:c r="H1890" s="69" t="str">
        <x:v>Accepted</x:v>
      </x:c>
      <x:c r="I1890" s="69" t="str">
        <x:v>Outcome</x:v>
      </x:c>
      <x:c r="J1890" s="76" t="n">
        <x:f>IF(E1890&lt;&gt;"",MAX(0,E1890-D1890),IF(F1890="Overdue",MAX(0,'START_HERE'!$B$7-D1890),0))</x:f>
        <x:v>23</x:v>
      </x:c>
    </x:row>
    <x:row r="1891" ht="18" customHeight="1">
      <x:c r="A1891" s="69" t="str">
        <x:v>MLS-001890</x:v>
      </x:c>
      <x:c r="B1891" s="69" t="str">
        <x:v>AGR-00634</x:v>
      </x:c>
      <x:c r="C1891" s="69" t="str">
        <x:v>Financial Report</x:v>
      </x:c>
      <x:c r="D1891" s="72" t="n">
        <x:v>45941</x:v>
      </x:c>
      <x:c r="E1891" s="72" t="n">
        <x:v>45966</x:v>
      </x:c>
      <x:c r="F1891" s="69" t="str">
        <x:v>Completed</x:v>
      </x:c>
      <x:c r="G1891" s="69" t="str">
        <x:v>Yes</x:v>
      </x:c>
      <x:c r="H1891" s="69" t="str">
        <x:v>Follow-up Required</x:v>
      </x:c>
      <x:c r="I1891" s="69" t="str">
        <x:v>Compliance</x:v>
      </x:c>
      <x:c r="J1891" s="76" t="n">
        <x:f>IF(E1891&lt;&gt;"",MAX(0,E1891-D1891),IF(F1891="Overdue",MAX(0,'START_HERE'!$B$7-D1891),0))</x:f>
        <x:v>25</x:v>
      </x:c>
    </x:row>
    <x:row r="1892" ht="18" customHeight="1">
      <x:c r="A1892" s="69" t="str">
        <x:v>MLS-001891</x:v>
      </x:c>
      <x:c r="B1892" s="69" t="str">
        <x:v>AGR-00635</x:v>
      </x:c>
      <x:c r="C1892" s="69" t="str">
        <x:v>Financial Report</x:v>
      </x:c>
      <x:c r="D1892" s="72" t="n">
        <x:v>45632</x:v>
      </x:c>
      <x:c r="E1892" s="72" t="n">
        <x:v>45629</x:v>
      </x:c>
      <x:c r="F1892" s="69" t="str">
        <x:v>Completed</x:v>
      </x:c>
      <x:c r="G1892" s="69" t="str">
        <x:v>Yes</x:v>
      </x:c>
      <x:c r="H1892" s="69" t="str">
        <x:v>Accepted</x:v>
      </x:c>
      <x:c r="I1892" s="69" t="str">
        <x:v>Financial</x:v>
      </x:c>
      <x:c r="J1892" s="76" t="n">
        <x:f>IF(E1892&lt;&gt;"",MAX(0,E1892-D1892),IF(F1892="Overdue",MAX(0,'START_HERE'!$B$7-D1892),0))</x:f>
        <x:v>0</x:v>
      </x:c>
    </x:row>
    <x:row r="1893" ht="18" customHeight="1">
      <x:c r="A1893" s="69" t="str">
        <x:v>MLS-001892</x:v>
      </x:c>
      <x:c r="B1893" s="69" t="str">
        <x:v>AGR-00635</x:v>
      </x:c>
      <x:c r="C1893" s="69" t="str">
        <x:v>Progress Report</x:v>
      </x:c>
      <x:c r="D1893" s="72" t="n">
        <x:v>45753</x:v>
      </x:c>
      <x:c r="E1893" s="72" t="n">
        <x:v>45758</x:v>
      </x:c>
      <x:c r="F1893" s="69" t="str">
        <x:v>Completed</x:v>
      </x:c>
      <x:c r="G1893" s="69" t="str">
        <x:v>Yes</x:v>
      </x:c>
      <x:c r="H1893" s="69" t="str">
        <x:v>Accepted</x:v>
      </x:c>
      <x:c r="I1893" s="69" t="str">
        <x:v>Financial</x:v>
      </x:c>
      <x:c r="J1893" s="76" t="n">
        <x:f>IF(E1893&lt;&gt;"",MAX(0,E1893-D1893),IF(F1893="Overdue",MAX(0,'START_HERE'!$B$7-D1893),0))</x:f>
        <x:v>5</x:v>
      </x:c>
    </x:row>
    <x:row r="1894" ht="18" customHeight="1">
      <x:c r="A1894" s="69" t="str">
        <x:v>MLS-001893</x:v>
      </x:c>
      <x:c r="B1894" s="69" t="str">
        <x:v>AGR-00636</x:v>
      </x:c>
      <x:c r="C1894" s="69" t="str">
        <x:v>Final Outcome</x:v>
      </x:c>
      <x:c r="D1894" s="72" t="n">
        <x:v>45212</x:v>
      </x:c>
      <x:c r="E1894" s="72" t="n">
        <x:v>45222</x:v>
      </x:c>
      <x:c r="F1894" s="69" t="str">
        <x:v>Completed</x:v>
      </x:c>
      <x:c r="G1894" s="69" t="str">
        <x:v>Yes</x:v>
      </x:c>
      <x:c r="H1894" s="69" t="str">
        <x:v>Follow-up Required</x:v>
      </x:c>
      <x:c r="I1894" s="69" t="str">
        <x:v>Outcome</x:v>
      </x:c>
      <x:c r="J1894" s="76" t="n">
        <x:f>IF(E1894&lt;&gt;"",MAX(0,E1894-D1894),IF(F1894="Overdue",MAX(0,'START_HERE'!$B$7-D1894),0))</x:f>
        <x:v>10</x:v>
      </x:c>
    </x:row>
    <x:row r="1895" ht="18" customHeight="1">
      <x:c r="A1895" s="69" t="str">
        <x:v>MLS-001894</x:v>
      </x:c>
      <x:c r="B1895" s="69" t="str">
        <x:v>AGR-00636</x:v>
      </x:c>
      <x:c r="C1895" s="69" t="str">
        <x:v>Progress Report</x:v>
      </x:c>
      <x:c r="D1895" s="72" t="n">
        <x:v>45358</x:v>
      </x:c>
      <x:c r="E1895" s="72" t="n">
        <x:v>45364</x:v>
      </x:c>
      <x:c r="F1895" s="69" t="str">
        <x:v>Completed</x:v>
      </x:c>
      <x:c r="G1895" s="69" t="str">
        <x:v>Yes</x:v>
      </x:c>
      <x:c r="H1895" s="69" t="str">
        <x:v>Accepted</x:v>
      </x:c>
      <x:c r="I1895" s="69" t="str">
        <x:v>Program Delivery</x:v>
      </x:c>
      <x:c r="J1895" s="76" t="n">
        <x:f>IF(E1895&lt;&gt;"",MAX(0,E1895-D1895),IF(F1895="Overdue",MAX(0,'START_HERE'!$B$7-D1895),0))</x:f>
        <x:v>6</x:v>
      </x:c>
    </x:row>
    <x:row r="1896" ht="18" customHeight="1">
      <x:c r="A1896" s="69" t="str">
        <x:v>MLS-001895</x:v>
      </x:c>
      <x:c r="B1896" s="69" t="str">
        <x:v>AGR-00636</x:v>
      </x:c>
      <x:c r="C1896" s="69" t="str">
        <x:v>Financial Report</x:v>
      </x:c>
      <x:c r="D1896" s="72" t="n">
        <x:v>45504</x:v>
      </x:c>
      <x:c r="E1896" s="72" t="n">
        <x:v>45505</x:v>
      </x:c>
      <x:c r="F1896" s="69" t="str">
        <x:v>Completed</x:v>
      </x:c>
      <x:c r="G1896" s="69" t="str">
        <x:v>Yes</x:v>
      </x:c>
      <x:c r="H1896" s="69" t="str">
        <x:v>Follow-up Required</x:v>
      </x:c>
      <x:c r="I1896" s="69" t="str">
        <x:v>Program Delivery</x:v>
      </x:c>
      <x:c r="J1896" s="76" t="n">
        <x:f>IF(E1896&lt;&gt;"",MAX(0,E1896-D1896),IF(F1896="Overdue",MAX(0,'START_HERE'!$B$7-D1896),0))</x:f>
        <x:v>1</x:v>
      </x:c>
    </x:row>
    <x:row r="1897" ht="18" customHeight="1">
      <x:c r="A1897" s="69" t="str">
        <x:v>MLS-001896</x:v>
      </x:c>
      <x:c r="B1897" s="69" t="str">
        <x:v>AGR-00636</x:v>
      </x:c>
      <x:c r="C1897" s="69" t="str">
        <x:v>Final Outcome</x:v>
      </x:c>
      <x:c r="D1897" s="72" t="n">
        <x:v>45650</x:v>
      </x:c>
      <x:c r="E1897" s="72" t="n">
        <x:v>45669</x:v>
      </x:c>
      <x:c r="F1897" s="69" t="str">
        <x:v>Completed</x:v>
      </x:c>
      <x:c r="G1897" s="69" t="str">
        <x:v>Yes</x:v>
      </x:c>
      <x:c r="H1897" s="69" t="str">
        <x:v>Follow-up Required</x:v>
      </x:c>
      <x:c r="I1897" s="69" t="str">
        <x:v>Financial</x:v>
      </x:c>
      <x:c r="J1897" s="76" t="n">
        <x:f>IF(E1897&lt;&gt;"",MAX(0,E1897-D1897),IF(F1897="Overdue",MAX(0,'START_HERE'!$B$7-D1897),0))</x:f>
        <x:v>19</x:v>
      </x:c>
    </x:row>
    <x:row r="1898" ht="18" customHeight="1">
      <x:c r="A1898" s="69" t="str">
        <x:v>MLS-001897</x:v>
      </x:c>
      <x:c r="B1898" s="69" t="str">
        <x:v>AGR-00637</x:v>
      </x:c>
      <x:c r="C1898" s="69" t="str">
        <x:v>Progress Report</x:v>
      </x:c>
      <x:c r="D1898" s="72" t="n">
        <x:v>46316</x:v>
      </x:c>
      <x:c r="E1898" s="72"/>
      <x:c r="F1898" s="69" t="str">
        <x:v>Not Due</x:v>
      </x:c>
      <x:c r="G1898" s="69" t="str">
        <x:v>No</x:v>
      </x:c>
      <x:c r="H1898" s="69" t="str">
        <x:v>Not Reviewed</x:v>
      </x:c>
      <x:c r="I1898" s="69" t="str">
        <x:v>Compliance</x:v>
      </x:c>
      <x:c r="J1898" s="76" t="n">
        <x:f>IF(E1898&lt;&gt;"",MAX(0,E1898-D1898),IF(F1898="Overdue",MAX(0,'START_HERE'!$B$7-D1898),0))</x:f>
        <x:v>0</x:v>
      </x:c>
    </x:row>
    <x:row r="1899" ht="18" customHeight="1">
      <x:c r="A1899" s="69" t="str">
        <x:v>MLS-001898</x:v>
      </x:c>
      <x:c r="B1899" s="69" t="str">
        <x:v>AGR-00637</x:v>
      </x:c>
      <x:c r="C1899" s="69" t="str">
        <x:v>Service Target</x:v>
      </x:c>
      <x:c r="D1899" s="72" t="n">
        <x:v>46453</x:v>
      </x:c>
      <x:c r="E1899" s="72"/>
      <x:c r="F1899" s="69" t="str">
        <x:v>Not Due</x:v>
      </x:c>
      <x:c r="G1899" s="69" t="str">
        <x:v>No</x:v>
      </x:c>
      <x:c r="H1899" s="69" t="str">
        <x:v>Not Reviewed</x:v>
      </x:c>
      <x:c r="I1899" s="69" t="str">
        <x:v>Outcome</x:v>
      </x:c>
      <x:c r="J1899" s="76" t="n">
        <x:f>IF(E1899&lt;&gt;"",MAX(0,E1899-D1899),IF(F1899="Overdue",MAX(0,'START_HERE'!$B$7-D1899),0))</x:f>
        <x:v>0</x:v>
      </x:c>
    </x:row>
    <x:row r="1900" ht="18" customHeight="1">
      <x:c r="A1900" s="69" t="str">
        <x:v>MLS-001899</x:v>
      </x:c>
      <x:c r="B1900" s="69" t="str">
        <x:v>AGR-00637</x:v>
      </x:c>
      <x:c r="C1900" s="69" t="str">
        <x:v>Progress Report</x:v>
      </x:c>
      <x:c r="D1900" s="72" t="n">
        <x:v>46590</x:v>
      </x:c>
      <x:c r="E1900" s="72"/>
      <x:c r="F1900" s="69" t="str">
        <x:v>Not Due</x:v>
      </x:c>
      <x:c r="G1900" s="69" t="str">
        <x:v>No</x:v>
      </x:c>
      <x:c r="H1900" s="69" t="str">
        <x:v>Not Reviewed</x:v>
      </x:c>
      <x:c r="I1900" s="69" t="str">
        <x:v>Financial</x:v>
      </x:c>
      <x:c r="J1900" s="76" t="n">
        <x:f>IF(E1900&lt;&gt;"",MAX(0,E1900-D1900),IF(F1900="Overdue",MAX(0,'START_HERE'!$B$7-D1900),0))</x:f>
        <x:v>0</x:v>
      </x:c>
    </x:row>
    <x:row r="1901" ht="18" customHeight="1">
      <x:c r="A1901" s="69" t="str">
        <x:v>MLS-001900</x:v>
      </x:c>
      <x:c r="B1901" s="69" t="str">
        <x:v>AGR-00638</x:v>
      </x:c>
      <x:c r="C1901" s="69" t="str">
        <x:v>Progress Report</x:v>
      </x:c>
      <x:c r="D1901" s="72" t="n">
        <x:v>46203</x:v>
      </x:c>
      <x:c r="E1901" s="72" t="n">
        <x:v>46219</x:v>
      </x:c>
      <x:c r="F1901" s="69" t="str">
        <x:v>Completed</x:v>
      </x:c>
      <x:c r="G1901" s="69" t="str">
        <x:v>Yes</x:v>
      </x:c>
      <x:c r="H1901" s="69" t="str">
        <x:v>Follow-up Required</x:v>
      </x:c>
      <x:c r="I1901" s="69" t="str">
        <x:v>Financial</x:v>
      </x:c>
      <x:c r="J1901" s="76" t="n">
        <x:f>IF(E1901&lt;&gt;"",MAX(0,E1901-D1901),IF(F1901="Overdue",MAX(0,'START_HERE'!$B$7-D1901),0))</x:f>
        <x:v>16</x:v>
      </x:c>
    </x:row>
    <x:row r="1902" ht="18" customHeight="1">
      <x:c r="A1902" s="69" t="str">
        <x:v>MLS-001901</x:v>
      </x:c>
      <x:c r="B1902" s="69" t="str">
        <x:v>AGR-00638</x:v>
      </x:c>
      <x:c r="C1902" s="69" t="str">
        <x:v>Progress Report</x:v>
      </x:c>
      <x:c r="D1902" s="72" t="n">
        <x:v>46447</x:v>
      </x:c>
      <x:c r="E1902" s="72"/>
      <x:c r="F1902" s="69" t="str">
        <x:v>Not Due</x:v>
      </x:c>
      <x:c r="G1902" s="69" t="str">
        <x:v>No</x:v>
      </x:c>
      <x:c r="H1902" s="69" t="str">
        <x:v>Not Reviewed</x:v>
      </x:c>
      <x:c r="I1902" s="69" t="str">
        <x:v>Financial</x:v>
      </x:c>
      <x:c r="J1902" s="76" t="n">
        <x:f>IF(E1902&lt;&gt;"",MAX(0,E1902-D1902),IF(F1902="Overdue",MAX(0,'START_HERE'!$B$7-D1902),0))</x:f>
        <x:v>0</x:v>
      </x:c>
    </x:row>
    <x:row r="1903" ht="18" customHeight="1">
      <x:c r="A1903" s="69" t="str">
        <x:v>MLS-001902</x:v>
      </x:c>
      <x:c r="B1903" s="69" t="str">
        <x:v>AGR-00639</x:v>
      </x:c>
      <x:c r="C1903" s="69" t="str">
        <x:v>Financial Report</x:v>
      </x:c>
      <x:c r="D1903" s="72" t="n">
        <x:v>45219</x:v>
      </x:c>
      <x:c r="E1903" s="72" t="n">
        <x:v>45238</x:v>
      </x:c>
      <x:c r="F1903" s="69" t="str">
        <x:v>Completed</x:v>
      </x:c>
      <x:c r="G1903" s="69" t="str">
        <x:v>Yes</x:v>
      </x:c>
      <x:c r="H1903" s="69" t="str">
        <x:v>Accepted</x:v>
      </x:c>
      <x:c r="I1903" s="69" t="str">
        <x:v>Program Delivery</x:v>
      </x:c>
      <x:c r="J1903" s="76" t="n">
        <x:f>IF(E1903&lt;&gt;"",MAX(0,E1903-D1903),IF(F1903="Overdue",MAX(0,'START_HERE'!$B$7-D1903),0))</x:f>
        <x:v>19</x:v>
      </x:c>
    </x:row>
    <x:row r="1904" ht="18" customHeight="1">
      <x:c r="A1904" s="69" t="str">
        <x:v>MLS-001903</x:v>
      </x:c>
      <x:c r="B1904" s="69" t="str">
        <x:v>AGR-00639</x:v>
      </x:c>
      <x:c r="C1904" s="69" t="str">
        <x:v>Final Outcome</x:v>
      </x:c>
      <x:c r="D1904" s="72" t="n">
        <x:v>45401</x:v>
      </x:c>
      <x:c r="E1904" s="72" t="n">
        <x:v>45406</x:v>
      </x:c>
      <x:c r="F1904" s="69" t="str">
        <x:v>Completed</x:v>
      </x:c>
      <x:c r="G1904" s="69" t="str">
        <x:v>Yes</x:v>
      </x:c>
      <x:c r="H1904" s="69" t="str">
        <x:v>Accepted</x:v>
      </x:c>
      <x:c r="I1904" s="69" t="str">
        <x:v>Program Delivery</x:v>
      </x:c>
      <x:c r="J1904" s="76" t="n">
        <x:f>IF(E1904&lt;&gt;"",MAX(0,E1904-D1904),IF(F1904="Overdue",MAX(0,'START_HERE'!$B$7-D1904),0))</x:f>
        <x:v>5</x:v>
      </x:c>
    </x:row>
    <x:row r="1905" ht="18" customHeight="1">
      <x:c r="A1905" s="69" t="str">
        <x:v>MLS-001904</x:v>
      </x:c>
      <x:c r="B1905" s="69" t="str">
        <x:v>AGR-00640</x:v>
      </x:c>
      <x:c r="C1905" s="69" t="str">
        <x:v>Service Target</x:v>
      </x:c>
      <x:c r="D1905" s="72" t="n">
        <x:v>45593</x:v>
      </x:c>
      <x:c r="E1905" s="72" t="n">
        <x:v>45596</x:v>
      </x:c>
      <x:c r="F1905" s="69" t="str">
        <x:v>Completed</x:v>
      </x:c>
      <x:c r="G1905" s="69" t="str">
        <x:v>Yes</x:v>
      </x:c>
      <x:c r="H1905" s="69" t="str">
        <x:v>Follow-up Required</x:v>
      </x:c>
      <x:c r="I1905" s="69" t="str">
        <x:v>Financial</x:v>
      </x:c>
      <x:c r="J1905" s="76" t="n">
        <x:f>IF(E1905&lt;&gt;"",MAX(0,E1905-D1905),IF(F1905="Overdue",MAX(0,'START_HERE'!$B$7-D1905),0))</x:f>
        <x:v>3</x:v>
      </x:c>
    </x:row>
    <x:row r="1906" ht="18" customHeight="1">
      <x:c r="A1906" s="69" t="str">
        <x:v>MLS-001905</x:v>
      </x:c>
      <x:c r="B1906" s="69" t="str">
        <x:v>AGR-00640</x:v>
      </x:c>
      <x:c r="C1906" s="69" t="str">
        <x:v>Final Outcome</x:v>
      </x:c>
      <x:c r="D1906" s="72" t="n">
        <x:v>45702</x:v>
      </x:c>
      <x:c r="E1906" s="72" t="n">
        <x:v>45693</x:v>
      </x:c>
      <x:c r="F1906" s="69" t="str">
        <x:v>Completed</x:v>
      </x:c>
      <x:c r="G1906" s="69" t="str">
        <x:v>Yes</x:v>
      </x:c>
      <x:c r="H1906" s="69" t="str">
        <x:v>Follow-up Required</x:v>
      </x:c>
      <x:c r="I1906" s="69" t="str">
        <x:v>Program Delivery</x:v>
      </x:c>
      <x:c r="J1906" s="76" t="n">
        <x:f>IF(E1906&lt;&gt;"",MAX(0,E1906-D1906),IF(F1906="Overdue",MAX(0,'START_HERE'!$B$7-D1906),0))</x:f>
        <x:v>0</x:v>
      </x:c>
    </x:row>
    <x:row r="1907" ht="18" customHeight="1">
      <x:c r="A1907" s="69" t="str">
        <x:v>MLS-001906</x:v>
      </x:c>
      <x:c r="B1907" s="69" t="str">
        <x:v>AGR-00640</x:v>
      </x:c>
      <x:c r="C1907" s="69" t="str">
        <x:v>Financial Report</x:v>
      </x:c>
      <x:c r="D1907" s="72" t="n">
        <x:v>45812</x:v>
      </x:c>
      <x:c r="E1907" s="72"/>
      <x:c r="F1907" s="69" t="str">
        <x:v>Overdue</x:v>
      </x:c>
      <x:c r="G1907" s="69" t="str">
        <x:v>No</x:v>
      </x:c>
      <x:c r="H1907" s="69" t="str">
        <x:v>Not Reviewed</x:v>
      </x:c>
      <x:c r="I1907" s="69" t="str">
        <x:v>Outcome</x:v>
      </x:c>
      <x:c r="J1907" s="76" t="n">
        <x:f>IF(E1907&lt;&gt;"",MAX(0,E1907-D1907),IF(F1907="Overdue",MAX(0,'START_HERE'!$B$7-D1907),0))</x:f>
        <x:v>453</x:v>
      </x:c>
    </x:row>
    <x:row r="1908" ht="18" customHeight="1">
      <x:c r="A1908" s="69" t="str">
        <x:v>MLS-001907</x:v>
      </x:c>
      <x:c r="B1908" s="69" t="str">
        <x:v>AGR-00640</x:v>
      </x:c>
      <x:c r="C1908" s="69" t="str">
        <x:v>Service Target</x:v>
      </x:c>
      <x:c r="D1908" s="72" t="n">
        <x:v>45921</x:v>
      </x:c>
      <x:c r="E1908" s="72" t="n">
        <x:v>45929</x:v>
      </x:c>
      <x:c r="F1908" s="69" t="str">
        <x:v>Completed</x:v>
      </x:c>
      <x:c r="G1908" s="69" t="str">
        <x:v>Yes</x:v>
      </x:c>
      <x:c r="H1908" s="69" t="str">
        <x:v>Accepted</x:v>
      </x:c>
      <x:c r="I1908" s="69" t="str">
        <x:v>Program Delivery</x:v>
      </x:c>
      <x:c r="J1908" s="76" t="n">
        <x:f>IF(E1908&lt;&gt;"",MAX(0,E1908-D1908),IF(F1908="Overdue",MAX(0,'START_HERE'!$B$7-D1908),0))</x:f>
        <x:v>8</x:v>
      </x:c>
    </x:row>
    <x:row r="1909" ht="18" customHeight="1">
      <x:c r="A1909" s="69" t="str">
        <x:v>MLS-001908</x:v>
      </x:c>
      <x:c r="B1909" s="69" t="str">
        <x:v>AGR-00641</x:v>
      </x:c>
      <x:c r="C1909" s="69" t="str">
        <x:v>Progress Report</x:v>
      </x:c>
      <x:c r="D1909" s="72" t="n">
        <x:v>45214</x:v>
      </x:c>
      <x:c r="E1909" s="72" t="n">
        <x:v>45203</x:v>
      </x:c>
      <x:c r="F1909" s="69" t="str">
        <x:v>Completed</x:v>
      </x:c>
      <x:c r="G1909" s="69" t="str">
        <x:v>Yes</x:v>
      </x:c>
      <x:c r="H1909" s="69" t="str">
        <x:v>Accepted</x:v>
      </x:c>
      <x:c r="I1909" s="69" t="str">
        <x:v>Compliance</x:v>
      </x:c>
      <x:c r="J1909" s="76" t="n">
        <x:f>IF(E1909&lt;&gt;"",MAX(0,E1909-D1909),IF(F1909="Overdue",MAX(0,'START_HERE'!$B$7-D1909),0))</x:f>
        <x:v>0</x:v>
      </x:c>
    </x:row>
    <x:row r="1910" ht="18" customHeight="1">
      <x:c r="A1910" s="69" t="str">
        <x:v>MLS-001909</x:v>
      </x:c>
      <x:c r="B1910" s="69" t="str">
        <x:v>AGR-00641</x:v>
      </x:c>
      <x:c r="C1910" s="69" t="str">
        <x:v>Financial Report</x:v>
      </x:c>
      <x:c r="D1910" s="72" t="n">
        <x:v>45287</x:v>
      </x:c>
      <x:c r="E1910" s="72" t="n">
        <x:v>45285</x:v>
      </x:c>
      <x:c r="F1910" s="69" t="str">
        <x:v>Completed</x:v>
      </x:c>
      <x:c r="G1910" s="69" t="str">
        <x:v>Yes</x:v>
      </x:c>
      <x:c r="H1910" s="69" t="str">
        <x:v>Accepted</x:v>
      </x:c>
      <x:c r="I1910" s="69" t="str">
        <x:v>Financial</x:v>
      </x:c>
      <x:c r="J1910" s="76" t="n">
        <x:f>IF(E1910&lt;&gt;"",MAX(0,E1910-D1910),IF(F1910="Overdue",MAX(0,'START_HERE'!$B$7-D1910),0))</x:f>
        <x:v>0</x:v>
      </x:c>
    </x:row>
    <x:row r="1911" ht="18" customHeight="1">
      <x:c r="A1911" s="69" t="str">
        <x:v>MLS-001910</x:v>
      </x:c>
      <x:c r="B1911" s="69" t="str">
        <x:v>AGR-00641</x:v>
      </x:c>
      <x:c r="C1911" s="69" t="str">
        <x:v>Service Target</x:v>
      </x:c>
      <x:c r="D1911" s="72" t="n">
        <x:v>45360</x:v>
      </x:c>
      <x:c r="E1911" s="72" t="n">
        <x:v>45349</x:v>
      </x:c>
      <x:c r="F1911" s="69" t="str">
        <x:v>Completed</x:v>
      </x:c>
      <x:c r="G1911" s="69" t="str">
        <x:v>Yes</x:v>
      </x:c>
      <x:c r="H1911" s="69" t="str">
        <x:v>Accepted</x:v>
      </x:c>
      <x:c r="I1911" s="69" t="str">
        <x:v>Compliance</x:v>
      </x:c>
      <x:c r="J1911" s="76" t="n">
        <x:f>IF(E1911&lt;&gt;"",MAX(0,E1911-D1911),IF(F1911="Overdue",MAX(0,'START_HERE'!$B$7-D1911),0))</x:f>
        <x:v>0</x:v>
      </x:c>
    </x:row>
    <x:row r="1912" ht="18" customHeight="1">
      <x:c r="A1912" s="69" t="str">
        <x:v>MLS-001911</x:v>
      </x:c>
      <x:c r="B1912" s="69" t="str">
        <x:v>AGR-00641</x:v>
      </x:c>
      <x:c r="C1912" s="69" t="str">
        <x:v>Service Target</x:v>
      </x:c>
      <x:c r="D1912" s="72" t="n">
        <x:v>45433</x:v>
      </x:c>
      <x:c r="E1912" s="72" t="n">
        <x:v>45425</x:v>
      </x:c>
      <x:c r="F1912" s="69" t="str">
        <x:v>Completed</x:v>
      </x:c>
      <x:c r="G1912" s="69" t="str">
        <x:v>Yes</x:v>
      </x:c>
      <x:c r="H1912" s="69" t="str">
        <x:v>Accepted</x:v>
      </x:c>
      <x:c r="I1912" s="69" t="str">
        <x:v>Outcome</x:v>
      </x:c>
      <x:c r="J1912" s="76" t="n">
        <x:f>IF(E1912&lt;&gt;"",MAX(0,E1912-D1912),IF(F1912="Overdue",MAX(0,'START_HERE'!$B$7-D1912),0))</x:f>
        <x:v>0</x:v>
      </x:c>
    </x:row>
    <x:row r="1913" ht="18" customHeight="1">
      <x:c r="A1913" s="69" t="str">
        <x:v>MLS-001912</x:v>
      </x:c>
      <x:c r="B1913" s="69" t="str">
        <x:v>AGR-00642</x:v>
      </x:c>
      <x:c r="C1913" s="69" t="str">
        <x:v>Financial Report</x:v>
      </x:c>
      <x:c r="D1913" s="72" t="n">
        <x:v>45449</x:v>
      </x:c>
      <x:c r="E1913" s="72" t="n">
        <x:v>45444</x:v>
      </x:c>
      <x:c r="F1913" s="69" t="str">
        <x:v>Completed</x:v>
      </x:c>
      <x:c r="G1913" s="69" t="str">
        <x:v>Yes</x:v>
      </x:c>
      <x:c r="H1913" s="69" t="str">
        <x:v>Accepted</x:v>
      </x:c>
      <x:c r="I1913" s="69" t="str">
        <x:v>Outcome</x:v>
      </x:c>
      <x:c r="J1913" s="76" t="n">
        <x:f>IF(E1913&lt;&gt;"",MAX(0,E1913-D1913),IF(F1913="Overdue",MAX(0,'START_HERE'!$B$7-D1913),0))</x:f>
        <x:v>0</x:v>
      </x:c>
    </x:row>
    <x:row r="1914" ht="18" customHeight="1">
      <x:c r="A1914" s="69" t="str">
        <x:v>MLS-001913</x:v>
      </x:c>
      <x:c r="B1914" s="69" t="str">
        <x:v>AGR-00642</x:v>
      </x:c>
      <x:c r="C1914" s="69" t="str">
        <x:v>Financial Report</x:v>
      </x:c>
      <x:c r="D1914" s="72" t="n">
        <x:v>45541</x:v>
      </x:c>
      <x:c r="E1914" s="72"/>
      <x:c r="F1914" s="69" t="str">
        <x:v>Overdue</x:v>
      </x:c>
      <x:c r="G1914" s="69" t="str">
        <x:v>No</x:v>
      </x:c>
      <x:c r="H1914" s="69" t="str">
        <x:v>Not Reviewed</x:v>
      </x:c>
      <x:c r="I1914" s="69" t="str">
        <x:v>Financial</x:v>
      </x:c>
      <x:c r="J1914" s="76" t="n">
        <x:f>IF(E1914&lt;&gt;"",MAX(0,E1914-D1914),IF(F1914="Overdue",MAX(0,'START_HERE'!$B$7-D1914),0))</x:f>
        <x:v>724</x:v>
      </x:c>
    </x:row>
    <x:row r="1915" ht="18" customHeight="1">
      <x:c r="A1915" s="69" t="str">
        <x:v>MLS-001914</x:v>
      </x:c>
      <x:c r="B1915" s="69" t="str">
        <x:v>AGR-00642</x:v>
      </x:c>
      <x:c r="C1915" s="69" t="str">
        <x:v>Service Target</x:v>
      </x:c>
      <x:c r="D1915" s="72" t="n">
        <x:v>45632</x:v>
      </x:c>
      <x:c r="E1915" s="72" t="n">
        <x:v>45627</x:v>
      </x:c>
      <x:c r="F1915" s="69" t="str">
        <x:v>Completed</x:v>
      </x:c>
      <x:c r="G1915" s="69" t="str">
        <x:v>Yes</x:v>
      </x:c>
      <x:c r="H1915" s="69" t="str">
        <x:v>Accepted</x:v>
      </x:c>
      <x:c r="I1915" s="69" t="str">
        <x:v>Financial</x:v>
      </x:c>
      <x:c r="J1915" s="76" t="n">
        <x:f>IF(E1915&lt;&gt;"",MAX(0,E1915-D1915),IF(F1915="Overdue",MAX(0,'START_HERE'!$B$7-D1915),0))</x:f>
        <x:v>0</x:v>
      </x:c>
    </x:row>
    <x:row r="1916" ht="18" customHeight="1">
      <x:c r="A1916" s="69" t="str">
        <x:v>MLS-001915</x:v>
      </x:c>
      <x:c r="B1916" s="69" t="str">
        <x:v>AGR-00643</x:v>
      </x:c>
      <x:c r="C1916" s="69" t="str">
        <x:v>Financial Report</x:v>
      </x:c>
      <x:c r="D1916" s="72" t="n">
        <x:v>45111</x:v>
      </x:c>
      <x:c r="E1916" s="72" t="n">
        <x:v>45099</x:v>
      </x:c>
      <x:c r="F1916" s="69" t="str">
        <x:v>Completed</x:v>
      </x:c>
      <x:c r="G1916" s="69" t="str">
        <x:v>Yes</x:v>
      </x:c>
      <x:c r="H1916" s="69" t="str">
        <x:v>Accepted</x:v>
      </x:c>
      <x:c r="I1916" s="69" t="str">
        <x:v>Financial</x:v>
      </x:c>
      <x:c r="J1916" s="76" t="n">
        <x:f>IF(E1916&lt;&gt;"",MAX(0,E1916-D1916),IF(F1916="Overdue",MAX(0,'START_HERE'!$B$7-D1916),0))</x:f>
        <x:v>0</x:v>
      </x:c>
    </x:row>
    <x:row r="1917" ht="18" customHeight="1">
      <x:c r="A1917" s="69" t="str">
        <x:v>MLS-001916</x:v>
      </x:c>
      <x:c r="B1917" s="69" t="str">
        <x:v>AGR-00643</x:v>
      </x:c>
      <x:c r="C1917" s="69" t="str">
        <x:v>Final Outcome</x:v>
      </x:c>
      <x:c r="D1917" s="72" t="n">
        <x:v>45220</x:v>
      </x:c>
      <x:c r="E1917" s="72" t="n">
        <x:v>45222</x:v>
      </x:c>
      <x:c r="F1917" s="69" t="str">
        <x:v>Completed</x:v>
      </x:c>
      <x:c r="G1917" s="69" t="str">
        <x:v>Yes</x:v>
      </x:c>
      <x:c r="H1917" s="69" t="str">
        <x:v>Accepted</x:v>
      </x:c>
      <x:c r="I1917" s="69" t="str">
        <x:v>Financial</x:v>
      </x:c>
      <x:c r="J1917" s="76" t="n">
        <x:f>IF(E1917&lt;&gt;"",MAX(0,E1917-D1917),IF(F1917="Overdue",MAX(0,'START_HERE'!$B$7-D1917),0))</x:f>
        <x:v>2</x:v>
      </x:c>
    </x:row>
    <x:row r="1918" ht="18" customHeight="1">
      <x:c r="A1918" s="69" t="str">
        <x:v>MLS-001917</x:v>
      </x:c>
      <x:c r="B1918" s="69" t="str">
        <x:v>AGR-00643</x:v>
      </x:c>
      <x:c r="C1918" s="69" t="str">
        <x:v>Financial Report</x:v>
      </x:c>
      <x:c r="D1918" s="72" t="n">
        <x:v>45330</x:v>
      </x:c>
      <x:c r="E1918" s="72" t="n">
        <x:v>45339</x:v>
      </x:c>
      <x:c r="F1918" s="69" t="str">
        <x:v>Completed</x:v>
      </x:c>
      <x:c r="G1918" s="69" t="str">
        <x:v>Yes</x:v>
      </x:c>
      <x:c r="H1918" s="69" t="str">
        <x:v>Follow-up Required</x:v>
      </x:c>
      <x:c r="I1918" s="69" t="str">
        <x:v>Outcome</x:v>
      </x:c>
      <x:c r="J1918" s="76" t="n">
        <x:f>IF(E1918&lt;&gt;"",MAX(0,E1918-D1918),IF(F1918="Overdue",MAX(0,'START_HERE'!$B$7-D1918),0))</x:f>
        <x:v>9</x:v>
      </x:c>
    </x:row>
    <x:row r="1919" ht="18" customHeight="1">
      <x:c r="A1919" s="69" t="str">
        <x:v>MLS-001918</x:v>
      </x:c>
      <x:c r="B1919" s="69" t="str">
        <x:v>AGR-00643</x:v>
      </x:c>
      <x:c r="C1919" s="69" t="str">
        <x:v>Progress Report</x:v>
      </x:c>
      <x:c r="D1919" s="72" t="n">
        <x:v>45439</x:v>
      </x:c>
      <x:c r="E1919" s="72" t="n">
        <x:v>45435</x:v>
      </x:c>
      <x:c r="F1919" s="69" t="str">
        <x:v>Completed</x:v>
      </x:c>
      <x:c r="G1919" s="69" t="str">
        <x:v>Yes</x:v>
      </x:c>
      <x:c r="H1919" s="69" t="str">
        <x:v>Accepted</x:v>
      </x:c>
      <x:c r="I1919" s="69" t="str">
        <x:v>Compliance</x:v>
      </x:c>
      <x:c r="J1919" s="76" t="n">
        <x:f>IF(E1919&lt;&gt;"",MAX(0,E1919-D1919),IF(F1919="Overdue",MAX(0,'START_HERE'!$B$7-D1919),0))</x:f>
        <x:v>0</x:v>
      </x:c>
    </x:row>
    <x:row r="1920" ht="18" customHeight="1">
      <x:c r="A1920" s="69" t="str">
        <x:v>MLS-001919</x:v>
      </x:c>
      <x:c r="B1920" s="69" t="str">
        <x:v>AGR-00644</x:v>
      </x:c>
      <x:c r="C1920" s="69" t="str">
        <x:v>Service Target</x:v>
      </x:c>
      <x:c r="D1920" s="72" t="n">
        <x:v>46205</x:v>
      </x:c>
      <x:c r="E1920" s="72" t="n">
        <x:v>46228</x:v>
      </x:c>
      <x:c r="F1920" s="69" t="str">
        <x:v>Completed</x:v>
      </x:c>
      <x:c r="G1920" s="69" t="str">
        <x:v>Yes</x:v>
      </x:c>
      <x:c r="H1920" s="69" t="str">
        <x:v>Accepted</x:v>
      </x:c>
      <x:c r="I1920" s="69" t="str">
        <x:v>Financial</x:v>
      </x:c>
      <x:c r="J1920" s="76" t="n">
        <x:f>IF(E1920&lt;&gt;"",MAX(0,E1920-D1920),IF(F1920="Overdue",MAX(0,'START_HERE'!$B$7-D1920),0))</x:f>
        <x:v>23</x:v>
      </x:c>
    </x:row>
    <x:row r="1921" ht="18" customHeight="1">
      <x:c r="A1921" s="69" t="str">
        <x:v>MLS-001920</x:v>
      </x:c>
      <x:c r="B1921" s="69" t="str">
        <x:v>AGR-00644</x:v>
      </x:c>
      <x:c r="C1921" s="69" t="str">
        <x:v>Progress Report</x:v>
      </x:c>
      <x:c r="D1921" s="72" t="n">
        <x:v>46387</x:v>
      </x:c>
      <x:c r="E1921" s="72"/>
      <x:c r="F1921" s="69" t="str">
        <x:v>Not Due</x:v>
      </x:c>
      <x:c r="G1921" s="69" t="str">
        <x:v>No</x:v>
      </x:c>
      <x:c r="H1921" s="69" t="str">
        <x:v>Not Reviewed</x:v>
      </x:c>
      <x:c r="I1921" s="69" t="str">
        <x:v>Compliance</x:v>
      </x:c>
      <x:c r="J1921" s="76" t="n">
        <x:f>IF(E1921&lt;&gt;"",MAX(0,E1921-D1921),IF(F1921="Overdue",MAX(0,'START_HERE'!$B$7-D1921),0))</x:f>
        <x:v>0</x:v>
      </x:c>
    </x:row>
    <x:row r="1922" ht="18" customHeight="1">
      <x:c r="A1922" s="69" t="str">
        <x:v>MLS-001921</x:v>
      </x:c>
      <x:c r="B1922" s="69" t="str">
        <x:v>AGR-00645</x:v>
      </x:c>
      <x:c r="C1922" s="69" t="str">
        <x:v>Progress Report</x:v>
      </x:c>
      <x:c r="D1922" s="72" t="n">
        <x:v>45935</x:v>
      </x:c>
      <x:c r="E1922" s="72" t="n">
        <x:v>45937</x:v>
      </x:c>
      <x:c r="F1922" s="69" t="str">
        <x:v>Completed</x:v>
      </x:c>
      <x:c r="G1922" s="69" t="str">
        <x:v>Yes</x:v>
      </x:c>
      <x:c r="H1922" s="69" t="str">
        <x:v>Follow-up Required</x:v>
      </x:c>
      <x:c r="I1922" s="69" t="str">
        <x:v>Financial</x:v>
      </x:c>
      <x:c r="J1922" s="76" t="n">
        <x:f>IF(E1922&lt;&gt;"",MAX(0,E1922-D1922),IF(F1922="Overdue",MAX(0,'START_HERE'!$B$7-D1922),0))</x:f>
        <x:v>2</x:v>
      </x:c>
    </x:row>
    <x:row r="1923" ht="18" customHeight="1">
      <x:c r="A1923" s="69" t="str">
        <x:v>MLS-001922</x:v>
      </x:c>
      <x:c r="B1923" s="69" t="str">
        <x:v>AGR-00645</x:v>
      </x:c>
      <x:c r="C1923" s="69" t="str">
        <x:v>Final Outcome</x:v>
      </x:c>
      <x:c r="D1923" s="72" t="n">
        <x:v>46117</x:v>
      </x:c>
      <x:c r="E1923" s="72" t="n">
        <x:v>46132</x:v>
      </x:c>
      <x:c r="F1923" s="69" t="str">
        <x:v>Completed</x:v>
      </x:c>
      <x:c r="G1923" s="69" t="str">
        <x:v>Yes</x:v>
      </x:c>
      <x:c r="H1923" s="69" t="str">
        <x:v>Follow-up Required</x:v>
      </x:c>
      <x:c r="I1923" s="69" t="str">
        <x:v>Compliance</x:v>
      </x:c>
      <x:c r="J1923" s="76" t="n">
        <x:f>IF(E1923&lt;&gt;"",MAX(0,E1923-D1923),IF(F1923="Overdue",MAX(0,'START_HERE'!$B$7-D1923),0))</x:f>
        <x:v>15</x:v>
      </x:c>
    </x:row>
    <x:row r="1924" ht="18" customHeight="1">
      <x:c r="A1924" s="69" t="str">
        <x:v>MLS-001923</x:v>
      </x:c>
      <x:c r="B1924" s="69" t="str">
        <x:v>AGR-00645</x:v>
      </x:c>
      <x:c r="C1924" s="69" t="str">
        <x:v>Progress Report</x:v>
      </x:c>
      <x:c r="D1924" s="72" t="n">
        <x:v>46300</x:v>
      </x:c>
      <x:c r="E1924" s="72"/>
      <x:c r="F1924" s="69" t="str">
        <x:v>Not Due</x:v>
      </x:c>
      <x:c r="G1924" s="69" t="str">
        <x:v>No</x:v>
      </x:c>
      <x:c r="H1924" s="69" t="str">
        <x:v>Not Reviewed</x:v>
      </x:c>
      <x:c r="I1924" s="69" t="str">
        <x:v>Compliance</x:v>
      </x:c>
      <x:c r="J1924" s="76" t="n">
        <x:f>IF(E1924&lt;&gt;"",MAX(0,E1924-D1924),IF(F1924="Overdue",MAX(0,'START_HERE'!$B$7-D1924),0))</x:f>
        <x:v>0</x:v>
      </x:c>
    </x:row>
    <x:row r="1925" ht="18" customHeight="1">
      <x:c r="A1925" s="69" t="str">
        <x:v>MLS-001924</x:v>
      </x:c>
      <x:c r="B1925" s="69" t="str">
        <x:v>AGR-00646</x:v>
      </x:c>
      <x:c r="C1925" s="69" t="str">
        <x:v>Financial Report</x:v>
      </x:c>
      <x:c r="D1925" s="72" t="n">
        <x:v>45803</x:v>
      </x:c>
      <x:c r="E1925" s="72" t="n">
        <x:v>45801</x:v>
      </x:c>
      <x:c r="F1925" s="69" t="str">
        <x:v>Completed</x:v>
      </x:c>
      <x:c r="G1925" s="69" t="str">
        <x:v>Yes</x:v>
      </x:c>
      <x:c r="H1925" s="69" t="str">
        <x:v>Accepted</x:v>
      </x:c>
      <x:c r="I1925" s="69" t="str">
        <x:v>Compliance</x:v>
      </x:c>
      <x:c r="J1925" s="76" t="n">
        <x:f>IF(E1925&lt;&gt;"",MAX(0,E1925-D1925),IF(F1925="Overdue",MAX(0,'START_HERE'!$B$7-D1925),0))</x:f>
        <x:v>0</x:v>
      </x:c>
    </x:row>
    <x:row r="1926" ht="18" customHeight="1">
      <x:c r="A1926" s="69" t="str">
        <x:v>MLS-001925</x:v>
      </x:c>
      <x:c r="B1926" s="69" t="str">
        <x:v>AGR-00646</x:v>
      </x:c>
      <x:c r="C1926" s="69" t="str">
        <x:v>Financial Report</x:v>
      </x:c>
      <x:c r="D1926" s="72" t="n">
        <x:v>45949</x:v>
      </x:c>
      <x:c r="E1926" s="72" t="n">
        <x:v>45962</x:v>
      </x:c>
      <x:c r="F1926" s="69" t="str">
        <x:v>Completed</x:v>
      </x:c>
      <x:c r="G1926" s="69" t="str">
        <x:v>Yes</x:v>
      </x:c>
      <x:c r="H1926" s="69" t="str">
        <x:v>Accepted</x:v>
      </x:c>
      <x:c r="I1926" s="69" t="str">
        <x:v>Compliance</x:v>
      </x:c>
      <x:c r="J1926" s="76" t="n">
        <x:f>IF(E1926&lt;&gt;"",MAX(0,E1926-D1926),IF(F1926="Overdue",MAX(0,'START_HERE'!$B$7-D1926),0))</x:f>
        <x:v>13</x:v>
      </x:c>
    </x:row>
    <x:row r="1927" ht="18" customHeight="1">
      <x:c r="A1927" s="69" t="str">
        <x:v>MLS-001926</x:v>
      </x:c>
      <x:c r="B1927" s="69" t="str">
        <x:v>AGR-00646</x:v>
      </x:c>
      <x:c r="C1927" s="69" t="str">
        <x:v>Progress Report</x:v>
      </x:c>
      <x:c r="D1927" s="72" t="n">
        <x:v>46095</x:v>
      </x:c>
      <x:c r="E1927" s="72" t="n">
        <x:v>46114</x:v>
      </x:c>
      <x:c r="F1927" s="69" t="str">
        <x:v>Completed</x:v>
      </x:c>
      <x:c r="G1927" s="69" t="str">
        <x:v>Yes</x:v>
      </x:c>
      <x:c r="H1927" s="69" t="str">
        <x:v>Accepted</x:v>
      </x:c>
      <x:c r="I1927" s="69" t="str">
        <x:v>Financial</x:v>
      </x:c>
      <x:c r="J1927" s="76" t="n">
        <x:f>IF(E1927&lt;&gt;"",MAX(0,E1927-D1927),IF(F1927="Overdue",MAX(0,'START_HERE'!$B$7-D1927),0))</x:f>
        <x:v>19</x:v>
      </x:c>
    </x:row>
    <x:row r="1928" ht="18" customHeight="1">
      <x:c r="A1928" s="69" t="str">
        <x:v>MLS-001927</x:v>
      </x:c>
      <x:c r="B1928" s="69" t="str">
        <x:v>AGR-00646</x:v>
      </x:c>
      <x:c r="C1928" s="69" t="str">
        <x:v>Financial Report</x:v>
      </x:c>
      <x:c r="D1928" s="72" t="n">
        <x:v>46241</x:v>
      </x:c>
      <x:c r="E1928" s="72" t="n">
        <x:v>46262</x:v>
      </x:c>
      <x:c r="F1928" s="69" t="str">
        <x:v>Completed</x:v>
      </x:c>
      <x:c r="G1928" s="69" t="str">
        <x:v>Yes</x:v>
      </x:c>
      <x:c r="H1928" s="69" t="str">
        <x:v>Accepted</x:v>
      </x:c>
      <x:c r="I1928" s="69" t="str">
        <x:v>Program Delivery</x:v>
      </x:c>
      <x:c r="J1928" s="76" t="n">
        <x:f>IF(E1928&lt;&gt;"",MAX(0,E1928-D1928),IF(F1928="Overdue",MAX(0,'START_HERE'!$B$7-D1928),0))</x:f>
        <x:v>21</x:v>
      </x:c>
    </x:row>
    <x:row r="1929" ht="18" customHeight="1">
      <x:c r="A1929" s="69" t="str">
        <x:v>MLS-001928</x:v>
      </x:c>
      <x:c r="B1929" s="69" t="str">
        <x:v>AGR-00647</x:v>
      </x:c>
      <x:c r="C1929" s="69" t="str">
        <x:v>Final Outcome</x:v>
      </x:c>
      <x:c r="D1929" s="72" t="n">
        <x:v>45936</x:v>
      </x:c>
      <x:c r="E1929" s="72" t="n">
        <x:v>45933</x:v>
      </x:c>
      <x:c r="F1929" s="69" t="str">
        <x:v>Completed</x:v>
      </x:c>
      <x:c r="G1929" s="69" t="str">
        <x:v>Yes</x:v>
      </x:c>
      <x:c r="H1929" s="69" t="str">
        <x:v>Follow-up Required</x:v>
      </x:c>
      <x:c r="I1929" s="69" t="str">
        <x:v>Outcome</x:v>
      </x:c>
      <x:c r="J1929" s="76" t="n">
        <x:f>IF(E1929&lt;&gt;"",MAX(0,E1929-D1929),IF(F1929="Overdue",MAX(0,'START_HERE'!$B$7-D1929),0))</x:f>
        <x:v>0</x:v>
      </x:c>
    </x:row>
    <x:row r="1930" ht="18" customHeight="1">
      <x:c r="A1930" s="69" t="str">
        <x:v>MLS-001929</x:v>
      </x:c>
      <x:c r="B1930" s="69" t="str">
        <x:v>AGR-00647</x:v>
      </x:c>
      <x:c r="C1930" s="69" t="str">
        <x:v>Service Target</x:v>
      </x:c>
      <x:c r="D1930" s="72" t="n">
        <x:v>46118</x:v>
      </x:c>
      <x:c r="E1930" s="72" t="n">
        <x:v>46115</x:v>
      </x:c>
      <x:c r="F1930" s="69" t="str">
        <x:v>Completed</x:v>
      </x:c>
      <x:c r="G1930" s="69" t="str">
        <x:v>Yes</x:v>
      </x:c>
      <x:c r="H1930" s="69" t="str">
        <x:v>Accepted</x:v>
      </x:c>
      <x:c r="I1930" s="69" t="str">
        <x:v>Outcome</x:v>
      </x:c>
      <x:c r="J1930" s="76" t="n">
        <x:f>IF(E1930&lt;&gt;"",MAX(0,E1930-D1930),IF(F1930="Overdue",MAX(0,'START_HERE'!$B$7-D1930),0))</x:f>
        <x:v>0</x:v>
      </x:c>
    </x:row>
    <x:row r="1931" ht="18" customHeight="1">
      <x:c r="A1931" s="69" t="str">
        <x:v>MLS-001930</x:v>
      </x:c>
      <x:c r="B1931" s="69" t="str">
        <x:v>AGR-00647</x:v>
      </x:c>
      <x:c r="C1931" s="69" t="str">
        <x:v>Financial Report</x:v>
      </x:c>
      <x:c r="D1931" s="72" t="n">
        <x:v>46301</x:v>
      </x:c>
      <x:c r="E1931" s="72"/>
      <x:c r="F1931" s="69" t="str">
        <x:v>Not Due</x:v>
      </x:c>
      <x:c r="G1931" s="69" t="str">
        <x:v>No</x:v>
      </x:c>
      <x:c r="H1931" s="69" t="str">
        <x:v>Not Reviewed</x:v>
      </x:c>
      <x:c r="I1931" s="69" t="str">
        <x:v>Financial</x:v>
      </x:c>
      <x:c r="J1931" s="76" t="n">
        <x:f>IF(E1931&lt;&gt;"",MAX(0,E1931-D1931),IF(F1931="Overdue",MAX(0,'START_HERE'!$B$7-D1931),0))</x:f>
        <x:v>0</x:v>
      </x:c>
    </x:row>
    <x:row r="1932" ht="18" customHeight="1">
      <x:c r="A1932" s="69" t="str">
        <x:v>MLS-001931</x:v>
      </x:c>
      <x:c r="B1932" s="69" t="str">
        <x:v>AGR-00648</x:v>
      </x:c>
      <x:c r="C1932" s="69" t="str">
        <x:v>Financial Report</x:v>
      </x:c>
      <x:c r="D1932" s="72" t="n">
        <x:v>46433</x:v>
      </x:c>
      <x:c r="E1932" s="72"/>
      <x:c r="F1932" s="69" t="str">
        <x:v>Not Due</x:v>
      </x:c>
      <x:c r="G1932" s="69" t="str">
        <x:v>No</x:v>
      </x:c>
      <x:c r="H1932" s="69" t="str">
        <x:v>Not Reviewed</x:v>
      </x:c>
      <x:c r="I1932" s="69" t="str">
        <x:v>Outcome</x:v>
      </x:c>
      <x:c r="J1932" s="76" t="n">
        <x:f>IF(E1932&lt;&gt;"",MAX(0,E1932-D1932),IF(F1932="Overdue",MAX(0,'START_HERE'!$B$7-D1932),0))</x:f>
        <x:v>0</x:v>
      </x:c>
    </x:row>
    <x:row r="1933" ht="18" customHeight="1">
      <x:c r="A1933" s="69" t="str">
        <x:v>MLS-001932</x:v>
      </x:c>
      <x:c r="B1933" s="69" t="str">
        <x:v>AGR-00648</x:v>
      </x:c>
      <x:c r="C1933" s="69" t="str">
        <x:v>Service Target</x:v>
      </x:c>
      <x:c r="D1933" s="72" t="n">
        <x:v>46677</x:v>
      </x:c>
      <x:c r="E1933" s="72"/>
      <x:c r="F1933" s="69" t="str">
        <x:v>Not Due</x:v>
      </x:c>
      <x:c r="G1933" s="69" t="str">
        <x:v>No</x:v>
      </x:c>
      <x:c r="H1933" s="69" t="str">
        <x:v>Not Reviewed</x:v>
      </x:c>
      <x:c r="I1933" s="69" t="str">
        <x:v>Outcome</x:v>
      </x:c>
      <x:c r="J1933" s="76" t="n">
        <x:f>IF(E1933&lt;&gt;"",MAX(0,E1933-D1933),IF(F1933="Overdue",MAX(0,'START_HERE'!$B$7-D1933),0))</x:f>
        <x:v>0</x:v>
      </x:c>
    </x:row>
    <x:row r="1934" ht="18" customHeight="1">
      <x:c r="A1934" s="69" t="str">
        <x:v>MLS-001933</x:v>
      </x:c>
      <x:c r="B1934" s="69" t="str">
        <x:v>AGR-00649</x:v>
      </x:c>
      <x:c r="C1934" s="69" t="str">
        <x:v>Service Target</x:v>
      </x:c>
      <x:c r="D1934" s="72" t="n">
        <x:v>45604</x:v>
      </x:c>
      <x:c r="E1934" s="72"/>
      <x:c r="F1934" s="69" t="str">
        <x:v>Overdue</x:v>
      </x:c>
      <x:c r="G1934" s="69" t="str">
        <x:v>No</x:v>
      </x:c>
      <x:c r="H1934" s="69" t="str">
        <x:v>Not Reviewed</x:v>
      </x:c>
      <x:c r="I1934" s="69" t="str">
        <x:v>Outcome</x:v>
      </x:c>
      <x:c r="J1934" s="76" t="n">
        <x:f>IF(E1934&lt;&gt;"",MAX(0,E1934-D1934),IF(F1934="Overdue",MAX(0,'START_HERE'!$B$7-D1934),0))</x:f>
        <x:v>661</x:v>
      </x:c>
    </x:row>
    <x:row r="1935" ht="18" customHeight="1">
      <x:c r="A1935" s="69" t="str">
        <x:v>MLS-001934</x:v>
      </x:c>
      <x:c r="B1935" s="69" t="str">
        <x:v>AGR-00649</x:v>
      </x:c>
      <x:c r="C1935" s="69" t="str">
        <x:v>Financial Report</x:v>
      </x:c>
      <x:c r="D1935" s="72" t="n">
        <x:v>45696</x:v>
      </x:c>
      <x:c r="E1935" s="72" t="n">
        <x:v>45713</x:v>
      </x:c>
      <x:c r="F1935" s="69" t="str">
        <x:v>Completed</x:v>
      </x:c>
      <x:c r="G1935" s="69" t="str">
        <x:v>Yes</x:v>
      </x:c>
      <x:c r="H1935" s="69" t="str">
        <x:v>Accepted</x:v>
      </x:c>
      <x:c r="I1935" s="69" t="str">
        <x:v>Compliance</x:v>
      </x:c>
      <x:c r="J1935" s="76" t="n">
        <x:f>IF(E1935&lt;&gt;"",MAX(0,E1935-D1935),IF(F1935="Overdue",MAX(0,'START_HERE'!$B$7-D1935),0))</x:f>
        <x:v>17</x:v>
      </x:c>
    </x:row>
    <x:row r="1936" ht="18" customHeight="1">
      <x:c r="A1936" s="69" t="str">
        <x:v>MLS-001935</x:v>
      </x:c>
      <x:c r="B1936" s="69" t="str">
        <x:v>AGR-00649</x:v>
      </x:c>
      <x:c r="C1936" s="69" t="str">
        <x:v>Progress Report</x:v>
      </x:c>
      <x:c r="D1936" s="72" t="n">
        <x:v>45787</x:v>
      </x:c>
      <x:c r="E1936" s="72" t="n">
        <x:v>45783</x:v>
      </x:c>
      <x:c r="F1936" s="69" t="str">
        <x:v>Completed</x:v>
      </x:c>
      <x:c r="G1936" s="69" t="str">
        <x:v>Yes</x:v>
      </x:c>
      <x:c r="H1936" s="69" t="str">
        <x:v>Follow-up Required</x:v>
      </x:c>
      <x:c r="I1936" s="69" t="str">
        <x:v>Program Delivery</x:v>
      </x:c>
      <x:c r="J1936" s="76" t="n">
        <x:f>IF(E1936&lt;&gt;"",MAX(0,E1936-D1936),IF(F1936="Overdue",MAX(0,'START_HERE'!$B$7-D1936),0))</x:f>
        <x:v>0</x:v>
      </x:c>
    </x:row>
    <x:row r="1937" ht="18" customHeight="1">
      <x:c r="A1937" s="69" t="str">
        <x:v>MLS-001936</x:v>
      </x:c>
      <x:c r="B1937" s="69" t="str">
        <x:v>AGR-00650</x:v>
      </x:c>
      <x:c r="C1937" s="69" t="str">
        <x:v>Final Outcome</x:v>
      </x:c>
      <x:c r="D1937" s="72" t="n">
        <x:v>46340</x:v>
      </x:c>
      <x:c r="E1937" s="72"/>
      <x:c r="F1937" s="69" t="str">
        <x:v>Not Due</x:v>
      </x:c>
      <x:c r="G1937" s="69" t="str">
        <x:v>No</x:v>
      </x:c>
      <x:c r="H1937" s="69" t="str">
        <x:v>Not Reviewed</x:v>
      </x:c>
      <x:c r="I1937" s="69" t="str">
        <x:v>Compliance</x:v>
      </x:c>
      <x:c r="J1937" s="76" t="n">
        <x:f>IF(E1937&lt;&gt;"",MAX(0,E1937-D1937),IF(F1937="Overdue",MAX(0,'START_HERE'!$B$7-D1937),0))</x:f>
        <x:v>0</x:v>
      </x:c>
    </x:row>
    <x:row r="1938" ht="18" customHeight="1">
      <x:c r="A1938" s="69" t="str">
        <x:v>MLS-001937</x:v>
      </x:c>
      <x:c r="B1938" s="69" t="str">
        <x:v>AGR-00650</x:v>
      </x:c>
      <x:c r="C1938" s="69" t="str">
        <x:v>Service Target</x:v>
      </x:c>
      <x:c r="D1938" s="72" t="n">
        <x:v>46486</x:v>
      </x:c>
      <x:c r="E1938" s="72"/>
      <x:c r="F1938" s="69" t="str">
        <x:v>Not Due</x:v>
      </x:c>
      <x:c r="G1938" s="69" t="str">
        <x:v>No</x:v>
      </x:c>
      <x:c r="H1938" s="69" t="str">
        <x:v>Not Reviewed</x:v>
      </x:c>
      <x:c r="I1938" s="69" t="str">
        <x:v>Program Delivery</x:v>
      </x:c>
      <x:c r="J1938" s="76" t="n">
        <x:f>IF(E1938&lt;&gt;"",MAX(0,E1938-D1938),IF(F1938="Overdue",MAX(0,'START_HERE'!$B$7-D1938),0))</x:f>
        <x:v>0</x:v>
      </x:c>
    </x:row>
    <x:row r="1939" ht="18" customHeight="1">
      <x:c r="A1939" s="69" t="str">
        <x:v>MLS-001938</x:v>
      </x:c>
      <x:c r="B1939" s="69" t="str">
        <x:v>AGR-00650</x:v>
      </x:c>
      <x:c r="C1939" s="69" t="str">
        <x:v>Service Target</x:v>
      </x:c>
      <x:c r="D1939" s="72" t="n">
        <x:v>46632</x:v>
      </x:c>
      <x:c r="E1939" s="72"/>
      <x:c r="F1939" s="69" t="str">
        <x:v>Not Due</x:v>
      </x:c>
      <x:c r="G1939" s="69" t="str">
        <x:v>No</x:v>
      </x:c>
      <x:c r="H1939" s="69" t="str">
        <x:v>Not Reviewed</x:v>
      </x:c>
      <x:c r="I1939" s="69" t="str">
        <x:v>Outcome</x:v>
      </x:c>
      <x:c r="J1939" s="76" t="n">
        <x:f>IF(E1939&lt;&gt;"",MAX(0,E1939-D1939),IF(F1939="Overdue",MAX(0,'START_HERE'!$B$7-D1939),0))</x:f>
        <x:v>0</x:v>
      </x:c>
    </x:row>
    <x:row r="1940" ht="18" customHeight="1">
      <x:c r="A1940" s="69" t="str">
        <x:v>MLS-001939</x:v>
      </x:c>
      <x:c r="B1940" s="69" t="str">
        <x:v>AGR-00650</x:v>
      </x:c>
      <x:c r="C1940" s="69" t="str">
        <x:v>Service Target</x:v>
      </x:c>
      <x:c r="D1940" s="72" t="n">
        <x:v>46778</x:v>
      </x:c>
      <x:c r="E1940" s="72"/>
      <x:c r="F1940" s="69" t="str">
        <x:v>Not Due</x:v>
      </x:c>
      <x:c r="G1940" s="69" t="str">
        <x:v>No</x:v>
      </x:c>
      <x:c r="H1940" s="69" t="str">
        <x:v>Not Reviewed</x:v>
      </x:c>
      <x:c r="I1940" s="69" t="str">
        <x:v>Financial</x:v>
      </x:c>
      <x:c r="J1940" s="76" t="n">
        <x:f>IF(E1940&lt;&gt;"",MAX(0,E1940-D1940),IF(F1940="Overdue",MAX(0,'START_HERE'!$B$7-D1940),0))</x:f>
        <x:v>0</x:v>
      </x:c>
    </x:row>
    <x:row r="1941" ht="18" customHeight="1">
      <x:c r="A1941" s="69" t="str">
        <x:v>MLS-001940</x:v>
      </x:c>
      <x:c r="B1941" s="69" t="str">
        <x:v>AGR-00651</x:v>
      </x:c>
      <x:c r="C1941" s="69" t="str">
        <x:v>Progress Report</x:v>
      </x:c>
      <x:c r="D1941" s="72" t="n">
        <x:v>45573</x:v>
      </x:c>
      <x:c r="E1941" s="72" t="n">
        <x:v>45598</x:v>
      </x:c>
      <x:c r="F1941" s="69" t="str">
        <x:v>Completed</x:v>
      </x:c>
      <x:c r="G1941" s="69" t="str">
        <x:v>Yes</x:v>
      </x:c>
      <x:c r="H1941" s="69" t="str">
        <x:v>Accepted</x:v>
      </x:c>
      <x:c r="I1941" s="69" t="str">
        <x:v>Outcome</x:v>
      </x:c>
      <x:c r="J1941" s="76" t="n">
        <x:f>IF(E1941&lt;&gt;"",MAX(0,E1941-D1941),IF(F1941="Overdue",MAX(0,'START_HERE'!$B$7-D1941),0))</x:f>
        <x:v>25</x:v>
      </x:c>
    </x:row>
    <x:row r="1942" ht="18" customHeight="1">
      <x:c r="A1942" s="69" t="str">
        <x:v>MLS-001941</x:v>
      </x:c>
      <x:c r="B1942" s="69" t="str">
        <x:v>AGR-00651</x:v>
      </x:c>
      <x:c r="C1942" s="69" t="str">
        <x:v>Financial Report</x:v>
      </x:c>
      <x:c r="D1942" s="72" t="n">
        <x:v>45694</x:v>
      </x:c>
      <x:c r="E1942" s="72" t="n">
        <x:v>45683</x:v>
      </x:c>
      <x:c r="F1942" s="69" t="str">
        <x:v>Completed</x:v>
      </x:c>
      <x:c r="G1942" s="69" t="str">
        <x:v>Yes</x:v>
      </x:c>
      <x:c r="H1942" s="69" t="str">
        <x:v>Follow-up Required</x:v>
      </x:c>
      <x:c r="I1942" s="69" t="str">
        <x:v>Compliance</x:v>
      </x:c>
      <x:c r="J1942" s="76" t="n">
        <x:f>IF(E1942&lt;&gt;"",MAX(0,E1942-D1942),IF(F1942="Overdue",MAX(0,'START_HERE'!$B$7-D1942),0))</x:f>
        <x:v>0</x:v>
      </x:c>
    </x:row>
    <x:row r="1943" ht="18" customHeight="1">
      <x:c r="A1943" s="69" t="str">
        <x:v>MLS-001942</x:v>
      </x:c>
      <x:c r="B1943" s="69" t="str">
        <x:v>AGR-00652</x:v>
      </x:c>
      <x:c r="C1943" s="69" t="str">
        <x:v>Final Outcome</x:v>
      </x:c>
      <x:c r="D1943" s="72" t="n">
        <x:v>46061</x:v>
      </x:c>
      <x:c r="E1943" s="72" t="n">
        <x:v>46057</x:v>
      </x:c>
      <x:c r="F1943" s="69" t="str">
        <x:v>Completed</x:v>
      </x:c>
      <x:c r="G1943" s="69" t="str">
        <x:v>Yes</x:v>
      </x:c>
      <x:c r="H1943" s="69" t="str">
        <x:v>Accepted</x:v>
      </x:c>
      <x:c r="I1943" s="69" t="str">
        <x:v>Compliance</x:v>
      </x:c>
      <x:c r="J1943" s="76" t="n">
        <x:f>IF(E1943&lt;&gt;"",MAX(0,E1943-D1943),IF(F1943="Overdue",MAX(0,'START_HERE'!$B$7-D1943),0))</x:f>
        <x:v>0</x:v>
      </x:c>
    </x:row>
    <x:row r="1944" ht="18" customHeight="1">
      <x:c r="A1944" s="69" t="str">
        <x:v>MLS-001943</x:v>
      </x:c>
      <x:c r="B1944" s="69" t="str">
        <x:v>AGR-00652</x:v>
      </x:c>
      <x:c r="C1944" s="69" t="str">
        <x:v>Service Target</x:v>
      </x:c>
      <x:c r="D1944" s="72" t="n">
        <x:v>46170</x:v>
      </x:c>
      <x:c r="E1944" s="72" t="n">
        <x:v>46194</x:v>
      </x:c>
      <x:c r="F1944" s="69" t="str">
        <x:v>Completed</x:v>
      </x:c>
      <x:c r="G1944" s="69" t="str">
        <x:v>Yes</x:v>
      </x:c>
      <x:c r="H1944" s="69" t="str">
        <x:v>Follow-up Required</x:v>
      </x:c>
      <x:c r="I1944" s="69" t="str">
        <x:v>Financial</x:v>
      </x:c>
      <x:c r="J1944" s="76" t="n">
        <x:f>IF(E1944&lt;&gt;"",MAX(0,E1944-D1944),IF(F1944="Overdue",MAX(0,'START_HERE'!$B$7-D1944),0))</x:f>
        <x:v>24</x:v>
      </x:c>
    </x:row>
    <x:row r="1945" ht="18" customHeight="1">
      <x:c r="A1945" s="69" t="str">
        <x:v>MLS-001944</x:v>
      </x:c>
      <x:c r="B1945" s="69" t="str">
        <x:v>AGR-00652</x:v>
      </x:c>
      <x:c r="C1945" s="69" t="str">
        <x:v>Progress Report</x:v>
      </x:c>
      <x:c r="D1945" s="72" t="n">
        <x:v>46280</x:v>
      </x:c>
      <x:c r="E1945" s="72"/>
      <x:c r="F1945" s="69" t="str">
        <x:v>Not Due</x:v>
      </x:c>
      <x:c r="G1945" s="69" t="str">
        <x:v>No</x:v>
      </x:c>
      <x:c r="H1945" s="69" t="str">
        <x:v>Not Reviewed</x:v>
      </x:c>
      <x:c r="I1945" s="69" t="str">
        <x:v>Program Delivery</x:v>
      </x:c>
      <x:c r="J1945" s="76" t="n">
        <x:f>IF(E1945&lt;&gt;"",MAX(0,E1945-D1945),IF(F1945="Overdue",MAX(0,'START_HERE'!$B$7-D1945),0))</x:f>
        <x:v>0</x:v>
      </x:c>
    </x:row>
    <x:row r="1946" ht="18" customHeight="1">
      <x:c r="A1946" s="69" t="str">
        <x:v>MLS-001945</x:v>
      </x:c>
      <x:c r="B1946" s="69" t="str">
        <x:v>AGR-00652</x:v>
      </x:c>
      <x:c r="C1946" s="69" t="str">
        <x:v>Final Outcome</x:v>
      </x:c>
      <x:c r="D1946" s="72" t="n">
        <x:v>46389</x:v>
      </x:c>
      <x:c r="E1946" s="72"/>
      <x:c r="F1946" s="69" t="str">
        <x:v>Not Due</x:v>
      </x:c>
      <x:c r="G1946" s="69" t="str">
        <x:v>No</x:v>
      </x:c>
      <x:c r="H1946" s="69" t="str">
        <x:v>Not Reviewed</x:v>
      </x:c>
      <x:c r="I1946" s="69" t="str">
        <x:v>Financial</x:v>
      </x:c>
      <x:c r="J1946" s="76" t="n">
        <x:f>IF(E1946&lt;&gt;"",MAX(0,E1946-D1946),IF(F1946="Overdue",MAX(0,'START_HERE'!$B$7-D1946),0))</x:f>
        <x:v>0</x:v>
      </x:c>
    </x:row>
    <x:row r="1947" ht="18" customHeight="1">
      <x:c r="A1947" s="69" t="str">
        <x:v>MLS-001946</x:v>
      </x:c>
      <x:c r="B1947" s="69" t="str">
        <x:v>AGR-00653</x:v>
      </x:c>
      <x:c r="C1947" s="69" t="str">
        <x:v>Progress Report</x:v>
      </x:c>
      <x:c r="D1947" s="72" t="n">
        <x:v>46321</x:v>
      </x:c>
      <x:c r="E1947" s="72"/>
      <x:c r="F1947" s="69" t="str">
        <x:v>Not Due</x:v>
      </x:c>
      <x:c r="G1947" s="69" t="str">
        <x:v>No</x:v>
      </x:c>
      <x:c r="H1947" s="69" t="str">
        <x:v>Not Reviewed</x:v>
      </x:c>
      <x:c r="I1947" s="69" t="str">
        <x:v>Financial</x:v>
      </x:c>
      <x:c r="J1947" s="76" t="n">
        <x:f>IF(E1947&lt;&gt;"",MAX(0,E1947-D1947),IF(F1947="Overdue",MAX(0,'START_HERE'!$B$7-D1947),0))</x:f>
        <x:v>0</x:v>
      </x:c>
    </x:row>
    <x:row r="1948" ht="18" customHeight="1">
      <x:c r="A1948" s="69" t="str">
        <x:v>MLS-001947</x:v>
      </x:c>
      <x:c r="B1948" s="69" t="str">
        <x:v>AGR-00653</x:v>
      </x:c>
      <x:c r="C1948" s="69" t="str">
        <x:v>Final Outcome</x:v>
      </x:c>
      <x:c r="D1948" s="72" t="n">
        <x:v>46430</x:v>
      </x:c>
      <x:c r="E1948" s="72"/>
      <x:c r="F1948" s="69" t="str">
        <x:v>Not Due</x:v>
      </x:c>
      <x:c r="G1948" s="69" t="str">
        <x:v>No</x:v>
      </x:c>
      <x:c r="H1948" s="69" t="str">
        <x:v>Not Reviewed</x:v>
      </x:c>
      <x:c r="I1948" s="69" t="str">
        <x:v>Program Delivery</x:v>
      </x:c>
      <x:c r="J1948" s="76" t="n">
        <x:f>IF(E1948&lt;&gt;"",MAX(0,E1948-D1948),IF(F1948="Overdue",MAX(0,'START_HERE'!$B$7-D1948),0))</x:f>
        <x:v>0</x:v>
      </x:c>
    </x:row>
    <x:row r="1949" ht="18" customHeight="1">
      <x:c r="A1949" s="69" t="str">
        <x:v>MLS-001948</x:v>
      </x:c>
      <x:c r="B1949" s="69" t="str">
        <x:v>AGR-00653</x:v>
      </x:c>
      <x:c r="C1949" s="69" t="str">
        <x:v>Service Target</x:v>
      </x:c>
      <x:c r="D1949" s="72" t="n">
        <x:v>46540</x:v>
      </x:c>
      <x:c r="E1949" s="72"/>
      <x:c r="F1949" s="69" t="str">
        <x:v>Not Due</x:v>
      </x:c>
      <x:c r="G1949" s="69" t="str">
        <x:v>No</x:v>
      </x:c>
      <x:c r="H1949" s="69" t="str">
        <x:v>Not Reviewed</x:v>
      </x:c>
      <x:c r="I1949" s="69" t="str">
        <x:v>Financial</x:v>
      </x:c>
      <x:c r="J1949" s="76" t="n">
        <x:f>IF(E1949&lt;&gt;"",MAX(0,E1949-D1949),IF(F1949="Overdue",MAX(0,'START_HERE'!$B$7-D1949),0))</x:f>
        <x:v>0</x:v>
      </x:c>
    </x:row>
    <x:row r="1950" ht="18" customHeight="1">
      <x:c r="A1950" s="69" t="str">
        <x:v>MLS-001949</x:v>
      </x:c>
      <x:c r="B1950" s="69" t="str">
        <x:v>AGR-00653</x:v>
      </x:c>
      <x:c r="C1950" s="69" t="str">
        <x:v>Progress Report</x:v>
      </x:c>
      <x:c r="D1950" s="72" t="n">
        <x:v>46649</x:v>
      </x:c>
      <x:c r="E1950" s="72"/>
      <x:c r="F1950" s="69" t="str">
        <x:v>Not Due</x:v>
      </x:c>
      <x:c r="G1950" s="69" t="str">
        <x:v>No</x:v>
      </x:c>
      <x:c r="H1950" s="69" t="str">
        <x:v>Not Reviewed</x:v>
      </x:c>
      <x:c r="I1950" s="69" t="str">
        <x:v>Compliance</x:v>
      </x:c>
      <x:c r="J1950" s="76" t="n">
        <x:f>IF(E1950&lt;&gt;"",MAX(0,E1950-D1950),IF(F1950="Overdue",MAX(0,'START_HERE'!$B$7-D1950),0))</x:f>
        <x:v>0</x:v>
      </x:c>
    </x:row>
    <x:row r="1951" ht="18" customHeight="1">
      <x:c r="A1951" s="69" t="str">
        <x:v>MLS-001950</x:v>
      </x:c>
      <x:c r="B1951" s="69" t="str">
        <x:v>AGR-00654</x:v>
      </x:c>
      <x:c r="C1951" s="69" t="str">
        <x:v>Service Target</x:v>
      </x:c>
      <x:c r="D1951" s="72" t="n">
        <x:v>45567</x:v>
      </x:c>
      <x:c r="E1951" s="72" t="n">
        <x:v>45567</x:v>
      </x:c>
      <x:c r="F1951" s="69" t="str">
        <x:v>Completed</x:v>
      </x:c>
      <x:c r="G1951" s="69" t="str">
        <x:v>Yes</x:v>
      </x:c>
      <x:c r="H1951" s="69" t="str">
        <x:v>Accepted</x:v>
      </x:c>
      <x:c r="I1951" s="69" t="str">
        <x:v>Outcome</x:v>
      </x:c>
      <x:c r="J1951" s="76" t="n">
        <x:f>IF(E1951&lt;&gt;"",MAX(0,E1951-D1951),IF(F1951="Overdue",MAX(0,'START_HERE'!$B$7-D1951),0))</x:f>
        <x:v>0</x:v>
      </x:c>
    </x:row>
    <x:row r="1952" ht="18" customHeight="1">
      <x:c r="A1952" s="69" t="str">
        <x:v>MLS-001951</x:v>
      </x:c>
      <x:c r="B1952" s="69" t="str">
        <x:v>AGR-00654</x:v>
      </x:c>
      <x:c r="C1952" s="69" t="str">
        <x:v>Financial Report</x:v>
      </x:c>
      <x:c r="D1952" s="72" t="n">
        <x:v>45811</x:v>
      </x:c>
      <x:c r="E1952" s="72" t="n">
        <x:v>45831</x:v>
      </x:c>
      <x:c r="F1952" s="69" t="str">
        <x:v>Completed</x:v>
      </x:c>
      <x:c r="G1952" s="69" t="str">
        <x:v>Yes</x:v>
      </x:c>
      <x:c r="H1952" s="69" t="str">
        <x:v>Accepted</x:v>
      </x:c>
      <x:c r="I1952" s="69" t="str">
        <x:v>Program Delivery</x:v>
      </x:c>
      <x:c r="J1952" s="76" t="n">
        <x:f>IF(E1952&lt;&gt;"",MAX(0,E1952-D1952),IF(F1952="Overdue",MAX(0,'START_HERE'!$B$7-D1952),0))</x:f>
        <x:v>20</x:v>
      </x:c>
    </x:row>
    <x:row r="1953" ht="18" customHeight="1">
      <x:c r="A1953" s="69" t="str">
        <x:v>MLS-001952</x:v>
      </x:c>
      <x:c r="B1953" s="69" t="str">
        <x:v>AGR-00655</x:v>
      </x:c>
      <x:c r="C1953" s="69" t="str">
        <x:v>Financial Report</x:v>
      </x:c>
      <x:c r="D1953" s="72" t="n">
        <x:v>46270</x:v>
      </x:c>
      <x:c r="E1953" s="72"/>
      <x:c r="F1953" s="69" t="str">
        <x:v>Not Due</x:v>
      </x:c>
      <x:c r="G1953" s="69" t="str">
        <x:v>No</x:v>
      </x:c>
      <x:c r="H1953" s="69" t="str">
        <x:v>Not Reviewed</x:v>
      </x:c>
      <x:c r="I1953" s="69" t="str">
        <x:v>Financial</x:v>
      </x:c>
      <x:c r="J1953" s="76" t="n">
        <x:f>IF(E1953&lt;&gt;"",MAX(0,E1953-D1953),IF(F1953="Overdue",MAX(0,'START_HERE'!$B$7-D1953),0))</x:f>
        <x:v>0</x:v>
      </x:c>
    </x:row>
    <x:row r="1954" ht="18" customHeight="1">
      <x:c r="A1954" s="69" t="str">
        <x:v>MLS-001953</x:v>
      </x:c>
      <x:c r="B1954" s="69" t="str">
        <x:v>AGR-00655</x:v>
      </x:c>
      <x:c r="C1954" s="69" t="str">
        <x:v>Financial Report</x:v>
      </x:c>
      <x:c r="D1954" s="72" t="n">
        <x:v>46416</x:v>
      </x:c>
      <x:c r="E1954" s="72"/>
      <x:c r="F1954" s="69" t="str">
        <x:v>Not Due</x:v>
      </x:c>
      <x:c r="G1954" s="69" t="str">
        <x:v>No</x:v>
      </x:c>
      <x:c r="H1954" s="69" t="str">
        <x:v>Not Reviewed</x:v>
      </x:c>
      <x:c r="I1954" s="69" t="str">
        <x:v>Compliance</x:v>
      </x:c>
      <x:c r="J1954" s="76" t="n">
        <x:f>IF(E1954&lt;&gt;"",MAX(0,E1954-D1954),IF(F1954="Overdue",MAX(0,'START_HERE'!$B$7-D1954),0))</x:f>
        <x:v>0</x:v>
      </x:c>
    </x:row>
    <x:row r="1955" ht="18" customHeight="1">
      <x:c r="A1955" s="69" t="str">
        <x:v>MLS-001954</x:v>
      </x:c>
      <x:c r="B1955" s="69" t="str">
        <x:v>AGR-00655</x:v>
      </x:c>
      <x:c r="C1955" s="69" t="str">
        <x:v>Final Outcome</x:v>
      </x:c>
      <x:c r="D1955" s="72" t="n">
        <x:v>46562</x:v>
      </x:c>
      <x:c r="E1955" s="72"/>
      <x:c r="F1955" s="69" t="str">
        <x:v>Not Due</x:v>
      </x:c>
      <x:c r="G1955" s="69" t="str">
        <x:v>No</x:v>
      </x:c>
      <x:c r="H1955" s="69" t="str">
        <x:v>Not Reviewed</x:v>
      </x:c>
      <x:c r="I1955" s="69" t="str">
        <x:v>Financial</x:v>
      </x:c>
      <x:c r="J1955" s="76" t="n">
        <x:f>IF(E1955&lt;&gt;"",MAX(0,E1955-D1955),IF(F1955="Overdue",MAX(0,'START_HERE'!$B$7-D1955),0))</x:f>
        <x:v>0</x:v>
      </x:c>
    </x:row>
    <x:row r="1956" ht="18" customHeight="1">
      <x:c r="A1956" s="69" t="str">
        <x:v>MLS-001955</x:v>
      </x:c>
      <x:c r="B1956" s="69" t="str">
        <x:v>AGR-00655</x:v>
      </x:c>
      <x:c r="C1956" s="69" t="str">
        <x:v>Financial Report</x:v>
      </x:c>
      <x:c r="D1956" s="72" t="n">
        <x:v>46708</x:v>
      </x:c>
      <x:c r="E1956" s="72"/>
      <x:c r="F1956" s="69" t="str">
        <x:v>Not Due</x:v>
      </x:c>
      <x:c r="G1956" s="69" t="str">
        <x:v>No</x:v>
      </x:c>
      <x:c r="H1956" s="69" t="str">
        <x:v>Not Reviewed</x:v>
      </x:c>
      <x:c r="I1956" s="69" t="str">
        <x:v>Compliance</x:v>
      </x:c>
      <x:c r="J1956" s="76" t="n">
        <x:f>IF(E1956&lt;&gt;"",MAX(0,E1956-D1956),IF(F1956="Overdue",MAX(0,'START_HERE'!$B$7-D1956),0))</x:f>
        <x:v>0</x:v>
      </x:c>
    </x:row>
    <x:row r="1957" ht="18" customHeight="1">
      <x:c r="A1957" s="69" t="str">
        <x:v>MLS-001956</x:v>
      </x:c>
      <x:c r="B1957" s="69" t="str">
        <x:v>AGR-00656</x:v>
      </x:c>
      <x:c r="C1957" s="69" t="str">
        <x:v>Service Target</x:v>
      </x:c>
      <x:c r="D1957" s="72" t="n">
        <x:v>46151</x:v>
      </x:c>
      <x:c r="E1957" s="72"/>
      <x:c r="F1957" s="69" t="str">
        <x:v>Overdue</x:v>
      </x:c>
      <x:c r="G1957" s="69" t="str">
        <x:v>No</x:v>
      </x:c>
      <x:c r="H1957" s="69" t="str">
        <x:v>Not Reviewed</x:v>
      </x:c>
      <x:c r="I1957" s="69" t="str">
        <x:v>Financial</x:v>
      </x:c>
      <x:c r="J1957" s="76" t="n">
        <x:f>IF(E1957&lt;&gt;"",MAX(0,E1957-D1957),IF(F1957="Overdue",MAX(0,'START_HERE'!$B$7-D1957),0))</x:f>
        <x:v>114</x:v>
      </x:c>
    </x:row>
    <x:row r="1958" ht="18" customHeight="1">
      <x:c r="A1958" s="69" t="str">
        <x:v>MLS-001957</x:v>
      </x:c>
      <x:c r="B1958" s="69" t="str">
        <x:v>AGR-00656</x:v>
      </x:c>
      <x:c r="C1958" s="69" t="str">
        <x:v>Progress Report</x:v>
      </x:c>
      <x:c r="D1958" s="72" t="n">
        <x:v>46260</x:v>
      </x:c>
      <x:c r="E1958" s="72" t="n">
        <x:v>46268</x:v>
      </x:c>
      <x:c r="F1958" s="69" t="str">
        <x:v>Completed</x:v>
      </x:c>
      <x:c r="G1958" s="69" t="str">
        <x:v>Yes</x:v>
      </x:c>
      <x:c r="H1958" s="69" t="str">
        <x:v>Accepted</x:v>
      </x:c>
      <x:c r="I1958" s="69" t="str">
        <x:v>Outcome</x:v>
      </x:c>
      <x:c r="J1958" s="76" t="n">
        <x:f>IF(E1958&lt;&gt;"",MAX(0,E1958-D1958),IF(F1958="Overdue",MAX(0,'START_HERE'!$B$7-D1958),0))</x:f>
        <x:v>8</x:v>
      </x:c>
    </x:row>
    <x:row r="1959" ht="18" customHeight="1">
      <x:c r="A1959" s="69" t="str">
        <x:v>MLS-001958</x:v>
      </x:c>
      <x:c r="B1959" s="69" t="str">
        <x:v>AGR-00656</x:v>
      </x:c>
      <x:c r="C1959" s="69" t="str">
        <x:v>Final Outcome</x:v>
      </x:c>
      <x:c r="D1959" s="72" t="n">
        <x:v>46370</x:v>
      </x:c>
      <x:c r="E1959" s="72"/>
      <x:c r="F1959" s="69" t="str">
        <x:v>Not Due</x:v>
      </x:c>
      <x:c r="G1959" s="69" t="str">
        <x:v>No</x:v>
      </x:c>
      <x:c r="H1959" s="69" t="str">
        <x:v>Not Reviewed</x:v>
      </x:c>
      <x:c r="I1959" s="69" t="str">
        <x:v>Compliance</x:v>
      </x:c>
      <x:c r="J1959" s="76" t="n">
        <x:f>IF(E1959&lt;&gt;"",MAX(0,E1959-D1959),IF(F1959="Overdue",MAX(0,'START_HERE'!$B$7-D1959),0))</x:f>
        <x:v>0</x:v>
      </x:c>
    </x:row>
    <x:row r="1960" ht="18" customHeight="1">
      <x:c r="A1960" s="69" t="str">
        <x:v>MLS-001959</x:v>
      </x:c>
      <x:c r="B1960" s="69" t="str">
        <x:v>AGR-00656</x:v>
      </x:c>
      <x:c r="C1960" s="69" t="str">
        <x:v>Progress Report</x:v>
      </x:c>
      <x:c r="D1960" s="72" t="n">
        <x:v>46479</x:v>
      </x:c>
      <x:c r="E1960" s="72"/>
      <x:c r="F1960" s="69" t="str">
        <x:v>Not Due</x:v>
      </x:c>
      <x:c r="G1960" s="69" t="str">
        <x:v>No</x:v>
      </x:c>
      <x:c r="H1960" s="69" t="str">
        <x:v>Not Reviewed</x:v>
      </x:c>
      <x:c r="I1960" s="69" t="str">
        <x:v>Compliance</x:v>
      </x:c>
      <x:c r="J1960" s="76" t="n">
        <x:f>IF(E1960&lt;&gt;"",MAX(0,E1960-D1960),IF(F1960="Overdue",MAX(0,'START_HERE'!$B$7-D1960),0))</x:f>
        <x:v>0</x:v>
      </x:c>
    </x:row>
    <x:row r="1961" ht="18" customHeight="1">
      <x:c r="A1961" s="69" t="str">
        <x:v>MLS-001960</x:v>
      </x:c>
      <x:c r="B1961" s="69" t="str">
        <x:v>AGR-00657</x:v>
      </x:c>
      <x:c r="C1961" s="69" t="str">
        <x:v>Progress Report</x:v>
      </x:c>
      <x:c r="D1961" s="72" t="n">
        <x:v>45644</x:v>
      </x:c>
      <x:c r="E1961" s="72"/>
      <x:c r="F1961" s="69" t="str">
        <x:v>Overdue</x:v>
      </x:c>
      <x:c r="G1961" s="69" t="str">
        <x:v>No</x:v>
      </x:c>
      <x:c r="H1961" s="69" t="str">
        <x:v>Not Reviewed</x:v>
      </x:c>
      <x:c r="I1961" s="69" t="str">
        <x:v>Compliance</x:v>
      </x:c>
      <x:c r="J1961" s="76" t="n">
        <x:f>IF(E1961&lt;&gt;"",MAX(0,E1961-D1961),IF(F1961="Overdue",MAX(0,'START_HERE'!$B$7-D1961),0))</x:f>
        <x:v>621</x:v>
      </x:c>
    </x:row>
    <x:row r="1962" ht="18" customHeight="1">
      <x:c r="A1962" s="69" t="str">
        <x:v>MLS-001961</x:v>
      </x:c>
      <x:c r="B1962" s="69" t="str">
        <x:v>AGR-00657</x:v>
      </x:c>
      <x:c r="C1962" s="69" t="str">
        <x:v>Financial Report</x:v>
      </x:c>
      <x:c r="D1962" s="72" t="n">
        <x:v>45826</x:v>
      </x:c>
      <x:c r="E1962" s="72" t="n">
        <x:v>45834</x:v>
      </x:c>
      <x:c r="F1962" s="69" t="str">
        <x:v>Completed</x:v>
      </x:c>
      <x:c r="G1962" s="69" t="str">
        <x:v>Yes</x:v>
      </x:c>
      <x:c r="H1962" s="69" t="str">
        <x:v>Accepted</x:v>
      </x:c>
      <x:c r="I1962" s="69" t="str">
        <x:v>Program Delivery</x:v>
      </x:c>
      <x:c r="J1962" s="76" t="n">
        <x:f>IF(E1962&lt;&gt;"",MAX(0,E1962-D1962),IF(F1962="Overdue",MAX(0,'START_HERE'!$B$7-D1962),0))</x:f>
        <x:v>8</x:v>
      </x:c>
    </x:row>
    <x:row r="1963" ht="18" customHeight="1">
      <x:c r="A1963" s="69" t="str">
        <x:v>MLS-001962</x:v>
      </x:c>
      <x:c r="B1963" s="69" t="str">
        <x:v>AGR-00658</x:v>
      </x:c>
      <x:c r="C1963" s="69" t="str">
        <x:v>Progress Report</x:v>
      </x:c>
      <x:c r="D1963" s="72" t="n">
        <x:v>45805</x:v>
      </x:c>
      <x:c r="E1963" s="72"/>
      <x:c r="F1963" s="69" t="str">
        <x:v>Overdue</x:v>
      </x:c>
      <x:c r="G1963" s="69" t="str">
        <x:v>No</x:v>
      </x:c>
      <x:c r="H1963" s="69" t="str">
        <x:v>Not Reviewed</x:v>
      </x:c>
      <x:c r="I1963" s="69" t="str">
        <x:v>Program Delivery</x:v>
      </x:c>
      <x:c r="J1963" s="76" t="n">
        <x:f>IF(E1963&lt;&gt;"",MAX(0,E1963-D1963),IF(F1963="Overdue",MAX(0,'START_HERE'!$B$7-D1963),0))</x:f>
        <x:v>460</x:v>
      </x:c>
    </x:row>
    <x:row r="1964" ht="18" customHeight="1">
      <x:c r="A1964" s="69" t="str">
        <x:v>MLS-001963</x:v>
      </x:c>
      <x:c r="B1964" s="69" t="str">
        <x:v>AGR-00658</x:v>
      </x:c>
      <x:c r="C1964" s="69" t="str">
        <x:v>Service Target</x:v>
      </x:c>
      <x:c r="D1964" s="72" t="n">
        <x:v>45951</x:v>
      </x:c>
      <x:c r="E1964" s="72" t="n">
        <x:v>45962</x:v>
      </x:c>
      <x:c r="F1964" s="69" t="str">
        <x:v>Completed</x:v>
      </x:c>
      <x:c r="G1964" s="69" t="str">
        <x:v>Yes</x:v>
      </x:c>
      <x:c r="H1964" s="69" t="str">
        <x:v>Follow-up Required</x:v>
      </x:c>
      <x:c r="I1964" s="69" t="str">
        <x:v>Compliance</x:v>
      </x:c>
      <x:c r="J1964" s="76" t="n">
        <x:f>IF(E1964&lt;&gt;"",MAX(0,E1964-D1964),IF(F1964="Overdue",MAX(0,'START_HERE'!$B$7-D1964),0))</x:f>
        <x:v>11</x:v>
      </x:c>
    </x:row>
    <x:row r="1965" ht="18" customHeight="1">
      <x:c r="A1965" s="69" t="str">
        <x:v>MLS-001964</x:v>
      </x:c>
      <x:c r="B1965" s="69" t="str">
        <x:v>AGR-00658</x:v>
      </x:c>
      <x:c r="C1965" s="69" t="str">
        <x:v>Financial Report</x:v>
      </x:c>
      <x:c r="D1965" s="72" t="n">
        <x:v>46097</x:v>
      </x:c>
      <x:c r="E1965" s="72" t="n">
        <x:v>46090</x:v>
      </x:c>
      <x:c r="F1965" s="69" t="str">
        <x:v>Completed</x:v>
      </x:c>
      <x:c r="G1965" s="69" t="str">
        <x:v>Yes</x:v>
      </x:c>
      <x:c r="H1965" s="69" t="str">
        <x:v>Accepted</x:v>
      </x:c>
      <x:c r="I1965" s="69" t="str">
        <x:v>Compliance</x:v>
      </x:c>
      <x:c r="J1965" s="76" t="n">
        <x:f>IF(E1965&lt;&gt;"",MAX(0,E1965-D1965),IF(F1965="Overdue",MAX(0,'START_HERE'!$B$7-D1965),0))</x:f>
        <x:v>0</x:v>
      </x:c>
    </x:row>
    <x:row r="1966" ht="18" customHeight="1">
      <x:c r="A1966" s="69" t="str">
        <x:v>MLS-001965</x:v>
      </x:c>
      <x:c r="B1966" s="69" t="str">
        <x:v>AGR-00658</x:v>
      </x:c>
      <x:c r="C1966" s="69" t="str">
        <x:v>Financial Report</x:v>
      </x:c>
      <x:c r="D1966" s="72" t="n">
        <x:v>46243</x:v>
      </x:c>
      <x:c r="E1966" s="72" t="n">
        <x:v>46244</x:v>
      </x:c>
      <x:c r="F1966" s="69" t="str">
        <x:v>Completed</x:v>
      </x:c>
      <x:c r="G1966" s="69" t="str">
        <x:v>Yes</x:v>
      </x:c>
      <x:c r="H1966" s="69" t="str">
        <x:v>Accepted</x:v>
      </x:c>
      <x:c r="I1966" s="69" t="str">
        <x:v>Financial</x:v>
      </x:c>
      <x:c r="J1966" s="76" t="n">
        <x:f>IF(E1966&lt;&gt;"",MAX(0,E1966-D1966),IF(F1966="Overdue",MAX(0,'START_HERE'!$B$7-D1966),0))</x:f>
        <x:v>1</x:v>
      </x:c>
    </x:row>
    <x:row r="1967" ht="18" customHeight="1">
      <x:c r="A1967" s="69" t="str">
        <x:v>MLS-001966</x:v>
      </x:c>
      <x:c r="B1967" s="69" t="str">
        <x:v>AGR-00659</x:v>
      </x:c>
      <x:c r="C1967" s="69" t="str">
        <x:v>Financial Report</x:v>
      </x:c>
      <x:c r="D1967" s="72" t="n">
        <x:v>45724</x:v>
      </x:c>
      <x:c r="E1967" s="72" t="n">
        <x:v>45711</x:v>
      </x:c>
      <x:c r="F1967" s="69" t="str">
        <x:v>Completed</x:v>
      </x:c>
      <x:c r="G1967" s="69" t="str">
        <x:v>Yes</x:v>
      </x:c>
      <x:c r="H1967" s="69" t="str">
        <x:v>Accepted</x:v>
      </x:c>
      <x:c r="I1967" s="69" t="str">
        <x:v>Compliance</x:v>
      </x:c>
      <x:c r="J1967" s="76" t="n">
        <x:f>IF(E1967&lt;&gt;"",MAX(0,E1967-D1967),IF(F1967="Overdue",MAX(0,'START_HERE'!$B$7-D1967),0))</x:f>
        <x:v>0</x:v>
      </x:c>
    </x:row>
    <x:row r="1968" ht="18" customHeight="1">
      <x:c r="A1968" s="69" t="str">
        <x:v>MLS-001967</x:v>
      </x:c>
      <x:c r="B1968" s="69" t="str">
        <x:v>AGR-00659</x:v>
      </x:c>
      <x:c r="C1968" s="69" t="str">
        <x:v>Service Target</x:v>
      </x:c>
      <x:c r="D1968" s="72" t="n">
        <x:v>45816</x:v>
      </x:c>
      <x:c r="E1968" s="72" t="n">
        <x:v>45819</x:v>
      </x:c>
      <x:c r="F1968" s="69" t="str">
        <x:v>Completed</x:v>
      </x:c>
      <x:c r="G1968" s="69" t="str">
        <x:v>Yes</x:v>
      </x:c>
      <x:c r="H1968" s="69" t="str">
        <x:v>Accepted</x:v>
      </x:c>
      <x:c r="I1968" s="69" t="str">
        <x:v>Program Delivery</x:v>
      </x:c>
      <x:c r="J1968" s="76" t="n">
        <x:f>IF(E1968&lt;&gt;"",MAX(0,E1968-D1968),IF(F1968="Overdue",MAX(0,'START_HERE'!$B$7-D1968),0))</x:f>
        <x:v>3</x:v>
      </x:c>
    </x:row>
    <x:row r="1969" ht="18" customHeight="1">
      <x:c r="A1969" s="69" t="str">
        <x:v>MLS-001968</x:v>
      </x:c>
      <x:c r="B1969" s="69" t="str">
        <x:v>AGR-00659</x:v>
      </x:c>
      <x:c r="C1969" s="69" t="str">
        <x:v>Final Outcome</x:v>
      </x:c>
      <x:c r="D1969" s="72" t="n">
        <x:v>45907</x:v>
      </x:c>
      <x:c r="E1969" s="72" t="n">
        <x:v>45902</x:v>
      </x:c>
      <x:c r="F1969" s="69" t="str">
        <x:v>Completed</x:v>
      </x:c>
      <x:c r="G1969" s="69" t="str">
        <x:v>Yes</x:v>
      </x:c>
      <x:c r="H1969" s="69" t="str">
        <x:v>Follow-up Required</x:v>
      </x:c>
      <x:c r="I1969" s="69" t="str">
        <x:v>Financial</x:v>
      </x:c>
      <x:c r="J1969" s="76" t="n">
        <x:f>IF(E1969&lt;&gt;"",MAX(0,E1969-D1969),IF(F1969="Overdue",MAX(0,'START_HERE'!$B$7-D1969),0))</x:f>
        <x:v>0</x:v>
      </x:c>
    </x:row>
    <x:row r="1970" ht="18" customHeight="1">
      <x:c r="A1970" s="69" t="str">
        <x:v>MLS-001969</x:v>
      </x:c>
      <x:c r="B1970" s="69" t="str">
        <x:v>AGR-00660</x:v>
      </x:c>
      <x:c r="C1970" s="69" t="str">
        <x:v>Financial Report</x:v>
      </x:c>
      <x:c r="D1970" s="72" t="n">
        <x:v>46050</x:v>
      </x:c>
      <x:c r="E1970" s="72" t="n">
        <x:v>46064</x:v>
      </x:c>
      <x:c r="F1970" s="69" t="str">
        <x:v>Completed</x:v>
      </x:c>
      <x:c r="G1970" s="69" t="str">
        <x:v>Yes</x:v>
      </x:c>
      <x:c r="H1970" s="69" t="str">
        <x:v>Accepted</x:v>
      </x:c>
      <x:c r="I1970" s="69" t="str">
        <x:v>Outcome</x:v>
      </x:c>
      <x:c r="J1970" s="76" t="n">
        <x:f>IF(E1970&lt;&gt;"",MAX(0,E1970-D1970),IF(F1970="Overdue",MAX(0,'START_HERE'!$B$7-D1970),0))</x:f>
        <x:v>14</x:v>
      </x:c>
    </x:row>
    <x:row r="1971" ht="18" customHeight="1">
      <x:c r="A1971" s="69" t="str">
        <x:v>MLS-001970</x:v>
      </x:c>
      <x:c r="B1971" s="69" t="str">
        <x:v>AGR-00660</x:v>
      </x:c>
      <x:c r="C1971" s="69" t="str">
        <x:v>Progress Report</x:v>
      </x:c>
      <x:c r="D1971" s="72" t="n">
        <x:v>46159</x:v>
      </x:c>
      <x:c r="E1971" s="72" t="n">
        <x:v>46160</x:v>
      </x:c>
      <x:c r="F1971" s="69" t="str">
        <x:v>Completed</x:v>
      </x:c>
      <x:c r="G1971" s="69" t="str">
        <x:v>Yes</x:v>
      </x:c>
      <x:c r="H1971" s="69" t="str">
        <x:v>Accepted</x:v>
      </x:c>
      <x:c r="I1971" s="69" t="str">
        <x:v>Program Delivery</x:v>
      </x:c>
      <x:c r="J1971" s="76" t="n">
        <x:f>IF(E1971&lt;&gt;"",MAX(0,E1971-D1971),IF(F1971="Overdue",MAX(0,'START_HERE'!$B$7-D1971),0))</x:f>
        <x:v>1</x:v>
      </x:c>
    </x:row>
    <x:row r="1972" ht="18" customHeight="1">
      <x:c r="A1972" s="69" t="str">
        <x:v>MLS-001971</x:v>
      </x:c>
      <x:c r="B1972" s="69" t="str">
        <x:v>AGR-00660</x:v>
      </x:c>
      <x:c r="C1972" s="69" t="str">
        <x:v>Service Target</x:v>
      </x:c>
      <x:c r="D1972" s="72" t="n">
        <x:v>46269</x:v>
      </x:c>
      <x:c r="E1972" s="72"/>
      <x:c r="F1972" s="69" t="str">
        <x:v>Not Due</x:v>
      </x:c>
      <x:c r="G1972" s="69" t="str">
        <x:v>No</x:v>
      </x:c>
      <x:c r="H1972" s="69" t="str">
        <x:v>Not Reviewed</x:v>
      </x:c>
      <x:c r="I1972" s="69" t="str">
        <x:v>Outcome</x:v>
      </x:c>
      <x:c r="J1972" s="76" t="n">
        <x:f>IF(E1972&lt;&gt;"",MAX(0,E1972-D1972),IF(F1972="Overdue",MAX(0,'START_HERE'!$B$7-D1972),0))</x:f>
        <x:v>0</x:v>
      </x:c>
    </x:row>
    <x:row r="1973" ht="18" customHeight="1">
      <x:c r="A1973" s="69" t="str">
        <x:v>MLS-001972</x:v>
      </x:c>
      <x:c r="B1973" s="69" t="str">
        <x:v>AGR-00660</x:v>
      </x:c>
      <x:c r="C1973" s="69" t="str">
        <x:v>Progress Report</x:v>
      </x:c>
      <x:c r="D1973" s="72" t="n">
        <x:v>46378</x:v>
      </x:c>
      <x:c r="E1973" s="72"/>
      <x:c r="F1973" s="69" t="str">
        <x:v>Not Due</x:v>
      </x:c>
      <x:c r="G1973" s="69" t="str">
        <x:v>No</x:v>
      </x:c>
      <x:c r="H1973" s="69" t="str">
        <x:v>Not Reviewed</x:v>
      </x:c>
      <x:c r="I1973" s="69" t="str">
        <x:v>Financial</x:v>
      </x:c>
      <x:c r="J1973" s="76" t="n">
        <x:f>IF(E1973&lt;&gt;"",MAX(0,E1973-D1973),IF(F1973="Overdue",MAX(0,'START_HERE'!$B$7-D1973),0))</x:f>
        <x:v>0</x:v>
      </x:c>
    </x:row>
    <x:row r="1974" ht="18" customHeight="1">
      <x:c r="A1974" s="69" t="str">
        <x:v>MLS-001973</x:v>
      </x:c>
      <x:c r="B1974" s="69" t="str">
        <x:v>AGR-00661</x:v>
      </x:c>
      <x:c r="C1974" s="69" t="str">
        <x:v>Service Target</x:v>
      </x:c>
      <x:c r="D1974" s="72" t="n">
        <x:v>46254</x:v>
      </x:c>
      <x:c r="E1974" s="72"/>
      <x:c r="F1974" s="69" t="str">
        <x:v>Overdue</x:v>
      </x:c>
      <x:c r="G1974" s="69" t="str">
        <x:v>No</x:v>
      </x:c>
      <x:c r="H1974" s="69" t="str">
        <x:v>Not Reviewed</x:v>
      </x:c>
      <x:c r="I1974" s="69" t="str">
        <x:v>Outcome</x:v>
      </x:c>
      <x:c r="J1974" s="76" t="n">
        <x:f>IF(E1974&lt;&gt;"",MAX(0,E1974-D1974),IF(F1974="Overdue",MAX(0,'START_HERE'!$B$7-D1974),0))</x:f>
        <x:v>11</x:v>
      </x:c>
    </x:row>
    <x:row r="1975" ht="18" customHeight="1">
      <x:c r="A1975" s="69" t="str">
        <x:v>MLS-001974</x:v>
      </x:c>
      <x:c r="B1975" s="69" t="str">
        <x:v>AGR-00661</x:v>
      </x:c>
      <x:c r="C1975" s="69" t="str">
        <x:v>Financial Report</x:v>
      </x:c>
      <x:c r="D1975" s="72" t="n">
        <x:v>46498</x:v>
      </x:c>
      <x:c r="E1975" s="72"/>
      <x:c r="F1975" s="69" t="str">
        <x:v>Not Due</x:v>
      </x:c>
      <x:c r="G1975" s="69" t="str">
        <x:v>No</x:v>
      </x:c>
      <x:c r="H1975" s="69" t="str">
        <x:v>Not Reviewed</x:v>
      </x:c>
      <x:c r="I1975" s="69" t="str">
        <x:v>Compliance</x:v>
      </x:c>
      <x:c r="J1975" s="76" t="n">
        <x:f>IF(E1975&lt;&gt;"",MAX(0,E1975-D1975),IF(F1975="Overdue",MAX(0,'START_HERE'!$B$7-D1975),0))</x:f>
        <x:v>0</x:v>
      </x:c>
    </x:row>
    <x:row r="1976" ht="18" customHeight="1">
      <x:c r="A1976" s="69" t="str">
        <x:v>MLS-001975</x:v>
      </x:c>
      <x:c r="B1976" s="69" t="str">
        <x:v>AGR-00662</x:v>
      </x:c>
      <x:c r="C1976" s="69" t="str">
        <x:v>Progress Report</x:v>
      </x:c>
      <x:c r="D1976" s="72" t="n">
        <x:v>45947</x:v>
      </x:c>
      <x:c r="E1976" s="72" t="n">
        <x:v>45959</x:v>
      </x:c>
      <x:c r="F1976" s="69" t="str">
        <x:v>Completed</x:v>
      </x:c>
      <x:c r="G1976" s="69" t="str">
        <x:v>Yes</x:v>
      </x:c>
      <x:c r="H1976" s="69" t="str">
        <x:v>Accepted</x:v>
      </x:c>
      <x:c r="I1976" s="69" t="str">
        <x:v>Financial</x:v>
      </x:c>
      <x:c r="J1976" s="76" t="n">
        <x:f>IF(E1976&lt;&gt;"",MAX(0,E1976-D1976),IF(F1976="Overdue",MAX(0,'START_HERE'!$B$7-D1976),0))</x:f>
        <x:v>12</x:v>
      </x:c>
    </x:row>
    <x:row r="1977" ht="18" customHeight="1">
      <x:c r="A1977" s="69" t="str">
        <x:v>MLS-001976</x:v>
      </x:c>
      <x:c r="B1977" s="69" t="str">
        <x:v>AGR-00662</x:v>
      </x:c>
      <x:c r="C1977" s="69" t="str">
        <x:v>Financial Report</x:v>
      </x:c>
      <x:c r="D1977" s="72" t="n">
        <x:v>46020</x:v>
      </x:c>
      <x:c r="E1977" s="72" t="n">
        <x:v>46019</x:v>
      </x:c>
      <x:c r="F1977" s="69" t="str">
        <x:v>Completed</x:v>
      </x:c>
      <x:c r="G1977" s="69" t="str">
        <x:v>Yes</x:v>
      </x:c>
      <x:c r="H1977" s="69" t="str">
        <x:v>Accepted</x:v>
      </x:c>
      <x:c r="I1977" s="69" t="str">
        <x:v>Program Delivery</x:v>
      </x:c>
      <x:c r="J1977" s="76" t="n">
        <x:f>IF(E1977&lt;&gt;"",MAX(0,E1977-D1977),IF(F1977="Overdue",MAX(0,'START_HERE'!$B$7-D1977),0))</x:f>
        <x:v>0</x:v>
      </x:c>
    </x:row>
    <x:row r="1978" ht="18" customHeight="1">
      <x:c r="A1978" s="69" t="str">
        <x:v>MLS-001977</x:v>
      </x:c>
      <x:c r="B1978" s="69" t="str">
        <x:v>AGR-00662</x:v>
      </x:c>
      <x:c r="C1978" s="69" t="str">
        <x:v>Financial Report</x:v>
      </x:c>
      <x:c r="D1978" s="72" t="n">
        <x:v>46093</x:v>
      </x:c>
      <x:c r="E1978" s="72" t="n">
        <x:v>46078</x:v>
      </x:c>
      <x:c r="F1978" s="69" t="str">
        <x:v>Completed</x:v>
      </x:c>
      <x:c r="G1978" s="69" t="str">
        <x:v>Yes</x:v>
      </x:c>
      <x:c r="H1978" s="69" t="str">
        <x:v>Follow-up Required</x:v>
      </x:c>
      <x:c r="I1978" s="69" t="str">
        <x:v>Financial</x:v>
      </x:c>
      <x:c r="J1978" s="76" t="n">
        <x:f>IF(E1978&lt;&gt;"",MAX(0,E1978-D1978),IF(F1978="Overdue",MAX(0,'START_HERE'!$B$7-D1978),0))</x:f>
        <x:v>0</x:v>
      </x:c>
    </x:row>
    <x:row r="1979" ht="18" customHeight="1">
      <x:c r="A1979" s="69" t="str">
        <x:v>MLS-001978</x:v>
      </x:c>
      <x:c r="B1979" s="69" t="str">
        <x:v>AGR-00662</x:v>
      </x:c>
      <x:c r="C1979" s="69" t="str">
        <x:v>Final Outcome</x:v>
      </x:c>
      <x:c r="D1979" s="72" t="n">
        <x:v>46166</x:v>
      </x:c>
      <x:c r="E1979" s="72" t="n">
        <x:v>46185</x:v>
      </x:c>
      <x:c r="F1979" s="69" t="str">
        <x:v>Completed</x:v>
      </x:c>
      <x:c r="G1979" s="69" t="str">
        <x:v>Yes</x:v>
      </x:c>
      <x:c r="H1979" s="69" t="str">
        <x:v>Accepted</x:v>
      </x:c>
      <x:c r="I1979" s="69" t="str">
        <x:v>Financial</x:v>
      </x:c>
      <x:c r="J1979" s="76" t="n">
        <x:f>IF(E1979&lt;&gt;"",MAX(0,E1979-D1979),IF(F1979="Overdue",MAX(0,'START_HERE'!$B$7-D1979),0))</x:f>
        <x:v>19</x:v>
      </x:c>
    </x:row>
    <x:row r="1980" ht="18" customHeight="1">
      <x:c r="A1980" s="69" t="str">
        <x:v>MLS-001979</x:v>
      </x:c>
      <x:c r="B1980" s="69" t="str">
        <x:v>AGR-00663</x:v>
      </x:c>
      <x:c r="C1980" s="69" t="str">
        <x:v>Progress Report</x:v>
      </x:c>
      <x:c r="D1980" s="72" t="n">
        <x:v>45789</x:v>
      </x:c>
      <x:c r="E1980" s="72" t="n">
        <x:v>45775</x:v>
      </x:c>
      <x:c r="F1980" s="69" t="str">
        <x:v>Completed</x:v>
      </x:c>
      <x:c r="G1980" s="69" t="str">
        <x:v>Yes</x:v>
      </x:c>
      <x:c r="H1980" s="69" t="str">
        <x:v>Accepted</x:v>
      </x:c>
      <x:c r="I1980" s="69" t="str">
        <x:v>Compliance</x:v>
      </x:c>
      <x:c r="J1980" s="76" t="n">
        <x:f>IF(E1980&lt;&gt;"",MAX(0,E1980-D1980),IF(F1980="Overdue",MAX(0,'START_HERE'!$B$7-D1980),0))</x:f>
        <x:v>0</x:v>
      </x:c>
    </x:row>
    <x:row r="1981" ht="18" customHeight="1">
      <x:c r="A1981" s="69" t="str">
        <x:v>MLS-001980</x:v>
      </x:c>
      <x:c r="B1981" s="69" t="str">
        <x:v>AGR-00663</x:v>
      </x:c>
      <x:c r="C1981" s="69" t="str">
        <x:v>Progress Report</x:v>
      </x:c>
      <x:c r="D1981" s="72" t="n">
        <x:v>45862</x:v>
      </x:c>
      <x:c r="E1981" s="72" t="n">
        <x:v>45864</x:v>
      </x:c>
      <x:c r="F1981" s="69" t="str">
        <x:v>Completed</x:v>
      </x:c>
      <x:c r="G1981" s="69" t="str">
        <x:v>Yes</x:v>
      </x:c>
      <x:c r="H1981" s="69" t="str">
        <x:v>Follow-up Required</x:v>
      </x:c>
      <x:c r="I1981" s="69" t="str">
        <x:v>Program Delivery</x:v>
      </x:c>
      <x:c r="J1981" s="76" t="n">
        <x:f>IF(E1981&lt;&gt;"",MAX(0,E1981-D1981),IF(F1981="Overdue",MAX(0,'START_HERE'!$B$7-D1981),0))</x:f>
        <x:v>2</x:v>
      </x:c>
    </x:row>
    <x:row r="1982" ht="18" customHeight="1">
      <x:c r="A1982" s="69" t="str">
        <x:v>MLS-001981</x:v>
      </x:c>
      <x:c r="B1982" s="69" t="str">
        <x:v>AGR-00663</x:v>
      </x:c>
      <x:c r="C1982" s="69" t="str">
        <x:v>Service Target</x:v>
      </x:c>
      <x:c r="D1982" s="72" t="n">
        <x:v>45935</x:v>
      </x:c>
      <x:c r="E1982" s="72" t="n">
        <x:v>45924</x:v>
      </x:c>
      <x:c r="F1982" s="69" t="str">
        <x:v>Completed</x:v>
      </x:c>
      <x:c r="G1982" s="69" t="str">
        <x:v>Yes</x:v>
      </x:c>
      <x:c r="H1982" s="69" t="str">
        <x:v>Accepted</x:v>
      </x:c>
      <x:c r="I1982" s="69" t="str">
        <x:v>Financial</x:v>
      </x:c>
      <x:c r="J1982" s="76" t="n">
        <x:f>IF(E1982&lt;&gt;"",MAX(0,E1982-D1982),IF(F1982="Overdue",MAX(0,'START_HERE'!$B$7-D1982),0))</x:f>
        <x:v>0</x:v>
      </x:c>
    </x:row>
    <x:row r="1983" ht="18" customHeight="1">
      <x:c r="A1983" s="69" t="str">
        <x:v>MLS-001982</x:v>
      </x:c>
      <x:c r="B1983" s="69" t="str">
        <x:v>AGR-00663</x:v>
      </x:c>
      <x:c r="C1983" s="69" t="str">
        <x:v>Progress Report</x:v>
      </x:c>
      <x:c r="D1983" s="72" t="n">
        <x:v>46008</x:v>
      </x:c>
      <x:c r="E1983" s="72" t="n">
        <x:v>46018</x:v>
      </x:c>
      <x:c r="F1983" s="69" t="str">
        <x:v>Completed</x:v>
      </x:c>
      <x:c r="G1983" s="69" t="str">
        <x:v>Yes</x:v>
      </x:c>
      <x:c r="H1983" s="69" t="str">
        <x:v>Accepted</x:v>
      </x:c>
      <x:c r="I1983" s="69" t="str">
        <x:v>Program Delivery</x:v>
      </x:c>
      <x:c r="J1983" s="76" t="n">
        <x:f>IF(E1983&lt;&gt;"",MAX(0,E1983-D1983),IF(F1983="Overdue",MAX(0,'START_HERE'!$B$7-D1983),0))</x:f>
        <x:v>10</x:v>
      </x:c>
    </x:row>
    <x:row r="1984" ht="18" customHeight="1">
      <x:c r="A1984" s="69" t="str">
        <x:v>MLS-001983</x:v>
      </x:c>
      <x:c r="B1984" s="69" t="str">
        <x:v>AGR-00664</x:v>
      </x:c>
      <x:c r="C1984" s="69" t="str">
        <x:v>Progress Report</x:v>
      </x:c>
      <x:c r="D1984" s="72" t="n">
        <x:v>45420</x:v>
      </x:c>
      <x:c r="E1984" s="72"/>
      <x:c r="F1984" s="69" t="str">
        <x:v>Overdue</x:v>
      </x:c>
      <x:c r="G1984" s="69" t="str">
        <x:v>No</x:v>
      </x:c>
      <x:c r="H1984" s="69" t="str">
        <x:v>Not Reviewed</x:v>
      </x:c>
      <x:c r="I1984" s="69" t="str">
        <x:v>Compliance</x:v>
      </x:c>
      <x:c r="J1984" s="76" t="n">
        <x:f>IF(E1984&lt;&gt;"",MAX(0,E1984-D1984),IF(F1984="Overdue",MAX(0,'START_HERE'!$B$7-D1984),0))</x:f>
        <x:v>845</x:v>
      </x:c>
    </x:row>
    <x:row r="1985" ht="18" customHeight="1">
      <x:c r="A1985" s="69" t="str">
        <x:v>MLS-001984</x:v>
      </x:c>
      <x:c r="B1985" s="69" t="str">
        <x:v>AGR-00664</x:v>
      </x:c>
      <x:c r="C1985" s="69" t="str">
        <x:v>Progress Report</x:v>
      </x:c>
      <x:c r="D1985" s="72" t="n">
        <x:v>45602</x:v>
      </x:c>
      <x:c r="E1985" s="72" t="n">
        <x:v>45604</x:v>
      </x:c>
      <x:c r="F1985" s="69" t="str">
        <x:v>Completed</x:v>
      </x:c>
      <x:c r="G1985" s="69" t="str">
        <x:v>Yes</x:v>
      </x:c>
      <x:c r="H1985" s="69" t="str">
        <x:v>Follow-up Required</x:v>
      </x:c>
      <x:c r="I1985" s="69" t="str">
        <x:v>Compliance</x:v>
      </x:c>
      <x:c r="J1985" s="76" t="n">
        <x:f>IF(E1985&lt;&gt;"",MAX(0,E1985-D1985),IF(F1985="Overdue",MAX(0,'START_HERE'!$B$7-D1985),0))</x:f>
        <x:v>2</x:v>
      </x:c>
    </x:row>
    <x:row r="1986" ht="18" customHeight="1">
      <x:c r="A1986" s="69" t="str">
        <x:v>MLS-001985</x:v>
      </x:c>
      <x:c r="B1986" s="69" t="str">
        <x:v>AGR-00665</x:v>
      </x:c>
      <x:c r="C1986" s="69" t="str">
        <x:v>Service Target</x:v>
      </x:c>
      <x:c r="D1986" s="72" t="n">
        <x:v>45509</x:v>
      </x:c>
      <x:c r="E1986" s="72" t="n">
        <x:v>45503</x:v>
      </x:c>
      <x:c r="F1986" s="69" t="str">
        <x:v>Completed</x:v>
      </x:c>
      <x:c r="G1986" s="69" t="str">
        <x:v>Yes</x:v>
      </x:c>
      <x:c r="H1986" s="69" t="str">
        <x:v>Accepted</x:v>
      </x:c>
      <x:c r="I1986" s="69" t="str">
        <x:v>Compliance</x:v>
      </x:c>
      <x:c r="J1986" s="76" t="n">
        <x:f>IF(E1986&lt;&gt;"",MAX(0,E1986-D1986),IF(F1986="Overdue",MAX(0,'START_HERE'!$B$7-D1986),0))</x:f>
        <x:v>0</x:v>
      </x:c>
    </x:row>
    <x:row r="1987" ht="18" customHeight="1">
      <x:c r="A1987" s="69" t="str">
        <x:v>MLS-001986</x:v>
      </x:c>
      <x:c r="B1987" s="69" t="str">
        <x:v>AGR-00665</x:v>
      </x:c>
      <x:c r="C1987" s="69" t="str">
        <x:v>Final Outcome</x:v>
      </x:c>
      <x:c r="D1987" s="72" t="n">
        <x:v>45691</x:v>
      </x:c>
      <x:c r="E1987" s="72" t="n">
        <x:v>45685</x:v>
      </x:c>
      <x:c r="F1987" s="69" t="str">
        <x:v>Completed</x:v>
      </x:c>
      <x:c r="G1987" s="69" t="str">
        <x:v>Yes</x:v>
      </x:c>
      <x:c r="H1987" s="69" t="str">
        <x:v>Accepted</x:v>
      </x:c>
      <x:c r="I1987" s="69" t="str">
        <x:v>Compliance</x:v>
      </x:c>
      <x:c r="J1987" s="76" t="n">
        <x:f>IF(E1987&lt;&gt;"",MAX(0,E1987-D1987),IF(F1987="Overdue",MAX(0,'START_HERE'!$B$7-D1987),0))</x:f>
        <x:v>0</x:v>
      </x:c>
    </x:row>
    <x:row r="1988" ht="18" customHeight="1">
      <x:c r="A1988" s="69" t="str">
        <x:v>MLS-001987</x:v>
      </x:c>
      <x:c r="B1988" s="69" t="str">
        <x:v>AGR-00665</x:v>
      </x:c>
      <x:c r="C1988" s="69" t="str">
        <x:v>Final Outcome</x:v>
      </x:c>
      <x:c r="D1988" s="72" t="n">
        <x:v>45874</x:v>
      </x:c>
      <x:c r="E1988" s="72" t="n">
        <x:v>45885</x:v>
      </x:c>
      <x:c r="F1988" s="69" t="str">
        <x:v>Completed</x:v>
      </x:c>
      <x:c r="G1988" s="69" t="str">
        <x:v>Yes</x:v>
      </x:c>
      <x:c r="H1988" s="69" t="str">
        <x:v>Accepted</x:v>
      </x:c>
      <x:c r="I1988" s="69" t="str">
        <x:v>Compliance</x:v>
      </x:c>
      <x:c r="J1988" s="76" t="n">
        <x:f>IF(E1988&lt;&gt;"",MAX(0,E1988-D1988),IF(F1988="Overdue",MAX(0,'START_HERE'!$B$7-D1988),0))</x:f>
        <x:v>11</x:v>
      </x:c>
    </x:row>
    <x:row r="1989" ht="18" customHeight="1">
      <x:c r="A1989" s="69" t="str">
        <x:v>MLS-001988</x:v>
      </x:c>
      <x:c r="B1989" s="69" t="str">
        <x:v>AGR-00666</x:v>
      </x:c>
      <x:c r="C1989" s="69" t="str">
        <x:v>Progress Report</x:v>
      </x:c>
      <x:c r="D1989" s="72" t="n">
        <x:v>45893</x:v>
      </x:c>
      <x:c r="E1989" s="72" t="n">
        <x:v>45909</x:v>
      </x:c>
      <x:c r="F1989" s="69" t="str">
        <x:v>Completed</x:v>
      </x:c>
      <x:c r="G1989" s="69" t="str">
        <x:v>Yes</x:v>
      </x:c>
      <x:c r="H1989" s="69" t="str">
        <x:v>Follow-up Required</x:v>
      </x:c>
      <x:c r="I1989" s="69" t="str">
        <x:v>Program Delivery</x:v>
      </x:c>
      <x:c r="J1989" s="76" t="n">
        <x:f>IF(E1989&lt;&gt;"",MAX(0,E1989-D1989),IF(F1989="Overdue",MAX(0,'START_HERE'!$B$7-D1989),0))</x:f>
        <x:v>16</x:v>
      </x:c>
    </x:row>
    <x:row r="1990" ht="18" customHeight="1">
      <x:c r="A1990" s="69" t="str">
        <x:v>MLS-001989</x:v>
      </x:c>
      <x:c r="B1990" s="69" t="str">
        <x:v>AGR-00666</x:v>
      </x:c>
      <x:c r="C1990" s="69" t="str">
        <x:v>Progress Report</x:v>
      </x:c>
      <x:c r="D1990" s="72" t="n">
        <x:v>45985</x:v>
      </x:c>
      <x:c r="E1990" s="72" t="n">
        <x:v>46002</x:v>
      </x:c>
      <x:c r="F1990" s="69" t="str">
        <x:v>Completed</x:v>
      </x:c>
      <x:c r="G1990" s="69" t="str">
        <x:v>Yes</x:v>
      </x:c>
      <x:c r="H1990" s="69" t="str">
        <x:v>Accepted</x:v>
      </x:c>
      <x:c r="I1990" s="69" t="str">
        <x:v>Outcome</x:v>
      </x:c>
      <x:c r="J1990" s="76" t="n">
        <x:f>IF(E1990&lt;&gt;"",MAX(0,E1990-D1990),IF(F1990="Overdue",MAX(0,'START_HERE'!$B$7-D1990),0))</x:f>
        <x:v>17</x:v>
      </x:c>
    </x:row>
    <x:row r="1991" ht="18" customHeight="1">
      <x:c r="A1991" s="69" t="str">
        <x:v>MLS-001990</x:v>
      </x:c>
      <x:c r="B1991" s="69" t="str">
        <x:v>AGR-00666</x:v>
      </x:c>
      <x:c r="C1991" s="69" t="str">
        <x:v>Service Target</x:v>
      </x:c>
      <x:c r="D1991" s="72" t="n">
        <x:v>46076</x:v>
      </x:c>
      <x:c r="E1991" s="72" t="n">
        <x:v>46062</x:v>
      </x:c>
      <x:c r="F1991" s="69" t="str">
        <x:v>Completed</x:v>
      </x:c>
      <x:c r="G1991" s="69" t="str">
        <x:v>Yes</x:v>
      </x:c>
      <x:c r="H1991" s="69" t="str">
        <x:v>Follow-up Required</x:v>
      </x:c>
      <x:c r="I1991" s="69" t="str">
        <x:v>Compliance</x:v>
      </x:c>
      <x:c r="J1991" s="76" t="n">
        <x:f>IF(E1991&lt;&gt;"",MAX(0,E1991-D1991),IF(F1991="Overdue",MAX(0,'START_HERE'!$B$7-D1991),0))</x:f>
        <x:v>0</x:v>
      </x:c>
    </x:row>
    <x:row r="1992" ht="18" customHeight="1">
      <x:c r="A1992" s="69" t="str">
        <x:v>MLS-001991</x:v>
      </x:c>
      <x:c r="B1992" s="69" t="str">
        <x:v>AGR-00667</x:v>
      </x:c>
      <x:c r="C1992" s="69" t="str">
        <x:v>Progress Report</x:v>
      </x:c>
      <x:c r="D1992" s="72" t="n">
        <x:v>45323</x:v>
      </x:c>
      <x:c r="E1992" s="72" t="n">
        <x:v>45342</x:v>
      </x:c>
      <x:c r="F1992" s="69" t="str">
        <x:v>Completed</x:v>
      </x:c>
      <x:c r="G1992" s="69" t="str">
        <x:v>Yes</x:v>
      </x:c>
      <x:c r="H1992" s="69" t="str">
        <x:v>Accepted</x:v>
      </x:c>
      <x:c r="I1992" s="69" t="str">
        <x:v>Compliance</x:v>
      </x:c>
      <x:c r="J1992" s="76" t="n">
        <x:f>IF(E1992&lt;&gt;"",MAX(0,E1992-D1992),IF(F1992="Overdue",MAX(0,'START_HERE'!$B$7-D1992),0))</x:f>
        <x:v>19</x:v>
      </x:c>
    </x:row>
    <x:row r="1993" ht="18" customHeight="1">
      <x:c r="A1993" s="69" t="str">
        <x:v>MLS-001992</x:v>
      </x:c>
      <x:c r="B1993" s="69" t="str">
        <x:v>AGR-00667</x:v>
      </x:c>
      <x:c r="C1993" s="69" t="str">
        <x:v>Progress Report</x:v>
      </x:c>
      <x:c r="D1993" s="72" t="n">
        <x:v>45505</x:v>
      </x:c>
      <x:c r="E1993" s="72" t="n">
        <x:v>45509</x:v>
      </x:c>
      <x:c r="F1993" s="69" t="str">
        <x:v>Completed</x:v>
      </x:c>
      <x:c r="G1993" s="69" t="str">
        <x:v>Yes</x:v>
      </x:c>
      <x:c r="H1993" s="69" t="str">
        <x:v>Accepted</x:v>
      </x:c>
      <x:c r="I1993" s="69" t="str">
        <x:v>Compliance</x:v>
      </x:c>
      <x:c r="J1993" s="76" t="n">
        <x:f>IF(E1993&lt;&gt;"",MAX(0,E1993-D1993),IF(F1993="Overdue",MAX(0,'START_HERE'!$B$7-D1993),0))</x:f>
        <x:v>4</x:v>
      </x:c>
    </x:row>
    <x:row r="1994" ht="18" customHeight="1">
      <x:c r="A1994" s="69" t="str">
        <x:v>MLS-001993</x:v>
      </x:c>
      <x:c r="B1994" s="69" t="str">
        <x:v>AGR-00668</x:v>
      </x:c>
      <x:c r="C1994" s="69" t="str">
        <x:v>Progress Report</x:v>
      </x:c>
      <x:c r="D1994" s="72" t="n">
        <x:v>45314</x:v>
      </x:c>
      <x:c r="E1994" s="72" t="n">
        <x:v>45330</x:v>
      </x:c>
      <x:c r="F1994" s="69" t="str">
        <x:v>Completed</x:v>
      </x:c>
      <x:c r="G1994" s="69" t="str">
        <x:v>Yes</x:v>
      </x:c>
      <x:c r="H1994" s="69" t="str">
        <x:v>Accepted</x:v>
      </x:c>
      <x:c r="I1994" s="69" t="str">
        <x:v>Program Delivery</x:v>
      </x:c>
      <x:c r="J1994" s="76" t="n">
        <x:f>IF(E1994&lt;&gt;"",MAX(0,E1994-D1994),IF(F1994="Overdue",MAX(0,'START_HERE'!$B$7-D1994),0))</x:f>
        <x:v>16</x:v>
      </x:c>
    </x:row>
    <x:row r="1995" ht="18" customHeight="1">
      <x:c r="A1995" s="69" t="str">
        <x:v>MLS-001994</x:v>
      </x:c>
      <x:c r="B1995" s="69" t="str">
        <x:v>AGR-00668</x:v>
      </x:c>
      <x:c r="C1995" s="69" t="str">
        <x:v>Financial Report</x:v>
      </x:c>
      <x:c r="D1995" s="72" t="n">
        <x:v>45387</x:v>
      </x:c>
      <x:c r="E1995" s="72" t="n">
        <x:v>45402</x:v>
      </x:c>
      <x:c r="F1995" s="69" t="str">
        <x:v>Completed</x:v>
      </x:c>
      <x:c r="G1995" s="69" t="str">
        <x:v>Yes</x:v>
      </x:c>
      <x:c r="H1995" s="69" t="str">
        <x:v>Follow-up Required</x:v>
      </x:c>
      <x:c r="I1995" s="69" t="str">
        <x:v>Outcome</x:v>
      </x:c>
      <x:c r="J1995" s="76" t="n">
        <x:f>IF(E1995&lt;&gt;"",MAX(0,E1995-D1995),IF(F1995="Overdue",MAX(0,'START_HERE'!$B$7-D1995),0))</x:f>
        <x:v>15</x:v>
      </x:c>
    </x:row>
    <x:row r="1996" ht="18" customHeight="1">
      <x:c r="A1996" s="69" t="str">
        <x:v>MLS-001995</x:v>
      </x:c>
      <x:c r="B1996" s="69" t="str">
        <x:v>AGR-00668</x:v>
      </x:c>
      <x:c r="C1996" s="69" t="str">
        <x:v>Final Outcome</x:v>
      </x:c>
      <x:c r="D1996" s="72" t="n">
        <x:v>45460</x:v>
      </x:c>
      <x:c r="E1996" s="72" t="n">
        <x:v>45468</x:v>
      </x:c>
      <x:c r="F1996" s="69" t="str">
        <x:v>Completed</x:v>
      </x:c>
      <x:c r="G1996" s="69" t="str">
        <x:v>Yes</x:v>
      </x:c>
      <x:c r="H1996" s="69" t="str">
        <x:v>Accepted</x:v>
      </x:c>
      <x:c r="I1996" s="69" t="str">
        <x:v>Financial</x:v>
      </x:c>
      <x:c r="J1996" s="76" t="n">
        <x:f>IF(E1996&lt;&gt;"",MAX(0,E1996-D1996),IF(F1996="Overdue",MAX(0,'START_HERE'!$B$7-D1996),0))</x:f>
        <x:v>8</x:v>
      </x:c>
    </x:row>
    <x:row r="1997" ht="18" customHeight="1">
      <x:c r="A1997" s="69" t="str">
        <x:v>MLS-001996</x:v>
      </x:c>
      <x:c r="B1997" s="69" t="str">
        <x:v>AGR-00668</x:v>
      </x:c>
      <x:c r="C1997" s="69" t="str">
        <x:v>Financial Report</x:v>
      </x:c>
      <x:c r="D1997" s="72" t="n">
        <x:v>45533</x:v>
      </x:c>
      <x:c r="E1997" s="72" t="n">
        <x:v>45547</x:v>
      </x:c>
      <x:c r="F1997" s="69" t="str">
        <x:v>Completed</x:v>
      </x:c>
      <x:c r="G1997" s="69" t="str">
        <x:v>Yes</x:v>
      </x:c>
      <x:c r="H1997" s="69" t="str">
        <x:v>Accepted</x:v>
      </x:c>
      <x:c r="I1997" s="69" t="str">
        <x:v>Compliance</x:v>
      </x:c>
      <x:c r="J1997" s="76" t="n">
        <x:f>IF(E1997&lt;&gt;"",MAX(0,E1997-D1997),IF(F1997="Overdue",MAX(0,'START_HERE'!$B$7-D1997),0))</x:f>
        <x:v>14</x:v>
      </x:c>
    </x:row>
    <x:row r="1998" ht="18" customHeight="1">
      <x:c r="A1998" s="69" t="str">
        <x:v>MLS-001997</x:v>
      </x:c>
      <x:c r="B1998" s="69" t="str">
        <x:v>AGR-00669</x:v>
      </x:c>
      <x:c r="C1998" s="69" t="str">
        <x:v>Service Target</x:v>
      </x:c>
      <x:c r="D1998" s="72" t="n">
        <x:v>45537</x:v>
      </x:c>
      <x:c r="E1998" s="72" t="n">
        <x:v>45548</x:v>
      </x:c>
      <x:c r="F1998" s="69" t="str">
        <x:v>Completed</x:v>
      </x:c>
      <x:c r="G1998" s="69" t="str">
        <x:v>Yes</x:v>
      </x:c>
      <x:c r="H1998" s="69" t="str">
        <x:v>Follow-up Required</x:v>
      </x:c>
      <x:c r="I1998" s="69" t="str">
        <x:v>Financial</x:v>
      </x:c>
      <x:c r="J1998" s="76" t="n">
        <x:f>IF(E1998&lt;&gt;"",MAX(0,E1998-D1998),IF(F1998="Overdue",MAX(0,'START_HERE'!$B$7-D1998),0))</x:f>
        <x:v>11</x:v>
      </x:c>
    </x:row>
    <x:row r="1999" ht="18" customHeight="1">
      <x:c r="A1999" s="69" t="str">
        <x:v>MLS-001998</x:v>
      </x:c>
      <x:c r="B1999" s="69" t="str">
        <x:v>AGR-00669</x:v>
      </x:c>
      <x:c r="C1999" s="69" t="str">
        <x:v>Final Outcome</x:v>
      </x:c>
      <x:c r="D1999" s="72" t="n">
        <x:v>45719</x:v>
      </x:c>
      <x:c r="E1999" s="72" t="n">
        <x:v>45723</x:v>
      </x:c>
      <x:c r="F1999" s="69" t="str">
        <x:v>Completed</x:v>
      </x:c>
      <x:c r="G1999" s="69" t="str">
        <x:v>Yes</x:v>
      </x:c>
      <x:c r="H1999" s="69" t="str">
        <x:v>Accepted</x:v>
      </x:c>
      <x:c r="I1999" s="69" t="str">
        <x:v>Compliance</x:v>
      </x:c>
      <x:c r="J1999" s="76" t="n">
        <x:f>IF(E1999&lt;&gt;"",MAX(0,E1999-D1999),IF(F1999="Overdue",MAX(0,'START_HERE'!$B$7-D1999),0))</x:f>
        <x:v>4</x:v>
      </x:c>
    </x:row>
    <x:row r="2000" ht="18" customHeight="1">
      <x:c r="A2000" s="69" t="str">
        <x:v>MLS-001999</x:v>
      </x:c>
      <x:c r="B2000" s="69" t="str">
        <x:v>AGR-00670</x:v>
      </x:c>
      <x:c r="C2000" s="69" t="str">
        <x:v>Service Target</x:v>
      </x:c>
      <x:c r="D2000" s="72" t="n">
        <x:v>45595</x:v>
      </x:c>
      <x:c r="E2000" s="72"/>
      <x:c r="F2000" s="69" t="str">
        <x:v>Overdue</x:v>
      </x:c>
      <x:c r="G2000" s="69" t="str">
        <x:v>No</x:v>
      </x:c>
      <x:c r="H2000" s="69" t="str">
        <x:v>Not Reviewed</x:v>
      </x:c>
      <x:c r="I2000" s="69" t="str">
        <x:v>Compliance</x:v>
      </x:c>
      <x:c r="J2000" s="76" t="n">
        <x:f>IF(E2000&lt;&gt;"",MAX(0,E2000-D2000),IF(F2000="Overdue",MAX(0,'START_HERE'!$B$7-D2000),0))</x:f>
        <x:v>670</x:v>
      </x:c>
    </x:row>
    <x:row r="2001" ht="18" customHeight="1">
      <x:c r="A2001" s="69" t="str">
        <x:v>MLS-002000</x:v>
      </x:c>
      <x:c r="B2001" s="69" t="str">
        <x:v>AGR-00670</x:v>
      </x:c>
      <x:c r="C2001" s="69" t="str">
        <x:v>Final Outcome</x:v>
      </x:c>
      <x:c r="D2001" s="72" t="n">
        <x:v>45668</x:v>
      </x:c>
      <x:c r="E2001" s="72" t="n">
        <x:v>45654</x:v>
      </x:c>
      <x:c r="F2001" s="69" t="str">
        <x:v>Completed</x:v>
      </x:c>
      <x:c r="G2001" s="69" t="str">
        <x:v>Yes</x:v>
      </x:c>
      <x:c r="H2001" s="69" t="str">
        <x:v>Accepted</x:v>
      </x:c>
      <x:c r="I2001" s="69" t="str">
        <x:v>Outcome</x:v>
      </x:c>
      <x:c r="J2001" s="76" t="n">
        <x:f>IF(E2001&lt;&gt;"",MAX(0,E2001-D2001),IF(F2001="Overdue",MAX(0,'START_HERE'!$B$7-D2001),0))</x:f>
        <x:v>0</x:v>
      </x:c>
    </x:row>
    <x:row r="2002" ht="18" customHeight="1">
      <x:c r="A2002" s="69" t="str">
        <x:v>MLS-002001</x:v>
      </x:c>
      <x:c r="B2002" s="69" t="str">
        <x:v>AGR-00670</x:v>
      </x:c>
      <x:c r="C2002" s="69" t="str">
        <x:v>Service Target</x:v>
      </x:c>
      <x:c r="D2002" s="72" t="n">
        <x:v>45741</x:v>
      </x:c>
      <x:c r="E2002" s="72" t="n">
        <x:v>45745</x:v>
      </x:c>
      <x:c r="F2002" s="69" t="str">
        <x:v>Completed</x:v>
      </x:c>
      <x:c r="G2002" s="69" t="str">
        <x:v>Yes</x:v>
      </x:c>
      <x:c r="H2002" s="69" t="str">
        <x:v>Follow-up Required</x:v>
      </x:c>
      <x:c r="I2002" s="69" t="str">
        <x:v>Financial</x:v>
      </x:c>
      <x:c r="J2002" s="76" t="n">
        <x:f>IF(E2002&lt;&gt;"",MAX(0,E2002-D2002),IF(F2002="Overdue",MAX(0,'START_HERE'!$B$7-D2002),0))</x:f>
        <x:v>4</x:v>
      </x:c>
    </x:row>
    <x:row r="2003" ht="18" customHeight="1">
      <x:c r="A2003" s="69" t="str">
        <x:v>MLS-002002</x:v>
      </x:c>
      <x:c r="B2003" s="69" t="str">
        <x:v>AGR-00670</x:v>
      </x:c>
      <x:c r="C2003" s="69" t="str">
        <x:v>Progress Report</x:v>
      </x:c>
      <x:c r="D2003" s="72" t="n">
        <x:v>45814</x:v>
      </x:c>
      <x:c r="E2003" s="72" t="n">
        <x:v>45818</x:v>
      </x:c>
      <x:c r="F2003" s="69" t="str">
        <x:v>Completed</x:v>
      </x:c>
      <x:c r="G2003" s="69" t="str">
        <x:v>Yes</x:v>
      </x:c>
      <x:c r="H2003" s="69" t="str">
        <x:v>Follow-up Required</x:v>
      </x:c>
      <x:c r="I2003" s="69" t="str">
        <x:v>Financial</x:v>
      </x:c>
      <x:c r="J2003" s="76" t="n">
        <x:f>IF(E2003&lt;&gt;"",MAX(0,E2003-D2003),IF(F2003="Overdue",MAX(0,'START_HERE'!$B$7-D2003),0))</x:f>
        <x:v>4</x:v>
      </x:c>
    </x:row>
    <x:row r="2004" ht="18" customHeight="1">
      <x:c r="A2004" s="69" t="str">
        <x:v>MLS-002003</x:v>
      </x:c>
      <x:c r="B2004" s="69" t="str">
        <x:v>AGR-00671</x:v>
      </x:c>
      <x:c r="C2004" s="69" t="str">
        <x:v>Final Outcome</x:v>
      </x:c>
      <x:c r="D2004" s="72" t="n">
        <x:v>45256</x:v>
      </x:c>
      <x:c r="E2004" s="72" t="n">
        <x:v>45257</x:v>
      </x:c>
      <x:c r="F2004" s="69" t="str">
        <x:v>Completed</x:v>
      </x:c>
      <x:c r="G2004" s="69" t="str">
        <x:v>Yes</x:v>
      </x:c>
      <x:c r="H2004" s="69" t="str">
        <x:v>Accepted</x:v>
      </x:c>
      <x:c r="I2004" s="69" t="str">
        <x:v>Program Delivery</x:v>
      </x:c>
      <x:c r="J2004" s="76" t="n">
        <x:f>IF(E2004&lt;&gt;"",MAX(0,E2004-D2004),IF(F2004="Overdue",MAX(0,'START_HERE'!$B$7-D2004),0))</x:f>
        <x:v>1</x:v>
      </x:c>
    </x:row>
    <x:row r="2005" ht="18" customHeight="1">
      <x:c r="A2005" s="69" t="str">
        <x:v>MLS-002004</x:v>
      </x:c>
      <x:c r="B2005" s="69" t="str">
        <x:v>AGR-00671</x:v>
      </x:c>
      <x:c r="C2005" s="69" t="str">
        <x:v>Financial Report</x:v>
      </x:c>
      <x:c r="D2005" s="72" t="n">
        <x:v>45329</x:v>
      </x:c>
      <x:c r="E2005" s="72" t="n">
        <x:v>45315</x:v>
      </x:c>
      <x:c r="F2005" s="69" t="str">
        <x:v>Completed</x:v>
      </x:c>
      <x:c r="G2005" s="69" t="str">
        <x:v>Yes</x:v>
      </x:c>
      <x:c r="H2005" s="69" t="str">
        <x:v>Accepted</x:v>
      </x:c>
      <x:c r="I2005" s="69" t="str">
        <x:v>Program Delivery</x:v>
      </x:c>
      <x:c r="J2005" s="76" t="n">
        <x:f>IF(E2005&lt;&gt;"",MAX(0,E2005-D2005),IF(F2005="Overdue",MAX(0,'START_HERE'!$B$7-D2005),0))</x:f>
        <x:v>0</x:v>
      </x:c>
    </x:row>
    <x:row r="2006" ht="18" customHeight="1">
      <x:c r="A2006" s="69" t="str">
        <x:v>MLS-002005</x:v>
      </x:c>
      <x:c r="B2006" s="69" t="str">
        <x:v>AGR-00671</x:v>
      </x:c>
      <x:c r="C2006" s="69" t="str">
        <x:v>Progress Report</x:v>
      </x:c>
      <x:c r="D2006" s="72" t="n">
        <x:v>45402</x:v>
      </x:c>
      <x:c r="E2006" s="72" t="n">
        <x:v>45400</x:v>
      </x:c>
      <x:c r="F2006" s="69" t="str">
        <x:v>Completed</x:v>
      </x:c>
      <x:c r="G2006" s="69" t="str">
        <x:v>Yes</x:v>
      </x:c>
      <x:c r="H2006" s="69" t="str">
        <x:v>Accepted</x:v>
      </x:c>
      <x:c r="I2006" s="69" t="str">
        <x:v>Outcome</x:v>
      </x:c>
      <x:c r="J2006" s="76" t="n">
        <x:f>IF(E2006&lt;&gt;"",MAX(0,E2006-D2006),IF(F2006="Overdue",MAX(0,'START_HERE'!$B$7-D2006),0))</x:f>
        <x:v>0</x:v>
      </x:c>
    </x:row>
    <x:row r="2007" ht="18" customHeight="1">
      <x:c r="A2007" s="69" t="str">
        <x:v>MLS-002006</x:v>
      </x:c>
      <x:c r="B2007" s="69" t="str">
        <x:v>AGR-00671</x:v>
      </x:c>
      <x:c r="C2007" s="69" t="str">
        <x:v>Final Outcome</x:v>
      </x:c>
      <x:c r="D2007" s="72" t="n">
        <x:v>45475</x:v>
      </x:c>
      <x:c r="E2007" s="72"/>
      <x:c r="F2007" s="69" t="str">
        <x:v>Overdue</x:v>
      </x:c>
      <x:c r="G2007" s="69" t="str">
        <x:v>No</x:v>
      </x:c>
      <x:c r="H2007" s="69" t="str">
        <x:v>Not Reviewed</x:v>
      </x:c>
      <x:c r="I2007" s="69" t="str">
        <x:v>Compliance</x:v>
      </x:c>
      <x:c r="J2007" s="76" t="n">
        <x:f>IF(E2007&lt;&gt;"",MAX(0,E2007-D2007),IF(F2007="Overdue",MAX(0,'START_HERE'!$B$7-D2007),0))</x:f>
        <x:v>790</x:v>
      </x:c>
    </x:row>
    <x:row r="2008" ht="18" customHeight="1">
      <x:c r="A2008" s="69" t="str">
        <x:v>MLS-002007</x:v>
      </x:c>
      <x:c r="B2008" s="69" t="str">
        <x:v>AGR-00672</x:v>
      </x:c>
      <x:c r="C2008" s="69" t="str">
        <x:v>Financial Report</x:v>
      </x:c>
      <x:c r="D2008" s="72" t="n">
        <x:v>45870</x:v>
      </x:c>
      <x:c r="E2008" s="72" t="n">
        <x:v>45875</x:v>
      </x:c>
      <x:c r="F2008" s="69" t="str">
        <x:v>Completed</x:v>
      </x:c>
      <x:c r="G2008" s="69" t="str">
        <x:v>Yes</x:v>
      </x:c>
      <x:c r="H2008" s="69" t="str">
        <x:v>Follow-up Required</x:v>
      </x:c>
      <x:c r="I2008" s="69" t="str">
        <x:v>Financial</x:v>
      </x:c>
      <x:c r="J2008" s="76" t="n">
        <x:f>IF(E2008&lt;&gt;"",MAX(0,E2008-D2008),IF(F2008="Overdue",MAX(0,'START_HERE'!$B$7-D2008),0))</x:f>
        <x:v>5</x:v>
      </x:c>
    </x:row>
    <x:row r="2009" ht="18" customHeight="1">
      <x:c r="A2009" s="69" t="str">
        <x:v>MLS-002008</x:v>
      </x:c>
      <x:c r="B2009" s="69" t="str">
        <x:v>AGR-00672</x:v>
      </x:c>
      <x:c r="C2009" s="69" t="str">
        <x:v>Final Outcome</x:v>
      </x:c>
      <x:c r="D2009" s="72" t="n">
        <x:v>45991</x:v>
      </x:c>
      <x:c r="E2009" s="72" t="n">
        <x:v>45983</x:v>
      </x:c>
      <x:c r="F2009" s="69" t="str">
        <x:v>Completed</x:v>
      </x:c>
      <x:c r="G2009" s="69" t="str">
        <x:v>Yes</x:v>
      </x:c>
      <x:c r="H2009" s="69" t="str">
        <x:v>Accepted</x:v>
      </x:c>
      <x:c r="I2009" s="69" t="str">
        <x:v>Program Delivery</x:v>
      </x:c>
      <x:c r="J2009" s="76" t="n">
        <x:f>IF(E2009&lt;&gt;"",MAX(0,E2009-D2009),IF(F2009="Overdue",MAX(0,'START_HERE'!$B$7-D2009),0))</x:f>
        <x:v>0</x:v>
      </x:c>
    </x:row>
    <x:row r="2010" ht="18" customHeight="1">
      <x:c r="A2010" s="69" t="str">
        <x:v>MLS-002009</x:v>
      </x:c>
      <x:c r="B2010" s="69" t="str">
        <x:v>AGR-00673</x:v>
      </x:c>
      <x:c r="C2010" s="69" t="str">
        <x:v>Final Outcome</x:v>
      </x:c>
      <x:c r="D2010" s="72" t="n">
        <x:v>45719</x:v>
      </x:c>
      <x:c r="E2010" s="72" t="n">
        <x:v>45705</x:v>
      </x:c>
      <x:c r="F2010" s="69" t="str">
        <x:v>Completed</x:v>
      </x:c>
      <x:c r="G2010" s="69" t="str">
        <x:v>Yes</x:v>
      </x:c>
      <x:c r="H2010" s="69" t="str">
        <x:v>Follow-up Required</x:v>
      </x:c>
      <x:c r="I2010" s="69" t="str">
        <x:v>Compliance</x:v>
      </x:c>
      <x:c r="J2010" s="76" t="n">
        <x:f>IF(E2010&lt;&gt;"",MAX(0,E2010-D2010),IF(F2010="Overdue",MAX(0,'START_HERE'!$B$7-D2010),0))</x:f>
        <x:v>0</x:v>
      </x:c>
    </x:row>
    <x:row r="2011" ht="18" customHeight="1">
      <x:c r="A2011" s="69" t="str">
        <x:v>MLS-002010</x:v>
      </x:c>
      <x:c r="B2011" s="69" t="str">
        <x:v>AGR-00673</x:v>
      </x:c>
      <x:c r="C2011" s="69" t="str">
        <x:v>Progress Report</x:v>
      </x:c>
      <x:c r="D2011" s="72" t="n">
        <x:v>45963</x:v>
      </x:c>
      <x:c r="E2011" s="72"/>
      <x:c r="F2011" s="69" t="str">
        <x:v>Overdue</x:v>
      </x:c>
      <x:c r="G2011" s="69" t="str">
        <x:v>No</x:v>
      </x:c>
      <x:c r="H2011" s="69" t="str">
        <x:v>Not Reviewed</x:v>
      </x:c>
      <x:c r="I2011" s="69" t="str">
        <x:v>Financial</x:v>
      </x:c>
      <x:c r="J2011" s="76" t="n">
        <x:f>IF(E2011&lt;&gt;"",MAX(0,E2011-D2011),IF(F2011="Overdue",MAX(0,'START_HERE'!$B$7-D2011),0))</x:f>
        <x:v>302</x:v>
      </x:c>
    </x:row>
    <x:row r="2012" ht="18" customHeight="1">
      <x:c r="A2012" s="69" t="str">
        <x:v>MLS-002011</x:v>
      </x:c>
      <x:c r="B2012" s="69" t="str">
        <x:v>AGR-00674</x:v>
      </x:c>
      <x:c r="C2012" s="69" t="str">
        <x:v>Final Outcome</x:v>
      </x:c>
      <x:c r="D2012" s="72" t="n">
        <x:v>46490</x:v>
      </x:c>
      <x:c r="E2012" s="72"/>
      <x:c r="F2012" s="69" t="str">
        <x:v>Not Due</x:v>
      </x:c>
      <x:c r="G2012" s="69" t="str">
        <x:v>No</x:v>
      </x:c>
      <x:c r="H2012" s="69" t="str">
        <x:v>Not Reviewed</x:v>
      </x:c>
      <x:c r="I2012" s="69" t="str">
        <x:v>Compliance</x:v>
      </x:c>
      <x:c r="J2012" s="76" t="n">
        <x:f>IF(E2012&lt;&gt;"",MAX(0,E2012-D2012),IF(F2012="Overdue",MAX(0,'START_HERE'!$B$7-D2012),0))</x:f>
        <x:v>0</x:v>
      </x:c>
    </x:row>
    <x:row r="2013" ht="18" customHeight="1">
      <x:c r="A2013" s="69" t="str">
        <x:v>MLS-002012</x:v>
      </x:c>
      <x:c r="B2013" s="69" t="str">
        <x:v>AGR-00674</x:v>
      </x:c>
      <x:c r="C2013" s="69" t="str">
        <x:v>Progress Report</x:v>
      </x:c>
      <x:c r="D2013" s="72" t="n">
        <x:v>46672</x:v>
      </x:c>
      <x:c r="E2013" s="72"/>
      <x:c r="F2013" s="69" t="str">
        <x:v>Not Due</x:v>
      </x:c>
      <x:c r="G2013" s="69" t="str">
        <x:v>No</x:v>
      </x:c>
      <x:c r="H2013" s="69" t="str">
        <x:v>Not Reviewed</x:v>
      </x:c>
      <x:c r="I2013" s="69" t="str">
        <x:v>Financial</x:v>
      </x:c>
      <x:c r="J2013" s="76" t="n">
        <x:f>IF(E2013&lt;&gt;"",MAX(0,E2013-D2013),IF(F2013="Overdue",MAX(0,'START_HERE'!$B$7-D2013),0))</x:f>
        <x:v>0</x:v>
      </x:c>
    </x:row>
    <x:row r="2014" ht="18" customHeight="1">
      <x:c r="A2014" s="69" t="str">
        <x:v>MLS-002013</x:v>
      </x:c>
      <x:c r="B2014" s="69" t="str">
        <x:v>AGR-00674</x:v>
      </x:c>
      <x:c r="C2014" s="69" t="str">
        <x:v>Financial Report</x:v>
      </x:c>
      <x:c r="D2014" s="72" t="n">
        <x:v>46855</x:v>
      </x:c>
      <x:c r="E2014" s="72"/>
      <x:c r="F2014" s="69" t="str">
        <x:v>Not Due</x:v>
      </x:c>
      <x:c r="G2014" s="69" t="str">
        <x:v>No</x:v>
      </x:c>
      <x:c r="H2014" s="69" t="str">
        <x:v>Not Reviewed</x:v>
      </x:c>
      <x:c r="I2014" s="69" t="str">
        <x:v>Program Delivery</x:v>
      </x:c>
      <x:c r="J2014" s="76" t="n">
        <x:f>IF(E2014&lt;&gt;"",MAX(0,E2014-D2014),IF(F2014="Overdue",MAX(0,'START_HERE'!$B$7-D2014),0))</x:f>
        <x:v>0</x:v>
      </x:c>
    </x:row>
    <x:row r="2015" ht="18" customHeight="1">
      <x:c r="A2015" s="69" t="str">
        <x:v>MLS-002014</x:v>
      </x:c>
      <x:c r="B2015" s="69" t="str">
        <x:v>AGR-00675</x:v>
      </x:c>
      <x:c r="C2015" s="69" t="str">
        <x:v>Final Outcome</x:v>
      </x:c>
      <x:c r="D2015" s="72" t="n">
        <x:v>45449</x:v>
      </x:c>
      <x:c r="E2015" s="72" t="n">
        <x:v>45435</x:v>
      </x:c>
      <x:c r="F2015" s="69" t="str">
        <x:v>Completed</x:v>
      </x:c>
      <x:c r="G2015" s="69" t="str">
        <x:v>Yes</x:v>
      </x:c>
      <x:c r="H2015" s="69" t="str">
        <x:v>Accepted</x:v>
      </x:c>
      <x:c r="I2015" s="69" t="str">
        <x:v>Compliance</x:v>
      </x:c>
      <x:c r="J2015" s="76" t="n">
        <x:f>IF(E2015&lt;&gt;"",MAX(0,E2015-D2015),IF(F2015="Overdue",MAX(0,'START_HERE'!$B$7-D2015),0))</x:f>
        <x:v>0</x:v>
      </x:c>
    </x:row>
    <x:row r="2016" ht="18" customHeight="1">
      <x:c r="A2016" s="69" t="str">
        <x:v>MLS-002015</x:v>
      </x:c>
      <x:c r="B2016" s="69" t="str">
        <x:v>AGR-00675</x:v>
      </x:c>
      <x:c r="C2016" s="69" t="str">
        <x:v>Service Target</x:v>
      </x:c>
      <x:c r="D2016" s="72" t="n">
        <x:v>45586</x:v>
      </x:c>
      <x:c r="E2016" s="72" t="n">
        <x:v>45587</x:v>
      </x:c>
      <x:c r="F2016" s="69" t="str">
        <x:v>Completed</x:v>
      </x:c>
      <x:c r="G2016" s="69" t="str">
        <x:v>Yes</x:v>
      </x:c>
      <x:c r="H2016" s="69" t="str">
        <x:v>Accepted</x:v>
      </x:c>
      <x:c r="I2016" s="69" t="str">
        <x:v>Outcome</x:v>
      </x:c>
      <x:c r="J2016" s="76" t="n">
        <x:f>IF(E2016&lt;&gt;"",MAX(0,E2016-D2016),IF(F2016="Overdue",MAX(0,'START_HERE'!$B$7-D2016),0))</x:f>
        <x:v>1</x:v>
      </x:c>
    </x:row>
    <x:row r="2017" ht="18" customHeight="1">
      <x:c r="A2017" s="69" t="str">
        <x:v>MLS-002016</x:v>
      </x:c>
      <x:c r="B2017" s="69" t="str">
        <x:v>AGR-00675</x:v>
      </x:c>
      <x:c r="C2017" s="69" t="str">
        <x:v>Service Target</x:v>
      </x:c>
      <x:c r="D2017" s="72" t="n">
        <x:v>45723</x:v>
      </x:c>
      <x:c r="E2017" s="72"/>
      <x:c r="F2017" s="69" t="str">
        <x:v>Overdue</x:v>
      </x:c>
      <x:c r="G2017" s="69" t="str">
        <x:v>No</x:v>
      </x:c>
      <x:c r="H2017" s="69" t="str">
        <x:v>Not Reviewed</x:v>
      </x:c>
      <x:c r="I2017" s="69" t="str">
        <x:v>Program Delivery</x:v>
      </x:c>
      <x:c r="J2017" s="76" t="n">
        <x:f>IF(E2017&lt;&gt;"",MAX(0,E2017-D2017),IF(F2017="Overdue",MAX(0,'START_HERE'!$B$7-D2017),0))</x:f>
        <x:v>542</x:v>
      </x:c>
    </x:row>
    <x:row r="2018" ht="18" customHeight="1">
      <x:c r="A2018" s="69" t="str">
        <x:v>MLS-002017</x:v>
      </x:c>
      <x:c r="B2018" s="69" t="str">
        <x:v>AGR-00676</x:v>
      </x:c>
      <x:c r="C2018" s="69" t="str">
        <x:v>Progress Report</x:v>
      </x:c>
      <x:c r="D2018" s="72" t="n">
        <x:v>46161</x:v>
      </x:c>
      <x:c r="E2018" s="72" t="n">
        <x:v>46186</x:v>
      </x:c>
      <x:c r="F2018" s="69" t="str">
        <x:v>Completed</x:v>
      </x:c>
      <x:c r="G2018" s="69" t="str">
        <x:v>Yes</x:v>
      </x:c>
      <x:c r="H2018" s="69" t="str">
        <x:v>Follow-up Required</x:v>
      </x:c>
      <x:c r="I2018" s="69" t="str">
        <x:v>Financial</x:v>
      </x:c>
      <x:c r="J2018" s="76" t="n">
        <x:f>IF(E2018&lt;&gt;"",MAX(0,E2018-D2018),IF(F2018="Overdue",MAX(0,'START_HERE'!$B$7-D2018),0))</x:f>
        <x:v>25</x:v>
      </x:c>
    </x:row>
    <x:row r="2019" ht="18" customHeight="1">
      <x:c r="A2019" s="69" t="str">
        <x:v>MLS-002018</x:v>
      </x:c>
      <x:c r="B2019" s="69" t="str">
        <x:v>AGR-00676</x:v>
      </x:c>
      <x:c r="C2019" s="69" t="str">
        <x:v>Service Target</x:v>
      </x:c>
      <x:c r="D2019" s="72" t="n">
        <x:v>46298</x:v>
      </x:c>
      <x:c r="E2019" s="72"/>
      <x:c r="F2019" s="69" t="str">
        <x:v>Not Due</x:v>
      </x:c>
      <x:c r="G2019" s="69" t="str">
        <x:v>No</x:v>
      </x:c>
      <x:c r="H2019" s="69" t="str">
        <x:v>Not Reviewed</x:v>
      </x:c>
      <x:c r="I2019" s="69" t="str">
        <x:v>Outcome</x:v>
      </x:c>
      <x:c r="J2019" s="76" t="n">
        <x:f>IF(E2019&lt;&gt;"",MAX(0,E2019-D2019),IF(F2019="Overdue",MAX(0,'START_HERE'!$B$7-D2019),0))</x:f>
        <x:v>0</x:v>
      </x:c>
    </x:row>
    <x:row r="2020" ht="18" customHeight="1">
      <x:c r="A2020" s="69" t="str">
        <x:v>MLS-002019</x:v>
      </x:c>
      <x:c r="B2020" s="69" t="str">
        <x:v>AGR-00676</x:v>
      </x:c>
      <x:c r="C2020" s="69" t="str">
        <x:v>Financial Report</x:v>
      </x:c>
      <x:c r="D2020" s="72" t="n">
        <x:v>46435</x:v>
      </x:c>
      <x:c r="E2020" s="72"/>
      <x:c r="F2020" s="69" t="str">
        <x:v>Not Due</x:v>
      </x:c>
      <x:c r="G2020" s="69" t="str">
        <x:v>No</x:v>
      </x:c>
      <x:c r="H2020" s="69" t="str">
        <x:v>Not Reviewed</x:v>
      </x:c>
      <x:c r="I2020" s="69" t="str">
        <x:v>Compliance</x:v>
      </x:c>
      <x:c r="J2020" s="76" t="n">
        <x:f>IF(E2020&lt;&gt;"",MAX(0,E2020-D2020),IF(F2020="Overdue",MAX(0,'START_HERE'!$B$7-D2020),0))</x:f>
        <x:v>0</x:v>
      </x:c>
    </x:row>
    <x:row r="2021" ht="18" customHeight="1">
      <x:c r="A2021" s="69" t="str">
        <x:v>MLS-002020</x:v>
      </x:c>
      <x:c r="B2021" s="69" t="str">
        <x:v>AGR-00677</x:v>
      </x:c>
      <x:c r="C2021" s="69" t="str">
        <x:v>Final Outcome</x:v>
      </x:c>
      <x:c r="D2021" s="72" t="n">
        <x:v>45243</x:v>
      </x:c>
      <x:c r="E2021" s="72" t="n">
        <x:v>45263</x:v>
      </x:c>
      <x:c r="F2021" s="69" t="str">
        <x:v>Completed</x:v>
      </x:c>
      <x:c r="G2021" s="69" t="str">
        <x:v>Yes</x:v>
      </x:c>
      <x:c r="H2021" s="69" t="str">
        <x:v>Accepted</x:v>
      </x:c>
      <x:c r="I2021" s="69" t="str">
        <x:v>Compliance</x:v>
      </x:c>
      <x:c r="J2021" s="76" t="n">
        <x:f>IF(E2021&lt;&gt;"",MAX(0,E2021-D2021),IF(F2021="Overdue",MAX(0,'START_HERE'!$B$7-D2021),0))</x:f>
        <x:v>20</x:v>
      </x:c>
    </x:row>
    <x:row r="2022" ht="18" customHeight="1">
      <x:c r="A2022" s="69" t="str">
        <x:v>MLS-002021</x:v>
      </x:c>
      <x:c r="B2022" s="69" t="str">
        <x:v>AGR-00677</x:v>
      </x:c>
      <x:c r="C2022" s="69" t="str">
        <x:v>Final Outcome</x:v>
      </x:c>
      <x:c r="D2022" s="72" t="n">
        <x:v>45389</x:v>
      </x:c>
      <x:c r="E2022" s="72" t="n">
        <x:v>45407</x:v>
      </x:c>
      <x:c r="F2022" s="69" t="str">
        <x:v>Completed</x:v>
      </x:c>
      <x:c r="G2022" s="69" t="str">
        <x:v>Yes</x:v>
      </x:c>
      <x:c r="H2022" s="69" t="str">
        <x:v>Accepted</x:v>
      </x:c>
      <x:c r="I2022" s="69" t="str">
        <x:v>Financial</x:v>
      </x:c>
      <x:c r="J2022" s="76" t="n">
        <x:f>IF(E2022&lt;&gt;"",MAX(0,E2022-D2022),IF(F2022="Overdue",MAX(0,'START_HERE'!$B$7-D2022),0))</x:f>
        <x:v>18</x:v>
      </x:c>
    </x:row>
    <x:row r="2023" ht="18" customHeight="1">
      <x:c r="A2023" s="69" t="str">
        <x:v>MLS-002022</x:v>
      </x:c>
      <x:c r="B2023" s="69" t="str">
        <x:v>AGR-00677</x:v>
      </x:c>
      <x:c r="C2023" s="69" t="str">
        <x:v>Financial Report</x:v>
      </x:c>
      <x:c r="D2023" s="72" t="n">
        <x:v>45535</x:v>
      </x:c>
      <x:c r="E2023" s="72" t="n">
        <x:v>45541</x:v>
      </x:c>
      <x:c r="F2023" s="69" t="str">
        <x:v>Completed</x:v>
      </x:c>
      <x:c r="G2023" s="69" t="str">
        <x:v>Yes</x:v>
      </x:c>
      <x:c r="H2023" s="69" t="str">
        <x:v>Accepted</x:v>
      </x:c>
      <x:c r="I2023" s="69" t="str">
        <x:v>Program Delivery</x:v>
      </x:c>
      <x:c r="J2023" s="76" t="n">
        <x:f>IF(E2023&lt;&gt;"",MAX(0,E2023-D2023),IF(F2023="Overdue",MAX(0,'START_HERE'!$B$7-D2023),0))</x:f>
        <x:v>6</x:v>
      </x:c>
    </x:row>
    <x:row r="2024" ht="18" customHeight="1">
      <x:c r="A2024" s="69" t="str">
        <x:v>MLS-002023</x:v>
      </x:c>
      <x:c r="B2024" s="69" t="str">
        <x:v>AGR-00677</x:v>
      </x:c>
      <x:c r="C2024" s="69" t="str">
        <x:v>Financial Report</x:v>
      </x:c>
      <x:c r="D2024" s="72" t="n">
        <x:v>45681</x:v>
      </x:c>
      <x:c r="E2024" s="72" t="n">
        <x:v>45676</x:v>
      </x:c>
      <x:c r="F2024" s="69" t="str">
        <x:v>Completed</x:v>
      </x:c>
      <x:c r="G2024" s="69" t="str">
        <x:v>Yes</x:v>
      </x:c>
      <x:c r="H2024" s="69" t="str">
        <x:v>Accepted</x:v>
      </x:c>
      <x:c r="I2024" s="69" t="str">
        <x:v>Financial</x:v>
      </x:c>
      <x:c r="J2024" s="76" t="n">
        <x:f>IF(E2024&lt;&gt;"",MAX(0,E2024-D2024),IF(F2024="Overdue",MAX(0,'START_HERE'!$B$7-D2024),0))</x:f>
        <x:v>0</x:v>
      </x:c>
    </x:row>
    <x:row r="2025" ht="18" customHeight="1">
      <x:c r="A2025" s="69" t="str">
        <x:v>MLS-002024</x:v>
      </x:c>
      <x:c r="B2025" s="69" t="str">
        <x:v>AGR-00678</x:v>
      </x:c>
      <x:c r="C2025" s="69" t="str">
        <x:v>Service Target</x:v>
      </x:c>
      <x:c r="D2025" s="72" t="n">
        <x:v>45681</x:v>
      </x:c>
      <x:c r="E2025" s="72"/>
      <x:c r="F2025" s="69" t="str">
        <x:v>Overdue</x:v>
      </x:c>
      <x:c r="G2025" s="69" t="str">
        <x:v>No</x:v>
      </x:c>
      <x:c r="H2025" s="69" t="str">
        <x:v>Not Reviewed</x:v>
      </x:c>
      <x:c r="I2025" s="69" t="str">
        <x:v>Financial</x:v>
      </x:c>
      <x:c r="J2025" s="76" t="n">
        <x:f>IF(E2025&lt;&gt;"",MAX(0,E2025-D2025),IF(F2025="Overdue",MAX(0,'START_HERE'!$B$7-D2025),0))</x:f>
        <x:v>584</x:v>
      </x:c>
    </x:row>
    <x:row r="2026" ht="18" customHeight="1">
      <x:c r="A2026" s="69" t="str">
        <x:v>MLS-002025</x:v>
      </x:c>
      <x:c r="B2026" s="69" t="str">
        <x:v>AGR-00678</x:v>
      </x:c>
      <x:c r="C2026" s="69" t="str">
        <x:v>Service Target</x:v>
      </x:c>
      <x:c r="D2026" s="72" t="n">
        <x:v>45773</x:v>
      </x:c>
      <x:c r="E2026" s="72" t="n">
        <x:v>45774</x:v>
      </x:c>
      <x:c r="F2026" s="69" t="str">
        <x:v>Completed</x:v>
      </x:c>
      <x:c r="G2026" s="69" t="str">
        <x:v>Yes</x:v>
      </x:c>
      <x:c r="H2026" s="69" t="str">
        <x:v>Follow-up Required</x:v>
      </x:c>
      <x:c r="I2026" s="69" t="str">
        <x:v>Compliance</x:v>
      </x:c>
      <x:c r="J2026" s="76" t="n">
        <x:f>IF(E2026&lt;&gt;"",MAX(0,E2026-D2026),IF(F2026="Overdue",MAX(0,'START_HERE'!$B$7-D2026),0))</x:f>
        <x:v>1</x:v>
      </x:c>
    </x:row>
    <x:row r="2027" ht="18" customHeight="1">
      <x:c r="A2027" s="69" t="str">
        <x:v>MLS-002026</x:v>
      </x:c>
      <x:c r="B2027" s="69" t="str">
        <x:v>AGR-00678</x:v>
      </x:c>
      <x:c r="C2027" s="69" t="str">
        <x:v>Final Outcome</x:v>
      </x:c>
      <x:c r="D2027" s="72" t="n">
        <x:v>45864</x:v>
      </x:c>
      <x:c r="E2027" s="72" t="n">
        <x:v>45887</x:v>
      </x:c>
      <x:c r="F2027" s="69" t="str">
        <x:v>Completed</x:v>
      </x:c>
      <x:c r="G2027" s="69" t="str">
        <x:v>Yes</x:v>
      </x:c>
      <x:c r="H2027" s="69" t="str">
        <x:v>Accepted</x:v>
      </x:c>
      <x:c r="I2027" s="69" t="str">
        <x:v>Compliance</x:v>
      </x:c>
      <x:c r="J2027" s="76" t="n">
        <x:f>IF(E2027&lt;&gt;"",MAX(0,E2027-D2027),IF(F2027="Overdue",MAX(0,'START_HERE'!$B$7-D2027),0))</x:f>
        <x:v>23</x:v>
      </x:c>
    </x:row>
    <x:row r="2028" ht="18" customHeight="1">
      <x:c r="A2028" s="69" t="str">
        <x:v>MLS-002027</x:v>
      </x:c>
      <x:c r="B2028" s="69" t="str">
        <x:v>AGR-00679</x:v>
      </x:c>
      <x:c r="C2028" s="69" t="str">
        <x:v>Service Target</x:v>
      </x:c>
      <x:c r="D2028" s="72" t="n">
        <x:v>45584</x:v>
      </x:c>
      <x:c r="E2028" s="72" t="n">
        <x:v>45608</x:v>
      </x:c>
      <x:c r="F2028" s="69" t="str">
        <x:v>Completed</x:v>
      </x:c>
      <x:c r="G2028" s="69" t="str">
        <x:v>Yes</x:v>
      </x:c>
      <x:c r="H2028" s="69" t="str">
        <x:v>Follow-up Required</x:v>
      </x:c>
      <x:c r="I2028" s="69" t="str">
        <x:v>Program Delivery</x:v>
      </x:c>
      <x:c r="J2028" s="76" t="n">
        <x:f>IF(E2028&lt;&gt;"",MAX(0,E2028-D2028),IF(F2028="Overdue",MAX(0,'START_HERE'!$B$7-D2028),0))</x:f>
        <x:v>24</x:v>
      </x:c>
    </x:row>
    <x:row r="2029" ht="18" customHeight="1">
      <x:c r="A2029" s="69" t="str">
        <x:v>MLS-002028</x:v>
      </x:c>
      <x:c r="B2029" s="69" t="str">
        <x:v>AGR-00679</x:v>
      </x:c>
      <x:c r="C2029" s="69" t="str">
        <x:v>Final Outcome</x:v>
      </x:c>
      <x:c r="D2029" s="72" t="n">
        <x:v>45721</x:v>
      </x:c>
      <x:c r="E2029" s="72" t="n">
        <x:v>45732</x:v>
      </x:c>
      <x:c r="F2029" s="69" t="str">
        <x:v>Completed</x:v>
      </x:c>
      <x:c r="G2029" s="69" t="str">
        <x:v>Yes</x:v>
      </x:c>
      <x:c r="H2029" s="69" t="str">
        <x:v>Follow-up Required</x:v>
      </x:c>
      <x:c r="I2029" s="69" t="str">
        <x:v>Compliance</x:v>
      </x:c>
      <x:c r="J2029" s="76" t="n">
        <x:f>IF(E2029&lt;&gt;"",MAX(0,E2029-D2029),IF(F2029="Overdue",MAX(0,'START_HERE'!$B$7-D2029),0))</x:f>
        <x:v>11</x:v>
      </x:c>
    </x:row>
    <x:row r="2030" ht="18" customHeight="1">
      <x:c r="A2030" s="69" t="str">
        <x:v>MLS-002029</x:v>
      </x:c>
      <x:c r="B2030" s="69" t="str">
        <x:v>AGR-00679</x:v>
      </x:c>
      <x:c r="C2030" s="69" t="str">
        <x:v>Financial Report</x:v>
      </x:c>
      <x:c r="D2030" s="72" t="n">
        <x:v>45858</x:v>
      </x:c>
      <x:c r="E2030" s="72" t="n">
        <x:v>45873</x:v>
      </x:c>
      <x:c r="F2030" s="69" t="str">
        <x:v>Completed</x:v>
      </x:c>
      <x:c r="G2030" s="69" t="str">
        <x:v>Yes</x:v>
      </x:c>
      <x:c r="H2030" s="69" t="str">
        <x:v>Accepted</x:v>
      </x:c>
      <x:c r="I2030" s="69" t="str">
        <x:v>Financial</x:v>
      </x:c>
      <x:c r="J2030" s="76" t="n">
        <x:f>IF(E2030&lt;&gt;"",MAX(0,E2030-D2030),IF(F2030="Overdue",MAX(0,'START_HERE'!$B$7-D2030),0))</x:f>
        <x:v>15</x:v>
      </x:c>
    </x:row>
    <x:row r="2031" ht="18" customHeight="1">
      <x:c r="A2031" s="69" t="str">
        <x:v>MLS-002030</x:v>
      </x:c>
      <x:c r="B2031" s="69" t="str">
        <x:v>AGR-00680</x:v>
      </x:c>
      <x:c r="C2031" s="69" t="str">
        <x:v>Financial Report</x:v>
      </x:c>
      <x:c r="D2031" s="72" t="n">
        <x:v>45805</x:v>
      </x:c>
      <x:c r="E2031" s="72" t="n">
        <x:v>45800</x:v>
      </x:c>
      <x:c r="F2031" s="69" t="str">
        <x:v>Completed</x:v>
      </x:c>
      <x:c r="G2031" s="69" t="str">
        <x:v>Yes</x:v>
      </x:c>
      <x:c r="H2031" s="69" t="str">
        <x:v>Follow-up Required</x:v>
      </x:c>
      <x:c r="I2031" s="69" t="str">
        <x:v>Program Delivery</x:v>
      </x:c>
      <x:c r="J2031" s="76" t="n">
        <x:f>IF(E2031&lt;&gt;"",MAX(0,E2031-D2031),IF(F2031="Overdue",MAX(0,'START_HERE'!$B$7-D2031),0))</x:f>
        <x:v>0</x:v>
      </x:c>
    </x:row>
    <x:row r="2032" ht="18" customHeight="1">
      <x:c r="A2032" s="69" t="str">
        <x:v>MLS-002031</x:v>
      </x:c>
      <x:c r="B2032" s="69" t="str">
        <x:v>AGR-00680</x:v>
      </x:c>
      <x:c r="C2032" s="69" t="str">
        <x:v>Financial Report</x:v>
      </x:c>
      <x:c r="D2032" s="72" t="n">
        <x:v>45942</x:v>
      </x:c>
      <x:c r="E2032" s="72"/>
      <x:c r="F2032" s="69" t="str">
        <x:v>Overdue</x:v>
      </x:c>
      <x:c r="G2032" s="69" t="str">
        <x:v>No</x:v>
      </x:c>
      <x:c r="H2032" s="69" t="str">
        <x:v>Not Reviewed</x:v>
      </x:c>
      <x:c r="I2032" s="69" t="str">
        <x:v>Program Delivery</x:v>
      </x:c>
      <x:c r="J2032" s="76" t="n">
        <x:f>IF(E2032&lt;&gt;"",MAX(0,E2032-D2032),IF(F2032="Overdue",MAX(0,'START_HERE'!$B$7-D2032),0))</x:f>
        <x:v>323</x:v>
      </x:c>
    </x:row>
    <x:row r="2033" ht="18" customHeight="1">
      <x:c r="A2033" s="69" t="str">
        <x:v>MLS-002032</x:v>
      </x:c>
      <x:c r="B2033" s="69" t="str">
        <x:v>AGR-00680</x:v>
      </x:c>
      <x:c r="C2033" s="69" t="str">
        <x:v>Service Target</x:v>
      </x:c>
      <x:c r="D2033" s="72" t="n">
        <x:v>46079</x:v>
      </x:c>
      <x:c r="E2033" s="72" t="n">
        <x:v>46092</x:v>
      </x:c>
      <x:c r="F2033" s="69" t="str">
        <x:v>Completed</x:v>
      </x:c>
      <x:c r="G2033" s="69" t="str">
        <x:v>Yes</x:v>
      </x:c>
      <x:c r="H2033" s="69" t="str">
        <x:v>Accepted</x:v>
      </x:c>
      <x:c r="I2033" s="69" t="str">
        <x:v>Financial</x:v>
      </x:c>
      <x:c r="J2033" s="76" t="n">
        <x:f>IF(E2033&lt;&gt;"",MAX(0,E2033-D2033),IF(F2033="Overdue",MAX(0,'START_HERE'!$B$7-D2033),0))</x:f>
        <x:v>13</x:v>
      </x:c>
    </x:row>
    <x:row r="2034" ht="18" customHeight="1">
      <x:c r="A2034" s="69" t="str">
        <x:v>MLS-002033</x:v>
      </x:c>
      <x:c r="B2034" s="69" t="str">
        <x:v>AGR-00681</x:v>
      </x:c>
      <x:c r="C2034" s="69" t="str">
        <x:v>Progress Report</x:v>
      </x:c>
      <x:c r="D2034" s="72" t="n">
        <x:v>45709</x:v>
      </x:c>
      <x:c r="E2034" s="72" t="n">
        <x:v>45733</x:v>
      </x:c>
      <x:c r="F2034" s="69" t="str">
        <x:v>Completed</x:v>
      </x:c>
      <x:c r="G2034" s="69" t="str">
        <x:v>Yes</x:v>
      </x:c>
      <x:c r="H2034" s="69" t="str">
        <x:v>Accepted</x:v>
      </x:c>
      <x:c r="I2034" s="69" t="str">
        <x:v>Outcome</x:v>
      </x:c>
      <x:c r="J2034" s="76" t="n">
        <x:f>IF(E2034&lt;&gt;"",MAX(0,E2034-D2034),IF(F2034="Overdue",MAX(0,'START_HERE'!$B$7-D2034),0))</x:f>
        <x:v>24</x:v>
      </x:c>
    </x:row>
    <x:row r="2035" ht="18" customHeight="1">
      <x:c r="A2035" s="69" t="str">
        <x:v>MLS-002034</x:v>
      </x:c>
      <x:c r="B2035" s="69" t="str">
        <x:v>AGR-00681</x:v>
      </x:c>
      <x:c r="C2035" s="69" t="str">
        <x:v>Service Target</x:v>
      </x:c>
      <x:c r="D2035" s="72" t="n">
        <x:v>45891</x:v>
      </x:c>
      <x:c r="E2035" s="72" t="n">
        <x:v>45907</x:v>
      </x:c>
      <x:c r="F2035" s="69" t="str">
        <x:v>Completed</x:v>
      </x:c>
      <x:c r="G2035" s="69" t="str">
        <x:v>Yes</x:v>
      </x:c>
      <x:c r="H2035" s="69" t="str">
        <x:v>Accepted</x:v>
      </x:c>
      <x:c r="I2035" s="69" t="str">
        <x:v>Financial</x:v>
      </x:c>
      <x:c r="J2035" s="76" t="n">
        <x:f>IF(E2035&lt;&gt;"",MAX(0,E2035-D2035),IF(F2035="Overdue",MAX(0,'START_HERE'!$B$7-D2035),0))</x:f>
        <x:v>16</x:v>
      </x:c>
    </x:row>
    <x:row r="2036" ht="18" customHeight="1">
      <x:c r="A2036" s="69" t="str">
        <x:v>MLS-002035</x:v>
      </x:c>
      <x:c r="B2036" s="69" t="str">
        <x:v>AGR-00682</x:v>
      </x:c>
      <x:c r="C2036" s="69" t="str">
        <x:v>Financial Report</x:v>
      </x:c>
      <x:c r="D2036" s="72" t="n">
        <x:v>45322</x:v>
      </x:c>
      <x:c r="E2036" s="72" t="n">
        <x:v>45323</x:v>
      </x:c>
      <x:c r="F2036" s="69" t="str">
        <x:v>Completed</x:v>
      </x:c>
      <x:c r="G2036" s="69" t="str">
        <x:v>Yes</x:v>
      </x:c>
      <x:c r="H2036" s="69" t="str">
        <x:v>Accepted</x:v>
      </x:c>
      <x:c r="I2036" s="69" t="str">
        <x:v>Program Delivery</x:v>
      </x:c>
      <x:c r="J2036" s="76" t="n">
        <x:f>IF(E2036&lt;&gt;"",MAX(0,E2036-D2036),IF(F2036="Overdue",MAX(0,'START_HERE'!$B$7-D2036),0))</x:f>
        <x:v>1</x:v>
      </x:c>
    </x:row>
    <x:row r="2037" ht="18" customHeight="1">
      <x:c r="A2037" s="69" t="str">
        <x:v>MLS-002036</x:v>
      </x:c>
      <x:c r="B2037" s="69" t="str">
        <x:v>AGR-00682</x:v>
      </x:c>
      <x:c r="C2037" s="69" t="str">
        <x:v>Financial Report</x:v>
      </x:c>
      <x:c r="D2037" s="72" t="n">
        <x:v>45431</x:v>
      </x:c>
      <x:c r="E2037" s="72" t="n">
        <x:v>45439</x:v>
      </x:c>
      <x:c r="F2037" s="69" t="str">
        <x:v>Completed</x:v>
      </x:c>
      <x:c r="G2037" s="69" t="str">
        <x:v>Yes</x:v>
      </x:c>
      <x:c r="H2037" s="69" t="str">
        <x:v>Follow-up Required</x:v>
      </x:c>
      <x:c r="I2037" s="69" t="str">
        <x:v>Program Delivery</x:v>
      </x:c>
      <x:c r="J2037" s="76" t="n">
        <x:f>IF(E2037&lt;&gt;"",MAX(0,E2037-D2037),IF(F2037="Overdue",MAX(0,'START_HERE'!$B$7-D2037),0))</x:f>
        <x:v>8</x:v>
      </x:c>
    </x:row>
    <x:row r="2038" ht="18" customHeight="1">
      <x:c r="A2038" s="69" t="str">
        <x:v>MLS-002037</x:v>
      </x:c>
      <x:c r="B2038" s="69" t="str">
        <x:v>AGR-00682</x:v>
      </x:c>
      <x:c r="C2038" s="69" t="str">
        <x:v>Final Outcome</x:v>
      </x:c>
      <x:c r="D2038" s="72" t="n">
        <x:v>45541</x:v>
      </x:c>
      <x:c r="E2038" s="72"/>
      <x:c r="F2038" s="69" t="str">
        <x:v>Overdue</x:v>
      </x:c>
      <x:c r="G2038" s="69" t="str">
        <x:v>No</x:v>
      </x:c>
      <x:c r="H2038" s="69" t="str">
        <x:v>Not Reviewed</x:v>
      </x:c>
      <x:c r="I2038" s="69" t="str">
        <x:v>Program Delivery</x:v>
      </x:c>
      <x:c r="J2038" s="76" t="n">
        <x:f>IF(E2038&lt;&gt;"",MAX(0,E2038-D2038),IF(F2038="Overdue",MAX(0,'START_HERE'!$B$7-D2038),0))</x:f>
        <x:v>724</x:v>
      </x:c>
    </x:row>
    <x:row r="2039" ht="18" customHeight="1">
      <x:c r="A2039" s="69" t="str">
        <x:v>MLS-002038</x:v>
      </x:c>
      <x:c r="B2039" s="69" t="str">
        <x:v>AGR-00682</x:v>
      </x:c>
      <x:c r="C2039" s="69" t="str">
        <x:v>Final Outcome</x:v>
      </x:c>
      <x:c r="D2039" s="72" t="n">
        <x:v>45650</x:v>
      </x:c>
      <x:c r="E2039" s="72" t="n">
        <x:v>45646</x:v>
      </x:c>
      <x:c r="F2039" s="69" t="str">
        <x:v>Completed</x:v>
      </x:c>
      <x:c r="G2039" s="69" t="str">
        <x:v>Yes</x:v>
      </x:c>
      <x:c r="H2039" s="69" t="str">
        <x:v>Follow-up Required</x:v>
      </x:c>
      <x:c r="I2039" s="69" t="str">
        <x:v>Outcome</x:v>
      </x:c>
      <x:c r="J2039" s="76" t="n">
        <x:f>IF(E2039&lt;&gt;"",MAX(0,E2039-D2039),IF(F2039="Overdue",MAX(0,'START_HERE'!$B$7-D2039),0))</x:f>
        <x:v>0</x:v>
      </x:c>
    </x:row>
    <x:row r="2040" ht="18" customHeight="1">
      <x:c r="A2040" s="69" t="str">
        <x:v>MLS-002039</x:v>
      </x:c>
      <x:c r="B2040" s="69" t="str">
        <x:v>AGR-00683</x:v>
      </x:c>
      <x:c r="C2040" s="69" t="str">
        <x:v>Progress Report</x:v>
      </x:c>
      <x:c r="D2040" s="72" t="n">
        <x:v>45436</x:v>
      </x:c>
      <x:c r="E2040" s="72" t="n">
        <x:v>45457</x:v>
      </x:c>
      <x:c r="F2040" s="69" t="str">
        <x:v>Completed</x:v>
      </x:c>
      <x:c r="G2040" s="69" t="str">
        <x:v>Yes</x:v>
      </x:c>
      <x:c r="H2040" s="69" t="str">
        <x:v>Accepted</x:v>
      </x:c>
      <x:c r="I2040" s="69" t="str">
        <x:v>Financial</x:v>
      </x:c>
      <x:c r="J2040" s="76" t="n">
        <x:f>IF(E2040&lt;&gt;"",MAX(0,E2040-D2040),IF(F2040="Overdue",MAX(0,'START_HERE'!$B$7-D2040),0))</x:f>
        <x:v>21</x:v>
      </x:c>
    </x:row>
    <x:row r="2041" ht="18" customHeight="1">
      <x:c r="A2041" s="69" t="str">
        <x:v>MLS-002040</x:v>
      </x:c>
      <x:c r="B2041" s="69" t="str">
        <x:v>AGR-00683</x:v>
      </x:c>
      <x:c r="C2041" s="69" t="str">
        <x:v>Final Outcome</x:v>
      </x:c>
      <x:c r="D2041" s="72" t="n">
        <x:v>45680</x:v>
      </x:c>
      <x:c r="E2041" s="72" t="n">
        <x:v>45668</x:v>
      </x:c>
      <x:c r="F2041" s="69" t="str">
        <x:v>Completed</x:v>
      </x:c>
      <x:c r="G2041" s="69" t="str">
        <x:v>Yes</x:v>
      </x:c>
      <x:c r="H2041" s="69" t="str">
        <x:v>Accepted</x:v>
      </x:c>
      <x:c r="I2041" s="69" t="str">
        <x:v>Program Delivery</x:v>
      </x:c>
      <x:c r="J2041" s="76" t="n">
        <x:f>IF(E2041&lt;&gt;"",MAX(0,E2041-D2041),IF(F2041="Overdue",MAX(0,'START_HERE'!$B$7-D2041),0))</x:f>
        <x:v>0</x:v>
      </x:c>
    </x:row>
    <x:row r="2042" ht="18" customHeight="1">
      <x:c r="A2042" s="69" t="str">
        <x:v>MLS-002041</x:v>
      </x:c>
      <x:c r="B2042" s="69" t="str">
        <x:v>AGR-00684</x:v>
      </x:c>
      <x:c r="C2042" s="69" t="str">
        <x:v>Financial Report</x:v>
      </x:c>
      <x:c r="D2042" s="72" t="n">
        <x:v>45893</x:v>
      </x:c>
      <x:c r="E2042" s="72" t="n">
        <x:v>45918</x:v>
      </x:c>
      <x:c r="F2042" s="69" t="str">
        <x:v>Completed</x:v>
      </x:c>
      <x:c r="G2042" s="69" t="str">
        <x:v>Yes</x:v>
      </x:c>
      <x:c r="H2042" s="69" t="str">
        <x:v>Accepted</x:v>
      </x:c>
      <x:c r="I2042" s="69" t="str">
        <x:v>Outcome</x:v>
      </x:c>
      <x:c r="J2042" s="76" t="n">
        <x:f>IF(E2042&lt;&gt;"",MAX(0,E2042-D2042),IF(F2042="Overdue",MAX(0,'START_HERE'!$B$7-D2042),0))</x:f>
        <x:v>25</x:v>
      </x:c>
    </x:row>
    <x:row r="2043" ht="18" customHeight="1">
      <x:c r="A2043" s="69" t="str">
        <x:v>MLS-002042</x:v>
      </x:c>
      <x:c r="B2043" s="69" t="str">
        <x:v>AGR-00684</x:v>
      </x:c>
      <x:c r="C2043" s="69" t="str">
        <x:v>Service Target</x:v>
      </x:c>
      <x:c r="D2043" s="72" t="n">
        <x:v>46137</x:v>
      </x:c>
      <x:c r="E2043" s="72" t="n">
        <x:v>46156</x:v>
      </x:c>
      <x:c r="F2043" s="69" t="str">
        <x:v>Completed</x:v>
      </x:c>
      <x:c r="G2043" s="69" t="str">
        <x:v>Yes</x:v>
      </x:c>
      <x:c r="H2043" s="69" t="str">
        <x:v>Follow-up Required</x:v>
      </x:c>
      <x:c r="I2043" s="69" t="str">
        <x:v>Program Delivery</x:v>
      </x:c>
      <x:c r="J2043" s="76" t="n">
        <x:f>IF(E2043&lt;&gt;"",MAX(0,E2043-D2043),IF(F2043="Overdue",MAX(0,'START_HERE'!$B$7-D2043),0))</x:f>
        <x:v>19</x:v>
      </x:c>
    </x:row>
    <x:row r="2044" ht="18" customHeight="1">
      <x:c r="A2044" s="69" t="str">
        <x:v>MLS-002043</x:v>
      </x:c>
      <x:c r="B2044" s="69" t="str">
        <x:v>AGR-00685</x:v>
      </x:c>
      <x:c r="C2044" s="69" t="str">
        <x:v>Service Target</x:v>
      </x:c>
      <x:c r="D2044" s="72" t="n">
        <x:v>45615</x:v>
      </x:c>
      <x:c r="E2044" s="72"/>
      <x:c r="F2044" s="69" t="str">
        <x:v>Overdue</x:v>
      </x:c>
      <x:c r="G2044" s="69" t="str">
        <x:v>No</x:v>
      </x:c>
      <x:c r="H2044" s="69" t="str">
        <x:v>Not Reviewed</x:v>
      </x:c>
      <x:c r="I2044" s="69" t="str">
        <x:v>Compliance</x:v>
      </x:c>
      <x:c r="J2044" s="76" t="n">
        <x:f>IF(E2044&lt;&gt;"",MAX(0,E2044-D2044),IF(F2044="Overdue",MAX(0,'START_HERE'!$B$7-D2044),0))</x:f>
        <x:v>650</x:v>
      </x:c>
    </x:row>
    <x:row r="2045" ht="18" customHeight="1">
      <x:c r="A2045" s="69" t="str">
        <x:v>MLS-002044</x:v>
      </x:c>
      <x:c r="B2045" s="69" t="str">
        <x:v>AGR-00685</x:v>
      </x:c>
      <x:c r="C2045" s="69" t="str">
        <x:v>Final Outcome</x:v>
      </x:c>
      <x:c r="D2045" s="72" t="n">
        <x:v>45707</x:v>
      </x:c>
      <x:c r="E2045" s="72" t="n">
        <x:v>45730</x:v>
      </x:c>
      <x:c r="F2045" s="69" t="str">
        <x:v>Completed</x:v>
      </x:c>
      <x:c r="G2045" s="69" t="str">
        <x:v>Yes</x:v>
      </x:c>
      <x:c r="H2045" s="69" t="str">
        <x:v>Accepted</x:v>
      </x:c>
      <x:c r="I2045" s="69" t="str">
        <x:v>Outcome</x:v>
      </x:c>
      <x:c r="J2045" s="76" t="n">
        <x:f>IF(E2045&lt;&gt;"",MAX(0,E2045-D2045),IF(F2045="Overdue",MAX(0,'START_HERE'!$B$7-D2045),0))</x:f>
        <x:v>23</x:v>
      </x:c>
    </x:row>
    <x:row r="2046" ht="18" customHeight="1">
      <x:c r="A2046" s="69" t="str">
        <x:v>MLS-002045</x:v>
      </x:c>
      <x:c r="B2046" s="69" t="str">
        <x:v>AGR-00685</x:v>
      </x:c>
      <x:c r="C2046" s="69" t="str">
        <x:v>Final Outcome</x:v>
      </x:c>
      <x:c r="D2046" s="72" t="n">
        <x:v>45798</x:v>
      </x:c>
      <x:c r="E2046" s="72" t="n">
        <x:v>45807</x:v>
      </x:c>
      <x:c r="F2046" s="69" t="str">
        <x:v>Completed</x:v>
      </x:c>
      <x:c r="G2046" s="69" t="str">
        <x:v>Yes</x:v>
      </x:c>
      <x:c r="H2046" s="69" t="str">
        <x:v>Accepted</x:v>
      </x:c>
      <x:c r="I2046" s="69" t="str">
        <x:v>Compliance</x:v>
      </x:c>
      <x:c r="J2046" s="76" t="n">
        <x:f>IF(E2046&lt;&gt;"",MAX(0,E2046-D2046),IF(F2046="Overdue",MAX(0,'START_HERE'!$B$7-D2046),0))</x:f>
        <x:v>9</x:v>
      </x:c>
    </x:row>
    <x:row r="2047" ht="18" customHeight="1">
      <x:c r="A2047" s="69" t="str">
        <x:v>MLS-002046</x:v>
      </x:c>
      <x:c r="B2047" s="69" t="str">
        <x:v>AGR-00686</x:v>
      </x:c>
      <x:c r="C2047" s="69" t="str">
        <x:v>Financial Report</x:v>
      </x:c>
      <x:c r="D2047" s="72" t="n">
        <x:v>46231</x:v>
      </x:c>
      <x:c r="E2047" s="72" t="n">
        <x:v>46222</x:v>
      </x:c>
      <x:c r="F2047" s="69" t="str">
        <x:v>Completed</x:v>
      </x:c>
      <x:c r="G2047" s="69" t="str">
        <x:v>Yes</x:v>
      </x:c>
      <x:c r="H2047" s="69" t="str">
        <x:v>Follow-up Required</x:v>
      </x:c>
      <x:c r="I2047" s="69" t="str">
        <x:v>Outcome</x:v>
      </x:c>
      <x:c r="J2047" s="76" t="n">
        <x:f>IF(E2047&lt;&gt;"",MAX(0,E2047-D2047),IF(F2047="Overdue",MAX(0,'START_HERE'!$B$7-D2047),0))</x:f>
        <x:v>0</x:v>
      </x:c>
    </x:row>
    <x:row r="2048" ht="18" customHeight="1">
      <x:c r="A2048" s="69" t="str">
        <x:v>MLS-002047</x:v>
      </x:c>
      <x:c r="B2048" s="69" t="str">
        <x:v>AGR-00686</x:v>
      </x:c>
      <x:c r="C2048" s="69" t="str">
        <x:v>Progress Report</x:v>
      </x:c>
      <x:c r="D2048" s="72" t="n">
        <x:v>46352</x:v>
      </x:c>
      <x:c r="E2048" s="72"/>
      <x:c r="F2048" s="69" t="str">
        <x:v>Not Due</x:v>
      </x:c>
      <x:c r="G2048" s="69" t="str">
        <x:v>No</x:v>
      </x:c>
      <x:c r="H2048" s="69" t="str">
        <x:v>Not Reviewed</x:v>
      </x:c>
      <x:c r="I2048" s="69" t="str">
        <x:v>Compliance</x:v>
      </x:c>
      <x:c r="J2048" s="76" t="n">
        <x:f>IF(E2048&lt;&gt;"",MAX(0,E2048-D2048),IF(F2048="Overdue",MAX(0,'START_HERE'!$B$7-D2048),0))</x:f>
        <x:v>0</x:v>
      </x:c>
    </x:row>
    <x:row r="2049" ht="18" customHeight="1">
      <x:c r="A2049" s="69" t="str">
        <x:v>MLS-002048</x:v>
      </x:c>
      <x:c r="B2049" s="69" t="str">
        <x:v>AGR-00687</x:v>
      </x:c>
      <x:c r="C2049" s="69" t="str">
        <x:v>Progress Report</x:v>
      </x:c>
      <x:c r="D2049" s="72" t="n">
        <x:v>45759</x:v>
      </x:c>
      <x:c r="E2049" s="72" t="n">
        <x:v>45777</x:v>
      </x:c>
      <x:c r="F2049" s="69" t="str">
        <x:v>Completed</x:v>
      </x:c>
      <x:c r="G2049" s="69" t="str">
        <x:v>Yes</x:v>
      </x:c>
      <x:c r="H2049" s="69" t="str">
        <x:v>Accepted</x:v>
      </x:c>
      <x:c r="I2049" s="69" t="str">
        <x:v>Financial</x:v>
      </x:c>
      <x:c r="J2049" s="76" t="n">
        <x:f>IF(E2049&lt;&gt;"",MAX(0,E2049-D2049),IF(F2049="Overdue",MAX(0,'START_HERE'!$B$7-D2049),0))</x:f>
        <x:v>18</x:v>
      </x:c>
    </x:row>
    <x:row r="2050" ht="18" customHeight="1">
      <x:c r="A2050" s="69" t="str">
        <x:v>MLS-002049</x:v>
      </x:c>
      <x:c r="B2050" s="69" t="str">
        <x:v>AGR-00687</x:v>
      </x:c>
      <x:c r="C2050" s="69" t="str">
        <x:v>Service Target</x:v>
      </x:c>
      <x:c r="D2050" s="72" t="n">
        <x:v>45941</x:v>
      </x:c>
      <x:c r="E2050" s="72" t="n">
        <x:v>45944</x:v>
      </x:c>
      <x:c r="F2050" s="69" t="str">
        <x:v>Completed</x:v>
      </x:c>
      <x:c r="G2050" s="69" t="str">
        <x:v>Yes</x:v>
      </x:c>
      <x:c r="H2050" s="69" t="str">
        <x:v>Accepted</x:v>
      </x:c>
      <x:c r="I2050" s="69" t="str">
        <x:v>Compliance</x:v>
      </x:c>
      <x:c r="J2050" s="76" t="n">
        <x:f>IF(E2050&lt;&gt;"",MAX(0,E2050-D2050),IF(F2050="Overdue",MAX(0,'START_HERE'!$B$7-D2050),0))</x:f>
        <x:v>3</x:v>
      </x:c>
    </x:row>
    <x:row r="2051" ht="18" customHeight="1">
      <x:c r="A2051" s="69" t="str">
        <x:v>MLS-002050</x:v>
      </x:c>
      <x:c r="B2051" s="69" t="str">
        <x:v>AGR-00687</x:v>
      </x:c>
      <x:c r="C2051" s="69" t="str">
        <x:v>Service Target</x:v>
      </x:c>
      <x:c r="D2051" s="72" t="n">
        <x:v>46124</x:v>
      </x:c>
      <x:c r="E2051" s="72" t="n">
        <x:v>46146</x:v>
      </x:c>
      <x:c r="F2051" s="69" t="str">
        <x:v>Completed</x:v>
      </x:c>
      <x:c r="G2051" s="69" t="str">
        <x:v>Yes</x:v>
      </x:c>
      <x:c r="H2051" s="69" t="str">
        <x:v>Follow-up Required</x:v>
      </x:c>
      <x:c r="I2051" s="69" t="str">
        <x:v>Outcome</x:v>
      </x:c>
      <x:c r="J2051" s="76" t="n">
        <x:f>IF(E2051&lt;&gt;"",MAX(0,E2051-D2051),IF(F2051="Overdue",MAX(0,'START_HERE'!$B$7-D2051),0))</x:f>
        <x:v>22</x:v>
      </x:c>
    </x:row>
    <x:row r="2052" ht="18" customHeight="1">
      <x:c r="A2052" s="69" t="str">
        <x:v>MLS-002051</x:v>
      </x:c>
      <x:c r="B2052" s="69" t="str">
        <x:v>AGR-00688</x:v>
      </x:c>
      <x:c r="C2052" s="69" t="str">
        <x:v>Service Target</x:v>
      </x:c>
      <x:c r="D2052" s="72" t="n">
        <x:v>45348</x:v>
      </x:c>
      <x:c r="E2052" s="72" t="n">
        <x:v>45362</x:v>
      </x:c>
      <x:c r="F2052" s="69" t="str">
        <x:v>Completed</x:v>
      </x:c>
      <x:c r="G2052" s="69" t="str">
        <x:v>Yes</x:v>
      </x:c>
      <x:c r="H2052" s="69" t="str">
        <x:v>Follow-up Required</x:v>
      </x:c>
      <x:c r="I2052" s="69" t="str">
        <x:v>Financial</x:v>
      </x:c>
      <x:c r="J2052" s="76" t="n">
        <x:f>IF(E2052&lt;&gt;"",MAX(0,E2052-D2052),IF(F2052="Overdue",MAX(0,'START_HERE'!$B$7-D2052),0))</x:f>
        <x:v>14</x:v>
      </x:c>
    </x:row>
    <x:row r="2053" ht="18" customHeight="1">
      <x:c r="A2053" s="69" t="str">
        <x:v>MLS-002052</x:v>
      </x:c>
      <x:c r="B2053" s="69" t="str">
        <x:v>AGR-00688</x:v>
      </x:c>
      <x:c r="C2053" s="69" t="str">
        <x:v>Progress Report</x:v>
      </x:c>
      <x:c r="D2053" s="72" t="n">
        <x:v>45440</x:v>
      </x:c>
      <x:c r="E2053" s="72" t="n">
        <x:v>45447</x:v>
      </x:c>
      <x:c r="F2053" s="69" t="str">
        <x:v>Completed</x:v>
      </x:c>
      <x:c r="G2053" s="69" t="str">
        <x:v>Yes</x:v>
      </x:c>
      <x:c r="H2053" s="69" t="str">
        <x:v>Follow-up Required</x:v>
      </x:c>
      <x:c r="I2053" s="69" t="str">
        <x:v>Compliance</x:v>
      </x:c>
      <x:c r="J2053" s="76" t="n">
        <x:f>IF(E2053&lt;&gt;"",MAX(0,E2053-D2053),IF(F2053="Overdue",MAX(0,'START_HERE'!$B$7-D2053),0))</x:f>
        <x:v>7</x:v>
      </x:c>
    </x:row>
    <x:row r="2054" ht="18" customHeight="1">
      <x:c r="A2054" s="69" t="str">
        <x:v>MLS-002053</x:v>
      </x:c>
      <x:c r="B2054" s="69" t="str">
        <x:v>AGR-00688</x:v>
      </x:c>
      <x:c r="C2054" s="69" t="str">
        <x:v>Financial Report</x:v>
      </x:c>
      <x:c r="D2054" s="72" t="n">
        <x:v>45531</x:v>
      </x:c>
      <x:c r="E2054" s="72"/>
      <x:c r="F2054" s="69" t="str">
        <x:v>Overdue</x:v>
      </x:c>
      <x:c r="G2054" s="69" t="str">
        <x:v>No</x:v>
      </x:c>
      <x:c r="H2054" s="69" t="str">
        <x:v>Not Reviewed</x:v>
      </x:c>
      <x:c r="I2054" s="69" t="str">
        <x:v>Compliance</x:v>
      </x:c>
      <x:c r="J2054" s="76" t="n">
        <x:f>IF(E2054&lt;&gt;"",MAX(0,E2054-D2054),IF(F2054="Overdue",MAX(0,'START_HERE'!$B$7-D2054),0))</x:f>
        <x:v>734</x:v>
      </x:c>
    </x:row>
    <x:row r="2055" ht="18" customHeight="1">
      <x:c r="A2055" s="69" t="str">
        <x:v>MLS-002054</x:v>
      </x:c>
      <x:c r="B2055" s="69" t="str">
        <x:v>AGR-00689</x:v>
      </x:c>
      <x:c r="C2055" s="69" t="str">
        <x:v>Progress Report</x:v>
      </x:c>
      <x:c r="D2055" s="72" t="n">
        <x:v>46298</x:v>
      </x:c>
      <x:c r="E2055" s="72"/>
      <x:c r="F2055" s="69" t="str">
        <x:v>Not Due</x:v>
      </x:c>
      <x:c r="G2055" s="69" t="str">
        <x:v>No</x:v>
      </x:c>
      <x:c r="H2055" s="69" t="str">
        <x:v>Not Reviewed</x:v>
      </x:c>
      <x:c r="I2055" s="69" t="str">
        <x:v>Program Delivery</x:v>
      </x:c>
      <x:c r="J2055" s="76" t="n">
        <x:f>IF(E2055&lt;&gt;"",MAX(0,E2055-D2055),IF(F2055="Overdue",MAX(0,'START_HERE'!$B$7-D2055),0))</x:f>
        <x:v>0</x:v>
      </x:c>
    </x:row>
    <x:row r="2056" ht="18" customHeight="1">
      <x:c r="A2056" s="69" t="str">
        <x:v>MLS-002055</x:v>
      </x:c>
      <x:c r="B2056" s="69" t="str">
        <x:v>AGR-00689</x:v>
      </x:c>
      <x:c r="C2056" s="69" t="str">
        <x:v>Progress Report</x:v>
      </x:c>
      <x:c r="D2056" s="72" t="n">
        <x:v>46435</x:v>
      </x:c>
      <x:c r="E2056" s="72"/>
      <x:c r="F2056" s="69" t="str">
        <x:v>Not Due</x:v>
      </x:c>
      <x:c r="G2056" s="69" t="str">
        <x:v>No</x:v>
      </x:c>
      <x:c r="H2056" s="69" t="str">
        <x:v>Not Reviewed</x:v>
      </x:c>
      <x:c r="I2056" s="69" t="str">
        <x:v>Compliance</x:v>
      </x:c>
      <x:c r="J2056" s="76" t="n">
        <x:f>IF(E2056&lt;&gt;"",MAX(0,E2056-D2056),IF(F2056="Overdue",MAX(0,'START_HERE'!$B$7-D2056),0))</x:f>
        <x:v>0</x:v>
      </x:c>
    </x:row>
    <x:row r="2057" ht="18" customHeight="1">
      <x:c r="A2057" s="69" t="str">
        <x:v>MLS-002056</x:v>
      </x:c>
      <x:c r="B2057" s="69" t="str">
        <x:v>AGR-00689</x:v>
      </x:c>
      <x:c r="C2057" s="69" t="str">
        <x:v>Financial Report</x:v>
      </x:c>
      <x:c r="D2057" s="72" t="n">
        <x:v>46572</x:v>
      </x:c>
      <x:c r="E2057" s="72"/>
      <x:c r="F2057" s="69" t="str">
        <x:v>Not Due</x:v>
      </x:c>
      <x:c r="G2057" s="69" t="str">
        <x:v>No</x:v>
      </x:c>
      <x:c r="H2057" s="69" t="str">
        <x:v>Not Reviewed</x:v>
      </x:c>
      <x:c r="I2057" s="69" t="str">
        <x:v>Compliance</x:v>
      </x:c>
      <x:c r="J2057" s="76" t="n">
        <x:f>IF(E2057&lt;&gt;"",MAX(0,E2057-D2057),IF(F2057="Overdue",MAX(0,'START_HERE'!$B$7-D2057),0))</x:f>
        <x:v>0</x:v>
      </x:c>
    </x:row>
    <x:row r="2058" ht="18" customHeight="1">
      <x:c r="A2058" s="69" t="str">
        <x:v>MLS-002057</x:v>
      </x:c>
      <x:c r="B2058" s="69" t="str">
        <x:v>AGR-00690</x:v>
      </x:c>
      <x:c r="C2058" s="69" t="str">
        <x:v>Progress Report</x:v>
      </x:c>
      <x:c r="D2058" s="72" t="n">
        <x:v>46106</x:v>
      </x:c>
      <x:c r="E2058" s="72" t="n">
        <x:v>46093</x:v>
      </x:c>
      <x:c r="F2058" s="69" t="str">
        <x:v>Completed</x:v>
      </x:c>
      <x:c r="G2058" s="69" t="str">
        <x:v>Yes</x:v>
      </x:c>
      <x:c r="H2058" s="69" t="str">
        <x:v>Follow-up Required</x:v>
      </x:c>
      <x:c r="I2058" s="69" t="str">
        <x:v>Financial</x:v>
      </x:c>
      <x:c r="J2058" s="76" t="n">
        <x:f>IF(E2058&lt;&gt;"",MAX(0,E2058-D2058),IF(F2058="Overdue",MAX(0,'START_HERE'!$B$7-D2058),0))</x:f>
        <x:v>0</x:v>
      </x:c>
    </x:row>
    <x:row r="2059" ht="18" customHeight="1">
      <x:c r="A2059" s="69" t="str">
        <x:v>MLS-002058</x:v>
      </x:c>
      <x:c r="B2059" s="69" t="str">
        <x:v>AGR-00690</x:v>
      </x:c>
      <x:c r="C2059" s="69" t="str">
        <x:v>Service Target</x:v>
      </x:c>
      <x:c r="D2059" s="72" t="n">
        <x:v>46179</x:v>
      </x:c>
      <x:c r="E2059" s="72" t="n">
        <x:v>46201</x:v>
      </x:c>
      <x:c r="F2059" s="69" t="str">
        <x:v>Completed</x:v>
      </x:c>
      <x:c r="G2059" s="69" t="str">
        <x:v>Yes</x:v>
      </x:c>
      <x:c r="H2059" s="69" t="str">
        <x:v>Accepted</x:v>
      </x:c>
      <x:c r="I2059" s="69" t="str">
        <x:v>Program Delivery</x:v>
      </x:c>
      <x:c r="J2059" s="76" t="n">
        <x:f>IF(E2059&lt;&gt;"",MAX(0,E2059-D2059),IF(F2059="Overdue",MAX(0,'START_HERE'!$B$7-D2059),0))</x:f>
        <x:v>22</x:v>
      </x:c>
    </x:row>
    <x:row r="2060" ht="18" customHeight="1">
      <x:c r="A2060" s="69" t="str">
        <x:v>MLS-002059</x:v>
      </x:c>
      <x:c r="B2060" s="69" t="str">
        <x:v>AGR-00690</x:v>
      </x:c>
      <x:c r="C2060" s="69" t="str">
        <x:v>Financial Report</x:v>
      </x:c>
      <x:c r="D2060" s="72" t="n">
        <x:v>46252</x:v>
      </x:c>
      <x:c r="E2060" s="72" t="n">
        <x:v>46264</x:v>
      </x:c>
      <x:c r="F2060" s="69" t="str">
        <x:v>Completed</x:v>
      </x:c>
      <x:c r="G2060" s="69" t="str">
        <x:v>Yes</x:v>
      </x:c>
      <x:c r="H2060" s="69" t="str">
        <x:v>Accepted</x:v>
      </x:c>
      <x:c r="I2060" s="69" t="str">
        <x:v>Compliance</x:v>
      </x:c>
      <x:c r="J2060" s="76" t="n">
        <x:f>IF(E2060&lt;&gt;"",MAX(0,E2060-D2060),IF(F2060="Overdue",MAX(0,'START_HERE'!$B$7-D2060),0))</x:f>
        <x:v>12</x:v>
      </x:c>
    </x:row>
    <x:row r="2061" ht="18" customHeight="1">
      <x:c r="A2061" s="69" t="str">
        <x:v>MLS-002060</x:v>
      </x:c>
      <x:c r="B2061" s="69" t="str">
        <x:v>AGR-00690</x:v>
      </x:c>
      <x:c r="C2061" s="69" t="str">
        <x:v>Financial Report</x:v>
      </x:c>
      <x:c r="D2061" s="72" t="n">
        <x:v>46325</x:v>
      </x:c>
      <x:c r="E2061" s="72"/>
      <x:c r="F2061" s="69" t="str">
        <x:v>Not Due</x:v>
      </x:c>
      <x:c r="G2061" s="69" t="str">
        <x:v>No</x:v>
      </x:c>
      <x:c r="H2061" s="69" t="str">
        <x:v>Not Reviewed</x:v>
      </x:c>
      <x:c r="I2061" s="69" t="str">
        <x:v>Compliance</x:v>
      </x:c>
      <x:c r="J2061" s="76" t="n">
        <x:f>IF(E2061&lt;&gt;"",MAX(0,E2061-D2061),IF(F2061="Overdue",MAX(0,'START_HERE'!$B$7-D2061),0))</x:f>
        <x:v>0</x:v>
      </x:c>
    </x:row>
    <x:row r="2062" ht="18" customHeight="1">
      <x:c r="A2062" s="69" t="str">
        <x:v>MLS-002061</x:v>
      </x:c>
      <x:c r="B2062" s="69" t="str">
        <x:v>AGR-00691</x:v>
      </x:c>
      <x:c r="C2062" s="69" t="str">
        <x:v>Service Target</x:v>
      </x:c>
      <x:c r="D2062" s="72" t="n">
        <x:v>45446</x:v>
      </x:c>
      <x:c r="E2062" s="72" t="n">
        <x:v>45439</x:v>
      </x:c>
      <x:c r="F2062" s="69" t="str">
        <x:v>Completed</x:v>
      </x:c>
      <x:c r="G2062" s="69" t="str">
        <x:v>Yes</x:v>
      </x:c>
      <x:c r="H2062" s="69" t="str">
        <x:v>Accepted</x:v>
      </x:c>
      <x:c r="I2062" s="69" t="str">
        <x:v>Compliance</x:v>
      </x:c>
      <x:c r="J2062" s="76" t="n">
        <x:f>IF(E2062&lt;&gt;"",MAX(0,E2062-D2062),IF(F2062="Overdue",MAX(0,'START_HERE'!$B$7-D2062),0))</x:f>
        <x:v>0</x:v>
      </x:c>
    </x:row>
    <x:row r="2063" ht="18" customHeight="1">
      <x:c r="A2063" s="69" t="str">
        <x:v>MLS-002062</x:v>
      </x:c>
      <x:c r="B2063" s="69" t="str">
        <x:v>AGR-00691</x:v>
      </x:c>
      <x:c r="C2063" s="69" t="str">
        <x:v>Progress Report</x:v>
      </x:c>
      <x:c r="D2063" s="72" t="n">
        <x:v>45538</x:v>
      </x:c>
      <x:c r="E2063" s="72" t="n">
        <x:v>45537</x:v>
      </x:c>
      <x:c r="F2063" s="69" t="str">
        <x:v>Completed</x:v>
      </x:c>
      <x:c r="G2063" s="69" t="str">
        <x:v>Yes</x:v>
      </x:c>
      <x:c r="H2063" s="69" t="str">
        <x:v>Follow-up Required</x:v>
      </x:c>
      <x:c r="I2063" s="69" t="str">
        <x:v>Compliance</x:v>
      </x:c>
      <x:c r="J2063" s="76" t="n">
        <x:f>IF(E2063&lt;&gt;"",MAX(0,E2063-D2063),IF(F2063="Overdue",MAX(0,'START_HERE'!$B$7-D2063),0))</x:f>
        <x:v>0</x:v>
      </x:c>
    </x:row>
    <x:row r="2064" ht="18" customHeight="1">
      <x:c r="A2064" s="69" t="str">
        <x:v>MLS-002063</x:v>
      </x:c>
      <x:c r="B2064" s="69" t="str">
        <x:v>AGR-00691</x:v>
      </x:c>
      <x:c r="C2064" s="69" t="str">
        <x:v>Final Outcome</x:v>
      </x:c>
      <x:c r="D2064" s="72" t="n">
        <x:v>45629</x:v>
      </x:c>
      <x:c r="E2064" s="72"/>
      <x:c r="F2064" s="69" t="str">
        <x:v>Overdue</x:v>
      </x:c>
      <x:c r="G2064" s="69" t="str">
        <x:v>No</x:v>
      </x:c>
      <x:c r="H2064" s="69" t="str">
        <x:v>Not Reviewed</x:v>
      </x:c>
      <x:c r="I2064" s="69" t="str">
        <x:v>Financial</x:v>
      </x:c>
      <x:c r="J2064" s="76" t="n">
        <x:f>IF(E2064&lt;&gt;"",MAX(0,E2064-D2064),IF(F2064="Overdue",MAX(0,'START_HERE'!$B$7-D2064),0))</x:f>
        <x:v>636</x:v>
      </x:c>
    </x:row>
    <x:row r="2065" ht="18" customHeight="1">
      <x:c r="A2065" s="69" t="str">
        <x:v>MLS-002064</x:v>
      </x:c>
      <x:c r="B2065" s="69" t="str">
        <x:v>AGR-00692</x:v>
      </x:c>
      <x:c r="C2065" s="69" t="str">
        <x:v>Progress Report</x:v>
      </x:c>
      <x:c r="D2065" s="72" t="n">
        <x:v>46377</x:v>
      </x:c>
      <x:c r="E2065" s="72"/>
      <x:c r="F2065" s="69" t="str">
        <x:v>Not Due</x:v>
      </x:c>
      <x:c r="G2065" s="69" t="str">
        <x:v>No</x:v>
      </x:c>
      <x:c r="H2065" s="69" t="str">
        <x:v>Not Reviewed</x:v>
      </x:c>
      <x:c r="I2065" s="69" t="str">
        <x:v>Compliance</x:v>
      </x:c>
      <x:c r="J2065" s="76" t="n">
        <x:f>IF(E2065&lt;&gt;"",MAX(0,E2065-D2065),IF(F2065="Overdue",MAX(0,'START_HERE'!$B$7-D2065),0))</x:f>
        <x:v>0</x:v>
      </x:c>
    </x:row>
    <x:row r="2066" ht="18" customHeight="1">
      <x:c r="A2066" s="69" t="str">
        <x:v>MLS-002065</x:v>
      </x:c>
      <x:c r="B2066" s="69" t="str">
        <x:v>AGR-00692</x:v>
      </x:c>
      <x:c r="C2066" s="69" t="str">
        <x:v>Progress Report</x:v>
      </x:c>
      <x:c r="D2066" s="72" t="n">
        <x:v>46559</x:v>
      </x:c>
      <x:c r="E2066" s="72"/>
      <x:c r="F2066" s="69" t="str">
        <x:v>Not Due</x:v>
      </x:c>
      <x:c r="G2066" s="69" t="str">
        <x:v>No</x:v>
      </x:c>
      <x:c r="H2066" s="69" t="str">
        <x:v>Not Reviewed</x:v>
      </x:c>
      <x:c r="I2066" s="69" t="str">
        <x:v>Financial</x:v>
      </x:c>
      <x:c r="J2066" s="76" t="n">
        <x:f>IF(E2066&lt;&gt;"",MAX(0,E2066-D2066),IF(F2066="Overdue",MAX(0,'START_HERE'!$B$7-D2066),0))</x:f>
        <x:v>0</x:v>
      </x:c>
    </x:row>
    <x:row r="2067" ht="18" customHeight="1">
      <x:c r="A2067" s="69" t="str">
        <x:v>MLS-002066</x:v>
      </x:c>
      <x:c r="B2067" s="69" t="str">
        <x:v>AGR-00692</x:v>
      </x:c>
      <x:c r="C2067" s="69" t="str">
        <x:v>Financial Report</x:v>
      </x:c>
      <x:c r="D2067" s="72" t="n">
        <x:v>46742</x:v>
      </x:c>
      <x:c r="E2067" s="72"/>
      <x:c r="F2067" s="69" t="str">
        <x:v>Not Due</x:v>
      </x:c>
      <x:c r="G2067" s="69" t="str">
        <x:v>No</x:v>
      </x:c>
      <x:c r="H2067" s="69" t="str">
        <x:v>Not Reviewed</x:v>
      </x:c>
      <x:c r="I2067" s="69" t="str">
        <x:v>Financial</x:v>
      </x:c>
      <x:c r="J2067" s="76" t="n">
        <x:f>IF(E2067&lt;&gt;"",MAX(0,E2067-D2067),IF(F2067="Overdue",MAX(0,'START_HERE'!$B$7-D2067),0))</x:f>
        <x:v>0</x:v>
      </x:c>
    </x:row>
    <x:row r="2068" ht="18" customHeight="1">
      <x:c r="A2068" s="69" t="str">
        <x:v>MLS-002067</x:v>
      </x:c>
      <x:c r="B2068" s="69" t="str">
        <x:v>AGR-00693</x:v>
      </x:c>
      <x:c r="C2068" s="69" t="str">
        <x:v>Financial Report</x:v>
      </x:c>
      <x:c r="D2068" s="72" t="n">
        <x:v>45266</x:v>
      </x:c>
      <x:c r="E2068" s="72" t="n">
        <x:v>45283</x:v>
      </x:c>
      <x:c r="F2068" s="69" t="str">
        <x:v>Completed</x:v>
      </x:c>
      <x:c r="G2068" s="69" t="str">
        <x:v>Yes</x:v>
      </x:c>
      <x:c r="H2068" s="69" t="str">
        <x:v>Accepted</x:v>
      </x:c>
      <x:c r="I2068" s="69" t="str">
        <x:v>Compliance</x:v>
      </x:c>
      <x:c r="J2068" s="76" t="n">
        <x:f>IF(E2068&lt;&gt;"",MAX(0,E2068-D2068),IF(F2068="Overdue",MAX(0,'START_HERE'!$B$7-D2068),0))</x:f>
        <x:v>17</x:v>
      </x:c>
    </x:row>
    <x:row r="2069" ht="18" customHeight="1">
      <x:c r="A2069" s="69" t="str">
        <x:v>MLS-002068</x:v>
      </x:c>
      <x:c r="B2069" s="69" t="str">
        <x:v>AGR-00693</x:v>
      </x:c>
      <x:c r="C2069" s="69" t="str">
        <x:v>Financial Report</x:v>
      </x:c>
      <x:c r="D2069" s="72" t="n">
        <x:v>45403</x:v>
      </x:c>
      <x:c r="E2069" s="72" t="n">
        <x:v>45388</x:v>
      </x:c>
      <x:c r="F2069" s="69" t="str">
        <x:v>Completed</x:v>
      </x:c>
      <x:c r="G2069" s="69" t="str">
        <x:v>Yes</x:v>
      </x:c>
      <x:c r="H2069" s="69" t="str">
        <x:v>Follow-up Required</x:v>
      </x:c>
      <x:c r="I2069" s="69" t="str">
        <x:v>Compliance</x:v>
      </x:c>
      <x:c r="J2069" s="76" t="n">
        <x:f>IF(E2069&lt;&gt;"",MAX(0,E2069-D2069),IF(F2069="Overdue",MAX(0,'START_HERE'!$B$7-D2069),0))</x:f>
        <x:v>0</x:v>
      </x:c>
    </x:row>
    <x:row r="2070" ht="18" customHeight="1">
      <x:c r="A2070" s="69" t="str">
        <x:v>MLS-002069</x:v>
      </x:c>
      <x:c r="B2070" s="69" t="str">
        <x:v>AGR-00693</x:v>
      </x:c>
      <x:c r="C2070" s="69" t="str">
        <x:v>Service Target</x:v>
      </x:c>
      <x:c r="D2070" s="72" t="n">
        <x:v>45540</x:v>
      </x:c>
      <x:c r="E2070" s="72" t="n">
        <x:v>45539</x:v>
      </x:c>
      <x:c r="F2070" s="69" t="str">
        <x:v>Completed</x:v>
      </x:c>
      <x:c r="G2070" s="69" t="str">
        <x:v>Yes</x:v>
      </x:c>
      <x:c r="H2070" s="69" t="str">
        <x:v>Accepted</x:v>
      </x:c>
      <x:c r="I2070" s="69" t="str">
        <x:v>Compliance</x:v>
      </x:c>
      <x:c r="J2070" s="76" t="n">
        <x:f>IF(E2070&lt;&gt;"",MAX(0,E2070-D2070),IF(F2070="Overdue",MAX(0,'START_HERE'!$B$7-D2070),0))</x:f>
        <x:v>0</x:v>
      </x:c>
    </x:row>
    <x:row r="2071" ht="18" customHeight="1">
      <x:c r="A2071" s="69" t="str">
        <x:v>MLS-002070</x:v>
      </x:c>
      <x:c r="B2071" s="69" t="str">
        <x:v>AGR-00694</x:v>
      </x:c>
      <x:c r="C2071" s="69" t="str">
        <x:v>Progress Report</x:v>
      </x:c>
      <x:c r="D2071" s="72" t="n">
        <x:v>46271</x:v>
      </x:c>
      <x:c r="E2071" s="72"/>
      <x:c r="F2071" s="69" t="str">
        <x:v>Not Due</x:v>
      </x:c>
      <x:c r="G2071" s="69" t="str">
        <x:v>No</x:v>
      </x:c>
      <x:c r="H2071" s="69" t="str">
        <x:v>Not Reviewed</x:v>
      </x:c>
      <x:c r="I2071" s="69" t="str">
        <x:v>Outcome</x:v>
      </x:c>
      <x:c r="J2071" s="76" t="n">
        <x:f>IF(E2071&lt;&gt;"",MAX(0,E2071-D2071),IF(F2071="Overdue",MAX(0,'START_HERE'!$B$7-D2071),0))</x:f>
        <x:v>0</x:v>
      </x:c>
    </x:row>
    <x:row r="2072" ht="18" customHeight="1">
      <x:c r="A2072" s="69" t="str">
        <x:v>MLS-002071</x:v>
      </x:c>
      <x:c r="B2072" s="69" t="str">
        <x:v>AGR-00694</x:v>
      </x:c>
      <x:c r="C2072" s="69" t="str">
        <x:v>Service Target</x:v>
      </x:c>
      <x:c r="D2072" s="72" t="n">
        <x:v>46417</x:v>
      </x:c>
      <x:c r="E2072" s="72"/>
      <x:c r="F2072" s="69" t="str">
        <x:v>Not Due</x:v>
      </x:c>
      <x:c r="G2072" s="69" t="str">
        <x:v>No</x:v>
      </x:c>
      <x:c r="H2072" s="69" t="str">
        <x:v>Not Reviewed</x:v>
      </x:c>
      <x:c r="I2072" s="69" t="str">
        <x:v>Compliance</x:v>
      </x:c>
      <x:c r="J2072" s="76" t="n">
        <x:f>IF(E2072&lt;&gt;"",MAX(0,E2072-D2072),IF(F2072="Overdue",MAX(0,'START_HERE'!$B$7-D2072),0))</x:f>
        <x:v>0</x:v>
      </x:c>
    </x:row>
    <x:row r="2073" ht="18" customHeight="1">
      <x:c r="A2073" s="69" t="str">
        <x:v>MLS-002072</x:v>
      </x:c>
      <x:c r="B2073" s="69" t="str">
        <x:v>AGR-00694</x:v>
      </x:c>
      <x:c r="C2073" s="69" t="str">
        <x:v>Final Outcome</x:v>
      </x:c>
      <x:c r="D2073" s="72" t="n">
        <x:v>46563</x:v>
      </x:c>
      <x:c r="E2073" s="72"/>
      <x:c r="F2073" s="69" t="str">
        <x:v>Not Due</x:v>
      </x:c>
      <x:c r="G2073" s="69" t="str">
        <x:v>No</x:v>
      </x:c>
      <x:c r="H2073" s="69" t="str">
        <x:v>Not Reviewed</x:v>
      </x:c>
      <x:c r="I2073" s="69" t="str">
        <x:v>Outcome</x:v>
      </x:c>
      <x:c r="J2073" s="76" t="n">
        <x:f>IF(E2073&lt;&gt;"",MAX(0,E2073-D2073),IF(F2073="Overdue",MAX(0,'START_HERE'!$B$7-D2073),0))</x:f>
        <x:v>0</x:v>
      </x:c>
    </x:row>
    <x:row r="2074" ht="18" customHeight="1">
      <x:c r="A2074" s="69" t="str">
        <x:v>MLS-002073</x:v>
      </x:c>
      <x:c r="B2074" s="69" t="str">
        <x:v>AGR-00694</x:v>
      </x:c>
      <x:c r="C2074" s="69" t="str">
        <x:v>Service Target</x:v>
      </x:c>
      <x:c r="D2074" s="72" t="n">
        <x:v>46709</x:v>
      </x:c>
      <x:c r="E2074" s="72"/>
      <x:c r="F2074" s="69" t="str">
        <x:v>Not Due</x:v>
      </x:c>
      <x:c r="G2074" s="69" t="str">
        <x:v>No</x:v>
      </x:c>
      <x:c r="H2074" s="69" t="str">
        <x:v>Not Reviewed</x:v>
      </x:c>
      <x:c r="I2074" s="69" t="str">
        <x:v>Program Delivery</x:v>
      </x:c>
      <x:c r="J2074" s="76" t="n">
        <x:f>IF(E2074&lt;&gt;"",MAX(0,E2074-D2074),IF(F2074="Overdue",MAX(0,'START_HERE'!$B$7-D2074),0))</x:f>
        <x:v>0</x:v>
      </x:c>
    </x:row>
    <x:row r="2075" ht="18" customHeight="1">
      <x:c r="A2075" s="69" t="str">
        <x:v>MLS-002074</x:v>
      </x:c>
      <x:c r="B2075" s="69" t="str">
        <x:v>AGR-00695</x:v>
      </x:c>
      <x:c r="C2075" s="69" t="str">
        <x:v>Final Outcome</x:v>
      </x:c>
      <x:c r="D2075" s="72" t="n">
        <x:v>45755</x:v>
      </x:c>
      <x:c r="E2075" s="72" t="n">
        <x:v>45776</x:v>
      </x:c>
      <x:c r="F2075" s="69" t="str">
        <x:v>Completed</x:v>
      </x:c>
      <x:c r="G2075" s="69" t="str">
        <x:v>Yes</x:v>
      </x:c>
      <x:c r="H2075" s="69" t="str">
        <x:v>Follow-up Required</x:v>
      </x:c>
      <x:c r="I2075" s="69" t="str">
        <x:v>Program Delivery</x:v>
      </x:c>
      <x:c r="J2075" s="76" t="n">
        <x:f>IF(E2075&lt;&gt;"",MAX(0,E2075-D2075),IF(F2075="Overdue",MAX(0,'START_HERE'!$B$7-D2075),0))</x:f>
        <x:v>21</x:v>
      </x:c>
    </x:row>
    <x:row r="2076" ht="18" customHeight="1">
      <x:c r="A2076" s="69" t="str">
        <x:v>MLS-002075</x:v>
      </x:c>
      <x:c r="B2076" s="69" t="str">
        <x:v>AGR-00695</x:v>
      </x:c>
      <x:c r="C2076" s="69" t="str">
        <x:v>Financial Report</x:v>
      </x:c>
      <x:c r="D2076" s="72" t="n">
        <x:v>45892</x:v>
      </x:c>
      <x:c r="E2076" s="72" t="n">
        <x:v>45905</x:v>
      </x:c>
      <x:c r="F2076" s="69" t="str">
        <x:v>Completed</x:v>
      </x:c>
      <x:c r="G2076" s="69" t="str">
        <x:v>Yes</x:v>
      </x:c>
      <x:c r="H2076" s="69" t="str">
        <x:v>Follow-up Required</x:v>
      </x:c>
      <x:c r="I2076" s="69" t="str">
        <x:v>Outcome</x:v>
      </x:c>
      <x:c r="J2076" s="76" t="n">
        <x:f>IF(E2076&lt;&gt;"",MAX(0,E2076-D2076),IF(F2076="Overdue",MAX(0,'START_HERE'!$B$7-D2076),0))</x:f>
        <x:v>13</x:v>
      </x:c>
    </x:row>
    <x:row r="2077" ht="18" customHeight="1">
      <x:c r="A2077" s="69" t="str">
        <x:v>MLS-002076</x:v>
      </x:c>
      <x:c r="B2077" s="69" t="str">
        <x:v>AGR-00695</x:v>
      </x:c>
      <x:c r="C2077" s="69" t="str">
        <x:v>Final Outcome</x:v>
      </x:c>
      <x:c r="D2077" s="72" t="n">
        <x:v>46029</x:v>
      </x:c>
      <x:c r="E2077" s="72" t="n">
        <x:v>46052</x:v>
      </x:c>
      <x:c r="F2077" s="69" t="str">
        <x:v>Completed</x:v>
      </x:c>
      <x:c r="G2077" s="69" t="str">
        <x:v>Yes</x:v>
      </x:c>
      <x:c r="H2077" s="69" t="str">
        <x:v>Accepted</x:v>
      </x:c>
      <x:c r="I2077" s="69" t="str">
        <x:v>Compliance</x:v>
      </x:c>
      <x:c r="J2077" s="76" t="n">
        <x:f>IF(E2077&lt;&gt;"",MAX(0,E2077-D2077),IF(F2077="Overdue",MAX(0,'START_HERE'!$B$7-D2077),0))</x:f>
        <x:v>23</x:v>
      </x:c>
    </x:row>
    <x:row r="2078" ht="18" customHeight="1">
      <x:c r="A2078" s="69" t="str">
        <x:v>MLS-002077</x:v>
      </x:c>
      <x:c r="B2078" s="69" t="str">
        <x:v>AGR-00696</x:v>
      </x:c>
      <x:c r="C2078" s="69" t="str">
        <x:v>Service Target</x:v>
      </x:c>
      <x:c r="D2078" s="72" t="n">
        <x:v>45972</x:v>
      </x:c>
      <x:c r="E2078" s="72" t="n">
        <x:v>45991</x:v>
      </x:c>
      <x:c r="F2078" s="69" t="str">
        <x:v>Completed</x:v>
      </x:c>
      <x:c r="G2078" s="69" t="str">
        <x:v>Yes</x:v>
      </x:c>
      <x:c r="H2078" s="69" t="str">
        <x:v>Accepted</x:v>
      </x:c>
      <x:c r="I2078" s="69" t="str">
        <x:v>Outcome</x:v>
      </x:c>
      <x:c r="J2078" s="76" t="n">
        <x:f>IF(E2078&lt;&gt;"",MAX(0,E2078-D2078),IF(F2078="Overdue",MAX(0,'START_HERE'!$B$7-D2078),0))</x:f>
        <x:v>19</x:v>
      </x:c>
    </x:row>
    <x:row r="2079" ht="18" customHeight="1">
      <x:c r="A2079" s="69" t="str">
        <x:v>MLS-002078</x:v>
      </x:c>
      <x:c r="B2079" s="69" t="str">
        <x:v>AGR-00696</x:v>
      </x:c>
      <x:c r="C2079" s="69" t="str">
        <x:v>Progress Report</x:v>
      </x:c>
      <x:c r="D2079" s="72" t="n">
        <x:v>46064</x:v>
      </x:c>
      <x:c r="E2079" s="72" t="n">
        <x:v>46081</x:v>
      </x:c>
      <x:c r="F2079" s="69" t="str">
        <x:v>Completed</x:v>
      </x:c>
      <x:c r="G2079" s="69" t="str">
        <x:v>Yes</x:v>
      </x:c>
      <x:c r="H2079" s="69" t="str">
        <x:v>Follow-up Required</x:v>
      </x:c>
      <x:c r="I2079" s="69" t="str">
        <x:v>Compliance</x:v>
      </x:c>
      <x:c r="J2079" s="76" t="n">
        <x:f>IF(E2079&lt;&gt;"",MAX(0,E2079-D2079),IF(F2079="Overdue",MAX(0,'START_HERE'!$B$7-D2079),0))</x:f>
        <x:v>17</x:v>
      </x:c>
    </x:row>
    <x:row r="2080" ht="18" customHeight="1">
      <x:c r="A2080" s="69" t="str">
        <x:v>MLS-002079</x:v>
      </x:c>
      <x:c r="B2080" s="69" t="str">
        <x:v>AGR-00696</x:v>
      </x:c>
      <x:c r="C2080" s="69" t="str">
        <x:v>Service Target</x:v>
      </x:c>
      <x:c r="D2080" s="72" t="n">
        <x:v>46155</x:v>
      </x:c>
      <x:c r="E2080" s="72" t="n">
        <x:v>46173</x:v>
      </x:c>
      <x:c r="F2080" s="69" t="str">
        <x:v>Completed</x:v>
      </x:c>
      <x:c r="G2080" s="69" t="str">
        <x:v>Yes</x:v>
      </x:c>
      <x:c r="H2080" s="69" t="str">
        <x:v>Follow-up Required</x:v>
      </x:c>
      <x:c r="I2080" s="69" t="str">
        <x:v>Program Delivery</x:v>
      </x:c>
      <x:c r="J2080" s="76" t="n">
        <x:f>IF(E2080&lt;&gt;"",MAX(0,E2080-D2080),IF(F2080="Overdue",MAX(0,'START_HERE'!$B$7-D2080),0))</x:f>
        <x:v>18</x:v>
      </x:c>
    </x:row>
    <x:row r="2081" ht="18" customHeight="1">
      <x:c r="A2081" s="69" t="str">
        <x:v>MLS-002080</x:v>
      </x:c>
      <x:c r="B2081" s="69" t="str">
        <x:v>AGR-00697</x:v>
      </x:c>
      <x:c r="C2081" s="69" t="str">
        <x:v>Financial Report</x:v>
      </x:c>
      <x:c r="D2081" s="72" t="n">
        <x:v>45783</x:v>
      </x:c>
      <x:c r="E2081" s="72" t="n">
        <x:v>45786</x:v>
      </x:c>
      <x:c r="F2081" s="69" t="str">
        <x:v>Completed</x:v>
      </x:c>
      <x:c r="G2081" s="69" t="str">
        <x:v>Yes</x:v>
      </x:c>
      <x:c r="H2081" s="69" t="str">
        <x:v>Accepted</x:v>
      </x:c>
      <x:c r="I2081" s="69" t="str">
        <x:v>Financial</x:v>
      </x:c>
      <x:c r="J2081" s="76" t="n">
        <x:f>IF(E2081&lt;&gt;"",MAX(0,E2081-D2081),IF(F2081="Overdue",MAX(0,'START_HERE'!$B$7-D2081),0))</x:f>
        <x:v>3</x:v>
      </x:c>
    </x:row>
    <x:row r="2082" ht="18" customHeight="1">
      <x:c r="A2082" s="69" t="str">
        <x:v>MLS-002081</x:v>
      </x:c>
      <x:c r="B2082" s="69" t="str">
        <x:v>AGR-00697</x:v>
      </x:c>
      <x:c r="C2082" s="69" t="str">
        <x:v>Final Outcome</x:v>
      </x:c>
      <x:c r="D2082" s="72" t="n">
        <x:v>45929</x:v>
      </x:c>
      <x:c r="E2082" s="72" t="n">
        <x:v>45918</x:v>
      </x:c>
      <x:c r="F2082" s="69" t="str">
        <x:v>Completed</x:v>
      </x:c>
      <x:c r="G2082" s="69" t="str">
        <x:v>Yes</x:v>
      </x:c>
      <x:c r="H2082" s="69" t="str">
        <x:v>Accepted</x:v>
      </x:c>
      <x:c r="I2082" s="69" t="str">
        <x:v>Compliance</x:v>
      </x:c>
      <x:c r="J2082" s="76" t="n">
        <x:f>IF(E2082&lt;&gt;"",MAX(0,E2082-D2082),IF(F2082="Overdue",MAX(0,'START_HERE'!$B$7-D2082),0))</x:f>
        <x:v>0</x:v>
      </x:c>
    </x:row>
    <x:row r="2083" ht="18" customHeight="1">
      <x:c r="A2083" s="69" t="str">
        <x:v>MLS-002082</x:v>
      </x:c>
      <x:c r="B2083" s="69" t="str">
        <x:v>AGR-00697</x:v>
      </x:c>
      <x:c r="C2083" s="69" t="str">
        <x:v>Progress Report</x:v>
      </x:c>
      <x:c r="D2083" s="72" t="n">
        <x:v>46075</x:v>
      </x:c>
      <x:c r="E2083" s="72" t="n">
        <x:v>46064</x:v>
      </x:c>
      <x:c r="F2083" s="69" t="str">
        <x:v>Completed</x:v>
      </x:c>
      <x:c r="G2083" s="69" t="str">
        <x:v>Yes</x:v>
      </x:c>
      <x:c r="H2083" s="69" t="str">
        <x:v>Accepted</x:v>
      </x:c>
      <x:c r="I2083" s="69" t="str">
        <x:v>Compliance</x:v>
      </x:c>
      <x:c r="J2083" s="76" t="n">
        <x:f>IF(E2083&lt;&gt;"",MAX(0,E2083-D2083),IF(F2083="Overdue",MAX(0,'START_HERE'!$B$7-D2083),0))</x:f>
        <x:v>0</x:v>
      </x:c>
    </x:row>
    <x:row r="2084" ht="18" customHeight="1">
      <x:c r="A2084" s="69" t="str">
        <x:v>MLS-002083</x:v>
      </x:c>
      <x:c r="B2084" s="69" t="str">
        <x:v>AGR-00697</x:v>
      </x:c>
      <x:c r="C2084" s="69" t="str">
        <x:v>Progress Report</x:v>
      </x:c>
      <x:c r="D2084" s="72" t="n">
        <x:v>46221</x:v>
      </x:c>
      <x:c r="E2084" s="72" t="n">
        <x:v>46224</x:v>
      </x:c>
      <x:c r="F2084" s="69" t="str">
        <x:v>Completed</x:v>
      </x:c>
      <x:c r="G2084" s="69" t="str">
        <x:v>Yes</x:v>
      </x:c>
      <x:c r="H2084" s="69" t="str">
        <x:v>Accepted</x:v>
      </x:c>
      <x:c r="I2084" s="69" t="str">
        <x:v>Compliance</x:v>
      </x:c>
      <x:c r="J2084" s="76" t="n">
        <x:f>IF(E2084&lt;&gt;"",MAX(0,E2084-D2084),IF(F2084="Overdue",MAX(0,'START_HERE'!$B$7-D2084),0))</x:f>
        <x:v>3</x:v>
      </x:c>
    </x:row>
    <x:row r="2085" ht="18" customHeight="1">
      <x:c r="A2085" s="69" t="str">
        <x:v>MLS-002084</x:v>
      </x:c>
      <x:c r="B2085" s="69" t="str">
        <x:v>AGR-00698</x:v>
      </x:c>
      <x:c r="C2085" s="69" t="str">
        <x:v>Financial Report</x:v>
      </x:c>
      <x:c r="D2085" s="72" t="n">
        <x:v>45899</x:v>
      </x:c>
      <x:c r="E2085" s="72" t="n">
        <x:v>45891</x:v>
      </x:c>
      <x:c r="F2085" s="69" t="str">
        <x:v>Completed</x:v>
      </x:c>
      <x:c r="G2085" s="69" t="str">
        <x:v>Yes</x:v>
      </x:c>
      <x:c r="H2085" s="69" t="str">
        <x:v>Accepted</x:v>
      </x:c>
      <x:c r="I2085" s="69" t="str">
        <x:v>Program Delivery</x:v>
      </x:c>
      <x:c r="J2085" s="76" t="n">
        <x:f>IF(E2085&lt;&gt;"",MAX(0,E2085-D2085),IF(F2085="Overdue",MAX(0,'START_HERE'!$B$7-D2085),0))</x:f>
        <x:v>0</x:v>
      </x:c>
    </x:row>
    <x:row r="2086" ht="18" customHeight="1">
      <x:c r="A2086" s="69" t="str">
        <x:v>MLS-002085</x:v>
      </x:c>
      <x:c r="B2086" s="69" t="str">
        <x:v>AGR-00698</x:v>
      </x:c>
      <x:c r="C2086" s="69" t="str">
        <x:v>Progress Report</x:v>
      </x:c>
      <x:c r="D2086" s="72" t="n">
        <x:v>46008</x:v>
      </x:c>
      <x:c r="E2086" s="72" t="n">
        <x:v>46027</x:v>
      </x:c>
      <x:c r="F2086" s="69" t="str">
        <x:v>Completed</x:v>
      </x:c>
      <x:c r="G2086" s="69" t="str">
        <x:v>Yes</x:v>
      </x:c>
      <x:c r="H2086" s="69" t="str">
        <x:v>Accepted</x:v>
      </x:c>
      <x:c r="I2086" s="69" t="str">
        <x:v>Financial</x:v>
      </x:c>
      <x:c r="J2086" s="76" t="n">
        <x:f>IF(E2086&lt;&gt;"",MAX(0,E2086-D2086),IF(F2086="Overdue",MAX(0,'START_HERE'!$B$7-D2086),0))</x:f>
        <x:v>19</x:v>
      </x:c>
    </x:row>
    <x:row r="2087" ht="18" customHeight="1">
      <x:c r="A2087" s="69" t="str">
        <x:v>MLS-002086</x:v>
      </x:c>
      <x:c r="B2087" s="69" t="str">
        <x:v>AGR-00698</x:v>
      </x:c>
      <x:c r="C2087" s="69" t="str">
        <x:v>Progress Report</x:v>
      </x:c>
      <x:c r="D2087" s="72" t="n">
        <x:v>46118</x:v>
      </x:c>
      <x:c r="E2087" s="72" t="n">
        <x:v>46112</x:v>
      </x:c>
      <x:c r="F2087" s="69" t="str">
        <x:v>Completed</x:v>
      </x:c>
      <x:c r="G2087" s="69" t="str">
        <x:v>Yes</x:v>
      </x:c>
      <x:c r="H2087" s="69" t="str">
        <x:v>Accepted</x:v>
      </x:c>
      <x:c r="I2087" s="69" t="str">
        <x:v>Outcome</x:v>
      </x:c>
      <x:c r="J2087" s="76" t="n">
        <x:f>IF(E2087&lt;&gt;"",MAX(0,E2087-D2087),IF(F2087="Overdue",MAX(0,'START_HERE'!$B$7-D2087),0))</x:f>
        <x:v>0</x:v>
      </x:c>
    </x:row>
    <x:row r="2088" ht="18" customHeight="1">
      <x:c r="A2088" s="69" t="str">
        <x:v>MLS-002087</x:v>
      </x:c>
      <x:c r="B2088" s="69" t="str">
        <x:v>AGR-00698</x:v>
      </x:c>
      <x:c r="C2088" s="69" t="str">
        <x:v>Service Target</x:v>
      </x:c>
      <x:c r="D2088" s="72" t="n">
        <x:v>46227</x:v>
      </x:c>
      <x:c r="E2088" s="72" t="n">
        <x:v>46213</x:v>
      </x:c>
      <x:c r="F2088" s="69" t="str">
        <x:v>Completed</x:v>
      </x:c>
      <x:c r="G2088" s="69" t="str">
        <x:v>Yes</x:v>
      </x:c>
      <x:c r="H2088" s="69" t="str">
        <x:v>Accepted</x:v>
      </x:c>
      <x:c r="I2088" s="69" t="str">
        <x:v>Compliance</x:v>
      </x:c>
      <x:c r="J2088" s="76" t="n">
        <x:f>IF(E2088&lt;&gt;"",MAX(0,E2088-D2088),IF(F2088="Overdue",MAX(0,'START_HERE'!$B$7-D2088),0))</x:f>
        <x:v>0</x:v>
      </x:c>
    </x:row>
    <x:row r="2089" ht="18" customHeight="1">
      <x:c r="A2089" s="69" t="str">
        <x:v>MLS-002088</x:v>
      </x:c>
      <x:c r="B2089" s="69" t="str">
        <x:v>AGR-00699</x:v>
      </x:c>
      <x:c r="C2089" s="69" t="str">
        <x:v>Final Outcome</x:v>
      </x:c>
      <x:c r="D2089" s="72" t="n">
        <x:v>46314</x:v>
      </x:c>
      <x:c r="E2089" s="72"/>
      <x:c r="F2089" s="69" t="str">
        <x:v>Not Due</x:v>
      </x:c>
      <x:c r="G2089" s="69" t="str">
        <x:v>No</x:v>
      </x:c>
      <x:c r="H2089" s="69" t="str">
        <x:v>Not Reviewed</x:v>
      </x:c>
      <x:c r="I2089" s="69" t="str">
        <x:v>Financial</x:v>
      </x:c>
      <x:c r="J2089" s="76" t="n">
        <x:f>IF(E2089&lt;&gt;"",MAX(0,E2089-D2089),IF(F2089="Overdue",MAX(0,'START_HERE'!$B$7-D2089),0))</x:f>
        <x:v>0</x:v>
      </x:c>
    </x:row>
    <x:row r="2090" ht="18" customHeight="1">
      <x:c r="A2090" s="69" t="str">
        <x:v>MLS-002089</x:v>
      </x:c>
      <x:c r="B2090" s="69" t="str">
        <x:v>AGR-00699</x:v>
      </x:c>
      <x:c r="C2090" s="69" t="str">
        <x:v>Service Target</x:v>
      </x:c>
      <x:c r="D2090" s="72" t="n">
        <x:v>46558</x:v>
      </x:c>
      <x:c r="E2090" s="72"/>
      <x:c r="F2090" s="69" t="str">
        <x:v>Not Due</x:v>
      </x:c>
      <x:c r="G2090" s="69" t="str">
        <x:v>No</x:v>
      </x:c>
      <x:c r="H2090" s="69" t="str">
        <x:v>Not Reviewed</x:v>
      </x:c>
      <x:c r="I2090" s="69" t="str">
        <x:v>Program Delivery</x:v>
      </x:c>
      <x:c r="J2090" s="76" t="n">
        <x:f>IF(E2090&lt;&gt;"",MAX(0,E2090-D2090),IF(F2090="Overdue",MAX(0,'START_HERE'!$B$7-D2090),0))</x:f>
        <x:v>0</x:v>
      </x:c>
    </x:row>
    <x:row r="2091" ht="18" customHeight="1">
      <x:c r="A2091" s="69" t="str">
        <x:v>MLS-002090</x:v>
      </x:c>
      <x:c r="B2091" s="69" t="str">
        <x:v>AGR-00700</x:v>
      </x:c>
      <x:c r="C2091" s="69" t="str">
        <x:v>Service Target</x:v>
      </x:c>
      <x:c r="D2091" s="72" t="n">
        <x:v>45882</x:v>
      </x:c>
      <x:c r="E2091" s="72" t="n">
        <x:v>45890</x:v>
      </x:c>
      <x:c r="F2091" s="69" t="str">
        <x:v>Completed</x:v>
      </x:c>
      <x:c r="G2091" s="69" t="str">
        <x:v>Yes</x:v>
      </x:c>
      <x:c r="H2091" s="69" t="str">
        <x:v>Accepted</x:v>
      </x:c>
      <x:c r="I2091" s="69" t="str">
        <x:v>Outcome</x:v>
      </x:c>
      <x:c r="J2091" s="76" t="n">
        <x:f>IF(E2091&lt;&gt;"",MAX(0,E2091-D2091),IF(F2091="Overdue",MAX(0,'START_HERE'!$B$7-D2091),0))</x:f>
        <x:v>8</x:v>
      </x:c>
    </x:row>
    <x:row r="2092" ht="18" customHeight="1">
      <x:c r="A2092" s="69" t="str">
        <x:v>MLS-002091</x:v>
      </x:c>
      <x:c r="B2092" s="69" t="str">
        <x:v>AGR-00700</x:v>
      </x:c>
      <x:c r="C2092" s="69" t="str">
        <x:v>Service Target</x:v>
      </x:c>
      <x:c r="D2092" s="72" t="n">
        <x:v>46126</x:v>
      </x:c>
      <x:c r="E2092" s="72" t="n">
        <x:v>46138</x:v>
      </x:c>
      <x:c r="F2092" s="69" t="str">
        <x:v>Completed</x:v>
      </x:c>
      <x:c r="G2092" s="69" t="str">
        <x:v>Yes</x:v>
      </x:c>
      <x:c r="H2092" s="69" t="str">
        <x:v>Accepted</x:v>
      </x:c>
      <x:c r="I2092" s="69" t="str">
        <x:v>Program Delivery</x:v>
      </x:c>
      <x:c r="J2092" s="76" t="n">
        <x:f>IF(E2092&lt;&gt;"",MAX(0,E2092-D2092),IF(F2092="Overdue",MAX(0,'START_HERE'!$B$7-D2092),0))</x:f>
        <x:v>12</x:v>
      </x:c>
    </x:row>
    <x:row r="2093" ht="18" customHeight="1">
      <x:c r="A2093" s="69" t="str">
        <x:v>MLS-002092</x:v>
      </x:c>
      <x:c r="B2093" s="69" t="str">
        <x:v>AGR-00701</x:v>
      </x:c>
      <x:c r="C2093" s="69" t="str">
        <x:v>Financial Report</x:v>
      </x:c>
      <x:c r="D2093" s="72" t="n">
        <x:v>46217</x:v>
      </x:c>
      <x:c r="E2093" s="72" t="n">
        <x:v>46227</x:v>
      </x:c>
      <x:c r="F2093" s="69" t="str">
        <x:v>Completed</x:v>
      </x:c>
      <x:c r="G2093" s="69" t="str">
        <x:v>Yes</x:v>
      </x:c>
      <x:c r="H2093" s="69" t="str">
        <x:v>Follow-up Required</x:v>
      </x:c>
      <x:c r="I2093" s="69" t="str">
        <x:v>Compliance</x:v>
      </x:c>
      <x:c r="J2093" s="76" t="n">
        <x:f>IF(E2093&lt;&gt;"",MAX(0,E2093-D2093),IF(F2093="Overdue",MAX(0,'START_HERE'!$B$7-D2093),0))</x:f>
        <x:v>10</x:v>
      </x:c>
    </x:row>
    <x:row r="2094" ht="18" customHeight="1">
      <x:c r="A2094" s="69" t="str">
        <x:v>MLS-002093</x:v>
      </x:c>
      <x:c r="B2094" s="69" t="str">
        <x:v>AGR-00701</x:v>
      </x:c>
      <x:c r="C2094" s="69" t="str">
        <x:v>Financial Report</x:v>
      </x:c>
      <x:c r="D2094" s="72" t="n">
        <x:v>46309</x:v>
      </x:c>
      <x:c r="E2094" s="72"/>
      <x:c r="F2094" s="69" t="str">
        <x:v>Not Due</x:v>
      </x:c>
      <x:c r="G2094" s="69" t="str">
        <x:v>No</x:v>
      </x:c>
      <x:c r="H2094" s="69" t="str">
        <x:v>Not Reviewed</x:v>
      </x:c>
      <x:c r="I2094" s="69" t="str">
        <x:v>Outcome</x:v>
      </x:c>
      <x:c r="J2094" s="76" t="n">
        <x:f>IF(E2094&lt;&gt;"",MAX(0,E2094-D2094),IF(F2094="Overdue",MAX(0,'START_HERE'!$B$7-D2094),0))</x:f>
        <x:v>0</x:v>
      </x:c>
    </x:row>
    <x:row r="2095" ht="18" customHeight="1">
      <x:c r="A2095" s="69" t="str">
        <x:v>MLS-002094</x:v>
      </x:c>
      <x:c r="B2095" s="69" t="str">
        <x:v>AGR-00701</x:v>
      </x:c>
      <x:c r="C2095" s="69" t="str">
        <x:v>Service Target</x:v>
      </x:c>
      <x:c r="D2095" s="72" t="n">
        <x:v>46400</x:v>
      </x:c>
      <x:c r="E2095" s="72"/>
      <x:c r="F2095" s="69" t="str">
        <x:v>Not Due</x:v>
      </x:c>
      <x:c r="G2095" s="69" t="str">
        <x:v>No</x:v>
      </x:c>
      <x:c r="H2095" s="69" t="str">
        <x:v>Not Reviewed</x:v>
      </x:c>
      <x:c r="I2095" s="69" t="str">
        <x:v>Program Delivery</x:v>
      </x:c>
      <x:c r="J2095" s="76" t="n">
        <x:f>IF(E2095&lt;&gt;"",MAX(0,E2095-D2095),IF(F2095="Overdue",MAX(0,'START_HERE'!$B$7-D2095),0))</x:f>
        <x:v>0</x:v>
      </x:c>
    </x:row>
    <x:row r="2096" ht="18" customHeight="1">
      <x:c r="A2096" s="69" t="str">
        <x:v>MLS-002095</x:v>
      </x:c>
      <x:c r="B2096" s="69" t="str">
        <x:v>AGR-00702</x:v>
      </x:c>
      <x:c r="C2096" s="69" t="str">
        <x:v>Progress Report</x:v>
      </x:c>
      <x:c r="D2096" s="72" t="n">
        <x:v>45337</x:v>
      </x:c>
      <x:c r="E2096" s="72"/>
      <x:c r="F2096" s="69" t="str">
        <x:v>Overdue</x:v>
      </x:c>
      <x:c r="G2096" s="69" t="str">
        <x:v>No</x:v>
      </x:c>
      <x:c r="H2096" s="69" t="str">
        <x:v>Not Reviewed</x:v>
      </x:c>
      <x:c r="I2096" s="69" t="str">
        <x:v>Compliance</x:v>
      </x:c>
      <x:c r="J2096" s="76" t="n">
        <x:f>IF(E2096&lt;&gt;"",MAX(0,E2096-D2096),IF(F2096="Overdue",MAX(0,'START_HERE'!$B$7-D2096),0))</x:f>
        <x:v>928</x:v>
      </x:c>
    </x:row>
    <x:row r="2097" ht="18" customHeight="1">
      <x:c r="A2097" s="69" t="str">
        <x:v>MLS-002096</x:v>
      </x:c>
      <x:c r="B2097" s="69" t="str">
        <x:v>AGR-00702</x:v>
      </x:c>
      <x:c r="C2097" s="69" t="str">
        <x:v>Financial Report</x:v>
      </x:c>
      <x:c r="D2097" s="72" t="n">
        <x:v>45474</x:v>
      </x:c>
      <x:c r="E2097" s="72" t="n">
        <x:v>45472</x:v>
      </x:c>
      <x:c r="F2097" s="69" t="str">
        <x:v>Completed</x:v>
      </x:c>
      <x:c r="G2097" s="69" t="str">
        <x:v>Yes</x:v>
      </x:c>
      <x:c r="H2097" s="69" t="str">
        <x:v>Accepted</x:v>
      </x:c>
      <x:c r="I2097" s="69" t="str">
        <x:v>Compliance</x:v>
      </x:c>
      <x:c r="J2097" s="76" t="n">
        <x:f>IF(E2097&lt;&gt;"",MAX(0,E2097-D2097),IF(F2097="Overdue",MAX(0,'START_HERE'!$B$7-D2097),0))</x:f>
        <x:v>0</x:v>
      </x:c>
    </x:row>
    <x:row r="2098" ht="18" customHeight="1">
      <x:c r="A2098" s="69" t="str">
        <x:v>MLS-002097</x:v>
      </x:c>
      <x:c r="B2098" s="69" t="str">
        <x:v>AGR-00702</x:v>
      </x:c>
      <x:c r="C2098" s="69" t="str">
        <x:v>Progress Report</x:v>
      </x:c>
      <x:c r="D2098" s="72" t="n">
        <x:v>45611</x:v>
      </x:c>
      <x:c r="E2098" s="72" t="n">
        <x:v>45634</x:v>
      </x:c>
      <x:c r="F2098" s="69" t="str">
        <x:v>Completed</x:v>
      </x:c>
      <x:c r="G2098" s="69" t="str">
        <x:v>Yes</x:v>
      </x:c>
      <x:c r="H2098" s="69" t="str">
        <x:v>Accepted</x:v>
      </x:c>
      <x:c r="I2098" s="69" t="str">
        <x:v>Program Delivery</x:v>
      </x:c>
      <x:c r="J2098" s="76" t="n">
        <x:f>IF(E2098&lt;&gt;"",MAX(0,E2098-D2098),IF(F2098="Overdue",MAX(0,'START_HERE'!$B$7-D2098),0))</x:f>
        <x:v>23</x:v>
      </x:c>
    </x:row>
    <x:row r="2099" ht="18" customHeight="1">
      <x:c r="A2099" s="69" t="str">
        <x:v>MLS-002098</x:v>
      </x:c>
      <x:c r="B2099" s="69" t="str">
        <x:v>AGR-00703</x:v>
      </x:c>
      <x:c r="C2099" s="69" t="str">
        <x:v>Financial Report</x:v>
      </x:c>
      <x:c r="D2099" s="72" t="n">
        <x:v>45294</x:v>
      </x:c>
      <x:c r="E2099" s="72" t="n">
        <x:v>45297</x:v>
      </x:c>
      <x:c r="F2099" s="69" t="str">
        <x:v>Completed</x:v>
      </x:c>
      <x:c r="G2099" s="69" t="str">
        <x:v>Yes</x:v>
      </x:c>
      <x:c r="H2099" s="69" t="str">
        <x:v>Follow-up Required</x:v>
      </x:c>
      <x:c r="I2099" s="69" t="str">
        <x:v>Program Delivery</x:v>
      </x:c>
      <x:c r="J2099" s="76" t="n">
        <x:f>IF(E2099&lt;&gt;"",MAX(0,E2099-D2099),IF(F2099="Overdue",MAX(0,'START_HERE'!$B$7-D2099),0))</x:f>
        <x:v>3</x:v>
      </x:c>
    </x:row>
    <x:row r="2100" ht="18" customHeight="1">
      <x:c r="A2100" s="69" t="str">
        <x:v>MLS-002099</x:v>
      </x:c>
      <x:c r="B2100" s="69" t="str">
        <x:v>AGR-00703</x:v>
      </x:c>
      <x:c r="C2100" s="69" t="str">
        <x:v>Financial Report</x:v>
      </x:c>
      <x:c r="D2100" s="72" t="n">
        <x:v>45415</x:v>
      </x:c>
      <x:c r="E2100" s="72" t="n">
        <x:v>45402</x:v>
      </x:c>
      <x:c r="F2100" s="69" t="str">
        <x:v>Completed</x:v>
      </x:c>
      <x:c r="G2100" s="69" t="str">
        <x:v>Yes</x:v>
      </x:c>
      <x:c r="H2100" s="69" t="str">
        <x:v>Accepted</x:v>
      </x:c>
      <x:c r="I2100" s="69" t="str">
        <x:v>Program Delivery</x:v>
      </x:c>
      <x:c r="J2100" s="76" t="n">
        <x:f>IF(E2100&lt;&gt;"",MAX(0,E2100-D2100),IF(F2100="Overdue",MAX(0,'START_HERE'!$B$7-D2100),0))</x:f>
        <x:v>0</x:v>
      </x:c>
    </x:row>
    <x:row r="2101" ht="18" customHeight="1">
      <x:c r="A2101" s="69" t="str">
        <x:v>MLS-002100</x:v>
      </x:c>
      <x:c r="B2101" s="69" t="str">
        <x:v>AGR-00704</x:v>
      </x:c>
      <x:c r="C2101" s="69" t="str">
        <x:v>Service Target</x:v>
      </x:c>
      <x:c r="D2101" s="72" t="n">
        <x:v>46301</x:v>
      </x:c>
      <x:c r="E2101" s="72"/>
      <x:c r="F2101" s="69" t="str">
        <x:v>Not Due</x:v>
      </x:c>
      <x:c r="G2101" s="69" t="str">
        <x:v>No</x:v>
      </x:c>
      <x:c r="H2101" s="69" t="str">
        <x:v>Not Reviewed</x:v>
      </x:c>
      <x:c r="I2101" s="69" t="str">
        <x:v>Compliance</x:v>
      </x:c>
      <x:c r="J2101" s="76" t="n">
        <x:f>IF(E2101&lt;&gt;"",MAX(0,E2101-D2101),IF(F2101="Overdue",MAX(0,'START_HERE'!$B$7-D2101),0))</x:f>
        <x:v>0</x:v>
      </x:c>
    </x:row>
    <x:row r="2102" ht="18" customHeight="1">
      <x:c r="A2102" s="69" t="str">
        <x:v>MLS-002101</x:v>
      </x:c>
      <x:c r="B2102" s="69" t="str">
        <x:v>AGR-00704</x:v>
      </x:c>
      <x:c r="C2102" s="69" t="str">
        <x:v>Financial Report</x:v>
      </x:c>
      <x:c r="D2102" s="72" t="n">
        <x:v>46422</x:v>
      </x:c>
      <x:c r="E2102" s="72"/>
      <x:c r="F2102" s="69" t="str">
        <x:v>Not Due</x:v>
      </x:c>
      <x:c r="G2102" s="69" t="str">
        <x:v>No</x:v>
      </x:c>
      <x:c r="H2102" s="69" t="str">
        <x:v>Not Reviewed</x:v>
      </x:c>
      <x:c r="I2102" s="69" t="str">
        <x:v>Compliance</x:v>
      </x:c>
      <x:c r="J2102" s="76" t="n">
        <x:f>IF(E2102&lt;&gt;"",MAX(0,E2102-D2102),IF(F2102="Overdue",MAX(0,'START_HERE'!$B$7-D2102),0))</x:f>
        <x:v>0</x:v>
      </x:c>
    </x:row>
    <x:row r="2103" ht="18" customHeight="1">
      <x:c r="A2103" s="69" t="str">
        <x:v>MLS-002102</x:v>
      </x:c>
      <x:c r="B2103" s="69" t="str">
        <x:v>AGR-00705</x:v>
      </x:c>
      <x:c r="C2103" s="69" t="str">
        <x:v>Final Outcome</x:v>
      </x:c>
      <x:c r="D2103" s="72" t="n">
        <x:v>46081</x:v>
      </x:c>
      <x:c r="E2103" s="72" t="n">
        <x:v>46086</x:v>
      </x:c>
      <x:c r="F2103" s="69" t="str">
        <x:v>Completed</x:v>
      </x:c>
      <x:c r="G2103" s="69" t="str">
        <x:v>Yes</x:v>
      </x:c>
      <x:c r="H2103" s="69" t="str">
        <x:v>Accepted</x:v>
      </x:c>
      <x:c r="I2103" s="69" t="str">
        <x:v>Program Delivery</x:v>
      </x:c>
      <x:c r="J2103" s="76" t="n">
        <x:f>IF(E2103&lt;&gt;"",MAX(0,E2103-D2103),IF(F2103="Overdue",MAX(0,'START_HERE'!$B$7-D2103),0))</x:f>
        <x:v>5</x:v>
      </x:c>
    </x:row>
    <x:row r="2104" ht="18" customHeight="1">
      <x:c r="A2104" s="69" t="str">
        <x:v>MLS-002103</x:v>
      </x:c>
      <x:c r="B2104" s="69" t="str">
        <x:v>AGR-00705</x:v>
      </x:c>
      <x:c r="C2104" s="69" t="str">
        <x:v>Financial Report</x:v>
      </x:c>
      <x:c r="D2104" s="72" t="n">
        <x:v>46263</x:v>
      </x:c>
      <x:c r="E2104" s="72" t="n">
        <x:v>46281</x:v>
      </x:c>
      <x:c r="F2104" s="69" t="str">
        <x:v>Completed</x:v>
      </x:c>
      <x:c r="G2104" s="69" t="str">
        <x:v>Yes</x:v>
      </x:c>
      <x:c r="H2104" s="69" t="str">
        <x:v>Accepted</x:v>
      </x:c>
      <x:c r="I2104" s="69" t="str">
        <x:v>Outcome</x:v>
      </x:c>
      <x:c r="J2104" s="76" t="n">
        <x:f>IF(E2104&lt;&gt;"",MAX(0,E2104-D2104),IF(F2104="Overdue",MAX(0,'START_HERE'!$B$7-D2104),0))</x:f>
        <x:v>18</x:v>
      </x:c>
    </x:row>
    <x:row r="2105" ht="18" customHeight="1">
      <x:c r="A2105" s="69" t="str">
        <x:v>MLS-002104</x:v>
      </x:c>
      <x:c r="B2105" s="69" t="str">
        <x:v>AGR-00705</x:v>
      </x:c>
      <x:c r="C2105" s="69" t="str">
        <x:v>Service Target</x:v>
      </x:c>
      <x:c r="D2105" s="72" t="n">
        <x:v>46446</x:v>
      </x:c>
      <x:c r="E2105" s="72"/>
      <x:c r="F2105" s="69" t="str">
        <x:v>Not Due</x:v>
      </x:c>
      <x:c r="G2105" s="69" t="str">
        <x:v>No</x:v>
      </x:c>
      <x:c r="H2105" s="69" t="str">
        <x:v>Not Reviewed</x:v>
      </x:c>
      <x:c r="I2105" s="69" t="str">
        <x:v>Outcome</x:v>
      </x:c>
      <x:c r="J2105" s="76" t="n">
        <x:f>IF(E2105&lt;&gt;"",MAX(0,E2105-D2105),IF(F2105="Overdue",MAX(0,'START_HERE'!$B$7-D2105),0))</x:f>
        <x:v>0</x:v>
      </x:c>
    </x:row>
    <x:row r="2106" ht="18" customHeight="1">
      <x:c r="A2106" s="69" t="str">
        <x:v>MLS-002105</x:v>
      </x:c>
      <x:c r="B2106" s="69" t="str">
        <x:v>AGR-00706</x:v>
      </x:c>
      <x:c r="C2106" s="69" t="str">
        <x:v>Progress Report</x:v>
      </x:c>
      <x:c r="D2106" s="72" t="n">
        <x:v>45220</x:v>
      </x:c>
      <x:c r="E2106" s="72" t="n">
        <x:v>45233</x:v>
      </x:c>
      <x:c r="F2106" s="69" t="str">
        <x:v>Completed</x:v>
      </x:c>
      <x:c r="G2106" s="69" t="str">
        <x:v>Yes</x:v>
      </x:c>
      <x:c r="H2106" s="69" t="str">
        <x:v>Accepted</x:v>
      </x:c>
      <x:c r="I2106" s="69" t="str">
        <x:v>Program Delivery</x:v>
      </x:c>
      <x:c r="J2106" s="76" t="n">
        <x:f>IF(E2106&lt;&gt;"",MAX(0,E2106-D2106),IF(F2106="Overdue",MAX(0,'START_HERE'!$B$7-D2106),0))</x:f>
        <x:v>13</x:v>
      </x:c>
    </x:row>
    <x:row r="2107" ht="18" customHeight="1">
      <x:c r="A2107" s="69" t="str">
        <x:v>MLS-002106</x:v>
      </x:c>
      <x:c r="B2107" s="69" t="str">
        <x:v>AGR-00706</x:v>
      </x:c>
      <x:c r="C2107" s="69" t="str">
        <x:v>Final Outcome</x:v>
      </x:c>
      <x:c r="D2107" s="72" t="n">
        <x:v>45312</x:v>
      </x:c>
      <x:c r="E2107" s="72" t="n">
        <x:v>45305</x:v>
      </x:c>
      <x:c r="F2107" s="69" t="str">
        <x:v>Completed</x:v>
      </x:c>
      <x:c r="G2107" s="69" t="str">
        <x:v>Yes</x:v>
      </x:c>
      <x:c r="H2107" s="69" t="str">
        <x:v>Follow-up Required</x:v>
      </x:c>
      <x:c r="I2107" s="69" t="str">
        <x:v>Financial</x:v>
      </x:c>
      <x:c r="J2107" s="76" t="n">
        <x:f>IF(E2107&lt;&gt;"",MAX(0,E2107-D2107),IF(F2107="Overdue",MAX(0,'START_HERE'!$B$7-D2107),0))</x:f>
        <x:v>0</x:v>
      </x:c>
    </x:row>
    <x:row r="2108" ht="18" customHeight="1">
      <x:c r="A2108" s="69" t="str">
        <x:v>MLS-002107</x:v>
      </x:c>
      <x:c r="B2108" s="69" t="str">
        <x:v>AGR-00706</x:v>
      </x:c>
      <x:c r="C2108" s="69" t="str">
        <x:v>Final Outcome</x:v>
      </x:c>
      <x:c r="D2108" s="72" t="n">
        <x:v>45403</x:v>
      </x:c>
      <x:c r="E2108" s="72" t="n">
        <x:v>45413</x:v>
      </x:c>
      <x:c r="F2108" s="69" t="str">
        <x:v>Completed</x:v>
      </x:c>
      <x:c r="G2108" s="69" t="str">
        <x:v>Yes</x:v>
      </x:c>
      <x:c r="H2108" s="69" t="str">
        <x:v>Follow-up Required</x:v>
      </x:c>
      <x:c r="I2108" s="69" t="str">
        <x:v>Program Delivery</x:v>
      </x:c>
      <x:c r="J2108" s="76" t="n">
        <x:f>IF(E2108&lt;&gt;"",MAX(0,E2108-D2108),IF(F2108="Overdue",MAX(0,'START_HERE'!$B$7-D2108),0))</x:f>
        <x:v>10</x:v>
      </x:c>
    </x:row>
    <x:row r="2109" ht="18" customHeight="1">
      <x:c r="A2109" s="69" t="str">
        <x:v>MLS-002108</x:v>
      </x:c>
      <x:c r="B2109" s="69" t="str">
        <x:v>AGR-00707</x:v>
      </x:c>
      <x:c r="C2109" s="69" t="str">
        <x:v>Financial Report</x:v>
      </x:c>
      <x:c r="D2109" s="72" t="n">
        <x:v>46095</x:v>
      </x:c>
      <x:c r="E2109" s="72"/>
      <x:c r="F2109" s="69" t="str">
        <x:v>Overdue</x:v>
      </x:c>
      <x:c r="G2109" s="69" t="str">
        <x:v>No</x:v>
      </x:c>
      <x:c r="H2109" s="69" t="str">
        <x:v>Not Reviewed</x:v>
      </x:c>
      <x:c r="I2109" s="69" t="str">
        <x:v>Outcome</x:v>
      </x:c>
      <x:c r="J2109" s="76" t="n">
        <x:f>IF(E2109&lt;&gt;"",MAX(0,E2109-D2109),IF(F2109="Overdue",MAX(0,'START_HERE'!$B$7-D2109),0))</x:f>
        <x:v>170</x:v>
      </x:c>
    </x:row>
    <x:row r="2110" ht="18" customHeight="1">
      <x:c r="A2110" s="69" t="str">
        <x:v>MLS-002109</x:v>
      </x:c>
      <x:c r="B2110" s="69" t="str">
        <x:v>AGR-00707</x:v>
      </x:c>
      <x:c r="C2110" s="69" t="str">
        <x:v>Progress Report</x:v>
      </x:c>
      <x:c r="D2110" s="72" t="n">
        <x:v>46277</x:v>
      </x:c>
      <x:c r="E2110" s="72"/>
      <x:c r="F2110" s="69" t="str">
        <x:v>Not Due</x:v>
      </x:c>
      <x:c r="G2110" s="69" t="str">
        <x:v>No</x:v>
      </x:c>
      <x:c r="H2110" s="69" t="str">
        <x:v>Not Reviewed</x:v>
      </x:c>
      <x:c r="I2110" s="69" t="str">
        <x:v>Financial</x:v>
      </x:c>
      <x:c r="J2110" s="76" t="n">
        <x:f>IF(E2110&lt;&gt;"",MAX(0,E2110-D2110),IF(F2110="Overdue",MAX(0,'START_HERE'!$B$7-D2110),0))</x:f>
        <x:v>0</x:v>
      </x:c>
    </x:row>
    <x:row r="2111" ht="18" customHeight="1">
      <x:c r="A2111" s="69" t="str">
        <x:v>MLS-002110</x:v>
      </x:c>
      <x:c r="B2111" s="69" t="str">
        <x:v>AGR-00708</x:v>
      </x:c>
      <x:c r="C2111" s="69" t="str">
        <x:v>Service Target</x:v>
      </x:c>
      <x:c r="D2111" s="72" t="n">
        <x:v>45678</x:v>
      </x:c>
      <x:c r="E2111" s="72" t="n">
        <x:v>45688</x:v>
      </x:c>
      <x:c r="F2111" s="69" t="str">
        <x:v>Completed</x:v>
      </x:c>
      <x:c r="G2111" s="69" t="str">
        <x:v>Yes</x:v>
      </x:c>
      <x:c r="H2111" s="69" t="str">
        <x:v>Accepted</x:v>
      </x:c>
      <x:c r="I2111" s="69" t="str">
        <x:v>Program Delivery</x:v>
      </x:c>
      <x:c r="J2111" s="76" t="n">
        <x:f>IF(E2111&lt;&gt;"",MAX(0,E2111-D2111),IF(F2111="Overdue",MAX(0,'START_HERE'!$B$7-D2111),0))</x:f>
        <x:v>10</x:v>
      </x:c>
    </x:row>
    <x:row r="2112" ht="18" customHeight="1">
      <x:c r="A2112" s="69" t="str">
        <x:v>MLS-002111</x:v>
      </x:c>
      <x:c r="B2112" s="69" t="str">
        <x:v>AGR-00708</x:v>
      </x:c>
      <x:c r="C2112" s="69" t="str">
        <x:v>Financial Report</x:v>
      </x:c>
      <x:c r="D2112" s="72" t="n">
        <x:v>45815</x:v>
      </x:c>
      <x:c r="E2112" s="72" t="n">
        <x:v>45836</x:v>
      </x:c>
      <x:c r="F2112" s="69" t="str">
        <x:v>Completed</x:v>
      </x:c>
      <x:c r="G2112" s="69" t="str">
        <x:v>Yes</x:v>
      </x:c>
      <x:c r="H2112" s="69" t="str">
        <x:v>Accepted</x:v>
      </x:c>
      <x:c r="I2112" s="69" t="str">
        <x:v>Compliance</x:v>
      </x:c>
      <x:c r="J2112" s="76" t="n">
        <x:f>IF(E2112&lt;&gt;"",MAX(0,E2112-D2112),IF(F2112="Overdue",MAX(0,'START_HERE'!$B$7-D2112),0))</x:f>
        <x:v>21</x:v>
      </x:c>
    </x:row>
    <x:row r="2113" ht="18" customHeight="1">
      <x:c r="A2113" s="69" t="str">
        <x:v>MLS-002112</x:v>
      </x:c>
      <x:c r="B2113" s="69" t="str">
        <x:v>AGR-00708</x:v>
      </x:c>
      <x:c r="C2113" s="69" t="str">
        <x:v>Final Outcome</x:v>
      </x:c>
      <x:c r="D2113" s="72" t="n">
        <x:v>45952</x:v>
      </x:c>
      <x:c r="E2113" s="72"/>
      <x:c r="F2113" s="69" t="str">
        <x:v>Overdue</x:v>
      </x:c>
      <x:c r="G2113" s="69" t="str">
        <x:v>No</x:v>
      </x:c>
      <x:c r="H2113" s="69" t="str">
        <x:v>Not Reviewed</x:v>
      </x:c>
      <x:c r="I2113" s="69" t="str">
        <x:v>Financial</x:v>
      </x:c>
      <x:c r="J2113" s="76" t="n">
        <x:f>IF(E2113&lt;&gt;"",MAX(0,E2113-D2113),IF(F2113="Overdue",MAX(0,'START_HERE'!$B$7-D2113),0))</x:f>
        <x:v>313</x:v>
      </x:c>
    </x:row>
    <x:row r="2114" ht="18" customHeight="1">
      <x:c r="A2114" s="69" t="str">
        <x:v>MLS-002113</x:v>
      </x:c>
      <x:c r="B2114" s="69" t="str">
        <x:v>AGR-00709</x:v>
      </x:c>
      <x:c r="C2114" s="69" t="str">
        <x:v>Service Target</x:v>
      </x:c>
      <x:c r="D2114" s="72" t="n">
        <x:v>46184</x:v>
      </x:c>
      <x:c r="E2114" s="72" t="n">
        <x:v>46190</x:v>
      </x:c>
      <x:c r="F2114" s="69" t="str">
        <x:v>Completed</x:v>
      </x:c>
      <x:c r="G2114" s="69" t="str">
        <x:v>Yes</x:v>
      </x:c>
      <x:c r="H2114" s="69" t="str">
        <x:v>Follow-up Required</x:v>
      </x:c>
      <x:c r="I2114" s="69" t="str">
        <x:v>Program Delivery</x:v>
      </x:c>
      <x:c r="J2114" s="76" t="n">
        <x:f>IF(E2114&lt;&gt;"",MAX(0,E2114-D2114),IF(F2114="Overdue",MAX(0,'START_HERE'!$B$7-D2114),0))</x:f>
        <x:v>6</x:v>
      </x:c>
    </x:row>
    <x:row r="2115" ht="18" customHeight="1">
      <x:c r="A2115" s="69" t="str">
        <x:v>MLS-002114</x:v>
      </x:c>
      <x:c r="B2115" s="69" t="str">
        <x:v>AGR-00709</x:v>
      </x:c>
      <x:c r="C2115" s="69" t="str">
        <x:v>Service Target</x:v>
      </x:c>
      <x:c r="D2115" s="72" t="n">
        <x:v>46321</x:v>
      </x:c>
      <x:c r="E2115" s="72"/>
      <x:c r="F2115" s="69" t="str">
        <x:v>Not Due</x:v>
      </x:c>
      <x:c r="G2115" s="69" t="str">
        <x:v>No</x:v>
      </x:c>
      <x:c r="H2115" s="69" t="str">
        <x:v>Not Reviewed</x:v>
      </x:c>
      <x:c r="I2115" s="69" t="str">
        <x:v>Financial</x:v>
      </x:c>
      <x:c r="J2115" s="76" t="n">
        <x:f>IF(E2115&lt;&gt;"",MAX(0,E2115-D2115),IF(F2115="Overdue",MAX(0,'START_HERE'!$B$7-D2115),0))</x:f>
        <x:v>0</x:v>
      </x:c>
    </x:row>
    <x:row r="2116" ht="18" customHeight="1">
      <x:c r="A2116" s="69" t="str">
        <x:v>MLS-002115</x:v>
      </x:c>
      <x:c r="B2116" s="69" t="str">
        <x:v>AGR-00709</x:v>
      </x:c>
      <x:c r="C2116" s="69" t="str">
        <x:v>Service Target</x:v>
      </x:c>
      <x:c r="D2116" s="72" t="n">
        <x:v>46458</x:v>
      </x:c>
      <x:c r="E2116" s="72"/>
      <x:c r="F2116" s="69" t="str">
        <x:v>Not Due</x:v>
      </x:c>
      <x:c r="G2116" s="69" t="str">
        <x:v>No</x:v>
      </x:c>
      <x:c r="H2116" s="69" t="str">
        <x:v>Not Reviewed</x:v>
      </x:c>
      <x:c r="I2116" s="69" t="str">
        <x:v>Program Delivery</x:v>
      </x:c>
      <x:c r="J2116" s="76" t="n">
        <x:f>IF(E2116&lt;&gt;"",MAX(0,E2116-D2116),IF(F2116="Overdue",MAX(0,'START_HERE'!$B$7-D2116),0))</x:f>
        <x:v>0</x:v>
      </x:c>
    </x:row>
    <x:row r="2117" ht="18" customHeight="1">
      <x:c r="A2117" s="69" t="str">
        <x:v>MLS-002116</x:v>
      </x:c>
      <x:c r="B2117" s="69" t="str">
        <x:v>AGR-00710</x:v>
      </x:c>
      <x:c r="C2117" s="69" t="str">
        <x:v>Final Outcome</x:v>
      </x:c>
      <x:c r="D2117" s="72" t="n">
        <x:v>45069</x:v>
      </x:c>
      <x:c r="E2117" s="72" t="n">
        <x:v>45081</x:v>
      </x:c>
      <x:c r="F2117" s="69" t="str">
        <x:v>Completed</x:v>
      </x:c>
      <x:c r="G2117" s="69" t="str">
        <x:v>Yes</x:v>
      </x:c>
      <x:c r="H2117" s="69" t="str">
        <x:v>Accepted</x:v>
      </x:c>
      <x:c r="I2117" s="69" t="str">
        <x:v>Compliance</x:v>
      </x:c>
      <x:c r="J2117" s="76" t="n">
        <x:f>IF(E2117&lt;&gt;"",MAX(0,E2117-D2117),IF(F2117="Overdue",MAX(0,'START_HERE'!$B$7-D2117),0))</x:f>
        <x:v>12</x:v>
      </x:c>
    </x:row>
    <x:row r="2118" ht="18" customHeight="1">
      <x:c r="A2118" s="69" t="str">
        <x:v>MLS-002117</x:v>
      </x:c>
      <x:c r="B2118" s="69" t="str">
        <x:v>AGR-00710</x:v>
      </x:c>
      <x:c r="C2118" s="69" t="str">
        <x:v>Progress Report</x:v>
      </x:c>
      <x:c r="D2118" s="72" t="n">
        <x:v>45142</x:v>
      </x:c>
      <x:c r="E2118" s="72" t="n">
        <x:v>45158</x:v>
      </x:c>
      <x:c r="F2118" s="69" t="str">
        <x:v>Completed</x:v>
      </x:c>
      <x:c r="G2118" s="69" t="str">
        <x:v>Yes</x:v>
      </x:c>
      <x:c r="H2118" s="69" t="str">
        <x:v>Accepted</x:v>
      </x:c>
      <x:c r="I2118" s="69" t="str">
        <x:v>Outcome</x:v>
      </x:c>
      <x:c r="J2118" s="76" t="n">
        <x:f>IF(E2118&lt;&gt;"",MAX(0,E2118-D2118),IF(F2118="Overdue",MAX(0,'START_HERE'!$B$7-D2118),0))</x:f>
        <x:v>16</x:v>
      </x:c>
    </x:row>
    <x:row r="2119" ht="18" customHeight="1">
      <x:c r="A2119" s="69" t="str">
        <x:v>MLS-002118</x:v>
      </x:c>
      <x:c r="B2119" s="69" t="str">
        <x:v>AGR-00710</x:v>
      </x:c>
      <x:c r="C2119" s="69" t="str">
        <x:v>Final Outcome</x:v>
      </x:c>
      <x:c r="D2119" s="72" t="n">
        <x:v>45215</x:v>
      </x:c>
      <x:c r="E2119" s="72" t="n">
        <x:v>45204</x:v>
      </x:c>
      <x:c r="F2119" s="69" t="str">
        <x:v>Completed</x:v>
      </x:c>
      <x:c r="G2119" s="69" t="str">
        <x:v>Yes</x:v>
      </x:c>
      <x:c r="H2119" s="69" t="str">
        <x:v>Accepted</x:v>
      </x:c>
      <x:c r="I2119" s="69" t="str">
        <x:v>Outcome</x:v>
      </x:c>
      <x:c r="J2119" s="76" t="n">
        <x:f>IF(E2119&lt;&gt;"",MAX(0,E2119-D2119),IF(F2119="Overdue",MAX(0,'START_HERE'!$B$7-D2119),0))</x:f>
        <x:v>0</x:v>
      </x:c>
    </x:row>
    <x:row r="2120" ht="18" customHeight="1">
      <x:c r="A2120" s="69" t="str">
        <x:v>MLS-002119</x:v>
      </x:c>
      <x:c r="B2120" s="69" t="str">
        <x:v>AGR-00710</x:v>
      </x:c>
      <x:c r="C2120" s="69" t="str">
        <x:v>Service Target</x:v>
      </x:c>
      <x:c r="D2120" s="72" t="n">
        <x:v>45288</x:v>
      </x:c>
      <x:c r="E2120" s="72" t="n">
        <x:v>45275</x:v>
      </x:c>
      <x:c r="F2120" s="69" t="str">
        <x:v>Completed</x:v>
      </x:c>
      <x:c r="G2120" s="69" t="str">
        <x:v>Yes</x:v>
      </x:c>
      <x:c r="H2120" s="69" t="str">
        <x:v>Accepted</x:v>
      </x:c>
      <x:c r="I2120" s="69" t="str">
        <x:v>Financial</x:v>
      </x:c>
      <x:c r="J2120" s="76" t="n">
        <x:f>IF(E2120&lt;&gt;"",MAX(0,E2120-D2120),IF(F2120="Overdue",MAX(0,'START_HERE'!$B$7-D2120),0))</x:f>
        <x:v>0</x:v>
      </x:c>
    </x:row>
    <x:row r="2121" ht="18" customHeight="1">
      <x:c r="A2121" s="69" t="str">
        <x:v>MLS-002120</x:v>
      </x:c>
      <x:c r="B2121" s="69" t="str">
        <x:v>AGR-00711</x:v>
      </x:c>
      <x:c r="C2121" s="69" t="str">
        <x:v>Financial Report</x:v>
      </x:c>
      <x:c r="D2121" s="72" t="n">
        <x:v>46371</x:v>
      </x:c>
      <x:c r="E2121" s="72"/>
      <x:c r="F2121" s="69" t="str">
        <x:v>Not Due</x:v>
      </x:c>
      <x:c r="G2121" s="69" t="str">
        <x:v>No</x:v>
      </x:c>
      <x:c r="H2121" s="69" t="str">
        <x:v>Not Reviewed</x:v>
      </x:c>
      <x:c r="I2121" s="69" t="str">
        <x:v>Outcome</x:v>
      </x:c>
      <x:c r="J2121" s="76" t="n">
        <x:f>IF(E2121&lt;&gt;"",MAX(0,E2121-D2121),IF(F2121="Overdue",MAX(0,'START_HERE'!$B$7-D2121),0))</x:f>
        <x:v>0</x:v>
      </x:c>
    </x:row>
    <x:row r="2122" ht="18" customHeight="1">
      <x:c r="A2122" s="69" t="str">
        <x:v>MLS-002121</x:v>
      </x:c>
      <x:c r="B2122" s="69" t="str">
        <x:v>AGR-00711</x:v>
      </x:c>
      <x:c r="C2122" s="69" t="str">
        <x:v>Service Target</x:v>
      </x:c>
      <x:c r="D2122" s="72" t="n">
        <x:v>46463</x:v>
      </x:c>
      <x:c r="E2122" s="72"/>
      <x:c r="F2122" s="69" t="str">
        <x:v>Not Due</x:v>
      </x:c>
      <x:c r="G2122" s="69" t="str">
        <x:v>No</x:v>
      </x:c>
      <x:c r="H2122" s="69" t="str">
        <x:v>Not Reviewed</x:v>
      </x:c>
      <x:c r="I2122" s="69" t="str">
        <x:v>Compliance</x:v>
      </x:c>
      <x:c r="J2122" s="76" t="n">
        <x:f>IF(E2122&lt;&gt;"",MAX(0,E2122-D2122),IF(F2122="Overdue",MAX(0,'START_HERE'!$B$7-D2122),0))</x:f>
        <x:v>0</x:v>
      </x:c>
    </x:row>
    <x:row r="2123" ht="18" customHeight="1">
      <x:c r="A2123" s="69" t="str">
        <x:v>MLS-002122</x:v>
      </x:c>
      <x:c r="B2123" s="69" t="str">
        <x:v>AGR-00711</x:v>
      </x:c>
      <x:c r="C2123" s="69" t="str">
        <x:v>Financial Report</x:v>
      </x:c>
      <x:c r="D2123" s="72" t="n">
        <x:v>46554</x:v>
      </x:c>
      <x:c r="E2123" s="72"/>
      <x:c r="F2123" s="69" t="str">
        <x:v>Not Due</x:v>
      </x:c>
      <x:c r="G2123" s="69" t="str">
        <x:v>No</x:v>
      </x:c>
      <x:c r="H2123" s="69" t="str">
        <x:v>Not Reviewed</x:v>
      </x:c>
      <x:c r="I2123" s="69" t="str">
        <x:v>Compliance</x:v>
      </x:c>
      <x:c r="J2123" s="76" t="n">
        <x:f>IF(E2123&lt;&gt;"",MAX(0,E2123-D2123),IF(F2123="Overdue",MAX(0,'START_HERE'!$B$7-D2123),0))</x:f>
        <x:v>0</x:v>
      </x:c>
    </x:row>
    <x:row r="2124" ht="18" customHeight="1">
      <x:c r="A2124" s="69" t="str">
        <x:v>MLS-002123</x:v>
      </x:c>
      <x:c r="B2124" s="69" t="str">
        <x:v>AGR-00712</x:v>
      </x:c>
      <x:c r="C2124" s="69" t="str">
        <x:v>Service Target</x:v>
      </x:c>
      <x:c r="D2124" s="72" t="n">
        <x:v>46343</x:v>
      </x:c>
      <x:c r="E2124" s="72"/>
      <x:c r="F2124" s="69" t="str">
        <x:v>Not Due</x:v>
      </x:c>
      <x:c r="G2124" s="69" t="str">
        <x:v>No</x:v>
      </x:c>
      <x:c r="H2124" s="69" t="str">
        <x:v>Not Reviewed</x:v>
      </x:c>
      <x:c r="I2124" s="69" t="str">
        <x:v>Compliance</x:v>
      </x:c>
      <x:c r="J2124" s="76" t="n">
        <x:f>IF(E2124&lt;&gt;"",MAX(0,E2124-D2124),IF(F2124="Overdue",MAX(0,'START_HERE'!$B$7-D2124),0))</x:f>
        <x:v>0</x:v>
      </x:c>
    </x:row>
    <x:row r="2125" ht="18" customHeight="1">
      <x:c r="A2125" s="69" t="str">
        <x:v>MLS-002124</x:v>
      </x:c>
      <x:c r="B2125" s="69" t="str">
        <x:v>AGR-00712</x:v>
      </x:c>
      <x:c r="C2125" s="69" t="str">
        <x:v>Final Outcome</x:v>
      </x:c>
      <x:c r="D2125" s="72" t="n">
        <x:v>46587</x:v>
      </x:c>
      <x:c r="E2125" s="72"/>
      <x:c r="F2125" s="69" t="str">
        <x:v>Not Due</x:v>
      </x:c>
      <x:c r="G2125" s="69" t="str">
        <x:v>No</x:v>
      </x:c>
      <x:c r="H2125" s="69" t="str">
        <x:v>Not Reviewed</x:v>
      </x:c>
      <x:c r="I2125" s="69" t="str">
        <x:v>Outcome</x:v>
      </x:c>
      <x:c r="J2125" s="76" t="n">
        <x:f>IF(E2125&lt;&gt;"",MAX(0,E2125-D2125),IF(F2125="Overdue",MAX(0,'START_HERE'!$B$7-D2125),0))</x:f>
        <x:v>0</x:v>
      </x:c>
    </x:row>
    <x:row r="2126" ht="18" customHeight="1">
      <x:c r="A2126" s="69" t="str">
        <x:v>MLS-002125</x:v>
      </x:c>
      <x:c r="B2126" s="69" t="str">
        <x:v>AGR-00713</x:v>
      </x:c>
      <x:c r="C2126" s="69" t="str">
        <x:v>Financial Report</x:v>
      </x:c>
      <x:c r="D2126" s="72" t="n">
        <x:v>45770</x:v>
      </x:c>
      <x:c r="E2126" s="72" t="n">
        <x:v>45761</x:v>
      </x:c>
      <x:c r="F2126" s="69" t="str">
        <x:v>Completed</x:v>
      </x:c>
      <x:c r="G2126" s="69" t="str">
        <x:v>Yes</x:v>
      </x:c>
      <x:c r="H2126" s="69" t="str">
        <x:v>Accepted</x:v>
      </x:c>
      <x:c r="I2126" s="69" t="str">
        <x:v>Program Delivery</x:v>
      </x:c>
      <x:c r="J2126" s="76" t="n">
        <x:f>IF(E2126&lt;&gt;"",MAX(0,E2126-D2126),IF(F2126="Overdue",MAX(0,'START_HERE'!$B$7-D2126),0))</x:f>
        <x:v>0</x:v>
      </x:c>
    </x:row>
    <x:row r="2127" ht="18" customHeight="1">
      <x:c r="A2127" s="69" t="str">
        <x:v>MLS-002126</x:v>
      </x:c>
      <x:c r="B2127" s="69" t="str">
        <x:v>AGR-00713</x:v>
      </x:c>
      <x:c r="C2127" s="69" t="str">
        <x:v>Service Target</x:v>
      </x:c>
      <x:c r="D2127" s="72" t="n">
        <x:v>45862</x:v>
      </x:c>
      <x:c r="E2127" s="72" t="n">
        <x:v>45858</x:v>
      </x:c>
      <x:c r="F2127" s="69" t="str">
        <x:v>Completed</x:v>
      </x:c>
      <x:c r="G2127" s="69" t="str">
        <x:v>Yes</x:v>
      </x:c>
      <x:c r="H2127" s="69" t="str">
        <x:v>Follow-up Required</x:v>
      </x:c>
      <x:c r="I2127" s="69" t="str">
        <x:v>Financial</x:v>
      </x:c>
      <x:c r="J2127" s="76" t="n">
        <x:f>IF(E2127&lt;&gt;"",MAX(0,E2127-D2127),IF(F2127="Overdue",MAX(0,'START_HERE'!$B$7-D2127),0))</x:f>
        <x:v>0</x:v>
      </x:c>
    </x:row>
    <x:row r="2128" ht="18" customHeight="1">
      <x:c r="A2128" s="69" t="str">
        <x:v>MLS-002127</x:v>
      </x:c>
      <x:c r="B2128" s="69" t="str">
        <x:v>AGR-00713</x:v>
      </x:c>
      <x:c r="C2128" s="69" t="str">
        <x:v>Progress Report</x:v>
      </x:c>
      <x:c r="D2128" s="72" t="n">
        <x:v>45953</x:v>
      </x:c>
      <x:c r="E2128" s="72" t="n">
        <x:v>45948</x:v>
      </x:c>
      <x:c r="F2128" s="69" t="str">
        <x:v>Completed</x:v>
      </x:c>
      <x:c r="G2128" s="69" t="str">
        <x:v>Yes</x:v>
      </x:c>
      <x:c r="H2128" s="69" t="str">
        <x:v>Accepted</x:v>
      </x:c>
      <x:c r="I2128" s="69" t="str">
        <x:v>Program Delivery</x:v>
      </x:c>
      <x:c r="J2128" s="76" t="n">
        <x:f>IF(E2128&lt;&gt;"",MAX(0,E2128-D2128),IF(F2128="Overdue",MAX(0,'START_HERE'!$B$7-D2128),0))</x:f>
        <x:v>0</x:v>
      </x:c>
    </x:row>
    <x:row r="2129" ht="18" customHeight="1">
      <x:c r="A2129" s="69" t="str">
        <x:v>MLS-002128</x:v>
      </x:c>
      <x:c r="B2129" s="69" t="str">
        <x:v>AGR-00714</x:v>
      </x:c>
      <x:c r="C2129" s="69" t="str">
        <x:v>Financial Report</x:v>
      </x:c>
      <x:c r="D2129" s="72" t="n">
        <x:v>45325</x:v>
      </x:c>
      <x:c r="E2129" s="72" t="n">
        <x:v>45342</x:v>
      </x:c>
      <x:c r="F2129" s="69" t="str">
        <x:v>Completed</x:v>
      </x:c>
      <x:c r="G2129" s="69" t="str">
        <x:v>Yes</x:v>
      </x:c>
      <x:c r="H2129" s="69" t="str">
        <x:v>Accepted</x:v>
      </x:c>
      <x:c r="I2129" s="69" t="str">
        <x:v>Financial</x:v>
      </x:c>
      <x:c r="J2129" s="76" t="n">
        <x:f>IF(E2129&lt;&gt;"",MAX(0,E2129-D2129),IF(F2129="Overdue",MAX(0,'START_HERE'!$B$7-D2129),0))</x:f>
        <x:v>17</x:v>
      </x:c>
    </x:row>
    <x:row r="2130" ht="18" customHeight="1">
      <x:c r="A2130" s="69" t="str">
        <x:v>MLS-002129</x:v>
      </x:c>
      <x:c r="B2130" s="69" t="str">
        <x:v>AGR-00714</x:v>
      </x:c>
      <x:c r="C2130" s="69" t="str">
        <x:v>Financial Report</x:v>
      </x:c>
      <x:c r="D2130" s="72" t="n">
        <x:v>45471</x:v>
      </x:c>
      <x:c r="E2130" s="72" t="n">
        <x:v>45487</x:v>
      </x:c>
      <x:c r="F2130" s="69" t="str">
        <x:v>Completed</x:v>
      </x:c>
      <x:c r="G2130" s="69" t="str">
        <x:v>Yes</x:v>
      </x:c>
      <x:c r="H2130" s="69" t="str">
        <x:v>Follow-up Required</x:v>
      </x:c>
      <x:c r="I2130" s="69" t="str">
        <x:v>Compliance</x:v>
      </x:c>
      <x:c r="J2130" s="76" t="n">
        <x:f>IF(E2130&lt;&gt;"",MAX(0,E2130-D2130),IF(F2130="Overdue",MAX(0,'START_HERE'!$B$7-D2130),0))</x:f>
        <x:v>16</x:v>
      </x:c>
    </x:row>
    <x:row r="2131" ht="18" customHeight="1">
      <x:c r="A2131" s="69" t="str">
        <x:v>MLS-002130</x:v>
      </x:c>
      <x:c r="B2131" s="69" t="str">
        <x:v>AGR-00714</x:v>
      </x:c>
      <x:c r="C2131" s="69" t="str">
        <x:v>Progress Report</x:v>
      </x:c>
      <x:c r="D2131" s="72" t="n">
        <x:v>45617</x:v>
      </x:c>
      <x:c r="E2131" s="72" t="n">
        <x:v>45622</x:v>
      </x:c>
      <x:c r="F2131" s="69" t="str">
        <x:v>Completed</x:v>
      </x:c>
      <x:c r="G2131" s="69" t="str">
        <x:v>Yes</x:v>
      </x:c>
      <x:c r="H2131" s="69" t="str">
        <x:v>Accepted</x:v>
      </x:c>
      <x:c r="I2131" s="69" t="str">
        <x:v>Compliance</x:v>
      </x:c>
      <x:c r="J2131" s="76" t="n">
        <x:f>IF(E2131&lt;&gt;"",MAX(0,E2131-D2131),IF(F2131="Overdue",MAX(0,'START_HERE'!$B$7-D2131),0))</x:f>
        <x:v>5</x:v>
      </x:c>
    </x:row>
    <x:row r="2132" ht="18" customHeight="1">
      <x:c r="A2132" s="69" t="str">
        <x:v>MLS-002131</x:v>
      </x:c>
      <x:c r="B2132" s="69" t="str">
        <x:v>AGR-00714</x:v>
      </x:c>
      <x:c r="C2132" s="69" t="str">
        <x:v>Service Target</x:v>
      </x:c>
      <x:c r="D2132" s="72" t="n">
        <x:v>45763</x:v>
      </x:c>
      <x:c r="E2132" s="72" t="n">
        <x:v>45780</x:v>
      </x:c>
      <x:c r="F2132" s="69" t="str">
        <x:v>Completed</x:v>
      </x:c>
      <x:c r="G2132" s="69" t="str">
        <x:v>Yes</x:v>
      </x:c>
      <x:c r="H2132" s="69" t="str">
        <x:v>Accepted</x:v>
      </x:c>
      <x:c r="I2132" s="69" t="str">
        <x:v>Program Delivery</x:v>
      </x:c>
      <x:c r="J2132" s="76" t="n">
        <x:f>IF(E2132&lt;&gt;"",MAX(0,E2132-D2132),IF(F2132="Overdue",MAX(0,'START_HERE'!$B$7-D2132),0))</x:f>
        <x:v>17</x:v>
      </x:c>
    </x:row>
    <x:row r="2133" ht="18" customHeight="1">
      <x:c r="A2133" s="69" t="str">
        <x:v>MLS-002132</x:v>
      </x:c>
      <x:c r="B2133" s="69" t="str">
        <x:v>AGR-00715</x:v>
      </x:c>
      <x:c r="C2133" s="69" t="str">
        <x:v>Financial Report</x:v>
      </x:c>
      <x:c r="D2133" s="72" t="n">
        <x:v>45860</x:v>
      </x:c>
      <x:c r="E2133" s="72"/>
      <x:c r="F2133" s="69" t="str">
        <x:v>Overdue</x:v>
      </x:c>
      <x:c r="G2133" s="69" t="str">
        <x:v>No</x:v>
      </x:c>
      <x:c r="H2133" s="69" t="str">
        <x:v>Not Reviewed</x:v>
      </x:c>
      <x:c r="I2133" s="69" t="str">
        <x:v>Program Delivery</x:v>
      </x:c>
      <x:c r="J2133" s="76" t="n">
        <x:f>IF(E2133&lt;&gt;"",MAX(0,E2133-D2133),IF(F2133="Overdue",MAX(0,'START_HERE'!$B$7-D2133),0))</x:f>
        <x:v>405</x:v>
      </x:c>
    </x:row>
    <x:row r="2134" ht="18" customHeight="1">
      <x:c r="A2134" s="69" t="str">
        <x:v>MLS-002133</x:v>
      </x:c>
      <x:c r="B2134" s="69" t="str">
        <x:v>AGR-00715</x:v>
      </x:c>
      <x:c r="C2134" s="69" t="str">
        <x:v>Financial Report</x:v>
      </x:c>
      <x:c r="D2134" s="72" t="n">
        <x:v>46104</x:v>
      </x:c>
      <x:c r="E2134" s="72" t="n">
        <x:v>46121</x:v>
      </x:c>
      <x:c r="F2134" s="69" t="str">
        <x:v>Completed</x:v>
      </x:c>
      <x:c r="G2134" s="69" t="str">
        <x:v>Yes</x:v>
      </x:c>
      <x:c r="H2134" s="69" t="str">
        <x:v>Accepted</x:v>
      </x:c>
      <x:c r="I2134" s="69" t="str">
        <x:v>Program Delivery</x:v>
      </x:c>
      <x:c r="J2134" s="76" t="n">
        <x:f>IF(E2134&lt;&gt;"",MAX(0,E2134-D2134),IF(F2134="Overdue",MAX(0,'START_HERE'!$B$7-D2134),0))</x:f>
        <x:v>17</x:v>
      </x:c>
    </x:row>
    <x:row r="2135" ht="18" customHeight="1">
      <x:c r="A2135" s="69" t="str">
        <x:v>MLS-002134</x:v>
      </x:c>
      <x:c r="B2135" s="69" t="str">
        <x:v>AGR-00716</x:v>
      </x:c>
      <x:c r="C2135" s="69" t="str">
        <x:v>Progress Report</x:v>
      </x:c>
      <x:c r="D2135" s="72" t="n">
        <x:v>45951</x:v>
      </x:c>
      <x:c r="E2135" s="72" t="n">
        <x:v>45943</x:v>
      </x:c>
      <x:c r="F2135" s="69" t="str">
        <x:v>Completed</x:v>
      </x:c>
      <x:c r="G2135" s="69" t="str">
        <x:v>Yes</x:v>
      </x:c>
      <x:c r="H2135" s="69" t="str">
        <x:v>Follow-up Required</x:v>
      </x:c>
      <x:c r="I2135" s="69" t="str">
        <x:v>Program Delivery</x:v>
      </x:c>
      <x:c r="J2135" s="76" t="n">
        <x:f>IF(E2135&lt;&gt;"",MAX(0,E2135-D2135),IF(F2135="Overdue",MAX(0,'START_HERE'!$B$7-D2135),0))</x:f>
        <x:v>0</x:v>
      </x:c>
    </x:row>
    <x:row r="2136" ht="18" customHeight="1">
      <x:c r="A2136" s="69" t="str">
        <x:v>MLS-002135</x:v>
      </x:c>
      <x:c r="B2136" s="69" t="str">
        <x:v>AGR-00716</x:v>
      </x:c>
      <x:c r="C2136" s="69" t="str">
        <x:v>Service Target</x:v>
      </x:c>
      <x:c r="D2136" s="72" t="n">
        <x:v>46088</x:v>
      </x:c>
      <x:c r="E2136" s="72"/>
      <x:c r="F2136" s="69" t="str">
        <x:v>Overdue</x:v>
      </x:c>
      <x:c r="G2136" s="69" t="str">
        <x:v>No</x:v>
      </x:c>
      <x:c r="H2136" s="69" t="str">
        <x:v>Not Reviewed</x:v>
      </x:c>
      <x:c r="I2136" s="69" t="str">
        <x:v>Compliance</x:v>
      </x:c>
      <x:c r="J2136" s="76" t="n">
        <x:f>IF(E2136&lt;&gt;"",MAX(0,E2136-D2136),IF(F2136="Overdue",MAX(0,'START_HERE'!$B$7-D2136),0))</x:f>
        <x:v>177</x:v>
      </x:c>
    </x:row>
    <x:row r="2137" ht="18" customHeight="1">
      <x:c r="A2137" s="69" t="str">
        <x:v>MLS-002136</x:v>
      </x:c>
      <x:c r="B2137" s="69" t="str">
        <x:v>AGR-00716</x:v>
      </x:c>
      <x:c r="C2137" s="69" t="str">
        <x:v>Service Target</x:v>
      </x:c>
      <x:c r="D2137" s="72" t="n">
        <x:v>46225</x:v>
      </x:c>
      <x:c r="E2137" s="72"/>
      <x:c r="F2137" s="69" t="str">
        <x:v>Overdue</x:v>
      </x:c>
      <x:c r="G2137" s="69" t="str">
        <x:v>No</x:v>
      </x:c>
      <x:c r="H2137" s="69" t="str">
        <x:v>Not Reviewed</x:v>
      </x:c>
      <x:c r="I2137" s="69" t="str">
        <x:v>Compliance</x:v>
      </x:c>
      <x:c r="J2137" s="76" t="n">
        <x:f>IF(E2137&lt;&gt;"",MAX(0,E2137-D2137),IF(F2137="Overdue",MAX(0,'START_HERE'!$B$7-D2137),0))</x:f>
        <x:v>40</x:v>
      </x:c>
    </x:row>
    <x:row r="2138" ht="18" customHeight="1">
      <x:c r="A2138" s="69" t="str">
        <x:v>MLS-002137</x:v>
      </x:c>
      <x:c r="B2138" s="69" t="str">
        <x:v>AGR-00717</x:v>
      </x:c>
      <x:c r="C2138" s="69" t="str">
        <x:v>Final Outcome</x:v>
      </x:c>
      <x:c r="D2138" s="72" t="n">
        <x:v>46068</x:v>
      </x:c>
      <x:c r="E2138" s="72" t="n">
        <x:v>46072</x:v>
      </x:c>
      <x:c r="F2138" s="69" t="str">
        <x:v>Completed</x:v>
      </x:c>
      <x:c r="G2138" s="69" t="str">
        <x:v>Yes</x:v>
      </x:c>
      <x:c r="H2138" s="69" t="str">
        <x:v>Accepted</x:v>
      </x:c>
      <x:c r="I2138" s="69" t="str">
        <x:v>Financial</x:v>
      </x:c>
      <x:c r="J2138" s="76" t="n">
        <x:f>IF(E2138&lt;&gt;"",MAX(0,E2138-D2138),IF(F2138="Overdue",MAX(0,'START_HERE'!$B$7-D2138),0))</x:f>
        <x:v>4</x:v>
      </x:c>
    </x:row>
    <x:row r="2139" ht="18" customHeight="1">
      <x:c r="A2139" s="69" t="str">
        <x:v>MLS-002138</x:v>
      </x:c>
      <x:c r="B2139" s="69" t="str">
        <x:v>AGR-00717</x:v>
      </x:c>
      <x:c r="C2139" s="69" t="str">
        <x:v>Progress Report</x:v>
      </x:c>
      <x:c r="D2139" s="72" t="n">
        <x:v>46177</x:v>
      </x:c>
      <x:c r="E2139" s="72" t="n">
        <x:v>46166</x:v>
      </x:c>
      <x:c r="F2139" s="69" t="str">
        <x:v>Completed</x:v>
      </x:c>
      <x:c r="G2139" s="69" t="str">
        <x:v>Yes</x:v>
      </x:c>
      <x:c r="H2139" s="69" t="str">
        <x:v>Follow-up Required</x:v>
      </x:c>
      <x:c r="I2139" s="69" t="str">
        <x:v>Program Delivery</x:v>
      </x:c>
      <x:c r="J2139" s="76" t="n">
        <x:f>IF(E2139&lt;&gt;"",MAX(0,E2139-D2139),IF(F2139="Overdue",MAX(0,'START_HERE'!$B$7-D2139),0))</x:f>
        <x:v>0</x:v>
      </x:c>
    </x:row>
    <x:row r="2140" ht="18" customHeight="1">
      <x:c r="A2140" s="69" t="str">
        <x:v>MLS-002139</x:v>
      </x:c>
      <x:c r="B2140" s="69" t="str">
        <x:v>AGR-00717</x:v>
      </x:c>
      <x:c r="C2140" s="69" t="str">
        <x:v>Final Outcome</x:v>
      </x:c>
      <x:c r="D2140" s="72" t="n">
        <x:v>46287</x:v>
      </x:c>
      <x:c r="E2140" s="72"/>
      <x:c r="F2140" s="69" t="str">
        <x:v>Not Due</x:v>
      </x:c>
      <x:c r="G2140" s="69" t="str">
        <x:v>No</x:v>
      </x:c>
      <x:c r="H2140" s="69" t="str">
        <x:v>Not Reviewed</x:v>
      </x:c>
      <x:c r="I2140" s="69" t="str">
        <x:v>Financial</x:v>
      </x:c>
      <x:c r="J2140" s="76" t="n">
        <x:f>IF(E2140&lt;&gt;"",MAX(0,E2140-D2140),IF(F2140="Overdue",MAX(0,'START_HERE'!$B$7-D2140),0))</x:f>
        <x:v>0</x:v>
      </x:c>
    </x:row>
    <x:row r="2141" ht="18" customHeight="1">
      <x:c r="A2141" s="69" t="str">
        <x:v>MLS-002140</x:v>
      </x:c>
      <x:c r="B2141" s="69" t="str">
        <x:v>AGR-00717</x:v>
      </x:c>
      <x:c r="C2141" s="69" t="str">
        <x:v>Financial Report</x:v>
      </x:c>
      <x:c r="D2141" s="72" t="n">
        <x:v>46396</x:v>
      </x:c>
      <x:c r="E2141" s="72"/>
      <x:c r="F2141" s="69" t="str">
        <x:v>Not Due</x:v>
      </x:c>
      <x:c r="G2141" s="69" t="str">
        <x:v>No</x:v>
      </x:c>
      <x:c r="H2141" s="69" t="str">
        <x:v>Not Reviewed</x:v>
      </x:c>
      <x:c r="I2141" s="69" t="str">
        <x:v>Program Delivery</x:v>
      </x:c>
      <x:c r="J2141" s="76" t="n">
        <x:f>IF(E2141&lt;&gt;"",MAX(0,E2141-D2141),IF(F2141="Overdue",MAX(0,'START_HERE'!$B$7-D2141),0))</x:f>
        <x:v>0</x:v>
      </x:c>
    </x:row>
    <x:row r="2142" ht="18" customHeight="1">
      <x:c r="A2142" s="69" t="str">
        <x:v>MLS-002141</x:v>
      </x:c>
      <x:c r="B2142" s="69" t="str">
        <x:v>AGR-00718</x:v>
      </x:c>
      <x:c r="C2142" s="69" t="str">
        <x:v>Service Target</x:v>
      </x:c>
      <x:c r="D2142" s="72" t="n">
        <x:v>45900</x:v>
      </x:c>
      <x:c r="E2142" s="72" t="n">
        <x:v>45924</x:v>
      </x:c>
      <x:c r="F2142" s="69" t="str">
        <x:v>Completed</x:v>
      </x:c>
      <x:c r="G2142" s="69" t="str">
        <x:v>Yes</x:v>
      </x:c>
      <x:c r="H2142" s="69" t="str">
        <x:v>Accepted</x:v>
      </x:c>
      <x:c r="I2142" s="69" t="str">
        <x:v>Compliance</x:v>
      </x:c>
      <x:c r="J2142" s="76" t="n">
        <x:f>IF(E2142&lt;&gt;"",MAX(0,E2142-D2142),IF(F2142="Overdue",MAX(0,'START_HERE'!$B$7-D2142),0))</x:f>
        <x:v>24</x:v>
      </x:c>
    </x:row>
    <x:row r="2143" ht="18" customHeight="1">
      <x:c r="A2143" s="69" t="str">
        <x:v>MLS-002142</x:v>
      </x:c>
      <x:c r="B2143" s="69" t="str">
        <x:v>AGR-00718</x:v>
      </x:c>
      <x:c r="C2143" s="69" t="str">
        <x:v>Financial Report</x:v>
      </x:c>
      <x:c r="D2143" s="72" t="n">
        <x:v>45973</x:v>
      </x:c>
      <x:c r="E2143" s="72" t="n">
        <x:v>45996</x:v>
      </x:c>
      <x:c r="F2143" s="69" t="str">
        <x:v>Completed</x:v>
      </x:c>
      <x:c r="G2143" s="69" t="str">
        <x:v>Yes</x:v>
      </x:c>
      <x:c r="H2143" s="69" t="str">
        <x:v>Follow-up Required</x:v>
      </x:c>
      <x:c r="I2143" s="69" t="str">
        <x:v>Compliance</x:v>
      </x:c>
      <x:c r="J2143" s="76" t="n">
        <x:f>IF(E2143&lt;&gt;"",MAX(0,E2143-D2143),IF(F2143="Overdue",MAX(0,'START_HERE'!$B$7-D2143),0))</x:f>
        <x:v>23</x:v>
      </x:c>
    </x:row>
    <x:row r="2144" ht="18" customHeight="1">
      <x:c r="A2144" s="69" t="str">
        <x:v>MLS-002143</x:v>
      </x:c>
      <x:c r="B2144" s="69" t="str">
        <x:v>AGR-00718</x:v>
      </x:c>
      <x:c r="C2144" s="69" t="str">
        <x:v>Progress Report</x:v>
      </x:c>
      <x:c r="D2144" s="72" t="n">
        <x:v>46046</x:v>
      </x:c>
      <x:c r="E2144" s="72" t="n">
        <x:v>46034</x:v>
      </x:c>
      <x:c r="F2144" s="69" t="str">
        <x:v>Completed</x:v>
      </x:c>
      <x:c r="G2144" s="69" t="str">
        <x:v>Yes</x:v>
      </x:c>
      <x:c r="H2144" s="69" t="str">
        <x:v>Accepted</x:v>
      </x:c>
      <x:c r="I2144" s="69" t="str">
        <x:v>Outcome</x:v>
      </x:c>
      <x:c r="J2144" s="76" t="n">
        <x:f>IF(E2144&lt;&gt;"",MAX(0,E2144-D2144),IF(F2144="Overdue",MAX(0,'START_HERE'!$B$7-D2144),0))</x:f>
        <x:v>0</x:v>
      </x:c>
    </x:row>
    <x:row r="2145" ht="18" customHeight="1">
      <x:c r="A2145" s="69" t="str">
        <x:v>MLS-002144</x:v>
      </x:c>
      <x:c r="B2145" s="69" t="str">
        <x:v>AGR-00718</x:v>
      </x:c>
      <x:c r="C2145" s="69" t="str">
        <x:v>Final Outcome</x:v>
      </x:c>
      <x:c r="D2145" s="72" t="n">
        <x:v>46119</x:v>
      </x:c>
      <x:c r="E2145" s="72" t="n">
        <x:v>46122</x:v>
      </x:c>
      <x:c r="F2145" s="69" t="str">
        <x:v>Completed</x:v>
      </x:c>
      <x:c r="G2145" s="69" t="str">
        <x:v>Yes</x:v>
      </x:c>
      <x:c r="H2145" s="69" t="str">
        <x:v>Follow-up Required</x:v>
      </x:c>
      <x:c r="I2145" s="69" t="str">
        <x:v>Compliance</x:v>
      </x:c>
      <x:c r="J2145" s="76" t="n">
        <x:f>IF(E2145&lt;&gt;"",MAX(0,E2145-D2145),IF(F2145="Overdue",MAX(0,'START_HERE'!$B$7-D2145),0))</x:f>
        <x:v>3</x:v>
      </x:c>
    </x:row>
    <x:row r="2146" ht="18" customHeight="1">
      <x:c r="A2146" s="69" t="str">
        <x:v>MLS-002145</x:v>
      </x:c>
      <x:c r="B2146" s="69" t="str">
        <x:v>AGR-00719</x:v>
      </x:c>
      <x:c r="C2146" s="69" t="str">
        <x:v>Final Outcome</x:v>
      </x:c>
      <x:c r="D2146" s="72" t="n">
        <x:v>45706</x:v>
      </x:c>
      <x:c r="E2146" s="72" t="n">
        <x:v>45729</x:v>
      </x:c>
      <x:c r="F2146" s="69" t="str">
        <x:v>Completed</x:v>
      </x:c>
      <x:c r="G2146" s="69" t="str">
        <x:v>Yes</x:v>
      </x:c>
      <x:c r="H2146" s="69" t="str">
        <x:v>Accepted</x:v>
      </x:c>
      <x:c r="I2146" s="69" t="str">
        <x:v>Financial</x:v>
      </x:c>
      <x:c r="J2146" s="76" t="n">
        <x:f>IF(E2146&lt;&gt;"",MAX(0,E2146-D2146),IF(F2146="Overdue",MAX(0,'START_HERE'!$B$7-D2146),0))</x:f>
        <x:v>23</x:v>
      </x:c>
    </x:row>
    <x:row r="2147" ht="18" customHeight="1">
      <x:c r="A2147" s="69" t="str">
        <x:v>MLS-002146</x:v>
      </x:c>
      <x:c r="B2147" s="69" t="str">
        <x:v>AGR-00719</x:v>
      </x:c>
      <x:c r="C2147" s="69" t="str">
        <x:v>Financial Report</x:v>
      </x:c>
      <x:c r="D2147" s="72" t="n">
        <x:v>45950</x:v>
      </x:c>
      <x:c r="E2147" s="72"/>
      <x:c r="F2147" s="69" t="str">
        <x:v>Overdue</x:v>
      </x:c>
      <x:c r="G2147" s="69" t="str">
        <x:v>No</x:v>
      </x:c>
      <x:c r="H2147" s="69" t="str">
        <x:v>Not Reviewed</x:v>
      </x:c>
      <x:c r="I2147" s="69" t="str">
        <x:v>Financial</x:v>
      </x:c>
      <x:c r="J2147" s="76" t="n">
        <x:f>IF(E2147&lt;&gt;"",MAX(0,E2147-D2147),IF(F2147="Overdue",MAX(0,'START_HERE'!$B$7-D2147),0))</x:f>
        <x:v>315</x:v>
      </x:c>
    </x:row>
    <x:row r="2148" ht="18" customHeight="1">
      <x:c r="A2148" s="69" t="str">
        <x:v>MLS-002147</x:v>
      </x:c>
      <x:c r="B2148" s="69" t="str">
        <x:v>AGR-00720</x:v>
      </x:c>
      <x:c r="C2148" s="69" t="str">
        <x:v>Progress Report</x:v>
      </x:c>
      <x:c r="D2148" s="72" t="n">
        <x:v>45489</x:v>
      </x:c>
      <x:c r="E2148" s="72" t="n">
        <x:v>45488</x:v>
      </x:c>
      <x:c r="F2148" s="69" t="str">
        <x:v>Completed</x:v>
      </x:c>
      <x:c r="G2148" s="69" t="str">
        <x:v>Yes</x:v>
      </x:c>
      <x:c r="H2148" s="69" t="str">
        <x:v>Accepted</x:v>
      </x:c>
      <x:c r="I2148" s="69" t="str">
        <x:v>Financial</x:v>
      </x:c>
      <x:c r="J2148" s="76" t="n">
        <x:f>IF(E2148&lt;&gt;"",MAX(0,E2148-D2148),IF(F2148="Overdue",MAX(0,'START_HERE'!$B$7-D2148),0))</x:f>
        <x:v>0</x:v>
      </x:c>
    </x:row>
    <x:row r="2149" ht="18" customHeight="1">
      <x:c r="A2149" s="69" t="str">
        <x:v>MLS-002148</x:v>
      </x:c>
      <x:c r="B2149" s="69" t="str">
        <x:v>AGR-00720</x:v>
      </x:c>
      <x:c r="C2149" s="69" t="str">
        <x:v>Final Outcome</x:v>
      </x:c>
      <x:c r="D2149" s="72" t="n">
        <x:v>45562</x:v>
      </x:c>
      <x:c r="E2149" s="72" t="n">
        <x:v>45574</x:v>
      </x:c>
      <x:c r="F2149" s="69" t="str">
        <x:v>Completed</x:v>
      </x:c>
      <x:c r="G2149" s="69" t="str">
        <x:v>Yes</x:v>
      </x:c>
      <x:c r="H2149" s="69" t="str">
        <x:v>Accepted</x:v>
      </x:c>
      <x:c r="I2149" s="69" t="str">
        <x:v>Program Delivery</x:v>
      </x:c>
      <x:c r="J2149" s="76" t="n">
        <x:f>IF(E2149&lt;&gt;"",MAX(0,E2149-D2149),IF(F2149="Overdue",MAX(0,'START_HERE'!$B$7-D2149),0))</x:f>
        <x:v>12</x:v>
      </x:c>
    </x:row>
    <x:row r="2150" ht="18" customHeight="1">
      <x:c r="A2150" s="69" t="str">
        <x:v>MLS-002149</x:v>
      </x:c>
      <x:c r="B2150" s="69" t="str">
        <x:v>AGR-00720</x:v>
      </x:c>
      <x:c r="C2150" s="69" t="str">
        <x:v>Progress Report</x:v>
      </x:c>
      <x:c r="D2150" s="72" t="n">
        <x:v>45635</x:v>
      </x:c>
      <x:c r="E2150" s="72" t="n">
        <x:v>45659</x:v>
      </x:c>
      <x:c r="F2150" s="69" t="str">
        <x:v>Completed</x:v>
      </x:c>
      <x:c r="G2150" s="69" t="str">
        <x:v>Yes</x:v>
      </x:c>
      <x:c r="H2150" s="69" t="str">
        <x:v>Accepted</x:v>
      </x:c>
      <x:c r="I2150" s="69" t="str">
        <x:v>Outcome</x:v>
      </x:c>
      <x:c r="J2150" s="76" t="n">
        <x:f>IF(E2150&lt;&gt;"",MAX(0,E2150-D2150),IF(F2150="Overdue",MAX(0,'START_HERE'!$B$7-D2150),0))</x:f>
        <x:v>24</x:v>
      </x:c>
    </x:row>
    <x:row r="2151" ht="18" customHeight="1">
      <x:c r="A2151" s="69" t="str">
        <x:v>MLS-002150</x:v>
      </x:c>
      <x:c r="B2151" s="69" t="str">
        <x:v>AGR-00720</x:v>
      </x:c>
      <x:c r="C2151" s="69" t="str">
        <x:v>Progress Report</x:v>
      </x:c>
      <x:c r="D2151" s="72" t="n">
        <x:v>45708</x:v>
      </x:c>
      <x:c r="E2151" s="72" t="n">
        <x:v>45726</x:v>
      </x:c>
      <x:c r="F2151" s="69" t="str">
        <x:v>Completed</x:v>
      </x:c>
      <x:c r="G2151" s="69" t="str">
        <x:v>Yes</x:v>
      </x:c>
      <x:c r="H2151" s="69" t="str">
        <x:v>Follow-up Required</x:v>
      </x:c>
      <x:c r="I2151" s="69" t="str">
        <x:v>Program Delivery</x:v>
      </x:c>
      <x:c r="J2151" s="76" t="n">
        <x:f>IF(E2151&lt;&gt;"",MAX(0,E2151-D2151),IF(F2151="Overdue",MAX(0,'START_HERE'!$B$7-D2151),0))</x:f>
        <x:v>18</x:v>
      </x:c>
    </x:row>
    <x:row r="2152" ht="18" customHeight="1">
      <x:c r="A2152" s="69" t="str">
        <x:v>MLS-002151</x:v>
      </x:c>
      <x:c r="B2152" s="69" t="str">
        <x:v>AGR-00721</x:v>
      </x:c>
      <x:c r="C2152" s="69" t="str">
        <x:v>Progress Report</x:v>
      </x:c>
      <x:c r="D2152" s="72" t="n">
        <x:v>45256</x:v>
      </x:c>
      <x:c r="E2152" s="72" t="n">
        <x:v>45279</x:v>
      </x:c>
      <x:c r="F2152" s="69" t="str">
        <x:v>Completed</x:v>
      </x:c>
      <x:c r="G2152" s="69" t="str">
        <x:v>Yes</x:v>
      </x:c>
      <x:c r="H2152" s="69" t="str">
        <x:v>Accepted</x:v>
      </x:c>
      <x:c r="I2152" s="69" t="str">
        <x:v>Compliance</x:v>
      </x:c>
      <x:c r="J2152" s="76" t="n">
        <x:f>IF(E2152&lt;&gt;"",MAX(0,E2152-D2152),IF(F2152="Overdue",MAX(0,'START_HERE'!$B$7-D2152),0))</x:f>
        <x:v>23</x:v>
      </x:c>
    </x:row>
    <x:row r="2153" ht="18" customHeight="1">
      <x:c r="A2153" s="69" t="str">
        <x:v>MLS-002152</x:v>
      </x:c>
      <x:c r="B2153" s="69" t="str">
        <x:v>AGR-00721</x:v>
      </x:c>
      <x:c r="C2153" s="69" t="str">
        <x:v>Final Outcome</x:v>
      </x:c>
      <x:c r="D2153" s="72" t="n">
        <x:v>45365</x:v>
      </x:c>
      <x:c r="E2153" s="72" t="n">
        <x:v>45389</x:v>
      </x:c>
      <x:c r="F2153" s="69" t="str">
        <x:v>Completed</x:v>
      </x:c>
      <x:c r="G2153" s="69" t="str">
        <x:v>Yes</x:v>
      </x:c>
      <x:c r="H2153" s="69" t="str">
        <x:v>Accepted</x:v>
      </x:c>
      <x:c r="I2153" s="69" t="str">
        <x:v>Financial</x:v>
      </x:c>
      <x:c r="J2153" s="76" t="n">
        <x:f>IF(E2153&lt;&gt;"",MAX(0,E2153-D2153),IF(F2153="Overdue",MAX(0,'START_HERE'!$B$7-D2153),0))</x:f>
        <x:v>24</x:v>
      </x:c>
    </x:row>
    <x:row r="2154" ht="18" customHeight="1">
      <x:c r="A2154" s="69" t="str">
        <x:v>MLS-002153</x:v>
      </x:c>
      <x:c r="B2154" s="69" t="str">
        <x:v>AGR-00721</x:v>
      </x:c>
      <x:c r="C2154" s="69" t="str">
        <x:v>Progress Report</x:v>
      </x:c>
      <x:c r="D2154" s="72" t="n">
        <x:v>45475</x:v>
      </x:c>
      <x:c r="E2154" s="72" t="n">
        <x:v>45488</x:v>
      </x:c>
      <x:c r="F2154" s="69" t="str">
        <x:v>Completed</x:v>
      </x:c>
      <x:c r="G2154" s="69" t="str">
        <x:v>Yes</x:v>
      </x:c>
      <x:c r="H2154" s="69" t="str">
        <x:v>Accepted</x:v>
      </x:c>
      <x:c r="I2154" s="69" t="str">
        <x:v>Financial</x:v>
      </x:c>
      <x:c r="J2154" s="76" t="n">
        <x:f>IF(E2154&lt;&gt;"",MAX(0,E2154-D2154),IF(F2154="Overdue",MAX(0,'START_HERE'!$B$7-D2154),0))</x:f>
        <x:v>13</x:v>
      </x:c>
    </x:row>
    <x:row r="2155" ht="18" customHeight="1">
      <x:c r="A2155" s="69" t="str">
        <x:v>MLS-002154</x:v>
      </x:c>
      <x:c r="B2155" s="69" t="str">
        <x:v>AGR-00721</x:v>
      </x:c>
      <x:c r="C2155" s="69" t="str">
        <x:v>Final Outcome</x:v>
      </x:c>
      <x:c r="D2155" s="72" t="n">
        <x:v>45584</x:v>
      </x:c>
      <x:c r="E2155" s="72" t="n">
        <x:v>45608</x:v>
      </x:c>
      <x:c r="F2155" s="69" t="str">
        <x:v>Completed</x:v>
      </x:c>
      <x:c r="G2155" s="69" t="str">
        <x:v>Yes</x:v>
      </x:c>
      <x:c r="H2155" s="69" t="str">
        <x:v>Accepted</x:v>
      </x:c>
      <x:c r="I2155" s="69" t="str">
        <x:v>Compliance</x:v>
      </x:c>
      <x:c r="J2155" s="76" t="n">
        <x:f>IF(E2155&lt;&gt;"",MAX(0,E2155-D2155),IF(F2155="Overdue",MAX(0,'START_HERE'!$B$7-D2155),0))</x:f>
        <x:v>24</x:v>
      </x:c>
    </x:row>
    <x:row r="2156" ht="18" customHeight="1">
      <x:c r="A2156" s="69" t="str">
        <x:v>MLS-002155</x:v>
      </x:c>
      <x:c r="B2156" s="69" t="str">
        <x:v>AGR-00722</x:v>
      </x:c>
      <x:c r="C2156" s="69" t="str">
        <x:v>Final Outcome</x:v>
      </x:c>
      <x:c r="D2156" s="72" t="n">
        <x:v>45551</x:v>
      </x:c>
      <x:c r="E2156" s="72" t="n">
        <x:v>45537</x:v>
      </x:c>
      <x:c r="F2156" s="69" t="str">
        <x:v>Completed</x:v>
      </x:c>
      <x:c r="G2156" s="69" t="str">
        <x:v>Yes</x:v>
      </x:c>
      <x:c r="H2156" s="69" t="str">
        <x:v>Follow-up Required</x:v>
      </x:c>
      <x:c r="I2156" s="69" t="str">
        <x:v>Program Delivery</x:v>
      </x:c>
      <x:c r="J2156" s="76" t="n">
        <x:f>IF(E2156&lt;&gt;"",MAX(0,E2156-D2156),IF(F2156="Overdue",MAX(0,'START_HERE'!$B$7-D2156),0))</x:f>
        <x:v>0</x:v>
      </x:c>
    </x:row>
    <x:row r="2157" ht="18" customHeight="1">
      <x:c r="A2157" s="69" t="str">
        <x:v>MLS-002156</x:v>
      </x:c>
      <x:c r="B2157" s="69" t="str">
        <x:v>AGR-00722</x:v>
      </x:c>
      <x:c r="C2157" s="69" t="str">
        <x:v>Progress Report</x:v>
      </x:c>
      <x:c r="D2157" s="72" t="n">
        <x:v>45643</x:v>
      </x:c>
      <x:c r="E2157" s="72" t="n">
        <x:v>45629</x:v>
      </x:c>
      <x:c r="F2157" s="69" t="str">
        <x:v>Completed</x:v>
      </x:c>
      <x:c r="G2157" s="69" t="str">
        <x:v>Yes</x:v>
      </x:c>
      <x:c r="H2157" s="69" t="str">
        <x:v>Follow-up Required</x:v>
      </x:c>
      <x:c r="I2157" s="69" t="str">
        <x:v>Outcome</x:v>
      </x:c>
      <x:c r="J2157" s="76" t="n">
        <x:f>IF(E2157&lt;&gt;"",MAX(0,E2157-D2157),IF(F2157="Overdue",MAX(0,'START_HERE'!$B$7-D2157),0))</x:f>
        <x:v>0</x:v>
      </x:c>
    </x:row>
    <x:row r="2158" ht="18" customHeight="1">
      <x:c r="A2158" s="69" t="str">
        <x:v>MLS-002157</x:v>
      </x:c>
      <x:c r="B2158" s="69" t="str">
        <x:v>AGR-00722</x:v>
      </x:c>
      <x:c r="C2158" s="69" t="str">
        <x:v>Service Target</x:v>
      </x:c>
      <x:c r="D2158" s="72" t="n">
        <x:v>45734</x:v>
      </x:c>
      <x:c r="E2158" s="72"/>
      <x:c r="F2158" s="69" t="str">
        <x:v>Overdue</x:v>
      </x:c>
      <x:c r="G2158" s="69" t="str">
        <x:v>No</x:v>
      </x:c>
      <x:c r="H2158" s="69" t="str">
        <x:v>Not Reviewed</x:v>
      </x:c>
      <x:c r="I2158" s="69" t="str">
        <x:v>Outcome</x:v>
      </x:c>
      <x:c r="J2158" s="76" t="n">
        <x:f>IF(E2158&lt;&gt;"",MAX(0,E2158-D2158),IF(F2158="Overdue",MAX(0,'START_HERE'!$B$7-D2158),0))</x:f>
        <x:v>531</x:v>
      </x:c>
    </x:row>
    <x:row r="2159" ht="18" customHeight="1">
      <x:c r="A2159" s="69" t="str">
        <x:v>MLS-002158</x:v>
      </x:c>
      <x:c r="B2159" s="69" t="str">
        <x:v>AGR-00723</x:v>
      </x:c>
      <x:c r="C2159" s="69" t="str">
        <x:v>Progress Report</x:v>
      </x:c>
      <x:c r="D2159" s="72" t="n">
        <x:v>46359</x:v>
      </x:c>
      <x:c r="E2159" s="72"/>
      <x:c r="F2159" s="69" t="str">
        <x:v>Not Due</x:v>
      </x:c>
      <x:c r="G2159" s="69" t="str">
        <x:v>No</x:v>
      </x:c>
      <x:c r="H2159" s="69" t="str">
        <x:v>Not Reviewed</x:v>
      </x:c>
      <x:c r="I2159" s="69" t="str">
        <x:v>Outcome</x:v>
      </x:c>
      <x:c r="J2159" s="76" t="n">
        <x:f>IF(E2159&lt;&gt;"",MAX(0,E2159-D2159),IF(F2159="Overdue",MAX(0,'START_HERE'!$B$7-D2159),0))</x:f>
        <x:v>0</x:v>
      </x:c>
    </x:row>
    <x:row r="2160" ht="18" customHeight="1">
      <x:c r="A2160" s="69" t="str">
        <x:v>MLS-002159</x:v>
      </x:c>
      <x:c r="B2160" s="69" t="str">
        <x:v>AGR-00723</x:v>
      </x:c>
      <x:c r="C2160" s="69" t="str">
        <x:v>Service Target</x:v>
      </x:c>
      <x:c r="D2160" s="72" t="n">
        <x:v>46468</x:v>
      </x:c>
      <x:c r="E2160" s="72"/>
      <x:c r="F2160" s="69" t="str">
        <x:v>Not Due</x:v>
      </x:c>
      <x:c r="G2160" s="69" t="str">
        <x:v>No</x:v>
      </x:c>
      <x:c r="H2160" s="69" t="str">
        <x:v>Not Reviewed</x:v>
      </x:c>
      <x:c r="I2160" s="69" t="str">
        <x:v>Program Delivery</x:v>
      </x:c>
      <x:c r="J2160" s="76" t="n">
        <x:f>IF(E2160&lt;&gt;"",MAX(0,E2160-D2160),IF(F2160="Overdue",MAX(0,'START_HERE'!$B$7-D2160),0))</x:f>
        <x:v>0</x:v>
      </x:c>
    </x:row>
    <x:row r="2161" ht="18" customHeight="1">
      <x:c r="A2161" s="69" t="str">
        <x:v>MLS-002160</x:v>
      </x:c>
      <x:c r="B2161" s="69" t="str">
        <x:v>AGR-00723</x:v>
      </x:c>
      <x:c r="C2161" s="69" t="str">
        <x:v>Progress Report</x:v>
      </x:c>
      <x:c r="D2161" s="72" t="n">
        <x:v>46578</x:v>
      </x:c>
      <x:c r="E2161" s="72"/>
      <x:c r="F2161" s="69" t="str">
        <x:v>Not Due</x:v>
      </x:c>
      <x:c r="G2161" s="69" t="str">
        <x:v>No</x:v>
      </x:c>
      <x:c r="H2161" s="69" t="str">
        <x:v>Not Reviewed</x:v>
      </x:c>
      <x:c r="I2161" s="69" t="str">
        <x:v>Program Delivery</x:v>
      </x:c>
      <x:c r="J2161" s="76" t="n">
        <x:f>IF(E2161&lt;&gt;"",MAX(0,E2161-D2161),IF(F2161="Overdue",MAX(0,'START_HERE'!$B$7-D2161),0))</x:f>
        <x:v>0</x:v>
      </x:c>
    </x:row>
    <x:row r="2162" ht="18" customHeight="1">
      <x:c r="A2162" s="69" t="str">
        <x:v>MLS-002161</x:v>
      </x:c>
      <x:c r="B2162" s="69" t="str">
        <x:v>AGR-00723</x:v>
      </x:c>
      <x:c r="C2162" s="69" t="str">
        <x:v>Service Target</x:v>
      </x:c>
      <x:c r="D2162" s="72" t="n">
        <x:v>46687</x:v>
      </x:c>
      <x:c r="E2162" s="72"/>
      <x:c r="F2162" s="69" t="str">
        <x:v>Not Due</x:v>
      </x:c>
      <x:c r="G2162" s="69" t="str">
        <x:v>No</x:v>
      </x:c>
      <x:c r="H2162" s="69" t="str">
        <x:v>Not Reviewed</x:v>
      </x:c>
      <x:c r="I2162" s="69" t="str">
        <x:v>Outcome</x:v>
      </x:c>
      <x:c r="J2162" s="76" t="n">
        <x:f>IF(E2162&lt;&gt;"",MAX(0,E2162-D2162),IF(F2162="Overdue",MAX(0,'START_HERE'!$B$7-D2162),0))</x:f>
        <x:v>0</x:v>
      </x:c>
    </x:row>
    <x:row r="2163" ht="18" customHeight="1">
      <x:c r="A2163" s="69" t="str">
        <x:v>MLS-002162</x:v>
      </x:c>
      <x:c r="B2163" s="69" t="str">
        <x:v>AGR-00724</x:v>
      </x:c>
      <x:c r="C2163" s="69" t="str">
        <x:v>Final Outcome</x:v>
      </x:c>
      <x:c r="D2163" s="72" t="n">
        <x:v>45863</x:v>
      </x:c>
      <x:c r="E2163" s="72" t="n">
        <x:v>45859</x:v>
      </x:c>
      <x:c r="F2163" s="69" t="str">
        <x:v>Completed</x:v>
      </x:c>
      <x:c r="G2163" s="69" t="str">
        <x:v>Yes</x:v>
      </x:c>
      <x:c r="H2163" s="69" t="str">
        <x:v>Accepted</x:v>
      </x:c>
      <x:c r="I2163" s="69" t="str">
        <x:v>Compliance</x:v>
      </x:c>
      <x:c r="J2163" s="76" t="n">
        <x:f>IF(E2163&lt;&gt;"",MAX(0,E2163-D2163),IF(F2163="Overdue",MAX(0,'START_HERE'!$B$7-D2163),0))</x:f>
        <x:v>0</x:v>
      </x:c>
    </x:row>
    <x:row r="2164" ht="18" customHeight="1">
      <x:c r="A2164" s="69" t="str">
        <x:v>MLS-002163</x:v>
      </x:c>
      <x:c r="B2164" s="69" t="str">
        <x:v>AGR-00724</x:v>
      </x:c>
      <x:c r="C2164" s="69" t="str">
        <x:v>Financial Report</x:v>
      </x:c>
      <x:c r="D2164" s="72" t="n">
        <x:v>46000</x:v>
      </x:c>
      <x:c r="E2164" s="72" t="n">
        <x:v>46017</x:v>
      </x:c>
      <x:c r="F2164" s="69" t="str">
        <x:v>Completed</x:v>
      </x:c>
      <x:c r="G2164" s="69" t="str">
        <x:v>Yes</x:v>
      </x:c>
      <x:c r="H2164" s="69" t="str">
        <x:v>Follow-up Required</x:v>
      </x:c>
      <x:c r="I2164" s="69" t="str">
        <x:v>Compliance</x:v>
      </x:c>
      <x:c r="J2164" s="76" t="n">
        <x:f>IF(E2164&lt;&gt;"",MAX(0,E2164-D2164),IF(F2164="Overdue",MAX(0,'START_HERE'!$B$7-D2164),0))</x:f>
        <x:v>17</x:v>
      </x:c>
    </x:row>
    <x:row r="2165" ht="18" customHeight="1">
      <x:c r="A2165" s="69" t="str">
        <x:v>MLS-002164</x:v>
      </x:c>
      <x:c r="B2165" s="69" t="str">
        <x:v>AGR-00724</x:v>
      </x:c>
      <x:c r="C2165" s="69" t="str">
        <x:v>Final Outcome</x:v>
      </x:c>
      <x:c r="D2165" s="72" t="n">
        <x:v>46137</x:v>
      </x:c>
      <x:c r="E2165" s="72" t="n">
        <x:v>46147</x:v>
      </x:c>
      <x:c r="F2165" s="69" t="str">
        <x:v>Completed</x:v>
      </x:c>
      <x:c r="G2165" s="69" t="str">
        <x:v>Yes</x:v>
      </x:c>
      <x:c r="H2165" s="69" t="str">
        <x:v>Accepted</x:v>
      </x:c>
      <x:c r="I2165" s="69" t="str">
        <x:v>Compliance</x:v>
      </x:c>
      <x:c r="J2165" s="76" t="n">
        <x:f>IF(E2165&lt;&gt;"",MAX(0,E2165-D2165),IF(F2165="Overdue",MAX(0,'START_HERE'!$B$7-D2165),0))</x:f>
        <x:v>10</x:v>
      </x:c>
    </x:row>
    <x:row r="2166" ht="18" customHeight="1">
      <x:c r="A2166" s="69" t="str">
        <x:v>MLS-002165</x:v>
      </x:c>
      <x:c r="B2166" s="69" t="str">
        <x:v>AGR-00725</x:v>
      </x:c>
      <x:c r="C2166" s="69" t="str">
        <x:v>Service Target</x:v>
      </x:c>
      <x:c r="D2166" s="72" t="n">
        <x:v>46072</x:v>
      </x:c>
      <x:c r="E2166" s="72" t="n">
        <x:v>46060</x:v>
      </x:c>
      <x:c r="F2166" s="69" t="str">
        <x:v>Completed</x:v>
      </x:c>
      <x:c r="G2166" s="69" t="str">
        <x:v>Yes</x:v>
      </x:c>
      <x:c r="H2166" s="69" t="str">
        <x:v>Follow-up Required</x:v>
      </x:c>
      <x:c r="I2166" s="69" t="str">
        <x:v>Compliance</x:v>
      </x:c>
      <x:c r="J2166" s="76" t="n">
        <x:f>IF(E2166&lt;&gt;"",MAX(0,E2166-D2166),IF(F2166="Overdue",MAX(0,'START_HERE'!$B$7-D2166),0))</x:f>
        <x:v>0</x:v>
      </x:c>
    </x:row>
    <x:row r="2167" ht="18" customHeight="1">
      <x:c r="A2167" s="69" t="str">
        <x:v>MLS-002166</x:v>
      </x:c>
      <x:c r="B2167" s="69" t="str">
        <x:v>AGR-00725</x:v>
      </x:c>
      <x:c r="C2167" s="69" t="str">
        <x:v>Service Target</x:v>
      </x:c>
      <x:c r="D2167" s="72" t="n">
        <x:v>46316</x:v>
      </x:c>
      <x:c r="E2167" s="72"/>
      <x:c r="F2167" s="69" t="str">
        <x:v>Not Due</x:v>
      </x:c>
      <x:c r="G2167" s="69" t="str">
        <x:v>No</x:v>
      </x:c>
      <x:c r="H2167" s="69" t="str">
        <x:v>Not Reviewed</x:v>
      </x:c>
      <x:c r="I2167" s="69" t="str">
        <x:v>Program Delivery</x:v>
      </x:c>
      <x:c r="J2167" s="76" t="n">
        <x:f>IF(E2167&lt;&gt;"",MAX(0,E2167-D2167),IF(F2167="Overdue",MAX(0,'START_HERE'!$B$7-D2167),0))</x:f>
        <x:v>0</x:v>
      </x:c>
    </x:row>
    <x:row r="2168" ht="18" customHeight="1">
      <x:c r="A2168" s="69" t="str">
        <x:v>MLS-002167</x:v>
      </x:c>
      <x:c r="B2168" s="69" t="str">
        <x:v>AGR-00726</x:v>
      </x:c>
      <x:c r="C2168" s="69" t="str">
        <x:v>Final Outcome</x:v>
      </x:c>
      <x:c r="D2168" s="72" t="n">
        <x:v>45613</x:v>
      </x:c>
      <x:c r="E2168" s="72"/>
      <x:c r="F2168" s="69" t="str">
        <x:v>Overdue</x:v>
      </x:c>
      <x:c r="G2168" s="69" t="str">
        <x:v>No</x:v>
      </x:c>
      <x:c r="H2168" s="69" t="str">
        <x:v>Not Reviewed</x:v>
      </x:c>
      <x:c r="I2168" s="69" t="str">
        <x:v>Compliance</x:v>
      </x:c>
      <x:c r="J2168" s="76" t="n">
        <x:f>IF(E2168&lt;&gt;"",MAX(0,E2168-D2168),IF(F2168="Overdue",MAX(0,'START_HERE'!$B$7-D2168),0))</x:f>
        <x:v>652</x:v>
      </x:c>
    </x:row>
    <x:row r="2169" ht="18" customHeight="1">
      <x:c r="A2169" s="69" t="str">
        <x:v>MLS-002168</x:v>
      </x:c>
      <x:c r="B2169" s="69" t="str">
        <x:v>AGR-00726</x:v>
      </x:c>
      <x:c r="C2169" s="69" t="str">
        <x:v>Service Target</x:v>
      </x:c>
      <x:c r="D2169" s="72" t="n">
        <x:v>45722</x:v>
      </x:c>
      <x:c r="E2169" s="72" t="n">
        <x:v>45727</x:v>
      </x:c>
      <x:c r="F2169" s="69" t="str">
        <x:v>Completed</x:v>
      </x:c>
      <x:c r="G2169" s="69" t="str">
        <x:v>Yes</x:v>
      </x:c>
      <x:c r="H2169" s="69" t="str">
        <x:v>Accepted</x:v>
      </x:c>
      <x:c r="I2169" s="69" t="str">
        <x:v>Financial</x:v>
      </x:c>
      <x:c r="J2169" s="76" t="n">
        <x:f>IF(E2169&lt;&gt;"",MAX(0,E2169-D2169),IF(F2169="Overdue",MAX(0,'START_HERE'!$B$7-D2169),0))</x:f>
        <x:v>5</x:v>
      </x:c>
    </x:row>
    <x:row r="2170" ht="18" customHeight="1">
      <x:c r="A2170" s="69" t="str">
        <x:v>MLS-002169</x:v>
      </x:c>
      <x:c r="B2170" s="69" t="str">
        <x:v>AGR-00726</x:v>
      </x:c>
      <x:c r="C2170" s="69" t="str">
        <x:v>Progress Report</x:v>
      </x:c>
      <x:c r="D2170" s="72" t="n">
        <x:v>45832</x:v>
      </x:c>
      <x:c r="E2170" s="72" t="n">
        <x:v>45830</x:v>
      </x:c>
      <x:c r="F2170" s="69" t="str">
        <x:v>Completed</x:v>
      </x:c>
      <x:c r="G2170" s="69" t="str">
        <x:v>Yes</x:v>
      </x:c>
      <x:c r="H2170" s="69" t="str">
        <x:v>Follow-up Required</x:v>
      </x:c>
      <x:c r="I2170" s="69" t="str">
        <x:v>Program Delivery</x:v>
      </x:c>
      <x:c r="J2170" s="76" t="n">
        <x:f>IF(E2170&lt;&gt;"",MAX(0,E2170-D2170),IF(F2170="Overdue",MAX(0,'START_HERE'!$B$7-D2170),0))</x:f>
        <x:v>0</x:v>
      </x:c>
    </x:row>
    <x:row r="2171" ht="18" customHeight="1">
      <x:c r="A2171" s="69" t="str">
        <x:v>MLS-002170</x:v>
      </x:c>
      <x:c r="B2171" s="69" t="str">
        <x:v>AGR-00726</x:v>
      </x:c>
      <x:c r="C2171" s="69" t="str">
        <x:v>Service Target</x:v>
      </x:c>
      <x:c r="D2171" s="72" t="n">
        <x:v>45941</x:v>
      </x:c>
      <x:c r="E2171" s="72" t="n">
        <x:v>45941</x:v>
      </x:c>
      <x:c r="F2171" s="69" t="str">
        <x:v>Completed</x:v>
      </x:c>
      <x:c r="G2171" s="69" t="str">
        <x:v>Yes</x:v>
      </x:c>
      <x:c r="H2171" s="69" t="str">
        <x:v>Follow-up Required</x:v>
      </x:c>
      <x:c r="I2171" s="69" t="str">
        <x:v>Program Delivery</x:v>
      </x:c>
      <x:c r="J2171" s="76" t="n">
        <x:f>IF(E2171&lt;&gt;"",MAX(0,E2171-D2171),IF(F2171="Overdue",MAX(0,'START_HERE'!$B$7-D2171),0))</x:f>
        <x:v>0</x:v>
      </x:c>
    </x:row>
    <x:row r="2172" ht="18" customHeight="1">
      <x:c r="A2172" s="69" t="str">
        <x:v>MLS-002171</x:v>
      </x:c>
      <x:c r="B2172" s="69" t="str">
        <x:v>AGR-00727</x:v>
      </x:c>
      <x:c r="C2172" s="69" t="str">
        <x:v>Progress Report</x:v>
      </x:c>
      <x:c r="D2172" s="72" t="n">
        <x:v>46314</x:v>
      </x:c>
      <x:c r="E2172" s="72"/>
      <x:c r="F2172" s="69" t="str">
        <x:v>Not Due</x:v>
      </x:c>
      <x:c r="G2172" s="69" t="str">
        <x:v>No</x:v>
      </x:c>
      <x:c r="H2172" s="69" t="str">
        <x:v>Not Reviewed</x:v>
      </x:c>
      <x:c r="I2172" s="69" t="str">
        <x:v>Outcome</x:v>
      </x:c>
      <x:c r="J2172" s="76" t="n">
        <x:f>IF(E2172&lt;&gt;"",MAX(0,E2172-D2172),IF(F2172="Overdue",MAX(0,'START_HERE'!$B$7-D2172),0))</x:f>
        <x:v>0</x:v>
      </x:c>
    </x:row>
    <x:row r="2173" ht="18" customHeight="1">
      <x:c r="A2173" s="69" t="str">
        <x:v>MLS-002172</x:v>
      </x:c>
      <x:c r="B2173" s="69" t="str">
        <x:v>AGR-00727</x:v>
      </x:c>
      <x:c r="C2173" s="69" t="str">
        <x:v>Progress Report</x:v>
      </x:c>
      <x:c r="D2173" s="72" t="n">
        <x:v>46496</x:v>
      </x:c>
      <x:c r="E2173" s="72"/>
      <x:c r="F2173" s="69" t="str">
        <x:v>Not Due</x:v>
      </x:c>
      <x:c r="G2173" s="69" t="str">
        <x:v>No</x:v>
      </x:c>
      <x:c r="H2173" s="69" t="str">
        <x:v>Not Reviewed</x:v>
      </x:c>
      <x:c r="I2173" s="69" t="str">
        <x:v>Program Delivery</x:v>
      </x:c>
      <x:c r="J2173" s="76" t="n">
        <x:f>IF(E2173&lt;&gt;"",MAX(0,E2173-D2173),IF(F2173="Overdue",MAX(0,'START_HERE'!$B$7-D2173),0))</x:f>
        <x:v>0</x:v>
      </x:c>
    </x:row>
    <x:row r="2174" ht="18" customHeight="1">
      <x:c r="A2174" s="69" t="str">
        <x:v>MLS-002173</x:v>
      </x:c>
      <x:c r="B2174" s="69" t="str">
        <x:v>AGR-00728</x:v>
      </x:c>
      <x:c r="C2174" s="69" t="str">
        <x:v>Progress Report</x:v>
      </x:c>
      <x:c r="D2174" s="72" t="n">
        <x:v>45542</x:v>
      </x:c>
      <x:c r="E2174" s="72" t="n">
        <x:v>45545</x:v>
      </x:c>
      <x:c r="F2174" s="69" t="str">
        <x:v>Completed</x:v>
      </x:c>
      <x:c r="G2174" s="69" t="str">
        <x:v>Yes</x:v>
      </x:c>
      <x:c r="H2174" s="69" t="str">
        <x:v>Accepted</x:v>
      </x:c>
      <x:c r="I2174" s="69" t="str">
        <x:v>Compliance</x:v>
      </x:c>
      <x:c r="J2174" s="76" t="n">
        <x:f>IF(E2174&lt;&gt;"",MAX(0,E2174-D2174),IF(F2174="Overdue",MAX(0,'START_HERE'!$B$7-D2174),0))</x:f>
        <x:v>3</x:v>
      </x:c>
    </x:row>
    <x:row r="2175" ht="18" customHeight="1">
      <x:c r="A2175" s="69" t="str">
        <x:v>MLS-002174</x:v>
      </x:c>
      <x:c r="B2175" s="69" t="str">
        <x:v>AGR-00728</x:v>
      </x:c>
      <x:c r="C2175" s="69" t="str">
        <x:v>Financial Report</x:v>
      </x:c>
      <x:c r="D2175" s="72" t="n">
        <x:v>45679</x:v>
      </x:c>
      <x:c r="E2175" s="72"/>
      <x:c r="F2175" s="69" t="str">
        <x:v>Overdue</x:v>
      </x:c>
      <x:c r="G2175" s="69" t="str">
        <x:v>No</x:v>
      </x:c>
      <x:c r="H2175" s="69" t="str">
        <x:v>Not Reviewed</x:v>
      </x:c>
      <x:c r="I2175" s="69" t="str">
        <x:v>Financial</x:v>
      </x:c>
      <x:c r="J2175" s="76" t="n">
        <x:f>IF(E2175&lt;&gt;"",MAX(0,E2175-D2175),IF(F2175="Overdue",MAX(0,'START_HERE'!$B$7-D2175),0))</x:f>
        <x:v>586</x:v>
      </x:c>
    </x:row>
    <x:row r="2176" ht="18" customHeight="1">
      <x:c r="A2176" s="69" t="str">
        <x:v>MLS-002175</x:v>
      </x:c>
      <x:c r="B2176" s="69" t="str">
        <x:v>AGR-00728</x:v>
      </x:c>
      <x:c r="C2176" s="69" t="str">
        <x:v>Final Outcome</x:v>
      </x:c>
      <x:c r="D2176" s="72" t="n">
        <x:v>45816</x:v>
      </x:c>
      <x:c r="E2176" s="72" t="n">
        <x:v>45821</x:v>
      </x:c>
      <x:c r="F2176" s="69" t="str">
        <x:v>Completed</x:v>
      </x:c>
      <x:c r="G2176" s="69" t="str">
        <x:v>Yes</x:v>
      </x:c>
      <x:c r="H2176" s="69" t="str">
        <x:v>Accepted</x:v>
      </x:c>
      <x:c r="I2176" s="69" t="str">
        <x:v>Outcome</x:v>
      </x:c>
      <x:c r="J2176" s="76" t="n">
        <x:f>IF(E2176&lt;&gt;"",MAX(0,E2176-D2176),IF(F2176="Overdue",MAX(0,'START_HERE'!$B$7-D2176),0))</x:f>
        <x:v>5</x:v>
      </x:c>
    </x:row>
    <x:row r="2177" ht="18" customHeight="1">
      <x:c r="A2177" s="69" t="str">
        <x:v>MLS-002176</x:v>
      </x:c>
      <x:c r="B2177" s="69" t="str">
        <x:v>AGR-00729</x:v>
      </x:c>
      <x:c r="C2177" s="69" t="str">
        <x:v>Final Outcome</x:v>
      </x:c>
      <x:c r="D2177" s="72" t="n">
        <x:v>45534</x:v>
      </x:c>
      <x:c r="E2177" s="72" t="n">
        <x:v>45527</x:v>
      </x:c>
      <x:c r="F2177" s="69" t="str">
        <x:v>Completed</x:v>
      </x:c>
      <x:c r="G2177" s="69" t="str">
        <x:v>Yes</x:v>
      </x:c>
      <x:c r="H2177" s="69" t="str">
        <x:v>Accepted</x:v>
      </x:c>
      <x:c r="I2177" s="69" t="str">
        <x:v>Outcome</x:v>
      </x:c>
      <x:c r="J2177" s="76" t="n">
        <x:f>IF(E2177&lt;&gt;"",MAX(0,E2177-D2177),IF(F2177="Overdue",MAX(0,'START_HERE'!$B$7-D2177),0))</x:f>
        <x:v>0</x:v>
      </x:c>
    </x:row>
    <x:row r="2178" ht="18" customHeight="1">
      <x:c r="A2178" s="69" t="str">
        <x:v>MLS-002177</x:v>
      </x:c>
      <x:c r="B2178" s="69" t="str">
        <x:v>AGR-00729</x:v>
      </x:c>
      <x:c r="C2178" s="69" t="str">
        <x:v>Service Target</x:v>
      </x:c>
      <x:c r="D2178" s="72" t="n">
        <x:v>45643</x:v>
      </x:c>
      <x:c r="E2178" s="72" t="n">
        <x:v>45655</x:v>
      </x:c>
      <x:c r="F2178" s="69" t="str">
        <x:v>Completed</x:v>
      </x:c>
      <x:c r="G2178" s="69" t="str">
        <x:v>Yes</x:v>
      </x:c>
      <x:c r="H2178" s="69" t="str">
        <x:v>Accepted</x:v>
      </x:c>
      <x:c r="I2178" s="69" t="str">
        <x:v>Compliance</x:v>
      </x:c>
      <x:c r="J2178" s="76" t="n">
        <x:f>IF(E2178&lt;&gt;"",MAX(0,E2178-D2178),IF(F2178="Overdue",MAX(0,'START_HERE'!$B$7-D2178),0))</x:f>
        <x:v>12</x:v>
      </x:c>
    </x:row>
    <x:row r="2179" ht="18" customHeight="1">
      <x:c r="A2179" s="69" t="str">
        <x:v>MLS-002178</x:v>
      </x:c>
      <x:c r="B2179" s="69" t="str">
        <x:v>AGR-00729</x:v>
      </x:c>
      <x:c r="C2179" s="69" t="str">
        <x:v>Service Target</x:v>
      </x:c>
      <x:c r="D2179" s="72" t="n">
        <x:v>45753</x:v>
      </x:c>
      <x:c r="E2179" s="72" t="n">
        <x:v>45752</x:v>
      </x:c>
      <x:c r="F2179" s="69" t="str">
        <x:v>Completed</x:v>
      </x:c>
      <x:c r="G2179" s="69" t="str">
        <x:v>Yes</x:v>
      </x:c>
      <x:c r="H2179" s="69" t="str">
        <x:v>Accepted</x:v>
      </x:c>
      <x:c r="I2179" s="69" t="str">
        <x:v>Compliance</x:v>
      </x:c>
      <x:c r="J2179" s="76" t="n">
        <x:f>IF(E2179&lt;&gt;"",MAX(0,E2179-D2179),IF(F2179="Overdue",MAX(0,'START_HERE'!$B$7-D2179),0))</x:f>
        <x:v>0</x:v>
      </x:c>
    </x:row>
    <x:row r="2180" ht="18" customHeight="1">
      <x:c r="A2180" s="69" t="str">
        <x:v>MLS-002179</x:v>
      </x:c>
      <x:c r="B2180" s="69" t="str">
        <x:v>AGR-00729</x:v>
      </x:c>
      <x:c r="C2180" s="69" t="str">
        <x:v>Progress Report</x:v>
      </x:c>
      <x:c r="D2180" s="72" t="n">
        <x:v>45862</x:v>
      </x:c>
      <x:c r="E2180" s="72" t="n">
        <x:v>45877</x:v>
      </x:c>
      <x:c r="F2180" s="69" t="str">
        <x:v>Completed</x:v>
      </x:c>
      <x:c r="G2180" s="69" t="str">
        <x:v>Yes</x:v>
      </x:c>
      <x:c r="H2180" s="69" t="str">
        <x:v>Follow-up Required</x:v>
      </x:c>
      <x:c r="I2180" s="69" t="str">
        <x:v>Program Delivery</x:v>
      </x:c>
      <x:c r="J2180" s="76" t="n">
        <x:f>IF(E2180&lt;&gt;"",MAX(0,E2180-D2180),IF(F2180="Overdue",MAX(0,'START_HERE'!$B$7-D2180),0))</x:f>
        <x:v>15</x:v>
      </x:c>
    </x:row>
    <x:row r="2181" ht="18" customHeight="1">
      <x:c r="A2181" s="69" t="str">
        <x:v>MLS-002180</x:v>
      </x:c>
      <x:c r="B2181" s="69" t="str">
        <x:v>AGR-00730</x:v>
      </x:c>
      <x:c r="C2181" s="69" t="str">
        <x:v>Financial Report</x:v>
      </x:c>
      <x:c r="D2181" s="72" t="n">
        <x:v>45273</x:v>
      </x:c>
      <x:c r="E2181" s="72"/>
      <x:c r="F2181" s="69" t="str">
        <x:v>Overdue</x:v>
      </x:c>
      <x:c r="G2181" s="69" t="str">
        <x:v>No</x:v>
      </x:c>
      <x:c r="H2181" s="69" t="str">
        <x:v>Not Reviewed</x:v>
      </x:c>
      <x:c r="I2181" s="69" t="str">
        <x:v>Outcome</x:v>
      </x:c>
      <x:c r="J2181" s="76" t="n">
        <x:f>IF(E2181&lt;&gt;"",MAX(0,E2181-D2181),IF(F2181="Overdue",MAX(0,'START_HERE'!$B$7-D2181),0))</x:f>
        <x:v>992</x:v>
      </x:c>
    </x:row>
    <x:row r="2182" ht="18" customHeight="1">
      <x:c r="A2182" s="69" t="str">
        <x:v>MLS-002181</x:v>
      </x:c>
      <x:c r="B2182" s="69" t="str">
        <x:v>AGR-00730</x:v>
      </x:c>
      <x:c r="C2182" s="69" t="str">
        <x:v>Financial Report</x:v>
      </x:c>
      <x:c r="D2182" s="72" t="n">
        <x:v>45382</x:v>
      </x:c>
      <x:c r="E2182" s="72" t="n">
        <x:v>45401</x:v>
      </x:c>
      <x:c r="F2182" s="69" t="str">
        <x:v>Completed</x:v>
      </x:c>
      <x:c r="G2182" s="69" t="str">
        <x:v>Yes</x:v>
      </x:c>
      <x:c r="H2182" s="69" t="str">
        <x:v>Accepted</x:v>
      </x:c>
      <x:c r="I2182" s="69" t="str">
        <x:v>Financial</x:v>
      </x:c>
      <x:c r="J2182" s="76" t="n">
        <x:f>IF(E2182&lt;&gt;"",MAX(0,E2182-D2182),IF(F2182="Overdue",MAX(0,'START_HERE'!$B$7-D2182),0))</x:f>
        <x:v>19</x:v>
      </x:c>
    </x:row>
    <x:row r="2183" ht="18" customHeight="1">
      <x:c r="A2183" s="69" t="str">
        <x:v>MLS-002182</x:v>
      </x:c>
      <x:c r="B2183" s="69" t="str">
        <x:v>AGR-00730</x:v>
      </x:c>
      <x:c r="C2183" s="69" t="str">
        <x:v>Final Outcome</x:v>
      </x:c>
      <x:c r="D2183" s="72" t="n">
        <x:v>45492</x:v>
      </x:c>
      <x:c r="E2183" s="72" t="n">
        <x:v>45493</x:v>
      </x:c>
      <x:c r="F2183" s="69" t="str">
        <x:v>Completed</x:v>
      </x:c>
      <x:c r="G2183" s="69" t="str">
        <x:v>Yes</x:v>
      </x:c>
      <x:c r="H2183" s="69" t="str">
        <x:v>Accepted</x:v>
      </x:c>
      <x:c r="I2183" s="69" t="str">
        <x:v>Compliance</x:v>
      </x:c>
      <x:c r="J2183" s="76" t="n">
        <x:f>IF(E2183&lt;&gt;"",MAX(0,E2183-D2183),IF(F2183="Overdue",MAX(0,'START_HERE'!$B$7-D2183),0))</x:f>
        <x:v>1</x:v>
      </x:c>
    </x:row>
    <x:row r="2184" ht="18" customHeight="1">
      <x:c r="A2184" s="69" t="str">
        <x:v>MLS-002183</x:v>
      </x:c>
      <x:c r="B2184" s="69" t="str">
        <x:v>AGR-00730</x:v>
      </x:c>
      <x:c r="C2184" s="69" t="str">
        <x:v>Progress Report</x:v>
      </x:c>
      <x:c r="D2184" s="72" t="n">
        <x:v>45601</x:v>
      </x:c>
      <x:c r="E2184" s="72" t="n">
        <x:v>45616</x:v>
      </x:c>
      <x:c r="F2184" s="69" t="str">
        <x:v>Completed</x:v>
      </x:c>
      <x:c r="G2184" s="69" t="str">
        <x:v>Yes</x:v>
      </x:c>
      <x:c r="H2184" s="69" t="str">
        <x:v>Accepted</x:v>
      </x:c>
      <x:c r="I2184" s="69" t="str">
        <x:v>Compliance</x:v>
      </x:c>
      <x:c r="J2184" s="76" t="n">
        <x:f>IF(E2184&lt;&gt;"",MAX(0,E2184-D2184),IF(F2184="Overdue",MAX(0,'START_HERE'!$B$7-D2184),0))</x:f>
        <x:v>15</x:v>
      </x:c>
    </x:row>
    <x:row r="2185" ht="18" customHeight="1">
      <x:c r="A2185" s="69" t="str">
        <x:v>MLS-002184</x:v>
      </x:c>
      <x:c r="B2185" s="69" t="str">
        <x:v>AGR-00731</x:v>
      </x:c>
      <x:c r="C2185" s="69" t="str">
        <x:v>Financial Report</x:v>
      </x:c>
      <x:c r="D2185" s="72" t="n">
        <x:v>45949</x:v>
      </x:c>
      <x:c r="E2185" s="72" t="n">
        <x:v>45971</x:v>
      </x:c>
      <x:c r="F2185" s="69" t="str">
        <x:v>Completed</x:v>
      </x:c>
      <x:c r="G2185" s="69" t="str">
        <x:v>Yes</x:v>
      </x:c>
      <x:c r="H2185" s="69" t="str">
        <x:v>Accepted</x:v>
      </x:c>
      <x:c r="I2185" s="69" t="str">
        <x:v>Outcome</x:v>
      </x:c>
      <x:c r="J2185" s="76" t="n">
        <x:f>IF(E2185&lt;&gt;"",MAX(0,E2185-D2185),IF(F2185="Overdue",MAX(0,'START_HERE'!$B$7-D2185),0))</x:f>
        <x:v>22</x:v>
      </x:c>
    </x:row>
    <x:row r="2186" ht="18" customHeight="1">
      <x:c r="A2186" s="69" t="str">
        <x:v>MLS-002185</x:v>
      </x:c>
      <x:c r="B2186" s="69" t="str">
        <x:v>AGR-00731</x:v>
      </x:c>
      <x:c r="C2186" s="69" t="str">
        <x:v>Financial Report</x:v>
      </x:c>
      <x:c r="D2186" s="72" t="n">
        <x:v>46095</x:v>
      </x:c>
      <x:c r="E2186" s="72" t="n">
        <x:v>46090</x:v>
      </x:c>
      <x:c r="F2186" s="69" t="str">
        <x:v>Completed</x:v>
      </x:c>
      <x:c r="G2186" s="69" t="str">
        <x:v>Yes</x:v>
      </x:c>
      <x:c r="H2186" s="69" t="str">
        <x:v>Accepted</x:v>
      </x:c>
      <x:c r="I2186" s="69" t="str">
        <x:v>Outcome</x:v>
      </x:c>
      <x:c r="J2186" s="76" t="n">
        <x:f>IF(E2186&lt;&gt;"",MAX(0,E2186-D2186),IF(F2186="Overdue",MAX(0,'START_HERE'!$B$7-D2186),0))</x:f>
        <x:v>0</x:v>
      </x:c>
    </x:row>
    <x:row r="2187" ht="18" customHeight="1">
      <x:c r="A2187" s="69" t="str">
        <x:v>MLS-002186</x:v>
      </x:c>
      <x:c r="B2187" s="69" t="str">
        <x:v>AGR-00731</x:v>
      </x:c>
      <x:c r="C2187" s="69" t="str">
        <x:v>Progress Report</x:v>
      </x:c>
      <x:c r="D2187" s="72" t="n">
        <x:v>46241</x:v>
      </x:c>
      <x:c r="E2187" s="72" t="n">
        <x:v>46262</x:v>
      </x:c>
      <x:c r="F2187" s="69" t="str">
        <x:v>Completed</x:v>
      </x:c>
      <x:c r="G2187" s="69" t="str">
        <x:v>Yes</x:v>
      </x:c>
      <x:c r="H2187" s="69" t="str">
        <x:v>Accepted</x:v>
      </x:c>
      <x:c r="I2187" s="69" t="str">
        <x:v>Program Delivery</x:v>
      </x:c>
      <x:c r="J2187" s="76" t="n">
        <x:f>IF(E2187&lt;&gt;"",MAX(0,E2187-D2187),IF(F2187="Overdue",MAX(0,'START_HERE'!$B$7-D2187),0))</x:f>
        <x:v>21</x:v>
      </x:c>
    </x:row>
    <x:row r="2188" ht="18" customHeight="1">
      <x:c r="A2188" s="69" t="str">
        <x:v>MLS-002187</x:v>
      </x:c>
      <x:c r="B2188" s="69" t="str">
        <x:v>AGR-00731</x:v>
      </x:c>
      <x:c r="C2188" s="69" t="str">
        <x:v>Service Target</x:v>
      </x:c>
      <x:c r="D2188" s="72" t="n">
        <x:v>46387</x:v>
      </x:c>
      <x:c r="E2188" s="72"/>
      <x:c r="F2188" s="69" t="str">
        <x:v>Not Due</x:v>
      </x:c>
      <x:c r="G2188" s="69" t="str">
        <x:v>No</x:v>
      </x:c>
      <x:c r="H2188" s="69" t="str">
        <x:v>Not Reviewed</x:v>
      </x:c>
      <x:c r="I2188" s="69" t="str">
        <x:v>Financial</x:v>
      </x:c>
      <x:c r="J2188" s="76" t="n">
        <x:f>IF(E2188&lt;&gt;"",MAX(0,E2188-D2188),IF(F2188="Overdue",MAX(0,'START_HERE'!$B$7-D2188),0))</x:f>
        <x:v>0</x:v>
      </x:c>
    </x:row>
    <x:row r="2189" ht="18" customHeight="1">
      <x:c r="A2189" s="69" t="str">
        <x:v>MLS-002188</x:v>
      </x:c>
      <x:c r="B2189" s="69" t="str">
        <x:v>AGR-00732</x:v>
      </x:c>
      <x:c r="C2189" s="69" t="str">
        <x:v>Service Target</x:v>
      </x:c>
      <x:c r="D2189" s="72" t="n">
        <x:v>46031</x:v>
      </x:c>
      <x:c r="E2189" s="72"/>
      <x:c r="F2189" s="69" t="str">
        <x:v>Overdue</x:v>
      </x:c>
      <x:c r="G2189" s="69" t="str">
        <x:v>No</x:v>
      </x:c>
      <x:c r="H2189" s="69" t="str">
        <x:v>Not Reviewed</x:v>
      </x:c>
      <x:c r="I2189" s="69" t="str">
        <x:v>Financial</x:v>
      </x:c>
      <x:c r="J2189" s="76" t="n">
        <x:f>IF(E2189&lt;&gt;"",MAX(0,E2189-D2189),IF(F2189="Overdue",MAX(0,'START_HERE'!$B$7-D2189),0))</x:f>
        <x:v>234</x:v>
      </x:c>
    </x:row>
    <x:row r="2190" ht="18" customHeight="1">
      <x:c r="A2190" s="69" t="str">
        <x:v>MLS-002189</x:v>
      </x:c>
      <x:c r="B2190" s="69" t="str">
        <x:v>AGR-00732</x:v>
      </x:c>
      <x:c r="C2190" s="69" t="str">
        <x:v>Service Target</x:v>
      </x:c>
      <x:c r="D2190" s="72" t="n">
        <x:v>46104</x:v>
      </x:c>
      <x:c r="E2190" s="72" t="n">
        <x:v>46098</x:v>
      </x:c>
      <x:c r="F2190" s="69" t="str">
        <x:v>Completed</x:v>
      </x:c>
      <x:c r="G2190" s="69" t="str">
        <x:v>Yes</x:v>
      </x:c>
      <x:c r="H2190" s="69" t="str">
        <x:v>Accepted</x:v>
      </x:c>
      <x:c r="I2190" s="69" t="str">
        <x:v>Program Delivery</x:v>
      </x:c>
      <x:c r="J2190" s="76" t="n">
        <x:f>IF(E2190&lt;&gt;"",MAX(0,E2190-D2190),IF(F2190="Overdue",MAX(0,'START_HERE'!$B$7-D2190),0))</x:f>
        <x:v>0</x:v>
      </x:c>
    </x:row>
    <x:row r="2191" ht="18" customHeight="1">
      <x:c r="A2191" s="69" t="str">
        <x:v>MLS-002190</x:v>
      </x:c>
      <x:c r="B2191" s="69" t="str">
        <x:v>AGR-00732</x:v>
      </x:c>
      <x:c r="C2191" s="69" t="str">
        <x:v>Progress Report</x:v>
      </x:c>
      <x:c r="D2191" s="72" t="n">
        <x:v>46177</x:v>
      </x:c>
      <x:c r="E2191" s="72" t="n">
        <x:v>46190</x:v>
      </x:c>
      <x:c r="F2191" s="69" t="str">
        <x:v>Completed</x:v>
      </x:c>
      <x:c r="G2191" s="69" t="str">
        <x:v>Yes</x:v>
      </x:c>
      <x:c r="H2191" s="69" t="str">
        <x:v>Follow-up Required</x:v>
      </x:c>
      <x:c r="I2191" s="69" t="str">
        <x:v>Financial</x:v>
      </x:c>
      <x:c r="J2191" s="76" t="n">
        <x:f>IF(E2191&lt;&gt;"",MAX(0,E2191-D2191),IF(F2191="Overdue",MAX(0,'START_HERE'!$B$7-D2191),0))</x:f>
        <x:v>13</x:v>
      </x:c>
    </x:row>
    <x:row r="2192" ht="18" customHeight="1">
      <x:c r="A2192" s="69" t="str">
        <x:v>MLS-002191</x:v>
      </x:c>
      <x:c r="B2192" s="69" t="str">
        <x:v>AGR-00732</x:v>
      </x:c>
      <x:c r="C2192" s="69" t="str">
        <x:v>Service Target</x:v>
      </x:c>
      <x:c r="D2192" s="72" t="n">
        <x:v>46250</x:v>
      </x:c>
      <x:c r="E2192" s="72" t="n">
        <x:v>46239</x:v>
      </x:c>
      <x:c r="F2192" s="69" t="str">
        <x:v>Completed</x:v>
      </x:c>
      <x:c r="G2192" s="69" t="str">
        <x:v>Yes</x:v>
      </x:c>
      <x:c r="H2192" s="69" t="str">
        <x:v>Accepted</x:v>
      </x:c>
      <x:c r="I2192" s="69" t="str">
        <x:v>Financial</x:v>
      </x:c>
      <x:c r="J2192" s="76" t="n">
        <x:f>IF(E2192&lt;&gt;"",MAX(0,E2192-D2192),IF(F2192="Overdue",MAX(0,'START_HERE'!$B$7-D2192),0))</x:f>
        <x:v>0</x:v>
      </x:c>
    </x:row>
    <x:row r="2193" ht="18" customHeight="1">
      <x:c r="A2193" s="69" t="str">
        <x:v>MLS-002192</x:v>
      </x:c>
      <x:c r="B2193" s="69" t="str">
        <x:v>AGR-00733</x:v>
      </x:c>
      <x:c r="C2193" s="69" t="str">
        <x:v>Progress Report</x:v>
      </x:c>
      <x:c r="D2193" s="72" t="n">
        <x:v>45559</x:v>
      </x:c>
      <x:c r="E2193" s="72" t="n">
        <x:v>45551</x:v>
      </x:c>
      <x:c r="F2193" s="69" t="str">
        <x:v>Completed</x:v>
      </x:c>
      <x:c r="G2193" s="69" t="str">
        <x:v>Yes</x:v>
      </x:c>
      <x:c r="H2193" s="69" t="str">
        <x:v>Accepted</x:v>
      </x:c>
      <x:c r="I2193" s="69" t="str">
        <x:v>Financial</x:v>
      </x:c>
      <x:c r="J2193" s="76" t="n">
        <x:f>IF(E2193&lt;&gt;"",MAX(0,E2193-D2193),IF(F2193="Overdue",MAX(0,'START_HERE'!$B$7-D2193),0))</x:f>
        <x:v>0</x:v>
      </x:c>
    </x:row>
    <x:row r="2194" ht="18" customHeight="1">
      <x:c r="A2194" s="69" t="str">
        <x:v>MLS-002193</x:v>
      </x:c>
      <x:c r="B2194" s="69" t="str">
        <x:v>AGR-00733</x:v>
      </x:c>
      <x:c r="C2194" s="69" t="str">
        <x:v>Final Outcome</x:v>
      </x:c>
      <x:c r="D2194" s="72" t="n">
        <x:v>45741</x:v>
      </x:c>
      <x:c r="E2194" s="72" t="n">
        <x:v>45761</x:v>
      </x:c>
      <x:c r="F2194" s="69" t="str">
        <x:v>Completed</x:v>
      </x:c>
      <x:c r="G2194" s="69" t="str">
        <x:v>Yes</x:v>
      </x:c>
      <x:c r="H2194" s="69" t="str">
        <x:v>Follow-up Required</x:v>
      </x:c>
      <x:c r="I2194" s="69" t="str">
        <x:v>Program Delivery</x:v>
      </x:c>
      <x:c r="J2194" s="76" t="n">
        <x:f>IF(E2194&lt;&gt;"",MAX(0,E2194-D2194),IF(F2194="Overdue",MAX(0,'START_HERE'!$B$7-D2194),0))</x:f>
        <x:v>20</x:v>
      </x:c>
    </x:row>
    <x:row r="2195" ht="18" customHeight="1">
      <x:c r="A2195" s="69" t="str">
        <x:v>MLS-002194</x:v>
      </x:c>
      <x:c r="B2195" s="69" t="str">
        <x:v>AGR-00734</x:v>
      </x:c>
      <x:c r="C2195" s="69" t="str">
        <x:v>Service Target</x:v>
      </x:c>
      <x:c r="D2195" s="72" t="n">
        <x:v>45901</x:v>
      </x:c>
      <x:c r="E2195" s="72" t="n">
        <x:v>45894</x:v>
      </x:c>
      <x:c r="F2195" s="69" t="str">
        <x:v>Completed</x:v>
      </x:c>
      <x:c r="G2195" s="69" t="str">
        <x:v>Yes</x:v>
      </x:c>
      <x:c r="H2195" s="69" t="str">
        <x:v>Follow-up Required</x:v>
      </x:c>
      <x:c r="I2195" s="69" t="str">
        <x:v>Financial</x:v>
      </x:c>
      <x:c r="J2195" s="76" t="n">
        <x:f>IF(E2195&lt;&gt;"",MAX(0,E2195-D2195),IF(F2195="Overdue",MAX(0,'START_HERE'!$B$7-D2195),0))</x:f>
        <x:v>0</x:v>
      </x:c>
    </x:row>
    <x:row r="2196" ht="18" customHeight="1">
      <x:c r="A2196" s="69" t="str">
        <x:v>MLS-002195</x:v>
      </x:c>
      <x:c r="B2196" s="69" t="str">
        <x:v>AGR-00734</x:v>
      </x:c>
      <x:c r="C2196" s="69" t="str">
        <x:v>Final Outcome</x:v>
      </x:c>
      <x:c r="D2196" s="72" t="n">
        <x:v>46145</x:v>
      </x:c>
      <x:c r="E2196" s="72" t="n">
        <x:v>46134</x:v>
      </x:c>
      <x:c r="F2196" s="69" t="str">
        <x:v>Completed</x:v>
      </x:c>
      <x:c r="G2196" s="69" t="str">
        <x:v>Yes</x:v>
      </x:c>
      <x:c r="H2196" s="69" t="str">
        <x:v>Accepted</x:v>
      </x:c>
      <x:c r="I2196" s="69" t="str">
        <x:v>Compliance</x:v>
      </x:c>
      <x:c r="J2196" s="76" t="n">
        <x:f>IF(E2196&lt;&gt;"",MAX(0,E2196-D2196),IF(F2196="Overdue",MAX(0,'START_HERE'!$B$7-D2196),0))</x:f>
        <x:v>0</x:v>
      </x:c>
    </x:row>
    <x:row r="2197" ht="18" customHeight="1">
      <x:c r="A2197" s="69" t="str">
        <x:v>MLS-002196</x:v>
      </x:c>
      <x:c r="B2197" s="69" t="str">
        <x:v>AGR-00735</x:v>
      </x:c>
      <x:c r="C2197" s="69" t="str">
        <x:v>Final Outcome</x:v>
      </x:c>
      <x:c r="D2197" s="72" t="n">
        <x:v>46156</x:v>
      </x:c>
      <x:c r="E2197" s="72" t="n">
        <x:v>46143</x:v>
      </x:c>
      <x:c r="F2197" s="69" t="str">
        <x:v>Completed</x:v>
      </x:c>
      <x:c r="G2197" s="69" t="str">
        <x:v>Yes</x:v>
      </x:c>
      <x:c r="H2197" s="69" t="str">
        <x:v>Follow-up Required</x:v>
      </x:c>
      <x:c r="I2197" s="69" t="str">
        <x:v>Outcome</x:v>
      </x:c>
      <x:c r="J2197" s="76" t="n">
        <x:f>IF(E2197&lt;&gt;"",MAX(0,E2197-D2197),IF(F2197="Overdue",MAX(0,'START_HERE'!$B$7-D2197),0))</x:f>
        <x:v>0</x:v>
      </x:c>
    </x:row>
    <x:row r="2198" ht="18" customHeight="1">
      <x:c r="A2198" s="69" t="str">
        <x:v>MLS-002197</x:v>
      </x:c>
      <x:c r="B2198" s="69" t="str">
        <x:v>AGR-00735</x:v>
      </x:c>
      <x:c r="C2198" s="69" t="str">
        <x:v>Final Outcome</x:v>
      </x:c>
      <x:c r="D2198" s="72" t="n">
        <x:v>46338</x:v>
      </x:c>
      <x:c r="E2198" s="72"/>
      <x:c r="F2198" s="69" t="str">
        <x:v>Not Due</x:v>
      </x:c>
      <x:c r="G2198" s="69" t="str">
        <x:v>No</x:v>
      </x:c>
      <x:c r="H2198" s="69" t="str">
        <x:v>Not Reviewed</x:v>
      </x:c>
      <x:c r="I2198" s="69" t="str">
        <x:v>Outcome</x:v>
      </x:c>
      <x:c r="J2198" s="76" t="n">
        <x:f>IF(E2198&lt;&gt;"",MAX(0,E2198-D2198),IF(F2198="Overdue",MAX(0,'START_HERE'!$B$7-D2198),0))</x:f>
        <x:v>0</x:v>
      </x:c>
    </x:row>
    <x:row r="2199" ht="18" customHeight="1">
      <x:c r="A2199" s="69" t="str">
        <x:v>MLS-002198</x:v>
      </x:c>
      <x:c r="B2199" s="69" t="str">
        <x:v>AGR-00735</x:v>
      </x:c>
      <x:c r="C2199" s="69" t="str">
        <x:v>Financial Report</x:v>
      </x:c>
      <x:c r="D2199" s="72" t="n">
        <x:v>46521</x:v>
      </x:c>
      <x:c r="E2199" s="72"/>
      <x:c r="F2199" s="69" t="str">
        <x:v>Not Due</x:v>
      </x:c>
      <x:c r="G2199" s="69" t="str">
        <x:v>No</x:v>
      </x:c>
      <x:c r="H2199" s="69" t="str">
        <x:v>Not Reviewed</x:v>
      </x:c>
      <x:c r="I2199" s="69" t="str">
        <x:v>Financial</x:v>
      </x:c>
      <x:c r="J2199" s="76" t="n">
        <x:f>IF(E2199&lt;&gt;"",MAX(0,E2199-D2199),IF(F2199="Overdue",MAX(0,'START_HERE'!$B$7-D2199),0))</x:f>
        <x:v>0</x:v>
      </x:c>
    </x:row>
    <x:row r="2200" ht="18" customHeight="1">
      <x:c r="A2200" s="69" t="str">
        <x:v>MLS-002199</x:v>
      </x:c>
      <x:c r="B2200" s="69" t="str">
        <x:v>AGR-00736</x:v>
      </x:c>
      <x:c r="C2200" s="69" t="str">
        <x:v>Financial Report</x:v>
      </x:c>
      <x:c r="D2200" s="72" t="n">
        <x:v>46054</x:v>
      </x:c>
      <x:c r="E2200" s="72" t="n">
        <x:v>46068</x:v>
      </x:c>
      <x:c r="F2200" s="69" t="str">
        <x:v>Completed</x:v>
      </x:c>
      <x:c r="G2200" s="69" t="str">
        <x:v>Yes</x:v>
      </x:c>
      <x:c r="H2200" s="69" t="str">
        <x:v>Follow-up Required</x:v>
      </x:c>
      <x:c r="I2200" s="69" t="str">
        <x:v>Program Delivery</x:v>
      </x:c>
      <x:c r="J2200" s="76" t="n">
        <x:f>IF(E2200&lt;&gt;"",MAX(0,E2200-D2200),IF(F2200="Overdue",MAX(0,'START_HERE'!$B$7-D2200),0))</x:f>
        <x:v>14</x:v>
      </x:c>
    </x:row>
    <x:row r="2201" ht="18" customHeight="1">
      <x:c r="A2201" s="69" t="str">
        <x:v>MLS-002200</x:v>
      </x:c>
      <x:c r="B2201" s="69" t="str">
        <x:v>AGR-00736</x:v>
      </x:c>
      <x:c r="C2201" s="69" t="str">
        <x:v>Final Outcome</x:v>
      </x:c>
      <x:c r="D2201" s="72" t="n">
        <x:v>46191</x:v>
      </x:c>
      <x:c r="E2201" s="72" t="n">
        <x:v>46196</x:v>
      </x:c>
      <x:c r="F2201" s="69" t="str">
        <x:v>Completed</x:v>
      </x:c>
      <x:c r="G2201" s="69" t="str">
        <x:v>Yes</x:v>
      </x:c>
      <x:c r="H2201" s="69" t="str">
        <x:v>Follow-up Required</x:v>
      </x:c>
      <x:c r="I2201" s="69" t="str">
        <x:v>Program Delivery</x:v>
      </x:c>
      <x:c r="J2201" s="76" t="n">
        <x:f>IF(E2201&lt;&gt;"",MAX(0,E2201-D2201),IF(F2201="Overdue",MAX(0,'START_HERE'!$B$7-D2201),0))</x:f>
        <x:v>5</x:v>
      </x:c>
    </x:row>
    <x:row r="2202" ht="18" customHeight="1">
      <x:c r="A2202" s="69" t="str">
        <x:v>MLS-002201</x:v>
      </x:c>
      <x:c r="B2202" s="69" t="str">
        <x:v>AGR-00736</x:v>
      </x:c>
      <x:c r="C2202" s="69" t="str">
        <x:v>Final Outcome</x:v>
      </x:c>
      <x:c r="D2202" s="72" t="n">
        <x:v>46328</x:v>
      </x:c>
      <x:c r="E2202" s="72"/>
      <x:c r="F2202" s="69" t="str">
        <x:v>Not Due</x:v>
      </x:c>
      <x:c r="G2202" s="69" t="str">
        <x:v>No</x:v>
      </x:c>
      <x:c r="H2202" s="69" t="str">
        <x:v>Not Reviewed</x:v>
      </x:c>
      <x:c r="I2202" s="69" t="str">
        <x:v>Compliance</x:v>
      </x:c>
      <x:c r="J2202" s="76" t="n">
        <x:f>IF(E2202&lt;&gt;"",MAX(0,E2202-D2202),IF(F2202="Overdue",MAX(0,'START_HERE'!$B$7-D2202),0))</x:f>
        <x:v>0</x:v>
      </x:c>
    </x:row>
    <x:row r="2203" ht="18" customHeight="1">
      <x:c r="A2203" s="69" t="str">
        <x:v>MLS-002202</x:v>
      </x:c>
      <x:c r="B2203" s="69" t="str">
        <x:v>AGR-00737</x:v>
      </x:c>
      <x:c r="C2203" s="69" t="str">
        <x:v>Service Target</x:v>
      </x:c>
      <x:c r="D2203" s="72" t="n">
        <x:v>46446</x:v>
      </x:c>
      <x:c r="E2203" s="72"/>
      <x:c r="F2203" s="69" t="str">
        <x:v>Not Due</x:v>
      </x:c>
      <x:c r="G2203" s="69" t="str">
        <x:v>No</x:v>
      </x:c>
      <x:c r="H2203" s="69" t="str">
        <x:v>Not Reviewed</x:v>
      </x:c>
      <x:c r="I2203" s="69" t="str">
        <x:v>Program Delivery</x:v>
      </x:c>
      <x:c r="J2203" s="76" t="n">
        <x:f>IF(E2203&lt;&gt;"",MAX(0,E2203-D2203),IF(F2203="Overdue",MAX(0,'START_HERE'!$B$7-D2203),0))</x:f>
        <x:v>0</x:v>
      </x:c>
    </x:row>
    <x:row r="2204" ht="18" customHeight="1">
      <x:c r="A2204" s="69" t="str">
        <x:v>MLS-002203</x:v>
      </x:c>
      <x:c r="B2204" s="69" t="str">
        <x:v>AGR-00737</x:v>
      </x:c>
      <x:c r="C2204" s="69" t="str">
        <x:v>Financial Report</x:v>
      </x:c>
      <x:c r="D2204" s="72" t="n">
        <x:v>46628</x:v>
      </x:c>
      <x:c r="E2204" s="72"/>
      <x:c r="F2204" s="69" t="str">
        <x:v>Not Due</x:v>
      </x:c>
      <x:c r="G2204" s="69" t="str">
        <x:v>No</x:v>
      </x:c>
      <x:c r="H2204" s="69" t="str">
        <x:v>Not Reviewed</x:v>
      </x:c>
      <x:c r="I2204" s="69" t="str">
        <x:v>Compliance</x:v>
      </x:c>
      <x:c r="J2204" s="76" t="n">
        <x:f>IF(E2204&lt;&gt;"",MAX(0,E2204-D2204),IF(F2204="Overdue",MAX(0,'START_HERE'!$B$7-D2204),0))</x:f>
        <x:v>0</x:v>
      </x:c>
    </x:row>
    <x:row r="2205" ht="18" customHeight="1">
      <x:c r="A2205" s="69" t="str">
        <x:v>MLS-002204</x:v>
      </x:c>
      <x:c r="B2205" s="69" t="str">
        <x:v>AGR-00738</x:v>
      </x:c>
      <x:c r="C2205" s="69" t="str">
        <x:v>Final Outcome</x:v>
      </x:c>
      <x:c r="D2205" s="72" t="n">
        <x:v>45829</x:v>
      </x:c>
      <x:c r="E2205" s="72" t="n">
        <x:v>45840</x:v>
      </x:c>
      <x:c r="F2205" s="69" t="str">
        <x:v>Completed</x:v>
      </x:c>
      <x:c r="G2205" s="69" t="str">
        <x:v>Yes</x:v>
      </x:c>
      <x:c r="H2205" s="69" t="str">
        <x:v>Follow-up Required</x:v>
      </x:c>
      <x:c r="I2205" s="69" t="str">
        <x:v>Compliance</x:v>
      </x:c>
      <x:c r="J2205" s="76" t="n">
        <x:f>IF(E2205&lt;&gt;"",MAX(0,E2205-D2205),IF(F2205="Overdue",MAX(0,'START_HERE'!$B$7-D2205),0))</x:f>
        <x:v>11</x:v>
      </x:c>
    </x:row>
    <x:row r="2206" ht="18" customHeight="1">
      <x:c r="A2206" s="69" t="str">
        <x:v>MLS-002205</x:v>
      </x:c>
      <x:c r="B2206" s="69" t="str">
        <x:v>AGR-00738</x:v>
      </x:c>
      <x:c r="C2206" s="69" t="str">
        <x:v>Progress Report</x:v>
      </x:c>
      <x:c r="D2206" s="72" t="n">
        <x:v>45966</x:v>
      </x:c>
      <x:c r="E2206" s="72" t="n">
        <x:v>45982</x:v>
      </x:c>
      <x:c r="F2206" s="69" t="str">
        <x:v>Completed</x:v>
      </x:c>
      <x:c r="G2206" s="69" t="str">
        <x:v>Yes</x:v>
      </x:c>
      <x:c r="H2206" s="69" t="str">
        <x:v>Accepted</x:v>
      </x:c>
      <x:c r="I2206" s="69" t="str">
        <x:v>Outcome</x:v>
      </x:c>
      <x:c r="J2206" s="76" t="n">
        <x:f>IF(E2206&lt;&gt;"",MAX(0,E2206-D2206),IF(F2206="Overdue",MAX(0,'START_HERE'!$B$7-D2206),0))</x:f>
        <x:v>16</x:v>
      </x:c>
    </x:row>
    <x:row r="2207" ht="18" customHeight="1">
      <x:c r="A2207" s="69" t="str">
        <x:v>MLS-002206</x:v>
      </x:c>
      <x:c r="B2207" s="69" t="str">
        <x:v>AGR-00738</x:v>
      </x:c>
      <x:c r="C2207" s="69" t="str">
        <x:v>Final Outcome</x:v>
      </x:c>
      <x:c r="D2207" s="72" t="n">
        <x:v>46103</x:v>
      </x:c>
      <x:c r="E2207" s="72" t="n">
        <x:v>46102</x:v>
      </x:c>
      <x:c r="F2207" s="69" t="str">
        <x:v>Completed</x:v>
      </x:c>
      <x:c r="G2207" s="69" t="str">
        <x:v>Yes</x:v>
      </x:c>
      <x:c r="H2207" s="69" t="str">
        <x:v>Accepted</x:v>
      </x:c>
      <x:c r="I2207" s="69" t="str">
        <x:v>Compliance</x:v>
      </x:c>
      <x:c r="J2207" s="76" t="n">
        <x:f>IF(E2207&lt;&gt;"",MAX(0,E2207-D2207),IF(F2207="Overdue",MAX(0,'START_HERE'!$B$7-D2207),0))</x:f>
        <x:v>0</x:v>
      </x:c>
    </x:row>
    <x:row r="2208" ht="18" customHeight="1">
      <x:c r="A2208" s="69" t="str">
        <x:v>MLS-002207</x:v>
      </x:c>
      <x:c r="B2208" s="69" t="str">
        <x:v>AGR-00739</x:v>
      </x:c>
      <x:c r="C2208" s="69" t="str">
        <x:v>Financial Report</x:v>
      </x:c>
      <x:c r="D2208" s="72" t="n">
        <x:v>45382</x:v>
      </x:c>
      <x:c r="E2208" s="72" t="n">
        <x:v>45406</x:v>
      </x:c>
      <x:c r="F2208" s="69" t="str">
        <x:v>Completed</x:v>
      </x:c>
      <x:c r="G2208" s="69" t="str">
        <x:v>Yes</x:v>
      </x:c>
      <x:c r="H2208" s="69" t="str">
        <x:v>Accepted</x:v>
      </x:c>
      <x:c r="I2208" s="69" t="str">
        <x:v>Program Delivery</x:v>
      </x:c>
      <x:c r="J2208" s="76" t="n">
        <x:f>IF(E2208&lt;&gt;"",MAX(0,E2208-D2208),IF(F2208="Overdue",MAX(0,'START_HERE'!$B$7-D2208),0))</x:f>
        <x:v>24</x:v>
      </x:c>
    </x:row>
    <x:row r="2209" ht="18" customHeight="1">
      <x:c r="A2209" s="69" t="str">
        <x:v>MLS-002208</x:v>
      </x:c>
      <x:c r="B2209" s="69" t="str">
        <x:v>AGR-00739</x:v>
      </x:c>
      <x:c r="C2209" s="69" t="str">
        <x:v>Service Target</x:v>
      </x:c>
      <x:c r="D2209" s="72" t="n">
        <x:v>45519</x:v>
      </x:c>
      <x:c r="E2209" s="72" t="n">
        <x:v>45517</x:v>
      </x:c>
      <x:c r="F2209" s="69" t="str">
        <x:v>Completed</x:v>
      </x:c>
      <x:c r="G2209" s="69" t="str">
        <x:v>Yes</x:v>
      </x:c>
      <x:c r="H2209" s="69" t="str">
        <x:v>Follow-up Required</x:v>
      </x:c>
      <x:c r="I2209" s="69" t="str">
        <x:v>Compliance</x:v>
      </x:c>
      <x:c r="J2209" s="76" t="n">
        <x:f>IF(E2209&lt;&gt;"",MAX(0,E2209-D2209),IF(F2209="Overdue",MAX(0,'START_HERE'!$B$7-D2209),0))</x:f>
        <x:v>0</x:v>
      </x:c>
    </x:row>
    <x:row r="2210" ht="18" customHeight="1">
      <x:c r="A2210" s="69" t="str">
        <x:v>MLS-002209</x:v>
      </x:c>
      <x:c r="B2210" s="69" t="str">
        <x:v>AGR-00739</x:v>
      </x:c>
      <x:c r="C2210" s="69" t="str">
        <x:v>Final Outcome</x:v>
      </x:c>
      <x:c r="D2210" s="72" t="n">
        <x:v>45656</x:v>
      </x:c>
      <x:c r="E2210" s="72" t="n">
        <x:v>45661</x:v>
      </x:c>
      <x:c r="F2210" s="69" t="str">
        <x:v>Completed</x:v>
      </x:c>
      <x:c r="G2210" s="69" t="str">
        <x:v>Yes</x:v>
      </x:c>
      <x:c r="H2210" s="69" t="str">
        <x:v>Follow-up Required</x:v>
      </x:c>
      <x:c r="I2210" s="69" t="str">
        <x:v>Compliance</x:v>
      </x:c>
      <x:c r="J2210" s="76" t="n">
        <x:f>IF(E2210&lt;&gt;"",MAX(0,E2210-D2210),IF(F2210="Overdue",MAX(0,'START_HERE'!$B$7-D2210),0))</x:f>
        <x:v>5</x:v>
      </x:c>
    </x:row>
    <x:row r="2211" ht="18" customHeight="1">
      <x:c r="A2211" s="69" t="str">
        <x:v>MLS-002210</x:v>
      </x:c>
      <x:c r="B2211" s="69" t="str">
        <x:v>AGR-00740</x:v>
      </x:c>
      <x:c r="C2211" s="69" t="str">
        <x:v>Service Target</x:v>
      </x:c>
      <x:c r="D2211" s="72" t="n">
        <x:v>45661</x:v>
      </x:c>
      <x:c r="E2211" s="72" t="n">
        <x:v>45646</x:v>
      </x:c>
      <x:c r="F2211" s="69" t="str">
        <x:v>Completed</x:v>
      </x:c>
      <x:c r="G2211" s="69" t="str">
        <x:v>Yes</x:v>
      </x:c>
      <x:c r="H2211" s="69" t="str">
        <x:v>Follow-up Required</x:v>
      </x:c>
      <x:c r="I2211" s="69" t="str">
        <x:v>Program Delivery</x:v>
      </x:c>
      <x:c r="J2211" s="76" t="n">
        <x:f>IF(E2211&lt;&gt;"",MAX(0,E2211-D2211),IF(F2211="Overdue",MAX(0,'START_HERE'!$B$7-D2211),0))</x:f>
        <x:v>0</x:v>
      </x:c>
    </x:row>
    <x:row r="2212" ht="18" customHeight="1">
      <x:c r="A2212" s="69" t="str">
        <x:v>MLS-002211</x:v>
      </x:c>
      <x:c r="B2212" s="69" t="str">
        <x:v>AGR-00740</x:v>
      </x:c>
      <x:c r="C2212" s="69" t="str">
        <x:v>Final Outcome</x:v>
      </x:c>
      <x:c r="D2212" s="72" t="n">
        <x:v>45770</x:v>
      </x:c>
      <x:c r="E2212" s="72" t="n">
        <x:v>45787</x:v>
      </x:c>
      <x:c r="F2212" s="69" t="str">
        <x:v>Completed</x:v>
      </x:c>
      <x:c r="G2212" s="69" t="str">
        <x:v>Yes</x:v>
      </x:c>
      <x:c r="H2212" s="69" t="str">
        <x:v>Follow-up Required</x:v>
      </x:c>
      <x:c r="I2212" s="69" t="str">
        <x:v>Financial</x:v>
      </x:c>
      <x:c r="J2212" s="76" t="n">
        <x:f>IF(E2212&lt;&gt;"",MAX(0,E2212-D2212),IF(F2212="Overdue",MAX(0,'START_HERE'!$B$7-D2212),0))</x:f>
        <x:v>17</x:v>
      </x:c>
    </x:row>
    <x:row r="2213" ht="18" customHeight="1">
      <x:c r="A2213" s="69" t="str">
        <x:v>MLS-002212</x:v>
      </x:c>
      <x:c r="B2213" s="69" t="str">
        <x:v>AGR-00740</x:v>
      </x:c>
      <x:c r="C2213" s="69" t="str">
        <x:v>Progress Report</x:v>
      </x:c>
      <x:c r="D2213" s="72" t="n">
        <x:v>45880</x:v>
      </x:c>
      <x:c r="E2213" s="72"/>
      <x:c r="F2213" s="69" t="str">
        <x:v>Overdue</x:v>
      </x:c>
      <x:c r="G2213" s="69" t="str">
        <x:v>No</x:v>
      </x:c>
      <x:c r="H2213" s="69" t="str">
        <x:v>Not Reviewed</x:v>
      </x:c>
      <x:c r="I2213" s="69" t="str">
        <x:v>Financial</x:v>
      </x:c>
      <x:c r="J2213" s="76" t="n">
        <x:f>IF(E2213&lt;&gt;"",MAX(0,E2213-D2213),IF(F2213="Overdue",MAX(0,'START_HERE'!$B$7-D2213),0))</x:f>
        <x:v>385</x:v>
      </x:c>
    </x:row>
    <x:row r="2214" ht="18" customHeight="1">
      <x:c r="A2214" s="69" t="str">
        <x:v>MLS-002213</x:v>
      </x:c>
      <x:c r="B2214" s="69" t="str">
        <x:v>AGR-00740</x:v>
      </x:c>
      <x:c r="C2214" s="69" t="str">
        <x:v>Financial Report</x:v>
      </x:c>
      <x:c r="D2214" s="72" t="n">
        <x:v>45989</x:v>
      </x:c>
      <x:c r="E2214" s="72" t="n">
        <x:v>46005</x:v>
      </x:c>
      <x:c r="F2214" s="69" t="str">
        <x:v>Completed</x:v>
      </x:c>
      <x:c r="G2214" s="69" t="str">
        <x:v>Yes</x:v>
      </x:c>
      <x:c r="H2214" s="69" t="str">
        <x:v>Follow-up Required</x:v>
      </x:c>
      <x:c r="I2214" s="69" t="str">
        <x:v>Outcome</x:v>
      </x:c>
      <x:c r="J2214" s="76" t="n">
        <x:f>IF(E2214&lt;&gt;"",MAX(0,E2214-D2214),IF(F2214="Overdue",MAX(0,'START_HERE'!$B$7-D2214),0))</x:f>
        <x:v>16</x:v>
      </x:c>
    </x:row>
    <x:row r="2215" ht="18" customHeight="1">
      <x:c r="A2215" s="69" t="str">
        <x:v>MLS-002214</x:v>
      </x:c>
      <x:c r="B2215" s="69" t="str">
        <x:v>AGR-00741</x:v>
      </x:c>
      <x:c r="C2215" s="69" t="str">
        <x:v>Progress Report</x:v>
      </x:c>
      <x:c r="D2215" s="72" t="n">
        <x:v>46448</x:v>
      </x:c>
      <x:c r="E2215" s="72"/>
      <x:c r="F2215" s="69" t="str">
        <x:v>Not Due</x:v>
      </x:c>
      <x:c r="G2215" s="69" t="str">
        <x:v>No</x:v>
      </x:c>
      <x:c r="H2215" s="69" t="str">
        <x:v>Not Reviewed</x:v>
      </x:c>
      <x:c r="I2215" s="69" t="str">
        <x:v>Compliance</x:v>
      </x:c>
      <x:c r="J2215" s="76" t="n">
        <x:f>IF(E2215&lt;&gt;"",MAX(0,E2215-D2215),IF(F2215="Overdue",MAX(0,'START_HERE'!$B$7-D2215),0))</x:f>
        <x:v>0</x:v>
      </x:c>
    </x:row>
    <x:row r="2216" ht="18" customHeight="1">
      <x:c r="A2216" s="69" t="str">
        <x:v>MLS-002215</x:v>
      </x:c>
      <x:c r="B2216" s="69" t="str">
        <x:v>AGR-00741</x:v>
      </x:c>
      <x:c r="C2216" s="69" t="str">
        <x:v>Financial Report</x:v>
      </x:c>
      <x:c r="D2216" s="72" t="n">
        <x:v>46594</x:v>
      </x:c>
      <x:c r="E2216" s="72"/>
      <x:c r="F2216" s="69" t="str">
        <x:v>Not Due</x:v>
      </x:c>
      <x:c r="G2216" s="69" t="str">
        <x:v>No</x:v>
      </x:c>
      <x:c r="H2216" s="69" t="str">
        <x:v>Not Reviewed</x:v>
      </x:c>
      <x:c r="I2216" s="69" t="str">
        <x:v>Financial</x:v>
      </x:c>
      <x:c r="J2216" s="76" t="n">
        <x:f>IF(E2216&lt;&gt;"",MAX(0,E2216-D2216),IF(F2216="Overdue",MAX(0,'START_HERE'!$B$7-D2216),0))</x:f>
        <x:v>0</x:v>
      </x:c>
    </x:row>
    <x:row r="2217" ht="18" customHeight="1">
      <x:c r="A2217" s="69" t="str">
        <x:v>MLS-002216</x:v>
      </x:c>
      <x:c r="B2217" s="69" t="str">
        <x:v>AGR-00741</x:v>
      </x:c>
      <x:c r="C2217" s="69" t="str">
        <x:v>Financial Report</x:v>
      </x:c>
      <x:c r="D2217" s="72" t="n">
        <x:v>46740</x:v>
      </x:c>
      <x:c r="E2217" s="72"/>
      <x:c r="F2217" s="69" t="str">
        <x:v>Not Due</x:v>
      </x:c>
      <x:c r="G2217" s="69" t="str">
        <x:v>No</x:v>
      </x:c>
      <x:c r="H2217" s="69" t="str">
        <x:v>Not Reviewed</x:v>
      </x:c>
      <x:c r="I2217" s="69" t="str">
        <x:v>Program Delivery</x:v>
      </x:c>
      <x:c r="J2217" s="76" t="n">
        <x:f>IF(E2217&lt;&gt;"",MAX(0,E2217-D2217),IF(F2217="Overdue",MAX(0,'START_HERE'!$B$7-D2217),0))</x:f>
        <x:v>0</x:v>
      </x:c>
    </x:row>
    <x:row r="2218" ht="18" customHeight="1">
      <x:c r="A2218" s="69" t="str">
        <x:v>MLS-002217</x:v>
      </x:c>
      <x:c r="B2218" s="69" t="str">
        <x:v>AGR-00741</x:v>
      </x:c>
      <x:c r="C2218" s="69" t="str">
        <x:v>Service Target</x:v>
      </x:c>
      <x:c r="D2218" s="72" t="n">
        <x:v>46886</x:v>
      </x:c>
      <x:c r="E2218" s="72"/>
      <x:c r="F2218" s="69" t="str">
        <x:v>Not Due</x:v>
      </x:c>
      <x:c r="G2218" s="69" t="str">
        <x:v>No</x:v>
      </x:c>
      <x:c r="H2218" s="69" t="str">
        <x:v>Not Reviewed</x:v>
      </x:c>
      <x:c r="I2218" s="69" t="str">
        <x:v>Compliance</x:v>
      </x:c>
      <x:c r="J2218" s="76" t="n">
        <x:f>IF(E2218&lt;&gt;"",MAX(0,E2218-D2218),IF(F2218="Overdue",MAX(0,'START_HERE'!$B$7-D2218),0))</x:f>
        <x:v>0</x:v>
      </x:c>
    </x:row>
    <x:row r="2219" ht="18" customHeight="1">
      <x:c r="A2219" s="69" t="str">
        <x:v>MLS-002218</x:v>
      </x:c>
      <x:c r="B2219" s="69" t="str">
        <x:v>AGR-00742</x:v>
      </x:c>
      <x:c r="C2219" s="69" t="str">
        <x:v>Service Target</x:v>
      </x:c>
      <x:c r="D2219" s="72" t="n">
        <x:v>45591</x:v>
      </x:c>
      <x:c r="E2219" s="72"/>
      <x:c r="F2219" s="69" t="str">
        <x:v>Overdue</x:v>
      </x:c>
      <x:c r="G2219" s="69" t="str">
        <x:v>No</x:v>
      </x:c>
      <x:c r="H2219" s="69" t="str">
        <x:v>Not Reviewed</x:v>
      </x:c>
      <x:c r="I2219" s="69" t="str">
        <x:v>Outcome</x:v>
      </x:c>
      <x:c r="J2219" s="76" t="n">
        <x:f>IF(E2219&lt;&gt;"",MAX(0,E2219-D2219),IF(F2219="Overdue",MAX(0,'START_HERE'!$B$7-D2219),0))</x:f>
        <x:v>674</x:v>
      </x:c>
    </x:row>
    <x:row r="2220" ht="18" customHeight="1">
      <x:c r="A2220" s="69" t="str">
        <x:v>MLS-002219</x:v>
      </x:c>
      <x:c r="B2220" s="69" t="str">
        <x:v>AGR-00742</x:v>
      </x:c>
      <x:c r="C2220" s="69" t="str">
        <x:v>Financial Report</x:v>
      </x:c>
      <x:c r="D2220" s="72" t="n">
        <x:v>45773</x:v>
      </x:c>
      <x:c r="E2220" s="72" t="n">
        <x:v>45797</x:v>
      </x:c>
      <x:c r="F2220" s="69" t="str">
        <x:v>Completed</x:v>
      </x:c>
      <x:c r="G2220" s="69" t="str">
        <x:v>Yes</x:v>
      </x:c>
      <x:c r="H2220" s="69" t="str">
        <x:v>Follow-up Required</x:v>
      </x:c>
      <x:c r="I2220" s="69" t="str">
        <x:v>Outcome</x:v>
      </x:c>
      <x:c r="J2220" s="76" t="n">
        <x:f>IF(E2220&lt;&gt;"",MAX(0,E2220-D2220),IF(F2220="Overdue",MAX(0,'START_HERE'!$B$7-D2220),0))</x:f>
        <x:v>24</x:v>
      </x:c>
    </x:row>
    <x:row r="2221" ht="18" customHeight="1">
      <x:c r="A2221" s="69" t="str">
        <x:v>MLS-002220</x:v>
      </x:c>
      <x:c r="B2221" s="69" t="str">
        <x:v>AGR-00743</x:v>
      </x:c>
      <x:c r="C2221" s="69" t="str">
        <x:v>Progress Report</x:v>
      </x:c>
      <x:c r="D2221" s="72" t="n">
        <x:v>45346</x:v>
      </x:c>
      <x:c r="E2221" s="72" t="n">
        <x:v>45364</x:v>
      </x:c>
      <x:c r="F2221" s="69" t="str">
        <x:v>Completed</x:v>
      </x:c>
      <x:c r="G2221" s="69" t="str">
        <x:v>Yes</x:v>
      </x:c>
      <x:c r="H2221" s="69" t="str">
        <x:v>Accepted</x:v>
      </x:c>
      <x:c r="I2221" s="69" t="str">
        <x:v>Financial</x:v>
      </x:c>
      <x:c r="J2221" s="76" t="n">
        <x:f>IF(E2221&lt;&gt;"",MAX(0,E2221-D2221),IF(F2221="Overdue",MAX(0,'START_HERE'!$B$7-D2221),0))</x:f>
        <x:v>18</x:v>
      </x:c>
    </x:row>
    <x:row r="2222" ht="18" customHeight="1">
      <x:c r="A2222" s="69" t="str">
        <x:v>MLS-002221</x:v>
      </x:c>
      <x:c r="B2222" s="69" t="str">
        <x:v>AGR-00743</x:v>
      </x:c>
      <x:c r="C2222" s="69" t="str">
        <x:v>Progress Report</x:v>
      </x:c>
      <x:c r="D2222" s="72" t="n">
        <x:v>45590</x:v>
      </x:c>
      <x:c r="E2222" s="72" t="n">
        <x:v>45575</x:v>
      </x:c>
      <x:c r="F2222" s="69" t="str">
        <x:v>Completed</x:v>
      </x:c>
      <x:c r="G2222" s="69" t="str">
        <x:v>Yes</x:v>
      </x:c>
      <x:c r="H2222" s="69" t="str">
        <x:v>Accepted</x:v>
      </x:c>
      <x:c r="I2222" s="69" t="str">
        <x:v>Financial</x:v>
      </x:c>
      <x:c r="J2222" s="76" t="n">
        <x:f>IF(E2222&lt;&gt;"",MAX(0,E2222-D2222),IF(F2222="Overdue",MAX(0,'START_HERE'!$B$7-D2222),0))</x:f>
        <x:v>0</x:v>
      </x:c>
    </x:row>
    <x:row r="2223" ht="18" customHeight="1">
      <x:c r="A2223" s="69" t="str">
        <x:v>MLS-002222</x:v>
      </x:c>
      <x:c r="B2223" s="69" t="str">
        <x:v>AGR-00744</x:v>
      </x:c>
      <x:c r="C2223" s="69" t="str">
        <x:v>Service Target</x:v>
      </x:c>
      <x:c r="D2223" s="72" t="n">
        <x:v>45374</x:v>
      </x:c>
      <x:c r="E2223" s="72" t="n">
        <x:v>45378</x:v>
      </x:c>
      <x:c r="F2223" s="69" t="str">
        <x:v>Completed</x:v>
      </x:c>
      <x:c r="G2223" s="69" t="str">
        <x:v>Yes</x:v>
      </x:c>
      <x:c r="H2223" s="69" t="str">
        <x:v>Follow-up Required</x:v>
      </x:c>
      <x:c r="I2223" s="69" t="str">
        <x:v>Outcome</x:v>
      </x:c>
      <x:c r="J2223" s="76" t="n">
        <x:f>IF(E2223&lt;&gt;"",MAX(0,E2223-D2223),IF(F2223="Overdue",MAX(0,'START_HERE'!$B$7-D2223),0))</x:f>
        <x:v>4</x:v>
      </x:c>
    </x:row>
    <x:row r="2224" ht="18" customHeight="1">
      <x:c r="A2224" s="69" t="str">
        <x:v>MLS-002223</x:v>
      </x:c>
      <x:c r="B2224" s="69" t="str">
        <x:v>AGR-00744</x:v>
      </x:c>
      <x:c r="C2224" s="69" t="str">
        <x:v>Financial Report</x:v>
      </x:c>
      <x:c r="D2224" s="72" t="n">
        <x:v>45447</x:v>
      </x:c>
      <x:c r="E2224" s="72" t="n">
        <x:v>45468</x:v>
      </x:c>
      <x:c r="F2224" s="69" t="str">
        <x:v>Completed</x:v>
      </x:c>
      <x:c r="G2224" s="69" t="str">
        <x:v>Yes</x:v>
      </x:c>
      <x:c r="H2224" s="69" t="str">
        <x:v>Follow-up Required</x:v>
      </x:c>
      <x:c r="I2224" s="69" t="str">
        <x:v>Program Delivery</x:v>
      </x:c>
      <x:c r="J2224" s="76" t="n">
        <x:f>IF(E2224&lt;&gt;"",MAX(0,E2224-D2224),IF(F2224="Overdue",MAX(0,'START_HERE'!$B$7-D2224),0))</x:f>
        <x:v>21</x:v>
      </x:c>
    </x:row>
    <x:row r="2225" ht="18" customHeight="1">
      <x:c r="A2225" s="69" t="str">
        <x:v>MLS-002224</x:v>
      </x:c>
      <x:c r="B2225" s="69" t="str">
        <x:v>AGR-00744</x:v>
      </x:c>
      <x:c r="C2225" s="69" t="str">
        <x:v>Final Outcome</x:v>
      </x:c>
      <x:c r="D2225" s="72" t="n">
        <x:v>45520</x:v>
      </x:c>
      <x:c r="E2225" s="72" t="n">
        <x:v>45519</x:v>
      </x:c>
      <x:c r="F2225" s="69" t="str">
        <x:v>Completed</x:v>
      </x:c>
      <x:c r="G2225" s="69" t="str">
        <x:v>Yes</x:v>
      </x:c>
      <x:c r="H2225" s="69" t="str">
        <x:v>Follow-up Required</x:v>
      </x:c>
      <x:c r="I2225" s="69" t="str">
        <x:v>Financial</x:v>
      </x:c>
      <x:c r="J2225" s="76" t="n">
        <x:f>IF(E2225&lt;&gt;"",MAX(0,E2225-D2225),IF(F2225="Overdue",MAX(0,'START_HERE'!$B$7-D2225),0))</x:f>
        <x:v>0</x:v>
      </x:c>
    </x:row>
    <x:row r="2226" ht="18" customHeight="1">
      <x:c r="A2226" s="69" t="str">
        <x:v>MLS-002225</x:v>
      </x:c>
      <x:c r="B2226" s="69" t="str">
        <x:v>AGR-00744</x:v>
      </x:c>
      <x:c r="C2226" s="69" t="str">
        <x:v>Final Outcome</x:v>
      </x:c>
      <x:c r="D2226" s="72" t="n">
        <x:v>45593</x:v>
      </x:c>
      <x:c r="E2226" s="72" t="n">
        <x:v>45589</x:v>
      </x:c>
      <x:c r="F2226" s="69" t="str">
        <x:v>Completed</x:v>
      </x:c>
      <x:c r="G2226" s="69" t="str">
        <x:v>Yes</x:v>
      </x:c>
      <x:c r="H2226" s="69" t="str">
        <x:v>Accepted</x:v>
      </x:c>
      <x:c r="I2226" s="69" t="str">
        <x:v>Financial</x:v>
      </x:c>
      <x:c r="J2226" s="76" t="n">
        <x:f>IF(E2226&lt;&gt;"",MAX(0,E2226-D2226),IF(F2226="Overdue",MAX(0,'START_HERE'!$B$7-D2226),0))</x:f>
        <x:v>0</x:v>
      </x:c>
    </x:row>
    <x:row r="2227" ht="18" customHeight="1">
      <x:c r="A2227" s="69" t="str">
        <x:v>MLS-002226</x:v>
      </x:c>
      <x:c r="B2227" s="69" t="str">
        <x:v>AGR-00745</x:v>
      </x:c>
      <x:c r="C2227" s="69" t="str">
        <x:v>Final Outcome</x:v>
      </x:c>
      <x:c r="D2227" s="72" t="n">
        <x:v>45823</x:v>
      </x:c>
      <x:c r="E2227" s="72" t="n">
        <x:v>45811</x:v>
      </x:c>
      <x:c r="F2227" s="69" t="str">
        <x:v>Completed</x:v>
      </x:c>
      <x:c r="G2227" s="69" t="str">
        <x:v>Yes</x:v>
      </x:c>
      <x:c r="H2227" s="69" t="str">
        <x:v>Accepted</x:v>
      </x:c>
      <x:c r="I2227" s="69" t="str">
        <x:v>Outcome</x:v>
      </x:c>
      <x:c r="J2227" s="76" t="n">
        <x:f>IF(E2227&lt;&gt;"",MAX(0,E2227-D2227),IF(F2227="Overdue",MAX(0,'START_HERE'!$B$7-D2227),0))</x:f>
        <x:v>0</x:v>
      </x:c>
    </x:row>
    <x:row r="2228" ht="18" customHeight="1">
      <x:c r="A2228" s="69" t="str">
        <x:v>MLS-002227</x:v>
      </x:c>
      <x:c r="B2228" s="69" t="str">
        <x:v>AGR-00745</x:v>
      </x:c>
      <x:c r="C2228" s="69" t="str">
        <x:v>Progress Report</x:v>
      </x:c>
      <x:c r="D2228" s="72" t="n">
        <x:v>46005</x:v>
      </x:c>
      <x:c r="E2228" s="72" t="n">
        <x:v>45998</x:v>
      </x:c>
      <x:c r="F2228" s="69" t="str">
        <x:v>Completed</x:v>
      </x:c>
      <x:c r="G2228" s="69" t="str">
        <x:v>Yes</x:v>
      </x:c>
      <x:c r="H2228" s="69" t="str">
        <x:v>Accepted</x:v>
      </x:c>
      <x:c r="I2228" s="69" t="str">
        <x:v>Compliance</x:v>
      </x:c>
      <x:c r="J2228" s="76" t="n">
        <x:f>IF(E2228&lt;&gt;"",MAX(0,E2228-D2228),IF(F2228="Overdue",MAX(0,'START_HERE'!$B$7-D2228),0))</x:f>
        <x:v>0</x:v>
      </x:c>
    </x:row>
    <x:row r="2229" ht="18" customHeight="1">
      <x:c r="A2229" s="69" t="str">
        <x:v>MLS-002228</x:v>
      </x:c>
      <x:c r="B2229" s="69" t="str">
        <x:v>AGR-00745</x:v>
      </x:c>
      <x:c r="C2229" s="69" t="str">
        <x:v>Progress Report</x:v>
      </x:c>
      <x:c r="D2229" s="72" t="n">
        <x:v>46188</x:v>
      </x:c>
      <x:c r="E2229" s="72" t="n">
        <x:v>46201</x:v>
      </x:c>
      <x:c r="F2229" s="69" t="str">
        <x:v>Completed</x:v>
      </x:c>
      <x:c r="G2229" s="69" t="str">
        <x:v>Yes</x:v>
      </x:c>
      <x:c r="H2229" s="69" t="str">
        <x:v>Follow-up Required</x:v>
      </x:c>
      <x:c r="I2229" s="69" t="str">
        <x:v>Compliance</x:v>
      </x:c>
      <x:c r="J2229" s="76" t="n">
        <x:f>IF(E2229&lt;&gt;"",MAX(0,E2229-D2229),IF(F2229="Overdue",MAX(0,'START_HERE'!$B$7-D2229),0))</x:f>
        <x:v>13</x:v>
      </x:c>
    </x:row>
    <x:row r="2230" ht="18" customHeight="1">
      <x:c r="A2230" s="69" t="str">
        <x:v>MLS-002229</x:v>
      </x:c>
      <x:c r="B2230" s="69" t="str">
        <x:v>AGR-00746</x:v>
      </x:c>
      <x:c r="C2230" s="69" t="str">
        <x:v>Progress Report</x:v>
      </x:c>
      <x:c r="D2230" s="72" t="n">
        <x:v>45999</x:v>
      </x:c>
      <x:c r="E2230" s="72" t="n">
        <x:v>45984</x:v>
      </x:c>
      <x:c r="F2230" s="69" t="str">
        <x:v>Completed</x:v>
      </x:c>
      <x:c r="G2230" s="69" t="str">
        <x:v>Yes</x:v>
      </x:c>
      <x:c r="H2230" s="69" t="str">
        <x:v>Follow-up Required</x:v>
      </x:c>
      <x:c r="I2230" s="69" t="str">
        <x:v>Compliance</x:v>
      </x:c>
      <x:c r="J2230" s="76" t="n">
        <x:f>IF(E2230&lt;&gt;"",MAX(0,E2230-D2230),IF(F2230="Overdue",MAX(0,'START_HERE'!$B$7-D2230),0))</x:f>
        <x:v>0</x:v>
      </x:c>
    </x:row>
    <x:row r="2231" ht="18" customHeight="1">
      <x:c r="A2231" s="69" t="str">
        <x:v>MLS-002230</x:v>
      </x:c>
      <x:c r="B2231" s="69" t="str">
        <x:v>AGR-00746</x:v>
      </x:c>
      <x:c r="C2231" s="69" t="str">
        <x:v>Financial Report</x:v>
      </x:c>
      <x:c r="D2231" s="72" t="n">
        <x:v>46243</x:v>
      </x:c>
      <x:c r="E2231" s="72" t="n">
        <x:v>46241</x:v>
      </x:c>
      <x:c r="F2231" s="69" t="str">
        <x:v>Completed</x:v>
      </x:c>
      <x:c r="G2231" s="69" t="str">
        <x:v>Yes</x:v>
      </x:c>
      <x:c r="H2231" s="69" t="str">
        <x:v>Follow-up Required</x:v>
      </x:c>
      <x:c r="I2231" s="69" t="str">
        <x:v>Financial</x:v>
      </x:c>
      <x:c r="J2231" s="76" t="n">
        <x:f>IF(E2231&lt;&gt;"",MAX(0,E2231-D2231),IF(F2231="Overdue",MAX(0,'START_HERE'!$B$7-D2231),0))</x:f>
        <x:v>0</x:v>
      </x:c>
    </x:row>
    <x:row r="2232" ht="18" customHeight="1">
      <x:c r="A2232" s="69" t="str">
        <x:v>MLS-002231</x:v>
      </x:c>
      <x:c r="B2232" s="69" t="str">
        <x:v>AGR-00747</x:v>
      </x:c>
      <x:c r="C2232" s="69" t="str">
        <x:v>Progress Report</x:v>
      </x:c>
      <x:c r="D2232" s="72" t="n">
        <x:v>45821</x:v>
      </x:c>
      <x:c r="E2232" s="72" t="n">
        <x:v>45843</x:v>
      </x:c>
      <x:c r="F2232" s="69" t="str">
        <x:v>Completed</x:v>
      </x:c>
      <x:c r="G2232" s="69" t="str">
        <x:v>Yes</x:v>
      </x:c>
      <x:c r="H2232" s="69" t="str">
        <x:v>Follow-up Required</x:v>
      </x:c>
      <x:c r="I2232" s="69" t="str">
        <x:v>Financial</x:v>
      </x:c>
      <x:c r="J2232" s="76" t="n">
        <x:f>IF(E2232&lt;&gt;"",MAX(0,E2232-D2232),IF(F2232="Overdue",MAX(0,'START_HERE'!$B$7-D2232),0))</x:f>
        <x:v>22</x:v>
      </x:c>
    </x:row>
    <x:row r="2233" ht="18" customHeight="1">
      <x:c r="A2233" s="69" t="str">
        <x:v>MLS-002232</x:v>
      </x:c>
      <x:c r="B2233" s="69" t="str">
        <x:v>AGR-00747</x:v>
      </x:c>
      <x:c r="C2233" s="69" t="str">
        <x:v>Progress Report</x:v>
      </x:c>
      <x:c r="D2233" s="72" t="n">
        <x:v>45913</x:v>
      </x:c>
      <x:c r="E2233" s="72" t="n">
        <x:v>45905</x:v>
      </x:c>
      <x:c r="F2233" s="69" t="str">
        <x:v>Completed</x:v>
      </x:c>
      <x:c r="G2233" s="69" t="str">
        <x:v>Yes</x:v>
      </x:c>
      <x:c r="H2233" s="69" t="str">
        <x:v>Accepted</x:v>
      </x:c>
      <x:c r="I2233" s="69" t="str">
        <x:v>Program Delivery</x:v>
      </x:c>
      <x:c r="J2233" s="76" t="n">
        <x:f>IF(E2233&lt;&gt;"",MAX(0,E2233-D2233),IF(F2233="Overdue",MAX(0,'START_HERE'!$B$7-D2233),0))</x:f>
        <x:v>0</x:v>
      </x:c>
    </x:row>
    <x:row r="2234" ht="18" customHeight="1">
      <x:c r="A2234" s="69" t="str">
        <x:v>MLS-002233</x:v>
      </x:c>
      <x:c r="B2234" s="69" t="str">
        <x:v>AGR-00747</x:v>
      </x:c>
      <x:c r="C2234" s="69" t="str">
        <x:v>Progress Report</x:v>
      </x:c>
      <x:c r="D2234" s="72" t="n">
        <x:v>46004</x:v>
      </x:c>
      <x:c r="E2234" s="72" t="n">
        <x:v>46006</x:v>
      </x:c>
      <x:c r="F2234" s="69" t="str">
        <x:v>Completed</x:v>
      </x:c>
      <x:c r="G2234" s="69" t="str">
        <x:v>Yes</x:v>
      </x:c>
      <x:c r="H2234" s="69" t="str">
        <x:v>Accepted</x:v>
      </x:c>
      <x:c r="I2234" s="69" t="str">
        <x:v>Program Delivery</x:v>
      </x:c>
      <x:c r="J2234" s="76" t="n">
        <x:f>IF(E2234&lt;&gt;"",MAX(0,E2234-D2234),IF(F2234="Overdue",MAX(0,'START_HERE'!$B$7-D2234),0))</x:f>
        <x:v>2</x:v>
      </x:c>
    </x:row>
    <x:row r="2235" ht="18" customHeight="1">
      <x:c r="A2235" s="69" t="str">
        <x:v>MLS-002234</x:v>
      </x:c>
      <x:c r="B2235" s="69" t="str">
        <x:v>AGR-00748</x:v>
      </x:c>
      <x:c r="C2235" s="69" t="str">
        <x:v>Final Outcome</x:v>
      </x:c>
      <x:c r="D2235" s="72" t="n">
        <x:v>45929</x:v>
      </x:c>
      <x:c r="E2235" s="72" t="n">
        <x:v>45921</x:v>
      </x:c>
      <x:c r="F2235" s="69" t="str">
        <x:v>Completed</x:v>
      </x:c>
      <x:c r="G2235" s="69" t="str">
        <x:v>Yes</x:v>
      </x:c>
      <x:c r="H2235" s="69" t="str">
        <x:v>Accepted</x:v>
      </x:c>
      <x:c r="I2235" s="69" t="str">
        <x:v>Outcome</x:v>
      </x:c>
      <x:c r="J2235" s="76" t="n">
        <x:f>IF(E2235&lt;&gt;"",MAX(0,E2235-D2235),IF(F2235="Overdue",MAX(0,'START_HERE'!$B$7-D2235),0))</x:f>
        <x:v>0</x:v>
      </x:c>
    </x:row>
    <x:row r="2236" ht="18" customHeight="1">
      <x:c r="A2236" s="69" t="str">
        <x:v>MLS-002235</x:v>
      </x:c>
      <x:c r="B2236" s="69" t="str">
        <x:v>AGR-00748</x:v>
      </x:c>
      <x:c r="C2236" s="69" t="str">
        <x:v>Service Target</x:v>
      </x:c>
      <x:c r="D2236" s="72" t="n">
        <x:v>46066</x:v>
      </x:c>
      <x:c r="E2236" s="72"/>
      <x:c r="F2236" s="69" t="str">
        <x:v>Overdue</x:v>
      </x:c>
      <x:c r="G2236" s="69" t="str">
        <x:v>No</x:v>
      </x:c>
      <x:c r="H2236" s="69" t="str">
        <x:v>Not Reviewed</x:v>
      </x:c>
      <x:c r="I2236" s="69" t="str">
        <x:v>Compliance</x:v>
      </x:c>
      <x:c r="J2236" s="76" t="n">
        <x:f>IF(E2236&lt;&gt;"",MAX(0,E2236-D2236),IF(F2236="Overdue",MAX(0,'START_HERE'!$B$7-D2236),0))</x:f>
        <x:v>199</x:v>
      </x:c>
    </x:row>
    <x:row r="2237" ht="18" customHeight="1">
      <x:c r="A2237" s="69" t="str">
        <x:v>MLS-002236</x:v>
      </x:c>
      <x:c r="B2237" s="69" t="str">
        <x:v>AGR-00748</x:v>
      </x:c>
      <x:c r="C2237" s="69" t="str">
        <x:v>Financial Report</x:v>
      </x:c>
      <x:c r="D2237" s="72" t="n">
        <x:v>46203</x:v>
      </x:c>
      <x:c r="E2237" s="72" t="n">
        <x:v>46214</x:v>
      </x:c>
      <x:c r="F2237" s="69" t="str">
        <x:v>Completed</x:v>
      </x:c>
      <x:c r="G2237" s="69" t="str">
        <x:v>Yes</x:v>
      </x:c>
      <x:c r="H2237" s="69" t="str">
        <x:v>Accepted</x:v>
      </x:c>
      <x:c r="I2237" s="69" t="str">
        <x:v>Outcome</x:v>
      </x:c>
      <x:c r="J2237" s="76" t="n">
        <x:f>IF(E2237&lt;&gt;"",MAX(0,E2237-D2237),IF(F2237="Overdue",MAX(0,'START_HERE'!$B$7-D2237),0))</x:f>
        <x:v>11</x:v>
      </x:c>
    </x:row>
    <x:row r="2238" ht="18" customHeight="1">
      <x:c r="A2238" s="69" t="str">
        <x:v>MLS-002237</x:v>
      </x:c>
      <x:c r="B2238" s="69" t="str">
        <x:v>AGR-00749</x:v>
      </x:c>
      <x:c r="C2238" s="69" t="str">
        <x:v>Service Target</x:v>
      </x:c>
      <x:c r="D2238" s="72" t="n">
        <x:v>45907</x:v>
      </x:c>
      <x:c r="E2238" s="72"/>
      <x:c r="F2238" s="69" t="str">
        <x:v>Overdue</x:v>
      </x:c>
      <x:c r="G2238" s="69" t="str">
        <x:v>No</x:v>
      </x:c>
      <x:c r="H2238" s="69" t="str">
        <x:v>Not Reviewed</x:v>
      </x:c>
      <x:c r="I2238" s="69" t="str">
        <x:v>Financial</x:v>
      </x:c>
      <x:c r="J2238" s="76" t="n">
        <x:f>IF(E2238&lt;&gt;"",MAX(0,E2238-D2238),IF(F2238="Overdue",MAX(0,'START_HERE'!$B$7-D2238),0))</x:f>
        <x:v>358</x:v>
      </x:c>
    </x:row>
    <x:row r="2239" ht="18" customHeight="1">
      <x:c r="A2239" s="69" t="str">
        <x:v>MLS-002238</x:v>
      </x:c>
      <x:c r="B2239" s="69" t="str">
        <x:v>AGR-00749</x:v>
      </x:c>
      <x:c r="C2239" s="69" t="str">
        <x:v>Service Target</x:v>
      </x:c>
      <x:c r="D2239" s="72" t="n">
        <x:v>46151</x:v>
      </x:c>
      <x:c r="E2239" s="72" t="n">
        <x:v>46144</x:v>
      </x:c>
      <x:c r="F2239" s="69" t="str">
        <x:v>Completed</x:v>
      </x:c>
      <x:c r="G2239" s="69" t="str">
        <x:v>Yes</x:v>
      </x:c>
      <x:c r="H2239" s="69" t="str">
        <x:v>Accepted</x:v>
      </x:c>
      <x:c r="I2239" s="69" t="str">
        <x:v>Outcome</x:v>
      </x:c>
      <x:c r="J2239" s="76" t="n">
        <x:f>IF(E2239&lt;&gt;"",MAX(0,E2239-D2239),IF(F2239="Overdue",MAX(0,'START_HERE'!$B$7-D2239),0))</x:f>
        <x:v>0</x:v>
      </x:c>
    </x:row>
    <x:row r="2240" ht="18" customHeight="1">
      <x:c r="A2240" s="69" t="str">
        <x:v>MLS-002239</x:v>
      </x:c>
      <x:c r="B2240" s="69" t="str">
        <x:v>AGR-00750</x:v>
      </x:c>
      <x:c r="C2240" s="69" t="str">
        <x:v>Progress Report</x:v>
      </x:c>
      <x:c r="D2240" s="72" t="n">
        <x:v>46097</x:v>
      </x:c>
      <x:c r="E2240" s="72"/>
      <x:c r="F2240" s="69" t="str">
        <x:v>Overdue</x:v>
      </x:c>
      <x:c r="G2240" s="69" t="str">
        <x:v>No</x:v>
      </x:c>
      <x:c r="H2240" s="69" t="str">
        <x:v>Not Reviewed</x:v>
      </x:c>
      <x:c r="I2240" s="69" t="str">
        <x:v>Program Delivery</x:v>
      </x:c>
      <x:c r="J2240" s="76" t="n">
        <x:f>IF(E2240&lt;&gt;"",MAX(0,E2240-D2240),IF(F2240="Overdue",MAX(0,'START_HERE'!$B$7-D2240),0))</x:f>
        <x:v>168</x:v>
      </x:c>
    </x:row>
    <x:row r="2241" ht="18" customHeight="1">
      <x:c r="A2241" s="69" t="str">
        <x:v>MLS-002240</x:v>
      </x:c>
      <x:c r="B2241" s="69" t="str">
        <x:v>AGR-00750</x:v>
      </x:c>
      <x:c r="C2241" s="69" t="str">
        <x:v>Progress Report</x:v>
      </x:c>
      <x:c r="D2241" s="72" t="n">
        <x:v>46279</x:v>
      </x:c>
      <x:c r="E2241" s="72"/>
      <x:c r="F2241" s="69" t="str">
        <x:v>Not Due</x:v>
      </x:c>
      <x:c r="G2241" s="69" t="str">
        <x:v>No</x:v>
      </x:c>
      <x:c r="H2241" s="69" t="str">
        <x:v>Not Reviewed</x:v>
      </x:c>
      <x:c r="I2241" s="69" t="str">
        <x:v>Outcome</x:v>
      </x:c>
      <x:c r="J2241" s="76" t="n">
        <x:f>IF(E2241&lt;&gt;"",MAX(0,E2241-D2241),IF(F2241="Overdue",MAX(0,'START_HERE'!$B$7-D2241),0))</x:f>
        <x:v>0</x:v>
      </x:c>
    </x:row>
    <x:row r="2242" ht="18" customHeight="1">
      <x:c r="A2242" s="69" t="str">
        <x:v>MLS-002241</x:v>
      </x:c>
      <x:c r="B2242" s="69" t="str">
        <x:v>AGR-00751</x:v>
      </x:c>
      <x:c r="C2242" s="69" t="str">
        <x:v>Financial Report</x:v>
      </x:c>
      <x:c r="D2242" s="72" t="n">
        <x:v>46429</x:v>
      </x:c>
      <x:c r="E2242" s="72"/>
      <x:c r="F2242" s="69" t="str">
        <x:v>Not Due</x:v>
      </x:c>
      <x:c r="G2242" s="69" t="str">
        <x:v>No</x:v>
      </x:c>
      <x:c r="H2242" s="69" t="str">
        <x:v>Not Reviewed</x:v>
      </x:c>
      <x:c r="I2242" s="69" t="str">
        <x:v>Program Delivery</x:v>
      </x:c>
      <x:c r="J2242" s="76" t="n">
        <x:f>IF(E2242&lt;&gt;"",MAX(0,E2242-D2242),IF(F2242="Overdue",MAX(0,'START_HERE'!$B$7-D2242),0))</x:f>
        <x:v>0</x:v>
      </x:c>
    </x:row>
    <x:row r="2243" ht="18" customHeight="1">
      <x:c r="A2243" s="69" t="str">
        <x:v>MLS-002242</x:v>
      </x:c>
      <x:c r="B2243" s="69" t="str">
        <x:v>AGR-00751</x:v>
      </x:c>
      <x:c r="C2243" s="69" t="str">
        <x:v>Service Target</x:v>
      </x:c>
      <x:c r="D2243" s="72" t="n">
        <x:v>46673</x:v>
      </x:c>
      <x:c r="E2243" s="72"/>
      <x:c r="F2243" s="69" t="str">
        <x:v>Not Due</x:v>
      </x:c>
      <x:c r="G2243" s="69" t="str">
        <x:v>No</x:v>
      </x:c>
      <x:c r="H2243" s="69" t="str">
        <x:v>Not Reviewed</x:v>
      </x:c>
      <x:c r="I2243" s="69" t="str">
        <x:v>Compliance</x:v>
      </x:c>
      <x:c r="J2243" s="76" t="n">
        <x:f>IF(E2243&lt;&gt;"",MAX(0,E2243-D2243),IF(F2243="Overdue",MAX(0,'START_HERE'!$B$7-D2243),0))</x:f>
        <x:v>0</x:v>
      </x:c>
    </x:row>
    <x:row r="2244" ht="18" customHeight="1">
      <x:c r="A2244" s="69" t="str">
        <x:v>MLS-002243</x:v>
      </x:c>
      <x:c r="B2244" s="69" t="str">
        <x:v>AGR-00752</x:v>
      </x:c>
      <x:c r="C2244" s="69" t="str">
        <x:v>Service Target</x:v>
      </x:c>
      <x:c r="D2244" s="72" t="n">
        <x:v>45832</x:v>
      </x:c>
      <x:c r="E2244" s="72" t="n">
        <x:v>45819</x:v>
      </x:c>
      <x:c r="F2244" s="69" t="str">
        <x:v>Completed</x:v>
      </x:c>
      <x:c r="G2244" s="69" t="str">
        <x:v>Yes</x:v>
      </x:c>
      <x:c r="H2244" s="69" t="str">
        <x:v>Accepted</x:v>
      </x:c>
      <x:c r="I2244" s="69" t="str">
        <x:v>Outcome</x:v>
      </x:c>
      <x:c r="J2244" s="76" t="n">
        <x:f>IF(E2244&lt;&gt;"",MAX(0,E2244-D2244),IF(F2244="Overdue",MAX(0,'START_HERE'!$B$7-D2244),0))</x:f>
        <x:v>0</x:v>
      </x:c>
    </x:row>
    <x:row r="2245" ht="18" customHeight="1">
      <x:c r="A2245" s="69" t="str">
        <x:v>MLS-002244</x:v>
      </x:c>
      <x:c r="B2245" s="69" t="str">
        <x:v>AGR-00752</x:v>
      </x:c>
      <x:c r="C2245" s="69" t="str">
        <x:v>Service Target</x:v>
      </x:c>
      <x:c r="D2245" s="72" t="n">
        <x:v>45953</x:v>
      </x:c>
      <x:c r="E2245" s="72"/>
      <x:c r="F2245" s="69" t="str">
        <x:v>Overdue</x:v>
      </x:c>
      <x:c r="G2245" s="69" t="str">
        <x:v>No</x:v>
      </x:c>
      <x:c r="H2245" s="69" t="str">
        <x:v>Not Reviewed</x:v>
      </x:c>
      <x:c r="I2245" s="69" t="str">
        <x:v>Compliance</x:v>
      </x:c>
      <x:c r="J2245" s="76" t="n">
        <x:f>IF(E2245&lt;&gt;"",MAX(0,E2245-D2245),IF(F2245="Overdue",MAX(0,'START_HERE'!$B$7-D2245),0))</x:f>
        <x:v>312</x:v>
      </x:c>
    </x:row>
    <x:row r="2246" ht="18" customHeight="1">
      <x:c r="A2246" s="69" t="str">
        <x:v>MLS-002245</x:v>
      </x:c>
      <x:c r="B2246" s="69" t="str">
        <x:v>AGR-00753</x:v>
      </x:c>
      <x:c r="C2246" s="69" t="str">
        <x:v>Progress Report</x:v>
      </x:c>
      <x:c r="D2246" s="72" t="n">
        <x:v>46405</x:v>
      </x:c>
      <x:c r="E2246" s="72"/>
      <x:c r="F2246" s="69" t="str">
        <x:v>Not Due</x:v>
      </x:c>
      <x:c r="G2246" s="69" t="str">
        <x:v>No</x:v>
      </x:c>
      <x:c r="H2246" s="69" t="str">
        <x:v>Not Reviewed</x:v>
      </x:c>
      <x:c r="I2246" s="69" t="str">
        <x:v>Financial</x:v>
      </x:c>
      <x:c r="J2246" s="76" t="n">
        <x:f>IF(E2246&lt;&gt;"",MAX(0,E2246-D2246),IF(F2246="Overdue",MAX(0,'START_HERE'!$B$7-D2246),0))</x:f>
        <x:v>0</x:v>
      </x:c>
    </x:row>
    <x:row r="2247" ht="18" customHeight="1">
      <x:c r="A2247" s="69" t="str">
        <x:v>MLS-002246</x:v>
      </x:c>
      <x:c r="B2247" s="69" t="str">
        <x:v>AGR-00753</x:v>
      </x:c>
      <x:c r="C2247" s="69" t="str">
        <x:v>Progress Report</x:v>
      </x:c>
      <x:c r="D2247" s="72" t="n">
        <x:v>46551</x:v>
      </x:c>
      <x:c r="E2247" s="72"/>
      <x:c r="F2247" s="69" t="str">
        <x:v>Not Due</x:v>
      </x:c>
      <x:c r="G2247" s="69" t="str">
        <x:v>No</x:v>
      </x:c>
      <x:c r="H2247" s="69" t="str">
        <x:v>Not Reviewed</x:v>
      </x:c>
      <x:c r="I2247" s="69" t="str">
        <x:v>Financial</x:v>
      </x:c>
      <x:c r="J2247" s="76" t="n">
        <x:f>IF(E2247&lt;&gt;"",MAX(0,E2247-D2247),IF(F2247="Overdue",MAX(0,'START_HERE'!$B$7-D2247),0))</x:f>
        <x:v>0</x:v>
      </x:c>
    </x:row>
    <x:row r="2248" ht="18" customHeight="1">
      <x:c r="A2248" s="69" t="str">
        <x:v>MLS-002247</x:v>
      </x:c>
      <x:c r="B2248" s="69" t="str">
        <x:v>AGR-00753</x:v>
      </x:c>
      <x:c r="C2248" s="69" t="str">
        <x:v>Service Target</x:v>
      </x:c>
      <x:c r="D2248" s="72" t="n">
        <x:v>46697</x:v>
      </x:c>
      <x:c r="E2248" s="72"/>
      <x:c r="F2248" s="69" t="str">
        <x:v>Not Due</x:v>
      </x:c>
      <x:c r="G2248" s="69" t="str">
        <x:v>No</x:v>
      </x:c>
      <x:c r="H2248" s="69" t="str">
        <x:v>Not Reviewed</x:v>
      </x:c>
      <x:c r="I2248" s="69" t="str">
        <x:v>Compliance</x:v>
      </x:c>
      <x:c r="J2248" s="76" t="n">
        <x:f>IF(E2248&lt;&gt;"",MAX(0,E2248-D2248),IF(F2248="Overdue",MAX(0,'START_HERE'!$B$7-D2248),0))</x:f>
        <x:v>0</x:v>
      </x:c>
    </x:row>
    <x:row r="2249" ht="18" customHeight="1">
      <x:c r="A2249" s="69" t="str">
        <x:v>MLS-002248</x:v>
      </x:c>
      <x:c r="B2249" s="69" t="str">
        <x:v>AGR-00753</x:v>
      </x:c>
      <x:c r="C2249" s="69" t="str">
        <x:v>Financial Report</x:v>
      </x:c>
      <x:c r="D2249" s="72" t="n">
        <x:v>46843</x:v>
      </x:c>
      <x:c r="E2249" s="72"/>
      <x:c r="F2249" s="69" t="str">
        <x:v>Not Due</x:v>
      </x:c>
      <x:c r="G2249" s="69" t="str">
        <x:v>No</x:v>
      </x:c>
      <x:c r="H2249" s="69" t="str">
        <x:v>Not Reviewed</x:v>
      </x:c>
      <x:c r="I2249" s="69" t="str">
        <x:v>Compliance</x:v>
      </x:c>
      <x:c r="J2249" s="76" t="n">
        <x:f>IF(E2249&lt;&gt;"",MAX(0,E2249-D2249),IF(F2249="Overdue",MAX(0,'START_HERE'!$B$7-D2249),0))</x:f>
        <x:v>0</x:v>
      </x:c>
    </x:row>
    <x:row r="2250" ht="18" customHeight="1">
      <x:c r="A2250" s="69" t="str">
        <x:v>MLS-002249</x:v>
      </x:c>
      <x:c r="B2250" s="69" t="str">
        <x:v>AGR-00754</x:v>
      </x:c>
      <x:c r="C2250" s="69" t="str">
        <x:v>Service Target</x:v>
      </x:c>
      <x:c r="D2250" s="72" t="n">
        <x:v>45597</x:v>
      </x:c>
      <x:c r="E2250" s="72" t="n">
        <x:v>45606</x:v>
      </x:c>
      <x:c r="F2250" s="69" t="str">
        <x:v>Completed</x:v>
      </x:c>
      <x:c r="G2250" s="69" t="str">
        <x:v>Yes</x:v>
      </x:c>
      <x:c r="H2250" s="69" t="str">
        <x:v>Accepted</x:v>
      </x:c>
      <x:c r="I2250" s="69" t="str">
        <x:v>Program Delivery</x:v>
      </x:c>
      <x:c r="J2250" s="76" t="n">
        <x:f>IF(E2250&lt;&gt;"",MAX(0,E2250-D2250),IF(F2250="Overdue",MAX(0,'START_HERE'!$B$7-D2250),0))</x:f>
        <x:v>9</x:v>
      </x:c>
    </x:row>
    <x:row r="2251" ht="18" customHeight="1">
      <x:c r="A2251" s="69" t="str">
        <x:v>MLS-002250</x:v>
      </x:c>
      <x:c r="B2251" s="69" t="str">
        <x:v>AGR-00754</x:v>
      </x:c>
      <x:c r="C2251" s="69" t="str">
        <x:v>Progress Report</x:v>
      </x:c>
      <x:c r="D2251" s="72" t="n">
        <x:v>45779</x:v>
      </x:c>
      <x:c r="E2251" s="72" t="n">
        <x:v>45773</x:v>
      </x:c>
      <x:c r="F2251" s="69" t="str">
        <x:v>Completed</x:v>
      </x:c>
      <x:c r="G2251" s="69" t="str">
        <x:v>Yes</x:v>
      </x:c>
      <x:c r="H2251" s="69" t="str">
        <x:v>Follow-up Required</x:v>
      </x:c>
      <x:c r="I2251" s="69" t="str">
        <x:v>Compliance</x:v>
      </x:c>
      <x:c r="J2251" s="76" t="n">
        <x:f>IF(E2251&lt;&gt;"",MAX(0,E2251-D2251),IF(F2251="Overdue",MAX(0,'START_HERE'!$B$7-D2251),0))</x:f>
        <x:v>0</x:v>
      </x:c>
    </x:row>
    <x:row r="2252" ht="18" customHeight="1">
      <x:c r="A2252" s="69" t="str">
        <x:v>MLS-002251</x:v>
      </x:c>
      <x:c r="B2252" s="69" t="str">
        <x:v>AGR-00755</x:v>
      </x:c>
      <x:c r="C2252" s="69" t="str">
        <x:v>Financial Report</x:v>
      </x:c>
      <x:c r="D2252" s="72" t="n">
        <x:v>45222</x:v>
      </x:c>
      <x:c r="E2252" s="72"/>
      <x:c r="F2252" s="69" t="str">
        <x:v>Overdue</x:v>
      </x:c>
      <x:c r="G2252" s="69" t="str">
        <x:v>No</x:v>
      </x:c>
      <x:c r="H2252" s="69" t="str">
        <x:v>Not Reviewed</x:v>
      </x:c>
      <x:c r="I2252" s="69" t="str">
        <x:v>Financial</x:v>
      </x:c>
      <x:c r="J2252" s="76" t="n">
        <x:f>IF(E2252&lt;&gt;"",MAX(0,E2252-D2252),IF(F2252="Overdue",MAX(0,'START_HERE'!$B$7-D2252),0))</x:f>
        <x:v>1043</x:v>
      </x:c>
    </x:row>
    <x:row r="2253" ht="18" customHeight="1">
      <x:c r="A2253" s="69" t="str">
        <x:v>MLS-002252</x:v>
      </x:c>
      <x:c r="B2253" s="69" t="str">
        <x:v>AGR-00755</x:v>
      </x:c>
      <x:c r="C2253" s="69" t="str">
        <x:v>Progress Report</x:v>
      </x:c>
      <x:c r="D2253" s="72" t="n">
        <x:v>45331</x:v>
      </x:c>
      <x:c r="E2253" s="72" t="n">
        <x:v>45329</x:v>
      </x:c>
      <x:c r="F2253" s="69" t="str">
        <x:v>Completed</x:v>
      </x:c>
      <x:c r="G2253" s="69" t="str">
        <x:v>Yes</x:v>
      </x:c>
      <x:c r="H2253" s="69" t="str">
        <x:v>Follow-up Required</x:v>
      </x:c>
      <x:c r="I2253" s="69" t="str">
        <x:v>Outcome</x:v>
      </x:c>
      <x:c r="J2253" s="76" t="n">
        <x:f>IF(E2253&lt;&gt;"",MAX(0,E2253-D2253),IF(F2253="Overdue",MAX(0,'START_HERE'!$B$7-D2253),0))</x:f>
        <x:v>0</x:v>
      </x:c>
    </x:row>
    <x:row r="2254" ht="18" customHeight="1">
      <x:c r="A2254" s="69" t="str">
        <x:v>MLS-002253</x:v>
      </x:c>
      <x:c r="B2254" s="69" t="str">
        <x:v>AGR-00755</x:v>
      </x:c>
      <x:c r="C2254" s="69" t="str">
        <x:v>Final Outcome</x:v>
      </x:c>
      <x:c r="D2254" s="72" t="n">
        <x:v>45441</x:v>
      </x:c>
      <x:c r="E2254" s="72" t="n">
        <x:v>45429</x:v>
      </x:c>
      <x:c r="F2254" s="69" t="str">
        <x:v>Completed</x:v>
      </x:c>
      <x:c r="G2254" s="69" t="str">
        <x:v>Yes</x:v>
      </x:c>
      <x:c r="H2254" s="69" t="str">
        <x:v>Follow-up Required</x:v>
      </x:c>
      <x:c r="I2254" s="69" t="str">
        <x:v>Financial</x:v>
      </x:c>
      <x:c r="J2254" s="76" t="n">
        <x:f>IF(E2254&lt;&gt;"",MAX(0,E2254-D2254),IF(F2254="Overdue",MAX(0,'START_HERE'!$B$7-D2254),0))</x:f>
        <x:v>0</x:v>
      </x:c>
    </x:row>
    <x:row r="2255" ht="18" customHeight="1">
      <x:c r="A2255" s="69" t="str">
        <x:v>MLS-002254</x:v>
      </x:c>
      <x:c r="B2255" s="69" t="str">
        <x:v>AGR-00755</x:v>
      </x:c>
      <x:c r="C2255" s="69" t="str">
        <x:v>Service Target</x:v>
      </x:c>
      <x:c r="D2255" s="72" t="n">
        <x:v>45550</x:v>
      </x:c>
      <x:c r="E2255" s="72" t="n">
        <x:v>45568</x:v>
      </x:c>
      <x:c r="F2255" s="69" t="str">
        <x:v>Completed</x:v>
      </x:c>
      <x:c r="G2255" s="69" t="str">
        <x:v>Yes</x:v>
      </x:c>
      <x:c r="H2255" s="69" t="str">
        <x:v>Follow-up Required</x:v>
      </x:c>
      <x:c r="I2255" s="69" t="str">
        <x:v>Program Delivery</x:v>
      </x:c>
      <x:c r="J2255" s="76" t="n">
        <x:f>IF(E2255&lt;&gt;"",MAX(0,E2255-D2255),IF(F2255="Overdue",MAX(0,'START_HERE'!$B$7-D2255),0))</x:f>
        <x:v>18</x:v>
      </x:c>
    </x:row>
    <x:row r="2256" ht="18" customHeight="1">
      <x:c r="A2256" s="69" t="str">
        <x:v>MLS-002255</x:v>
      </x:c>
      <x:c r="B2256" s="69" t="str">
        <x:v>AGR-00756</x:v>
      </x:c>
      <x:c r="C2256" s="69" t="str">
        <x:v>Final Outcome</x:v>
      </x:c>
      <x:c r="D2256" s="72" t="n">
        <x:v>46495</x:v>
      </x:c>
      <x:c r="E2256" s="72"/>
      <x:c r="F2256" s="69" t="str">
        <x:v>Not Due</x:v>
      </x:c>
      <x:c r="G2256" s="69" t="str">
        <x:v>No</x:v>
      </x:c>
      <x:c r="H2256" s="69" t="str">
        <x:v>Not Reviewed</x:v>
      </x:c>
      <x:c r="I2256" s="69" t="str">
        <x:v>Outcome</x:v>
      </x:c>
      <x:c r="J2256" s="76" t="n">
        <x:f>IF(E2256&lt;&gt;"",MAX(0,E2256-D2256),IF(F2256="Overdue",MAX(0,'START_HERE'!$B$7-D2256),0))</x:f>
        <x:v>0</x:v>
      </x:c>
    </x:row>
    <x:row r="2257" ht="18" customHeight="1">
      <x:c r="A2257" s="69" t="str">
        <x:v>MLS-002256</x:v>
      </x:c>
      <x:c r="B2257" s="69" t="str">
        <x:v>AGR-00756</x:v>
      </x:c>
      <x:c r="C2257" s="69" t="str">
        <x:v>Financial Report</x:v>
      </x:c>
      <x:c r="D2257" s="72" t="n">
        <x:v>46739</x:v>
      </x:c>
      <x:c r="E2257" s="72"/>
      <x:c r="F2257" s="69" t="str">
        <x:v>Not Due</x:v>
      </x:c>
      <x:c r="G2257" s="69" t="str">
        <x:v>No</x:v>
      </x:c>
      <x:c r="H2257" s="69" t="str">
        <x:v>Not Reviewed</x:v>
      </x:c>
      <x:c r="I2257" s="69" t="str">
        <x:v>Financial</x:v>
      </x:c>
      <x:c r="J2257" s="76" t="n">
        <x:f>IF(E2257&lt;&gt;"",MAX(0,E2257-D2257),IF(F2257="Overdue",MAX(0,'START_HERE'!$B$7-D2257),0))</x:f>
        <x:v>0</x:v>
      </x:c>
    </x:row>
    <x:row r="2258" ht="18" customHeight="1">
      <x:c r="A2258" s="69" t="str">
        <x:v>MLS-002257</x:v>
      </x:c>
      <x:c r="B2258" s="69" t="str">
        <x:v>AGR-00757</x:v>
      </x:c>
      <x:c r="C2258" s="69" t="str">
        <x:v>Progress Report</x:v>
      </x:c>
      <x:c r="D2258" s="72" t="n">
        <x:v>45639</x:v>
      </x:c>
      <x:c r="E2258" s="72" t="n">
        <x:v>45659</x:v>
      </x:c>
      <x:c r="F2258" s="69" t="str">
        <x:v>Completed</x:v>
      </x:c>
      <x:c r="G2258" s="69" t="str">
        <x:v>Yes</x:v>
      </x:c>
      <x:c r="H2258" s="69" t="str">
        <x:v>Accepted</x:v>
      </x:c>
      <x:c r="I2258" s="69" t="str">
        <x:v>Compliance</x:v>
      </x:c>
      <x:c r="J2258" s="76" t="n">
        <x:f>IF(E2258&lt;&gt;"",MAX(0,E2258-D2258),IF(F2258="Overdue",MAX(0,'START_HERE'!$B$7-D2258),0))</x:f>
        <x:v>20</x:v>
      </x:c>
    </x:row>
    <x:row r="2259" ht="18" customHeight="1">
      <x:c r="A2259" s="69" t="str">
        <x:v>MLS-002258</x:v>
      </x:c>
      <x:c r="B2259" s="69" t="str">
        <x:v>AGR-00757</x:v>
      </x:c>
      <x:c r="C2259" s="69" t="str">
        <x:v>Financial Report</x:v>
      </x:c>
      <x:c r="D2259" s="72" t="n">
        <x:v>45731</x:v>
      </x:c>
      <x:c r="E2259" s="72" t="n">
        <x:v>45748</x:v>
      </x:c>
      <x:c r="F2259" s="69" t="str">
        <x:v>Completed</x:v>
      </x:c>
      <x:c r="G2259" s="69" t="str">
        <x:v>Yes</x:v>
      </x:c>
      <x:c r="H2259" s="69" t="str">
        <x:v>Accepted</x:v>
      </x:c>
      <x:c r="I2259" s="69" t="str">
        <x:v>Compliance</x:v>
      </x:c>
      <x:c r="J2259" s="76" t="n">
        <x:f>IF(E2259&lt;&gt;"",MAX(0,E2259-D2259),IF(F2259="Overdue",MAX(0,'START_HERE'!$B$7-D2259),0))</x:f>
        <x:v>17</x:v>
      </x:c>
    </x:row>
    <x:row r="2260" ht="18" customHeight="1">
      <x:c r="A2260" s="69" t="str">
        <x:v>MLS-002259</x:v>
      </x:c>
      <x:c r="B2260" s="69" t="str">
        <x:v>AGR-00757</x:v>
      </x:c>
      <x:c r="C2260" s="69" t="str">
        <x:v>Service Target</x:v>
      </x:c>
      <x:c r="D2260" s="72" t="n">
        <x:v>45822</x:v>
      </x:c>
      <x:c r="E2260" s="72" t="n">
        <x:v>45825</x:v>
      </x:c>
      <x:c r="F2260" s="69" t="str">
        <x:v>Completed</x:v>
      </x:c>
      <x:c r="G2260" s="69" t="str">
        <x:v>Yes</x:v>
      </x:c>
      <x:c r="H2260" s="69" t="str">
        <x:v>Follow-up Required</x:v>
      </x:c>
      <x:c r="I2260" s="69" t="str">
        <x:v>Compliance</x:v>
      </x:c>
      <x:c r="J2260" s="76" t="n">
        <x:f>IF(E2260&lt;&gt;"",MAX(0,E2260-D2260),IF(F2260="Overdue",MAX(0,'START_HERE'!$B$7-D2260),0))</x:f>
        <x:v>3</x:v>
      </x:c>
    </x:row>
    <x:row r="2261" ht="18" customHeight="1">
      <x:c r="A2261" s="69" t="str">
        <x:v>MLS-002260</x:v>
      </x:c>
      <x:c r="B2261" s="69" t="str">
        <x:v>AGR-00758</x:v>
      </x:c>
      <x:c r="C2261" s="69" t="str">
        <x:v>Financial Report</x:v>
      </x:c>
      <x:c r="D2261" s="72" t="n">
        <x:v>46445</x:v>
      </x:c>
      <x:c r="E2261" s="72"/>
      <x:c r="F2261" s="69" t="str">
        <x:v>Not Due</x:v>
      </x:c>
      <x:c r="G2261" s="69" t="str">
        <x:v>No</x:v>
      </x:c>
      <x:c r="H2261" s="69" t="str">
        <x:v>Not Reviewed</x:v>
      </x:c>
      <x:c r="I2261" s="69" t="str">
        <x:v>Compliance</x:v>
      </x:c>
      <x:c r="J2261" s="76" t="n">
        <x:f>IF(E2261&lt;&gt;"",MAX(0,E2261-D2261),IF(F2261="Overdue",MAX(0,'START_HERE'!$B$7-D2261),0))</x:f>
        <x:v>0</x:v>
      </x:c>
    </x:row>
    <x:row r="2262" ht="18" customHeight="1">
      <x:c r="A2262" s="69" t="str">
        <x:v>MLS-002261</x:v>
      </x:c>
      <x:c r="B2262" s="69" t="str">
        <x:v>AGR-00758</x:v>
      </x:c>
      <x:c r="C2262" s="69" t="str">
        <x:v>Progress Report</x:v>
      </x:c>
      <x:c r="D2262" s="72" t="n">
        <x:v>46582</x:v>
      </x:c>
      <x:c r="E2262" s="72"/>
      <x:c r="F2262" s="69" t="str">
        <x:v>Not Due</x:v>
      </x:c>
      <x:c r="G2262" s="69" t="str">
        <x:v>No</x:v>
      </x:c>
      <x:c r="H2262" s="69" t="str">
        <x:v>Not Reviewed</x:v>
      </x:c>
      <x:c r="I2262" s="69" t="str">
        <x:v>Compliance</x:v>
      </x:c>
      <x:c r="J2262" s="76" t="n">
        <x:f>IF(E2262&lt;&gt;"",MAX(0,E2262-D2262),IF(F2262="Overdue",MAX(0,'START_HERE'!$B$7-D2262),0))</x:f>
        <x:v>0</x:v>
      </x:c>
    </x:row>
    <x:row r="2263" ht="18" customHeight="1">
      <x:c r="A2263" s="69" t="str">
        <x:v>MLS-002262</x:v>
      </x:c>
      <x:c r="B2263" s="69" t="str">
        <x:v>AGR-00758</x:v>
      </x:c>
      <x:c r="C2263" s="69" t="str">
        <x:v>Service Target</x:v>
      </x:c>
      <x:c r="D2263" s="72" t="n">
        <x:v>46719</x:v>
      </x:c>
      <x:c r="E2263" s="72"/>
      <x:c r="F2263" s="69" t="str">
        <x:v>Not Due</x:v>
      </x:c>
      <x:c r="G2263" s="69" t="str">
        <x:v>No</x:v>
      </x:c>
      <x:c r="H2263" s="69" t="str">
        <x:v>Not Reviewed</x:v>
      </x:c>
      <x:c r="I2263" s="69" t="str">
        <x:v>Financial</x:v>
      </x:c>
      <x:c r="J2263" s="76" t="n">
        <x:f>IF(E2263&lt;&gt;"",MAX(0,E2263-D2263),IF(F2263="Overdue",MAX(0,'START_HERE'!$B$7-D2263),0))</x:f>
        <x:v>0</x:v>
      </x:c>
    </x:row>
    <x:row r="2264" ht="18" customHeight="1">
      <x:c r="A2264" s="69" t="str">
        <x:v>MLS-002263</x:v>
      </x:c>
      <x:c r="B2264" s="69" t="str">
        <x:v>AGR-00759</x:v>
      </x:c>
      <x:c r="C2264" s="69" t="str">
        <x:v>Progress Report</x:v>
      </x:c>
      <x:c r="D2264" s="72" t="n">
        <x:v>45315</x:v>
      </x:c>
      <x:c r="E2264" s="72"/>
      <x:c r="F2264" s="69" t="str">
        <x:v>Overdue</x:v>
      </x:c>
      <x:c r="G2264" s="69" t="str">
        <x:v>No</x:v>
      </x:c>
      <x:c r="H2264" s="69" t="str">
        <x:v>Not Reviewed</x:v>
      </x:c>
      <x:c r="I2264" s="69" t="str">
        <x:v>Program Delivery</x:v>
      </x:c>
      <x:c r="J2264" s="76" t="n">
        <x:f>IF(E2264&lt;&gt;"",MAX(0,E2264-D2264),IF(F2264="Overdue",MAX(0,'START_HERE'!$B$7-D2264),0))</x:f>
        <x:v>950</x:v>
      </x:c>
    </x:row>
    <x:row r="2265" ht="18" customHeight="1">
      <x:c r="A2265" s="69" t="str">
        <x:v>MLS-002264</x:v>
      </x:c>
      <x:c r="B2265" s="69" t="str">
        <x:v>AGR-00759</x:v>
      </x:c>
      <x:c r="C2265" s="69" t="str">
        <x:v>Progress Report</x:v>
      </x:c>
      <x:c r="D2265" s="72" t="n">
        <x:v>45436</x:v>
      </x:c>
      <x:c r="E2265" s="72" t="n">
        <x:v>45433</x:v>
      </x:c>
      <x:c r="F2265" s="69" t="str">
        <x:v>Completed</x:v>
      </x:c>
      <x:c r="G2265" s="69" t="str">
        <x:v>Yes</x:v>
      </x:c>
      <x:c r="H2265" s="69" t="str">
        <x:v>Accepted</x:v>
      </x:c>
      <x:c r="I2265" s="69" t="str">
        <x:v>Outcome</x:v>
      </x:c>
      <x:c r="J2265" s="76" t="n">
        <x:f>IF(E2265&lt;&gt;"",MAX(0,E2265-D2265),IF(F2265="Overdue",MAX(0,'START_HERE'!$B$7-D2265),0))</x:f>
        <x:v>0</x:v>
      </x:c>
    </x:row>
    <x:row r="2266" ht="18" customHeight="1">
      <x:c r="A2266" s="69" t="str">
        <x:v>MLS-002265</x:v>
      </x:c>
      <x:c r="B2266" s="69" t="str">
        <x:v>AGR-00760</x:v>
      </x:c>
      <x:c r="C2266" s="69" t="str">
        <x:v>Service Target</x:v>
      </x:c>
      <x:c r="D2266" s="72" t="n">
        <x:v>45369</x:v>
      </x:c>
      <x:c r="E2266" s="72"/>
      <x:c r="F2266" s="69" t="str">
        <x:v>Overdue</x:v>
      </x:c>
      <x:c r="G2266" s="69" t="str">
        <x:v>No</x:v>
      </x:c>
      <x:c r="H2266" s="69" t="str">
        <x:v>Not Reviewed</x:v>
      </x:c>
      <x:c r="I2266" s="69" t="str">
        <x:v>Compliance</x:v>
      </x:c>
      <x:c r="J2266" s="76" t="n">
        <x:f>IF(E2266&lt;&gt;"",MAX(0,E2266-D2266),IF(F2266="Overdue",MAX(0,'START_HERE'!$B$7-D2266),0))</x:f>
        <x:v>896</x:v>
      </x:c>
    </x:row>
    <x:row r="2267" ht="18" customHeight="1">
      <x:c r="A2267" s="69" t="str">
        <x:v>MLS-002266</x:v>
      </x:c>
      <x:c r="B2267" s="69" t="str">
        <x:v>AGR-00760</x:v>
      </x:c>
      <x:c r="C2267" s="69" t="str">
        <x:v>Final Outcome</x:v>
      </x:c>
      <x:c r="D2267" s="72" t="n">
        <x:v>45515</x:v>
      </x:c>
      <x:c r="E2267" s="72" t="n">
        <x:v>45509</x:v>
      </x:c>
      <x:c r="F2267" s="69" t="str">
        <x:v>Completed</x:v>
      </x:c>
      <x:c r="G2267" s="69" t="str">
        <x:v>Yes</x:v>
      </x:c>
      <x:c r="H2267" s="69" t="str">
        <x:v>Follow-up Required</x:v>
      </x:c>
      <x:c r="I2267" s="69" t="str">
        <x:v>Program Delivery</x:v>
      </x:c>
      <x:c r="J2267" s="76" t="n">
        <x:f>IF(E2267&lt;&gt;"",MAX(0,E2267-D2267),IF(F2267="Overdue",MAX(0,'START_HERE'!$B$7-D2267),0))</x:f>
        <x:v>0</x:v>
      </x:c>
    </x:row>
    <x:row r="2268" ht="18" customHeight="1">
      <x:c r="A2268" s="69" t="str">
        <x:v>MLS-002267</x:v>
      </x:c>
      <x:c r="B2268" s="69" t="str">
        <x:v>AGR-00760</x:v>
      </x:c>
      <x:c r="C2268" s="69" t="str">
        <x:v>Service Target</x:v>
      </x:c>
      <x:c r="D2268" s="72" t="n">
        <x:v>45661</x:v>
      </x:c>
      <x:c r="E2268" s="72" t="n">
        <x:v>45676</x:v>
      </x:c>
      <x:c r="F2268" s="69" t="str">
        <x:v>Completed</x:v>
      </x:c>
      <x:c r="G2268" s="69" t="str">
        <x:v>Yes</x:v>
      </x:c>
      <x:c r="H2268" s="69" t="str">
        <x:v>Accepted</x:v>
      </x:c>
      <x:c r="I2268" s="69" t="str">
        <x:v>Outcome</x:v>
      </x:c>
      <x:c r="J2268" s="76" t="n">
        <x:f>IF(E2268&lt;&gt;"",MAX(0,E2268-D2268),IF(F2268="Overdue",MAX(0,'START_HERE'!$B$7-D2268),0))</x:f>
        <x:v>15</x:v>
      </x:c>
    </x:row>
    <x:row r="2269" ht="18" customHeight="1">
      <x:c r="A2269" s="69" t="str">
        <x:v>MLS-002268</x:v>
      </x:c>
      <x:c r="B2269" s="69" t="str">
        <x:v>AGR-00760</x:v>
      </x:c>
      <x:c r="C2269" s="69" t="str">
        <x:v>Final Outcome</x:v>
      </x:c>
      <x:c r="D2269" s="72" t="n">
        <x:v>45807</x:v>
      </x:c>
      <x:c r="E2269" s="72" t="n">
        <x:v>45796</x:v>
      </x:c>
      <x:c r="F2269" s="69" t="str">
        <x:v>Completed</x:v>
      </x:c>
      <x:c r="G2269" s="69" t="str">
        <x:v>Yes</x:v>
      </x:c>
      <x:c r="H2269" s="69" t="str">
        <x:v>Accepted</x:v>
      </x:c>
      <x:c r="I2269" s="69" t="str">
        <x:v>Program Delivery</x:v>
      </x:c>
      <x:c r="J2269" s="76" t="n">
        <x:f>IF(E2269&lt;&gt;"",MAX(0,E2269-D2269),IF(F2269="Overdue",MAX(0,'START_HERE'!$B$7-D2269),0))</x:f>
        <x:v>0</x:v>
      </x:c>
    </x:row>
    <x:row r="2270" ht="18" customHeight="1">
      <x:c r="A2270" s="69" t="str">
        <x:v>MLS-002269</x:v>
      </x:c>
      <x:c r="B2270" s="69" t="str">
        <x:v>AGR-00761</x:v>
      </x:c>
      <x:c r="C2270" s="69" t="str">
        <x:v>Service Target</x:v>
      </x:c>
      <x:c r="D2270" s="72" t="n">
        <x:v>45902</x:v>
      </x:c>
      <x:c r="E2270" s="72" t="n">
        <x:v>45902</x:v>
      </x:c>
      <x:c r="F2270" s="69" t="str">
        <x:v>Completed</x:v>
      </x:c>
      <x:c r="G2270" s="69" t="str">
        <x:v>Yes</x:v>
      </x:c>
      <x:c r="H2270" s="69" t="str">
        <x:v>Accepted</x:v>
      </x:c>
      <x:c r="I2270" s="69" t="str">
        <x:v>Compliance</x:v>
      </x:c>
      <x:c r="J2270" s="76" t="n">
        <x:f>IF(E2270&lt;&gt;"",MAX(0,E2270-D2270),IF(F2270="Overdue",MAX(0,'START_HERE'!$B$7-D2270),0))</x:f>
        <x:v>0</x:v>
      </x:c>
    </x:row>
    <x:row r="2271" ht="18" customHeight="1">
      <x:c r="A2271" s="69" t="str">
        <x:v>MLS-002270</x:v>
      </x:c>
      <x:c r="B2271" s="69" t="str">
        <x:v>AGR-00761</x:v>
      </x:c>
      <x:c r="C2271" s="69" t="str">
        <x:v>Service Target</x:v>
      </x:c>
      <x:c r="D2271" s="72" t="n">
        <x:v>45975</x:v>
      </x:c>
      <x:c r="E2271" s="72" t="n">
        <x:v>45987</x:v>
      </x:c>
      <x:c r="F2271" s="69" t="str">
        <x:v>Completed</x:v>
      </x:c>
      <x:c r="G2271" s="69" t="str">
        <x:v>Yes</x:v>
      </x:c>
      <x:c r="H2271" s="69" t="str">
        <x:v>Follow-up Required</x:v>
      </x:c>
      <x:c r="I2271" s="69" t="str">
        <x:v>Financial</x:v>
      </x:c>
      <x:c r="J2271" s="76" t="n">
        <x:f>IF(E2271&lt;&gt;"",MAX(0,E2271-D2271),IF(F2271="Overdue",MAX(0,'START_HERE'!$B$7-D2271),0))</x:f>
        <x:v>12</x:v>
      </x:c>
    </x:row>
    <x:row r="2272" ht="18" customHeight="1">
      <x:c r="A2272" s="69" t="str">
        <x:v>MLS-002271</x:v>
      </x:c>
      <x:c r="B2272" s="69" t="str">
        <x:v>AGR-00761</x:v>
      </x:c>
      <x:c r="C2272" s="69" t="str">
        <x:v>Final Outcome</x:v>
      </x:c>
      <x:c r="D2272" s="72" t="n">
        <x:v>46048</x:v>
      </x:c>
      <x:c r="E2272" s="72" t="n">
        <x:v>46061</x:v>
      </x:c>
      <x:c r="F2272" s="69" t="str">
        <x:v>Completed</x:v>
      </x:c>
      <x:c r="G2272" s="69" t="str">
        <x:v>Yes</x:v>
      </x:c>
      <x:c r="H2272" s="69" t="str">
        <x:v>Follow-up Required</x:v>
      </x:c>
      <x:c r="I2272" s="69" t="str">
        <x:v>Outcome</x:v>
      </x:c>
      <x:c r="J2272" s="76" t="n">
        <x:f>IF(E2272&lt;&gt;"",MAX(0,E2272-D2272),IF(F2272="Overdue",MAX(0,'START_HERE'!$B$7-D2272),0))</x:f>
        <x:v>13</x:v>
      </x:c>
    </x:row>
    <x:row r="2273" ht="18" customHeight="1">
      <x:c r="A2273" s="69" t="str">
        <x:v>MLS-002272</x:v>
      </x:c>
      <x:c r="B2273" s="69" t="str">
        <x:v>AGR-00761</x:v>
      </x:c>
      <x:c r="C2273" s="69" t="str">
        <x:v>Final Outcome</x:v>
      </x:c>
      <x:c r="D2273" s="72" t="n">
        <x:v>46121</x:v>
      </x:c>
      <x:c r="E2273" s="72" t="n">
        <x:v>46107</x:v>
      </x:c>
      <x:c r="F2273" s="69" t="str">
        <x:v>Completed</x:v>
      </x:c>
      <x:c r="G2273" s="69" t="str">
        <x:v>Yes</x:v>
      </x:c>
      <x:c r="H2273" s="69" t="str">
        <x:v>Follow-up Required</x:v>
      </x:c>
      <x:c r="I2273" s="69" t="str">
        <x:v>Compliance</x:v>
      </x:c>
      <x:c r="J2273" s="76" t="n">
        <x:f>IF(E2273&lt;&gt;"",MAX(0,E2273-D2273),IF(F2273="Overdue",MAX(0,'START_HERE'!$B$7-D2273),0))</x:f>
        <x:v>0</x:v>
      </x:c>
    </x:row>
    <x:row r="2274" ht="18" customHeight="1">
      <x:c r="A2274" s="69" t="str">
        <x:v>MLS-002273</x:v>
      </x:c>
      <x:c r="B2274" s="69" t="str">
        <x:v>AGR-00762</x:v>
      </x:c>
      <x:c r="C2274" s="69" t="str">
        <x:v>Service Target</x:v>
      </x:c>
      <x:c r="D2274" s="72" t="n">
        <x:v>46131</x:v>
      </x:c>
      <x:c r="E2274" s="72" t="n">
        <x:v>46123</x:v>
      </x:c>
      <x:c r="F2274" s="69" t="str">
        <x:v>Completed</x:v>
      </x:c>
      <x:c r="G2274" s="69" t="str">
        <x:v>Yes</x:v>
      </x:c>
      <x:c r="H2274" s="69" t="str">
        <x:v>Accepted</x:v>
      </x:c>
      <x:c r="I2274" s="69" t="str">
        <x:v>Outcome</x:v>
      </x:c>
      <x:c r="J2274" s="76" t="n">
        <x:f>IF(E2274&lt;&gt;"",MAX(0,E2274-D2274),IF(F2274="Overdue",MAX(0,'START_HERE'!$B$7-D2274),0))</x:f>
        <x:v>0</x:v>
      </x:c>
    </x:row>
    <x:row r="2275" ht="18" customHeight="1">
      <x:c r="A2275" s="69" t="str">
        <x:v>MLS-002274</x:v>
      </x:c>
      <x:c r="B2275" s="69" t="str">
        <x:v>AGR-00762</x:v>
      </x:c>
      <x:c r="C2275" s="69" t="str">
        <x:v>Financial Report</x:v>
      </x:c>
      <x:c r="D2275" s="72" t="n">
        <x:v>46375</x:v>
      </x:c>
      <x:c r="E2275" s="72"/>
      <x:c r="F2275" s="69" t="str">
        <x:v>Not Due</x:v>
      </x:c>
      <x:c r="G2275" s="69" t="str">
        <x:v>No</x:v>
      </x:c>
      <x:c r="H2275" s="69" t="str">
        <x:v>Not Reviewed</x:v>
      </x:c>
      <x:c r="I2275" s="69" t="str">
        <x:v>Compliance</x:v>
      </x:c>
      <x:c r="J2275" s="76" t="n">
        <x:f>IF(E2275&lt;&gt;"",MAX(0,E2275-D2275),IF(F2275="Overdue",MAX(0,'START_HERE'!$B$7-D2275),0))</x:f>
        <x:v>0</x:v>
      </x:c>
    </x:row>
    <x:row r="2276" ht="18" customHeight="1">
      <x:c r="A2276" s="69" t="str">
        <x:v>MLS-002275</x:v>
      </x:c>
      <x:c r="B2276" s="69" t="str">
        <x:v>AGR-00763</x:v>
      </x:c>
      <x:c r="C2276" s="69" t="str">
        <x:v>Final Outcome</x:v>
      </x:c>
      <x:c r="D2276" s="72" t="n">
        <x:v>46040</x:v>
      </x:c>
      <x:c r="E2276" s="72" t="n">
        <x:v>46028</x:v>
      </x:c>
      <x:c r="F2276" s="69" t="str">
        <x:v>Completed</x:v>
      </x:c>
      <x:c r="G2276" s="69" t="str">
        <x:v>Yes</x:v>
      </x:c>
      <x:c r="H2276" s="69" t="str">
        <x:v>Accepted</x:v>
      </x:c>
      <x:c r="I2276" s="69" t="str">
        <x:v>Outcome</x:v>
      </x:c>
      <x:c r="J2276" s="76" t="n">
        <x:f>IF(E2276&lt;&gt;"",MAX(0,E2276-D2276),IF(F2276="Overdue",MAX(0,'START_HERE'!$B$7-D2276),0))</x:f>
        <x:v>0</x:v>
      </x:c>
    </x:row>
    <x:row r="2277" ht="18" customHeight="1">
      <x:c r="A2277" s="69" t="str">
        <x:v>MLS-002276</x:v>
      </x:c>
      <x:c r="B2277" s="69" t="str">
        <x:v>AGR-00763</x:v>
      </x:c>
      <x:c r="C2277" s="69" t="str">
        <x:v>Final Outcome</x:v>
      </x:c>
      <x:c r="D2277" s="72" t="n">
        <x:v>46149</x:v>
      </x:c>
      <x:c r="E2277" s="72" t="n">
        <x:v>46153</x:v>
      </x:c>
      <x:c r="F2277" s="69" t="str">
        <x:v>Completed</x:v>
      </x:c>
      <x:c r="G2277" s="69" t="str">
        <x:v>Yes</x:v>
      </x:c>
      <x:c r="H2277" s="69" t="str">
        <x:v>Accepted</x:v>
      </x:c>
      <x:c r="I2277" s="69" t="str">
        <x:v>Program Delivery</x:v>
      </x:c>
      <x:c r="J2277" s="76" t="n">
        <x:f>IF(E2277&lt;&gt;"",MAX(0,E2277-D2277),IF(F2277="Overdue",MAX(0,'START_HERE'!$B$7-D2277),0))</x:f>
        <x:v>4</x:v>
      </x:c>
    </x:row>
    <x:row r="2278" ht="18" customHeight="1">
      <x:c r="A2278" s="69" t="str">
        <x:v>MLS-002277</x:v>
      </x:c>
      <x:c r="B2278" s="69" t="str">
        <x:v>AGR-00763</x:v>
      </x:c>
      <x:c r="C2278" s="69" t="str">
        <x:v>Progress Report</x:v>
      </x:c>
      <x:c r="D2278" s="72" t="n">
        <x:v>46259</x:v>
      </x:c>
      <x:c r="E2278" s="72" t="n">
        <x:v>46256</x:v>
      </x:c>
      <x:c r="F2278" s="69" t="str">
        <x:v>Completed</x:v>
      </x:c>
      <x:c r="G2278" s="69" t="str">
        <x:v>Yes</x:v>
      </x:c>
      <x:c r="H2278" s="69" t="str">
        <x:v>Accepted</x:v>
      </x:c>
      <x:c r="I2278" s="69" t="str">
        <x:v>Compliance</x:v>
      </x:c>
      <x:c r="J2278" s="76" t="n">
        <x:f>IF(E2278&lt;&gt;"",MAX(0,E2278-D2278),IF(F2278="Overdue",MAX(0,'START_HERE'!$B$7-D2278),0))</x:f>
        <x:v>0</x:v>
      </x:c>
    </x:row>
    <x:row r="2279" ht="18" customHeight="1">
      <x:c r="A2279" s="69" t="str">
        <x:v>MLS-002278</x:v>
      </x:c>
      <x:c r="B2279" s="69" t="str">
        <x:v>AGR-00763</x:v>
      </x:c>
      <x:c r="C2279" s="69" t="str">
        <x:v>Financial Report</x:v>
      </x:c>
      <x:c r="D2279" s="72" t="n">
        <x:v>46368</x:v>
      </x:c>
      <x:c r="E2279" s="72"/>
      <x:c r="F2279" s="69" t="str">
        <x:v>Not Due</x:v>
      </x:c>
      <x:c r="G2279" s="69" t="str">
        <x:v>No</x:v>
      </x:c>
      <x:c r="H2279" s="69" t="str">
        <x:v>Not Reviewed</x:v>
      </x:c>
      <x:c r="I2279" s="69" t="str">
        <x:v>Outcome</x:v>
      </x:c>
      <x:c r="J2279" s="76" t="n">
        <x:f>IF(E2279&lt;&gt;"",MAX(0,E2279-D2279),IF(F2279="Overdue",MAX(0,'START_HERE'!$B$7-D2279),0))</x:f>
        <x:v>0</x:v>
      </x:c>
    </x:row>
    <x:row r="2280" ht="18" customHeight="1">
      <x:c r="A2280" s="69" t="str">
        <x:v>MLS-002279</x:v>
      </x:c>
      <x:c r="B2280" s="69" t="str">
        <x:v>AGR-00764</x:v>
      </x:c>
      <x:c r="C2280" s="69" t="str">
        <x:v>Service Target</x:v>
      </x:c>
      <x:c r="D2280" s="72" t="n">
        <x:v>46378</x:v>
      </x:c>
      <x:c r="E2280" s="72"/>
      <x:c r="F2280" s="69" t="str">
        <x:v>Not Due</x:v>
      </x:c>
      <x:c r="G2280" s="69" t="str">
        <x:v>No</x:v>
      </x:c>
      <x:c r="H2280" s="69" t="str">
        <x:v>Not Reviewed</x:v>
      </x:c>
      <x:c r="I2280" s="69" t="str">
        <x:v>Financial</x:v>
      </x:c>
      <x:c r="J2280" s="76" t="n">
        <x:f>IF(E2280&lt;&gt;"",MAX(0,E2280-D2280),IF(F2280="Overdue",MAX(0,'START_HERE'!$B$7-D2280),0))</x:f>
        <x:v>0</x:v>
      </x:c>
    </x:row>
    <x:row r="2281" ht="18" customHeight="1">
      <x:c r="A2281" s="69" t="str">
        <x:v>MLS-002280</x:v>
      </x:c>
      <x:c r="B2281" s="69" t="str">
        <x:v>AGR-00764</x:v>
      </x:c>
      <x:c r="C2281" s="69" t="str">
        <x:v>Financial Report</x:v>
      </x:c>
      <x:c r="D2281" s="72" t="n">
        <x:v>46515</x:v>
      </x:c>
      <x:c r="E2281" s="72"/>
      <x:c r="F2281" s="69" t="str">
        <x:v>Not Due</x:v>
      </x:c>
      <x:c r="G2281" s="69" t="str">
        <x:v>No</x:v>
      </x:c>
      <x:c r="H2281" s="69" t="str">
        <x:v>Not Reviewed</x:v>
      </x:c>
      <x:c r="I2281" s="69" t="str">
        <x:v>Outcome</x:v>
      </x:c>
      <x:c r="J2281" s="76" t="n">
        <x:f>IF(E2281&lt;&gt;"",MAX(0,E2281-D2281),IF(F2281="Overdue",MAX(0,'START_HERE'!$B$7-D2281),0))</x:f>
        <x:v>0</x:v>
      </x:c>
    </x:row>
    <x:row r="2282" ht="18" customHeight="1">
      <x:c r="A2282" s="69" t="str">
        <x:v>MLS-002281</x:v>
      </x:c>
      <x:c r="B2282" s="69" t="str">
        <x:v>AGR-00764</x:v>
      </x:c>
      <x:c r="C2282" s="69" t="str">
        <x:v>Service Target</x:v>
      </x:c>
      <x:c r="D2282" s="72" t="n">
        <x:v>46652</x:v>
      </x:c>
      <x:c r="E2282" s="72"/>
      <x:c r="F2282" s="69" t="str">
        <x:v>Not Due</x:v>
      </x:c>
      <x:c r="G2282" s="69" t="str">
        <x:v>No</x:v>
      </x:c>
      <x:c r="H2282" s="69" t="str">
        <x:v>Not Reviewed</x:v>
      </x:c>
      <x:c r="I2282" s="69" t="str">
        <x:v>Compliance</x:v>
      </x:c>
      <x:c r="J2282" s="76" t="n">
        <x:f>IF(E2282&lt;&gt;"",MAX(0,E2282-D2282),IF(F2282="Overdue",MAX(0,'START_HERE'!$B$7-D2282),0))</x:f>
        <x:v>0</x:v>
      </x:c>
    </x:row>
    <x:row r="2283" ht="18" customHeight="1">
      <x:c r="A2283" s="69" t="str">
        <x:v>MLS-002282</x:v>
      </x:c>
      <x:c r="B2283" s="69" t="str">
        <x:v>AGR-00765</x:v>
      </x:c>
      <x:c r="C2283" s="69" t="str">
        <x:v>Progress Report</x:v>
      </x:c>
      <x:c r="D2283" s="72" t="n">
        <x:v>45279</x:v>
      </x:c>
      <x:c r="E2283" s="72"/>
      <x:c r="F2283" s="69" t="str">
        <x:v>Overdue</x:v>
      </x:c>
      <x:c r="G2283" s="69" t="str">
        <x:v>No</x:v>
      </x:c>
      <x:c r="H2283" s="69" t="str">
        <x:v>Not Reviewed</x:v>
      </x:c>
      <x:c r="I2283" s="69" t="str">
        <x:v>Compliance</x:v>
      </x:c>
      <x:c r="J2283" s="76" t="n">
        <x:f>IF(E2283&lt;&gt;"",MAX(0,E2283-D2283),IF(F2283="Overdue",MAX(0,'START_HERE'!$B$7-D2283),0))</x:f>
        <x:v>986</x:v>
      </x:c>
    </x:row>
    <x:row r="2284" ht="18" customHeight="1">
      <x:c r="A2284" s="69" t="str">
        <x:v>MLS-002283</x:v>
      </x:c>
      <x:c r="B2284" s="69" t="str">
        <x:v>AGR-00765</x:v>
      </x:c>
      <x:c r="C2284" s="69" t="str">
        <x:v>Financial Report</x:v>
      </x:c>
      <x:c r="D2284" s="72" t="n">
        <x:v>45371</x:v>
      </x:c>
      <x:c r="E2284" s="72" t="n">
        <x:v>45388</x:v>
      </x:c>
      <x:c r="F2284" s="69" t="str">
        <x:v>Completed</x:v>
      </x:c>
      <x:c r="G2284" s="69" t="str">
        <x:v>Yes</x:v>
      </x:c>
      <x:c r="H2284" s="69" t="str">
        <x:v>Follow-up Required</x:v>
      </x:c>
      <x:c r="I2284" s="69" t="str">
        <x:v>Program Delivery</x:v>
      </x:c>
      <x:c r="J2284" s="76" t="n">
        <x:f>IF(E2284&lt;&gt;"",MAX(0,E2284-D2284),IF(F2284="Overdue",MAX(0,'START_HERE'!$B$7-D2284),0))</x:f>
        <x:v>17</x:v>
      </x:c>
    </x:row>
    <x:row r="2285" ht="18" customHeight="1">
      <x:c r="A2285" s="69" t="str">
        <x:v>MLS-002284</x:v>
      </x:c>
      <x:c r="B2285" s="69" t="str">
        <x:v>AGR-00765</x:v>
      </x:c>
      <x:c r="C2285" s="69" t="str">
        <x:v>Progress Report</x:v>
      </x:c>
      <x:c r="D2285" s="72" t="n">
        <x:v>45462</x:v>
      </x:c>
      <x:c r="E2285" s="72" t="n">
        <x:v>45475</x:v>
      </x:c>
      <x:c r="F2285" s="69" t="str">
        <x:v>Completed</x:v>
      </x:c>
      <x:c r="G2285" s="69" t="str">
        <x:v>Yes</x:v>
      </x:c>
      <x:c r="H2285" s="69" t="str">
        <x:v>Accepted</x:v>
      </x:c>
      <x:c r="I2285" s="69" t="str">
        <x:v>Financial</x:v>
      </x:c>
      <x:c r="J2285" s="76" t="n">
        <x:f>IF(E2285&lt;&gt;"",MAX(0,E2285-D2285),IF(F2285="Overdue",MAX(0,'START_HERE'!$B$7-D2285),0))</x:f>
        <x:v>13</x:v>
      </x:c>
    </x:row>
    <x:row r="2286" ht="18" customHeight="1">
      <x:c r="A2286" s="69" t="str">
        <x:v>MLS-002285</x:v>
      </x:c>
      <x:c r="B2286" s="69" t="str">
        <x:v>AGR-00766</x:v>
      </x:c>
      <x:c r="C2286" s="69" t="str">
        <x:v>Final Outcome</x:v>
      </x:c>
      <x:c r="D2286" s="72" t="n">
        <x:v>46259</x:v>
      </x:c>
      <x:c r="E2286" s="72"/>
      <x:c r="F2286" s="69" t="str">
        <x:v>Overdue</x:v>
      </x:c>
      <x:c r="G2286" s="69" t="str">
        <x:v>No</x:v>
      </x:c>
      <x:c r="H2286" s="69" t="str">
        <x:v>Not Reviewed</x:v>
      </x:c>
      <x:c r="I2286" s="69" t="str">
        <x:v>Financial</x:v>
      </x:c>
      <x:c r="J2286" s="76" t="n">
        <x:f>IF(E2286&lt;&gt;"",MAX(0,E2286-D2286),IF(F2286="Overdue",MAX(0,'START_HERE'!$B$7-D2286),0))</x:f>
        <x:v>6</x:v>
      </x:c>
    </x:row>
    <x:row r="2287" ht="18" customHeight="1">
      <x:c r="A2287" s="69" t="str">
        <x:v>MLS-002286</x:v>
      </x:c>
      <x:c r="B2287" s="69" t="str">
        <x:v>AGR-00766</x:v>
      </x:c>
      <x:c r="C2287" s="69" t="str">
        <x:v>Progress Report</x:v>
      </x:c>
      <x:c r="D2287" s="72" t="n">
        <x:v>46351</x:v>
      </x:c>
      <x:c r="E2287" s="72"/>
      <x:c r="F2287" s="69" t="str">
        <x:v>Not Due</x:v>
      </x:c>
      <x:c r="G2287" s="69" t="str">
        <x:v>No</x:v>
      </x:c>
      <x:c r="H2287" s="69" t="str">
        <x:v>Not Reviewed</x:v>
      </x:c>
      <x:c r="I2287" s="69" t="str">
        <x:v>Outcome</x:v>
      </x:c>
      <x:c r="J2287" s="76" t="n">
        <x:f>IF(E2287&lt;&gt;"",MAX(0,E2287-D2287),IF(F2287="Overdue",MAX(0,'START_HERE'!$B$7-D2287),0))</x:f>
        <x:v>0</x:v>
      </x:c>
    </x:row>
    <x:row r="2288" ht="18" customHeight="1">
      <x:c r="A2288" s="69" t="str">
        <x:v>MLS-002287</x:v>
      </x:c>
      <x:c r="B2288" s="69" t="str">
        <x:v>AGR-00766</x:v>
      </x:c>
      <x:c r="C2288" s="69" t="str">
        <x:v>Progress Report</x:v>
      </x:c>
      <x:c r="D2288" s="72" t="n">
        <x:v>46442</x:v>
      </x:c>
      <x:c r="E2288" s="72"/>
      <x:c r="F2288" s="69" t="str">
        <x:v>Not Due</x:v>
      </x:c>
      <x:c r="G2288" s="69" t="str">
        <x:v>No</x:v>
      </x:c>
      <x:c r="H2288" s="69" t="str">
        <x:v>Not Reviewed</x:v>
      </x:c>
      <x:c r="I2288" s="69" t="str">
        <x:v>Program Delivery</x:v>
      </x:c>
      <x:c r="J2288" s="76" t="n">
        <x:f>IF(E2288&lt;&gt;"",MAX(0,E2288-D2288),IF(F2288="Overdue",MAX(0,'START_HERE'!$B$7-D2288),0))</x:f>
        <x:v>0</x:v>
      </x:c>
    </x:row>
    <x:row r="2289" ht="18" customHeight="1">
      <x:c r="A2289" s="69" t="str">
        <x:v>MLS-002288</x:v>
      </x:c>
      <x:c r="B2289" s="69" t="str">
        <x:v>AGR-00767</x:v>
      </x:c>
      <x:c r="C2289" s="69" t="str">
        <x:v>Service Target</x:v>
      </x:c>
      <x:c r="D2289" s="72" t="n">
        <x:v>45618</x:v>
      </x:c>
      <x:c r="E2289" s="72" t="n">
        <x:v>45613</x:v>
      </x:c>
      <x:c r="F2289" s="69" t="str">
        <x:v>Completed</x:v>
      </x:c>
      <x:c r="G2289" s="69" t="str">
        <x:v>Yes</x:v>
      </x:c>
      <x:c r="H2289" s="69" t="str">
        <x:v>Accepted</x:v>
      </x:c>
      <x:c r="I2289" s="69" t="str">
        <x:v>Outcome</x:v>
      </x:c>
      <x:c r="J2289" s="76" t="n">
        <x:f>IF(E2289&lt;&gt;"",MAX(0,E2289-D2289),IF(F2289="Overdue",MAX(0,'START_HERE'!$B$7-D2289),0))</x:f>
        <x:v>0</x:v>
      </x:c>
    </x:row>
    <x:row r="2290" ht="18" customHeight="1">
      <x:c r="A2290" s="69" t="str">
        <x:v>MLS-002289</x:v>
      </x:c>
      <x:c r="B2290" s="69" t="str">
        <x:v>AGR-00767</x:v>
      </x:c>
      <x:c r="C2290" s="69" t="str">
        <x:v>Service Target</x:v>
      </x:c>
      <x:c r="D2290" s="72" t="n">
        <x:v>45800</x:v>
      </x:c>
      <x:c r="E2290" s="72" t="n">
        <x:v>45808</x:v>
      </x:c>
      <x:c r="F2290" s="69" t="str">
        <x:v>Completed</x:v>
      </x:c>
      <x:c r="G2290" s="69" t="str">
        <x:v>Yes</x:v>
      </x:c>
      <x:c r="H2290" s="69" t="str">
        <x:v>Accepted</x:v>
      </x:c>
      <x:c r="I2290" s="69" t="str">
        <x:v>Compliance</x:v>
      </x:c>
      <x:c r="J2290" s="76" t="n">
        <x:f>IF(E2290&lt;&gt;"",MAX(0,E2290-D2290),IF(F2290="Overdue",MAX(0,'START_HERE'!$B$7-D2290),0))</x:f>
        <x:v>8</x:v>
      </x:c>
    </x:row>
    <x:row r="2291" ht="18" customHeight="1">
      <x:c r="A2291" s="69" t="str">
        <x:v>MLS-002290</x:v>
      </x:c>
      <x:c r="B2291" s="69" t="str">
        <x:v>AGR-00768</x:v>
      </x:c>
      <x:c r="C2291" s="69" t="str">
        <x:v>Progress Report</x:v>
      </x:c>
      <x:c r="D2291" s="72" t="n">
        <x:v>46156</x:v>
      </x:c>
      <x:c r="E2291" s="72" t="n">
        <x:v>46173</x:v>
      </x:c>
      <x:c r="F2291" s="69" t="str">
        <x:v>Completed</x:v>
      </x:c>
      <x:c r="G2291" s="69" t="str">
        <x:v>Yes</x:v>
      </x:c>
      <x:c r="H2291" s="69" t="str">
        <x:v>Accepted</x:v>
      </x:c>
      <x:c r="I2291" s="69" t="str">
        <x:v>Financial</x:v>
      </x:c>
      <x:c r="J2291" s="76" t="n">
        <x:f>IF(E2291&lt;&gt;"",MAX(0,E2291-D2291),IF(F2291="Overdue",MAX(0,'START_HERE'!$B$7-D2291),0))</x:f>
        <x:v>17</x:v>
      </x:c>
    </x:row>
    <x:row r="2292" ht="18" customHeight="1">
      <x:c r="A2292" s="69" t="str">
        <x:v>MLS-002291</x:v>
      </x:c>
      <x:c r="B2292" s="69" t="str">
        <x:v>AGR-00768</x:v>
      </x:c>
      <x:c r="C2292" s="69" t="str">
        <x:v>Financial Report</x:v>
      </x:c>
      <x:c r="D2292" s="72" t="n">
        <x:v>46265</x:v>
      </x:c>
      <x:c r="E2292" s="72" t="n">
        <x:v>46256</x:v>
      </x:c>
      <x:c r="F2292" s="69" t="str">
        <x:v>Completed</x:v>
      </x:c>
      <x:c r="G2292" s="69" t="str">
        <x:v>Yes</x:v>
      </x:c>
      <x:c r="H2292" s="69" t="str">
        <x:v>Accepted</x:v>
      </x:c>
      <x:c r="I2292" s="69" t="str">
        <x:v>Compliance</x:v>
      </x:c>
      <x:c r="J2292" s="76" t="n">
        <x:f>IF(E2292&lt;&gt;"",MAX(0,E2292-D2292),IF(F2292="Overdue",MAX(0,'START_HERE'!$B$7-D2292),0))</x:f>
        <x:v>0</x:v>
      </x:c>
    </x:row>
    <x:row r="2293" ht="18" customHeight="1">
      <x:c r="A2293" s="69" t="str">
        <x:v>MLS-002292</x:v>
      </x:c>
      <x:c r="B2293" s="69" t="str">
        <x:v>AGR-00768</x:v>
      </x:c>
      <x:c r="C2293" s="69" t="str">
        <x:v>Final Outcome</x:v>
      </x:c>
      <x:c r="D2293" s="72" t="n">
        <x:v>46375</x:v>
      </x:c>
      <x:c r="E2293" s="72"/>
      <x:c r="F2293" s="69" t="str">
        <x:v>Not Due</x:v>
      </x:c>
      <x:c r="G2293" s="69" t="str">
        <x:v>No</x:v>
      </x:c>
      <x:c r="H2293" s="69" t="str">
        <x:v>Not Reviewed</x:v>
      </x:c>
      <x:c r="I2293" s="69" t="str">
        <x:v>Financial</x:v>
      </x:c>
      <x:c r="J2293" s="76" t="n">
        <x:f>IF(E2293&lt;&gt;"",MAX(0,E2293-D2293),IF(F2293="Overdue",MAX(0,'START_HERE'!$B$7-D2293),0))</x:f>
        <x:v>0</x:v>
      </x:c>
    </x:row>
    <x:row r="2294" ht="18" customHeight="1">
      <x:c r="A2294" s="69" t="str">
        <x:v>MLS-002293</x:v>
      </x:c>
      <x:c r="B2294" s="69" t="str">
        <x:v>AGR-00768</x:v>
      </x:c>
      <x:c r="C2294" s="69" t="str">
        <x:v>Service Target</x:v>
      </x:c>
      <x:c r="D2294" s="72" t="n">
        <x:v>46484</x:v>
      </x:c>
      <x:c r="E2294" s="72"/>
      <x:c r="F2294" s="69" t="str">
        <x:v>Not Due</x:v>
      </x:c>
      <x:c r="G2294" s="69" t="str">
        <x:v>No</x:v>
      </x:c>
      <x:c r="H2294" s="69" t="str">
        <x:v>Not Reviewed</x:v>
      </x:c>
      <x:c r="I2294" s="69" t="str">
        <x:v>Outcome</x:v>
      </x:c>
      <x:c r="J2294" s="76" t="n">
        <x:f>IF(E2294&lt;&gt;"",MAX(0,E2294-D2294),IF(F2294="Overdue",MAX(0,'START_HERE'!$B$7-D2294),0))</x:f>
        <x:v>0</x:v>
      </x:c>
    </x:row>
    <x:row r="2295" ht="18" customHeight="1">
      <x:c r="A2295" s="69" t="str">
        <x:v>MLS-002294</x:v>
      </x:c>
      <x:c r="B2295" s="69" t="str">
        <x:v>AGR-00769</x:v>
      </x:c>
      <x:c r="C2295" s="69" t="str">
        <x:v>Financial Report</x:v>
      </x:c>
      <x:c r="D2295" s="72" t="n">
        <x:v>45675</x:v>
      </x:c>
      <x:c r="E2295" s="72" t="n">
        <x:v>45680</x:v>
      </x:c>
      <x:c r="F2295" s="69" t="str">
        <x:v>Completed</x:v>
      </x:c>
      <x:c r="G2295" s="69" t="str">
        <x:v>Yes</x:v>
      </x:c>
      <x:c r="H2295" s="69" t="str">
        <x:v>Follow-up Required</x:v>
      </x:c>
      <x:c r="I2295" s="69" t="str">
        <x:v>Outcome</x:v>
      </x:c>
      <x:c r="J2295" s="76" t="n">
        <x:f>IF(E2295&lt;&gt;"",MAX(0,E2295-D2295),IF(F2295="Overdue",MAX(0,'START_HERE'!$B$7-D2295),0))</x:f>
        <x:v>5</x:v>
      </x:c>
    </x:row>
    <x:row r="2296" ht="18" customHeight="1">
      <x:c r="A2296" s="69" t="str">
        <x:v>MLS-002295</x:v>
      </x:c>
      <x:c r="B2296" s="69" t="str">
        <x:v>AGR-00769</x:v>
      </x:c>
      <x:c r="C2296" s="69" t="str">
        <x:v>Progress Report</x:v>
      </x:c>
      <x:c r="D2296" s="72" t="n">
        <x:v>45784</x:v>
      </x:c>
      <x:c r="E2296" s="72" t="n">
        <x:v>45769</x:v>
      </x:c>
      <x:c r="F2296" s="69" t="str">
        <x:v>Completed</x:v>
      </x:c>
      <x:c r="G2296" s="69" t="str">
        <x:v>Yes</x:v>
      </x:c>
      <x:c r="H2296" s="69" t="str">
        <x:v>Follow-up Required</x:v>
      </x:c>
      <x:c r="I2296" s="69" t="str">
        <x:v>Financial</x:v>
      </x:c>
      <x:c r="J2296" s="76" t="n">
        <x:f>IF(E2296&lt;&gt;"",MAX(0,E2296-D2296),IF(F2296="Overdue",MAX(0,'START_HERE'!$B$7-D2296),0))</x:f>
        <x:v>0</x:v>
      </x:c>
    </x:row>
    <x:row r="2297" ht="18" customHeight="1">
      <x:c r="A2297" s="69" t="str">
        <x:v>MLS-002296</x:v>
      </x:c>
      <x:c r="B2297" s="69" t="str">
        <x:v>AGR-00769</x:v>
      </x:c>
      <x:c r="C2297" s="69" t="str">
        <x:v>Progress Report</x:v>
      </x:c>
      <x:c r="D2297" s="72" t="n">
        <x:v>45894</x:v>
      </x:c>
      <x:c r="E2297" s="72" t="n">
        <x:v>45899</x:v>
      </x:c>
      <x:c r="F2297" s="69" t="str">
        <x:v>Completed</x:v>
      </x:c>
      <x:c r="G2297" s="69" t="str">
        <x:v>Yes</x:v>
      </x:c>
      <x:c r="H2297" s="69" t="str">
        <x:v>Follow-up Required</x:v>
      </x:c>
      <x:c r="I2297" s="69" t="str">
        <x:v>Compliance</x:v>
      </x:c>
      <x:c r="J2297" s="76" t="n">
        <x:f>IF(E2297&lt;&gt;"",MAX(0,E2297-D2297),IF(F2297="Overdue",MAX(0,'START_HERE'!$B$7-D2297),0))</x:f>
        <x:v>5</x:v>
      </x:c>
    </x:row>
    <x:row r="2298" ht="18" customHeight="1">
      <x:c r="A2298" s="69" t="str">
        <x:v>MLS-002297</x:v>
      </x:c>
      <x:c r="B2298" s="69" t="str">
        <x:v>AGR-00769</x:v>
      </x:c>
      <x:c r="C2298" s="69" t="str">
        <x:v>Financial Report</x:v>
      </x:c>
      <x:c r="D2298" s="72" t="n">
        <x:v>46003</x:v>
      </x:c>
      <x:c r="E2298" s="72" t="n">
        <x:v>45990</x:v>
      </x:c>
      <x:c r="F2298" s="69" t="str">
        <x:v>Completed</x:v>
      </x:c>
      <x:c r="G2298" s="69" t="str">
        <x:v>Yes</x:v>
      </x:c>
      <x:c r="H2298" s="69" t="str">
        <x:v>Accepted</x:v>
      </x:c>
      <x:c r="I2298" s="69" t="str">
        <x:v>Compliance</x:v>
      </x:c>
      <x:c r="J2298" s="76" t="n">
        <x:f>IF(E2298&lt;&gt;"",MAX(0,E2298-D2298),IF(F2298="Overdue",MAX(0,'START_HERE'!$B$7-D2298),0))</x:f>
        <x:v>0</x:v>
      </x:c>
    </x:row>
    <x:row r="2299" ht="18" customHeight="1">
      <x:c r="A2299" s="69" t="str">
        <x:v>MLS-002298</x:v>
      </x:c>
      <x:c r="B2299" s="69" t="str">
        <x:v>AGR-00770</x:v>
      </x:c>
      <x:c r="C2299" s="69" t="str">
        <x:v>Final Outcome</x:v>
      </x:c>
      <x:c r="D2299" s="72" t="n">
        <x:v>46161</x:v>
      </x:c>
      <x:c r="E2299" s="72"/>
      <x:c r="F2299" s="69" t="str">
        <x:v>Overdue</x:v>
      </x:c>
      <x:c r="G2299" s="69" t="str">
        <x:v>No</x:v>
      </x:c>
      <x:c r="H2299" s="69" t="str">
        <x:v>Not Reviewed</x:v>
      </x:c>
      <x:c r="I2299" s="69" t="str">
        <x:v>Financial</x:v>
      </x:c>
      <x:c r="J2299" s="76" t="n">
        <x:f>IF(E2299&lt;&gt;"",MAX(0,E2299-D2299),IF(F2299="Overdue",MAX(0,'START_HERE'!$B$7-D2299),0))</x:f>
        <x:v>104</x:v>
      </x:c>
    </x:row>
    <x:row r="2300" ht="18" customHeight="1">
      <x:c r="A2300" s="69" t="str">
        <x:v>MLS-002299</x:v>
      </x:c>
      <x:c r="B2300" s="69" t="str">
        <x:v>AGR-00770</x:v>
      </x:c>
      <x:c r="C2300" s="69" t="str">
        <x:v>Final Outcome</x:v>
      </x:c>
      <x:c r="D2300" s="72" t="n">
        <x:v>46270</x:v>
      </x:c>
      <x:c r="E2300" s="72"/>
      <x:c r="F2300" s="69" t="str">
        <x:v>Not Due</x:v>
      </x:c>
      <x:c r="G2300" s="69" t="str">
        <x:v>No</x:v>
      </x:c>
      <x:c r="H2300" s="69" t="str">
        <x:v>Not Reviewed</x:v>
      </x:c>
      <x:c r="I2300" s="69" t="str">
        <x:v>Compliance</x:v>
      </x:c>
      <x:c r="J2300" s="76" t="n">
        <x:f>IF(E2300&lt;&gt;"",MAX(0,E2300-D2300),IF(F2300="Overdue",MAX(0,'START_HERE'!$B$7-D2300),0))</x:f>
        <x:v>0</x:v>
      </x:c>
    </x:row>
    <x:row r="2301" ht="18" customHeight="1">
      <x:c r="A2301" s="69" t="str">
        <x:v>MLS-002300</x:v>
      </x:c>
      <x:c r="B2301" s="69" t="str">
        <x:v>AGR-00770</x:v>
      </x:c>
      <x:c r="C2301" s="69" t="str">
        <x:v>Service Target</x:v>
      </x:c>
      <x:c r="D2301" s="72" t="n">
        <x:v>46380</x:v>
      </x:c>
      <x:c r="E2301" s="72"/>
      <x:c r="F2301" s="69" t="str">
        <x:v>Not Due</x:v>
      </x:c>
      <x:c r="G2301" s="69" t="str">
        <x:v>No</x:v>
      </x:c>
      <x:c r="H2301" s="69" t="str">
        <x:v>Not Reviewed</x:v>
      </x:c>
      <x:c r="I2301" s="69" t="str">
        <x:v>Compliance</x:v>
      </x:c>
      <x:c r="J2301" s="76" t="n">
        <x:f>IF(E2301&lt;&gt;"",MAX(0,E2301-D2301),IF(F2301="Overdue",MAX(0,'START_HERE'!$B$7-D2301),0))</x:f>
        <x:v>0</x:v>
      </x:c>
    </x:row>
    <x:row r="2302" ht="18" customHeight="1">
      <x:c r="A2302" s="69" t="str">
        <x:v>MLS-002301</x:v>
      </x:c>
      <x:c r="B2302" s="69" t="str">
        <x:v>AGR-00770</x:v>
      </x:c>
      <x:c r="C2302" s="69" t="str">
        <x:v>Service Target</x:v>
      </x:c>
      <x:c r="D2302" s="72" t="n">
        <x:v>46489</x:v>
      </x:c>
      <x:c r="E2302" s="72"/>
      <x:c r="F2302" s="69" t="str">
        <x:v>Not Due</x:v>
      </x:c>
      <x:c r="G2302" s="69" t="str">
        <x:v>No</x:v>
      </x:c>
      <x:c r="H2302" s="69" t="str">
        <x:v>Not Reviewed</x:v>
      </x:c>
      <x:c r="I2302" s="69" t="str">
        <x:v>Program Delivery</x:v>
      </x:c>
      <x:c r="J2302" s="76" t="n">
        <x:f>IF(E2302&lt;&gt;"",MAX(0,E2302-D2302),IF(F2302="Overdue",MAX(0,'START_HERE'!$B$7-D2302),0))</x:f>
        <x:v>0</x:v>
      </x:c>
    </x:row>
    <x:row r="2303" ht="18" customHeight="1">
      <x:c r="A2303" s="69" t="str">
        <x:v>MLS-002302</x:v>
      </x:c>
      <x:c r="B2303" s="69" t="str">
        <x:v>AGR-00771</x:v>
      </x:c>
      <x:c r="C2303" s="69" t="str">
        <x:v>Final Outcome</x:v>
      </x:c>
      <x:c r="D2303" s="72" t="n">
        <x:v>45276</x:v>
      </x:c>
      <x:c r="E2303" s="72" t="n">
        <x:v>45277</x:v>
      </x:c>
      <x:c r="F2303" s="69" t="str">
        <x:v>Completed</x:v>
      </x:c>
      <x:c r="G2303" s="69" t="str">
        <x:v>Yes</x:v>
      </x:c>
      <x:c r="H2303" s="69" t="str">
        <x:v>Follow-up Required</x:v>
      </x:c>
      <x:c r="I2303" s="69" t="str">
        <x:v>Program Delivery</x:v>
      </x:c>
      <x:c r="J2303" s="76" t="n">
        <x:f>IF(E2303&lt;&gt;"",MAX(0,E2303-D2303),IF(F2303="Overdue",MAX(0,'START_HERE'!$B$7-D2303),0))</x:f>
        <x:v>1</x:v>
      </x:c>
    </x:row>
    <x:row r="2304" ht="18" customHeight="1">
      <x:c r="A2304" s="69" t="str">
        <x:v>MLS-002303</x:v>
      </x:c>
      <x:c r="B2304" s="69" t="str">
        <x:v>AGR-00771</x:v>
      </x:c>
      <x:c r="C2304" s="69" t="str">
        <x:v>Progress Report</x:v>
      </x:c>
      <x:c r="D2304" s="72" t="n">
        <x:v>45520</x:v>
      </x:c>
      <x:c r="E2304" s="72"/>
      <x:c r="F2304" s="69" t="str">
        <x:v>Overdue</x:v>
      </x:c>
      <x:c r="G2304" s="69" t="str">
        <x:v>No</x:v>
      </x:c>
      <x:c r="H2304" s="69" t="str">
        <x:v>Not Reviewed</x:v>
      </x:c>
      <x:c r="I2304" s="69" t="str">
        <x:v>Financial</x:v>
      </x:c>
      <x:c r="J2304" s="76" t="n">
        <x:f>IF(E2304&lt;&gt;"",MAX(0,E2304-D2304),IF(F2304="Overdue",MAX(0,'START_HERE'!$B$7-D2304),0))</x:f>
        <x:v>745</x:v>
      </x:c>
    </x:row>
    <x:row r="2305" ht="18" customHeight="1">
      <x:c r="A2305" s="69" t="str">
        <x:v>MLS-002304</x:v>
      </x:c>
      <x:c r="B2305" s="69" t="str">
        <x:v>AGR-00772</x:v>
      </x:c>
      <x:c r="C2305" s="69" t="str">
        <x:v>Financial Report</x:v>
      </x:c>
      <x:c r="D2305" s="72" t="n">
        <x:v>45318</x:v>
      </x:c>
      <x:c r="E2305" s="72"/>
      <x:c r="F2305" s="69" t="str">
        <x:v>Overdue</x:v>
      </x:c>
      <x:c r="G2305" s="69" t="str">
        <x:v>No</x:v>
      </x:c>
      <x:c r="H2305" s="69" t="str">
        <x:v>Not Reviewed</x:v>
      </x:c>
      <x:c r="I2305" s="69" t="str">
        <x:v>Outcome</x:v>
      </x:c>
      <x:c r="J2305" s="76" t="n">
        <x:f>IF(E2305&lt;&gt;"",MAX(0,E2305-D2305),IF(F2305="Overdue",MAX(0,'START_HERE'!$B$7-D2305),0))</x:f>
        <x:v>947</x:v>
      </x:c>
    </x:row>
    <x:row r="2306" ht="18" customHeight="1">
      <x:c r="A2306" s="69" t="str">
        <x:v>MLS-002305</x:v>
      </x:c>
      <x:c r="B2306" s="69" t="str">
        <x:v>AGR-00772</x:v>
      </x:c>
      <x:c r="C2306" s="69" t="str">
        <x:v>Financial Report</x:v>
      </x:c>
      <x:c r="D2306" s="72" t="n">
        <x:v>45410</x:v>
      </x:c>
      <x:c r="E2306" s="72" t="n">
        <x:v>45410</x:v>
      </x:c>
      <x:c r="F2306" s="69" t="str">
        <x:v>Completed</x:v>
      </x:c>
      <x:c r="G2306" s="69" t="str">
        <x:v>Yes</x:v>
      </x:c>
      <x:c r="H2306" s="69" t="str">
        <x:v>Accepted</x:v>
      </x:c>
      <x:c r="I2306" s="69" t="str">
        <x:v>Compliance</x:v>
      </x:c>
      <x:c r="J2306" s="76" t="n">
        <x:f>IF(E2306&lt;&gt;"",MAX(0,E2306-D2306),IF(F2306="Overdue",MAX(0,'START_HERE'!$B$7-D2306),0))</x:f>
        <x:v>0</x:v>
      </x:c>
    </x:row>
    <x:row r="2307" ht="18" customHeight="1">
      <x:c r="A2307" s="69" t="str">
        <x:v>MLS-002306</x:v>
      </x:c>
      <x:c r="B2307" s="69" t="str">
        <x:v>AGR-00772</x:v>
      </x:c>
      <x:c r="C2307" s="69" t="str">
        <x:v>Financial Report</x:v>
      </x:c>
      <x:c r="D2307" s="72" t="n">
        <x:v>45501</x:v>
      </x:c>
      <x:c r="E2307" s="72" t="n">
        <x:v>45518</x:v>
      </x:c>
      <x:c r="F2307" s="69" t="str">
        <x:v>Completed</x:v>
      </x:c>
      <x:c r="G2307" s="69" t="str">
        <x:v>Yes</x:v>
      </x:c>
      <x:c r="H2307" s="69" t="str">
        <x:v>Accepted</x:v>
      </x:c>
      <x:c r="I2307" s="69" t="str">
        <x:v>Program Delivery</x:v>
      </x:c>
      <x:c r="J2307" s="76" t="n">
        <x:f>IF(E2307&lt;&gt;"",MAX(0,E2307-D2307),IF(F2307="Overdue",MAX(0,'START_HERE'!$B$7-D2307),0))</x:f>
        <x:v>17</x:v>
      </x:c>
    </x:row>
    <x:row r="2308" ht="18" customHeight="1">
      <x:c r="A2308" s="69" t="str">
        <x:v>MLS-002307</x:v>
      </x:c>
      <x:c r="B2308" s="69" t="str">
        <x:v>AGR-00773</x:v>
      </x:c>
      <x:c r="C2308" s="69" t="str">
        <x:v>Financial Report</x:v>
      </x:c>
      <x:c r="D2308" s="72" t="n">
        <x:v>45492</x:v>
      </x:c>
      <x:c r="E2308" s="72" t="n">
        <x:v>45488</x:v>
      </x:c>
      <x:c r="F2308" s="69" t="str">
        <x:v>Completed</x:v>
      </x:c>
      <x:c r="G2308" s="69" t="str">
        <x:v>Yes</x:v>
      </x:c>
      <x:c r="H2308" s="69" t="str">
        <x:v>Accepted</x:v>
      </x:c>
      <x:c r="I2308" s="69" t="str">
        <x:v>Financial</x:v>
      </x:c>
      <x:c r="J2308" s="76" t="n">
        <x:f>IF(E2308&lt;&gt;"",MAX(0,E2308-D2308),IF(F2308="Overdue",MAX(0,'START_HERE'!$B$7-D2308),0))</x:f>
        <x:v>0</x:v>
      </x:c>
    </x:row>
    <x:row r="2309" ht="18" customHeight="1">
      <x:c r="A2309" s="69" t="str">
        <x:v>MLS-002308</x:v>
      </x:c>
      <x:c r="B2309" s="69" t="str">
        <x:v>AGR-00773</x:v>
      </x:c>
      <x:c r="C2309" s="69" t="str">
        <x:v>Progress Report</x:v>
      </x:c>
      <x:c r="D2309" s="72" t="n">
        <x:v>45638</x:v>
      </x:c>
      <x:c r="E2309" s="72" t="n">
        <x:v>45635</x:v>
      </x:c>
      <x:c r="F2309" s="69" t="str">
        <x:v>Completed</x:v>
      </x:c>
      <x:c r="G2309" s="69" t="str">
        <x:v>Yes</x:v>
      </x:c>
      <x:c r="H2309" s="69" t="str">
        <x:v>Accepted</x:v>
      </x:c>
      <x:c r="I2309" s="69" t="str">
        <x:v>Outcome</x:v>
      </x:c>
      <x:c r="J2309" s="76" t="n">
        <x:f>IF(E2309&lt;&gt;"",MAX(0,E2309-D2309),IF(F2309="Overdue",MAX(0,'START_HERE'!$B$7-D2309),0))</x:f>
        <x:v>0</x:v>
      </x:c>
    </x:row>
    <x:row r="2310" ht="18" customHeight="1">
      <x:c r="A2310" s="69" t="str">
        <x:v>MLS-002309</x:v>
      </x:c>
      <x:c r="B2310" s="69" t="str">
        <x:v>AGR-00773</x:v>
      </x:c>
      <x:c r="C2310" s="69" t="str">
        <x:v>Financial Report</x:v>
      </x:c>
      <x:c r="D2310" s="72" t="n">
        <x:v>45784</x:v>
      </x:c>
      <x:c r="E2310" s="72" t="n">
        <x:v>45805</x:v>
      </x:c>
      <x:c r="F2310" s="69" t="str">
        <x:v>Completed</x:v>
      </x:c>
      <x:c r="G2310" s="69" t="str">
        <x:v>Yes</x:v>
      </x:c>
      <x:c r="H2310" s="69" t="str">
        <x:v>Follow-up Required</x:v>
      </x:c>
      <x:c r="I2310" s="69" t="str">
        <x:v>Compliance</x:v>
      </x:c>
      <x:c r="J2310" s="76" t="n">
        <x:f>IF(E2310&lt;&gt;"",MAX(0,E2310-D2310),IF(F2310="Overdue",MAX(0,'START_HERE'!$B$7-D2310),0))</x:f>
        <x:v>21</x:v>
      </x:c>
    </x:row>
    <x:row r="2311" ht="18" customHeight="1">
      <x:c r="A2311" s="69" t="str">
        <x:v>MLS-002310</x:v>
      </x:c>
      <x:c r="B2311" s="69" t="str">
        <x:v>AGR-00773</x:v>
      </x:c>
      <x:c r="C2311" s="69" t="str">
        <x:v>Financial Report</x:v>
      </x:c>
      <x:c r="D2311" s="72" t="n">
        <x:v>45930</x:v>
      </x:c>
      <x:c r="E2311" s="72" t="n">
        <x:v>45926</x:v>
      </x:c>
      <x:c r="F2311" s="69" t="str">
        <x:v>Completed</x:v>
      </x:c>
      <x:c r="G2311" s="69" t="str">
        <x:v>Yes</x:v>
      </x:c>
      <x:c r="H2311" s="69" t="str">
        <x:v>Follow-up Required</x:v>
      </x:c>
      <x:c r="I2311" s="69" t="str">
        <x:v>Financial</x:v>
      </x:c>
      <x:c r="J2311" s="76" t="n">
        <x:f>IF(E2311&lt;&gt;"",MAX(0,E2311-D2311),IF(F2311="Overdue",MAX(0,'START_HERE'!$B$7-D2311),0))</x:f>
        <x:v>0</x:v>
      </x:c>
    </x:row>
    <x:row r="2312" ht="18" customHeight="1">
      <x:c r="A2312" s="69" t="str">
        <x:v>MLS-002311</x:v>
      </x:c>
      <x:c r="B2312" s="69" t="str">
        <x:v>AGR-00774</x:v>
      </x:c>
      <x:c r="C2312" s="69" t="str">
        <x:v>Financial Report</x:v>
      </x:c>
      <x:c r="D2312" s="72" t="n">
        <x:v>46309</x:v>
      </x:c>
      <x:c r="E2312" s="72"/>
      <x:c r="F2312" s="69" t="str">
        <x:v>Not Due</x:v>
      </x:c>
      <x:c r="G2312" s="69" t="str">
        <x:v>No</x:v>
      </x:c>
      <x:c r="H2312" s="69" t="str">
        <x:v>Not Reviewed</x:v>
      </x:c>
      <x:c r="I2312" s="69" t="str">
        <x:v>Financial</x:v>
      </x:c>
      <x:c r="J2312" s="76" t="n">
        <x:f>IF(E2312&lt;&gt;"",MAX(0,E2312-D2312),IF(F2312="Overdue",MAX(0,'START_HERE'!$B$7-D2312),0))</x:f>
        <x:v>0</x:v>
      </x:c>
    </x:row>
    <x:row r="2313" ht="18" customHeight="1">
      <x:c r="A2313" s="69" t="str">
        <x:v>MLS-002312</x:v>
      </x:c>
      <x:c r="B2313" s="69" t="str">
        <x:v>AGR-00774</x:v>
      </x:c>
      <x:c r="C2313" s="69" t="str">
        <x:v>Financial Report</x:v>
      </x:c>
      <x:c r="D2313" s="72" t="n">
        <x:v>46382</x:v>
      </x:c>
      <x:c r="E2313" s="72"/>
      <x:c r="F2313" s="69" t="str">
        <x:v>Not Due</x:v>
      </x:c>
      <x:c r="G2313" s="69" t="str">
        <x:v>No</x:v>
      </x:c>
      <x:c r="H2313" s="69" t="str">
        <x:v>Not Reviewed</x:v>
      </x:c>
      <x:c r="I2313" s="69" t="str">
        <x:v>Program Delivery</x:v>
      </x:c>
      <x:c r="J2313" s="76" t="n">
        <x:f>IF(E2313&lt;&gt;"",MAX(0,E2313-D2313),IF(F2313="Overdue",MAX(0,'START_HERE'!$B$7-D2313),0))</x:f>
        <x:v>0</x:v>
      </x:c>
    </x:row>
    <x:row r="2314" ht="18" customHeight="1">
      <x:c r="A2314" s="69" t="str">
        <x:v>MLS-002313</x:v>
      </x:c>
      <x:c r="B2314" s="69" t="str">
        <x:v>AGR-00774</x:v>
      </x:c>
      <x:c r="C2314" s="69" t="str">
        <x:v>Service Target</x:v>
      </x:c>
      <x:c r="D2314" s="72" t="n">
        <x:v>46455</x:v>
      </x:c>
      <x:c r="E2314" s="72"/>
      <x:c r="F2314" s="69" t="str">
        <x:v>Not Due</x:v>
      </x:c>
      <x:c r="G2314" s="69" t="str">
        <x:v>No</x:v>
      </x:c>
      <x:c r="H2314" s="69" t="str">
        <x:v>Not Reviewed</x:v>
      </x:c>
      <x:c r="I2314" s="69" t="str">
        <x:v>Financial</x:v>
      </x:c>
      <x:c r="J2314" s="76" t="n">
        <x:f>IF(E2314&lt;&gt;"",MAX(0,E2314-D2314),IF(F2314="Overdue",MAX(0,'START_HERE'!$B$7-D2314),0))</x:f>
        <x:v>0</x:v>
      </x:c>
    </x:row>
    <x:row r="2315" ht="18" customHeight="1">
      <x:c r="A2315" s="69" t="str">
        <x:v>MLS-002314</x:v>
      </x:c>
      <x:c r="B2315" s="69" t="str">
        <x:v>AGR-00774</x:v>
      </x:c>
      <x:c r="C2315" s="69" t="str">
        <x:v>Final Outcome</x:v>
      </x:c>
      <x:c r="D2315" s="72" t="n">
        <x:v>46528</x:v>
      </x:c>
      <x:c r="E2315" s="72"/>
      <x:c r="F2315" s="69" t="str">
        <x:v>Not Due</x:v>
      </x:c>
      <x:c r="G2315" s="69" t="str">
        <x:v>No</x:v>
      </x:c>
      <x:c r="H2315" s="69" t="str">
        <x:v>Not Reviewed</x:v>
      </x:c>
      <x:c r="I2315" s="69" t="str">
        <x:v>Compliance</x:v>
      </x:c>
      <x:c r="J2315" s="76" t="n">
        <x:f>IF(E2315&lt;&gt;"",MAX(0,E2315-D2315),IF(F2315="Overdue",MAX(0,'START_HERE'!$B$7-D2315),0))</x:f>
        <x:v>0</x:v>
      </x:c>
    </x:row>
    <x:row r="2316" ht="18" customHeight="1">
      <x:c r="A2316" s="69" t="str">
        <x:v>MLS-002315</x:v>
      </x:c>
      <x:c r="B2316" s="69" t="str">
        <x:v>AGR-00775</x:v>
      </x:c>
      <x:c r="C2316" s="69" t="str">
        <x:v>Progress Report</x:v>
      </x:c>
      <x:c r="D2316" s="72" t="n">
        <x:v>46309</x:v>
      </x:c>
      <x:c r="E2316" s="72"/>
      <x:c r="F2316" s="69" t="str">
        <x:v>Not Due</x:v>
      </x:c>
      <x:c r="G2316" s="69" t="str">
        <x:v>No</x:v>
      </x:c>
      <x:c r="H2316" s="69" t="str">
        <x:v>Not Reviewed</x:v>
      </x:c>
      <x:c r="I2316" s="69" t="str">
        <x:v>Outcome</x:v>
      </x:c>
      <x:c r="J2316" s="76" t="n">
        <x:f>IF(E2316&lt;&gt;"",MAX(0,E2316-D2316),IF(F2316="Overdue",MAX(0,'START_HERE'!$B$7-D2316),0))</x:f>
        <x:v>0</x:v>
      </x:c>
    </x:row>
    <x:row r="2317" ht="18" customHeight="1">
      <x:c r="A2317" s="69" t="str">
        <x:v>MLS-002316</x:v>
      </x:c>
      <x:c r="B2317" s="69" t="str">
        <x:v>AGR-00775</x:v>
      </x:c>
      <x:c r="C2317" s="69" t="str">
        <x:v>Progress Report</x:v>
      </x:c>
      <x:c r="D2317" s="72" t="n">
        <x:v>46401</x:v>
      </x:c>
      <x:c r="E2317" s="72"/>
      <x:c r="F2317" s="69" t="str">
        <x:v>Not Due</x:v>
      </x:c>
      <x:c r="G2317" s="69" t="str">
        <x:v>No</x:v>
      </x:c>
      <x:c r="H2317" s="69" t="str">
        <x:v>Not Reviewed</x:v>
      </x:c>
      <x:c r="I2317" s="69" t="str">
        <x:v>Financial</x:v>
      </x:c>
      <x:c r="J2317" s="76" t="n">
        <x:f>IF(E2317&lt;&gt;"",MAX(0,E2317-D2317),IF(F2317="Overdue",MAX(0,'START_HERE'!$B$7-D2317),0))</x:f>
        <x:v>0</x:v>
      </x:c>
    </x:row>
    <x:row r="2318" ht="18" customHeight="1">
      <x:c r="A2318" s="69" t="str">
        <x:v>MLS-002317</x:v>
      </x:c>
      <x:c r="B2318" s="69" t="str">
        <x:v>AGR-00775</x:v>
      </x:c>
      <x:c r="C2318" s="69" t="str">
        <x:v>Financial Report</x:v>
      </x:c>
      <x:c r="D2318" s="72" t="n">
        <x:v>46492</x:v>
      </x:c>
      <x:c r="E2318" s="72"/>
      <x:c r="F2318" s="69" t="str">
        <x:v>Not Due</x:v>
      </x:c>
      <x:c r="G2318" s="69" t="str">
        <x:v>No</x:v>
      </x:c>
      <x:c r="H2318" s="69" t="str">
        <x:v>Not Reviewed</x:v>
      </x:c>
      <x:c r="I2318" s="69" t="str">
        <x:v>Compliance</x:v>
      </x:c>
      <x:c r="J2318" s="76" t="n">
        <x:f>IF(E2318&lt;&gt;"",MAX(0,E2318-D2318),IF(F2318="Overdue",MAX(0,'START_HERE'!$B$7-D2318),0))</x:f>
        <x:v>0</x:v>
      </x:c>
    </x:row>
    <x:row r="2319" ht="18" customHeight="1">
      <x:c r="A2319" s="69" t="str">
        <x:v>MLS-002318</x:v>
      </x:c>
      <x:c r="B2319" s="69" t="str">
        <x:v>AGR-00776</x:v>
      </x:c>
      <x:c r="C2319" s="69" t="str">
        <x:v>Progress Report</x:v>
      </x:c>
      <x:c r="D2319" s="72" t="n">
        <x:v>45987</x:v>
      </x:c>
      <x:c r="E2319" s="72"/>
      <x:c r="F2319" s="69" t="str">
        <x:v>Overdue</x:v>
      </x:c>
      <x:c r="G2319" s="69" t="str">
        <x:v>No</x:v>
      </x:c>
      <x:c r="H2319" s="69" t="str">
        <x:v>Not Reviewed</x:v>
      </x:c>
      <x:c r="I2319" s="69" t="str">
        <x:v>Compliance</x:v>
      </x:c>
      <x:c r="J2319" s="76" t="n">
        <x:f>IF(E2319&lt;&gt;"",MAX(0,E2319-D2319),IF(F2319="Overdue",MAX(0,'START_HERE'!$B$7-D2319),0))</x:f>
        <x:v>278</x:v>
      </x:c>
    </x:row>
    <x:row r="2320" ht="18" customHeight="1">
      <x:c r="A2320" s="69" t="str">
        <x:v>MLS-002319</x:v>
      </x:c>
      <x:c r="B2320" s="69" t="str">
        <x:v>AGR-00776</x:v>
      </x:c>
      <x:c r="C2320" s="69" t="str">
        <x:v>Final Outcome</x:v>
      </x:c>
      <x:c r="D2320" s="72" t="n">
        <x:v>46124</x:v>
      </x:c>
      <x:c r="E2320" s="72" t="n">
        <x:v>46120</x:v>
      </x:c>
      <x:c r="F2320" s="69" t="str">
        <x:v>Completed</x:v>
      </x:c>
      <x:c r="G2320" s="69" t="str">
        <x:v>Yes</x:v>
      </x:c>
      <x:c r="H2320" s="69" t="str">
        <x:v>Accepted</x:v>
      </x:c>
      <x:c r="I2320" s="69" t="str">
        <x:v>Outcome</x:v>
      </x:c>
      <x:c r="J2320" s="76" t="n">
        <x:f>IF(E2320&lt;&gt;"",MAX(0,E2320-D2320),IF(F2320="Overdue",MAX(0,'START_HERE'!$B$7-D2320),0))</x:f>
        <x:v>0</x:v>
      </x:c>
    </x:row>
    <x:row r="2321" ht="18" customHeight="1">
      <x:c r="A2321" s="69" t="str">
        <x:v>MLS-002320</x:v>
      </x:c>
      <x:c r="B2321" s="69" t="str">
        <x:v>AGR-00776</x:v>
      </x:c>
      <x:c r="C2321" s="69" t="str">
        <x:v>Progress Report</x:v>
      </x:c>
      <x:c r="D2321" s="72" t="n">
        <x:v>46261</x:v>
      </x:c>
      <x:c r="E2321" s="72" t="n">
        <x:v>46279</x:v>
      </x:c>
      <x:c r="F2321" s="69" t="str">
        <x:v>Completed</x:v>
      </x:c>
      <x:c r="G2321" s="69" t="str">
        <x:v>Yes</x:v>
      </x:c>
      <x:c r="H2321" s="69" t="str">
        <x:v>Accepted</x:v>
      </x:c>
      <x:c r="I2321" s="69" t="str">
        <x:v>Program Delivery</x:v>
      </x:c>
      <x:c r="J2321" s="76" t="n">
        <x:f>IF(E2321&lt;&gt;"",MAX(0,E2321-D2321),IF(F2321="Overdue",MAX(0,'START_HERE'!$B$7-D2321),0))</x:f>
        <x:v>18</x:v>
      </x:c>
    </x:row>
    <x:row r="2322" ht="18" customHeight="1">
      <x:c r="A2322" s="69" t="str">
        <x:v>MLS-002321</x:v>
      </x:c>
      <x:c r="B2322" s="69" t="str">
        <x:v>AGR-00777</x:v>
      </x:c>
      <x:c r="C2322" s="69" t="str">
        <x:v>Financial Report</x:v>
      </x:c>
      <x:c r="D2322" s="72" t="n">
        <x:v>45495</x:v>
      </x:c>
      <x:c r="E2322" s="72" t="n">
        <x:v>45497</x:v>
      </x:c>
      <x:c r="F2322" s="69" t="str">
        <x:v>Completed</x:v>
      </x:c>
      <x:c r="G2322" s="69" t="str">
        <x:v>Yes</x:v>
      </x:c>
      <x:c r="H2322" s="69" t="str">
        <x:v>Follow-up Required</x:v>
      </x:c>
      <x:c r="I2322" s="69" t="str">
        <x:v>Outcome</x:v>
      </x:c>
      <x:c r="J2322" s="76" t="n">
        <x:f>IF(E2322&lt;&gt;"",MAX(0,E2322-D2322),IF(F2322="Overdue",MAX(0,'START_HERE'!$B$7-D2322),0))</x:f>
        <x:v>2</x:v>
      </x:c>
    </x:row>
    <x:row r="2323" ht="18" customHeight="1">
      <x:c r="A2323" s="69" t="str">
        <x:v>MLS-002322</x:v>
      </x:c>
      <x:c r="B2323" s="69" t="str">
        <x:v>AGR-00777</x:v>
      </x:c>
      <x:c r="C2323" s="69" t="str">
        <x:v>Financial Report</x:v>
      </x:c>
      <x:c r="D2323" s="72" t="n">
        <x:v>45739</x:v>
      </x:c>
      <x:c r="E2323" s="72" t="n">
        <x:v>45735</x:v>
      </x:c>
      <x:c r="F2323" s="69" t="str">
        <x:v>Completed</x:v>
      </x:c>
      <x:c r="G2323" s="69" t="str">
        <x:v>Yes</x:v>
      </x:c>
      <x:c r="H2323" s="69" t="str">
        <x:v>Follow-up Required</x:v>
      </x:c>
      <x:c r="I2323" s="69" t="str">
        <x:v>Financial</x:v>
      </x:c>
      <x:c r="J2323" s="76" t="n">
        <x:f>IF(E2323&lt;&gt;"",MAX(0,E2323-D2323),IF(F2323="Overdue",MAX(0,'START_HERE'!$B$7-D2323),0))</x:f>
        <x:v>0</x:v>
      </x:c>
    </x:row>
    <x:row r="2324" ht="18" customHeight="1">
      <x:c r="A2324" s="69" t="str">
        <x:v>MLS-002323</x:v>
      </x:c>
      <x:c r="B2324" s="69" t="str">
        <x:v>AGR-00778</x:v>
      </x:c>
      <x:c r="C2324" s="69" t="str">
        <x:v>Service Target</x:v>
      </x:c>
      <x:c r="D2324" s="72" t="n">
        <x:v>45805</x:v>
      </x:c>
      <x:c r="E2324" s="72" t="n">
        <x:v>45818</x:v>
      </x:c>
      <x:c r="F2324" s="69" t="str">
        <x:v>Completed</x:v>
      </x:c>
      <x:c r="G2324" s="69" t="str">
        <x:v>Yes</x:v>
      </x:c>
      <x:c r="H2324" s="69" t="str">
        <x:v>Accepted</x:v>
      </x:c>
      <x:c r="I2324" s="69" t="str">
        <x:v>Outcome</x:v>
      </x:c>
      <x:c r="J2324" s="76" t="n">
        <x:f>IF(E2324&lt;&gt;"",MAX(0,E2324-D2324),IF(F2324="Overdue",MAX(0,'START_HERE'!$B$7-D2324),0))</x:f>
        <x:v>13</x:v>
      </x:c>
    </x:row>
    <x:row r="2325" ht="18" customHeight="1">
      <x:c r="A2325" s="69" t="str">
        <x:v>MLS-002324</x:v>
      </x:c>
      <x:c r="B2325" s="69" t="str">
        <x:v>AGR-00778</x:v>
      </x:c>
      <x:c r="C2325" s="69" t="str">
        <x:v>Final Outcome</x:v>
      </x:c>
      <x:c r="D2325" s="72" t="n">
        <x:v>46049</x:v>
      </x:c>
      <x:c r="E2325" s="72" t="n">
        <x:v>46066</x:v>
      </x:c>
      <x:c r="F2325" s="69" t="str">
        <x:v>Completed</x:v>
      </x:c>
      <x:c r="G2325" s="69" t="str">
        <x:v>Yes</x:v>
      </x:c>
      <x:c r="H2325" s="69" t="str">
        <x:v>Accepted</x:v>
      </x:c>
      <x:c r="I2325" s="69" t="str">
        <x:v>Financial</x:v>
      </x:c>
      <x:c r="J2325" s="76" t="n">
        <x:f>IF(E2325&lt;&gt;"",MAX(0,E2325-D2325),IF(F2325="Overdue",MAX(0,'START_HERE'!$B$7-D2325),0))</x:f>
        <x:v>17</x:v>
      </x:c>
    </x:row>
    <x:row r="2326" ht="18" customHeight="1">
      <x:c r="A2326" s="69" t="str">
        <x:v>MLS-002325</x:v>
      </x:c>
      <x:c r="B2326" s="69" t="str">
        <x:v>AGR-00779</x:v>
      </x:c>
      <x:c r="C2326" s="69" t="str">
        <x:v>Service Target</x:v>
      </x:c>
      <x:c r="D2326" s="72" t="n">
        <x:v>45654</x:v>
      </x:c>
      <x:c r="E2326" s="72"/>
      <x:c r="F2326" s="69" t="str">
        <x:v>Overdue</x:v>
      </x:c>
      <x:c r="G2326" s="69" t="str">
        <x:v>No</x:v>
      </x:c>
      <x:c r="H2326" s="69" t="str">
        <x:v>Not Reviewed</x:v>
      </x:c>
      <x:c r="I2326" s="69" t="str">
        <x:v>Compliance</x:v>
      </x:c>
      <x:c r="J2326" s="76" t="n">
        <x:f>IF(E2326&lt;&gt;"",MAX(0,E2326-D2326),IF(F2326="Overdue",MAX(0,'START_HERE'!$B$7-D2326),0))</x:f>
        <x:v>611</x:v>
      </x:c>
    </x:row>
    <x:row r="2327" ht="18" customHeight="1">
      <x:c r="A2327" s="69" t="str">
        <x:v>MLS-002326</x:v>
      </x:c>
      <x:c r="B2327" s="69" t="str">
        <x:v>AGR-00779</x:v>
      </x:c>
      <x:c r="C2327" s="69" t="str">
        <x:v>Service Target</x:v>
      </x:c>
      <x:c r="D2327" s="72" t="n">
        <x:v>45775</x:v>
      </x:c>
      <x:c r="E2327" s="72" t="n">
        <x:v>45792</x:v>
      </x:c>
      <x:c r="F2327" s="69" t="str">
        <x:v>Completed</x:v>
      </x:c>
      <x:c r="G2327" s="69" t="str">
        <x:v>Yes</x:v>
      </x:c>
      <x:c r="H2327" s="69" t="str">
        <x:v>Accepted</x:v>
      </x:c>
      <x:c r="I2327" s="69" t="str">
        <x:v>Program Delivery</x:v>
      </x:c>
      <x:c r="J2327" s="76" t="n">
        <x:f>IF(E2327&lt;&gt;"",MAX(0,E2327-D2327),IF(F2327="Overdue",MAX(0,'START_HERE'!$B$7-D2327),0))</x:f>
        <x:v>17</x:v>
      </x:c>
    </x:row>
    <x:row r="2328" ht="18" customHeight="1">
      <x:c r="A2328" s="69" t="str">
        <x:v>MLS-002327</x:v>
      </x:c>
      <x:c r="B2328" s="69" t="str">
        <x:v>AGR-00780</x:v>
      </x:c>
      <x:c r="C2328" s="69" t="str">
        <x:v>Financial Report</x:v>
      </x:c>
      <x:c r="D2328" s="72" t="n">
        <x:v>46518</x:v>
      </x:c>
      <x:c r="E2328" s="72"/>
      <x:c r="F2328" s="69" t="str">
        <x:v>Not Due</x:v>
      </x:c>
      <x:c r="G2328" s="69" t="str">
        <x:v>No</x:v>
      </x:c>
      <x:c r="H2328" s="69" t="str">
        <x:v>Not Reviewed</x:v>
      </x:c>
      <x:c r="I2328" s="69" t="str">
        <x:v>Outcome</x:v>
      </x:c>
      <x:c r="J2328" s="76" t="n">
        <x:f>IF(E2328&lt;&gt;"",MAX(0,E2328-D2328),IF(F2328="Overdue",MAX(0,'START_HERE'!$B$7-D2328),0))</x:f>
        <x:v>0</x:v>
      </x:c>
    </x:row>
    <x:row r="2329" ht="18" customHeight="1">
      <x:c r="A2329" s="69" t="str">
        <x:v>MLS-002328</x:v>
      </x:c>
      <x:c r="B2329" s="69" t="str">
        <x:v>AGR-00780</x:v>
      </x:c>
      <x:c r="C2329" s="69" t="str">
        <x:v>Financial Report</x:v>
      </x:c>
      <x:c r="D2329" s="72" t="n">
        <x:v>46762</x:v>
      </x:c>
      <x:c r="E2329" s="72"/>
      <x:c r="F2329" s="69" t="str">
        <x:v>Not Due</x:v>
      </x:c>
      <x:c r="G2329" s="69" t="str">
        <x:v>No</x:v>
      </x:c>
      <x:c r="H2329" s="69" t="str">
        <x:v>Not Reviewed</x:v>
      </x:c>
      <x:c r="I2329" s="69" t="str">
        <x:v>Program Delivery</x:v>
      </x:c>
      <x:c r="J2329" s="76" t="n">
        <x:f>IF(E2329&lt;&gt;"",MAX(0,E2329-D2329),IF(F2329="Overdue",MAX(0,'START_HERE'!$B$7-D2329),0))</x:f>
        <x:v>0</x:v>
      </x:c>
    </x:row>
    <x:row r="2330" ht="18" customHeight="1">
      <x:c r="A2330" s="69" t="str">
        <x:v>MLS-002329</x:v>
      </x:c>
      <x:c r="B2330" s="69" t="str">
        <x:v>AGR-00781</x:v>
      </x:c>
      <x:c r="C2330" s="69" t="str">
        <x:v>Service Target</x:v>
      </x:c>
      <x:c r="D2330" s="72" t="n">
        <x:v>46489</x:v>
      </x:c>
      <x:c r="E2330" s="72"/>
      <x:c r="F2330" s="69" t="str">
        <x:v>Not Due</x:v>
      </x:c>
      <x:c r="G2330" s="69" t="str">
        <x:v>No</x:v>
      </x:c>
      <x:c r="H2330" s="69" t="str">
        <x:v>Not Reviewed</x:v>
      </x:c>
      <x:c r="I2330" s="69" t="str">
        <x:v>Outcome</x:v>
      </x:c>
      <x:c r="J2330" s="76" t="n">
        <x:f>IF(E2330&lt;&gt;"",MAX(0,E2330-D2330),IF(F2330="Overdue",MAX(0,'START_HERE'!$B$7-D2330),0))</x:f>
        <x:v>0</x:v>
      </x:c>
    </x:row>
    <x:row r="2331" ht="18" customHeight="1">
      <x:c r="A2331" s="69" t="str">
        <x:v>MLS-002330</x:v>
      </x:c>
      <x:c r="B2331" s="69" t="str">
        <x:v>AGR-00781</x:v>
      </x:c>
      <x:c r="C2331" s="69" t="str">
        <x:v>Financial Report</x:v>
      </x:c>
      <x:c r="D2331" s="72" t="n">
        <x:v>46733</x:v>
      </x:c>
      <x:c r="E2331" s="72"/>
      <x:c r="F2331" s="69" t="str">
        <x:v>Not Due</x:v>
      </x:c>
      <x:c r="G2331" s="69" t="str">
        <x:v>No</x:v>
      </x:c>
      <x:c r="H2331" s="69" t="str">
        <x:v>Not Reviewed</x:v>
      </x:c>
      <x:c r="I2331" s="69" t="str">
        <x:v>Compliance</x:v>
      </x:c>
      <x:c r="J2331" s="76" t="n">
        <x:f>IF(E2331&lt;&gt;"",MAX(0,E2331-D2331),IF(F2331="Overdue",MAX(0,'START_HERE'!$B$7-D2331),0))</x:f>
        <x:v>0</x:v>
      </x:c>
    </x:row>
    <x:row r="2332" ht="18" customHeight="1">
      <x:c r="A2332" s="69" t="str">
        <x:v>MLS-002331</x:v>
      </x:c>
      <x:c r="B2332" s="69" t="str">
        <x:v>AGR-00782</x:v>
      </x:c>
      <x:c r="C2332" s="69" t="str">
        <x:v>Progress Report</x:v>
      </x:c>
      <x:c r="D2332" s="72" t="n">
        <x:v>46353</x:v>
      </x:c>
      <x:c r="E2332" s="72"/>
      <x:c r="F2332" s="69" t="str">
        <x:v>Not Due</x:v>
      </x:c>
      <x:c r="G2332" s="69" t="str">
        <x:v>No</x:v>
      </x:c>
      <x:c r="H2332" s="69" t="str">
        <x:v>Not Reviewed</x:v>
      </x:c>
      <x:c r="I2332" s="69" t="str">
        <x:v>Outcome</x:v>
      </x:c>
      <x:c r="J2332" s="76" t="n">
        <x:f>IF(E2332&lt;&gt;"",MAX(0,E2332-D2332),IF(F2332="Overdue",MAX(0,'START_HERE'!$B$7-D2332),0))</x:f>
        <x:v>0</x:v>
      </x:c>
    </x:row>
    <x:row r="2333" ht="18" customHeight="1">
      <x:c r="A2333" s="69" t="str">
        <x:v>MLS-002332</x:v>
      </x:c>
      <x:c r="B2333" s="69" t="str">
        <x:v>AGR-00782</x:v>
      </x:c>
      <x:c r="C2333" s="69" t="str">
        <x:v>Service Target</x:v>
      </x:c>
      <x:c r="D2333" s="72" t="n">
        <x:v>46426</x:v>
      </x:c>
      <x:c r="E2333" s="72"/>
      <x:c r="F2333" s="69" t="str">
        <x:v>Not Due</x:v>
      </x:c>
      <x:c r="G2333" s="69" t="str">
        <x:v>No</x:v>
      </x:c>
      <x:c r="H2333" s="69" t="str">
        <x:v>Not Reviewed</x:v>
      </x:c>
      <x:c r="I2333" s="69" t="str">
        <x:v>Outcome</x:v>
      </x:c>
      <x:c r="J2333" s="76" t="n">
        <x:f>IF(E2333&lt;&gt;"",MAX(0,E2333-D2333),IF(F2333="Overdue",MAX(0,'START_HERE'!$B$7-D2333),0))</x:f>
        <x:v>0</x:v>
      </x:c>
    </x:row>
    <x:row r="2334" ht="18" customHeight="1">
      <x:c r="A2334" s="69" t="str">
        <x:v>MLS-002333</x:v>
      </x:c>
      <x:c r="B2334" s="69" t="str">
        <x:v>AGR-00782</x:v>
      </x:c>
      <x:c r="C2334" s="69" t="str">
        <x:v>Final Outcome</x:v>
      </x:c>
      <x:c r="D2334" s="72" t="n">
        <x:v>46499</x:v>
      </x:c>
      <x:c r="E2334" s="72"/>
      <x:c r="F2334" s="69" t="str">
        <x:v>Not Due</x:v>
      </x:c>
      <x:c r="G2334" s="69" t="str">
        <x:v>No</x:v>
      </x:c>
      <x:c r="H2334" s="69" t="str">
        <x:v>Not Reviewed</x:v>
      </x:c>
      <x:c r="I2334" s="69" t="str">
        <x:v>Outcome</x:v>
      </x:c>
      <x:c r="J2334" s="76" t="n">
        <x:f>IF(E2334&lt;&gt;"",MAX(0,E2334-D2334),IF(F2334="Overdue",MAX(0,'START_HERE'!$B$7-D2334),0))</x:f>
        <x:v>0</x:v>
      </x:c>
    </x:row>
    <x:row r="2335" ht="18" customHeight="1">
      <x:c r="A2335" s="69" t="str">
        <x:v>MLS-002334</x:v>
      </x:c>
      <x:c r="B2335" s="69" t="str">
        <x:v>AGR-00782</x:v>
      </x:c>
      <x:c r="C2335" s="69" t="str">
        <x:v>Service Target</x:v>
      </x:c>
      <x:c r="D2335" s="72" t="n">
        <x:v>46572</x:v>
      </x:c>
      <x:c r="E2335" s="72"/>
      <x:c r="F2335" s="69" t="str">
        <x:v>Not Due</x:v>
      </x:c>
      <x:c r="G2335" s="69" t="str">
        <x:v>No</x:v>
      </x:c>
      <x:c r="H2335" s="69" t="str">
        <x:v>Not Reviewed</x:v>
      </x:c>
      <x:c r="I2335" s="69" t="str">
        <x:v>Compliance</x:v>
      </x:c>
      <x:c r="J2335" s="76" t="n">
        <x:f>IF(E2335&lt;&gt;"",MAX(0,E2335-D2335),IF(F2335="Overdue",MAX(0,'START_HERE'!$B$7-D2335),0))</x:f>
        <x:v>0</x:v>
      </x:c>
    </x:row>
    <x:row r="2336" ht="18" customHeight="1">
      <x:c r="A2336" s="69" t="str">
        <x:v>MLS-002335</x:v>
      </x:c>
      <x:c r="B2336" s="69" t="str">
        <x:v>AGR-00783</x:v>
      </x:c>
      <x:c r="C2336" s="69" t="str">
        <x:v>Progress Report</x:v>
      </x:c>
      <x:c r="D2336" s="72" t="n">
        <x:v>45906</x:v>
      </x:c>
      <x:c r="E2336" s="72" t="n">
        <x:v>45893</x:v>
      </x:c>
      <x:c r="F2336" s="69" t="str">
        <x:v>Completed</x:v>
      </x:c>
      <x:c r="G2336" s="69" t="str">
        <x:v>Yes</x:v>
      </x:c>
      <x:c r="H2336" s="69" t="str">
        <x:v>Accepted</x:v>
      </x:c>
      <x:c r="I2336" s="69" t="str">
        <x:v>Program Delivery</x:v>
      </x:c>
      <x:c r="J2336" s="76" t="n">
        <x:f>IF(E2336&lt;&gt;"",MAX(0,E2336-D2336),IF(F2336="Overdue",MAX(0,'START_HERE'!$B$7-D2336),0))</x:f>
        <x:v>0</x:v>
      </x:c>
    </x:row>
    <x:row r="2337" ht="18" customHeight="1">
      <x:c r="A2337" s="69" t="str">
        <x:v>MLS-002336</x:v>
      </x:c>
      <x:c r="B2337" s="69" t="str">
        <x:v>AGR-00783</x:v>
      </x:c>
      <x:c r="C2337" s="69" t="str">
        <x:v>Progress Report</x:v>
      </x:c>
      <x:c r="D2337" s="72" t="n">
        <x:v>46052</x:v>
      </x:c>
      <x:c r="E2337" s="72" t="n">
        <x:v>46059</x:v>
      </x:c>
      <x:c r="F2337" s="69" t="str">
        <x:v>Completed</x:v>
      </x:c>
      <x:c r="G2337" s="69" t="str">
        <x:v>Yes</x:v>
      </x:c>
      <x:c r="H2337" s="69" t="str">
        <x:v>Accepted</x:v>
      </x:c>
      <x:c r="I2337" s="69" t="str">
        <x:v>Compliance</x:v>
      </x:c>
      <x:c r="J2337" s="76" t="n">
        <x:f>IF(E2337&lt;&gt;"",MAX(0,E2337-D2337),IF(F2337="Overdue",MAX(0,'START_HERE'!$B$7-D2337),0))</x:f>
        <x:v>7</x:v>
      </x:c>
    </x:row>
    <x:row r="2338" ht="18" customHeight="1">
      <x:c r="A2338" s="69" t="str">
        <x:v>MLS-002337</x:v>
      </x:c>
      <x:c r="B2338" s="69" t="str">
        <x:v>AGR-00783</x:v>
      </x:c>
      <x:c r="C2338" s="69" t="str">
        <x:v>Final Outcome</x:v>
      </x:c>
      <x:c r="D2338" s="72" t="n">
        <x:v>46198</x:v>
      </x:c>
      <x:c r="E2338" s="72" t="n">
        <x:v>46186</x:v>
      </x:c>
      <x:c r="F2338" s="69" t="str">
        <x:v>Completed</x:v>
      </x:c>
      <x:c r="G2338" s="69" t="str">
        <x:v>Yes</x:v>
      </x:c>
      <x:c r="H2338" s="69" t="str">
        <x:v>Follow-up Required</x:v>
      </x:c>
      <x:c r="I2338" s="69" t="str">
        <x:v>Outcome</x:v>
      </x:c>
      <x:c r="J2338" s="76" t="n">
        <x:f>IF(E2338&lt;&gt;"",MAX(0,E2338-D2338),IF(F2338="Overdue",MAX(0,'START_HERE'!$B$7-D2338),0))</x:f>
        <x:v>0</x:v>
      </x:c>
    </x:row>
    <x:row r="2339" ht="18" customHeight="1">
      <x:c r="A2339" s="69" t="str">
        <x:v>MLS-002338</x:v>
      </x:c>
      <x:c r="B2339" s="69" t="str">
        <x:v>AGR-00783</x:v>
      </x:c>
      <x:c r="C2339" s="69" t="str">
        <x:v>Progress Report</x:v>
      </x:c>
      <x:c r="D2339" s="72" t="n">
        <x:v>46344</x:v>
      </x:c>
      <x:c r="E2339" s="72"/>
      <x:c r="F2339" s="69" t="str">
        <x:v>Not Due</x:v>
      </x:c>
      <x:c r="G2339" s="69" t="str">
        <x:v>No</x:v>
      </x:c>
      <x:c r="H2339" s="69" t="str">
        <x:v>Not Reviewed</x:v>
      </x:c>
      <x:c r="I2339" s="69" t="str">
        <x:v>Compliance</x:v>
      </x:c>
      <x:c r="J2339" s="76" t="n">
        <x:f>IF(E2339&lt;&gt;"",MAX(0,E2339-D2339),IF(F2339="Overdue",MAX(0,'START_HERE'!$B$7-D2339),0))</x:f>
        <x:v>0</x:v>
      </x:c>
    </x:row>
    <x:row r="2340" ht="18" customHeight="1">
      <x:c r="A2340" s="69" t="str">
        <x:v>MLS-002339</x:v>
      </x:c>
      <x:c r="B2340" s="69" t="str">
        <x:v>AGR-00784</x:v>
      </x:c>
      <x:c r="C2340" s="69" t="str">
        <x:v>Service Target</x:v>
      </x:c>
      <x:c r="D2340" s="72" t="n">
        <x:v>45486</x:v>
      </x:c>
      <x:c r="E2340" s="72" t="n">
        <x:v>45500</x:v>
      </x:c>
      <x:c r="F2340" s="69" t="str">
        <x:v>Completed</x:v>
      </x:c>
      <x:c r="G2340" s="69" t="str">
        <x:v>Yes</x:v>
      </x:c>
      <x:c r="H2340" s="69" t="str">
        <x:v>Accepted</x:v>
      </x:c>
      <x:c r="I2340" s="69" t="str">
        <x:v>Outcome</x:v>
      </x:c>
      <x:c r="J2340" s="76" t="n">
        <x:f>IF(E2340&lt;&gt;"",MAX(0,E2340-D2340),IF(F2340="Overdue",MAX(0,'START_HERE'!$B$7-D2340),0))</x:f>
        <x:v>14</x:v>
      </x:c>
    </x:row>
    <x:row r="2341" ht="18" customHeight="1">
      <x:c r="A2341" s="69" t="str">
        <x:v>MLS-002340</x:v>
      </x:c>
      <x:c r="B2341" s="69" t="str">
        <x:v>AGR-00784</x:v>
      </x:c>
      <x:c r="C2341" s="69" t="str">
        <x:v>Financial Report</x:v>
      </x:c>
      <x:c r="D2341" s="72" t="n">
        <x:v>45623</x:v>
      </x:c>
      <x:c r="E2341" s="72" t="n">
        <x:v>45626</x:v>
      </x:c>
      <x:c r="F2341" s="69" t="str">
        <x:v>Completed</x:v>
      </x:c>
      <x:c r="G2341" s="69" t="str">
        <x:v>Yes</x:v>
      </x:c>
      <x:c r="H2341" s="69" t="str">
        <x:v>Accepted</x:v>
      </x:c>
      <x:c r="I2341" s="69" t="str">
        <x:v>Financial</x:v>
      </x:c>
      <x:c r="J2341" s="76" t="n">
        <x:f>IF(E2341&lt;&gt;"",MAX(0,E2341-D2341),IF(F2341="Overdue",MAX(0,'START_HERE'!$B$7-D2341),0))</x:f>
        <x:v>3</x:v>
      </x:c>
    </x:row>
    <x:row r="2342" ht="18" customHeight="1">
      <x:c r="A2342" s="69" t="str">
        <x:v>MLS-002341</x:v>
      </x:c>
      <x:c r="B2342" s="69" t="str">
        <x:v>AGR-00784</x:v>
      </x:c>
      <x:c r="C2342" s="69" t="str">
        <x:v>Service Target</x:v>
      </x:c>
      <x:c r="D2342" s="72" t="n">
        <x:v>45760</x:v>
      </x:c>
      <x:c r="E2342" s="72" t="n">
        <x:v>45781</x:v>
      </x:c>
      <x:c r="F2342" s="69" t="str">
        <x:v>Completed</x:v>
      </x:c>
      <x:c r="G2342" s="69" t="str">
        <x:v>Yes</x:v>
      </x:c>
      <x:c r="H2342" s="69" t="str">
        <x:v>Follow-up Required</x:v>
      </x:c>
      <x:c r="I2342" s="69" t="str">
        <x:v>Program Delivery</x:v>
      </x:c>
      <x:c r="J2342" s="76" t="n">
        <x:f>IF(E2342&lt;&gt;"",MAX(0,E2342-D2342),IF(F2342="Overdue",MAX(0,'START_HERE'!$B$7-D2342),0))</x:f>
        <x:v>21</x:v>
      </x:c>
    </x:row>
    <x:row r="2343" ht="18" customHeight="1">
      <x:c r="A2343" s="69" t="str">
        <x:v>MLS-002342</x:v>
      </x:c>
      <x:c r="B2343" s="69" t="str">
        <x:v>AGR-00785</x:v>
      </x:c>
      <x:c r="C2343" s="69" t="str">
        <x:v>Final Outcome</x:v>
      </x:c>
      <x:c r="D2343" s="72" t="n">
        <x:v>45823</x:v>
      </x:c>
      <x:c r="E2343" s="72"/>
      <x:c r="F2343" s="69" t="str">
        <x:v>Overdue</x:v>
      </x:c>
      <x:c r="G2343" s="69" t="str">
        <x:v>No</x:v>
      </x:c>
      <x:c r="H2343" s="69" t="str">
        <x:v>Not Reviewed</x:v>
      </x:c>
      <x:c r="I2343" s="69" t="str">
        <x:v>Compliance</x:v>
      </x:c>
      <x:c r="J2343" s="76" t="n">
        <x:f>IF(E2343&lt;&gt;"",MAX(0,E2343-D2343),IF(F2343="Overdue",MAX(0,'START_HERE'!$B$7-D2343),0))</x:f>
        <x:v>442</x:v>
      </x:c>
    </x:row>
    <x:row r="2344" ht="18" customHeight="1">
      <x:c r="A2344" s="69" t="str">
        <x:v>MLS-002343</x:v>
      </x:c>
      <x:c r="B2344" s="69" t="str">
        <x:v>AGR-00785</x:v>
      </x:c>
      <x:c r="C2344" s="69" t="str">
        <x:v>Progress Report</x:v>
      </x:c>
      <x:c r="D2344" s="72" t="n">
        <x:v>45915</x:v>
      </x:c>
      <x:c r="E2344" s="72"/>
      <x:c r="F2344" s="69" t="str">
        <x:v>Overdue</x:v>
      </x:c>
      <x:c r="G2344" s="69" t="str">
        <x:v>No</x:v>
      </x:c>
      <x:c r="H2344" s="69" t="str">
        <x:v>Not Reviewed</x:v>
      </x:c>
      <x:c r="I2344" s="69" t="str">
        <x:v>Compliance</x:v>
      </x:c>
      <x:c r="J2344" s="76" t="n">
        <x:f>IF(E2344&lt;&gt;"",MAX(0,E2344-D2344),IF(F2344="Overdue",MAX(0,'START_HERE'!$B$7-D2344),0))</x:f>
        <x:v>350</x:v>
      </x:c>
    </x:row>
    <x:row r="2345" ht="18" customHeight="1">
      <x:c r="A2345" s="69" t="str">
        <x:v>MLS-002344</x:v>
      </x:c>
      <x:c r="B2345" s="69" t="str">
        <x:v>AGR-00785</x:v>
      </x:c>
      <x:c r="C2345" s="69" t="str">
        <x:v>Financial Report</x:v>
      </x:c>
      <x:c r="D2345" s="72" t="n">
        <x:v>46006</x:v>
      </x:c>
      <x:c r="E2345" s="72" t="n">
        <x:v>46029</x:v>
      </x:c>
      <x:c r="F2345" s="69" t="str">
        <x:v>Completed</x:v>
      </x:c>
      <x:c r="G2345" s="69" t="str">
        <x:v>Yes</x:v>
      </x:c>
      <x:c r="H2345" s="69" t="str">
        <x:v>Accepted</x:v>
      </x:c>
      <x:c r="I2345" s="69" t="str">
        <x:v>Financial</x:v>
      </x:c>
      <x:c r="J2345" s="76" t="n">
        <x:f>IF(E2345&lt;&gt;"",MAX(0,E2345-D2345),IF(F2345="Overdue",MAX(0,'START_HERE'!$B$7-D2345),0))</x:f>
        <x:v>23</x:v>
      </x:c>
    </x:row>
    <x:row r="2346" ht="18" customHeight="1">
      <x:c r="A2346" s="69" t="str">
        <x:v>MLS-002345</x:v>
      </x:c>
      <x:c r="B2346" s="69" t="str">
        <x:v>AGR-00786</x:v>
      </x:c>
      <x:c r="C2346" s="69" t="str">
        <x:v>Service Target</x:v>
      </x:c>
      <x:c r="D2346" s="72" t="n">
        <x:v>45914</x:v>
      </x:c>
      <x:c r="E2346" s="72"/>
      <x:c r="F2346" s="69" t="str">
        <x:v>Overdue</x:v>
      </x:c>
      <x:c r="G2346" s="69" t="str">
        <x:v>No</x:v>
      </x:c>
      <x:c r="H2346" s="69" t="str">
        <x:v>Not Reviewed</x:v>
      </x:c>
      <x:c r="I2346" s="69" t="str">
        <x:v>Outcome</x:v>
      </x:c>
      <x:c r="J2346" s="76" t="n">
        <x:f>IF(E2346&lt;&gt;"",MAX(0,E2346-D2346),IF(F2346="Overdue",MAX(0,'START_HERE'!$B$7-D2346),0))</x:f>
        <x:v>351</x:v>
      </x:c>
    </x:row>
    <x:row r="2347" ht="18" customHeight="1">
      <x:c r="A2347" s="69" t="str">
        <x:v>MLS-002346</x:v>
      </x:c>
      <x:c r="B2347" s="69" t="str">
        <x:v>AGR-00786</x:v>
      </x:c>
      <x:c r="C2347" s="69" t="str">
        <x:v>Service Target</x:v>
      </x:c>
      <x:c r="D2347" s="72" t="n">
        <x:v>46006</x:v>
      </x:c>
      <x:c r="E2347" s="72"/>
      <x:c r="F2347" s="69" t="str">
        <x:v>Overdue</x:v>
      </x:c>
      <x:c r="G2347" s="69" t="str">
        <x:v>No</x:v>
      </x:c>
      <x:c r="H2347" s="69" t="str">
        <x:v>Not Reviewed</x:v>
      </x:c>
      <x:c r="I2347" s="69" t="str">
        <x:v>Financial</x:v>
      </x:c>
      <x:c r="J2347" s="76" t="n">
        <x:f>IF(E2347&lt;&gt;"",MAX(0,E2347-D2347),IF(F2347="Overdue",MAX(0,'START_HERE'!$B$7-D2347),0))</x:f>
        <x:v>259</x:v>
      </x:c>
    </x:row>
    <x:row r="2348" ht="18" customHeight="1">
      <x:c r="A2348" s="69" t="str">
        <x:v>MLS-002347</x:v>
      </x:c>
      <x:c r="B2348" s="69" t="str">
        <x:v>AGR-00786</x:v>
      </x:c>
      <x:c r="C2348" s="69" t="str">
        <x:v>Financial Report</x:v>
      </x:c>
      <x:c r="D2348" s="72" t="n">
        <x:v>46097</x:v>
      </x:c>
      <x:c r="E2348" s="72" t="n">
        <x:v>46106</x:v>
      </x:c>
      <x:c r="F2348" s="69" t="str">
        <x:v>Completed</x:v>
      </x:c>
      <x:c r="G2348" s="69" t="str">
        <x:v>Yes</x:v>
      </x:c>
      <x:c r="H2348" s="69" t="str">
        <x:v>Accepted</x:v>
      </x:c>
      <x:c r="I2348" s="69" t="str">
        <x:v>Compliance</x:v>
      </x:c>
      <x:c r="J2348" s="76" t="n">
        <x:f>IF(E2348&lt;&gt;"",MAX(0,E2348-D2348),IF(F2348="Overdue",MAX(0,'START_HERE'!$B$7-D2348),0))</x:f>
        <x:v>9</x:v>
      </x:c>
    </x:row>
    <x:row r="2349" ht="18" customHeight="1">
      <x:c r="A2349" s="69" t="str">
        <x:v>MLS-002348</x:v>
      </x:c>
      <x:c r="B2349" s="69" t="str">
        <x:v>AGR-00787</x:v>
      </x:c>
      <x:c r="C2349" s="69" t="str">
        <x:v>Financial Report</x:v>
      </x:c>
      <x:c r="D2349" s="72" t="n">
        <x:v>45450</x:v>
      </x:c>
      <x:c r="E2349" s="72" t="n">
        <x:v>45464</x:v>
      </x:c>
      <x:c r="F2349" s="69" t="str">
        <x:v>Completed</x:v>
      </x:c>
      <x:c r="G2349" s="69" t="str">
        <x:v>Yes</x:v>
      </x:c>
      <x:c r="H2349" s="69" t="str">
        <x:v>Follow-up Required</x:v>
      </x:c>
      <x:c r="I2349" s="69" t="str">
        <x:v>Outcome</x:v>
      </x:c>
      <x:c r="J2349" s="76" t="n">
        <x:f>IF(E2349&lt;&gt;"",MAX(0,E2349-D2349),IF(F2349="Overdue",MAX(0,'START_HERE'!$B$7-D2349),0))</x:f>
        <x:v>14</x:v>
      </x:c>
    </x:row>
    <x:row r="2350" ht="18" customHeight="1">
      <x:c r="A2350" s="69" t="str">
        <x:v>MLS-002349</x:v>
      </x:c>
      <x:c r="B2350" s="69" t="str">
        <x:v>AGR-00787</x:v>
      </x:c>
      <x:c r="C2350" s="69" t="str">
        <x:v>Progress Report</x:v>
      </x:c>
      <x:c r="D2350" s="72" t="n">
        <x:v>45694</x:v>
      </x:c>
      <x:c r="E2350" s="72" t="n">
        <x:v>45699</x:v>
      </x:c>
      <x:c r="F2350" s="69" t="str">
        <x:v>Completed</x:v>
      </x:c>
      <x:c r="G2350" s="69" t="str">
        <x:v>Yes</x:v>
      </x:c>
      <x:c r="H2350" s="69" t="str">
        <x:v>Accepted</x:v>
      </x:c>
      <x:c r="I2350" s="69" t="str">
        <x:v>Outcome</x:v>
      </x:c>
      <x:c r="J2350" s="76" t="n">
        <x:f>IF(E2350&lt;&gt;"",MAX(0,E2350-D2350),IF(F2350="Overdue",MAX(0,'START_HERE'!$B$7-D2350),0))</x:f>
        <x:v>5</x:v>
      </x:c>
    </x:row>
    <x:row r="2351" ht="18" customHeight="1">
      <x:c r="A2351" s="69" t="str">
        <x:v>MLS-002350</x:v>
      </x:c>
      <x:c r="B2351" s="69" t="str">
        <x:v>AGR-00788</x:v>
      </x:c>
      <x:c r="C2351" s="69" t="str">
        <x:v>Financial Report</x:v>
      </x:c>
      <x:c r="D2351" s="72" t="n">
        <x:v>45831</x:v>
      </x:c>
      <x:c r="E2351" s="72" t="n">
        <x:v>45838</x:v>
      </x:c>
      <x:c r="F2351" s="69" t="str">
        <x:v>Completed</x:v>
      </x:c>
      <x:c r="G2351" s="69" t="str">
        <x:v>Yes</x:v>
      </x:c>
      <x:c r="H2351" s="69" t="str">
        <x:v>Accepted</x:v>
      </x:c>
      <x:c r="I2351" s="69" t="str">
        <x:v>Compliance</x:v>
      </x:c>
      <x:c r="J2351" s="76" t="n">
        <x:f>IF(E2351&lt;&gt;"",MAX(0,E2351-D2351),IF(F2351="Overdue",MAX(0,'START_HERE'!$B$7-D2351),0))</x:f>
        <x:v>7</x:v>
      </x:c>
    </x:row>
    <x:row r="2352" ht="18" customHeight="1">
      <x:c r="A2352" s="69" t="str">
        <x:v>MLS-002351</x:v>
      </x:c>
      <x:c r="B2352" s="69" t="str">
        <x:v>AGR-00788</x:v>
      </x:c>
      <x:c r="C2352" s="69" t="str">
        <x:v>Final Outcome</x:v>
      </x:c>
      <x:c r="D2352" s="72" t="n">
        <x:v>45952</x:v>
      </x:c>
      <x:c r="E2352" s="72" t="n">
        <x:v>45960</x:v>
      </x:c>
      <x:c r="F2352" s="69" t="str">
        <x:v>Completed</x:v>
      </x:c>
      <x:c r="G2352" s="69" t="str">
        <x:v>Yes</x:v>
      </x:c>
      <x:c r="H2352" s="69" t="str">
        <x:v>Follow-up Required</x:v>
      </x:c>
      <x:c r="I2352" s="69" t="str">
        <x:v>Program Delivery</x:v>
      </x:c>
      <x:c r="J2352" s="76" t="n">
        <x:f>IF(E2352&lt;&gt;"",MAX(0,E2352-D2352),IF(F2352="Overdue",MAX(0,'START_HERE'!$B$7-D2352),0))</x:f>
        <x:v>8</x:v>
      </x:c>
    </x:row>
    <x:row r="2353" ht="18" customHeight="1">
      <x:c r="A2353" s="69" t="str">
        <x:v>MLS-002352</x:v>
      </x:c>
      <x:c r="B2353" s="69" t="str">
        <x:v>AGR-00789</x:v>
      </x:c>
      <x:c r="C2353" s="69" t="str">
        <x:v>Progress Report</x:v>
      </x:c>
      <x:c r="D2353" s="72" t="n">
        <x:v>45470</x:v>
      </x:c>
      <x:c r="E2353" s="72" t="n">
        <x:v>45470</x:v>
      </x:c>
      <x:c r="F2353" s="69" t="str">
        <x:v>Completed</x:v>
      </x:c>
      <x:c r="G2353" s="69" t="str">
        <x:v>Yes</x:v>
      </x:c>
      <x:c r="H2353" s="69" t="str">
        <x:v>Accepted</x:v>
      </x:c>
      <x:c r="I2353" s="69" t="str">
        <x:v>Program Delivery</x:v>
      </x:c>
      <x:c r="J2353" s="76" t="n">
        <x:f>IF(E2353&lt;&gt;"",MAX(0,E2353-D2353),IF(F2353="Overdue",MAX(0,'START_HERE'!$B$7-D2353),0))</x:f>
        <x:v>0</x:v>
      </x:c>
    </x:row>
    <x:row r="2354" ht="18" customHeight="1">
      <x:c r="A2354" s="69" t="str">
        <x:v>MLS-002353</x:v>
      </x:c>
      <x:c r="B2354" s="69" t="str">
        <x:v>AGR-00789</x:v>
      </x:c>
      <x:c r="C2354" s="69" t="str">
        <x:v>Progress Report</x:v>
      </x:c>
      <x:c r="D2354" s="72" t="n">
        <x:v>45562</x:v>
      </x:c>
      <x:c r="E2354" s="72" t="n">
        <x:v>45581</x:v>
      </x:c>
      <x:c r="F2354" s="69" t="str">
        <x:v>Completed</x:v>
      </x:c>
      <x:c r="G2354" s="69" t="str">
        <x:v>Yes</x:v>
      </x:c>
      <x:c r="H2354" s="69" t="str">
        <x:v>Accepted</x:v>
      </x:c>
      <x:c r="I2354" s="69" t="str">
        <x:v>Compliance</x:v>
      </x:c>
      <x:c r="J2354" s="76" t="n">
        <x:f>IF(E2354&lt;&gt;"",MAX(0,E2354-D2354),IF(F2354="Overdue",MAX(0,'START_HERE'!$B$7-D2354),0))</x:f>
        <x:v>19</x:v>
      </x:c>
    </x:row>
    <x:row r="2355" ht="18" customHeight="1">
      <x:c r="A2355" s="69" t="str">
        <x:v>MLS-002354</x:v>
      </x:c>
      <x:c r="B2355" s="69" t="str">
        <x:v>AGR-00789</x:v>
      </x:c>
      <x:c r="C2355" s="69" t="str">
        <x:v>Financial Report</x:v>
      </x:c>
      <x:c r="D2355" s="72" t="n">
        <x:v>45653</x:v>
      </x:c>
      <x:c r="E2355" s="72" t="n">
        <x:v>45653</x:v>
      </x:c>
      <x:c r="F2355" s="69" t="str">
        <x:v>Completed</x:v>
      </x:c>
      <x:c r="G2355" s="69" t="str">
        <x:v>Yes</x:v>
      </x:c>
      <x:c r="H2355" s="69" t="str">
        <x:v>Accepted</x:v>
      </x:c>
      <x:c r="I2355" s="69" t="str">
        <x:v>Financial</x:v>
      </x:c>
      <x:c r="J2355" s="76" t="n">
        <x:f>IF(E2355&lt;&gt;"",MAX(0,E2355-D2355),IF(F2355="Overdue",MAX(0,'START_HERE'!$B$7-D2355),0))</x:f>
        <x:v>0</x:v>
      </x:c>
    </x:row>
    <x:row r="2356" ht="18" customHeight="1">
      <x:c r="A2356" s="69" t="str">
        <x:v>MLS-002355</x:v>
      </x:c>
      <x:c r="B2356" s="69" t="str">
        <x:v>AGR-00790</x:v>
      </x:c>
      <x:c r="C2356" s="69" t="str">
        <x:v>Financial Report</x:v>
      </x:c>
      <x:c r="D2356" s="72" t="n">
        <x:v>45161</x:v>
      </x:c>
      <x:c r="E2356" s="72"/>
      <x:c r="F2356" s="69" t="str">
        <x:v>Overdue</x:v>
      </x:c>
      <x:c r="G2356" s="69" t="str">
        <x:v>No</x:v>
      </x:c>
      <x:c r="H2356" s="69" t="str">
        <x:v>Not Reviewed</x:v>
      </x:c>
      <x:c r="I2356" s="69" t="str">
        <x:v>Program Delivery</x:v>
      </x:c>
      <x:c r="J2356" s="76" t="n">
        <x:f>IF(E2356&lt;&gt;"",MAX(0,E2356-D2356),IF(F2356="Overdue",MAX(0,'START_HERE'!$B$7-D2356),0))</x:f>
        <x:v>1104</x:v>
      </x:c>
    </x:row>
    <x:row r="2357" ht="18" customHeight="1">
      <x:c r="A2357" s="69" t="str">
        <x:v>MLS-002356</x:v>
      </x:c>
      <x:c r="B2357" s="69" t="str">
        <x:v>AGR-00790</x:v>
      </x:c>
      <x:c r="C2357" s="69" t="str">
        <x:v>Final Outcome</x:v>
      </x:c>
      <x:c r="D2357" s="72" t="n">
        <x:v>45234</x:v>
      </x:c>
      <x:c r="E2357" s="72" t="n">
        <x:v>45256</x:v>
      </x:c>
      <x:c r="F2357" s="69" t="str">
        <x:v>Completed</x:v>
      </x:c>
      <x:c r="G2357" s="69" t="str">
        <x:v>Yes</x:v>
      </x:c>
      <x:c r="H2357" s="69" t="str">
        <x:v>Follow-up Required</x:v>
      </x:c>
      <x:c r="I2357" s="69" t="str">
        <x:v>Outcome</x:v>
      </x:c>
      <x:c r="J2357" s="76" t="n">
        <x:f>IF(E2357&lt;&gt;"",MAX(0,E2357-D2357),IF(F2357="Overdue",MAX(0,'START_HERE'!$B$7-D2357),0))</x:f>
        <x:v>22</x:v>
      </x:c>
    </x:row>
    <x:row r="2358" ht="18" customHeight="1">
      <x:c r="A2358" s="69" t="str">
        <x:v>MLS-002357</x:v>
      </x:c>
      <x:c r="B2358" s="69" t="str">
        <x:v>AGR-00790</x:v>
      </x:c>
      <x:c r="C2358" s="69" t="str">
        <x:v>Progress Report</x:v>
      </x:c>
      <x:c r="D2358" s="72" t="n">
        <x:v>45307</x:v>
      </x:c>
      <x:c r="E2358" s="72" t="n">
        <x:v>45324</x:v>
      </x:c>
      <x:c r="F2358" s="69" t="str">
        <x:v>Completed</x:v>
      </x:c>
      <x:c r="G2358" s="69" t="str">
        <x:v>Yes</x:v>
      </x:c>
      <x:c r="H2358" s="69" t="str">
        <x:v>Accepted</x:v>
      </x:c>
      <x:c r="I2358" s="69" t="str">
        <x:v>Outcome</x:v>
      </x:c>
      <x:c r="J2358" s="76" t="n">
        <x:f>IF(E2358&lt;&gt;"",MAX(0,E2358-D2358),IF(F2358="Overdue",MAX(0,'START_HERE'!$B$7-D2358),0))</x:f>
        <x:v>17</x:v>
      </x:c>
    </x:row>
    <x:row r="2359" ht="18" customHeight="1">
      <x:c r="A2359" s="69" t="str">
        <x:v>MLS-002358</x:v>
      </x:c>
      <x:c r="B2359" s="69" t="str">
        <x:v>AGR-00790</x:v>
      </x:c>
      <x:c r="C2359" s="69" t="str">
        <x:v>Final Outcome</x:v>
      </x:c>
      <x:c r="D2359" s="72" t="n">
        <x:v>45380</x:v>
      </x:c>
      <x:c r="E2359" s="72" t="n">
        <x:v>45368</x:v>
      </x:c>
      <x:c r="F2359" s="69" t="str">
        <x:v>Completed</x:v>
      </x:c>
      <x:c r="G2359" s="69" t="str">
        <x:v>Yes</x:v>
      </x:c>
      <x:c r="H2359" s="69" t="str">
        <x:v>Follow-up Required</x:v>
      </x:c>
      <x:c r="I2359" s="69" t="str">
        <x:v>Program Delivery</x:v>
      </x:c>
      <x:c r="J2359" s="76" t="n">
        <x:f>IF(E2359&lt;&gt;"",MAX(0,E2359-D2359),IF(F2359="Overdue",MAX(0,'START_HERE'!$B$7-D2359),0))</x:f>
        <x:v>0</x:v>
      </x:c>
    </x:row>
    <x:row r="2360" ht="18" customHeight="1">
      <x:c r="A2360" s="69" t="str">
        <x:v>MLS-002359</x:v>
      </x:c>
      <x:c r="B2360" s="69" t="str">
        <x:v>AGR-00791</x:v>
      </x:c>
      <x:c r="C2360" s="69" t="str">
        <x:v>Financial Report</x:v>
      </x:c>
      <x:c r="D2360" s="72" t="n">
        <x:v>45988</x:v>
      </x:c>
      <x:c r="E2360" s="72"/>
      <x:c r="F2360" s="69" t="str">
        <x:v>Overdue</x:v>
      </x:c>
      <x:c r="G2360" s="69" t="str">
        <x:v>No</x:v>
      </x:c>
      <x:c r="H2360" s="69" t="str">
        <x:v>Not Reviewed</x:v>
      </x:c>
      <x:c r="I2360" s="69" t="str">
        <x:v>Program Delivery</x:v>
      </x:c>
      <x:c r="J2360" s="76" t="n">
        <x:f>IF(E2360&lt;&gt;"",MAX(0,E2360-D2360),IF(F2360="Overdue",MAX(0,'START_HERE'!$B$7-D2360),0))</x:f>
        <x:v>277</x:v>
      </x:c>
    </x:row>
    <x:row r="2361" ht="18" customHeight="1">
      <x:c r="A2361" s="69" t="str">
        <x:v>MLS-002360</x:v>
      </x:c>
      <x:c r="B2361" s="69" t="str">
        <x:v>AGR-00791</x:v>
      </x:c>
      <x:c r="C2361" s="69" t="str">
        <x:v>Financial Report</x:v>
      </x:c>
      <x:c r="D2361" s="72" t="n">
        <x:v>46097</x:v>
      </x:c>
      <x:c r="E2361" s="72" t="n">
        <x:v>46107</x:v>
      </x:c>
      <x:c r="F2361" s="69" t="str">
        <x:v>Completed</x:v>
      </x:c>
      <x:c r="G2361" s="69" t="str">
        <x:v>Yes</x:v>
      </x:c>
      <x:c r="H2361" s="69" t="str">
        <x:v>Accepted</x:v>
      </x:c>
      <x:c r="I2361" s="69" t="str">
        <x:v>Financial</x:v>
      </x:c>
      <x:c r="J2361" s="76" t="n">
        <x:f>IF(E2361&lt;&gt;"",MAX(0,E2361-D2361),IF(F2361="Overdue",MAX(0,'START_HERE'!$B$7-D2361),0))</x:f>
        <x:v>10</x:v>
      </x:c>
    </x:row>
    <x:row r="2362" ht="18" customHeight="1">
      <x:c r="A2362" s="69" t="str">
        <x:v>MLS-002361</x:v>
      </x:c>
      <x:c r="B2362" s="69" t="str">
        <x:v>AGR-00791</x:v>
      </x:c>
      <x:c r="C2362" s="69" t="str">
        <x:v>Service Target</x:v>
      </x:c>
      <x:c r="D2362" s="72" t="n">
        <x:v>46207</x:v>
      </x:c>
      <x:c r="E2362" s="72"/>
      <x:c r="F2362" s="69" t="str">
        <x:v>Overdue</x:v>
      </x:c>
      <x:c r="G2362" s="69" t="str">
        <x:v>No</x:v>
      </x:c>
      <x:c r="H2362" s="69" t="str">
        <x:v>Not Reviewed</x:v>
      </x:c>
      <x:c r="I2362" s="69" t="str">
        <x:v>Program Delivery</x:v>
      </x:c>
      <x:c r="J2362" s="76" t="n">
        <x:f>IF(E2362&lt;&gt;"",MAX(0,E2362-D2362),IF(F2362="Overdue",MAX(0,'START_HERE'!$B$7-D2362),0))</x:f>
        <x:v>58</x:v>
      </x:c>
    </x:row>
    <x:row r="2363" ht="18" customHeight="1">
      <x:c r="A2363" s="69" t="str">
        <x:v>MLS-002362</x:v>
      </x:c>
      <x:c r="B2363" s="69" t="str">
        <x:v>AGR-00791</x:v>
      </x:c>
      <x:c r="C2363" s="69" t="str">
        <x:v>Progress Report</x:v>
      </x:c>
      <x:c r="D2363" s="72" t="n">
        <x:v>46316</x:v>
      </x:c>
      <x:c r="E2363" s="72"/>
      <x:c r="F2363" s="69" t="str">
        <x:v>Not Due</x:v>
      </x:c>
      <x:c r="G2363" s="69" t="str">
        <x:v>No</x:v>
      </x:c>
      <x:c r="H2363" s="69" t="str">
        <x:v>Not Reviewed</x:v>
      </x:c>
      <x:c r="I2363" s="69" t="str">
        <x:v>Financial</x:v>
      </x:c>
      <x:c r="J2363" s="76" t="n">
        <x:f>IF(E2363&lt;&gt;"",MAX(0,E2363-D2363),IF(F2363="Overdue",MAX(0,'START_HERE'!$B$7-D2363),0))</x:f>
        <x:v>0</x:v>
      </x:c>
    </x:row>
    <x:row r="2364" ht="18" customHeight="1">
      <x:c r="A2364" s="69" t="str">
        <x:v>MLS-002363</x:v>
      </x:c>
      <x:c r="B2364" s="69" t="str">
        <x:v>AGR-00792</x:v>
      </x:c>
      <x:c r="C2364" s="69" t="str">
        <x:v>Progress Report</x:v>
      </x:c>
      <x:c r="D2364" s="72" t="n">
        <x:v>45184</x:v>
      </x:c>
      <x:c r="E2364" s="72" t="n">
        <x:v>45186</x:v>
      </x:c>
      <x:c r="F2364" s="69" t="str">
        <x:v>Completed</x:v>
      </x:c>
      <x:c r="G2364" s="69" t="str">
        <x:v>Yes</x:v>
      </x:c>
      <x:c r="H2364" s="69" t="str">
        <x:v>Accepted</x:v>
      </x:c>
      <x:c r="I2364" s="69" t="str">
        <x:v>Financial</x:v>
      </x:c>
      <x:c r="J2364" s="76" t="n">
        <x:f>IF(E2364&lt;&gt;"",MAX(0,E2364-D2364),IF(F2364="Overdue",MAX(0,'START_HERE'!$B$7-D2364),0))</x:f>
        <x:v>2</x:v>
      </x:c>
    </x:row>
    <x:row r="2365" ht="18" customHeight="1">
      <x:c r="A2365" s="69" t="str">
        <x:v>MLS-002364</x:v>
      </x:c>
      <x:c r="B2365" s="69" t="str">
        <x:v>AGR-00792</x:v>
      </x:c>
      <x:c r="C2365" s="69" t="str">
        <x:v>Progress Report</x:v>
      </x:c>
      <x:c r="D2365" s="72" t="n">
        <x:v>45257</x:v>
      </x:c>
      <x:c r="E2365" s="72" t="n">
        <x:v>45271</x:v>
      </x:c>
      <x:c r="F2365" s="69" t="str">
        <x:v>Completed</x:v>
      </x:c>
      <x:c r="G2365" s="69" t="str">
        <x:v>Yes</x:v>
      </x:c>
      <x:c r="H2365" s="69" t="str">
        <x:v>Accepted</x:v>
      </x:c>
      <x:c r="I2365" s="69" t="str">
        <x:v>Outcome</x:v>
      </x:c>
      <x:c r="J2365" s="76" t="n">
        <x:f>IF(E2365&lt;&gt;"",MAX(0,E2365-D2365),IF(F2365="Overdue",MAX(0,'START_HERE'!$B$7-D2365),0))</x:f>
        <x:v>14</x:v>
      </x:c>
    </x:row>
    <x:row r="2366" ht="18" customHeight="1">
      <x:c r="A2366" s="69" t="str">
        <x:v>MLS-002365</x:v>
      </x:c>
      <x:c r="B2366" s="69" t="str">
        <x:v>AGR-00792</x:v>
      </x:c>
      <x:c r="C2366" s="69" t="str">
        <x:v>Progress Report</x:v>
      </x:c>
      <x:c r="D2366" s="72" t="n">
        <x:v>45330</x:v>
      </x:c>
      <x:c r="E2366" s="72"/>
      <x:c r="F2366" s="69" t="str">
        <x:v>Overdue</x:v>
      </x:c>
      <x:c r="G2366" s="69" t="str">
        <x:v>No</x:v>
      </x:c>
      <x:c r="H2366" s="69" t="str">
        <x:v>Not Reviewed</x:v>
      </x:c>
      <x:c r="I2366" s="69" t="str">
        <x:v>Outcome</x:v>
      </x:c>
      <x:c r="J2366" s="76" t="n">
        <x:f>IF(E2366&lt;&gt;"",MAX(0,E2366-D2366),IF(F2366="Overdue",MAX(0,'START_HERE'!$B$7-D2366),0))</x:f>
        <x:v>935</x:v>
      </x:c>
    </x:row>
    <x:row r="2367" ht="18" customHeight="1">
      <x:c r="A2367" s="69" t="str">
        <x:v>MLS-002366</x:v>
      </x:c>
      <x:c r="B2367" s="69" t="str">
        <x:v>AGR-00792</x:v>
      </x:c>
      <x:c r="C2367" s="69" t="str">
        <x:v>Service Target</x:v>
      </x:c>
      <x:c r="D2367" s="72" t="n">
        <x:v>45403</x:v>
      </x:c>
      <x:c r="E2367" s="72" t="n">
        <x:v>45401</x:v>
      </x:c>
      <x:c r="F2367" s="69" t="str">
        <x:v>Completed</x:v>
      </x:c>
      <x:c r="G2367" s="69" t="str">
        <x:v>Yes</x:v>
      </x:c>
      <x:c r="H2367" s="69" t="str">
        <x:v>Accepted</x:v>
      </x:c>
      <x:c r="I2367" s="69" t="str">
        <x:v>Financial</x:v>
      </x:c>
      <x:c r="J2367" s="76" t="n">
        <x:f>IF(E2367&lt;&gt;"",MAX(0,E2367-D2367),IF(F2367="Overdue",MAX(0,'START_HERE'!$B$7-D2367),0))</x:f>
        <x:v>0</x:v>
      </x:c>
    </x:row>
    <x:row r="2368" ht="18" customHeight="1">
      <x:c r="A2368" s="69" t="str">
        <x:v>MLS-002367</x:v>
      </x:c>
      <x:c r="B2368" s="69" t="str">
        <x:v>AGR-00793</x:v>
      </x:c>
      <x:c r="C2368" s="69" t="str">
        <x:v>Financial Report</x:v>
      </x:c>
      <x:c r="D2368" s="72" t="n">
        <x:v>45393</x:v>
      </x:c>
      <x:c r="E2368" s="72" t="n">
        <x:v>45385</x:v>
      </x:c>
      <x:c r="F2368" s="69" t="str">
        <x:v>Completed</x:v>
      </x:c>
      <x:c r="G2368" s="69" t="str">
        <x:v>Yes</x:v>
      </x:c>
      <x:c r="H2368" s="69" t="str">
        <x:v>Follow-up Required</x:v>
      </x:c>
      <x:c r="I2368" s="69" t="str">
        <x:v>Compliance</x:v>
      </x:c>
      <x:c r="J2368" s="76" t="n">
        <x:f>IF(E2368&lt;&gt;"",MAX(0,E2368-D2368),IF(F2368="Overdue",MAX(0,'START_HERE'!$B$7-D2368),0))</x:f>
        <x:v>0</x:v>
      </x:c>
    </x:row>
    <x:row r="2369" ht="18" customHeight="1">
      <x:c r="A2369" s="69" t="str">
        <x:v>MLS-002368</x:v>
      </x:c>
      <x:c r="B2369" s="69" t="str">
        <x:v>AGR-00793</x:v>
      </x:c>
      <x:c r="C2369" s="69" t="str">
        <x:v>Progress Report</x:v>
      </x:c>
      <x:c r="D2369" s="72" t="n">
        <x:v>45575</x:v>
      </x:c>
      <x:c r="E2369" s="72" t="n">
        <x:v>45560</x:v>
      </x:c>
      <x:c r="F2369" s="69" t="str">
        <x:v>Completed</x:v>
      </x:c>
      <x:c r="G2369" s="69" t="str">
        <x:v>Yes</x:v>
      </x:c>
      <x:c r="H2369" s="69" t="str">
        <x:v>Accepted</x:v>
      </x:c>
      <x:c r="I2369" s="69" t="str">
        <x:v>Financial</x:v>
      </x:c>
      <x:c r="J2369" s="76" t="n">
        <x:f>IF(E2369&lt;&gt;"",MAX(0,E2369-D2369),IF(F2369="Overdue",MAX(0,'START_HERE'!$B$7-D2369),0))</x:f>
        <x:v>0</x:v>
      </x:c>
    </x:row>
    <x:row r="2370" ht="18" customHeight="1">
      <x:c r="A2370" s="69" t="str">
        <x:v>MLS-002369</x:v>
      </x:c>
      <x:c r="B2370" s="69" t="str">
        <x:v>AGR-00793</x:v>
      </x:c>
      <x:c r="C2370" s="69" t="str">
        <x:v>Progress Report</x:v>
      </x:c>
      <x:c r="D2370" s="72" t="n">
        <x:v>45758</x:v>
      </x:c>
      <x:c r="E2370" s="72" t="n">
        <x:v>45775</x:v>
      </x:c>
      <x:c r="F2370" s="69" t="str">
        <x:v>Completed</x:v>
      </x:c>
      <x:c r="G2370" s="69" t="str">
        <x:v>Yes</x:v>
      </x:c>
      <x:c r="H2370" s="69" t="str">
        <x:v>Accepted</x:v>
      </x:c>
      <x:c r="I2370" s="69" t="str">
        <x:v>Program Delivery</x:v>
      </x:c>
      <x:c r="J2370" s="76" t="n">
        <x:f>IF(E2370&lt;&gt;"",MAX(0,E2370-D2370),IF(F2370="Overdue",MAX(0,'START_HERE'!$B$7-D2370),0))</x:f>
        <x:v>17</x:v>
      </x:c>
    </x:row>
    <x:row r="2371" ht="18" customHeight="1">
      <x:c r="A2371" s="69" t="str">
        <x:v>MLS-002370</x:v>
      </x:c>
      <x:c r="B2371" s="69" t="str">
        <x:v>AGR-00794</x:v>
      </x:c>
      <x:c r="C2371" s="69" t="str">
        <x:v>Final Outcome</x:v>
      </x:c>
      <x:c r="D2371" s="72" t="n">
        <x:v>46192</x:v>
      </x:c>
      <x:c r="E2371" s="72" t="n">
        <x:v>46196</x:v>
      </x:c>
      <x:c r="F2371" s="69" t="str">
        <x:v>Completed</x:v>
      </x:c>
      <x:c r="G2371" s="69" t="str">
        <x:v>Yes</x:v>
      </x:c>
      <x:c r="H2371" s="69" t="str">
        <x:v>Accepted</x:v>
      </x:c>
      <x:c r="I2371" s="69" t="str">
        <x:v>Compliance</x:v>
      </x:c>
      <x:c r="J2371" s="76" t="n">
        <x:f>IF(E2371&lt;&gt;"",MAX(0,E2371-D2371),IF(F2371="Overdue",MAX(0,'START_HERE'!$B$7-D2371),0))</x:f>
        <x:v>4</x:v>
      </x:c>
    </x:row>
    <x:row r="2372" ht="18" customHeight="1">
      <x:c r="A2372" s="69" t="str">
        <x:v>MLS-002371</x:v>
      </x:c>
      <x:c r="B2372" s="69" t="str">
        <x:v>AGR-00794</x:v>
      </x:c>
      <x:c r="C2372" s="69" t="str">
        <x:v>Progress Report</x:v>
      </x:c>
      <x:c r="D2372" s="72" t="n">
        <x:v>46338</x:v>
      </x:c>
      <x:c r="E2372" s="72"/>
      <x:c r="F2372" s="69" t="str">
        <x:v>Not Due</x:v>
      </x:c>
      <x:c r="G2372" s="69" t="str">
        <x:v>No</x:v>
      </x:c>
      <x:c r="H2372" s="69" t="str">
        <x:v>Not Reviewed</x:v>
      </x:c>
      <x:c r="I2372" s="69" t="str">
        <x:v>Compliance</x:v>
      </x:c>
      <x:c r="J2372" s="76" t="n">
        <x:f>IF(E2372&lt;&gt;"",MAX(0,E2372-D2372),IF(F2372="Overdue",MAX(0,'START_HERE'!$B$7-D2372),0))</x:f>
        <x:v>0</x:v>
      </x:c>
    </x:row>
    <x:row r="2373" ht="18" customHeight="1">
      <x:c r="A2373" s="69" t="str">
        <x:v>MLS-002372</x:v>
      </x:c>
      <x:c r="B2373" s="69" t="str">
        <x:v>AGR-00794</x:v>
      </x:c>
      <x:c r="C2373" s="69" t="str">
        <x:v>Service Target</x:v>
      </x:c>
      <x:c r="D2373" s="72" t="n">
        <x:v>46484</x:v>
      </x:c>
      <x:c r="E2373" s="72"/>
      <x:c r="F2373" s="69" t="str">
        <x:v>Not Due</x:v>
      </x:c>
      <x:c r="G2373" s="69" t="str">
        <x:v>No</x:v>
      </x:c>
      <x:c r="H2373" s="69" t="str">
        <x:v>Not Reviewed</x:v>
      </x:c>
      <x:c r="I2373" s="69" t="str">
        <x:v>Program Delivery</x:v>
      </x:c>
      <x:c r="J2373" s="76" t="n">
        <x:f>IF(E2373&lt;&gt;"",MAX(0,E2373-D2373),IF(F2373="Overdue",MAX(0,'START_HERE'!$B$7-D2373),0))</x:f>
        <x:v>0</x:v>
      </x:c>
    </x:row>
    <x:row r="2374" ht="18" customHeight="1">
      <x:c r="A2374" s="69" t="str">
        <x:v>MLS-002373</x:v>
      </x:c>
      <x:c r="B2374" s="69" t="str">
        <x:v>AGR-00794</x:v>
      </x:c>
      <x:c r="C2374" s="69" t="str">
        <x:v>Progress Report</x:v>
      </x:c>
      <x:c r="D2374" s="72" t="n">
        <x:v>46630</x:v>
      </x:c>
      <x:c r="E2374" s="72"/>
      <x:c r="F2374" s="69" t="str">
        <x:v>Not Due</x:v>
      </x:c>
      <x:c r="G2374" s="69" t="str">
        <x:v>No</x:v>
      </x:c>
      <x:c r="H2374" s="69" t="str">
        <x:v>Not Reviewed</x:v>
      </x:c>
      <x:c r="I2374" s="69" t="str">
        <x:v>Outcome</x:v>
      </x:c>
      <x:c r="J2374" s="76" t="n">
        <x:f>IF(E2374&lt;&gt;"",MAX(0,E2374-D2374),IF(F2374="Overdue",MAX(0,'START_HERE'!$B$7-D2374),0))</x:f>
        <x:v>0</x:v>
      </x:c>
    </x:row>
    <x:row r="2375" ht="18" customHeight="1">
      <x:c r="A2375" s="69" t="str">
        <x:v>MLS-002374</x:v>
      </x:c>
      <x:c r="B2375" s="69" t="str">
        <x:v>AGR-00795</x:v>
      </x:c>
      <x:c r="C2375" s="69" t="str">
        <x:v>Final Outcome</x:v>
      </x:c>
      <x:c r="D2375" s="72" t="n">
        <x:v>46569</x:v>
      </x:c>
      <x:c r="E2375" s="72"/>
      <x:c r="F2375" s="69" t="str">
        <x:v>Not Due</x:v>
      </x:c>
      <x:c r="G2375" s="69" t="str">
        <x:v>No</x:v>
      </x:c>
      <x:c r="H2375" s="69" t="str">
        <x:v>Not Reviewed</x:v>
      </x:c>
      <x:c r="I2375" s="69" t="str">
        <x:v>Compliance</x:v>
      </x:c>
      <x:c r="J2375" s="76" t="n">
        <x:f>IF(E2375&lt;&gt;"",MAX(0,E2375-D2375),IF(F2375="Overdue",MAX(0,'START_HERE'!$B$7-D2375),0))</x:f>
        <x:v>0</x:v>
      </x:c>
    </x:row>
    <x:row r="2376" ht="18" customHeight="1">
      <x:c r="A2376" s="69" t="str">
        <x:v>MLS-002375</x:v>
      </x:c>
      <x:c r="B2376" s="69" t="str">
        <x:v>AGR-00795</x:v>
      </x:c>
      <x:c r="C2376" s="69" t="str">
        <x:v>Final Outcome</x:v>
      </x:c>
      <x:c r="D2376" s="72" t="n">
        <x:v>46813</x:v>
      </x:c>
      <x:c r="E2376" s="72"/>
      <x:c r="F2376" s="69" t="str">
        <x:v>Not Due</x:v>
      </x:c>
      <x:c r="G2376" s="69" t="str">
        <x:v>No</x:v>
      </x:c>
      <x:c r="H2376" s="69" t="str">
        <x:v>Not Reviewed</x:v>
      </x:c>
      <x:c r="I2376" s="69" t="str">
        <x:v>Program Delivery</x:v>
      </x:c>
      <x:c r="J2376" s="76" t="n">
        <x:f>IF(E2376&lt;&gt;"",MAX(0,E2376-D2376),IF(F2376="Overdue",MAX(0,'START_HERE'!$B$7-D2376),0))</x:f>
        <x:v>0</x:v>
      </x:c>
    </x:row>
    <x:row r="2377" ht="18" customHeight="1">
      <x:c r="A2377" s="69" t="str">
        <x:v>MLS-002376</x:v>
      </x:c>
      <x:c r="B2377" s="69" t="str">
        <x:v>AGR-00796</x:v>
      </x:c>
      <x:c r="C2377" s="69" t="str">
        <x:v>Final Outcome</x:v>
      </x:c>
      <x:c r="D2377" s="72" t="n">
        <x:v>46232</x:v>
      </x:c>
      <x:c r="E2377" s="72" t="n">
        <x:v>46226</x:v>
      </x:c>
      <x:c r="F2377" s="69" t="str">
        <x:v>Completed</x:v>
      </x:c>
      <x:c r="G2377" s="69" t="str">
        <x:v>Yes</x:v>
      </x:c>
      <x:c r="H2377" s="69" t="str">
        <x:v>Follow-up Required</x:v>
      </x:c>
      <x:c r="I2377" s="69" t="str">
        <x:v>Financial</x:v>
      </x:c>
      <x:c r="J2377" s="76" t="n">
        <x:f>IF(E2377&lt;&gt;"",MAX(0,E2377-D2377),IF(F2377="Overdue",MAX(0,'START_HERE'!$B$7-D2377),0))</x:f>
        <x:v>0</x:v>
      </x:c>
    </x:row>
    <x:row r="2378" ht="18" customHeight="1">
      <x:c r="A2378" s="69" t="str">
        <x:v>MLS-002377</x:v>
      </x:c>
      <x:c r="B2378" s="69" t="str">
        <x:v>AGR-00796</x:v>
      </x:c>
      <x:c r="C2378" s="69" t="str">
        <x:v>Progress Report</x:v>
      </x:c>
      <x:c r="D2378" s="72" t="n">
        <x:v>46324</x:v>
      </x:c>
      <x:c r="E2378" s="72"/>
      <x:c r="F2378" s="69" t="str">
        <x:v>Not Due</x:v>
      </x:c>
      <x:c r="G2378" s="69" t="str">
        <x:v>No</x:v>
      </x:c>
      <x:c r="H2378" s="69" t="str">
        <x:v>Not Reviewed</x:v>
      </x:c>
      <x:c r="I2378" s="69" t="str">
        <x:v>Program Delivery</x:v>
      </x:c>
      <x:c r="J2378" s="76" t="n">
        <x:f>IF(E2378&lt;&gt;"",MAX(0,E2378-D2378),IF(F2378="Overdue",MAX(0,'START_HERE'!$B$7-D2378),0))</x:f>
        <x:v>0</x:v>
      </x:c>
    </x:row>
    <x:row r="2379" ht="18" customHeight="1">
      <x:c r="A2379" s="69" t="str">
        <x:v>MLS-002378</x:v>
      </x:c>
      <x:c r="B2379" s="69" t="str">
        <x:v>AGR-00796</x:v>
      </x:c>
      <x:c r="C2379" s="69" t="str">
        <x:v>Final Outcome</x:v>
      </x:c>
      <x:c r="D2379" s="72" t="n">
        <x:v>46415</x:v>
      </x:c>
      <x:c r="E2379" s="72"/>
      <x:c r="F2379" s="69" t="str">
        <x:v>Not Due</x:v>
      </x:c>
      <x:c r="G2379" s="69" t="str">
        <x:v>No</x:v>
      </x:c>
      <x:c r="H2379" s="69" t="str">
        <x:v>Not Reviewed</x:v>
      </x:c>
      <x:c r="I2379" s="69" t="str">
        <x:v>Financial</x:v>
      </x:c>
      <x:c r="J2379" s="76" t="n">
        <x:f>IF(E2379&lt;&gt;"",MAX(0,E2379-D2379),IF(F2379="Overdue",MAX(0,'START_HERE'!$B$7-D2379),0))</x:f>
        <x:v>0</x:v>
      </x:c>
    </x:row>
    <x:row r="2380" ht="18" customHeight="1">
      <x:c r="A2380" s="69" t="str">
        <x:v>MLS-002379</x:v>
      </x:c>
      <x:c r="B2380" s="69" t="str">
        <x:v>AGR-00797</x:v>
      </x:c>
      <x:c r="C2380" s="69" t="str">
        <x:v>Service Target</x:v>
      </x:c>
      <x:c r="D2380" s="72" t="n">
        <x:v>46508</x:v>
      </x:c>
      <x:c r="E2380" s="72"/>
      <x:c r="F2380" s="69" t="str">
        <x:v>Not Due</x:v>
      </x:c>
      <x:c r="G2380" s="69" t="str">
        <x:v>No</x:v>
      </x:c>
      <x:c r="H2380" s="69" t="str">
        <x:v>Not Reviewed</x:v>
      </x:c>
      <x:c r="I2380" s="69" t="str">
        <x:v>Program Delivery</x:v>
      </x:c>
      <x:c r="J2380" s="76" t="n">
        <x:f>IF(E2380&lt;&gt;"",MAX(0,E2380-D2380),IF(F2380="Overdue",MAX(0,'START_HERE'!$B$7-D2380),0))</x:f>
        <x:v>0</x:v>
      </x:c>
    </x:row>
    <x:row r="2381" ht="18" customHeight="1">
      <x:c r="A2381" s="69" t="str">
        <x:v>MLS-002380</x:v>
      </x:c>
      <x:c r="B2381" s="69" t="str">
        <x:v>AGR-00797</x:v>
      </x:c>
      <x:c r="C2381" s="69" t="str">
        <x:v>Final Outcome</x:v>
      </x:c>
      <x:c r="D2381" s="72" t="n">
        <x:v>46690</x:v>
      </x:c>
      <x:c r="E2381" s="72"/>
      <x:c r="F2381" s="69" t="str">
        <x:v>Not Due</x:v>
      </x:c>
      <x:c r="G2381" s="69" t="str">
        <x:v>No</x:v>
      </x:c>
      <x:c r="H2381" s="69" t="str">
        <x:v>Not Reviewed</x:v>
      </x:c>
      <x:c r="I2381" s="69" t="str">
        <x:v>Program Delivery</x:v>
      </x:c>
      <x:c r="J2381" s="76" t="n">
        <x:f>IF(E2381&lt;&gt;"",MAX(0,E2381-D2381),IF(F2381="Overdue",MAX(0,'START_HERE'!$B$7-D2381),0))</x:f>
        <x:v>0</x:v>
      </x:c>
    </x:row>
    <x:row r="2382" ht="18" customHeight="1">
      <x:c r="A2382" s="69" t="str">
        <x:v>MLS-002381</x:v>
      </x:c>
      <x:c r="B2382" s="69" t="str">
        <x:v>AGR-00797</x:v>
      </x:c>
      <x:c r="C2382" s="69" t="str">
        <x:v>Service Target</x:v>
      </x:c>
      <x:c r="D2382" s="72" t="n">
        <x:v>46873</x:v>
      </x:c>
      <x:c r="E2382" s="72"/>
      <x:c r="F2382" s="69" t="str">
        <x:v>Not Due</x:v>
      </x:c>
      <x:c r="G2382" s="69" t="str">
        <x:v>No</x:v>
      </x:c>
      <x:c r="H2382" s="69" t="str">
        <x:v>Not Reviewed</x:v>
      </x:c>
      <x:c r="I2382" s="69" t="str">
        <x:v>Compliance</x:v>
      </x:c>
      <x:c r="J2382" s="76" t="n">
        <x:f>IF(E2382&lt;&gt;"",MAX(0,E2382-D2382),IF(F2382="Overdue",MAX(0,'START_HERE'!$B$7-D2382),0))</x:f>
        <x:v>0</x:v>
      </x:c>
    </x:row>
    <x:row r="2383" ht="18" customHeight="1">
      <x:c r="A2383" s="69" t="str">
        <x:v>MLS-002382</x:v>
      </x:c>
      <x:c r="B2383" s="69" t="str">
        <x:v>AGR-00798</x:v>
      </x:c>
      <x:c r="C2383" s="69" t="str">
        <x:v>Final Outcome</x:v>
      </x:c>
      <x:c r="D2383" s="72" t="n">
        <x:v>45233</x:v>
      </x:c>
      <x:c r="E2383" s="72" t="n">
        <x:v>45253</x:v>
      </x:c>
      <x:c r="F2383" s="69" t="str">
        <x:v>Completed</x:v>
      </x:c>
      <x:c r="G2383" s="69" t="str">
        <x:v>Yes</x:v>
      </x:c>
      <x:c r="H2383" s="69" t="str">
        <x:v>Accepted</x:v>
      </x:c>
      <x:c r="I2383" s="69" t="str">
        <x:v>Outcome</x:v>
      </x:c>
      <x:c r="J2383" s="76" t="n">
        <x:f>IF(E2383&lt;&gt;"",MAX(0,E2383-D2383),IF(F2383="Overdue",MAX(0,'START_HERE'!$B$7-D2383),0))</x:f>
        <x:v>20</x:v>
      </x:c>
    </x:row>
    <x:row r="2384" ht="18" customHeight="1">
      <x:c r="A2384" s="69" t="str">
        <x:v>MLS-002383</x:v>
      </x:c>
      <x:c r="B2384" s="69" t="str">
        <x:v>AGR-00798</x:v>
      </x:c>
      <x:c r="C2384" s="69" t="str">
        <x:v>Progress Report</x:v>
      </x:c>
      <x:c r="D2384" s="72" t="n">
        <x:v>45354</x:v>
      </x:c>
      <x:c r="E2384" s="72" t="n">
        <x:v>45362</x:v>
      </x:c>
      <x:c r="F2384" s="69" t="str">
        <x:v>Completed</x:v>
      </x:c>
      <x:c r="G2384" s="69" t="str">
        <x:v>Yes</x:v>
      </x:c>
      <x:c r="H2384" s="69" t="str">
        <x:v>Accepted</x:v>
      </x:c>
      <x:c r="I2384" s="69" t="str">
        <x:v>Financial</x:v>
      </x:c>
      <x:c r="J2384" s="76" t="n">
        <x:f>IF(E2384&lt;&gt;"",MAX(0,E2384-D2384),IF(F2384="Overdue",MAX(0,'START_HERE'!$B$7-D2384),0))</x:f>
        <x:v>8</x:v>
      </x:c>
    </x:row>
    <x:row r="2385" ht="18" customHeight="1">
      <x:c r="A2385" s="69" t="str">
        <x:v>MLS-002384</x:v>
      </x:c>
      <x:c r="B2385" s="69" t="str">
        <x:v>AGR-00799</x:v>
      </x:c>
      <x:c r="C2385" s="69" t="str">
        <x:v>Service Target</x:v>
      </x:c>
      <x:c r="D2385" s="72" t="n">
        <x:v>45176</x:v>
      </x:c>
      <x:c r="E2385" s="72" t="n">
        <x:v>45161</x:v>
      </x:c>
      <x:c r="F2385" s="69" t="str">
        <x:v>Completed</x:v>
      </x:c>
      <x:c r="G2385" s="69" t="str">
        <x:v>Yes</x:v>
      </x:c>
      <x:c r="H2385" s="69" t="str">
        <x:v>Follow-up Required</x:v>
      </x:c>
      <x:c r="I2385" s="69" t="str">
        <x:v>Program Delivery</x:v>
      </x:c>
      <x:c r="J2385" s="76" t="n">
        <x:f>IF(E2385&lt;&gt;"",MAX(0,E2385-D2385),IF(F2385="Overdue",MAX(0,'START_HERE'!$B$7-D2385),0))</x:f>
        <x:v>0</x:v>
      </x:c>
    </x:row>
    <x:row r="2386" ht="18" customHeight="1">
      <x:c r="A2386" s="69" t="str">
        <x:v>MLS-002385</x:v>
      </x:c>
      <x:c r="B2386" s="69" t="str">
        <x:v>AGR-00799</x:v>
      </x:c>
      <x:c r="C2386" s="69" t="str">
        <x:v>Final Outcome</x:v>
      </x:c>
      <x:c r="D2386" s="72" t="n">
        <x:v>45313</x:v>
      </x:c>
      <x:c r="E2386" s="72" t="n">
        <x:v>45320</x:v>
      </x:c>
      <x:c r="F2386" s="69" t="str">
        <x:v>Completed</x:v>
      </x:c>
      <x:c r="G2386" s="69" t="str">
        <x:v>Yes</x:v>
      </x:c>
      <x:c r="H2386" s="69" t="str">
        <x:v>Accepted</x:v>
      </x:c>
      <x:c r="I2386" s="69" t="str">
        <x:v>Program Delivery</x:v>
      </x:c>
      <x:c r="J2386" s="76" t="n">
        <x:f>IF(E2386&lt;&gt;"",MAX(0,E2386-D2386),IF(F2386="Overdue",MAX(0,'START_HERE'!$B$7-D2386),0))</x:f>
        <x:v>7</x:v>
      </x:c>
    </x:row>
    <x:row r="2387" ht="18" customHeight="1">
      <x:c r="A2387" s="69" t="str">
        <x:v>MLS-002386</x:v>
      </x:c>
      <x:c r="B2387" s="69" t="str">
        <x:v>AGR-00799</x:v>
      </x:c>
      <x:c r="C2387" s="69" t="str">
        <x:v>Financial Report</x:v>
      </x:c>
      <x:c r="D2387" s="72" t="n">
        <x:v>45450</x:v>
      </x:c>
      <x:c r="E2387" s="72"/>
      <x:c r="F2387" s="69" t="str">
        <x:v>Overdue</x:v>
      </x:c>
      <x:c r="G2387" s="69" t="str">
        <x:v>No</x:v>
      </x:c>
      <x:c r="H2387" s="69" t="str">
        <x:v>Not Reviewed</x:v>
      </x:c>
      <x:c r="I2387" s="69" t="str">
        <x:v>Compliance</x:v>
      </x:c>
      <x:c r="J2387" s="76" t="n">
        <x:f>IF(E2387&lt;&gt;"",MAX(0,E2387-D2387),IF(F2387="Overdue",MAX(0,'START_HERE'!$B$7-D2387),0))</x:f>
        <x:v>815</x:v>
      </x:c>
    </x:row>
    <x:row r="2388" ht="18" customHeight="1">
      <x:c r="A2388" s="69" t="str">
        <x:v>MLS-002387</x:v>
      </x:c>
      <x:c r="B2388" s="69" t="str">
        <x:v>AGR-00800</x:v>
      </x:c>
      <x:c r="C2388" s="69" t="str">
        <x:v>Financial Report</x:v>
      </x:c>
      <x:c r="D2388" s="72" t="n">
        <x:v>45696</x:v>
      </x:c>
      <x:c r="E2388" s="72" t="n">
        <x:v>45706</x:v>
      </x:c>
      <x:c r="F2388" s="69" t="str">
        <x:v>Completed</x:v>
      </x:c>
      <x:c r="G2388" s="69" t="str">
        <x:v>Yes</x:v>
      </x:c>
      <x:c r="H2388" s="69" t="str">
        <x:v>Accepted</x:v>
      </x:c>
      <x:c r="I2388" s="69" t="str">
        <x:v>Outcome</x:v>
      </x:c>
      <x:c r="J2388" s="76" t="n">
        <x:f>IF(E2388&lt;&gt;"",MAX(0,E2388-D2388),IF(F2388="Overdue",MAX(0,'START_HERE'!$B$7-D2388),0))</x:f>
        <x:v>10</x:v>
      </x:c>
    </x:row>
    <x:row r="2389" ht="18" customHeight="1">
      <x:c r="A2389" s="69" t="str">
        <x:v>MLS-002388</x:v>
      </x:c>
      <x:c r="B2389" s="69" t="str">
        <x:v>AGR-00800</x:v>
      </x:c>
      <x:c r="C2389" s="69" t="str">
        <x:v>Financial Report</x:v>
      </x:c>
      <x:c r="D2389" s="72" t="n">
        <x:v>45940</x:v>
      </x:c>
      <x:c r="E2389" s="72" t="n">
        <x:v>45954</x:v>
      </x:c>
      <x:c r="F2389" s="69" t="str">
        <x:v>Completed</x:v>
      </x:c>
      <x:c r="G2389" s="69" t="str">
        <x:v>Yes</x:v>
      </x:c>
      <x:c r="H2389" s="69" t="str">
        <x:v>Accepted</x:v>
      </x:c>
      <x:c r="I2389" s="69" t="str">
        <x:v>Compliance</x:v>
      </x:c>
      <x:c r="J2389" s="76" t="n">
        <x:f>IF(E2389&lt;&gt;"",MAX(0,E2389-D2389),IF(F2389="Overdue",MAX(0,'START_HERE'!$B$7-D2389),0))</x:f>
        <x:v>14</x:v>
      </x:c>
    </x:row>
    <x:row r="2390" ht="18" customHeight="1">
      <x:c r="A2390" s="69" t="str">
        <x:v>MLS-002389</x:v>
      </x:c>
      <x:c r="B2390" s="69" t="str">
        <x:v>AGR-00801</x:v>
      </x:c>
      <x:c r="C2390" s="69" t="str">
        <x:v>Progress Report</x:v>
      </x:c>
      <x:c r="D2390" s="72" t="n">
        <x:v>46026</x:v>
      </x:c>
      <x:c r="E2390" s="72"/>
      <x:c r="F2390" s="69" t="str">
        <x:v>Overdue</x:v>
      </x:c>
      <x:c r="G2390" s="69" t="str">
        <x:v>No</x:v>
      </x:c>
      <x:c r="H2390" s="69" t="str">
        <x:v>Not Reviewed</x:v>
      </x:c>
      <x:c r="I2390" s="69" t="str">
        <x:v>Outcome</x:v>
      </x:c>
      <x:c r="J2390" s="76" t="n">
        <x:f>IF(E2390&lt;&gt;"",MAX(0,E2390-D2390),IF(F2390="Overdue",MAX(0,'START_HERE'!$B$7-D2390),0))</x:f>
        <x:v>239</x:v>
      </x:c>
    </x:row>
    <x:row r="2391" ht="18" customHeight="1">
      <x:c r="A2391" s="69" t="str">
        <x:v>MLS-002390</x:v>
      </x:c>
      <x:c r="B2391" s="69" t="str">
        <x:v>AGR-00801</x:v>
      </x:c>
      <x:c r="C2391" s="69" t="str">
        <x:v>Progress Report</x:v>
      </x:c>
      <x:c r="D2391" s="72" t="n">
        <x:v>46147</x:v>
      </x:c>
      <x:c r="E2391" s="72" t="n">
        <x:v>46158</x:v>
      </x:c>
      <x:c r="F2391" s="69" t="str">
        <x:v>Completed</x:v>
      </x:c>
      <x:c r="G2391" s="69" t="str">
        <x:v>Yes</x:v>
      </x:c>
      <x:c r="H2391" s="69" t="str">
        <x:v>Accepted</x:v>
      </x:c>
      <x:c r="I2391" s="69" t="str">
        <x:v>Outcome</x:v>
      </x:c>
      <x:c r="J2391" s="76" t="n">
        <x:f>IF(E2391&lt;&gt;"",MAX(0,E2391-D2391),IF(F2391="Overdue",MAX(0,'START_HERE'!$B$7-D2391),0))</x:f>
        <x:v>11</x:v>
      </x:c>
    </x:row>
    <x:row r="2392" ht="18" customHeight="1">
      <x:c r="A2392" s="69" t="str">
        <x:v>MLS-002391</x:v>
      </x:c>
      <x:c r="B2392" s="69" t="str">
        <x:v>AGR-00802</x:v>
      </x:c>
      <x:c r="C2392" s="69" t="str">
        <x:v>Final Outcome</x:v>
      </x:c>
      <x:c r="D2392" s="72" t="n">
        <x:v>45085</x:v>
      </x:c>
      <x:c r="E2392" s="72" t="n">
        <x:v>45078</x:v>
      </x:c>
      <x:c r="F2392" s="69" t="str">
        <x:v>Completed</x:v>
      </x:c>
      <x:c r="G2392" s="69" t="str">
        <x:v>Yes</x:v>
      </x:c>
      <x:c r="H2392" s="69" t="str">
        <x:v>Accepted</x:v>
      </x:c>
      <x:c r="I2392" s="69" t="str">
        <x:v>Financial</x:v>
      </x:c>
      <x:c r="J2392" s="76" t="n">
        <x:f>IF(E2392&lt;&gt;"",MAX(0,E2392-D2392),IF(F2392="Overdue",MAX(0,'START_HERE'!$B$7-D2392),0))</x:f>
        <x:v>0</x:v>
      </x:c>
    </x:row>
    <x:row r="2393" ht="18" customHeight="1">
      <x:c r="A2393" s="69" t="str">
        <x:v>MLS-002392</x:v>
      </x:c>
      <x:c r="B2393" s="69" t="str">
        <x:v>AGR-00802</x:v>
      </x:c>
      <x:c r="C2393" s="69" t="str">
        <x:v>Final Outcome</x:v>
      </x:c>
      <x:c r="D2393" s="72" t="n">
        <x:v>45158</x:v>
      </x:c>
      <x:c r="E2393" s="72" t="n">
        <x:v>45145</x:v>
      </x:c>
      <x:c r="F2393" s="69" t="str">
        <x:v>Completed</x:v>
      </x:c>
      <x:c r="G2393" s="69" t="str">
        <x:v>Yes</x:v>
      </x:c>
      <x:c r="H2393" s="69" t="str">
        <x:v>Accepted</x:v>
      </x:c>
      <x:c r="I2393" s="69" t="str">
        <x:v>Program Delivery</x:v>
      </x:c>
      <x:c r="J2393" s="76" t="n">
        <x:f>IF(E2393&lt;&gt;"",MAX(0,E2393-D2393),IF(F2393="Overdue",MAX(0,'START_HERE'!$B$7-D2393),0))</x:f>
        <x:v>0</x:v>
      </x:c>
    </x:row>
    <x:row r="2394" ht="18" customHeight="1">
      <x:c r="A2394" s="69" t="str">
        <x:v>MLS-002393</x:v>
      </x:c>
      <x:c r="B2394" s="69" t="str">
        <x:v>AGR-00802</x:v>
      </x:c>
      <x:c r="C2394" s="69" t="str">
        <x:v>Final Outcome</x:v>
      </x:c>
      <x:c r="D2394" s="72" t="n">
        <x:v>45231</x:v>
      </x:c>
      <x:c r="E2394" s="72"/>
      <x:c r="F2394" s="69" t="str">
        <x:v>Overdue</x:v>
      </x:c>
      <x:c r="G2394" s="69" t="str">
        <x:v>No</x:v>
      </x:c>
      <x:c r="H2394" s="69" t="str">
        <x:v>Not Reviewed</x:v>
      </x:c>
      <x:c r="I2394" s="69" t="str">
        <x:v>Program Delivery</x:v>
      </x:c>
      <x:c r="J2394" s="76" t="n">
        <x:f>IF(E2394&lt;&gt;"",MAX(0,E2394-D2394),IF(F2394="Overdue",MAX(0,'START_HERE'!$B$7-D2394),0))</x:f>
        <x:v>1034</x:v>
      </x:c>
    </x:row>
    <x:row r="2395" ht="18" customHeight="1">
      <x:c r="A2395" s="69" t="str">
        <x:v>MLS-002394</x:v>
      </x:c>
      <x:c r="B2395" s="69" t="str">
        <x:v>AGR-00802</x:v>
      </x:c>
      <x:c r="C2395" s="69" t="str">
        <x:v>Final Outcome</x:v>
      </x:c>
      <x:c r="D2395" s="72" t="n">
        <x:v>45304</x:v>
      </x:c>
      <x:c r="E2395" s="72" t="n">
        <x:v>45311</x:v>
      </x:c>
      <x:c r="F2395" s="69" t="str">
        <x:v>Completed</x:v>
      </x:c>
      <x:c r="G2395" s="69" t="str">
        <x:v>Yes</x:v>
      </x:c>
      <x:c r="H2395" s="69" t="str">
        <x:v>Follow-up Required</x:v>
      </x:c>
      <x:c r="I2395" s="69" t="str">
        <x:v>Program Delivery</x:v>
      </x:c>
      <x:c r="J2395" s="76" t="n">
        <x:f>IF(E2395&lt;&gt;"",MAX(0,E2395-D2395),IF(F2395="Overdue",MAX(0,'START_HERE'!$B$7-D2395),0))</x:f>
        <x:v>7</x:v>
      </x:c>
    </x:row>
    <x:row r="2396" ht="18" customHeight="1">
      <x:c r="A2396" s="69" t="str">
        <x:v>MLS-002395</x:v>
      </x:c>
      <x:c r="B2396" s="69" t="str">
        <x:v>AGR-00803</x:v>
      </x:c>
      <x:c r="C2396" s="69" t="str">
        <x:v>Financial Report</x:v>
      </x:c>
      <x:c r="D2396" s="72" t="n">
        <x:v>46158</x:v>
      </x:c>
      <x:c r="E2396" s="72" t="n">
        <x:v>46166</x:v>
      </x:c>
      <x:c r="F2396" s="69" t="str">
        <x:v>Completed</x:v>
      </x:c>
      <x:c r="G2396" s="69" t="str">
        <x:v>Yes</x:v>
      </x:c>
      <x:c r="H2396" s="69" t="str">
        <x:v>Follow-up Required</x:v>
      </x:c>
      <x:c r="I2396" s="69" t="str">
        <x:v>Financial</x:v>
      </x:c>
      <x:c r="J2396" s="76" t="n">
        <x:f>IF(E2396&lt;&gt;"",MAX(0,E2396-D2396),IF(F2396="Overdue",MAX(0,'START_HERE'!$B$7-D2396),0))</x:f>
        <x:v>8</x:v>
      </x:c>
    </x:row>
    <x:row r="2397" ht="18" customHeight="1">
      <x:c r="A2397" s="69" t="str">
        <x:v>MLS-002396</x:v>
      </x:c>
      <x:c r="B2397" s="69" t="str">
        <x:v>AGR-00803</x:v>
      </x:c>
      <x:c r="C2397" s="69" t="str">
        <x:v>Final Outcome</x:v>
      </x:c>
      <x:c r="D2397" s="72" t="n">
        <x:v>46295</x:v>
      </x:c>
      <x:c r="E2397" s="72"/>
      <x:c r="F2397" s="69" t="str">
        <x:v>Not Due</x:v>
      </x:c>
      <x:c r="G2397" s="69" t="str">
        <x:v>No</x:v>
      </x:c>
      <x:c r="H2397" s="69" t="str">
        <x:v>Not Reviewed</x:v>
      </x:c>
      <x:c r="I2397" s="69" t="str">
        <x:v>Outcome</x:v>
      </x:c>
      <x:c r="J2397" s="76" t="n">
        <x:f>IF(E2397&lt;&gt;"",MAX(0,E2397-D2397),IF(F2397="Overdue",MAX(0,'START_HERE'!$B$7-D2397),0))</x:f>
        <x:v>0</x:v>
      </x:c>
    </x:row>
    <x:row r="2398" ht="18" customHeight="1">
      <x:c r="A2398" s="69" t="str">
        <x:v>MLS-002397</x:v>
      </x:c>
      <x:c r="B2398" s="69" t="str">
        <x:v>AGR-00803</x:v>
      </x:c>
      <x:c r="C2398" s="69" t="str">
        <x:v>Final Outcome</x:v>
      </x:c>
      <x:c r="D2398" s="72" t="n">
        <x:v>46432</x:v>
      </x:c>
      <x:c r="E2398" s="72"/>
      <x:c r="F2398" s="69" t="str">
        <x:v>Not Due</x:v>
      </x:c>
      <x:c r="G2398" s="69" t="str">
        <x:v>No</x:v>
      </x:c>
      <x:c r="H2398" s="69" t="str">
        <x:v>Not Reviewed</x:v>
      </x:c>
      <x:c r="I2398" s="69" t="str">
        <x:v>Program Delivery</x:v>
      </x:c>
      <x:c r="J2398" s="76" t="n">
        <x:f>IF(E2398&lt;&gt;"",MAX(0,E2398-D2398),IF(F2398="Overdue",MAX(0,'START_HERE'!$B$7-D2398),0))</x:f>
        <x:v>0</x:v>
      </x:c>
    </x:row>
    <x:row r="2399" ht="18" customHeight="1">
      <x:c r="A2399" s="69" t="str">
        <x:v>MLS-002398</x:v>
      </x:c>
      <x:c r="B2399" s="69" t="str">
        <x:v>AGR-00804</x:v>
      </x:c>
      <x:c r="C2399" s="69" t="str">
        <x:v>Progress Report</x:v>
      </x:c>
      <x:c r="D2399" s="72" t="n">
        <x:v>45982</x:v>
      </x:c>
      <x:c r="E2399" s="72" t="n">
        <x:v>46006</x:v>
      </x:c>
      <x:c r="F2399" s="69" t="str">
        <x:v>Completed</x:v>
      </x:c>
      <x:c r="G2399" s="69" t="str">
        <x:v>Yes</x:v>
      </x:c>
      <x:c r="H2399" s="69" t="str">
        <x:v>Accepted</x:v>
      </x:c>
      <x:c r="I2399" s="69" t="str">
        <x:v>Financial</x:v>
      </x:c>
      <x:c r="J2399" s="76" t="n">
        <x:f>IF(E2399&lt;&gt;"",MAX(0,E2399-D2399),IF(F2399="Overdue",MAX(0,'START_HERE'!$B$7-D2399),0))</x:f>
        <x:v>24</x:v>
      </x:c>
    </x:row>
    <x:row r="2400" ht="18" customHeight="1">
      <x:c r="A2400" s="69" t="str">
        <x:v>MLS-002399</x:v>
      </x:c>
      <x:c r="B2400" s="69" t="str">
        <x:v>AGR-00804</x:v>
      </x:c>
      <x:c r="C2400" s="69" t="str">
        <x:v>Service Target</x:v>
      </x:c>
      <x:c r="D2400" s="72" t="n">
        <x:v>46164</x:v>
      </x:c>
      <x:c r="E2400" s="72" t="n">
        <x:v>46181</x:v>
      </x:c>
      <x:c r="F2400" s="69" t="str">
        <x:v>Completed</x:v>
      </x:c>
      <x:c r="G2400" s="69" t="str">
        <x:v>Yes</x:v>
      </x:c>
      <x:c r="H2400" s="69" t="str">
        <x:v>Accepted</x:v>
      </x:c>
      <x:c r="I2400" s="69" t="str">
        <x:v>Financial</x:v>
      </x:c>
      <x:c r="J2400" s="76" t="n">
        <x:f>IF(E2400&lt;&gt;"",MAX(0,E2400-D2400),IF(F2400="Overdue",MAX(0,'START_HERE'!$B$7-D2400),0))</x:f>
        <x:v>17</x:v>
      </x:c>
    </x:row>
    <x:row r="2401" ht="18" customHeight="1">
      <x:c r="A2401" s="69" t="str">
        <x:v>MLS-002400</x:v>
      </x:c>
      <x:c r="B2401" s="69" t="str">
        <x:v>AGR-00805</x:v>
      </x:c>
      <x:c r="C2401" s="69" t="str">
        <x:v>Financial Report</x:v>
      </x:c>
      <x:c r="D2401" s="72" t="n">
        <x:v>45338</x:v>
      </x:c>
      <x:c r="E2401" s="72" t="n">
        <x:v>45333</x:v>
      </x:c>
      <x:c r="F2401" s="69" t="str">
        <x:v>Completed</x:v>
      </x:c>
      <x:c r="G2401" s="69" t="str">
        <x:v>Yes</x:v>
      </x:c>
      <x:c r="H2401" s="69" t="str">
        <x:v>Accepted</x:v>
      </x:c>
      <x:c r="I2401" s="69" t="str">
        <x:v>Program Delivery</x:v>
      </x:c>
      <x:c r="J2401" s="76" t="n">
        <x:f>IF(E2401&lt;&gt;"",MAX(0,E2401-D2401),IF(F2401="Overdue",MAX(0,'START_HERE'!$B$7-D2401),0))</x:f>
        <x:v>0</x:v>
      </x:c>
    </x:row>
    <x:row r="2402" ht="18" customHeight="1">
      <x:c r="A2402" s="69" t="str">
        <x:v>MLS-002401</x:v>
      </x:c>
      <x:c r="B2402" s="69" t="str">
        <x:v>AGR-00805</x:v>
      </x:c>
      <x:c r="C2402" s="69" t="str">
        <x:v>Progress Report</x:v>
      </x:c>
      <x:c r="D2402" s="72" t="n">
        <x:v>45475</x:v>
      </x:c>
      <x:c r="E2402" s="72" t="n">
        <x:v>45487</x:v>
      </x:c>
      <x:c r="F2402" s="69" t="str">
        <x:v>Completed</x:v>
      </x:c>
      <x:c r="G2402" s="69" t="str">
        <x:v>Yes</x:v>
      </x:c>
      <x:c r="H2402" s="69" t="str">
        <x:v>Follow-up Required</x:v>
      </x:c>
      <x:c r="I2402" s="69" t="str">
        <x:v>Compliance</x:v>
      </x:c>
      <x:c r="J2402" s="76" t="n">
        <x:f>IF(E2402&lt;&gt;"",MAX(0,E2402-D2402),IF(F2402="Overdue",MAX(0,'START_HERE'!$B$7-D2402),0))</x:f>
        <x:v>12</x:v>
      </x:c>
    </x:row>
    <x:row r="2403" ht="18" customHeight="1">
      <x:c r="A2403" s="69" t="str">
        <x:v>MLS-002402</x:v>
      </x:c>
      <x:c r="B2403" s="69" t="str">
        <x:v>AGR-00805</x:v>
      </x:c>
      <x:c r="C2403" s="69" t="str">
        <x:v>Financial Report</x:v>
      </x:c>
      <x:c r="D2403" s="72" t="n">
        <x:v>45612</x:v>
      </x:c>
      <x:c r="E2403" s="72" t="n">
        <x:v>45635</x:v>
      </x:c>
      <x:c r="F2403" s="69" t="str">
        <x:v>Completed</x:v>
      </x:c>
      <x:c r="G2403" s="69" t="str">
        <x:v>Yes</x:v>
      </x:c>
      <x:c r="H2403" s="69" t="str">
        <x:v>Accepted</x:v>
      </x:c>
      <x:c r="I2403" s="69" t="str">
        <x:v>Program Delivery</x:v>
      </x:c>
      <x:c r="J2403" s="76" t="n">
        <x:f>IF(E2403&lt;&gt;"",MAX(0,E2403-D2403),IF(F2403="Overdue",MAX(0,'START_HERE'!$B$7-D2403),0))</x:f>
        <x:v>23</x:v>
      </x:c>
    </x:row>
    <x:row r="2404" ht="18" customHeight="1">
      <x:c r="A2404" s="69" t="str">
        <x:v>MLS-002403</x:v>
      </x:c>
      <x:c r="B2404" s="69" t="str">
        <x:v>AGR-00806</x:v>
      </x:c>
      <x:c r="C2404" s="69" t="str">
        <x:v>Service Target</x:v>
      </x:c>
      <x:c r="D2404" s="72" t="n">
        <x:v>45807</x:v>
      </x:c>
      <x:c r="E2404" s="72" t="n">
        <x:v>45829</x:v>
      </x:c>
      <x:c r="F2404" s="69" t="str">
        <x:v>Completed</x:v>
      </x:c>
      <x:c r="G2404" s="69" t="str">
        <x:v>Yes</x:v>
      </x:c>
      <x:c r="H2404" s="69" t="str">
        <x:v>Follow-up Required</x:v>
      </x:c>
      <x:c r="I2404" s="69" t="str">
        <x:v>Program Delivery</x:v>
      </x:c>
      <x:c r="J2404" s="76" t="n">
        <x:f>IF(E2404&lt;&gt;"",MAX(0,E2404-D2404),IF(F2404="Overdue",MAX(0,'START_HERE'!$B$7-D2404),0))</x:f>
        <x:v>22</x:v>
      </x:c>
    </x:row>
    <x:row r="2405" ht="18" customHeight="1">
      <x:c r="A2405" s="69" t="str">
        <x:v>MLS-002404</x:v>
      </x:c>
      <x:c r="B2405" s="69" t="str">
        <x:v>AGR-00806</x:v>
      </x:c>
      <x:c r="C2405" s="69" t="str">
        <x:v>Service Target</x:v>
      </x:c>
      <x:c r="D2405" s="72" t="n">
        <x:v>45916</x:v>
      </x:c>
      <x:c r="E2405" s="72" t="n">
        <x:v>45905</x:v>
      </x:c>
      <x:c r="F2405" s="69" t="str">
        <x:v>Completed</x:v>
      </x:c>
      <x:c r="G2405" s="69" t="str">
        <x:v>Yes</x:v>
      </x:c>
      <x:c r="H2405" s="69" t="str">
        <x:v>Follow-up Required</x:v>
      </x:c>
      <x:c r="I2405" s="69" t="str">
        <x:v>Financial</x:v>
      </x:c>
      <x:c r="J2405" s="76" t="n">
        <x:f>IF(E2405&lt;&gt;"",MAX(0,E2405-D2405),IF(F2405="Overdue",MAX(0,'START_HERE'!$B$7-D2405),0))</x:f>
        <x:v>0</x:v>
      </x:c>
    </x:row>
    <x:row r="2406" ht="18" customHeight="1">
      <x:c r="A2406" s="69" t="str">
        <x:v>MLS-002405</x:v>
      </x:c>
      <x:c r="B2406" s="69" t="str">
        <x:v>AGR-00806</x:v>
      </x:c>
      <x:c r="C2406" s="69" t="str">
        <x:v>Progress Report</x:v>
      </x:c>
      <x:c r="D2406" s="72" t="n">
        <x:v>46026</x:v>
      </x:c>
      <x:c r="E2406" s="72" t="n">
        <x:v>46039</x:v>
      </x:c>
      <x:c r="F2406" s="69" t="str">
        <x:v>Completed</x:v>
      </x:c>
      <x:c r="G2406" s="69" t="str">
        <x:v>Yes</x:v>
      </x:c>
      <x:c r="H2406" s="69" t="str">
        <x:v>Accepted</x:v>
      </x:c>
      <x:c r="I2406" s="69" t="str">
        <x:v>Financial</x:v>
      </x:c>
      <x:c r="J2406" s="76" t="n">
        <x:f>IF(E2406&lt;&gt;"",MAX(0,E2406-D2406),IF(F2406="Overdue",MAX(0,'START_HERE'!$B$7-D2406),0))</x:f>
        <x:v>13</x:v>
      </x:c>
    </x:row>
    <x:row r="2407" ht="18" customHeight="1">
      <x:c r="A2407" s="69" t="str">
        <x:v>MLS-002406</x:v>
      </x:c>
      <x:c r="B2407" s="69" t="str">
        <x:v>AGR-00806</x:v>
      </x:c>
      <x:c r="C2407" s="69" t="str">
        <x:v>Service Target</x:v>
      </x:c>
      <x:c r="D2407" s="72" t="n">
        <x:v>46135</x:v>
      </x:c>
      <x:c r="E2407" s="72" t="n">
        <x:v>46139</x:v>
      </x:c>
      <x:c r="F2407" s="69" t="str">
        <x:v>Completed</x:v>
      </x:c>
      <x:c r="G2407" s="69" t="str">
        <x:v>Yes</x:v>
      </x:c>
      <x:c r="H2407" s="69" t="str">
        <x:v>Follow-up Required</x:v>
      </x:c>
      <x:c r="I2407" s="69" t="str">
        <x:v>Program Delivery</x:v>
      </x:c>
      <x:c r="J2407" s="76" t="n">
        <x:f>IF(E2407&lt;&gt;"",MAX(0,E2407-D2407),IF(F2407="Overdue",MAX(0,'START_HERE'!$B$7-D2407),0))</x:f>
        <x:v>4</x:v>
      </x:c>
    </x:row>
    <x:row r="2408" ht="18" customHeight="1">
      <x:c r="A2408" s="69" t="str">
        <x:v>MLS-002407</x:v>
      </x:c>
      <x:c r="B2408" s="69" t="str">
        <x:v>AGR-00807</x:v>
      </x:c>
      <x:c r="C2408" s="69" t="str">
        <x:v>Final Outcome</x:v>
      </x:c>
      <x:c r="D2408" s="72" t="n">
        <x:v>46100</x:v>
      </x:c>
      <x:c r="E2408" s="72" t="n">
        <x:v>46093</x:v>
      </x:c>
      <x:c r="F2408" s="69" t="str">
        <x:v>Completed</x:v>
      </x:c>
      <x:c r="G2408" s="69" t="str">
        <x:v>Yes</x:v>
      </x:c>
      <x:c r="H2408" s="69" t="str">
        <x:v>Accepted</x:v>
      </x:c>
      <x:c r="I2408" s="69" t="str">
        <x:v>Outcome</x:v>
      </x:c>
      <x:c r="J2408" s="76" t="n">
        <x:f>IF(E2408&lt;&gt;"",MAX(0,E2408-D2408),IF(F2408="Overdue",MAX(0,'START_HERE'!$B$7-D2408),0))</x:f>
        <x:v>0</x:v>
      </x:c>
    </x:row>
    <x:row r="2409" ht="18" customHeight="1">
      <x:c r="A2409" s="69" t="str">
        <x:v>MLS-002408</x:v>
      </x:c>
      <x:c r="B2409" s="69" t="str">
        <x:v>AGR-00807</x:v>
      </x:c>
      <x:c r="C2409" s="69" t="str">
        <x:v>Financial Report</x:v>
      </x:c>
      <x:c r="D2409" s="72" t="n">
        <x:v>46246</x:v>
      </x:c>
      <x:c r="E2409" s="72" t="n">
        <x:v>46255</x:v>
      </x:c>
      <x:c r="F2409" s="69" t="str">
        <x:v>Completed</x:v>
      </x:c>
      <x:c r="G2409" s="69" t="str">
        <x:v>Yes</x:v>
      </x:c>
      <x:c r="H2409" s="69" t="str">
        <x:v>Follow-up Required</x:v>
      </x:c>
      <x:c r="I2409" s="69" t="str">
        <x:v>Program Delivery</x:v>
      </x:c>
      <x:c r="J2409" s="76" t="n">
        <x:f>IF(E2409&lt;&gt;"",MAX(0,E2409-D2409),IF(F2409="Overdue",MAX(0,'START_HERE'!$B$7-D2409),0))</x:f>
        <x:v>9</x:v>
      </x:c>
    </x:row>
    <x:row r="2410" ht="18" customHeight="1">
      <x:c r="A2410" s="69" t="str">
        <x:v>MLS-002409</x:v>
      </x:c>
      <x:c r="B2410" s="69" t="str">
        <x:v>AGR-00807</x:v>
      </x:c>
      <x:c r="C2410" s="69" t="str">
        <x:v>Financial Report</x:v>
      </x:c>
      <x:c r="D2410" s="72" t="n">
        <x:v>46392</x:v>
      </x:c>
      <x:c r="E2410" s="72"/>
      <x:c r="F2410" s="69" t="str">
        <x:v>Not Due</x:v>
      </x:c>
      <x:c r="G2410" s="69" t="str">
        <x:v>No</x:v>
      </x:c>
      <x:c r="H2410" s="69" t="str">
        <x:v>Not Reviewed</x:v>
      </x:c>
      <x:c r="I2410" s="69" t="str">
        <x:v>Compliance</x:v>
      </x:c>
      <x:c r="J2410" s="76" t="n">
        <x:f>IF(E2410&lt;&gt;"",MAX(0,E2410-D2410),IF(F2410="Overdue",MAX(0,'START_HERE'!$B$7-D2410),0))</x:f>
        <x:v>0</x:v>
      </x:c>
    </x:row>
    <x:row r="2411" ht="18" customHeight="1">
      <x:c r="A2411" s="69" t="str">
        <x:v>MLS-002410</x:v>
      </x:c>
      <x:c r="B2411" s="69" t="str">
        <x:v>AGR-00807</x:v>
      </x:c>
      <x:c r="C2411" s="69" t="str">
        <x:v>Financial Report</x:v>
      </x:c>
      <x:c r="D2411" s="72" t="n">
        <x:v>46538</x:v>
      </x:c>
      <x:c r="E2411" s="72"/>
      <x:c r="F2411" s="69" t="str">
        <x:v>Not Due</x:v>
      </x:c>
      <x:c r="G2411" s="69" t="str">
        <x:v>No</x:v>
      </x:c>
      <x:c r="H2411" s="69" t="str">
        <x:v>Not Reviewed</x:v>
      </x:c>
      <x:c r="I2411" s="69" t="str">
        <x:v>Outcome</x:v>
      </x:c>
      <x:c r="J2411" s="76" t="n">
        <x:f>IF(E2411&lt;&gt;"",MAX(0,E2411-D2411),IF(F2411="Overdue",MAX(0,'START_HERE'!$B$7-D2411),0))</x:f>
        <x:v>0</x:v>
      </x:c>
    </x:row>
    <x:row r="2412" ht="18" customHeight="1">
      <x:c r="A2412" s="69" t="str">
        <x:v>MLS-002411</x:v>
      </x:c>
      <x:c r="B2412" s="69" t="str">
        <x:v>AGR-00808</x:v>
      </x:c>
      <x:c r="C2412" s="69" t="str">
        <x:v>Financial Report</x:v>
      </x:c>
      <x:c r="D2412" s="72" t="n">
        <x:v>45756</x:v>
      </x:c>
      <x:c r="E2412" s="72" t="n">
        <x:v>45752</x:v>
      </x:c>
      <x:c r="F2412" s="69" t="str">
        <x:v>Completed</x:v>
      </x:c>
      <x:c r="G2412" s="69" t="str">
        <x:v>Yes</x:v>
      </x:c>
      <x:c r="H2412" s="69" t="str">
        <x:v>Follow-up Required</x:v>
      </x:c>
      <x:c r="I2412" s="69" t="str">
        <x:v>Compliance</x:v>
      </x:c>
      <x:c r="J2412" s="76" t="n">
        <x:f>IF(E2412&lt;&gt;"",MAX(0,E2412-D2412),IF(F2412="Overdue",MAX(0,'START_HERE'!$B$7-D2412),0))</x:f>
        <x:v>0</x:v>
      </x:c>
    </x:row>
    <x:row r="2413" ht="18" customHeight="1">
      <x:c r="A2413" s="69" t="str">
        <x:v>MLS-002412</x:v>
      </x:c>
      <x:c r="B2413" s="69" t="str">
        <x:v>AGR-00808</x:v>
      </x:c>
      <x:c r="C2413" s="69" t="str">
        <x:v>Final Outcome</x:v>
      </x:c>
      <x:c r="D2413" s="72" t="n">
        <x:v>45902</x:v>
      </x:c>
      <x:c r="E2413" s="72" t="n">
        <x:v>45887</x:v>
      </x:c>
      <x:c r="F2413" s="69" t="str">
        <x:v>Completed</x:v>
      </x:c>
      <x:c r="G2413" s="69" t="str">
        <x:v>Yes</x:v>
      </x:c>
      <x:c r="H2413" s="69" t="str">
        <x:v>Accepted</x:v>
      </x:c>
      <x:c r="I2413" s="69" t="str">
        <x:v>Financial</x:v>
      </x:c>
      <x:c r="J2413" s="76" t="n">
        <x:f>IF(E2413&lt;&gt;"",MAX(0,E2413-D2413),IF(F2413="Overdue",MAX(0,'START_HERE'!$B$7-D2413),0))</x:f>
        <x:v>0</x:v>
      </x:c>
    </x:row>
    <x:row r="2414" ht="18" customHeight="1">
      <x:c r="A2414" s="69" t="str">
        <x:v>MLS-002413</x:v>
      </x:c>
      <x:c r="B2414" s="69" t="str">
        <x:v>AGR-00808</x:v>
      </x:c>
      <x:c r="C2414" s="69" t="str">
        <x:v>Financial Report</x:v>
      </x:c>
      <x:c r="D2414" s="72" t="n">
        <x:v>46048</x:v>
      </x:c>
      <x:c r="E2414" s="72"/>
      <x:c r="F2414" s="69" t="str">
        <x:v>Overdue</x:v>
      </x:c>
      <x:c r="G2414" s="69" t="str">
        <x:v>No</x:v>
      </x:c>
      <x:c r="H2414" s="69" t="str">
        <x:v>Not Reviewed</x:v>
      </x:c>
      <x:c r="I2414" s="69" t="str">
        <x:v>Financial</x:v>
      </x:c>
      <x:c r="J2414" s="76" t="n">
        <x:f>IF(E2414&lt;&gt;"",MAX(0,E2414-D2414),IF(F2414="Overdue",MAX(0,'START_HERE'!$B$7-D2414),0))</x:f>
        <x:v>217</x:v>
      </x:c>
    </x:row>
    <x:row r="2415" ht="18" customHeight="1">
      <x:c r="A2415" s="69" t="str">
        <x:v>MLS-002414</x:v>
      </x:c>
      <x:c r="B2415" s="69" t="str">
        <x:v>AGR-00808</x:v>
      </x:c>
      <x:c r="C2415" s="69" t="str">
        <x:v>Progress Report</x:v>
      </x:c>
      <x:c r="D2415" s="72" t="n">
        <x:v>46194</x:v>
      </x:c>
      <x:c r="E2415" s="72" t="n">
        <x:v>46193</x:v>
      </x:c>
      <x:c r="F2415" s="69" t="str">
        <x:v>Completed</x:v>
      </x:c>
      <x:c r="G2415" s="69" t="str">
        <x:v>Yes</x:v>
      </x:c>
      <x:c r="H2415" s="69" t="str">
        <x:v>Accepted</x:v>
      </x:c>
      <x:c r="I2415" s="69" t="str">
        <x:v>Outcome</x:v>
      </x:c>
      <x:c r="J2415" s="76" t="n">
        <x:f>IF(E2415&lt;&gt;"",MAX(0,E2415-D2415),IF(F2415="Overdue",MAX(0,'START_HERE'!$B$7-D2415),0))</x:f>
        <x:v>0</x:v>
      </x:c>
    </x:row>
    <x:row r="2416" ht="18" customHeight="1">
      <x:c r="A2416" s="69" t="str">
        <x:v>MLS-002415</x:v>
      </x:c>
      <x:c r="B2416" s="69" t="str">
        <x:v>AGR-00809</x:v>
      </x:c>
      <x:c r="C2416" s="69" t="str">
        <x:v>Progress Report</x:v>
      </x:c>
      <x:c r="D2416" s="72" t="n">
        <x:v>45716</x:v>
      </x:c>
      <x:c r="E2416" s="72" t="n">
        <x:v>45738</x:v>
      </x:c>
      <x:c r="F2416" s="69" t="str">
        <x:v>Completed</x:v>
      </x:c>
      <x:c r="G2416" s="69" t="str">
        <x:v>Yes</x:v>
      </x:c>
      <x:c r="H2416" s="69" t="str">
        <x:v>Follow-up Required</x:v>
      </x:c>
      <x:c r="I2416" s="69" t="str">
        <x:v>Program Delivery</x:v>
      </x:c>
      <x:c r="J2416" s="76" t="n">
        <x:f>IF(E2416&lt;&gt;"",MAX(0,E2416-D2416),IF(F2416="Overdue",MAX(0,'START_HERE'!$B$7-D2416),0))</x:f>
        <x:v>22</x:v>
      </x:c>
    </x:row>
    <x:row r="2417" ht="18" customHeight="1">
      <x:c r="A2417" s="69" t="str">
        <x:v>MLS-002416</x:v>
      </x:c>
      <x:c r="B2417" s="69" t="str">
        <x:v>AGR-00809</x:v>
      </x:c>
      <x:c r="C2417" s="69" t="str">
        <x:v>Final Outcome</x:v>
      </x:c>
      <x:c r="D2417" s="72" t="n">
        <x:v>45862</x:v>
      </x:c>
      <x:c r="E2417" s="72" t="n">
        <x:v>45883</x:v>
      </x:c>
      <x:c r="F2417" s="69" t="str">
        <x:v>Completed</x:v>
      </x:c>
      <x:c r="G2417" s="69" t="str">
        <x:v>Yes</x:v>
      </x:c>
      <x:c r="H2417" s="69" t="str">
        <x:v>Follow-up Required</x:v>
      </x:c>
      <x:c r="I2417" s="69" t="str">
        <x:v>Compliance</x:v>
      </x:c>
      <x:c r="J2417" s="76" t="n">
        <x:f>IF(E2417&lt;&gt;"",MAX(0,E2417-D2417),IF(F2417="Overdue",MAX(0,'START_HERE'!$B$7-D2417),0))</x:f>
        <x:v>21</x:v>
      </x:c>
    </x:row>
    <x:row r="2418" ht="18" customHeight="1">
      <x:c r="A2418" s="69" t="str">
        <x:v>MLS-002417</x:v>
      </x:c>
      <x:c r="B2418" s="69" t="str">
        <x:v>AGR-00809</x:v>
      </x:c>
      <x:c r="C2418" s="69" t="str">
        <x:v>Progress Report</x:v>
      </x:c>
      <x:c r="D2418" s="72" t="n">
        <x:v>46008</x:v>
      </x:c>
      <x:c r="E2418" s="72" t="n">
        <x:v>46031</x:v>
      </x:c>
      <x:c r="F2418" s="69" t="str">
        <x:v>Completed</x:v>
      </x:c>
      <x:c r="G2418" s="69" t="str">
        <x:v>Yes</x:v>
      </x:c>
      <x:c r="H2418" s="69" t="str">
        <x:v>Accepted</x:v>
      </x:c>
      <x:c r="I2418" s="69" t="str">
        <x:v>Financial</x:v>
      </x:c>
      <x:c r="J2418" s="76" t="n">
        <x:f>IF(E2418&lt;&gt;"",MAX(0,E2418-D2418),IF(F2418="Overdue",MAX(0,'START_HERE'!$B$7-D2418),0))</x:f>
        <x:v>23</x:v>
      </x:c>
    </x:row>
    <x:row r="2419" ht="18" customHeight="1">
      <x:c r="A2419" s="69" t="str">
        <x:v>MLS-002418</x:v>
      </x:c>
      <x:c r="B2419" s="69" t="str">
        <x:v>AGR-00809</x:v>
      </x:c>
      <x:c r="C2419" s="69" t="str">
        <x:v>Progress Report</x:v>
      </x:c>
      <x:c r="D2419" s="72" t="n">
        <x:v>46154</x:v>
      </x:c>
      <x:c r="E2419" s="72" t="n">
        <x:v>46164</x:v>
      </x:c>
      <x:c r="F2419" s="69" t="str">
        <x:v>Completed</x:v>
      </x:c>
      <x:c r="G2419" s="69" t="str">
        <x:v>Yes</x:v>
      </x:c>
      <x:c r="H2419" s="69" t="str">
        <x:v>Follow-up Required</x:v>
      </x:c>
      <x:c r="I2419" s="69" t="str">
        <x:v>Program Delivery</x:v>
      </x:c>
      <x:c r="J2419" s="76" t="n">
        <x:f>IF(E2419&lt;&gt;"",MAX(0,E2419-D2419),IF(F2419="Overdue",MAX(0,'START_HERE'!$B$7-D2419),0))</x:f>
        <x:v>10</x:v>
      </x:c>
    </x:row>
    <x:row r="2420" ht="18" customHeight="1">
      <x:c r="A2420" s="69" t="str">
        <x:v>MLS-002419</x:v>
      </x:c>
      <x:c r="B2420" s="69" t="str">
        <x:v>AGR-00810</x:v>
      </x:c>
      <x:c r="C2420" s="69" t="str">
        <x:v>Final Outcome</x:v>
      </x:c>
      <x:c r="D2420" s="72" t="n">
        <x:v>46335</x:v>
      </x:c>
      <x:c r="E2420" s="72"/>
      <x:c r="F2420" s="69" t="str">
        <x:v>Not Due</x:v>
      </x:c>
      <x:c r="G2420" s="69" t="str">
        <x:v>No</x:v>
      </x:c>
      <x:c r="H2420" s="69" t="str">
        <x:v>Not Reviewed</x:v>
      </x:c>
      <x:c r="I2420" s="69" t="str">
        <x:v>Program Delivery</x:v>
      </x:c>
      <x:c r="J2420" s="76" t="n">
        <x:f>IF(E2420&lt;&gt;"",MAX(0,E2420-D2420),IF(F2420="Overdue",MAX(0,'START_HERE'!$B$7-D2420),0))</x:f>
        <x:v>0</x:v>
      </x:c>
    </x:row>
    <x:row r="2421" ht="18" customHeight="1">
      <x:c r="A2421" s="69" t="str">
        <x:v>MLS-002420</x:v>
      </x:c>
      <x:c r="B2421" s="69" t="str">
        <x:v>AGR-00810</x:v>
      </x:c>
      <x:c r="C2421" s="69" t="str">
        <x:v>Service Target</x:v>
      </x:c>
      <x:c r="D2421" s="72" t="n">
        <x:v>46517</x:v>
      </x:c>
      <x:c r="E2421" s="72"/>
      <x:c r="F2421" s="69" t="str">
        <x:v>Not Due</x:v>
      </x:c>
      <x:c r="G2421" s="69" t="str">
        <x:v>No</x:v>
      </x:c>
      <x:c r="H2421" s="69" t="str">
        <x:v>Not Reviewed</x:v>
      </x:c>
      <x:c r="I2421" s="69" t="str">
        <x:v>Compliance</x:v>
      </x:c>
      <x:c r="J2421" s="76" t="n">
        <x:f>IF(E2421&lt;&gt;"",MAX(0,E2421-D2421),IF(F2421="Overdue",MAX(0,'START_HERE'!$B$7-D2421),0))</x:f>
        <x:v>0</x:v>
      </x:c>
    </x:row>
    <x:row r="2422" ht="18" customHeight="1">
      <x:c r="A2422" s="69" t="str">
        <x:v>MLS-002421</x:v>
      </x:c>
      <x:c r="B2422" s="69" t="str">
        <x:v>AGR-00810</x:v>
      </x:c>
      <x:c r="C2422" s="69" t="str">
        <x:v>Final Outcome</x:v>
      </x:c>
      <x:c r="D2422" s="72" t="n">
        <x:v>46700</x:v>
      </x:c>
      <x:c r="E2422" s="72"/>
      <x:c r="F2422" s="69" t="str">
        <x:v>Not Due</x:v>
      </x:c>
      <x:c r="G2422" s="69" t="str">
        <x:v>No</x:v>
      </x:c>
      <x:c r="H2422" s="69" t="str">
        <x:v>Not Reviewed</x:v>
      </x:c>
      <x:c r="I2422" s="69" t="str">
        <x:v>Compliance</x:v>
      </x:c>
      <x:c r="J2422" s="76" t="n">
        <x:f>IF(E2422&lt;&gt;"",MAX(0,E2422-D2422),IF(F2422="Overdue",MAX(0,'START_HERE'!$B$7-D2422),0))</x:f>
        <x:v>0</x:v>
      </x:c>
    </x:row>
    <x:row r="2423" ht="18" customHeight="1">
      <x:c r="A2423" s="69" t="str">
        <x:v>MLS-002422</x:v>
      </x:c>
      <x:c r="B2423" s="69" t="str">
        <x:v>AGR-00811</x:v>
      </x:c>
      <x:c r="C2423" s="69" t="str">
        <x:v>Financial Report</x:v>
      </x:c>
      <x:c r="D2423" s="72" t="n">
        <x:v>45197</x:v>
      </x:c>
      <x:c r="E2423" s="72"/>
      <x:c r="F2423" s="69" t="str">
        <x:v>Overdue</x:v>
      </x:c>
      <x:c r="G2423" s="69" t="str">
        <x:v>No</x:v>
      </x:c>
      <x:c r="H2423" s="69" t="str">
        <x:v>Not Reviewed</x:v>
      </x:c>
      <x:c r="I2423" s="69" t="str">
        <x:v>Compliance</x:v>
      </x:c>
      <x:c r="J2423" s="76" t="n">
        <x:f>IF(E2423&lt;&gt;"",MAX(0,E2423-D2423),IF(F2423="Overdue",MAX(0,'START_HERE'!$B$7-D2423),0))</x:f>
        <x:v>1068</x:v>
      </x:c>
    </x:row>
    <x:row r="2424" ht="18" customHeight="1">
      <x:c r="A2424" s="69" t="str">
        <x:v>MLS-002423</x:v>
      </x:c>
      <x:c r="B2424" s="69" t="str">
        <x:v>AGR-00811</x:v>
      </x:c>
      <x:c r="C2424" s="69" t="str">
        <x:v>Service Target</x:v>
      </x:c>
      <x:c r="D2424" s="72" t="n">
        <x:v>45289</x:v>
      </x:c>
      <x:c r="E2424" s="72" t="n">
        <x:v>45284</x:v>
      </x:c>
      <x:c r="F2424" s="69" t="str">
        <x:v>Completed</x:v>
      </x:c>
      <x:c r="G2424" s="69" t="str">
        <x:v>Yes</x:v>
      </x:c>
      <x:c r="H2424" s="69" t="str">
        <x:v>Follow-up Required</x:v>
      </x:c>
      <x:c r="I2424" s="69" t="str">
        <x:v>Financial</x:v>
      </x:c>
      <x:c r="J2424" s="76" t="n">
        <x:f>IF(E2424&lt;&gt;"",MAX(0,E2424-D2424),IF(F2424="Overdue",MAX(0,'START_HERE'!$B$7-D2424),0))</x:f>
        <x:v>0</x:v>
      </x:c>
    </x:row>
    <x:row r="2425" ht="18" customHeight="1">
      <x:c r="A2425" s="69" t="str">
        <x:v>MLS-002424</x:v>
      </x:c>
      <x:c r="B2425" s="69" t="str">
        <x:v>AGR-00811</x:v>
      </x:c>
      <x:c r="C2425" s="69" t="str">
        <x:v>Final Outcome</x:v>
      </x:c>
      <x:c r="D2425" s="72" t="n">
        <x:v>45380</x:v>
      </x:c>
      <x:c r="E2425" s="72" t="n">
        <x:v>45366</x:v>
      </x:c>
      <x:c r="F2425" s="69" t="str">
        <x:v>Completed</x:v>
      </x:c>
      <x:c r="G2425" s="69" t="str">
        <x:v>Yes</x:v>
      </x:c>
      <x:c r="H2425" s="69" t="str">
        <x:v>Follow-up Required</x:v>
      </x:c>
      <x:c r="I2425" s="69" t="str">
        <x:v>Financial</x:v>
      </x:c>
      <x:c r="J2425" s="76" t="n">
        <x:f>IF(E2425&lt;&gt;"",MAX(0,E2425-D2425),IF(F2425="Overdue",MAX(0,'START_HERE'!$B$7-D2425),0))</x:f>
        <x:v>0</x:v>
      </x:c>
    </x:row>
    <x:row r="2426" ht="18" customHeight="1">
      <x:c r="A2426" s="69" t="str">
        <x:v>MLS-002425</x:v>
      </x:c>
      <x:c r="B2426" s="69" t="str">
        <x:v>AGR-00812</x:v>
      </x:c>
      <x:c r="C2426" s="69" t="str">
        <x:v>Progress Report</x:v>
      </x:c>
      <x:c r="D2426" s="72" t="n">
        <x:v>45385</x:v>
      </x:c>
      <x:c r="E2426" s="72" t="n">
        <x:v>45398</x:v>
      </x:c>
      <x:c r="F2426" s="69" t="str">
        <x:v>Completed</x:v>
      </x:c>
      <x:c r="G2426" s="69" t="str">
        <x:v>Yes</x:v>
      </x:c>
      <x:c r="H2426" s="69" t="str">
        <x:v>Follow-up Required</x:v>
      </x:c>
      <x:c r="I2426" s="69" t="str">
        <x:v>Outcome</x:v>
      </x:c>
      <x:c r="J2426" s="76" t="n">
        <x:f>IF(E2426&lt;&gt;"",MAX(0,E2426-D2426),IF(F2426="Overdue",MAX(0,'START_HERE'!$B$7-D2426),0))</x:f>
        <x:v>13</x:v>
      </x:c>
    </x:row>
    <x:row r="2427" ht="18" customHeight="1">
      <x:c r="A2427" s="69" t="str">
        <x:v>MLS-002426</x:v>
      </x:c>
      <x:c r="B2427" s="69" t="str">
        <x:v>AGR-00812</x:v>
      </x:c>
      <x:c r="C2427" s="69" t="str">
        <x:v>Service Target</x:v>
      </x:c>
      <x:c r="D2427" s="72" t="n">
        <x:v>45531</x:v>
      </x:c>
      <x:c r="E2427" s="72" t="n">
        <x:v>45540</x:v>
      </x:c>
      <x:c r="F2427" s="69" t="str">
        <x:v>Completed</x:v>
      </x:c>
      <x:c r="G2427" s="69" t="str">
        <x:v>Yes</x:v>
      </x:c>
      <x:c r="H2427" s="69" t="str">
        <x:v>Follow-up Required</x:v>
      </x:c>
      <x:c r="I2427" s="69" t="str">
        <x:v>Outcome</x:v>
      </x:c>
      <x:c r="J2427" s="76" t="n">
        <x:f>IF(E2427&lt;&gt;"",MAX(0,E2427-D2427),IF(F2427="Overdue",MAX(0,'START_HERE'!$B$7-D2427),0))</x:f>
        <x:v>9</x:v>
      </x:c>
    </x:row>
    <x:row r="2428" ht="18" customHeight="1">
      <x:c r="A2428" s="69" t="str">
        <x:v>MLS-002427</x:v>
      </x:c>
      <x:c r="B2428" s="69" t="str">
        <x:v>AGR-00812</x:v>
      </x:c>
      <x:c r="C2428" s="69" t="str">
        <x:v>Service Target</x:v>
      </x:c>
      <x:c r="D2428" s="72" t="n">
        <x:v>45677</x:v>
      </x:c>
      <x:c r="E2428" s="72" t="n">
        <x:v>45680</x:v>
      </x:c>
      <x:c r="F2428" s="69" t="str">
        <x:v>Completed</x:v>
      </x:c>
      <x:c r="G2428" s="69" t="str">
        <x:v>Yes</x:v>
      </x:c>
      <x:c r="H2428" s="69" t="str">
        <x:v>Accepted</x:v>
      </x:c>
      <x:c r="I2428" s="69" t="str">
        <x:v>Financial</x:v>
      </x:c>
      <x:c r="J2428" s="76" t="n">
        <x:f>IF(E2428&lt;&gt;"",MAX(0,E2428-D2428),IF(F2428="Overdue",MAX(0,'START_HERE'!$B$7-D2428),0))</x:f>
        <x:v>3</x:v>
      </x:c>
    </x:row>
    <x:row r="2429" ht="18" customHeight="1">
      <x:c r="A2429" s="69" t="str">
        <x:v>MLS-002428</x:v>
      </x:c>
      <x:c r="B2429" s="69" t="str">
        <x:v>AGR-00812</x:v>
      </x:c>
      <x:c r="C2429" s="69" t="str">
        <x:v>Service Target</x:v>
      </x:c>
      <x:c r="D2429" s="72" t="n">
        <x:v>45823</x:v>
      </x:c>
      <x:c r="E2429" s="72" t="n">
        <x:v>45833</x:v>
      </x:c>
      <x:c r="F2429" s="69" t="str">
        <x:v>Completed</x:v>
      </x:c>
      <x:c r="G2429" s="69" t="str">
        <x:v>Yes</x:v>
      </x:c>
      <x:c r="H2429" s="69" t="str">
        <x:v>Accepted</x:v>
      </x:c>
      <x:c r="I2429" s="69" t="str">
        <x:v>Outcome</x:v>
      </x:c>
      <x:c r="J2429" s="76" t="n">
        <x:f>IF(E2429&lt;&gt;"",MAX(0,E2429-D2429),IF(F2429="Overdue",MAX(0,'START_HERE'!$B$7-D2429),0))</x:f>
        <x:v>10</x:v>
      </x:c>
    </x:row>
    <x:row r="2430" ht="18" customHeight="1">
      <x:c r="A2430" s="69" t="str">
        <x:v>MLS-002429</x:v>
      </x:c>
      <x:c r="B2430" s="69" t="str">
        <x:v>AGR-00813</x:v>
      </x:c>
      <x:c r="C2430" s="69" t="str">
        <x:v>Service Target</x:v>
      </x:c>
      <x:c r="D2430" s="72" t="n">
        <x:v>46193</x:v>
      </x:c>
      <x:c r="E2430" s="72" t="n">
        <x:v>46218</x:v>
      </x:c>
      <x:c r="F2430" s="69" t="str">
        <x:v>Completed</x:v>
      </x:c>
      <x:c r="G2430" s="69" t="str">
        <x:v>Yes</x:v>
      </x:c>
      <x:c r="H2430" s="69" t="str">
        <x:v>Accepted</x:v>
      </x:c>
      <x:c r="I2430" s="69" t="str">
        <x:v>Outcome</x:v>
      </x:c>
      <x:c r="J2430" s="76" t="n">
        <x:f>IF(E2430&lt;&gt;"",MAX(0,E2430-D2430),IF(F2430="Overdue",MAX(0,'START_HERE'!$B$7-D2430),0))</x:f>
        <x:v>25</x:v>
      </x:c>
    </x:row>
    <x:row r="2431" ht="18" customHeight="1">
      <x:c r="A2431" s="69" t="str">
        <x:v>MLS-002430</x:v>
      </x:c>
      <x:c r="B2431" s="69" t="str">
        <x:v>AGR-00813</x:v>
      </x:c>
      <x:c r="C2431" s="69" t="str">
        <x:v>Financial Report</x:v>
      </x:c>
      <x:c r="D2431" s="72" t="n">
        <x:v>46285</x:v>
      </x:c>
      <x:c r="E2431" s="72"/>
      <x:c r="F2431" s="69" t="str">
        <x:v>Not Due</x:v>
      </x:c>
      <x:c r="G2431" s="69" t="str">
        <x:v>No</x:v>
      </x:c>
      <x:c r="H2431" s="69" t="str">
        <x:v>Not Reviewed</x:v>
      </x:c>
      <x:c r="I2431" s="69" t="str">
        <x:v>Compliance</x:v>
      </x:c>
      <x:c r="J2431" s="76" t="n">
        <x:f>IF(E2431&lt;&gt;"",MAX(0,E2431-D2431),IF(F2431="Overdue",MAX(0,'START_HERE'!$B$7-D2431),0))</x:f>
        <x:v>0</x:v>
      </x:c>
    </x:row>
    <x:row r="2432" ht="18" customHeight="1">
      <x:c r="A2432" s="69" t="str">
        <x:v>MLS-002431</x:v>
      </x:c>
      <x:c r="B2432" s="69" t="str">
        <x:v>AGR-00813</x:v>
      </x:c>
      <x:c r="C2432" s="69" t="str">
        <x:v>Financial Report</x:v>
      </x:c>
      <x:c r="D2432" s="72" t="n">
        <x:v>46376</x:v>
      </x:c>
      <x:c r="E2432" s="72"/>
      <x:c r="F2432" s="69" t="str">
        <x:v>Not Due</x:v>
      </x:c>
      <x:c r="G2432" s="69" t="str">
        <x:v>No</x:v>
      </x:c>
      <x:c r="H2432" s="69" t="str">
        <x:v>Not Reviewed</x:v>
      </x:c>
      <x:c r="I2432" s="69" t="str">
        <x:v>Financial</x:v>
      </x:c>
      <x:c r="J2432" s="76" t="n">
        <x:f>IF(E2432&lt;&gt;"",MAX(0,E2432-D2432),IF(F2432="Overdue",MAX(0,'START_HERE'!$B$7-D2432),0))</x:f>
        <x:v>0</x:v>
      </x:c>
    </x:row>
    <x:row r="2433" ht="18" customHeight="1">
      <x:c r="A2433" s="69" t="str">
        <x:v>MLS-002432</x:v>
      </x:c>
      <x:c r="B2433" s="69" t="str">
        <x:v>AGR-00814</x:v>
      </x:c>
      <x:c r="C2433" s="69" t="str">
        <x:v>Final Outcome</x:v>
      </x:c>
      <x:c r="D2433" s="72" t="n">
        <x:v>45461</x:v>
      </x:c>
      <x:c r="E2433" s="72" t="n">
        <x:v>45484</x:v>
      </x:c>
      <x:c r="F2433" s="69" t="str">
        <x:v>Completed</x:v>
      </x:c>
      <x:c r="G2433" s="69" t="str">
        <x:v>Yes</x:v>
      </x:c>
      <x:c r="H2433" s="69" t="str">
        <x:v>Follow-up Required</x:v>
      </x:c>
      <x:c r="I2433" s="69" t="str">
        <x:v>Program Delivery</x:v>
      </x:c>
      <x:c r="J2433" s="76" t="n">
        <x:f>IF(E2433&lt;&gt;"",MAX(0,E2433-D2433),IF(F2433="Overdue",MAX(0,'START_HERE'!$B$7-D2433),0))</x:f>
        <x:v>23</x:v>
      </x:c>
    </x:row>
    <x:row r="2434" ht="18" customHeight="1">
      <x:c r="A2434" s="69" t="str">
        <x:v>MLS-002433</x:v>
      </x:c>
      <x:c r="B2434" s="69" t="str">
        <x:v>AGR-00814</x:v>
      </x:c>
      <x:c r="C2434" s="69" t="str">
        <x:v>Service Target</x:v>
      </x:c>
      <x:c r="D2434" s="72" t="n">
        <x:v>45598</x:v>
      </x:c>
      <x:c r="E2434" s="72" t="n">
        <x:v>45583</x:v>
      </x:c>
      <x:c r="F2434" s="69" t="str">
        <x:v>Completed</x:v>
      </x:c>
      <x:c r="G2434" s="69" t="str">
        <x:v>Yes</x:v>
      </x:c>
      <x:c r="H2434" s="69" t="str">
        <x:v>Accepted</x:v>
      </x:c>
      <x:c r="I2434" s="69" t="str">
        <x:v>Financial</x:v>
      </x:c>
      <x:c r="J2434" s="76" t="n">
        <x:f>IF(E2434&lt;&gt;"",MAX(0,E2434-D2434),IF(F2434="Overdue",MAX(0,'START_HERE'!$B$7-D2434),0))</x:f>
        <x:v>0</x:v>
      </x:c>
    </x:row>
    <x:row r="2435" ht="18" customHeight="1">
      <x:c r="A2435" s="69" t="str">
        <x:v>MLS-002434</x:v>
      </x:c>
      <x:c r="B2435" s="69" t="str">
        <x:v>AGR-00814</x:v>
      </x:c>
      <x:c r="C2435" s="69" t="str">
        <x:v>Progress Report</x:v>
      </x:c>
      <x:c r="D2435" s="72" t="n">
        <x:v>45735</x:v>
      </x:c>
      <x:c r="E2435" s="72" t="n">
        <x:v>45721</x:v>
      </x:c>
      <x:c r="F2435" s="69" t="str">
        <x:v>Completed</x:v>
      </x:c>
      <x:c r="G2435" s="69" t="str">
        <x:v>Yes</x:v>
      </x:c>
      <x:c r="H2435" s="69" t="str">
        <x:v>Follow-up Required</x:v>
      </x:c>
      <x:c r="I2435" s="69" t="str">
        <x:v>Program Delivery</x:v>
      </x:c>
      <x:c r="J2435" s="76" t="n">
        <x:f>IF(E2435&lt;&gt;"",MAX(0,E2435-D2435),IF(F2435="Overdue",MAX(0,'START_HERE'!$B$7-D2435),0))</x:f>
        <x:v>0</x:v>
      </x:c>
    </x:row>
    <x:row r="2436" ht="18" customHeight="1">
      <x:c r="A2436" s="69" t="str">
        <x:v>MLS-002435</x:v>
      </x:c>
      <x:c r="B2436" s="69" t="str">
        <x:v>AGR-00815</x:v>
      </x:c>
      <x:c r="C2436" s="69" t="str">
        <x:v>Final Outcome</x:v>
      </x:c>
      <x:c r="D2436" s="72" t="n">
        <x:v>45418</x:v>
      </x:c>
      <x:c r="E2436" s="72" t="n">
        <x:v>45427</x:v>
      </x:c>
      <x:c r="F2436" s="69" t="str">
        <x:v>Completed</x:v>
      </x:c>
      <x:c r="G2436" s="69" t="str">
        <x:v>Yes</x:v>
      </x:c>
      <x:c r="H2436" s="69" t="str">
        <x:v>Accepted</x:v>
      </x:c>
      <x:c r="I2436" s="69" t="str">
        <x:v>Financial</x:v>
      </x:c>
      <x:c r="J2436" s="76" t="n">
        <x:f>IF(E2436&lt;&gt;"",MAX(0,E2436-D2436),IF(F2436="Overdue",MAX(0,'START_HERE'!$B$7-D2436),0))</x:f>
        <x:v>9</x:v>
      </x:c>
    </x:row>
    <x:row r="2437" ht="18" customHeight="1">
      <x:c r="A2437" s="69" t="str">
        <x:v>MLS-002436</x:v>
      </x:c>
      <x:c r="B2437" s="69" t="str">
        <x:v>AGR-00815</x:v>
      </x:c>
      <x:c r="C2437" s="69" t="str">
        <x:v>Financial Report</x:v>
      </x:c>
      <x:c r="D2437" s="72" t="n">
        <x:v>45527</x:v>
      </x:c>
      <x:c r="E2437" s="72" t="n">
        <x:v>45552</x:v>
      </x:c>
      <x:c r="F2437" s="69" t="str">
        <x:v>Completed</x:v>
      </x:c>
      <x:c r="G2437" s="69" t="str">
        <x:v>Yes</x:v>
      </x:c>
      <x:c r="H2437" s="69" t="str">
        <x:v>Follow-up Required</x:v>
      </x:c>
      <x:c r="I2437" s="69" t="str">
        <x:v>Outcome</x:v>
      </x:c>
      <x:c r="J2437" s="76" t="n">
        <x:f>IF(E2437&lt;&gt;"",MAX(0,E2437-D2437),IF(F2437="Overdue",MAX(0,'START_HERE'!$B$7-D2437),0))</x:f>
        <x:v>25</x:v>
      </x:c>
    </x:row>
    <x:row r="2438" ht="18" customHeight="1">
      <x:c r="A2438" s="69" t="str">
        <x:v>MLS-002437</x:v>
      </x:c>
      <x:c r="B2438" s="69" t="str">
        <x:v>AGR-00815</x:v>
      </x:c>
      <x:c r="C2438" s="69" t="str">
        <x:v>Progress Report</x:v>
      </x:c>
      <x:c r="D2438" s="72" t="n">
        <x:v>45637</x:v>
      </x:c>
      <x:c r="E2438" s="72"/>
      <x:c r="F2438" s="69" t="str">
        <x:v>Overdue</x:v>
      </x:c>
      <x:c r="G2438" s="69" t="str">
        <x:v>No</x:v>
      </x:c>
      <x:c r="H2438" s="69" t="str">
        <x:v>Not Reviewed</x:v>
      </x:c>
      <x:c r="I2438" s="69" t="str">
        <x:v>Program Delivery</x:v>
      </x:c>
      <x:c r="J2438" s="76" t="n">
        <x:f>IF(E2438&lt;&gt;"",MAX(0,E2438-D2438),IF(F2438="Overdue",MAX(0,'START_HERE'!$B$7-D2438),0))</x:f>
        <x:v>628</x:v>
      </x:c>
    </x:row>
    <x:row r="2439" ht="18" customHeight="1">
      <x:c r="A2439" s="69" t="str">
        <x:v>MLS-002438</x:v>
      </x:c>
      <x:c r="B2439" s="69" t="str">
        <x:v>AGR-00815</x:v>
      </x:c>
      <x:c r="C2439" s="69" t="str">
        <x:v>Progress Report</x:v>
      </x:c>
      <x:c r="D2439" s="72" t="n">
        <x:v>45746</x:v>
      </x:c>
      <x:c r="E2439" s="72" t="n">
        <x:v>45745</x:v>
      </x:c>
      <x:c r="F2439" s="69" t="str">
        <x:v>Completed</x:v>
      </x:c>
      <x:c r="G2439" s="69" t="str">
        <x:v>Yes</x:v>
      </x:c>
      <x:c r="H2439" s="69" t="str">
        <x:v>Follow-up Required</x:v>
      </x:c>
      <x:c r="I2439" s="69" t="str">
        <x:v>Program Delivery</x:v>
      </x:c>
      <x:c r="J2439" s="76" t="n">
        <x:f>IF(E2439&lt;&gt;"",MAX(0,E2439-D2439),IF(F2439="Overdue",MAX(0,'START_HERE'!$B$7-D2439),0))</x:f>
        <x:v>0</x:v>
      </x:c>
    </x:row>
    <x:row r="2440" ht="18" customHeight="1">
      <x:c r="A2440" s="69" t="str">
        <x:v>MLS-002439</x:v>
      </x:c>
      <x:c r="B2440" s="69" t="str">
        <x:v>AGR-00816</x:v>
      </x:c>
      <x:c r="C2440" s="69" t="str">
        <x:v>Financial Report</x:v>
      </x:c>
      <x:c r="D2440" s="72" t="n">
        <x:v>45671</x:v>
      </x:c>
      <x:c r="E2440" s="72" t="n">
        <x:v>45657</x:v>
      </x:c>
      <x:c r="F2440" s="69" t="str">
        <x:v>Completed</x:v>
      </x:c>
      <x:c r="G2440" s="69" t="str">
        <x:v>Yes</x:v>
      </x:c>
      <x:c r="H2440" s="69" t="str">
        <x:v>Follow-up Required</x:v>
      </x:c>
      <x:c r="I2440" s="69" t="str">
        <x:v>Outcome</x:v>
      </x:c>
      <x:c r="J2440" s="76" t="n">
        <x:f>IF(E2440&lt;&gt;"",MAX(0,E2440-D2440),IF(F2440="Overdue",MAX(0,'START_HERE'!$B$7-D2440),0))</x:f>
        <x:v>0</x:v>
      </x:c>
    </x:row>
    <x:row r="2441" ht="18" customHeight="1">
      <x:c r="A2441" s="69" t="str">
        <x:v>MLS-002440</x:v>
      </x:c>
      <x:c r="B2441" s="69" t="str">
        <x:v>AGR-00816</x:v>
      </x:c>
      <x:c r="C2441" s="69" t="str">
        <x:v>Progress Report</x:v>
      </x:c>
      <x:c r="D2441" s="72" t="n">
        <x:v>45792</x:v>
      </x:c>
      <x:c r="E2441" s="72" t="n">
        <x:v>45792</x:v>
      </x:c>
      <x:c r="F2441" s="69" t="str">
        <x:v>Completed</x:v>
      </x:c>
      <x:c r="G2441" s="69" t="str">
        <x:v>Yes</x:v>
      </x:c>
      <x:c r="H2441" s="69" t="str">
        <x:v>Follow-up Required</x:v>
      </x:c>
      <x:c r="I2441" s="69" t="str">
        <x:v>Financial</x:v>
      </x:c>
      <x:c r="J2441" s="76" t="n">
        <x:f>IF(E2441&lt;&gt;"",MAX(0,E2441-D2441),IF(F2441="Overdue",MAX(0,'START_HERE'!$B$7-D2441),0))</x:f>
        <x:v>0</x:v>
      </x:c>
    </x:row>
    <x:row r="2442" ht="18" customHeight="1">
      <x:c r="A2442" s="69" t="str">
        <x:v>MLS-002441</x:v>
      </x:c>
      <x:c r="B2442" s="69" t="str">
        <x:v>AGR-00817</x:v>
      </x:c>
      <x:c r="C2442" s="69" t="str">
        <x:v>Progress Report</x:v>
      </x:c>
      <x:c r="D2442" s="72" t="n">
        <x:v>46265</x:v>
      </x:c>
      <x:c r="E2442" s="72"/>
      <x:c r="F2442" s="69" t="str">
        <x:v>Overdue</x:v>
      </x:c>
      <x:c r="G2442" s="69" t="str">
        <x:v>No</x:v>
      </x:c>
      <x:c r="H2442" s="69" t="str">
        <x:v>Not Reviewed</x:v>
      </x:c>
      <x:c r="I2442" s="69" t="str">
        <x:v>Program Delivery</x:v>
      </x:c>
      <x:c r="J2442" s="76" t="n">
        <x:f>IF(E2442&lt;&gt;"",MAX(0,E2442-D2442),IF(F2442="Overdue",MAX(0,'START_HERE'!$B$7-D2442),0))</x:f>
        <x:v>0</x:v>
      </x:c>
    </x:row>
    <x:row r="2443" ht="18" customHeight="1">
      <x:c r="A2443" s="69" t="str">
        <x:v>MLS-002442</x:v>
      </x:c>
      <x:c r="B2443" s="69" t="str">
        <x:v>AGR-00817</x:v>
      </x:c>
      <x:c r="C2443" s="69" t="str">
        <x:v>Financial Report</x:v>
      </x:c>
      <x:c r="D2443" s="72" t="n">
        <x:v>46402</x:v>
      </x:c>
      <x:c r="E2443" s="72"/>
      <x:c r="F2443" s="69" t="str">
        <x:v>Not Due</x:v>
      </x:c>
      <x:c r="G2443" s="69" t="str">
        <x:v>No</x:v>
      </x:c>
      <x:c r="H2443" s="69" t="str">
        <x:v>Not Reviewed</x:v>
      </x:c>
      <x:c r="I2443" s="69" t="str">
        <x:v>Outcome</x:v>
      </x:c>
      <x:c r="J2443" s="76" t="n">
        <x:f>IF(E2443&lt;&gt;"",MAX(0,E2443-D2443),IF(F2443="Overdue",MAX(0,'START_HERE'!$B$7-D2443),0))</x:f>
        <x:v>0</x:v>
      </x:c>
    </x:row>
    <x:row r="2444" ht="18" customHeight="1">
      <x:c r="A2444" s="69" t="str">
        <x:v>MLS-002443</x:v>
      </x:c>
      <x:c r="B2444" s="69" t="str">
        <x:v>AGR-00817</x:v>
      </x:c>
      <x:c r="C2444" s="69" t="str">
        <x:v>Final Outcome</x:v>
      </x:c>
      <x:c r="D2444" s="72" t="n">
        <x:v>46539</x:v>
      </x:c>
      <x:c r="E2444" s="72"/>
      <x:c r="F2444" s="69" t="str">
        <x:v>Not Due</x:v>
      </x:c>
      <x:c r="G2444" s="69" t="str">
        <x:v>No</x:v>
      </x:c>
      <x:c r="H2444" s="69" t="str">
        <x:v>Not Reviewed</x:v>
      </x:c>
      <x:c r="I2444" s="69" t="str">
        <x:v>Compliance</x:v>
      </x:c>
      <x:c r="J2444" s="76" t="n">
        <x:f>IF(E2444&lt;&gt;"",MAX(0,E2444-D2444),IF(F2444="Overdue",MAX(0,'START_HERE'!$B$7-D2444),0))</x:f>
        <x:v>0</x:v>
      </x:c>
    </x:row>
    <x:row r="2445" ht="18" customHeight="1">
      <x:c r="A2445" s="69" t="str">
        <x:v>MLS-002444</x:v>
      </x:c>
      <x:c r="B2445" s="69" t="str">
        <x:v>AGR-00818</x:v>
      </x:c>
      <x:c r="C2445" s="69" t="str">
        <x:v>Service Target</x:v>
      </x:c>
      <x:c r="D2445" s="72" t="n">
        <x:v>45712</x:v>
      </x:c>
      <x:c r="E2445" s="72" t="n">
        <x:v>45702</x:v>
      </x:c>
      <x:c r="F2445" s="69" t="str">
        <x:v>Completed</x:v>
      </x:c>
      <x:c r="G2445" s="69" t="str">
        <x:v>Yes</x:v>
      </x:c>
      <x:c r="H2445" s="69" t="str">
        <x:v>Accepted</x:v>
      </x:c>
      <x:c r="I2445" s="69" t="str">
        <x:v>Program Delivery</x:v>
      </x:c>
      <x:c r="J2445" s="76" t="n">
        <x:f>IF(E2445&lt;&gt;"",MAX(0,E2445-D2445),IF(F2445="Overdue",MAX(0,'START_HERE'!$B$7-D2445),0))</x:f>
        <x:v>0</x:v>
      </x:c>
    </x:row>
    <x:row r="2446" ht="18" customHeight="1">
      <x:c r="A2446" s="69" t="str">
        <x:v>MLS-002445</x:v>
      </x:c>
      <x:c r="B2446" s="69" t="str">
        <x:v>AGR-00818</x:v>
      </x:c>
      <x:c r="C2446" s="69" t="str">
        <x:v>Service Target</x:v>
      </x:c>
      <x:c r="D2446" s="72" t="n">
        <x:v>45849</x:v>
      </x:c>
      <x:c r="E2446" s="72"/>
      <x:c r="F2446" s="69" t="str">
        <x:v>Overdue</x:v>
      </x:c>
      <x:c r="G2446" s="69" t="str">
        <x:v>No</x:v>
      </x:c>
      <x:c r="H2446" s="69" t="str">
        <x:v>Not Reviewed</x:v>
      </x:c>
      <x:c r="I2446" s="69" t="str">
        <x:v>Outcome</x:v>
      </x:c>
      <x:c r="J2446" s="76" t="n">
        <x:f>IF(E2446&lt;&gt;"",MAX(0,E2446-D2446),IF(F2446="Overdue",MAX(0,'START_HERE'!$B$7-D2446),0))</x:f>
        <x:v>416</x:v>
      </x:c>
    </x:row>
    <x:row r="2447" ht="18" customHeight="1">
      <x:c r="A2447" s="69" t="str">
        <x:v>MLS-002446</x:v>
      </x:c>
      <x:c r="B2447" s="69" t="str">
        <x:v>AGR-00818</x:v>
      </x:c>
      <x:c r="C2447" s="69" t="str">
        <x:v>Financial Report</x:v>
      </x:c>
      <x:c r="D2447" s="72" t="n">
        <x:v>45986</x:v>
      </x:c>
      <x:c r="E2447" s="72" t="n">
        <x:v>45975</x:v>
      </x:c>
      <x:c r="F2447" s="69" t="str">
        <x:v>Completed</x:v>
      </x:c>
      <x:c r="G2447" s="69" t="str">
        <x:v>Yes</x:v>
      </x:c>
      <x:c r="H2447" s="69" t="str">
        <x:v>Follow-up Required</x:v>
      </x:c>
      <x:c r="I2447" s="69" t="str">
        <x:v>Program Delivery</x:v>
      </x:c>
      <x:c r="J2447" s="76" t="n">
        <x:f>IF(E2447&lt;&gt;"",MAX(0,E2447-D2447),IF(F2447="Overdue",MAX(0,'START_HERE'!$B$7-D2447),0))</x:f>
        <x:v>0</x:v>
      </x:c>
    </x:row>
    <x:row r="2448" ht="18" customHeight="1">
      <x:c r="A2448" s="69" t="str">
        <x:v>MLS-002447</x:v>
      </x:c>
      <x:c r="B2448" s="69" t="str">
        <x:v>AGR-00819</x:v>
      </x:c>
      <x:c r="C2448" s="69" t="str">
        <x:v>Final Outcome</x:v>
      </x:c>
      <x:c r="D2448" s="72" t="n">
        <x:v>46131</x:v>
      </x:c>
      <x:c r="E2448" s="72"/>
      <x:c r="F2448" s="69" t="str">
        <x:v>Overdue</x:v>
      </x:c>
      <x:c r="G2448" s="69" t="str">
        <x:v>No</x:v>
      </x:c>
      <x:c r="H2448" s="69" t="str">
        <x:v>Not Reviewed</x:v>
      </x:c>
      <x:c r="I2448" s="69" t="str">
        <x:v>Program Delivery</x:v>
      </x:c>
      <x:c r="J2448" s="76" t="n">
        <x:f>IF(E2448&lt;&gt;"",MAX(0,E2448-D2448),IF(F2448="Overdue",MAX(0,'START_HERE'!$B$7-D2448),0))</x:f>
        <x:v>134</x:v>
      </x:c>
    </x:row>
    <x:row r="2449" ht="18" customHeight="1">
      <x:c r="A2449" s="69" t="str">
        <x:v>MLS-002448</x:v>
      </x:c>
      <x:c r="B2449" s="69" t="str">
        <x:v>AGR-00819</x:v>
      </x:c>
      <x:c r="C2449" s="69" t="str">
        <x:v>Final Outcome</x:v>
      </x:c>
      <x:c r="D2449" s="72" t="n">
        <x:v>46240</x:v>
      </x:c>
      <x:c r="E2449" s="72" t="n">
        <x:v>46226</x:v>
      </x:c>
      <x:c r="F2449" s="69" t="str">
        <x:v>Completed</x:v>
      </x:c>
      <x:c r="G2449" s="69" t="str">
        <x:v>Yes</x:v>
      </x:c>
      <x:c r="H2449" s="69" t="str">
        <x:v>Accepted</x:v>
      </x:c>
      <x:c r="I2449" s="69" t="str">
        <x:v>Program Delivery</x:v>
      </x:c>
      <x:c r="J2449" s="76" t="n">
        <x:f>IF(E2449&lt;&gt;"",MAX(0,E2449-D2449),IF(F2449="Overdue",MAX(0,'START_HERE'!$B$7-D2449),0))</x:f>
        <x:v>0</x:v>
      </x:c>
    </x:row>
    <x:row r="2450" ht="18" customHeight="1">
      <x:c r="A2450" s="69" t="str">
        <x:v>MLS-002449</x:v>
      </x:c>
      <x:c r="B2450" s="69" t="str">
        <x:v>AGR-00819</x:v>
      </x:c>
      <x:c r="C2450" s="69" t="str">
        <x:v>Progress Report</x:v>
      </x:c>
      <x:c r="D2450" s="72" t="n">
        <x:v>46350</x:v>
      </x:c>
      <x:c r="E2450" s="72"/>
      <x:c r="F2450" s="69" t="str">
        <x:v>Not Due</x:v>
      </x:c>
      <x:c r="G2450" s="69" t="str">
        <x:v>No</x:v>
      </x:c>
      <x:c r="H2450" s="69" t="str">
        <x:v>Not Reviewed</x:v>
      </x:c>
      <x:c r="I2450" s="69" t="str">
        <x:v>Financial</x:v>
      </x:c>
      <x:c r="J2450" s="76" t="n">
        <x:f>IF(E2450&lt;&gt;"",MAX(0,E2450-D2450),IF(F2450="Overdue",MAX(0,'START_HERE'!$B$7-D2450),0))</x:f>
        <x:v>0</x:v>
      </x:c>
    </x:row>
    <x:row r="2451" ht="18" customHeight="1">
      <x:c r="A2451" s="69" t="str">
        <x:v>MLS-002450</x:v>
      </x:c>
      <x:c r="B2451" s="69" t="str">
        <x:v>AGR-00819</x:v>
      </x:c>
      <x:c r="C2451" s="69" t="str">
        <x:v>Service Target</x:v>
      </x:c>
      <x:c r="D2451" s="72" t="n">
        <x:v>46459</x:v>
      </x:c>
      <x:c r="E2451" s="72"/>
      <x:c r="F2451" s="69" t="str">
        <x:v>Not Due</x:v>
      </x:c>
      <x:c r="G2451" s="69" t="str">
        <x:v>No</x:v>
      </x:c>
      <x:c r="H2451" s="69" t="str">
        <x:v>Not Reviewed</x:v>
      </x:c>
      <x:c r="I2451" s="69" t="str">
        <x:v>Outcome</x:v>
      </x:c>
      <x:c r="J2451" s="76" t="n">
        <x:f>IF(E2451&lt;&gt;"",MAX(0,E2451-D2451),IF(F2451="Overdue",MAX(0,'START_HERE'!$B$7-D2451),0))</x:f>
        <x:v>0</x:v>
      </x:c>
    </x:row>
    <x:row r="2452" ht="18" customHeight="1">
      <x:c r="A2452" s="69" t="str">
        <x:v>MLS-002451</x:v>
      </x:c>
      <x:c r="B2452" s="69" t="str">
        <x:v>AGR-00820</x:v>
      </x:c>
      <x:c r="C2452" s="69" t="str">
        <x:v>Financial Report</x:v>
      </x:c>
      <x:c r="D2452" s="72" t="n">
        <x:v>46058</x:v>
      </x:c>
      <x:c r="E2452" s="72"/>
      <x:c r="F2452" s="69" t="str">
        <x:v>Overdue</x:v>
      </x:c>
      <x:c r="G2452" s="69" t="str">
        <x:v>No</x:v>
      </x:c>
      <x:c r="H2452" s="69" t="str">
        <x:v>Not Reviewed</x:v>
      </x:c>
      <x:c r="I2452" s="69" t="str">
        <x:v>Financial</x:v>
      </x:c>
      <x:c r="J2452" s="76" t="n">
        <x:f>IF(E2452&lt;&gt;"",MAX(0,E2452-D2452),IF(F2452="Overdue",MAX(0,'START_HERE'!$B$7-D2452),0))</x:f>
        <x:v>207</x:v>
      </x:c>
    </x:row>
    <x:row r="2453" ht="18" customHeight="1">
      <x:c r="A2453" s="69" t="str">
        <x:v>MLS-002452</x:v>
      </x:c>
      <x:c r="B2453" s="69" t="str">
        <x:v>AGR-00820</x:v>
      </x:c>
      <x:c r="C2453" s="69" t="str">
        <x:v>Progress Report</x:v>
      </x:c>
      <x:c r="D2453" s="72" t="n">
        <x:v>46240</x:v>
      </x:c>
      <x:c r="E2453" s="72"/>
      <x:c r="F2453" s="69" t="str">
        <x:v>Overdue</x:v>
      </x:c>
      <x:c r="G2453" s="69" t="str">
        <x:v>No</x:v>
      </x:c>
      <x:c r="H2453" s="69" t="str">
        <x:v>Not Reviewed</x:v>
      </x:c>
      <x:c r="I2453" s="69" t="str">
        <x:v>Program Delivery</x:v>
      </x:c>
      <x:c r="J2453" s="76" t="n">
        <x:f>IF(E2453&lt;&gt;"",MAX(0,E2453-D2453),IF(F2453="Overdue",MAX(0,'START_HERE'!$B$7-D2453),0))</x:f>
        <x:v>25</x:v>
      </x:c>
    </x:row>
    <x:row r="2454" ht="18" customHeight="1">
      <x:c r="A2454" s="69" t="str">
        <x:v>MLS-002453</x:v>
      </x:c>
      <x:c r="B2454" s="69" t="str">
        <x:v>AGR-00821</x:v>
      </x:c>
      <x:c r="C2454" s="69" t="str">
        <x:v>Progress Report</x:v>
      </x:c>
      <x:c r="D2454" s="72" t="n">
        <x:v>45252</x:v>
      </x:c>
      <x:c r="E2454" s="72"/>
      <x:c r="F2454" s="69" t="str">
        <x:v>Overdue</x:v>
      </x:c>
      <x:c r="G2454" s="69" t="str">
        <x:v>No</x:v>
      </x:c>
      <x:c r="H2454" s="69" t="str">
        <x:v>Not Reviewed</x:v>
      </x:c>
      <x:c r="I2454" s="69" t="str">
        <x:v>Compliance</x:v>
      </x:c>
      <x:c r="J2454" s="76" t="n">
        <x:f>IF(E2454&lt;&gt;"",MAX(0,E2454-D2454),IF(F2454="Overdue",MAX(0,'START_HERE'!$B$7-D2454),0))</x:f>
        <x:v>1013</x:v>
      </x:c>
    </x:row>
    <x:row r="2455" ht="18" customHeight="1">
      <x:c r="A2455" s="69" t="str">
        <x:v>MLS-002454</x:v>
      </x:c>
      <x:c r="B2455" s="69" t="str">
        <x:v>AGR-00821</x:v>
      </x:c>
      <x:c r="C2455" s="69" t="str">
        <x:v>Financial Report</x:v>
      </x:c>
      <x:c r="D2455" s="72" t="n">
        <x:v>45434</x:v>
      </x:c>
      <x:c r="E2455" s="72" t="n">
        <x:v>45429</x:v>
      </x:c>
      <x:c r="F2455" s="69" t="str">
        <x:v>Completed</x:v>
      </x:c>
      <x:c r="G2455" s="69" t="str">
        <x:v>Yes</x:v>
      </x:c>
      <x:c r="H2455" s="69" t="str">
        <x:v>Accepted</x:v>
      </x:c>
      <x:c r="I2455" s="69" t="str">
        <x:v>Financial</x:v>
      </x:c>
      <x:c r="J2455" s="76" t="n">
        <x:f>IF(E2455&lt;&gt;"",MAX(0,E2455-D2455),IF(F2455="Overdue",MAX(0,'START_HERE'!$B$7-D2455),0))</x:f>
        <x:v>0</x:v>
      </x:c>
    </x:row>
    <x:row r="2456" ht="18" customHeight="1">
      <x:c r="A2456" s="69" t="str">
        <x:v>MLS-002455</x:v>
      </x:c>
      <x:c r="B2456" s="69" t="str">
        <x:v>AGR-00821</x:v>
      </x:c>
      <x:c r="C2456" s="69" t="str">
        <x:v>Progress Report</x:v>
      </x:c>
      <x:c r="D2456" s="72" t="n">
        <x:v>45617</x:v>
      </x:c>
      <x:c r="E2456" s="72" t="n">
        <x:v>45640</x:v>
      </x:c>
      <x:c r="F2456" s="69" t="str">
        <x:v>Completed</x:v>
      </x:c>
      <x:c r="G2456" s="69" t="str">
        <x:v>Yes</x:v>
      </x:c>
      <x:c r="H2456" s="69" t="str">
        <x:v>Accepted</x:v>
      </x:c>
      <x:c r="I2456" s="69" t="str">
        <x:v>Compliance</x:v>
      </x:c>
      <x:c r="J2456" s="76" t="n">
        <x:f>IF(E2456&lt;&gt;"",MAX(0,E2456-D2456),IF(F2456="Overdue",MAX(0,'START_HERE'!$B$7-D2456),0))</x:f>
        <x:v>23</x:v>
      </x:c>
    </x:row>
    <x:row r="2457" ht="18" customHeight="1">
      <x:c r="A2457" s="69" t="str">
        <x:v>MLS-002456</x:v>
      </x:c>
      <x:c r="B2457" s="69" t="str">
        <x:v>AGR-00822</x:v>
      </x:c>
      <x:c r="C2457" s="69" t="str">
        <x:v>Financial Report</x:v>
      </x:c>
      <x:c r="D2457" s="72" t="n">
        <x:v>45670</x:v>
      </x:c>
      <x:c r="E2457" s="72" t="n">
        <x:v>45677</x:v>
      </x:c>
      <x:c r="F2457" s="69" t="str">
        <x:v>Completed</x:v>
      </x:c>
      <x:c r="G2457" s="69" t="str">
        <x:v>Yes</x:v>
      </x:c>
      <x:c r="H2457" s="69" t="str">
        <x:v>Accepted</x:v>
      </x:c>
      <x:c r="I2457" s="69" t="str">
        <x:v>Program Delivery</x:v>
      </x:c>
      <x:c r="J2457" s="76" t="n">
        <x:f>IF(E2457&lt;&gt;"",MAX(0,E2457-D2457),IF(F2457="Overdue",MAX(0,'START_HERE'!$B$7-D2457),0))</x:f>
        <x:v>7</x:v>
      </x:c>
    </x:row>
    <x:row r="2458" ht="18" customHeight="1">
      <x:c r="A2458" s="69" t="str">
        <x:v>MLS-002457</x:v>
      </x:c>
      <x:c r="B2458" s="69" t="str">
        <x:v>AGR-00822</x:v>
      </x:c>
      <x:c r="C2458" s="69" t="str">
        <x:v>Progress Report</x:v>
      </x:c>
      <x:c r="D2458" s="72" t="n">
        <x:v>45914</x:v>
      </x:c>
      <x:c r="E2458" s="72"/>
      <x:c r="F2458" s="69" t="str">
        <x:v>Overdue</x:v>
      </x:c>
      <x:c r="G2458" s="69" t="str">
        <x:v>No</x:v>
      </x:c>
      <x:c r="H2458" s="69" t="str">
        <x:v>Not Reviewed</x:v>
      </x:c>
      <x:c r="I2458" s="69" t="str">
        <x:v>Financial</x:v>
      </x:c>
      <x:c r="J2458" s="76" t="n">
        <x:f>IF(E2458&lt;&gt;"",MAX(0,E2458-D2458),IF(F2458="Overdue",MAX(0,'START_HERE'!$B$7-D2458),0))</x:f>
        <x:v>351</x:v>
      </x:c>
    </x:row>
    <x:row r="2459" ht="18" customHeight="1">
      <x:c r="A2459" s="69" t="str">
        <x:v>MLS-002458</x:v>
      </x:c>
      <x:c r="B2459" s="69" t="str">
        <x:v>AGR-00823</x:v>
      </x:c>
      <x:c r="C2459" s="69" t="str">
        <x:v>Final Outcome</x:v>
      </x:c>
      <x:c r="D2459" s="72" t="n">
        <x:v>46072</x:v>
      </x:c>
      <x:c r="E2459" s="72" t="n">
        <x:v>46059</x:v>
      </x:c>
      <x:c r="F2459" s="69" t="str">
        <x:v>Completed</x:v>
      </x:c>
      <x:c r="G2459" s="69" t="str">
        <x:v>Yes</x:v>
      </x:c>
      <x:c r="H2459" s="69" t="str">
        <x:v>Accepted</x:v>
      </x:c>
      <x:c r="I2459" s="69" t="str">
        <x:v>Financial</x:v>
      </x:c>
      <x:c r="J2459" s="76" t="n">
        <x:f>IF(E2459&lt;&gt;"",MAX(0,E2459-D2459),IF(F2459="Overdue",MAX(0,'START_HERE'!$B$7-D2459),0))</x:f>
        <x:v>0</x:v>
      </x:c>
    </x:row>
    <x:row r="2460" ht="18" customHeight="1">
      <x:c r="A2460" s="69" t="str">
        <x:v>MLS-002459</x:v>
      </x:c>
      <x:c r="B2460" s="69" t="str">
        <x:v>AGR-00823</x:v>
      </x:c>
      <x:c r="C2460" s="69" t="str">
        <x:v>Final Outcome</x:v>
      </x:c>
      <x:c r="D2460" s="72" t="n">
        <x:v>46209</x:v>
      </x:c>
      <x:c r="E2460" s="72" t="n">
        <x:v>46219</x:v>
      </x:c>
      <x:c r="F2460" s="69" t="str">
        <x:v>Completed</x:v>
      </x:c>
      <x:c r="G2460" s="69" t="str">
        <x:v>Yes</x:v>
      </x:c>
      <x:c r="H2460" s="69" t="str">
        <x:v>Accepted</x:v>
      </x:c>
      <x:c r="I2460" s="69" t="str">
        <x:v>Compliance</x:v>
      </x:c>
      <x:c r="J2460" s="76" t="n">
        <x:f>IF(E2460&lt;&gt;"",MAX(0,E2460-D2460),IF(F2460="Overdue",MAX(0,'START_HERE'!$B$7-D2460),0))</x:f>
        <x:v>10</x:v>
      </x:c>
    </x:row>
    <x:row r="2461" ht="18" customHeight="1">
      <x:c r="A2461" s="69" t="str">
        <x:v>MLS-002460</x:v>
      </x:c>
      <x:c r="B2461" s="69" t="str">
        <x:v>AGR-00823</x:v>
      </x:c>
      <x:c r="C2461" s="69" t="str">
        <x:v>Service Target</x:v>
      </x:c>
      <x:c r="D2461" s="72" t="n">
        <x:v>46346</x:v>
      </x:c>
      <x:c r="E2461" s="72"/>
      <x:c r="F2461" s="69" t="str">
        <x:v>Not Due</x:v>
      </x:c>
      <x:c r="G2461" s="69" t="str">
        <x:v>No</x:v>
      </x:c>
      <x:c r="H2461" s="69" t="str">
        <x:v>Not Reviewed</x:v>
      </x:c>
      <x:c r="I2461" s="69" t="str">
        <x:v>Financial</x:v>
      </x:c>
      <x:c r="J2461" s="76" t="n">
        <x:f>IF(E2461&lt;&gt;"",MAX(0,E2461-D2461),IF(F2461="Overdue",MAX(0,'START_HERE'!$B$7-D2461),0))</x:f>
        <x:v>0</x:v>
      </x:c>
    </x:row>
    <x:row r="2462" ht="18" customHeight="1">
      <x:c r="A2462" s="69" t="str">
        <x:v>MLS-002461</x:v>
      </x:c>
      <x:c r="B2462" s="69" t="str">
        <x:v>AGR-00824</x:v>
      </x:c>
      <x:c r="C2462" s="69" t="str">
        <x:v>Service Target</x:v>
      </x:c>
      <x:c r="D2462" s="72" t="n">
        <x:v>46074</x:v>
      </x:c>
      <x:c r="E2462" s="72" t="n">
        <x:v>46074</x:v>
      </x:c>
      <x:c r="F2462" s="69" t="str">
        <x:v>Completed</x:v>
      </x:c>
      <x:c r="G2462" s="69" t="str">
        <x:v>Yes</x:v>
      </x:c>
      <x:c r="H2462" s="69" t="str">
        <x:v>Follow-up Required</x:v>
      </x:c>
      <x:c r="I2462" s="69" t="str">
        <x:v>Compliance</x:v>
      </x:c>
      <x:c r="J2462" s="76" t="n">
        <x:f>IF(E2462&lt;&gt;"",MAX(0,E2462-D2462),IF(F2462="Overdue",MAX(0,'START_HERE'!$B$7-D2462),0))</x:f>
        <x:v>0</x:v>
      </x:c>
    </x:row>
    <x:row r="2463" ht="18" customHeight="1">
      <x:c r="A2463" s="69" t="str">
        <x:v>MLS-002462</x:v>
      </x:c>
      <x:c r="B2463" s="69" t="str">
        <x:v>AGR-00824</x:v>
      </x:c>
      <x:c r="C2463" s="69" t="str">
        <x:v>Final Outcome</x:v>
      </x:c>
      <x:c r="D2463" s="72" t="n">
        <x:v>46256</x:v>
      </x:c>
      <x:c r="E2463" s="72" t="n">
        <x:v>46277</x:v>
      </x:c>
      <x:c r="F2463" s="69" t="str">
        <x:v>Completed</x:v>
      </x:c>
      <x:c r="G2463" s="69" t="str">
        <x:v>Yes</x:v>
      </x:c>
      <x:c r="H2463" s="69" t="str">
        <x:v>Accepted</x:v>
      </x:c>
      <x:c r="I2463" s="69" t="str">
        <x:v>Outcome</x:v>
      </x:c>
      <x:c r="J2463" s="76" t="n">
        <x:f>IF(E2463&lt;&gt;"",MAX(0,E2463-D2463),IF(F2463="Overdue",MAX(0,'START_HERE'!$B$7-D2463),0))</x:f>
        <x:v>21</x:v>
      </x:c>
    </x:row>
    <x:row r="2464" ht="18" customHeight="1">
      <x:c r="A2464" s="69" t="str">
        <x:v>MLS-002463</x:v>
      </x:c>
      <x:c r="B2464" s="69" t="str">
        <x:v>AGR-00824</x:v>
      </x:c>
      <x:c r="C2464" s="69" t="str">
        <x:v>Final Outcome</x:v>
      </x:c>
      <x:c r="D2464" s="72" t="n">
        <x:v>46439</x:v>
      </x:c>
      <x:c r="E2464" s="72"/>
      <x:c r="F2464" s="69" t="str">
        <x:v>Not Due</x:v>
      </x:c>
      <x:c r="G2464" s="69" t="str">
        <x:v>No</x:v>
      </x:c>
      <x:c r="H2464" s="69" t="str">
        <x:v>Not Reviewed</x:v>
      </x:c>
      <x:c r="I2464" s="69" t="str">
        <x:v>Financial</x:v>
      </x:c>
      <x:c r="J2464" s="76" t="n">
        <x:f>IF(E2464&lt;&gt;"",MAX(0,E2464-D2464),IF(F2464="Overdue",MAX(0,'START_HERE'!$B$7-D2464),0))</x:f>
        <x:v>0</x:v>
      </x:c>
    </x:row>
    <x:row r="2465" ht="18" customHeight="1">
      <x:c r="A2465" s="69" t="str">
        <x:v>MLS-002464</x:v>
      </x:c>
      <x:c r="B2465" s="69" t="str">
        <x:v>AGR-00825</x:v>
      </x:c>
      <x:c r="C2465" s="69" t="str">
        <x:v>Progress Report</x:v>
      </x:c>
      <x:c r="D2465" s="72" t="n">
        <x:v>46148</x:v>
      </x:c>
      <x:c r="E2465" s="72"/>
      <x:c r="F2465" s="69" t="str">
        <x:v>Overdue</x:v>
      </x:c>
      <x:c r="G2465" s="69" t="str">
        <x:v>No</x:v>
      </x:c>
      <x:c r="H2465" s="69" t="str">
        <x:v>Not Reviewed</x:v>
      </x:c>
      <x:c r="I2465" s="69" t="str">
        <x:v>Program Delivery</x:v>
      </x:c>
      <x:c r="J2465" s="76" t="n">
        <x:f>IF(E2465&lt;&gt;"",MAX(0,E2465-D2465),IF(F2465="Overdue",MAX(0,'START_HERE'!$B$7-D2465),0))</x:f>
        <x:v>117</x:v>
      </x:c>
    </x:row>
    <x:row r="2466" ht="18" customHeight="1">
      <x:c r="A2466" s="69" t="str">
        <x:v>MLS-002465</x:v>
      </x:c>
      <x:c r="B2466" s="69" t="str">
        <x:v>AGR-00825</x:v>
      </x:c>
      <x:c r="C2466" s="69" t="str">
        <x:v>Progress Report</x:v>
      </x:c>
      <x:c r="D2466" s="72" t="n">
        <x:v>46257</x:v>
      </x:c>
      <x:c r="E2466" s="72" t="n">
        <x:v>46244</x:v>
      </x:c>
      <x:c r="F2466" s="69" t="str">
        <x:v>Completed</x:v>
      </x:c>
      <x:c r="G2466" s="69" t="str">
        <x:v>Yes</x:v>
      </x:c>
      <x:c r="H2466" s="69" t="str">
        <x:v>Accepted</x:v>
      </x:c>
      <x:c r="I2466" s="69" t="str">
        <x:v>Financial</x:v>
      </x:c>
      <x:c r="J2466" s="76" t="n">
        <x:f>IF(E2466&lt;&gt;"",MAX(0,E2466-D2466),IF(F2466="Overdue",MAX(0,'START_HERE'!$B$7-D2466),0))</x:f>
        <x:v>0</x:v>
      </x:c>
    </x:row>
    <x:row r="2467" ht="18" customHeight="1">
      <x:c r="A2467" s="69" t="str">
        <x:v>MLS-002466</x:v>
      </x:c>
      <x:c r="B2467" s="69" t="str">
        <x:v>AGR-00825</x:v>
      </x:c>
      <x:c r="C2467" s="69" t="str">
        <x:v>Progress Report</x:v>
      </x:c>
      <x:c r="D2467" s="72" t="n">
        <x:v>46367</x:v>
      </x:c>
      <x:c r="E2467" s="72"/>
      <x:c r="F2467" s="69" t="str">
        <x:v>Not Due</x:v>
      </x:c>
      <x:c r="G2467" s="69" t="str">
        <x:v>No</x:v>
      </x:c>
      <x:c r="H2467" s="69" t="str">
        <x:v>Not Reviewed</x:v>
      </x:c>
      <x:c r="I2467" s="69" t="str">
        <x:v>Compliance</x:v>
      </x:c>
      <x:c r="J2467" s="76" t="n">
        <x:f>IF(E2467&lt;&gt;"",MAX(0,E2467-D2467),IF(F2467="Overdue",MAX(0,'START_HERE'!$B$7-D2467),0))</x:f>
        <x:v>0</x:v>
      </x:c>
    </x:row>
    <x:row r="2468" ht="18" customHeight="1">
      <x:c r="A2468" s="69" t="str">
        <x:v>MLS-002467</x:v>
      </x:c>
      <x:c r="B2468" s="69" t="str">
        <x:v>AGR-00825</x:v>
      </x:c>
      <x:c r="C2468" s="69" t="str">
        <x:v>Service Target</x:v>
      </x:c>
      <x:c r="D2468" s="72" t="n">
        <x:v>46476</x:v>
      </x:c>
      <x:c r="E2468" s="72"/>
      <x:c r="F2468" s="69" t="str">
        <x:v>Not Due</x:v>
      </x:c>
      <x:c r="G2468" s="69" t="str">
        <x:v>No</x:v>
      </x:c>
      <x:c r="H2468" s="69" t="str">
        <x:v>Not Reviewed</x:v>
      </x:c>
      <x:c r="I2468" s="69" t="str">
        <x:v>Outcome</x:v>
      </x:c>
      <x:c r="J2468" s="76" t="n">
        <x:f>IF(E2468&lt;&gt;"",MAX(0,E2468-D2468),IF(F2468="Overdue",MAX(0,'START_HERE'!$B$7-D2468),0))</x:f>
        <x:v>0</x:v>
      </x:c>
    </x:row>
    <x:row r="2469" ht="18" customHeight="1">
      <x:c r="A2469" s="69" t="str">
        <x:v>MLS-002468</x:v>
      </x:c>
      <x:c r="B2469" s="69" t="str">
        <x:v>AGR-00826</x:v>
      </x:c>
      <x:c r="C2469" s="69" t="str">
        <x:v>Financial Report</x:v>
      </x:c>
      <x:c r="D2469" s="72" t="n">
        <x:v>45489</x:v>
      </x:c>
      <x:c r="E2469" s="72" t="n">
        <x:v>45480</x:v>
      </x:c>
      <x:c r="F2469" s="69" t="str">
        <x:v>Completed</x:v>
      </x:c>
      <x:c r="G2469" s="69" t="str">
        <x:v>Yes</x:v>
      </x:c>
      <x:c r="H2469" s="69" t="str">
        <x:v>Follow-up Required</x:v>
      </x:c>
      <x:c r="I2469" s="69" t="str">
        <x:v>Program Delivery</x:v>
      </x:c>
      <x:c r="J2469" s="76" t="n">
        <x:f>IF(E2469&lt;&gt;"",MAX(0,E2469-D2469),IF(F2469="Overdue",MAX(0,'START_HERE'!$B$7-D2469),0))</x:f>
        <x:v>0</x:v>
      </x:c>
    </x:row>
    <x:row r="2470" ht="18" customHeight="1">
      <x:c r="A2470" s="69" t="str">
        <x:v>MLS-002469</x:v>
      </x:c>
      <x:c r="B2470" s="69" t="str">
        <x:v>AGR-00826</x:v>
      </x:c>
      <x:c r="C2470" s="69" t="str">
        <x:v>Financial Report</x:v>
      </x:c>
      <x:c r="D2470" s="72" t="n">
        <x:v>45610</x:v>
      </x:c>
      <x:c r="E2470" s="72" t="n">
        <x:v>45610</x:v>
      </x:c>
      <x:c r="F2470" s="69" t="str">
        <x:v>Completed</x:v>
      </x:c>
      <x:c r="G2470" s="69" t="str">
        <x:v>Yes</x:v>
      </x:c>
      <x:c r="H2470" s="69" t="str">
        <x:v>Follow-up Required</x:v>
      </x:c>
      <x:c r="I2470" s="69" t="str">
        <x:v>Program Delivery</x:v>
      </x:c>
      <x:c r="J2470" s="76" t="n">
        <x:f>IF(E2470&lt;&gt;"",MAX(0,E2470-D2470),IF(F2470="Overdue",MAX(0,'START_HERE'!$B$7-D2470),0))</x:f>
        <x:v>0</x:v>
      </x:c>
    </x:row>
    <x:row r="2471" ht="18" customHeight="1">
      <x:c r="A2471" s="69" t="str">
        <x:v>MLS-002470</x:v>
      </x:c>
      <x:c r="B2471" s="69" t="str">
        <x:v>AGR-00827</x:v>
      </x:c>
      <x:c r="C2471" s="69" t="str">
        <x:v>Progress Report</x:v>
      </x:c>
      <x:c r="D2471" s="72" t="n">
        <x:v>45164</x:v>
      </x:c>
      <x:c r="E2471" s="72"/>
      <x:c r="F2471" s="69" t="str">
        <x:v>Overdue</x:v>
      </x:c>
      <x:c r="G2471" s="69" t="str">
        <x:v>No</x:v>
      </x:c>
      <x:c r="H2471" s="69" t="str">
        <x:v>Not Reviewed</x:v>
      </x:c>
      <x:c r="I2471" s="69" t="str">
        <x:v>Outcome</x:v>
      </x:c>
      <x:c r="J2471" s="76" t="n">
        <x:f>IF(E2471&lt;&gt;"",MAX(0,E2471-D2471),IF(F2471="Overdue",MAX(0,'START_HERE'!$B$7-D2471),0))</x:f>
        <x:v>1101</x:v>
      </x:c>
    </x:row>
    <x:row r="2472" ht="18" customHeight="1">
      <x:c r="A2472" s="69" t="str">
        <x:v>MLS-002471</x:v>
      </x:c>
      <x:c r="B2472" s="69" t="str">
        <x:v>AGR-00827</x:v>
      </x:c>
      <x:c r="C2472" s="69" t="str">
        <x:v>Service Target</x:v>
      </x:c>
      <x:c r="D2472" s="72" t="n">
        <x:v>45285</x:v>
      </x:c>
      <x:c r="E2472" s="72" t="n">
        <x:v>45290</x:v>
      </x:c>
      <x:c r="F2472" s="69" t="str">
        <x:v>Completed</x:v>
      </x:c>
      <x:c r="G2472" s="69" t="str">
        <x:v>Yes</x:v>
      </x:c>
      <x:c r="H2472" s="69" t="str">
        <x:v>Follow-up Required</x:v>
      </x:c>
      <x:c r="I2472" s="69" t="str">
        <x:v>Compliance</x:v>
      </x:c>
      <x:c r="J2472" s="76" t="n">
        <x:f>IF(E2472&lt;&gt;"",MAX(0,E2472-D2472),IF(F2472="Overdue",MAX(0,'START_HERE'!$B$7-D2472),0))</x:f>
        <x:v>5</x:v>
      </x:c>
    </x:row>
    <x:row r="2473" ht="18" customHeight="1">
      <x:c r="A2473" s="69" t="str">
        <x:v>MLS-002472</x:v>
      </x:c>
      <x:c r="B2473" s="69" t="str">
        <x:v>AGR-00828</x:v>
      </x:c>
      <x:c r="C2473" s="69" t="str">
        <x:v>Progress Report</x:v>
      </x:c>
      <x:c r="D2473" s="72" t="n">
        <x:v>45351</x:v>
      </x:c>
      <x:c r="E2473" s="72" t="n">
        <x:v>45368</x:v>
      </x:c>
      <x:c r="F2473" s="69" t="str">
        <x:v>Completed</x:v>
      </x:c>
      <x:c r="G2473" s="69" t="str">
        <x:v>Yes</x:v>
      </x:c>
      <x:c r="H2473" s="69" t="str">
        <x:v>Follow-up Required</x:v>
      </x:c>
      <x:c r="I2473" s="69" t="str">
        <x:v>Compliance</x:v>
      </x:c>
      <x:c r="J2473" s="76" t="n">
        <x:f>IF(E2473&lt;&gt;"",MAX(0,E2473-D2473),IF(F2473="Overdue",MAX(0,'START_HERE'!$B$7-D2473),0))</x:f>
        <x:v>17</x:v>
      </x:c>
    </x:row>
    <x:row r="2474" ht="18" customHeight="1">
      <x:c r="A2474" s="69" t="str">
        <x:v>MLS-002473</x:v>
      </x:c>
      <x:c r="B2474" s="69" t="str">
        <x:v>AGR-00828</x:v>
      </x:c>
      <x:c r="C2474" s="69" t="str">
        <x:v>Progress Report</x:v>
      </x:c>
      <x:c r="D2474" s="72" t="n">
        <x:v>45595</x:v>
      </x:c>
      <x:c r="E2474" s="72" t="n">
        <x:v>45618</x:v>
      </x:c>
      <x:c r="F2474" s="69" t="str">
        <x:v>Completed</x:v>
      </x:c>
      <x:c r="G2474" s="69" t="str">
        <x:v>Yes</x:v>
      </x:c>
      <x:c r="H2474" s="69" t="str">
        <x:v>Accepted</x:v>
      </x:c>
      <x:c r="I2474" s="69" t="str">
        <x:v>Outcome</x:v>
      </x:c>
      <x:c r="J2474" s="76" t="n">
        <x:f>IF(E2474&lt;&gt;"",MAX(0,E2474-D2474),IF(F2474="Overdue",MAX(0,'START_HERE'!$B$7-D2474),0))</x:f>
        <x:v>23</x:v>
      </x:c>
    </x:row>
    <x:row r="2475" ht="18" customHeight="1">
      <x:c r="A2475" s="69" t="str">
        <x:v>MLS-002474</x:v>
      </x:c>
      <x:c r="B2475" s="69" t="str">
        <x:v>AGR-00829</x:v>
      </x:c>
      <x:c r="C2475" s="69" t="str">
        <x:v>Progress Report</x:v>
      </x:c>
      <x:c r="D2475" s="72" t="n">
        <x:v>45840</x:v>
      </x:c>
      <x:c r="E2475" s="72" t="n">
        <x:v>45844</x:v>
      </x:c>
      <x:c r="F2475" s="69" t="str">
        <x:v>Completed</x:v>
      </x:c>
      <x:c r="G2475" s="69" t="str">
        <x:v>Yes</x:v>
      </x:c>
      <x:c r="H2475" s="69" t="str">
        <x:v>Accepted</x:v>
      </x:c>
      <x:c r="I2475" s="69" t="str">
        <x:v>Compliance</x:v>
      </x:c>
      <x:c r="J2475" s="76" t="n">
        <x:f>IF(E2475&lt;&gt;"",MAX(0,E2475-D2475),IF(F2475="Overdue",MAX(0,'START_HERE'!$B$7-D2475),0))</x:f>
        <x:v>4</x:v>
      </x:c>
    </x:row>
    <x:row r="2476" ht="18" customHeight="1">
      <x:c r="A2476" s="69" t="str">
        <x:v>MLS-002475</x:v>
      </x:c>
      <x:c r="B2476" s="69" t="str">
        <x:v>AGR-00829</x:v>
      </x:c>
      <x:c r="C2476" s="69" t="str">
        <x:v>Financial Report</x:v>
      </x:c>
      <x:c r="D2476" s="72" t="n">
        <x:v>45961</x:v>
      </x:c>
      <x:c r="E2476" s="72" t="n">
        <x:v>45979</x:v>
      </x:c>
      <x:c r="F2476" s="69" t="str">
        <x:v>Completed</x:v>
      </x:c>
      <x:c r="G2476" s="69" t="str">
        <x:v>Yes</x:v>
      </x:c>
      <x:c r="H2476" s="69" t="str">
        <x:v>Follow-up Required</x:v>
      </x:c>
      <x:c r="I2476" s="69" t="str">
        <x:v>Compliance</x:v>
      </x:c>
      <x:c r="J2476" s="76" t="n">
        <x:f>IF(E2476&lt;&gt;"",MAX(0,E2476-D2476),IF(F2476="Overdue",MAX(0,'START_HERE'!$B$7-D2476),0))</x:f>
        <x:v>18</x:v>
      </x:c>
    </x:row>
    <x:row r="2477" ht="18" customHeight="1">
      <x:c r="A2477" s="69" t="str">
        <x:v>MLS-002476</x:v>
      </x:c>
      <x:c r="B2477" s="69" t="str">
        <x:v>AGR-00830</x:v>
      </x:c>
      <x:c r="C2477" s="69" t="str">
        <x:v>Financial Report</x:v>
      </x:c>
      <x:c r="D2477" s="72" t="n">
        <x:v>45770</x:v>
      </x:c>
      <x:c r="E2477" s="72" t="n">
        <x:v>45766</x:v>
      </x:c>
      <x:c r="F2477" s="69" t="str">
        <x:v>Completed</x:v>
      </x:c>
      <x:c r="G2477" s="69" t="str">
        <x:v>Yes</x:v>
      </x:c>
      <x:c r="H2477" s="69" t="str">
        <x:v>Follow-up Required</x:v>
      </x:c>
      <x:c r="I2477" s="69" t="str">
        <x:v>Compliance</x:v>
      </x:c>
      <x:c r="J2477" s="76" t="n">
        <x:f>IF(E2477&lt;&gt;"",MAX(0,E2477-D2477),IF(F2477="Overdue",MAX(0,'START_HERE'!$B$7-D2477),0))</x:f>
        <x:v>0</x:v>
      </x:c>
    </x:row>
    <x:row r="2478" ht="18" customHeight="1">
      <x:c r="A2478" s="69" t="str">
        <x:v>MLS-002477</x:v>
      </x:c>
      <x:c r="B2478" s="69" t="str">
        <x:v>AGR-00830</x:v>
      </x:c>
      <x:c r="C2478" s="69" t="str">
        <x:v>Final Outcome</x:v>
      </x:c>
      <x:c r="D2478" s="72" t="n">
        <x:v>46014</x:v>
      </x:c>
      <x:c r="E2478" s="72" t="n">
        <x:v>45999</x:v>
      </x:c>
      <x:c r="F2478" s="69" t="str">
        <x:v>Completed</x:v>
      </x:c>
      <x:c r="G2478" s="69" t="str">
        <x:v>Yes</x:v>
      </x:c>
      <x:c r="H2478" s="69" t="str">
        <x:v>Follow-up Required</x:v>
      </x:c>
      <x:c r="I2478" s="69" t="str">
        <x:v>Outcome</x:v>
      </x:c>
      <x:c r="J2478" s="76" t="n">
        <x:f>IF(E2478&lt;&gt;"",MAX(0,E2478-D2478),IF(F2478="Overdue",MAX(0,'START_HERE'!$B$7-D2478),0))</x:f>
        <x:v>0</x:v>
      </x:c>
    </x:row>
    <x:row r="2479" ht="18" customHeight="1">
      <x:c r="A2479" s="69" t="str">
        <x:v>MLS-002478</x:v>
      </x:c>
      <x:c r="B2479" s="69" t="str">
        <x:v>AGR-00831</x:v>
      </x:c>
      <x:c r="C2479" s="69" t="str">
        <x:v>Service Target</x:v>
      </x:c>
      <x:c r="D2479" s="72" t="n">
        <x:v>45289</x:v>
      </x:c>
      <x:c r="E2479" s="72" t="n">
        <x:v>45305</x:v>
      </x:c>
      <x:c r="F2479" s="69" t="str">
        <x:v>Completed</x:v>
      </x:c>
      <x:c r="G2479" s="69" t="str">
        <x:v>Yes</x:v>
      </x:c>
      <x:c r="H2479" s="69" t="str">
        <x:v>Follow-up Required</x:v>
      </x:c>
      <x:c r="I2479" s="69" t="str">
        <x:v>Program Delivery</x:v>
      </x:c>
      <x:c r="J2479" s="76" t="n">
        <x:f>IF(E2479&lt;&gt;"",MAX(0,E2479-D2479),IF(F2479="Overdue",MAX(0,'START_HERE'!$B$7-D2479),0))</x:f>
        <x:v>16</x:v>
      </x:c>
    </x:row>
    <x:row r="2480" ht="18" customHeight="1">
      <x:c r="A2480" s="69" t="str">
        <x:v>MLS-002479</x:v>
      </x:c>
      <x:c r="B2480" s="69" t="str">
        <x:v>AGR-00831</x:v>
      </x:c>
      <x:c r="C2480" s="69" t="str">
        <x:v>Service Target</x:v>
      </x:c>
      <x:c r="D2480" s="72" t="n">
        <x:v>45381</x:v>
      </x:c>
      <x:c r="E2480" s="72" t="n">
        <x:v>45385</x:v>
      </x:c>
      <x:c r="F2480" s="69" t="str">
        <x:v>Completed</x:v>
      </x:c>
      <x:c r="G2480" s="69" t="str">
        <x:v>Yes</x:v>
      </x:c>
      <x:c r="H2480" s="69" t="str">
        <x:v>Accepted</x:v>
      </x:c>
      <x:c r="I2480" s="69" t="str">
        <x:v>Financial</x:v>
      </x:c>
      <x:c r="J2480" s="76" t="n">
        <x:f>IF(E2480&lt;&gt;"",MAX(0,E2480-D2480),IF(F2480="Overdue",MAX(0,'START_HERE'!$B$7-D2480),0))</x:f>
        <x:v>4</x:v>
      </x:c>
    </x:row>
    <x:row r="2481" ht="18" customHeight="1">
      <x:c r="A2481" s="69" t="str">
        <x:v>MLS-002480</x:v>
      </x:c>
      <x:c r="B2481" s="69" t="str">
        <x:v>AGR-00831</x:v>
      </x:c>
      <x:c r="C2481" s="69" t="str">
        <x:v>Financial Report</x:v>
      </x:c>
      <x:c r="D2481" s="72" t="n">
        <x:v>45472</x:v>
      </x:c>
      <x:c r="E2481" s="72"/>
      <x:c r="F2481" s="69" t="str">
        <x:v>Overdue</x:v>
      </x:c>
      <x:c r="G2481" s="69" t="str">
        <x:v>No</x:v>
      </x:c>
      <x:c r="H2481" s="69" t="str">
        <x:v>Not Reviewed</x:v>
      </x:c>
      <x:c r="I2481" s="69" t="str">
        <x:v>Financial</x:v>
      </x:c>
      <x:c r="J2481" s="76" t="n">
        <x:f>IF(E2481&lt;&gt;"",MAX(0,E2481-D2481),IF(F2481="Overdue",MAX(0,'START_HERE'!$B$7-D2481),0))</x:f>
        <x:v>793</x:v>
      </x:c>
    </x:row>
    <x:row r="2482" ht="18" customHeight="1">
      <x:c r="A2482" s="69" t="str">
        <x:v>MLS-002481</x:v>
      </x:c>
      <x:c r="B2482" s="69" t="str">
        <x:v>AGR-00832</x:v>
      </x:c>
      <x:c r="C2482" s="69" t="str">
        <x:v>Service Target</x:v>
      </x:c>
      <x:c r="D2482" s="72" t="n">
        <x:v>46360</x:v>
      </x:c>
      <x:c r="E2482" s="72"/>
      <x:c r="F2482" s="69" t="str">
        <x:v>Not Due</x:v>
      </x:c>
      <x:c r="G2482" s="69" t="str">
        <x:v>No</x:v>
      </x:c>
      <x:c r="H2482" s="69" t="str">
        <x:v>Not Reviewed</x:v>
      </x:c>
      <x:c r="I2482" s="69" t="str">
        <x:v>Program Delivery</x:v>
      </x:c>
      <x:c r="J2482" s="76" t="n">
        <x:f>IF(E2482&lt;&gt;"",MAX(0,E2482-D2482),IF(F2482="Overdue",MAX(0,'START_HERE'!$B$7-D2482),0))</x:f>
        <x:v>0</x:v>
      </x:c>
    </x:row>
    <x:row r="2483" ht="18" customHeight="1">
      <x:c r="A2483" s="69" t="str">
        <x:v>MLS-002482</x:v>
      </x:c>
      <x:c r="B2483" s="69" t="str">
        <x:v>AGR-00832</x:v>
      </x:c>
      <x:c r="C2483" s="69" t="str">
        <x:v>Progress Report</x:v>
      </x:c>
      <x:c r="D2483" s="72" t="n">
        <x:v>46452</x:v>
      </x:c>
      <x:c r="E2483" s="72"/>
      <x:c r="F2483" s="69" t="str">
        <x:v>Not Due</x:v>
      </x:c>
      <x:c r="G2483" s="69" t="str">
        <x:v>No</x:v>
      </x:c>
      <x:c r="H2483" s="69" t="str">
        <x:v>Not Reviewed</x:v>
      </x:c>
      <x:c r="I2483" s="69" t="str">
        <x:v>Financial</x:v>
      </x:c>
      <x:c r="J2483" s="76" t="n">
        <x:f>IF(E2483&lt;&gt;"",MAX(0,E2483-D2483),IF(F2483="Overdue",MAX(0,'START_HERE'!$B$7-D2483),0))</x:f>
        <x:v>0</x:v>
      </x:c>
    </x:row>
    <x:row r="2484" ht="18" customHeight="1">
      <x:c r="A2484" s="69" t="str">
        <x:v>MLS-002483</x:v>
      </x:c>
      <x:c r="B2484" s="69" t="str">
        <x:v>AGR-00832</x:v>
      </x:c>
      <x:c r="C2484" s="69" t="str">
        <x:v>Financial Report</x:v>
      </x:c>
      <x:c r="D2484" s="72" t="n">
        <x:v>46543</x:v>
      </x:c>
      <x:c r="E2484" s="72"/>
      <x:c r="F2484" s="69" t="str">
        <x:v>Not Due</x:v>
      </x:c>
      <x:c r="G2484" s="69" t="str">
        <x:v>No</x:v>
      </x:c>
      <x:c r="H2484" s="69" t="str">
        <x:v>Not Reviewed</x:v>
      </x:c>
      <x:c r="I2484" s="69" t="str">
        <x:v>Program Delivery</x:v>
      </x:c>
      <x:c r="J2484" s="76" t="n">
        <x:f>IF(E2484&lt;&gt;"",MAX(0,E2484-D2484),IF(F2484="Overdue",MAX(0,'START_HERE'!$B$7-D2484),0))</x:f>
        <x:v>0</x:v>
      </x:c>
    </x:row>
    <x:row r="2485" ht="18" customHeight="1">
      <x:c r="A2485" s="69" t="str">
        <x:v>MLS-002484</x:v>
      </x:c>
      <x:c r="B2485" s="69" t="str">
        <x:v>AGR-00833</x:v>
      </x:c>
      <x:c r="C2485" s="69" t="str">
        <x:v>Financial Report</x:v>
      </x:c>
      <x:c r="D2485" s="72" t="n">
        <x:v>45381</x:v>
      </x:c>
      <x:c r="E2485" s="72" t="n">
        <x:v>45405</x:v>
      </x:c>
      <x:c r="F2485" s="69" t="str">
        <x:v>Completed</x:v>
      </x:c>
      <x:c r="G2485" s="69" t="str">
        <x:v>Yes</x:v>
      </x:c>
      <x:c r="H2485" s="69" t="str">
        <x:v>Follow-up Required</x:v>
      </x:c>
      <x:c r="I2485" s="69" t="str">
        <x:v>Program Delivery</x:v>
      </x:c>
      <x:c r="J2485" s="76" t="n">
        <x:f>IF(E2485&lt;&gt;"",MAX(0,E2485-D2485),IF(F2485="Overdue",MAX(0,'START_HERE'!$B$7-D2485),0))</x:f>
        <x:v>24</x:v>
      </x:c>
    </x:row>
    <x:row r="2486" ht="18" customHeight="1">
      <x:c r="A2486" s="69" t="str">
        <x:v>MLS-002485</x:v>
      </x:c>
      <x:c r="B2486" s="69" t="str">
        <x:v>AGR-00833</x:v>
      </x:c>
      <x:c r="C2486" s="69" t="str">
        <x:v>Progress Report</x:v>
      </x:c>
      <x:c r="D2486" s="72" t="n">
        <x:v>45563</x:v>
      </x:c>
      <x:c r="E2486" s="72" t="n">
        <x:v>45548</x:v>
      </x:c>
      <x:c r="F2486" s="69" t="str">
        <x:v>Completed</x:v>
      </x:c>
      <x:c r="G2486" s="69" t="str">
        <x:v>Yes</x:v>
      </x:c>
      <x:c r="H2486" s="69" t="str">
        <x:v>Follow-up Required</x:v>
      </x:c>
      <x:c r="I2486" s="69" t="str">
        <x:v>Outcome</x:v>
      </x:c>
      <x:c r="J2486" s="76" t="n">
        <x:f>IF(E2486&lt;&gt;"",MAX(0,E2486-D2486),IF(F2486="Overdue",MAX(0,'START_HERE'!$B$7-D2486),0))</x:f>
        <x:v>0</x:v>
      </x:c>
    </x:row>
    <x:row r="2487" ht="18" customHeight="1">
      <x:c r="A2487" s="69" t="str">
        <x:v>MLS-002486</x:v>
      </x:c>
      <x:c r="B2487" s="69" t="str">
        <x:v>AGR-00833</x:v>
      </x:c>
      <x:c r="C2487" s="69" t="str">
        <x:v>Final Outcome</x:v>
      </x:c>
      <x:c r="D2487" s="72" t="n">
        <x:v>45746</x:v>
      </x:c>
      <x:c r="E2487" s="72" t="n">
        <x:v>45768</x:v>
      </x:c>
      <x:c r="F2487" s="69" t="str">
        <x:v>Completed</x:v>
      </x:c>
      <x:c r="G2487" s="69" t="str">
        <x:v>Yes</x:v>
      </x:c>
      <x:c r="H2487" s="69" t="str">
        <x:v>Accepted</x:v>
      </x:c>
      <x:c r="I2487" s="69" t="str">
        <x:v>Program Delivery</x:v>
      </x:c>
      <x:c r="J2487" s="76" t="n">
        <x:f>IF(E2487&lt;&gt;"",MAX(0,E2487-D2487),IF(F2487="Overdue",MAX(0,'START_HERE'!$B$7-D2487),0))</x:f>
        <x:v>22</x:v>
      </x:c>
    </x:row>
    <x:row r="2488" ht="18" customHeight="1">
      <x:c r="A2488" s="69" t="str">
        <x:v>MLS-002487</x:v>
      </x:c>
      <x:c r="B2488" s="69" t="str">
        <x:v>AGR-00834</x:v>
      </x:c>
      <x:c r="C2488" s="69" t="str">
        <x:v>Financial Report</x:v>
      </x:c>
      <x:c r="D2488" s="72" t="n">
        <x:v>46240</x:v>
      </x:c>
      <x:c r="E2488" s="72" t="n">
        <x:v>46242</x:v>
      </x:c>
      <x:c r="F2488" s="69" t="str">
        <x:v>Completed</x:v>
      </x:c>
      <x:c r="G2488" s="69" t="str">
        <x:v>Yes</x:v>
      </x:c>
      <x:c r="H2488" s="69" t="str">
        <x:v>Follow-up Required</x:v>
      </x:c>
      <x:c r="I2488" s="69" t="str">
        <x:v>Outcome</x:v>
      </x:c>
      <x:c r="J2488" s="76" t="n">
        <x:f>IF(E2488&lt;&gt;"",MAX(0,E2488-D2488),IF(F2488="Overdue",MAX(0,'START_HERE'!$B$7-D2488),0))</x:f>
        <x:v>2</x:v>
      </x:c>
    </x:row>
    <x:row r="2489" ht="18" customHeight="1">
      <x:c r="A2489" s="69" t="str">
        <x:v>MLS-002488</x:v>
      </x:c>
      <x:c r="B2489" s="69" t="str">
        <x:v>AGR-00834</x:v>
      </x:c>
      <x:c r="C2489" s="69" t="str">
        <x:v>Progress Report</x:v>
      </x:c>
      <x:c r="D2489" s="72" t="n">
        <x:v>46386</x:v>
      </x:c>
      <x:c r="E2489" s="72"/>
      <x:c r="F2489" s="69" t="str">
        <x:v>Not Due</x:v>
      </x:c>
      <x:c r="G2489" s="69" t="str">
        <x:v>No</x:v>
      </x:c>
      <x:c r="H2489" s="69" t="str">
        <x:v>Not Reviewed</x:v>
      </x:c>
      <x:c r="I2489" s="69" t="str">
        <x:v>Outcome</x:v>
      </x:c>
      <x:c r="J2489" s="76" t="n">
        <x:f>IF(E2489&lt;&gt;"",MAX(0,E2489-D2489),IF(F2489="Overdue",MAX(0,'START_HERE'!$B$7-D2489),0))</x:f>
        <x:v>0</x:v>
      </x:c>
    </x:row>
    <x:row r="2490" ht="18" customHeight="1">
      <x:c r="A2490" s="69" t="str">
        <x:v>MLS-002489</x:v>
      </x:c>
      <x:c r="B2490" s="69" t="str">
        <x:v>AGR-00834</x:v>
      </x:c>
      <x:c r="C2490" s="69" t="str">
        <x:v>Service Target</x:v>
      </x:c>
      <x:c r="D2490" s="72" t="n">
        <x:v>46532</x:v>
      </x:c>
      <x:c r="E2490" s="72"/>
      <x:c r="F2490" s="69" t="str">
        <x:v>Not Due</x:v>
      </x:c>
      <x:c r="G2490" s="69" t="str">
        <x:v>No</x:v>
      </x:c>
      <x:c r="H2490" s="69" t="str">
        <x:v>Not Reviewed</x:v>
      </x:c>
      <x:c r="I2490" s="69" t="str">
        <x:v>Program Delivery</x:v>
      </x:c>
      <x:c r="J2490" s="76" t="n">
        <x:f>IF(E2490&lt;&gt;"",MAX(0,E2490-D2490),IF(F2490="Overdue",MAX(0,'START_HERE'!$B$7-D2490),0))</x:f>
        <x:v>0</x:v>
      </x:c>
    </x:row>
    <x:row r="2491" ht="18" customHeight="1">
      <x:c r="A2491" s="69" t="str">
        <x:v>MLS-002490</x:v>
      </x:c>
      <x:c r="B2491" s="69" t="str">
        <x:v>AGR-00834</x:v>
      </x:c>
      <x:c r="C2491" s="69" t="str">
        <x:v>Financial Report</x:v>
      </x:c>
      <x:c r="D2491" s="72" t="n">
        <x:v>46678</x:v>
      </x:c>
      <x:c r="E2491" s="72"/>
      <x:c r="F2491" s="69" t="str">
        <x:v>Not Due</x:v>
      </x:c>
      <x:c r="G2491" s="69" t="str">
        <x:v>No</x:v>
      </x:c>
      <x:c r="H2491" s="69" t="str">
        <x:v>Not Reviewed</x:v>
      </x:c>
      <x:c r="I2491" s="69" t="str">
        <x:v>Financial</x:v>
      </x:c>
      <x:c r="J2491" s="76" t="n">
        <x:f>IF(E2491&lt;&gt;"",MAX(0,E2491-D2491),IF(F2491="Overdue",MAX(0,'START_HERE'!$B$7-D2491),0))</x:f>
        <x:v>0</x:v>
      </x:c>
    </x:row>
    <x:row r="2492" ht="18" customHeight="1">
      <x:c r="A2492" s="69" t="str">
        <x:v>MLS-002491</x:v>
      </x:c>
      <x:c r="B2492" s="69" t="str">
        <x:v>AGR-00835</x:v>
      </x:c>
      <x:c r="C2492" s="69" t="str">
        <x:v>Financial Report</x:v>
      </x:c>
      <x:c r="D2492" s="72" t="n">
        <x:v>45576</x:v>
      </x:c>
      <x:c r="E2492" s="72" t="n">
        <x:v>45573</x:v>
      </x:c>
      <x:c r="F2492" s="69" t="str">
        <x:v>Completed</x:v>
      </x:c>
      <x:c r="G2492" s="69" t="str">
        <x:v>Yes</x:v>
      </x:c>
      <x:c r="H2492" s="69" t="str">
        <x:v>Accepted</x:v>
      </x:c>
      <x:c r="I2492" s="69" t="str">
        <x:v>Financial</x:v>
      </x:c>
      <x:c r="J2492" s="76" t="n">
        <x:f>IF(E2492&lt;&gt;"",MAX(0,E2492-D2492),IF(F2492="Overdue",MAX(0,'START_HERE'!$B$7-D2492),0))</x:f>
        <x:v>0</x:v>
      </x:c>
    </x:row>
    <x:row r="2493" ht="18" customHeight="1">
      <x:c r="A2493" s="69" t="str">
        <x:v>MLS-002492</x:v>
      </x:c>
      <x:c r="B2493" s="69" t="str">
        <x:v>AGR-00835</x:v>
      </x:c>
      <x:c r="C2493" s="69" t="str">
        <x:v>Financial Report</x:v>
      </x:c>
      <x:c r="D2493" s="72" t="n">
        <x:v>45685</x:v>
      </x:c>
      <x:c r="E2493" s="72" t="n">
        <x:v>45699</x:v>
      </x:c>
      <x:c r="F2493" s="69" t="str">
        <x:v>Completed</x:v>
      </x:c>
      <x:c r="G2493" s="69" t="str">
        <x:v>Yes</x:v>
      </x:c>
      <x:c r="H2493" s="69" t="str">
        <x:v>Accepted</x:v>
      </x:c>
      <x:c r="I2493" s="69" t="str">
        <x:v>Compliance</x:v>
      </x:c>
      <x:c r="J2493" s="76" t="n">
        <x:f>IF(E2493&lt;&gt;"",MAX(0,E2493-D2493),IF(F2493="Overdue",MAX(0,'START_HERE'!$B$7-D2493),0))</x:f>
        <x:v>14</x:v>
      </x:c>
    </x:row>
    <x:row r="2494" ht="18" customHeight="1">
      <x:c r="A2494" s="69" t="str">
        <x:v>MLS-002493</x:v>
      </x:c>
      <x:c r="B2494" s="69" t="str">
        <x:v>AGR-00835</x:v>
      </x:c>
      <x:c r="C2494" s="69" t="str">
        <x:v>Final Outcome</x:v>
      </x:c>
      <x:c r="D2494" s="72" t="n">
        <x:v>45795</x:v>
      </x:c>
      <x:c r="E2494" s="72" t="n">
        <x:v>45791</x:v>
      </x:c>
      <x:c r="F2494" s="69" t="str">
        <x:v>Completed</x:v>
      </x:c>
      <x:c r="G2494" s="69" t="str">
        <x:v>Yes</x:v>
      </x:c>
      <x:c r="H2494" s="69" t="str">
        <x:v>Follow-up Required</x:v>
      </x:c>
      <x:c r="I2494" s="69" t="str">
        <x:v>Outcome</x:v>
      </x:c>
      <x:c r="J2494" s="76" t="n">
        <x:f>IF(E2494&lt;&gt;"",MAX(0,E2494-D2494),IF(F2494="Overdue",MAX(0,'START_HERE'!$B$7-D2494),0))</x:f>
        <x:v>0</x:v>
      </x:c>
    </x:row>
    <x:row r="2495" ht="18" customHeight="1">
      <x:c r="A2495" s="69" t="str">
        <x:v>MLS-002494</x:v>
      </x:c>
      <x:c r="B2495" s="69" t="str">
        <x:v>AGR-00835</x:v>
      </x:c>
      <x:c r="C2495" s="69" t="str">
        <x:v>Final Outcome</x:v>
      </x:c>
      <x:c r="D2495" s="72" t="n">
        <x:v>45904</x:v>
      </x:c>
      <x:c r="E2495" s="72" t="n">
        <x:v>45916</x:v>
      </x:c>
      <x:c r="F2495" s="69" t="str">
        <x:v>Completed</x:v>
      </x:c>
      <x:c r="G2495" s="69" t="str">
        <x:v>Yes</x:v>
      </x:c>
      <x:c r="H2495" s="69" t="str">
        <x:v>Accepted</x:v>
      </x:c>
      <x:c r="I2495" s="69" t="str">
        <x:v>Compliance</x:v>
      </x:c>
      <x:c r="J2495" s="76" t="n">
        <x:f>IF(E2495&lt;&gt;"",MAX(0,E2495-D2495),IF(F2495="Overdue",MAX(0,'START_HERE'!$B$7-D2495),0))</x:f>
        <x:v>12</x:v>
      </x:c>
    </x:row>
    <x:row r="2496" ht="18" customHeight="1">
      <x:c r="A2496" s="69" t="str">
        <x:v>MLS-002495</x:v>
      </x:c>
      <x:c r="B2496" s="69" t="str">
        <x:v>AGR-00836</x:v>
      </x:c>
      <x:c r="C2496" s="69" t="str">
        <x:v>Financial Report</x:v>
      </x:c>
      <x:c r="D2496" s="72" t="n">
        <x:v>46448</x:v>
      </x:c>
      <x:c r="E2496" s="72"/>
      <x:c r="F2496" s="69" t="str">
        <x:v>Not Due</x:v>
      </x:c>
      <x:c r="G2496" s="69" t="str">
        <x:v>No</x:v>
      </x:c>
      <x:c r="H2496" s="69" t="str">
        <x:v>Not Reviewed</x:v>
      </x:c>
      <x:c r="I2496" s="69" t="str">
        <x:v>Outcome</x:v>
      </x:c>
      <x:c r="J2496" s="76" t="n">
        <x:f>IF(E2496&lt;&gt;"",MAX(0,E2496-D2496),IF(F2496="Overdue",MAX(0,'START_HERE'!$B$7-D2496),0))</x:f>
        <x:v>0</x:v>
      </x:c>
    </x:row>
    <x:row r="2497" ht="18" customHeight="1">
      <x:c r="A2497" s="69" t="str">
        <x:v>MLS-002496</x:v>
      </x:c>
      <x:c r="B2497" s="69" t="str">
        <x:v>AGR-00836</x:v>
      </x:c>
      <x:c r="C2497" s="69" t="str">
        <x:v>Financial Report</x:v>
      </x:c>
      <x:c r="D2497" s="72" t="n">
        <x:v>46594</x:v>
      </x:c>
      <x:c r="E2497" s="72"/>
      <x:c r="F2497" s="69" t="str">
        <x:v>Not Due</x:v>
      </x:c>
      <x:c r="G2497" s="69" t="str">
        <x:v>No</x:v>
      </x:c>
      <x:c r="H2497" s="69" t="str">
        <x:v>Not Reviewed</x:v>
      </x:c>
      <x:c r="I2497" s="69" t="str">
        <x:v>Compliance</x:v>
      </x:c>
      <x:c r="J2497" s="76" t="n">
        <x:f>IF(E2497&lt;&gt;"",MAX(0,E2497-D2497),IF(F2497="Overdue",MAX(0,'START_HERE'!$B$7-D2497),0))</x:f>
        <x:v>0</x:v>
      </x:c>
    </x:row>
    <x:row r="2498" ht="18" customHeight="1">
      <x:c r="A2498" s="69" t="str">
        <x:v>MLS-002497</x:v>
      </x:c>
      <x:c r="B2498" s="69" t="str">
        <x:v>AGR-00836</x:v>
      </x:c>
      <x:c r="C2498" s="69" t="str">
        <x:v>Progress Report</x:v>
      </x:c>
      <x:c r="D2498" s="72" t="n">
        <x:v>46740</x:v>
      </x:c>
      <x:c r="E2498" s="72"/>
      <x:c r="F2498" s="69" t="str">
        <x:v>Not Due</x:v>
      </x:c>
      <x:c r="G2498" s="69" t="str">
        <x:v>No</x:v>
      </x:c>
      <x:c r="H2498" s="69" t="str">
        <x:v>Not Reviewed</x:v>
      </x:c>
      <x:c r="I2498" s="69" t="str">
        <x:v>Outcome</x:v>
      </x:c>
      <x:c r="J2498" s="76" t="n">
        <x:f>IF(E2498&lt;&gt;"",MAX(0,E2498-D2498),IF(F2498="Overdue",MAX(0,'START_HERE'!$B$7-D2498),0))</x:f>
        <x:v>0</x:v>
      </x:c>
    </x:row>
    <x:row r="2499" ht="18" customHeight="1">
      <x:c r="A2499" s="69" t="str">
        <x:v>MLS-002498</x:v>
      </x:c>
      <x:c r="B2499" s="69" t="str">
        <x:v>AGR-00836</x:v>
      </x:c>
      <x:c r="C2499" s="69" t="str">
        <x:v>Progress Report</x:v>
      </x:c>
      <x:c r="D2499" s="72" t="n">
        <x:v>46886</x:v>
      </x:c>
      <x:c r="E2499" s="72"/>
      <x:c r="F2499" s="69" t="str">
        <x:v>Not Due</x:v>
      </x:c>
      <x:c r="G2499" s="69" t="str">
        <x:v>No</x:v>
      </x:c>
      <x:c r="H2499" s="69" t="str">
        <x:v>Not Reviewed</x:v>
      </x:c>
      <x:c r="I2499" s="69" t="str">
        <x:v>Financial</x:v>
      </x:c>
      <x:c r="J2499" s="76" t="n">
        <x:f>IF(E2499&lt;&gt;"",MAX(0,E2499-D2499),IF(F2499="Overdue",MAX(0,'START_HERE'!$B$7-D2499),0))</x:f>
        <x:v>0</x:v>
      </x:c>
    </x:row>
    <x:row r="2500" ht="18" customHeight="1">
      <x:c r="A2500" s="69" t="str">
        <x:v>MLS-002499</x:v>
      </x:c>
      <x:c r="B2500" s="69" t="str">
        <x:v>AGR-00837</x:v>
      </x:c>
      <x:c r="C2500" s="69" t="str">
        <x:v>Final Outcome</x:v>
      </x:c>
      <x:c r="D2500" s="72" t="n">
        <x:v>46072</x:v>
      </x:c>
      <x:c r="E2500" s="72" t="n">
        <x:v>46058</x:v>
      </x:c>
      <x:c r="F2500" s="69" t="str">
        <x:v>Completed</x:v>
      </x:c>
      <x:c r="G2500" s="69" t="str">
        <x:v>Yes</x:v>
      </x:c>
      <x:c r="H2500" s="69" t="str">
        <x:v>Accepted</x:v>
      </x:c>
      <x:c r="I2500" s="69" t="str">
        <x:v>Compliance</x:v>
      </x:c>
      <x:c r="J2500" s="76" t="n">
        <x:f>IF(E2500&lt;&gt;"",MAX(0,E2500-D2500),IF(F2500="Overdue",MAX(0,'START_HERE'!$B$7-D2500),0))</x:f>
        <x:v>0</x:v>
      </x:c>
    </x:row>
    <x:row r="2501" ht="18" customHeight="1">
      <x:c r="A2501" s="69" t="str">
        <x:v>MLS-002500</x:v>
      </x:c>
      <x:c r="B2501" s="69" t="str">
        <x:v>AGR-00837</x:v>
      </x:c>
      <x:c r="C2501" s="69" t="str">
        <x:v>Service Target</x:v>
      </x:c>
      <x:c r="D2501" s="72" t="n">
        <x:v>46254</x:v>
      </x:c>
      <x:c r="E2501" s="72"/>
      <x:c r="F2501" s="69" t="str">
        <x:v>Overdue</x:v>
      </x:c>
      <x:c r="G2501" s="69" t="str">
        <x:v>No</x:v>
      </x:c>
      <x:c r="H2501" s="69" t="str">
        <x:v>Not Reviewed</x:v>
      </x:c>
      <x:c r="I2501" s="69" t="str">
        <x:v>Compliance</x:v>
      </x:c>
      <x:c r="J2501" s="76" t="n">
        <x:f>IF(E2501&lt;&gt;"",MAX(0,E2501-D2501),IF(F2501="Overdue",MAX(0,'START_HERE'!$B$7-D2501),0))</x:f>
        <x:v>11</x:v>
      </x:c>
    </x:row>
    <x:row r="2502" ht="18" customHeight="1">
      <x:c r="A2502" s="69" t="str">
        <x:v>MLS-002501</x:v>
      </x:c>
      <x:c r="B2502" s="69" t="str">
        <x:v>AGR-00838</x:v>
      </x:c>
      <x:c r="C2502" s="69" t="str">
        <x:v>Financial Report</x:v>
      </x:c>
      <x:c r="D2502" s="72" t="n">
        <x:v>45681</x:v>
      </x:c>
      <x:c r="E2502" s="72"/>
      <x:c r="F2502" s="69" t="str">
        <x:v>Overdue</x:v>
      </x:c>
      <x:c r="G2502" s="69" t="str">
        <x:v>No</x:v>
      </x:c>
      <x:c r="H2502" s="69" t="str">
        <x:v>Not Reviewed</x:v>
      </x:c>
      <x:c r="I2502" s="69" t="str">
        <x:v>Financial</x:v>
      </x:c>
      <x:c r="J2502" s="76" t="n">
        <x:f>IF(E2502&lt;&gt;"",MAX(0,E2502-D2502),IF(F2502="Overdue",MAX(0,'START_HERE'!$B$7-D2502),0))</x:f>
        <x:v>584</x:v>
      </x:c>
    </x:row>
    <x:row r="2503" ht="18" customHeight="1">
      <x:c r="A2503" s="69" t="str">
        <x:v>MLS-002502</x:v>
      </x:c>
      <x:c r="B2503" s="69" t="str">
        <x:v>AGR-00838</x:v>
      </x:c>
      <x:c r="C2503" s="69" t="str">
        <x:v>Final Outcome</x:v>
      </x:c>
      <x:c r="D2503" s="72" t="n">
        <x:v>45925</x:v>
      </x:c>
      <x:c r="E2503" s="72" t="n">
        <x:v>45914</x:v>
      </x:c>
      <x:c r="F2503" s="69" t="str">
        <x:v>Completed</x:v>
      </x:c>
      <x:c r="G2503" s="69" t="str">
        <x:v>Yes</x:v>
      </x:c>
      <x:c r="H2503" s="69" t="str">
        <x:v>Accepted</x:v>
      </x:c>
      <x:c r="I2503" s="69" t="str">
        <x:v>Outcome</x:v>
      </x:c>
      <x:c r="J2503" s="76" t="n">
        <x:f>IF(E2503&lt;&gt;"",MAX(0,E2503-D2503),IF(F2503="Overdue",MAX(0,'START_HERE'!$B$7-D2503),0))</x:f>
        <x:v>0</x:v>
      </x:c>
    </x:row>
    <x:row r="2504" ht="18" customHeight="1">
      <x:c r="A2504" s="69" t="str">
        <x:v>MLS-002503</x:v>
      </x:c>
      <x:c r="B2504" s="69" t="str">
        <x:v>AGR-00839</x:v>
      </x:c>
      <x:c r="C2504" s="69" t="str">
        <x:v>Financial Report</x:v>
      </x:c>
      <x:c r="D2504" s="72" t="n">
        <x:v>45582</x:v>
      </x:c>
      <x:c r="E2504" s="72" t="n">
        <x:v>45596</x:v>
      </x:c>
      <x:c r="F2504" s="69" t="str">
        <x:v>Completed</x:v>
      </x:c>
      <x:c r="G2504" s="69" t="str">
        <x:v>Yes</x:v>
      </x:c>
      <x:c r="H2504" s="69" t="str">
        <x:v>Accepted</x:v>
      </x:c>
      <x:c r="I2504" s="69" t="str">
        <x:v>Compliance</x:v>
      </x:c>
      <x:c r="J2504" s="76" t="n">
        <x:f>IF(E2504&lt;&gt;"",MAX(0,E2504-D2504),IF(F2504="Overdue",MAX(0,'START_HERE'!$B$7-D2504),0))</x:f>
        <x:v>14</x:v>
      </x:c>
    </x:row>
    <x:row r="2505" ht="18" customHeight="1">
      <x:c r="A2505" s="69" t="str">
        <x:v>MLS-002504</x:v>
      </x:c>
      <x:c r="B2505" s="69" t="str">
        <x:v>AGR-00839</x:v>
      </x:c>
      <x:c r="C2505" s="69" t="str">
        <x:v>Final Outcome</x:v>
      </x:c>
      <x:c r="D2505" s="72" t="n">
        <x:v>45764</x:v>
      </x:c>
      <x:c r="E2505" s="72" t="n">
        <x:v>45758</x:v>
      </x:c>
      <x:c r="F2505" s="69" t="str">
        <x:v>Completed</x:v>
      </x:c>
      <x:c r="G2505" s="69" t="str">
        <x:v>Yes</x:v>
      </x:c>
      <x:c r="H2505" s="69" t="str">
        <x:v>Accepted</x:v>
      </x:c>
      <x:c r="I2505" s="69" t="str">
        <x:v>Program Delivery</x:v>
      </x:c>
      <x:c r="J2505" s="76" t="n">
        <x:f>IF(E2505&lt;&gt;"",MAX(0,E2505-D2505),IF(F2505="Overdue",MAX(0,'START_HERE'!$B$7-D2505),0))</x:f>
        <x:v>0</x:v>
      </x:c>
    </x:row>
    <x:row r="2506" ht="18" customHeight="1">
      <x:c r="A2506" s="69" t="str">
        <x:v>MLS-002505</x:v>
      </x:c>
      <x:c r="B2506" s="69" t="str">
        <x:v>AGR-00840</x:v>
      </x:c>
      <x:c r="C2506" s="69" t="str">
        <x:v>Financial Report</x:v>
      </x:c>
      <x:c r="D2506" s="72" t="n">
        <x:v>45923</x:v>
      </x:c>
      <x:c r="E2506" s="72"/>
      <x:c r="F2506" s="69" t="str">
        <x:v>Overdue</x:v>
      </x:c>
      <x:c r="G2506" s="69" t="str">
        <x:v>No</x:v>
      </x:c>
      <x:c r="H2506" s="69" t="str">
        <x:v>Not Reviewed</x:v>
      </x:c>
      <x:c r="I2506" s="69" t="str">
        <x:v>Outcome</x:v>
      </x:c>
      <x:c r="J2506" s="76" t="n">
        <x:f>IF(E2506&lt;&gt;"",MAX(0,E2506-D2506),IF(F2506="Overdue",MAX(0,'START_HERE'!$B$7-D2506),0))</x:f>
        <x:v>342</x:v>
      </x:c>
    </x:row>
    <x:row r="2507" ht="18" customHeight="1">
      <x:c r="A2507" s="69" t="str">
        <x:v>MLS-002506</x:v>
      </x:c>
      <x:c r="B2507" s="69" t="str">
        <x:v>AGR-00840</x:v>
      </x:c>
      <x:c r="C2507" s="69" t="str">
        <x:v>Service Target</x:v>
      </x:c>
      <x:c r="D2507" s="72" t="n">
        <x:v>46069</x:v>
      </x:c>
      <x:c r="E2507" s="72" t="n">
        <x:v>46092</x:v>
      </x:c>
      <x:c r="F2507" s="69" t="str">
        <x:v>Completed</x:v>
      </x:c>
      <x:c r="G2507" s="69" t="str">
        <x:v>Yes</x:v>
      </x:c>
      <x:c r="H2507" s="69" t="str">
        <x:v>Accepted</x:v>
      </x:c>
      <x:c r="I2507" s="69" t="str">
        <x:v>Financial</x:v>
      </x:c>
      <x:c r="J2507" s="76" t="n">
        <x:f>IF(E2507&lt;&gt;"",MAX(0,E2507-D2507),IF(F2507="Overdue",MAX(0,'START_HERE'!$B$7-D2507),0))</x:f>
        <x:v>23</x:v>
      </x:c>
    </x:row>
    <x:row r="2508" ht="18" customHeight="1">
      <x:c r="A2508" s="69" t="str">
        <x:v>MLS-002507</x:v>
      </x:c>
      <x:c r="B2508" s="69" t="str">
        <x:v>AGR-00840</x:v>
      </x:c>
      <x:c r="C2508" s="69" t="str">
        <x:v>Final Outcome</x:v>
      </x:c>
      <x:c r="D2508" s="72" t="n">
        <x:v>46215</x:v>
      </x:c>
      <x:c r="E2508" s="72" t="n">
        <x:v>46202</x:v>
      </x:c>
      <x:c r="F2508" s="69" t="str">
        <x:v>Completed</x:v>
      </x:c>
      <x:c r="G2508" s="69" t="str">
        <x:v>Yes</x:v>
      </x:c>
      <x:c r="H2508" s="69" t="str">
        <x:v>Accepted</x:v>
      </x:c>
      <x:c r="I2508" s="69" t="str">
        <x:v>Program Delivery</x:v>
      </x:c>
      <x:c r="J2508" s="76" t="n">
        <x:f>IF(E2508&lt;&gt;"",MAX(0,E2508-D2508),IF(F2508="Overdue",MAX(0,'START_HERE'!$B$7-D2508),0))</x:f>
        <x:v>0</x:v>
      </x:c>
    </x:row>
    <x:row r="2509" ht="18" customHeight="1">
      <x:c r="A2509" s="69" t="str">
        <x:v>MLS-002508</x:v>
      </x:c>
      <x:c r="B2509" s="69" t="str">
        <x:v>AGR-00840</x:v>
      </x:c>
      <x:c r="C2509" s="69" t="str">
        <x:v>Progress Report</x:v>
      </x:c>
      <x:c r="D2509" s="72" t="n">
        <x:v>46361</x:v>
      </x:c>
      <x:c r="E2509" s="72"/>
      <x:c r="F2509" s="69" t="str">
        <x:v>Not Due</x:v>
      </x:c>
      <x:c r="G2509" s="69" t="str">
        <x:v>No</x:v>
      </x:c>
      <x:c r="H2509" s="69" t="str">
        <x:v>Not Reviewed</x:v>
      </x:c>
      <x:c r="I2509" s="69" t="str">
        <x:v>Outcome</x:v>
      </x:c>
      <x:c r="J2509" s="76" t="n">
        <x:f>IF(E2509&lt;&gt;"",MAX(0,E2509-D2509),IF(F2509="Overdue",MAX(0,'START_HERE'!$B$7-D2509),0))</x:f>
        <x:v>0</x:v>
      </x:c>
    </x:row>
    <x:row r="2510" ht="18" customHeight="1">
      <x:c r="A2510" s="69" t="str">
        <x:v>MLS-002509</x:v>
      </x:c>
      <x:c r="B2510" s="69" t="str">
        <x:v>AGR-00841</x:v>
      </x:c>
      <x:c r="C2510" s="69" t="str">
        <x:v>Progress Report</x:v>
      </x:c>
      <x:c r="D2510" s="72" t="n">
        <x:v>45628</x:v>
      </x:c>
      <x:c r="E2510" s="72"/>
      <x:c r="F2510" s="69" t="str">
        <x:v>Overdue</x:v>
      </x:c>
      <x:c r="G2510" s="69" t="str">
        <x:v>No</x:v>
      </x:c>
      <x:c r="H2510" s="69" t="str">
        <x:v>Not Reviewed</x:v>
      </x:c>
      <x:c r="I2510" s="69" t="str">
        <x:v>Outcome</x:v>
      </x:c>
      <x:c r="J2510" s="76" t="n">
        <x:f>IF(E2510&lt;&gt;"",MAX(0,E2510-D2510),IF(F2510="Overdue",MAX(0,'START_HERE'!$B$7-D2510),0))</x:f>
        <x:v>637</x:v>
      </x:c>
    </x:row>
    <x:row r="2511" ht="18" customHeight="1">
      <x:c r="A2511" s="69" t="str">
        <x:v>MLS-002510</x:v>
      </x:c>
      <x:c r="B2511" s="69" t="str">
        <x:v>AGR-00841</x:v>
      </x:c>
      <x:c r="C2511" s="69" t="str">
        <x:v>Service Target</x:v>
      </x:c>
      <x:c r="D2511" s="72" t="n">
        <x:v>45872</x:v>
      </x:c>
      <x:c r="E2511" s="72" t="n">
        <x:v>45888</x:v>
      </x:c>
      <x:c r="F2511" s="69" t="str">
        <x:v>Completed</x:v>
      </x:c>
      <x:c r="G2511" s="69" t="str">
        <x:v>Yes</x:v>
      </x:c>
      <x:c r="H2511" s="69" t="str">
        <x:v>Accepted</x:v>
      </x:c>
      <x:c r="I2511" s="69" t="str">
        <x:v>Financial</x:v>
      </x:c>
      <x:c r="J2511" s="76" t="n">
        <x:f>IF(E2511&lt;&gt;"",MAX(0,E2511-D2511),IF(F2511="Overdue",MAX(0,'START_HERE'!$B$7-D2511),0))</x:f>
        <x:v>16</x:v>
      </x:c>
    </x:row>
    <x:row r="2512" ht="18" customHeight="1">
      <x:c r="A2512" s="69" t="str">
        <x:v>MLS-002511</x:v>
      </x:c>
      <x:c r="B2512" s="69" t="str">
        <x:v>AGR-00842</x:v>
      </x:c>
      <x:c r="C2512" s="69" t="str">
        <x:v>Financial Report</x:v>
      </x:c>
      <x:c r="D2512" s="72" t="n">
        <x:v>45288</x:v>
      </x:c>
      <x:c r="E2512" s="72"/>
      <x:c r="F2512" s="69" t="str">
        <x:v>Overdue</x:v>
      </x:c>
      <x:c r="G2512" s="69" t="str">
        <x:v>No</x:v>
      </x:c>
      <x:c r="H2512" s="69" t="str">
        <x:v>Not Reviewed</x:v>
      </x:c>
      <x:c r="I2512" s="69" t="str">
        <x:v>Compliance</x:v>
      </x:c>
      <x:c r="J2512" s="76" t="n">
        <x:f>IF(E2512&lt;&gt;"",MAX(0,E2512-D2512),IF(F2512="Overdue",MAX(0,'START_HERE'!$B$7-D2512),0))</x:f>
        <x:v>977</x:v>
      </x:c>
    </x:row>
    <x:row r="2513" ht="18" customHeight="1">
      <x:c r="A2513" s="69" t="str">
        <x:v>MLS-002512</x:v>
      </x:c>
      <x:c r="B2513" s="69" t="str">
        <x:v>AGR-00842</x:v>
      </x:c>
      <x:c r="C2513" s="69" t="str">
        <x:v>Final Outcome</x:v>
      </x:c>
      <x:c r="D2513" s="72" t="n">
        <x:v>45434</x:v>
      </x:c>
      <x:c r="E2513" s="72" t="n">
        <x:v>45440</x:v>
      </x:c>
      <x:c r="F2513" s="69" t="str">
        <x:v>Completed</x:v>
      </x:c>
      <x:c r="G2513" s="69" t="str">
        <x:v>Yes</x:v>
      </x:c>
      <x:c r="H2513" s="69" t="str">
        <x:v>Accepted</x:v>
      </x:c>
      <x:c r="I2513" s="69" t="str">
        <x:v>Compliance</x:v>
      </x:c>
      <x:c r="J2513" s="76" t="n">
        <x:f>IF(E2513&lt;&gt;"",MAX(0,E2513-D2513),IF(F2513="Overdue",MAX(0,'START_HERE'!$B$7-D2513),0))</x:f>
        <x:v>6</x:v>
      </x:c>
    </x:row>
    <x:row r="2514" ht="18" customHeight="1">
      <x:c r="A2514" s="69" t="str">
        <x:v>MLS-002513</x:v>
      </x:c>
      <x:c r="B2514" s="69" t="str">
        <x:v>AGR-00842</x:v>
      </x:c>
      <x:c r="C2514" s="69" t="str">
        <x:v>Progress Report</x:v>
      </x:c>
      <x:c r="D2514" s="72" t="n">
        <x:v>45580</x:v>
      </x:c>
      <x:c r="E2514" s="72" t="n">
        <x:v>45599</x:v>
      </x:c>
      <x:c r="F2514" s="69" t="str">
        <x:v>Completed</x:v>
      </x:c>
      <x:c r="G2514" s="69" t="str">
        <x:v>Yes</x:v>
      </x:c>
      <x:c r="H2514" s="69" t="str">
        <x:v>Accepted</x:v>
      </x:c>
      <x:c r="I2514" s="69" t="str">
        <x:v>Compliance</x:v>
      </x:c>
      <x:c r="J2514" s="76" t="n">
        <x:f>IF(E2514&lt;&gt;"",MAX(0,E2514-D2514),IF(F2514="Overdue",MAX(0,'START_HERE'!$B$7-D2514),0))</x:f>
        <x:v>19</x:v>
      </x:c>
    </x:row>
    <x:row r="2515" ht="18" customHeight="1">
      <x:c r="A2515" s="69" t="str">
        <x:v>MLS-002514</x:v>
      </x:c>
      <x:c r="B2515" s="69" t="str">
        <x:v>AGR-00842</x:v>
      </x:c>
      <x:c r="C2515" s="69" t="str">
        <x:v>Final Outcome</x:v>
      </x:c>
      <x:c r="D2515" s="72" t="n">
        <x:v>45726</x:v>
      </x:c>
      <x:c r="E2515" s="72"/>
      <x:c r="F2515" s="69" t="str">
        <x:v>Overdue</x:v>
      </x:c>
      <x:c r="G2515" s="69" t="str">
        <x:v>No</x:v>
      </x:c>
      <x:c r="H2515" s="69" t="str">
        <x:v>Not Reviewed</x:v>
      </x:c>
      <x:c r="I2515" s="69" t="str">
        <x:v>Program Delivery</x:v>
      </x:c>
      <x:c r="J2515" s="76" t="n">
        <x:f>IF(E2515&lt;&gt;"",MAX(0,E2515-D2515),IF(F2515="Overdue",MAX(0,'START_HERE'!$B$7-D2515),0))</x:f>
        <x:v>539</x:v>
      </x:c>
    </x:row>
    <x:row r="2516" ht="18" customHeight="1">
      <x:c r="A2516" s="69" t="str">
        <x:v>MLS-002515</x:v>
      </x:c>
      <x:c r="B2516" s="69" t="str">
        <x:v>AGR-00843</x:v>
      </x:c>
      <x:c r="C2516" s="69" t="str">
        <x:v>Progress Report</x:v>
      </x:c>
      <x:c r="D2516" s="72" t="n">
        <x:v>45320</x:v>
      </x:c>
      <x:c r="E2516" s="72" t="n">
        <x:v>45340</x:v>
      </x:c>
      <x:c r="F2516" s="69" t="str">
        <x:v>Completed</x:v>
      </x:c>
      <x:c r="G2516" s="69" t="str">
        <x:v>Yes</x:v>
      </x:c>
      <x:c r="H2516" s="69" t="str">
        <x:v>Accepted</x:v>
      </x:c>
      <x:c r="I2516" s="69" t="str">
        <x:v>Compliance</x:v>
      </x:c>
      <x:c r="J2516" s="76" t="n">
        <x:f>IF(E2516&lt;&gt;"",MAX(0,E2516-D2516),IF(F2516="Overdue",MAX(0,'START_HERE'!$B$7-D2516),0))</x:f>
        <x:v>20</x:v>
      </x:c>
    </x:row>
    <x:row r="2517" ht="18" customHeight="1">
      <x:c r="A2517" s="69" t="str">
        <x:v>MLS-002516</x:v>
      </x:c>
      <x:c r="B2517" s="69" t="str">
        <x:v>AGR-00843</x:v>
      </x:c>
      <x:c r="C2517" s="69" t="str">
        <x:v>Progress Report</x:v>
      </x:c>
      <x:c r="D2517" s="72" t="n">
        <x:v>45457</x:v>
      </x:c>
      <x:c r="E2517" s="72" t="n">
        <x:v>45475</x:v>
      </x:c>
      <x:c r="F2517" s="69" t="str">
        <x:v>Completed</x:v>
      </x:c>
      <x:c r="G2517" s="69" t="str">
        <x:v>Yes</x:v>
      </x:c>
      <x:c r="H2517" s="69" t="str">
        <x:v>Accepted</x:v>
      </x:c>
      <x:c r="I2517" s="69" t="str">
        <x:v>Financial</x:v>
      </x:c>
      <x:c r="J2517" s="76" t="n">
        <x:f>IF(E2517&lt;&gt;"",MAX(0,E2517-D2517),IF(F2517="Overdue",MAX(0,'START_HERE'!$B$7-D2517),0))</x:f>
        <x:v>18</x:v>
      </x:c>
    </x:row>
    <x:row r="2518" ht="18" customHeight="1">
      <x:c r="A2518" s="69" t="str">
        <x:v>MLS-002517</x:v>
      </x:c>
      <x:c r="B2518" s="69" t="str">
        <x:v>AGR-00843</x:v>
      </x:c>
      <x:c r="C2518" s="69" t="str">
        <x:v>Progress Report</x:v>
      </x:c>
      <x:c r="D2518" s="72" t="n">
        <x:v>45594</x:v>
      </x:c>
      <x:c r="E2518" s="72" t="n">
        <x:v>45602</x:v>
      </x:c>
      <x:c r="F2518" s="69" t="str">
        <x:v>Completed</x:v>
      </x:c>
      <x:c r="G2518" s="69" t="str">
        <x:v>Yes</x:v>
      </x:c>
      <x:c r="H2518" s="69" t="str">
        <x:v>Accepted</x:v>
      </x:c>
      <x:c r="I2518" s="69" t="str">
        <x:v>Outcome</x:v>
      </x:c>
      <x:c r="J2518" s="76" t="n">
        <x:f>IF(E2518&lt;&gt;"",MAX(0,E2518-D2518),IF(F2518="Overdue",MAX(0,'START_HERE'!$B$7-D2518),0))</x:f>
        <x:v>8</x:v>
      </x:c>
    </x:row>
    <x:row r="2519" ht="18" customHeight="1">
      <x:c r="A2519" s="69" t="str">
        <x:v>MLS-002518</x:v>
      </x:c>
      <x:c r="B2519" s="69" t="str">
        <x:v>AGR-00844</x:v>
      </x:c>
      <x:c r="C2519" s="69" t="str">
        <x:v>Final Outcome</x:v>
      </x:c>
      <x:c r="D2519" s="72" t="n">
        <x:v>45306</x:v>
      </x:c>
      <x:c r="E2519" s="72" t="n">
        <x:v>45317</x:v>
      </x:c>
      <x:c r="F2519" s="69" t="str">
        <x:v>Completed</x:v>
      </x:c>
      <x:c r="G2519" s="69" t="str">
        <x:v>Yes</x:v>
      </x:c>
      <x:c r="H2519" s="69" t="str">
        <x:v>Follow-up Required</x:v>
      </x:c>
      <x:c r="I2519" s="69" t="str">
        <x:v>Compliance</x:v>
      </x:c>
      <x:c r="J2519" s="76" t="n">
        <x:f>IF(E2519&lt;&gt;"",MAX(0,E2519-D2519),IF(F2519="Overdue",MAX(0,'START_HERE'!$B$7-D2519),0))</x:f>
        <x:v>11</x:v>
      </x:c>
    </x:row>
    <x:row r="2520" ht="18" customHeight="1">
      <x:c r="A2520" s="69" t="str">
        <x:v>MLS-002519</x:v>
      </x:c>
      <x:c r="B2520" s="69" t="str">
        <x:v>AGR-00844</x:v>
      </x:c>
      <x:c r="C2520" s="69" t="str">
        <x:v>Financial Report</x:v>
      </x:c>
      <x:c r="D2520" s="72" t="n">
        <x:v>45488</x:v>
      </x:c>
      <x:c r="E2520" s="72" t="n">
        <x:v>45505</x:v>
      </x:c>
      <x:c r="F2520" s="69" t="str">
        <x:v>Completed</x:v>
      </x:c>
      <x:c r="G2520" s="69" t="str">
        <x:v>Yes</x:v>
      </x:c>
      <x:c r="H2520" s="69" t="str">
        <x:v>Accepted</x:v>
      </x:c>
      <x:c r="I2520" s="69" t="str">
        <x:v>Outcome</x:v>
      </x:c>
      <x:c r="J2520" s="76" t="n">
        <x:f>IF(E2520&lt;&gt;"",MAX(0,E2520-D2520),IF(F2520="Overdue",MAX(0,'START_HERE'!$B$7-D2520),0))</x:f>
        <x:v>17</x:v>
      </x:c>
    </x:row>
    <x:row r="2521" ht="18" customHeight="1">
      <x:c r="A2521" s="69" t="str">
        <x:v>MLS-002520</x:v>
      </x:c>
      <x:c r="B2521" s="69" t="str">
        <x:v>AGR-00844</x:v>
      </x:c>
      <x:c r="C2521" s="69" t="str">
        <x:v>Final Outcome</x:v>
      </x:c>
      <x:c r="D2521" s="72" t="n">
        <x:v>45671</x:v>
      </x:c>
      <x:c r="E2521" s="72" t="n">
        <x:v>45664</x:v>
      </x:c>
      <x:c r="F2521" s="69" t="str">
        <x:v>Completed</x:v>
      </x:c>
      <x:c r="G2521" s="69" t="str">
        <x:v>Yes</x:v>
      </x:c>
      <x:c r="H2521" s="69" t="str">
        <x:v>Follow-up Required</x:v>
      </x:c>
      <x:c r="I2521" s="69" t="str">
        <x:v>Program Delivery</x:v>
      </x:c>
      <x:c r="J2521" s="76" t="n">
        <x:f>IF(E2521&lt;&gt;"",MAX(0,E2521-D2521),IF(F2521="Overdue",MAX(0,'START_HERE'!$B$7-D2521),0))</x:f>
        <x:v>0</x:v>
      </x:c>
    </x:row>
    <x:row r="2522" ht="18" customHeight="1">
      <x:c r="A2522" s="69" t="str">
        <x:v>MLS-002521</x:v>
      </x:c>
      <x:c r="B2522" s="69" t="str">
        <x:v>AGR-00845</x:v>
      </x:c>
      <x:c r="C2522" s="69" t="str">
        <x:v>Service Target</x:v>
      </x:c>
      <x:c r="D2522" s="72" t="n">
        <x:v>45423</x:v>
      </x:c>
      <x:c r="E2522" s="72" t="n">
        <x:v>45424</x:v>
      </x:c>
      <x:c r="F2522" s="69" t="str">
        <x:v>Completed</x:v>
      </x:c>
      <x:c r="G2522" s="69" t="str">
        <x:v>Yes</x:v>
      </x:c>
      <x:c r="H2522" s="69" t="str">
        <x:v>Accepted</x:v>
      </x:c>
      <x:c r="I2522" s="69" t="str">
        <x:v>Financial</x:v>
      </x:c>
      <x:c r="J2522" s="76" t="n">
        <x:f>IF(E2522&lt;&gt;"",MAX(0,E2522-D2522),IF(F2522="Overdue",MAX(0,'START_HERE'!$B$7-D2522),0))</x:f>
        <x:v>1</x:v>
      </x:c>
    </x:row>
    <x:row r="2523" ht="18" customHeight="1">
      <x:c r="A2523" s="69" t="str">
        <x:v>MLS-002522</x:v>
      </x:c>
      <x:c r="B2523" s="69" t="str">
        <x:v>AGR-00845</x:v>
      </x:c>
      <x:c r="C2523" s="69" t="str">
        <x:v>Financial Report</x:v>
      </x:c>
      <x:c r="D2523" s="72" t="n">
        <x:v>45605</x:v>
      </x:c>
      <x:c r="E2523" s="72" t="n">
        <x:v>45620</x:v>
      </x:c>
      <x:c r="F2523" s="69" t="str">
        <x:v>Completed</x:v>
      </x:c>
      <x:c r="G2523" s="69" t="str">
        <x:v>Yes</x:v>
      </x:c>
      <x:c r="H2523" s="69" t="str">
        <x:v>Follow-up Required</x:v>
      </x:c>
      <x:c r="I2523" s="69" t="str">
        <x:v>Financial</x:v>
      </x:c>
      <x:c r="J2523" s="76" t="n">
        <x:f>IF(E2523&lt;&gt;"",MAX(0,E2523-D2523),IF(F2523="Overdue",MAX(0,'START_HERE'!$B$7-D2523),0))</x:f>
        <x:v>15</x:v>
      </x:c>
    </x:row>
    <x:row r="2524" ht="18" customHeight="1">
      <x:c r="A2524" s="69" t="str">
        <x:v>MLS-002523</x:v>
      </x:c>
      <x:c r="B2524" s="69" t="str">
        <x:v>AGR-00845</x:v>
      </x:c>
      <x:c r="C2524" s="69" t="str">
        <x:v>Progress Report</x:v>
      </x:c>
      <x:c r="D2524" s="72" t="n">
        <x:v>45788</x:v>
      </x:c>
      <x:c r="E2524" s="72" t="n">
        <x:v>45789</x:v>
      </x:c>
      <x:c r="F2524" s="69" t="str">
        <x:v>Completed</x:v>
      </x:c>
      <x:c r="G2524" s="69" t="str">
        <x:v>Yes</x:v>
      </x:c>
      <x:c r="H2524" s="69" t="str">
        <x:v>Accepted</x:v>
      </x:c>
      <x:c r="I2524" s="69" t="str">
        <x:v>Outcome</x:v>
      </x:c>
      <x:c r="J2524" s="76" t="n">
        <x:f>IF(E2524&lt;&gt;"",MAX(0,E2524-D2524),IF(F2524="Overdue",MAX(0,'START_HERE'!$B$7-D2524),0))</x:f>
        <x:v>1</x:v>
      </x:c>
    </x:row>
    <x:row r="2525" ht="18" customHeight="1">
      <x:c r="A2525" s="69" t="str">
        <x:v>MLS-002524</x:v>
      </x:c>
      <x:c r="B2525" s="69" t="str">
        <x:v>AGR-00846</x:v>
      </x:c>
      <x:c r="C2525" s="69" t="str">
        <x:v>Final Outcome</x:v>
      </x:c>
      <x:c r="D2525" s="72" t="n">
        <x:v>45744</x:v>
      </x:c>
      <x:c r="E2525" s="72" t="n">
        <x:v>45769</x:v>
      </x:c>
      <x:c r="F2525" s="69" t="str">
        <x:v>Completed</x:v>
      </x:c>
      <x:c r="G2525" s="69" t="str">
        <x:v>Yes</x:v>
      </x:c>
      <x:c r="H2525" s="69" t="str">
        <x:v>Accepted</x:v>
      </x:c>
      <x:c r="I2525" s="69" t="str">
        <x:v>Financial</x:v>
      </x:c>
      <x:c r="J2525" s="76" t="n">
        <x:f>IF(E2525&lt;&gt;"",MAX(0,E2525-D2525),IF(F2525="Overdue",MAX(0,'START_HERE'!$B$7-D2525),0))</x:f>
        <x:v>25</x:v>
      </x:c>
    </x:row>
    <x:row r="2526" ht="18" customHeight="1">
      <x:c r="A2526" s="69" t="str">
        <x:v>MLS-002525</x:v>
      </x:c>
      <x:c r="B2526" s="69" t="str">
        <x:v>AGR-00846</x:v>
      </x:c>
      <x:c r="C2526" s="69" t="str">
        <x:v>Financial Report</x:v>
      </x:c>
      <x:c r="D2526" s="72" t="n">
        <x:v>45926</x:v>
      </x:c>
      <x:c r="E2526" s="72"/>
      <x:c r="F2526" s="69" t="str">
        <x:v>Overdue</x:v>
      </x:c>
      <x:c r="G2526" s="69" t="str">
        <x:v>No</x:v>
      </x:c>
      <x:c r="H2526" s="69" t="str">
        <x:v>Not Reviewed</x:v>
      </x:c>
      <x:c r="I2526" s="69" t="str">
        <x:v>Financial</x:v>
      </x:c>
      <x:c r="J2526" s="76" t="n">
        <x:f>IF(E2526&lt;&gt;"",MAX(0,E2526-D2526),IF(F2526="Overdue",MAX(0,'START_HERE'!$B$7-D2526),0))</x:f>
        <x:v>339</x:v>
      </x:c>
    </x:row>
    <x:row r="2527" ht="18" customHeight="1">
      <x:c r="A2527" s="69" t="str">
        <x:v>MLS-002526</x:v>
      </x:c>
      <x:c r="B2527" s="69" t="str">
        <x:v>AGR-00846</x:v>
      </x:c>
      <x:c r="C2527" s="69" t="str">
        <x:v>Progress Report</x:v>
      </x:c>
      <x:c r="D2527" s="72" t="n">
        <x:v>46109</x:v>
      </x:c>
      <x:c r="E2527" s="72" t="n">
        <x:v>46134</x:v>
      </x:c>
      <x:c r="F2527" s="69" t="str">
        <x:v>Completed</x:v>
      </x:c>
      <x:c r="G2527" s="69" t="str">
        <x:v>Yes</x:v>
      </x:c>
      <x:c r="H2527" s="69" t="str">
        <x:v>Accepted</x:v>
      </x:c>
      <x:c r="I2527" s="69" t="str">
        <x:v>Financial</x:v>
      </x:c>
      <x:c r="J2527" s="76" t="n">
        <x:f>IF(E2527&lt;&gt;"",MAX(0,E2527-D2527),IF(F2527="Overdue",MAX(0,'START_HERE'!$B$7-D2527),0))</x:f>
        <x:v>25</x:v>
      </x:c>
    </x:row>
    <x:row r="2528" ht="18" customHeight="1">
      <x:c r="A2528" s="69" t="str">
        <x:v>MLS-002527</x:v>
      </x:c>
      <x:c r="B2528" s="69" t="str">
        <x:v>AGR-00847</x:v>
      </x:c>
      <x:c r="C2528" s="69" t="str">
        <x:v>Financial Report</x:v>
      </x:c>
      <x:c r="D2528" s="72" t="n">
        <x:v>45414</x:v>
      </x:c>
      <x:c r="E2528" s="72" t="n">
        <x:v>45428</x:v>
      </x:c>
      <x:c r="F2528" s="69" t="str">
        <x:v>Completed</x:v>
      </x:c>
      <x:c r="G2528" s="69" t="str">
        <x:v>Yes</x:v>
      </x:c>
      <x:c r="H2528" s="69" t="str">
        <x:v>Follow-up Required</x:v>
      </x:c>
      <x:c r="I2528" s="69" t="str">
        <x:v>Compliance</x:v>
      </x:c>
      <x:c r="J2528" s="76" t="n">
        <x:f>IF(E2528&lt;&gt;"",MAX(0,E2528-D2528),IF(F2528="Overdue",MAX(0,'START_HERE'!$B$7-D2528),0))</x:f>
        <x:v>14</x:v>
      </x:c>
    </x:row>
    <x:row r="2529" ht="18" customHeight="1">
      <x:c r="A2529" s="69" t="str">
        <x:v>MLS-002528</x:v>
      </x:c>
      <x:c r="B2529" s="69" t="str">
        <x:v>AGR-00847</x:v>
      </x:c>
      <x:c r="C2529" s="69" t="str">
        <x:v>Financial Report</x:v>
      </x:c>
      <x:c r="D2529" s="72" t="n">
        <x:v>45596</x:v>
      </x:c>
      <x:c r="E2529" s="72" t="n">
        <x:v>45600</x:v>
      </x:c>
      <x:c r="F2529" s="69" t="str">
        <x:v>Completed</x:v>
      </x:c>
      <x:c r="G2529" s="69" t="str">
        <x:v>Yes</x:v>
      </x:c>
      <x:c r="H2529" s="69" t="str">
        <x:v>Accepted</x:v>
      </x:c>
      <x:c r="I2529" s="69" t="str">
        <x:v>Program Delivery</x:v>
      </x:c>
      <x:c r="J2529" s="76" t="n">
        <x:f>IF(E2529&lt;&gt;"",MAX(0,E2529-D2529),IF(F2529="Overdue",MAX(0,'START_HERE'!$B$7-D2529),0))</x:f>
        <x:v>4</x:v>
      </x:c>
    </x:row>
    <x:row r="2530" ht="18" customHeight="1">
      <x:c r="A2530" s="69" t="str">
        <x:v>MLS-002529</x:v>
      </x:c>
      <x:c r="B2530" s="69" t="str">
        <x:v>AGR-00848</x:v>
      </x:c>
      <x:c r="C2530" s="69" t="str">
        <x:v>Final Outcome</x:v>
      </x:c>
      <x:c r="D2530" s="72" t="n">
        <x:v>46099</x:v>
      </x:c>
      <x:c r="E2530" s="72" t="n">
        <x:v>46101</x:v>
      </x:c>
      <x:c r="F2530" s="69" t="str">
        <x:v>Completed</x:v>
      </x:c>
      <x:c r="G2530" s="69" t="str">
        <x:v>Yes</x:v>
      </x:c>
      <x:c r="H2530" s="69" t="str">
        <x:v>Follow-up Required</x:v>
      </x:c>
      <x:c r="I2530" s="69" t="str">
        <x:v>Financial</x:v>
      </x:c>
      <x:c r="J2530" s="76" t="n">
        <x:f>IF(E2530&lt;&gt;"",MAX(0,E2530-D2530),IF(F2530="Overdue",MAX(0,'START_HERE'!$B$7-D2530),0))</x:f>
        <x:v>2</x:v>
      </x:c>
    </x:row>
    <x:row r="2531" ht="18" customHeight="1">
      <x:c r="A2531" s="69" t="str">
        <x:v>MLS-002530</x:v>
      </x:c>
      <x:c r="B2531" s="69" t="str">
        <x:v>AGR-00848</x:v>
      </x:c>
      <x:c r="C2531" s="69" t="str">
        <x:v>Progress Report</x:v>
      </x:c>
      <x:c r="D2531" s="72" t="n">
        <x:v>46220</x:v>
      </x:c>
      <x:c r="E2531" s="72" t="n">
        <x:v>46234</x:v>
      </x:c>
      <x:c r="F2531" s="69" t="str">
        <x:v>Completed</x:v>
      </x:c>
      <x:c r="G2531" s="69" t="str">
        <x:v>Yes</x:v>
      </x:c>
      <x:c r="H2531" s="69" t="str">
        <x:v>Follow-up Required</x:v>
      </x:c>
      <x:c r="I2531" s="69" t="str">
        <x:v>Compliance</x:v>
      </x:c>
      <x:c r="J2531" s="76" t="n">
        <x:f>IF(E2531&lt;&gt;"",MAX(0,E2531-D2531),IF(F2531="Overdue",MAX(0,'START_HERE'!$B$7-D2531),0))</x:f>
        <x:v>14</x:v>
      </x:c>
    </x:row>
    <x:row r="2532" ht="18" customHeight="1">
      <x:c r="A2532" s="69" t="str">
        <x:v>MLS-002531</x:v>
      </x:c>
      <x:c r="B2532" s="69" t="str">
        <x:v>AGR-00849</x:v>
      </x:c>
      <x:c r="C2532" s="69" t="str">
        <x:v>Final Outcome</x:v>
      </x:c>
      <x:c r="D2532" s="72" t="n">
        <x:v>45349</x:v>
      </x:c>
      <x:c r="E2532" s="72" t="n">
        <x:v>45337</x:v>
      </x:c>
      <x:c r="F2532" s="69" t="str">
        <x:v>Completed</x:v>
      </x:c>
      <x:c r="G2532" s="69" t="str">
        <x:v>Yes</x:v>
      </x:c>
      <x:c r="H2532" s="69" t="str">
        <x:v>Follow-up Required</x:v>
      </x:c>
      <x:c r="I2532" s="69" t="str">
        <x:v>Financial</x:v>
      </x:c>
      <x:c r="J2532" s="76" t="n">
        <x:f>IF(E2532&lt;&gt;"",MAX(0,E2532-D2532),IF(F2532="Overdue",MAX(0,'START_HERE'!$B$7-D2532),0))</x:f>
        <x:v>0</x:v>
      </x:c>
    </x:row>
    <x:row r="2533" ht="18" customHeight="1">
      <x:c r="A2533" s="69" t="str">
        <x:v>MLS-002532</x:v>
      </x:c>
      <x:c r="B2533" s="69" t="str">
        <x:v>AGR-00849</x:v>
      </x:c>
      <x:c r="C2533" s="69" t="str">
        <x:v>Final Outcome</x:v>
      </x:c>
      <x:c r="D2533" s="72" t="n">
        <x:v>45441</x:v>
      </x:c>
      <x:c r="E2533" s="72" t="n">
        <x:v>45460</x:v>
      </x:c>
      <x:c r="F2533" s="69" t="str">
        <x:v>Completed</x:v>
      </x:c>
      <x:c r="G2533" s="69" t="str">
        <x:v>Yes</x:v>
      </x:c>
      <x:c r="H2533" s="69" t="str">
        <x:v>Follow-up Required</x:v>
      </x:c>
      <x:c r="I2533" s="69" t="str">
        <x:v>Compliance</x:v>
      </x:c>
      <x:c r="J2533" s="76" t="n">
        <x:f>IF(E2533&lt;&gt;"",MAX(0,E2533-D2533),IF(F2533="Overdue",MAX(0,'START_HERE'!$B$7-D2533),0))</x:f>
        <x:v>19</x:v>
      </x:c>
    </x:row>
    <x:row r="2534" ht="18" customHeight="1">
      <x:c r="A2534" s="69" t="str">
        <x:v>MLS-002533</x:v>
      </x:c>
      <x:c r="B2534" s="69" t="str">
        <x:v>AGR-00849</x:v>
      </x:c>
      <x:c r="C2534" s="69" t="str">
        <x:v>Final Outcome</x:v>
      </x:c>
      <x:c r="D2534" s="72" t="n">
        <x:v>45532</x:v>
      </x:c>
      <x:c r="E2534" s="72" t="n">
        <x:v>45528</x:v>
      </x:c>
      <x:c r="F2534" s="69" t="str">
        <x:v>Completed</x:v>
      </x:c>
      <x:c r="G2534" s="69" t="str">
        <x:v>Yes</x:v>
      </x:c>
      <x:c r="H2534" s="69" t="str">
        <x:v>Accepted</x:v>
      </x:c>
      <x:c r="I2534" s="69" t="str">
        <x:v>Compliance</x:v>
      </x:c>
      <x:c r="J2534" s="76" t="n">
        <x:f>IF(E2534&lt;&gt;"",MAX(0,E2534-D2534),IF(F2534="Overdue",MAX(0,'START_HERE'!$B$7-D2534),0))</x:f>
        <x:v>0</x:v>
      </x:c>
    </x:row>
    <x:row r="2535" ht="18" customHeight="1">
      <x:c r="A2535" s="69" t="str">
        <x:v>MLS-002534</x:v>
      </x:c>
      <x:c r="B2535" s="69" t="str">
        <x:v>AGR-00850</x:v>
      </x:c>
      <x:c r="C2535" s="69" t="str">
        <x:v>Service Target</x:v>
      </x:c>
      <x:c r="D2535" s="72" t="n">
        <x:v>46154</x:v>
      </x:c>
      <x:c r="E2535" s="72" t="n">
        <x:v>46174</x:v>
      </x:c>
      <x:c r="F2535" s="69" t="str">
        <x:v>Completed</x:v>
      </x:c>
      <x:c r="G2535" s="69" t="str">
        <x:v>Yes</x:v>
      </x:c>
      <x:c r="H2535" s="69" t="str">
        <x:v>Accepted</x:v>
      </x:c>
      <x:c r="I2535" s="69" t="str">
        <x:v>Program Delivery</x:v>
      </x:c>
      <x:c r="J2535" s="76" t="n">
        <x:f>IF(E2535&lt;&gt;"",MAX(0,E2535-D2535),IF(F2535="Overdue",MAX(0,'START_HERE'!$B$7-D2535),0))</x:f>
        <x:v>20</x:v>
      </x:c>
    </x:row>
    <x:row r="2536" ht="18" customHeight="1">
      <x:c r="A2536" s="69" t="str">
        <x:v>MLS-002535</x:v>
      </x:c>
      <x:c r="B2536" s="69" t="str">
        <x:v>AGR-00850</x:v>
      </x:c>
      <x:c r="C2536" s="69" t="str">
        <x:v>Financial Report</x:v>
      </x:c>
      <x:c r="D2536" s="72" t="n">
        <x:v>46398</x:v>
      </x:c>
      <x:c r="E2536" s="72"/>
      <x:c r="F2536" s="69" t="str">
        <x:v>Not Due</x:v>
      </x:c>
      <x:c r="G2536" s="69" t="str">
        <x:v>No</x:v>
      </x:c>
      <x:c r="H2536" s="69" t="str">
        <x:v>Not Reviewed</x:v>
      </x:c>
      <x:c r="I2536" s="69" t="str">
        <x:v>Compliance</x:v>
      </x:c>
      <x:c r="J2536" s="76" t="n">
        <x:f>IF(E2536&lt;&gt;"",MAX(0,E2536-D2536),IF(F2536="Overdue",MAX(0,'START_HERE'!$B$7-D2536),0))</x:f>
        <x:v>0</x:v>
      </x:c>
    </x:row>
    <x:row r="2537" ht="18" customHeight="1">
      <x:c r="A2537" s="69" t="str">
        <x:v>MLS-002536</x:v>
      </x:c>
      <x:c r="B2537" s="69" t="str">
        <x:v>AGR-00851</x:v>
      </x:c>
      <x:c r="C2537" s="69" t="str">
        <x:v>Service Target</x:v>
      </x:c>
      <x:c r="D2537" s="72" t="n">
        <x:v>45797</x:v>
      </x:c>
      <x:c r="E2537" s="72" t="n">
        <x:v>45795</x:v>
      </x:c>
      <x:c r="F2537" s="69" t="str">
        <x:v>Completed</x:v>
      </x:c>
      <x:c r="G2537" s="69" t="str">
        <x:v>Yes</x:v>
      </x:c>
      <x:c r="H2537" s="69" t="str">
        <x:v>Accepted</x:v>
      </x:c>
      <x:c r="I2537" s="69" t="str">
        <x:v>Financial</x:v>
      </x:c>
      <x:c r="J2537" s="76" t="n">
        <x:f>IF(E2537&lt;&gt;"",MAX(0,E2537-D2537),IF(F2537="Overdue",MAX(0,'START_HERE'!$B$7-D2537),0))</x:f>
        <x:v>0</x:v>
      </x:c>
    </x:row>
    <x:row r="2538" ht="18" customHeight="1">
      <x:c r="A2538" s="69" t="str">
        <x:v>MLS-002537</x:v>
      </x:c>
      <x:c r="B2538" s="69" t="str">
        <x:v>AGR-00851</x:v>
      </x:c>
      <x:c r="C2538" s="69" t="str">
        <x:v>Service Target</x:v>
      </x:c>
      <x:c r="D2538" s="72" t="n">
        <x:v>45906</x:v>
      </x:c>
      <x:c r="E2538" s="72" t="n">
        <x:v>45906</x:v>
      </x:c>
      <x:c r="F2538" s="69" t="str">
        <x:v>Completed</x:v>
      </x:c>
      <x:c r="G2538" s="69" t="str">
        <x:v>Yes</x:v>
      </x:c>
      <x:c r="H2538" s="69" t="str">
        <x:v>Follow-up Required</x:v>
      </x:c>
      <x:c r="I2538" s="69" t="str">
        <x:v>Financial</x:v>
      </x:c>
      <x:c r="J2538" s="76" t="n">
        <x:f>IF(E2538&lt;&gt;"",MAX(0,E2538-D2538),IF(F2538="Overdue",MAX(0,'START_HERE'!$B$7-D2538),0))</x:f>
        <x:v>0</x:v>
      </x:c>
    </x:row>
    <x:row r="2539" ht="18" customHeight="1">
      <x:c r="A2539" s="69" t="str">
        <x:v>MLS-002538</x:v>
      </x:c>
      <x:c r="B2539" s="69" t="str">
        <x:v>AGR-00851</x:v>
      </x:c>
      <x:c r="C2539" s="69" t="str">
        <x:v>Final Outcome</x:v>
      </x:c>
      <x:c r="D2539" s="72" t="n">
        <x:v>46016</x:v>
      </x:c>
      <x:c r="E2539" s="72" t="n">
        <x:v>46015</x:v>
      </x:c>
      <x:c r="F2539" s="69" t="str">
        <x:v>Completed</x:v>
      </x:c>
      <x:c r="G2539" s="69" t="str">
        <x:v>Yes</x:v>
      </x:c>
      <x:c r="H2539" s="69" t="str">
        <x:v>Accepted</x:v>
      </x:c>
      <x:c r="I2539" s="69" t="str">
        <x:v>Compliance</x:v>
      </x:c>
      <x:c r="J2539" s="76" t="n">
        <x:f>IF(E2539&lt;&gt;"",MAX(0,E2539-D2539),IF(F2539="Overdue",MAX(0,'START_HERE'!$B$7-D2539),0))</x:f>
        <x:v>0</x:v>
      </x:c>
    </x:row>
    <x:row r="2540" ht="18" customHeight="1">
      <x:c r="A2540" s="69" t="str">
        <x:v>MLS-002539</x:v>
      </x:c>
      <x:c r="B2540" s="69" t="str">
        <x:v>AGR-00851</x:v>
      </x:c>
      <x:c r="C2540" s="69" t="str">
        <x:v>Financial Report</x:v>
      </x:c>
      <x:c r="D2540" s="72" t="n">
        <x:v>46125</x:v>
      </x:c>
      <x:c r="E2540" s="72" t="n">
        <x:v>46136</x:v>
      </x:c>
      <x:c r="F2540" s="69" t="str">
        <x:v>Completed</x:v>
      </x:c>
      <x:c r="G2540" s="69" t="str">
        <x:v>Yes</x:v>
      </x:c>
      <x:c r="H2540" s="69" t="str">
        <x:v>Accepted</x:v>
      </x:c>
      <x:c r="I2540" s="69" t="str">
        <x:v>Compliance</x:v>
      </x:c>
      <x:c r="J2540" s="76" t="n">
        <x:f>IF(E2540&lt;&gt;"",MAX(0,E2540-D2540),IF(F2540="Overdue",MAX(0,'START_HERE'!$B$7-D2540),0))</x:f>
        <x:v>11</x:v>
      </x:c>
    </x:row>
    <x:row r="2541" ht="18" customHeight="1">
      <x:c r="A2541" s="69" t="str">
        <x:v>MLS-002540</x:v>
      </x:c>
      <x:c r="B2541" s="69" t="str">
        <x:v>AGR-00852</x:v>
      </x:c>
      <x:c r="C2541" s="69" t="str">
        <x:v>Financial Report</x:v>
      </x:c>
      <x:c r="D2541" s="72" t="n">
        <x:v>45761</x:v>
      </x:c>
      <x:c r="E2541" s="72" t="n">
        <x:v>45777</x:v>
      </x:c>
      <x:c r="F2541" s="69" t="str">
        <x:v>Completed</x:v>
      </x:c>
      <x:c r="G2541" s="69" t="str">
        <x:v>Yes</x:v>
      </x:c>
      <x:c r="H2541" s="69" t="str">
        <x:v>Accepted</x:v>
      </x:c>
      <x:c r="I2541" s="69" t="str">
        <x:v>Financial</x:v>
      </x:c>
      <x:c r="J2541" s="76" t="n">
        <x:f>IF(E2541&lt;&gt;"",MAX(0,E2541-D2541),IF(F2541="Overdue",MAX(0,'START_HERE'!$B$7-D2541),0))</x:f>
        <x:v>16</x:v>
      </x:c>
    </x:row>
    <x:row r="2542" ht="18" customHeight="1">
      <x:c r="A2542" s="69" t="str">
        <x:v>MLS-002541</x:v>
      </x:c>
      <x:c r="B2542" s="69" t="str">
        <x:v>AGR-00852</x:v>
      </x:c>
      <x:c r="C2542" s="69" t="str">
        <x:v>Progress Report</x:v>
      </x:c>
      <x:c r="D2542" s="72" t="n">
        <x:v>45943</x:v>
      </x:c>
      <x:c r="E2542" s="72" t="n">
        <x:v>45942</x:v>
      </x:c>
      <x:c r="F2542" s="69" t="str">
        <x:v>Completed</x:v>
      </x:c>
      <x:c r="G2542" s="69" t="str">
        <x:v>Yes</x:v>
      </x:c>
      <x:c r="H2542" s="69" t="str">
        <x:v>Accepted</x:v>
      </x:c>
      <x:c r="I2542" s="69" t="str">
        <x:v>Program Delivery</x:v>
      </x:c>
      <x:c r="J2542" s="76" t="n">
        <x:f>IF(E2542&lt;&gt;"",MAX(0,E2542-D2542),IF(F2542="Overdue",MAX(0,'START_HERE'!$B$7-D2542),0))</x:f>
        <x:v>0</x:v>
      </x:c>
    </x:row>
    <x:row r="2543" ht="18" customHeight="1">
      <x:c r="A2543" s="69" t="str">
        <x:v>MLS-002542</x:v>
      </x:c>
      <x:c r="B2543" s="69" t="str">
        <x:v>AGR-00852</x:v>
      </x:c>
      <x:c r="C2543" s="69" t="str">
        <x:v>Service Target</x:v>
      </x:c>
      <x:c r="D2543" s="72" t="n">
        <x:v>46126</x:v>
      </x:c>
      <x:c r="E2543" s="72" t="n">
        <x:v>46142</x:v>
      </x:c>
      <x:c r="F2543" s="69" t="str">
        <x:v>Completed</x:v>
      </x:c>
      <x:c r="G2543" s="69" t="str">
        <x:v>Yes</x:v>
      </x:c>
      <x:c r="H2543" s="69" t="str">
        <x:v>Accepted</x:v>
      </x:c>
      <x:c r="I2543" s="69" t="str">
        <x:v>Outcome</x:v>
      </x:c>
      <x:c r="J2543" s="76" t="n">
        <x:f>IF(E2543&lt;&gt;"",MAX(0,E2543-D2543),IF(F2543="Overdue",MAX(0,'START_HERE'!$B$7-D2543),0))</x:f>
        <x:v>16</x:v>
      </x:c>
    </x:row>
    <x:row r="2544" ht="18" customHeight="1">
      <x:c r="A2544" s="69" t="str">
        <x:v>MLS-002543</x:v>
      </x:c>
      <x:c r="B2544" s="69" t="str">
        <x:v>AGR-00853</x:v>
      </x:c>
      <x:c r="C2544" s="69" t="str">
        <x:v>Service Target</x:v>
      </x:c>
      <x:c r="D2544" s="72" t="n">
        <x:v>46217</x:v>
      </x:c>
      <x:c r="E2544" s="72" t="n">
        <x:v>46225</x:v>
      </x:c>
      <x:c r="F2544" s="69" t="str">
        <x:v>Completed</x:v>
      </x:c>
      <x:c r="G2544" s="69" t="str">
        <x:v>Yes</x:v>
      </x:c>
      <x:c r="H2544" s="69" t="str">
        <x:v>Follow-up Required</x:v>
      </x:c>
      <x:c r="I2544" s="69" t="str">
        <x:v>Outcome</x:v>
      </x:c>
      <x:c r="J2544" s="76" t="n">
        <x:f>IF(E2544&lt;&gt;"",MAX(0,E2544-D2544),IF(F2544="Overdue",MAX(0,'START_HERE'!$B$7-D2544),0))</x:f>
        <x:v>8</x:v>
      </x:c>
    </x:row>
    <x:row r="2545" ht="18" customHeight="1">
      <x:c r="A2545" s="69" t="str">
        <x:v>MLS-002544</x:v>
      </x:c>
      <x:c r="B2545" s="69" t="str">
        <x:v>AGR-00853</x:v>
      </x:c>
      <x:c r="C2545" s="69" t="str">
        <x:v>Service Target</x:v>
      </x:c>
      <x:c r="D2545" s="72" t="n">
        <x:v>46290</x:v>
      </x:c>
      <x:c r="E2545" s="72"/>
      <x:c r="F2545" s="69" t="str">
        <x:v>Not Due</x:v>
      </x:c>
      <x:c r="G2545" s="69" t="str">
        <x:v>No</x:v>
      </x:c>
      <x:c r="H2545" s="69" t="str">
        <x:v>Not Reviewed</x:v>
      </x:c>
      <x:c r="I2545" s="69" t="str">
        <x:v>Program Delivery</x:v>
      </x:c>
      <x:c r="J2545" s="76" t="n">
        <x:f>IF(E2545&lt;&gt;"",MAX(0,E2545-D2545),IF(F2545="Overdue",MAX(0,'START_HERE'!$B$7-D2545),0))</x:f>
        <x:v>0</x:v>
      </x:c>
    </x:row>
    <x:row r="2546" ht="18" customHeight="1">
      <x:c r="A2546" s="69" t="str">
        <x:v>MLS-002545</x:v>
      </x:c>
      <x:c r="B2546" s="69" t="str">
        <x:v>AGR-00853</x:v>
      </x:c>
      <x:c r="C2546" s="69" t="str">
        <x:v>Service Target</x:v>
      </x:c>
      <x:c r="D2546" s="72" t="n">
        <x:v>46363</x:v>
      </x:c>
      <x:c r="E2546" s="72"/>
      <x:c r="F2546" s="69" t="str">
        <x:v>Not Due</x:v>
      </x:c>
      <x:c r="G2546" s="69" t="str">
        <x:v>No</x:v>
      </x:c>
      <x:c r="H2546" s="69" t="str">
        <x:v>Not Reviewed</x:v>
      </x:c>
      <x:c r="I2546" s="69" t="str">
        <x:v>Financial</x:v>
      </x:c>
      <x:c r="J2546" s="76" t="n">
        <x:f>IF(E2546&lt;&gt;"",MAX(0,E2546-D2546),IF(F2546="Overdue",MAX(0,'START_HERE'!$B$7-D2546),0))</x:f>
        <x:v>0</x:v>
      </x:c>
    </x:row>
    <x:row r="2547" ht="18" customHeight="1">
      <x:c r="A2547" s="69" t="str">
        <x:v>MLS-002546</x:v>
      </x:c>
      <x:c r="B2547" s="69" t="str">
        <x:v>AGR-00853</x:v>
      </x:c>
      <x:c r="C2547" s="69" t="str">
        <x:v>Progress Report</x:v>
      </x:c>
      <x:c r="D2547" s="72" t="n">
        <x:v>46436</x:v>
      </x:c>
      <x:c r="E2547" s="72"/>
      <x:c r="F2547" s="69" t="str">
        <x:v>Not Due</x:v>
      </x:c>
      <x:c r="G2547" s="69" t="str">
        <x:v>No</x:v>
      </x:c>
      <x:c r="H2547" s="69" t="str">
        <x:v>Not Reviewed</x:v>
      </x:c>
      <x:c r="I2547" s="69" t="str">
        <x:v>Financial</x:v>
      </x:c>
      <x:c r="J2547" s="76" t="n">
        <x:f>IF(E2547&lt;&gt;"",MAX(0,E2547-D2547),IF(F2547="Overdue",MAX(0,'START_HERE'!$B$7-D2547),0))</x:f>
        <x:v>0</x:v>
      </x:c>
    </x:row>
    <x:row r="2548" ht="18" customHeight="1">
      <x:c r="A2548" s="69" t="str">
        <x:v>MLS-002547</x:v>
      </x:c>
      <x:c r="B2548" s="69" t="str">
        <x:v>AGR-00854</x:v>
      </x:c>
      <x:c r="C2548" s="69" t="str">
        <x:v>Financial Report</x:v>
      </x:c>
      <x:c r="D2548" s="72" t="n">
        <x:v>46057</x:v>
      </x:c>
      <x:c r="E2548" s="72" t="n">
        <x:v>46060</x:v>
      </x:c>
      <x:c r="F2548" s="69" t="str">
        <x:v>Completed</x:v>
      </x:c>
      <x:c r="G2548" s="69" t="str">
        <x:v>Yes</x:v>
      </x:c>
      <x:c r="H2548" s="69" t="str">
        <x:v>Follow-up Required</x:v>
      </x:c>
      <x:c r="I2548" s="69" t="str">
        <x:v>Program Delivery</x:v>
      </x:c>
      <x:c r="J2548" s="76" t="n">
        <x:f>IF(E2548&lt;&gt;"",MAX(0,E2548-D2548),IF(F2548="Overdue",MAX(0,'START_HERE'!$B$7-D2548),0))</x:f>
        <x:v>3</x:v>
      </x:c>
    </x:row>
    <x:row r="2549" ht="18" customHeight="1">
      <x:c r="A2549" s="69" t="str">
        <x:v>MLS-002548</x:v>
      </x:c>
      <x:c r="B2549" s="69" t="str">
        <x:v>AGR-00854</x:v>
      </x:c>
      <x:c r="C2549" s="69" t="str">
        <x:v>Final Outcome</x:v>
      </x:c>
      <x:c r="D2549" s="72" t="n">
        <x:v>46194</x:v>
      </x:c>
      <x:c r="E2549" s="72" t="n">
        <x:v>46191</x:v>
      </x:c>
      <x:c r="F2549" s="69" t="str">
        <x:v>Completed</x:v>
      </x:c>
      <x:c r="G2549" s="69" t="str">
        <x:v>Yes</x:v>
      </x:c>
      <x:c r="H2549" s="69" t="str">
        <x:v>Follow-up Required</x:v>
      </x:c>
      <x:c r="I2549" s="69" t="str">
        <x:v>Program Delivery</x:v>
      </x:c>
      <x:c r="J2549" s="76" t="n">
        <x:f>IF(E2549&lt;&gt;"",MAX(0,E2549-D2549),IF(F2549="Overdue",MAX(0,'START_HERE'!$B$7-D2549),0))</x:f>
        <x:v>0</x:v>
      </x:c>
    </x:row>
    <x:row r="2550" ht="18" customHeight="1">
      <x:c r="A2550" s="69" t="str">
        <x:v>MLS-002549</x:v>
      </x:c>
      <x:c r="B2550" s="69" t="str">
        <x:v>AGR-00854</x:v>
      </x:c>
      <x:c r="C2550" s="69" t="str">
        <x:v>Final Outcome</x:v>
      </x:c>
      <x:c r="D2550" s="72" t="n">
        <x:v>46331</x:v>
      </x:c>
      <x:c r="E2550" s="72"/>
      <x:c r="F2550" s="69" t="str">
        <x:v>Not Due</x:v>
      </x:c>
      <x:c r="G2550" s="69" t="str">
        <x:v>No</x:v>
      </x:c>
      <x:c r="H2550" s="69" t="str">
        <x:v>Not Reviewed</x:v>
      </x:c>
      <x:c r="I2550" s="69" t="str">
        <x:v>Compliance</x:v>
      </x:c>
      <x:c r="J2550" s="76" t="n">
        <x:f>IF(E2550&lt;&gt;"",MAX(0,E2550-D2550),IF(F2550="Overdue",MAX(0,'START_HERE'!$B$7-D2550),0))</x:f>
        <x:v>0</x:v>
      </x:c>
    </x:row>
    <x:row r="2551" ht="18" customHeight="1">
      <x:c r="A2551" s="69" t="str">
        <x:v>MLS-002550</x:v>
      </x:c>
      <x:c r="B2551" s="69" t="str">
        <x:v>AGR-00855</x:v>
      </x:c>
      <x:c r="C2551" s="69" t="str">
        <x:v>Progress Report</x:v>
      </x:c>
      <x:c r="D2551" s="72" t="n">
        <x:v>45535</x:v>
      </x:c>
      <x:c r="E2551" s="72" t="n">
        <x:v>45549</x:v>
      </x:c>
      <x:c r="F2551" s="69" t="str">
        <x:v>Completed</x:v>
      </x:c>
      <x:c r="G2551" s="69" t="str">
        <x:v>Yes</x:v>
      </x:c>
      <x:c r="H2551" s="69" t="str">
        <x:v>Follow-up Required</x:v>
      </x:c>
      <x:c r="I2551" s="69" t="str">
        <x:v>Outcome</x:v>
      </x:c>
      <x:c r="J2551" s="76" t="n">
        <x:f>IF(E2551&lt;&gt;"",MAX(0,E2551-D2551),IF(F2551="Overdue",MAX(0,'START_HERE'!$B$7-D2551),0))</x:f>
        <x:v>14</x:v>
      </x:c>
    </x:row>
    <x:row r="2552" ht="18" customHeight="1">
      <x:c r="A2552" s="69" t="str">
        <x:v>MLS-002551</x:v>
      </x:c>
      <x:c r="B2552" s="69" t="str">
        <x:v>AGR-00855</x:v>
      </x:c>
      <x:c r="C2552" s="69" t="str">
        <x:v>Service Target</x:v>
      </x:c>
      <x:c r="D2552" s="72" t="n">
        <x:v>45656</x:v>
      </x:c>
      <x:c r="E2552" s="72" t="n">
        <x:v>45647</x:v>
      </x:c>
      <x:c r="F2552" s="69" t="str">
        <x:v>Completed</x:v>
      </x:c>
      <x:c r="G2552" s="69" t="str">
        <x:v>Yes</x:v>
      </x:c>
      <x:c r="H2552" s="69" t="str">
        <x:v>Accepted</x:v>
      </x:c>
      <x:c r="I2552" s="69" t="str">
        <x:v>Program Delivery</x:v>
      </x:c>
      <x:c r="J2552" s="76" t="n">
        <x:f>IF(E2552&lt;&gt;"",MAX(0,E2552-D2552),IF(F2552="Overdue",MAX(0,'START_HERE'!$B$7-D2552),0))</x:f>
        <x:v>0</x:v>
      </x:c>
    </x:row>
    <x:row r="2553" ht="18" customHeight="1">
      <x:c r="A2553" s="69" t="str">
        <x:v>MLS-002552</x:v>
      </x:c>
      <x:c r="B2553" s="69" t="str">
        <x:v>AGR-00856</x:v>
      </x:c>
      <x:c r="C2553" s="69" t="str">
        <x:v>Final Outcome</x:v>
      </x:c>
      <x:c r="D2553" s="72" t="n">
        <x:v>46308</x:v>
      </x:c>
      <x:c r="E2553" s="72"/>
      <x:c r="F2553" s="69" t="str">
        <x:v>Not Due</x:v>
      </x:c>
      <x:c r="G2553" s="69" t="str">
        <x:v>No</x:v>
      </x:c>
      <x:c r="H2553" s="69" t="str">
        <x:v>Not Reviewed</x:v>
      </x:c>
      <x:c r="I2553" s="69" t="str">
        <x:v>Outcome</x:v>
      </x:c>
      <x:c r="J2553" s="76" t="n">
        <x:f>IF(E2553&lt;&gt;"",MAX(0,E2553-D2553),IF(F2553="Overdue",MAX(0,'START_HERE'!$B$7-D2553),0))</x:f>
        <x:v>0</x:v>
      </x:c>
    </x:row>
    <x:row r="2554" ht="18" customHeight="1">
      <x:c r="A2554" s="69" t="str">
        <x:v>MLS-002553</x:v>
      </x:c>
      <x:c r="B2554" s="69" t="str">
        <x:v>AGR-00856</x:v>
      </x:c>
      <x:c r="C2554" s="69" t="str">
        <x:v>Financial Report</x:v>
      </x:c>
      <x:c r="D2554" s="72" t="n">
        <x:v>46445</x:v>
      </x:c>
      <x:c r="E2554" s="72"/>
      <x:c r="F2554" s="69" t="str">
        <x:v>Not Due</x:v>
      </x:c>
      <x:c r="G2554" s="69" t="str">
        <x:v>No</x:v>
      </x:c>
      <x:c r="H2554" s="69" t="str">
        <x:v>Not Reviewed</x:v>
      </x:c>
      <x:c r="I2554" s="69" t="str">
        <x:v>Outcome</x:v>
      </x:c>
      <x:c r="J2554" s="76" t="n">
        <x:f>IF(E2554&lt;&gt;"",MAX(0,E2554-D2554),IF(F2554="Overdue",MAX(0,'START_HERE'!$B$7-D2554),0))</x:f>
        <x:v>0</x:v>
      </x:c>
    </x:row>
    <x:row r="2555" ht="18" customHeight="1">
      <x:c r="A2555" s="69" t="str">
        <x:v>MLS-002554</x:v>
      </x:c>
      <x:c r="B2555" s="69" t="str">
        <x:v>AGR-00856</x:v>
      </x:c>
      <x:c r="C2555" s="69" t="str">
        <x:v>Service Target</x:v>
      </x:c>
      <x:c r="D2555" s="72" t="n">
        <x:v>46582</x:v>
      </x:c>
      <x:c r="E2555" s="72"/>
      <x:c r="F2555" s="69" t="str">
        <x:v>Not Due</x:v>
      </x:c>
      <x:c r="G2555" s="69" t="str">
        <x:v>No</x:v>
      </x:c>
      <x:c r="H2555" s="69" t="str">
        <x:v>Not Reviewed</x:v>
      </x:c>
      <x:c r="I2555" s="69" t="str">
        <x:v>Program Delivery</x:v>
      </x:c>
      <x:c r="J2555" s="76" t="n">
        <x:f>IF(E2555&lt;&gt;"",MAX(0,E2555-D2555),IF(F2555="Overdue",MAX(0,'START_HERE'!$B$7-D2555),0))</x:f>
        <x:v>0</x:v>
      </x:c>
    </x:row>
    <x:row r="2556" ht="18" customHeight="1">
      <x:c r="A2556" s="69" t="str">
        <x:v>MLS-002555</x:v>
      </x:c>
      <x:c r="B2556" s="69" t="str">
        <x:v>AGR-00857</x:v>
      </x:c>
      <x:c r="C2556" s="69" t="str">
        <x:v>Final Outcome</x:v>
      </x:c>
      <x:c r="D2556" s="72" t="n">
        <x:v>45249</x:v>
      </x:c>
      <x:c r="E2556" s="72"/>
      <x:c r="F2556" s="69" t="str">
        <x:v>Overdue</x:v>
      </x:c>
      <x:c r="G2556" s="69" t="str">
        <x:v>No</x:v>
      </x:c>
      <x:c r="H2556" s="69" t="str">
        <x:v>Not Reviewed</x:v>
      </x:c>
      <x:c r="I2556" s="69" t="str">
        <x:v>Outcome</x:v>
      </x:c>
      <x:c r="J2556" s="76" t="n">
        <x:f>IF(E2556&lt;&gt;"",MAX(0,E2556-D2556),IF(F2556="Overdue",MAX(0,'START_HERE'!$B$7-D2556),0))</x:f>
        <x:v>1016</x:v>
      </x:c>
    </x:row>
    <x:row r="2557" ht="18" customHeight="1">
      <x:c r="A2557" s="69" t="str">
        <x:v>MLS-002556</x:v>
      </x:c>
      <x:c r="B2557" s="69" t="str">
        <x:v>AGR-00857</x:v>
      </x:c>
      <x:c r="C2557" s="69" t="str">
        <x:v>Progress Report</x:v>
      </x:c>
      <x:c r="D2557" s="72" t="n">
        <x:v>45341</x:v>
      </x:c>
      <x:c r="E2557" s="72" t="n">
        <x:v>45341</x:v>
      </x:c>
      <x:c r="F2557" s="69" t="str">
        <x:v>Completed</x:v>
      </x:c>
      <x:c r="G2557" s="69" t="str">
        <x:v>Yes</x:v>
      </x:c>
      <x:c r="H2557" s="69" t="str">
        <x:v>Follow-up Required</x:v>
      </x:c>
      <x:c r="I2557" s="69" t="str">
        <x:v>Program Delivery</x:v>
      </x:c>
      <x:c r="J2557" s="76" t="n">
        <x:f>IF(E2557&lt;&gt;"",MAX(0,E2557-D2557),IF(F2557="Overdue",MAX(0,'START_HERE'!$B$7-D2557),0))</x:f>
        <x:v>0</x:v>
      </x:c>
    </x:row>
    <x:row r="2558" ht="18" customHeight="1">
      <x:c r="A2558" s="69" t="str">
        <x:v>MLS-002557</x:v>
      </x:c>
      <x:c r="B2558" s="69" t="str">
        <x:v>AGR-00857</x:v>
      </x:c>
      <x:c r="C2558" s="69" t="str">
        <x:v>Financial Report</x:v>
      </x:c>
      <x:c r="D2558" s="72" t="n">
        <x:v>45432</x:v>
      </x:c>
      <x:c r="E2558" s="72" t="n">
        <x:v>45457</x:v>
      </x:c>
      <x:c r="F2558" s="69" t="str">
        <x:v>Completed</x:v>
      </x:c>
      <x:c r="G2558" s="69" t="str">
        <x:v>Yes</x:v>
      </x:c>
      <x:c r="H2558" s="69" t="str">
        <x:v>Accepted</x:v>
      </x:c>
      <x:c r="I2558" s="69" t="str">
        <x:v>Financial</x:v>
      </x:c>
      <x:c r="J2558" s="76" t="n">
        <x:f>IF(E2558&lt;&gt;"",MAX(0,E2558-D2558),IF(F2558="Overdue",MAX(0,'START_HERE'!$B$7-D2558),0))</x:f>
        <x:v>25</x:v>
      </x:c>
    </x:row>
    <x:row r="2559" ht="18" customHeight="1">
      <x:c r="A2559" s="69" t="str">
        <x:v>MLS-002558</x:v>
      </x:c>
      <x:c r="B2559" s="69" t="str">
        <x:v>AGR-00858</x:v>
      </x:c>
      <x:c r="C2559" s="69" t="str">
        <x:v>Financial Report</x:v>
      </x:c>
      <x:c r="D2559" s="72" t="n">
        <x:v>46227</x:v>
      </x:c>
      <x:c r="E2559" s="72" t="n">
        <x:v>46220</x:v>
      </x:c>
      <x:c r="F2559" s="69" t="str">
        <x:v>Completed</x:v>
      </x:c>
      <x:c r="G2559" s="69" t="str">
        <x:v>Yes</x:v>
      </x:c>
      <x:c r="H2559" s="69" t="str">
        <x:v>Follow-up Required</x:v>
      </x:c>
      <x:c r="I2559" s="69" t="str">
        <x:v>Compliance</x:v>
      </x:c>
      <x:c r="J2559" s="76" t="n">
        <x:f>IF(E2559&lt;&gt;"",MAX(0,E2559-D2559),IF(F2559="Overdue",MAX(0,'START_HERE'!$B$7-D2559),0))</x:f>
        <x:v>0</x:v>
      </x:c>
    </x:row>
    <x:row r="2560" ht="18" customHeight="1">
      <x:c r="A2560" s="69" t="str">
        <x:v>MLS-002559</x:v>
      </x:c>
      <x:c r="B2560" s="69" t="str">
        <x:v>AGR-00858</x:v>
      </x:c>
      <x:c r="C2560" s="69" t="str">
        <x:v>Progress Report</x:v>
      </x:c>
      <x:c r="D2560" s="72" t="n">
        <x:v>46409</x:v>
      </x:c>
      <x:c r="E2560" s="72"/>
      <x:c r="F2560" s="69" t="str">
        <x:v>Not Due</x:v>
      </x:c>
      <x:c r="G2560" s="69" t="str">
        <x:v>No</x:v>
      </x:c>
      <x:c r="H2560" s="69" t="str">
        <x:v>Not Reviewed</x:v>
      </x:c>
      <x:c r="I2560" s="69" t="str">
        <x:v>Compliance</x:v>
      </x:c>
      <x:c r="J2560" s="76" t="n">
        <x:f>IF(E2560&lt;&gt;"",MAX(0,E2560-D2560),IF(F2560="Overdue",MAX(0,'START_HERE'!$B$7-D2560),0))</x:f>
        <x:v>0</x:v>
      </x:c>
    </x:row>
    <x:row r="2561" ht="18" customHeight="1">
      <x:c r="A2561" s="69" t="str">
        <x:v>MLS-002560</x:v>
      </x:c>
      <x:c r="B2561" s="69" t="str">
        <x:v>AGR-00859</x:v>
      </x:c>
      <x:c r="C2561" s="69" t="str">
        <x:v>Final Outcome</x:v>
      </x:c>
      <x:c r="D2561" s="72" t="n">
        <x:v>46259</x:v>
      </x:c>
      <x:c r="E2561" s="72" t="n">
        <x:v>46272</x:v>
      </x:c>
      <x:c r="F2561" s="69" t="str">
        <x:v>Completed</x:v>
      </x:c>
      <x:c r="G2561" s="69" t="str">
        <x:v>Yes</x:v>
      </x:c>
      <x:c r="H2561" s="69" t="str">
        <x:v>Accepted</x:v>
      </x:c>
      <x:c r="I2561" s="69" t="str">
        <x:v>Program Delivery</x:v>
      </x:c>
      <x:c r="J2561" s="76" t="n">
        <x:f>IF(E2561&lt;&gt;"",MAX(0,E2561-D2561),IF(F2561="Overdue",MAX(0,'START_HERE'!$B$7-D2561),0))</x:f>
        <x:v>13</x:v>
      </x:c>
    </x:row>
    <x:row r="2562" ht="18" customHeight="1">
      <x:c r="A2562" s="69" t="str">
        <x:v>MLS-002561</x:v>
      </x:c>
      <x:c r="B2562" s="69" t="str">
        <x:v>AGR-00859</x:v>
      </x:c>
      <x:c r="C2562" s="69" t="str">
        <x:v>Progress Report</x:v>
      </x:c>
      <x:c r="D2562" s="72" t="n">
        <x:v>46351</x:v>
      </x:c>
      <x:c r="E2562" s="72"/>
      <x:c r="F2562" s="69" t="str">
        <x:v>Not Due</x:v>
      </x:c>
      <x:c r="G2562" s="69" t="str">
        <x:v>No</x:v>
      </x:c>
      <x:c r="H2562" s="69" t="str">
        <x:v>Not Reviewed</x:v>
      </x:c>
      <x:c r="I2562" s="69" t="str">
        <x:v>Program Delivery</x:v>
      </x:c>
      <x:c r="J2562" s="76" t="n">
        <x:f>IF(E2562&lt;&gt;"",MAX(0,E2562-D2562),IF(F2562="Overdue",MAX(0,'START_HERE'!$B$7-D2562),0))</x:f>
        <x:v>0</x:v>
      </x:c>
    </x:row>
    <x:row r="2563" ht="18" customHeight="1">
      <x:c r="A2563" s="69" t="str">
        <x:v>MLS-002562</x:v>
      </x:c>
      <x:c r="B2563" s="69" t="str">
        <x:v>AGR-00859</x:v>
      </x:c>
      <x:c r="C2563" s="69" t="str">
        <x:v>Service Target</x:v>
      </x:c>
      <x:c r="D2563" s="72" t="n">
        <x:v>46442</x:v>
      </x:c>
      <x:c r="E2563" s="72"/>
      <x:c r="F2563" s="69" t="str">
        <x:v>Not Due</x:v>
      </x:c>
      <x:c r="G2563" s="69" t="str">
        <x:v>No</x:v>
      </x:c>
      <x:c r="H2563" s="69" t="str">
        <x:v>Not Reviewed</x:v>
      </x:c>
      <x:c r="I2563" s="69" t="str">
        <x:v>Program Delivery</x:v>
      </x:c>
      <x:c r="J2563" s="76" t="n">
        <x:f>IF(E2563&lt;&gt;"",MAX(0,E2563-D2563),IF(F2563="Overdue",MAX(0,'START_HERE'!$B$7-D2563),0))</x:f>
        <x:v>0</x:v>
      </x:c>
    </x:row>
    <x:row r="2564" ht="18" customHeight="1">
      <x:c r="A2564" s="69" t="str">
        <x:v>MLS-002563</x:v>
      </x:c>
      <x:c r="B2564" s="69" t="str">
        <x:v>AGR-00860</x:v>
      </x:c>
      <x:c r="C2564" s="69" t="str">
        <x:v>Service Target</x:v>
      </x:c>
      <x:c r="D2564" s="72" t="n">
        <x:v>45785</x:v>
      </x:c>
      <x:c r="E2564" s="72"/>
      <x:c r="F2564" s="69" t="str">
        <x:v>Overdue</x:v>
      </x:c>
      <x:c r="G2564" s="69" t="str">
        <x:v>No</x:v>
      </x:c>
      <x:c r="H2564" s="69" t="str">
        <x:v>Not Reviewed</x:v>
      </x:c>
      <x:c r="I2564" s="69" t="str">
        <x:v>Outcome</x:v>
      </x:c>
      <x:c r="J2564" s="76" t="n">
        <x:f>IF(E2564&lt;&gt;"",MAX(0,E2564-D2564),IF(F2564="Overdue",MAX(0,'START_HERE'!$B$7-D2564),0))</x:f>
        <x:v>480</x:v>
      </x:c>
    </x:row>
    <x:row r="2565" ht="18" customHeight="1">
      <x:c r="A2565" s="69" t="str">
        <x:v>MLS-002564</x:v>
      </x:c>
      <x:c r="B2565" s="69" t="str">
        <x:v>AGR-00860</x:v>
      </x:c>
      <x:c r="C2565" s="69" t="str">
        <x:v>Service Target</x:v>
      </x:c>
      <x:c r="D2565" s="72" t="n">
        <x:v>46029</x:v>
      </x:c>
      <x:c r="E2565" s="72" t="n">
        <x:v>46025</x:v>
      </x:c>
      <x:c r="F2565" s="69" t="str">
        <x:v>Completed</x:v>
      </x:c>
      <x:c r="G2565" s="69" t="str">
        <x:v>Yes</x:v>
      </x:c>
      <x:c r="H2565" s="69" t="str">
        <x:v>Follow-up Required</x:v>
      </x:c>
      <x:c r="I2565" s="69" t="str">
        <x:v>Compliance</x:v>
      </x:c>
      <x:c r="J2565" s="76" t="n">
        <x:f>IF(E2565&lt;&gt;"",MAX(0,E2565-D2565),IF(F2565="Overdue",MAX(0,'START_HERE'!$B$7-D2565),0))</x:f>
        <x:v>0</x:v>
      </x:c>
    </x:row>
    <x:row r="2566" ht="18" customHeight="1">
      <x:c r="A2566" s="69" t="str">
        <x:v>MLS-002565</x:v>
      </x:c>
      <x:c r="B2566" s="69" t="str">
        <x:v>AGR-00861</x:v>
      </x:c>
      <x:c r="C2566" s="69" t="str">
        <x:v>Service Target</x:v>
      </x:c>
      <x:c r="D2566" s="72" t="n">
        <x:v>46302</x:v>
      </x:c>
      <x:c r="E2566" s="72"/>
      <x:c r="F2566" s="69" t="str">
        <x:v>Not Due</x:v>
      </x:c>
      <x:c r="G2566" s="69" t="str">
        <x:v>No</x:v>
      </x:c>
      <x:c r="H2566" s="69" t="str">
        <x:v>Not Reviewed</x:v>
      </x:c>
      <x:c r="I2566" s="69" t="str">
        <x:v>Financial</x:v>
      </x:c>
      <x:c r="J2566" s="76" t="n">
        <x:f>IF(E2566&lt;&gt;"",MAX(0,E2566-D2566),IF(F2566="Overdue",MAX(0,'START_HERE'!$B$7-D2566),0))</x:f>
        <x:v>0</x:v>
      </x:c>
    </x:row>
    <x:row r="2567" ht="18" customHeight="1">
      <x:c r="A2567" s="69" t="str">
        <x:v>MLS-002566</x:v>
      </x:c>
      <x:c r="B2567" s="69" t="str">
        <x:v>AGR-00861</x:v>
      </x:c>
      <x:c r="C2567" s="69" t="str">
        <x:v>Financial Report</x:v>
      </x:c>
      <x:c r="D2567" s="72" t="n">
        <x:v>46439</x:v>
      </x:c>
      <x:c r="E2567" s="72"/>
      <x:c r="F2567" s="69" t="str">
        <x:v>Not Due</x:v>
      </x:c>
      <x:c r="G2567" s="69" t="str">
        <x:v>No</x:v>
      </x:c>
      <x:c r="H2567" s="69" t="str">
        <x:v>Not Reviewed</x:v>
      </x:c>
      <x:c r="I2567" s="69" t="str">
        <x:v>Outcome</x:v>
      </x:c>
      <x:c r="J2567" s="76" t="n">
        <x:f>IF(E2567&lt;&gt;"",MAX(0,E2567-D2567),IF(F2567="Overdue",MAX(0,'START_HERE'!$B$7-D2567),0))</x:f>
        <x:v>0</x:v>
      </x:c>
    </x:row>
    <x:row r="2568" ht="18" customHeight="1">
      <x:c r="A2568" s="69" t="str">
        <x:v>MLS-002567</x:v>
      </x:c>
      <x:c r="B2568" s="69" t="str">
        <x:v>AGR-00861</x:v>
      </x:c>
      <x:c r="C2568" s="69" t="str">
        <x:v>Service Target</x:v>
      </x:c>
      <x:c r="D2568" s="72" t="n">
        <x:v>46576</x:v>
      </x:c>
      <x:c r="E2568" s="72"/>
      <x:c r="F2568" s="69" t="str">
        <x:v>Not Due</x:v>
      </x:c>
      <x:c r="G2568" s="69" t="str">
        <x:v>No</x:v>
      </x:c>
      <x:c r="H2568" s="69" t="str">
        <x:v>Not Reviewed</x:v>
      </x:c>
      <x:c r="I2568" s="69" t="str">
        <x:v>Outcome</x:v>
      </x:c>
      <x:c r="J2568" s="76" t="n">
        <x:f>IF(E2568&lt;&gt;"",MAX(0,E2568-D2568),IF(F2568="Overdue",MAX(0,'START_HERE'!$B$7-D2568),0))</x:f>
        <x:v>0</x:v>
      </x:c>
    </x:row>
    <x:row r="2569" ht="18" customHeight="1">
      <x:c r="A2569" s="69" t="str">
        <x:v>MLS-002568</x:v>
      </x:c>
      <x:c r="B2569" s="69" t="str">
        <x:v>AGR-00862</x:v>
      </x:c>
      <x:c r="C2569" s="69" t="str">
        <x:v>Service Target</x:v>
      </x:c>
      <x:c r="D2569" s="72" t="n">
        <x:v>45358</x:v>
      </x:c>
      <x:c r="E2569" s="72" t="n">
        <x:v>45348</x:v>
      </x:c>
      <x:c r="F2569" s="69" t="str">
        <x:v>Completed</x:v>
      </x:c>
      <x:c r="G2569" s="69" t="str">
        <x:v>Yes</x:v>
      </x:c>
      <x:c r="H2569" s="69" t="str">
        <x:v>Follow-up Required</x:v>
      </x:c>
      <x:c r="I2569" s="69" t="str">
        <x:v>Financial</x:v>
      </x:c>
      <x:c r="J2569" s="76" t="n">
        <x:f>IF(E2569&lt;&gt;"",MAX(0,E2569-D2569),IF(F2569="Overdue",MAX(0,'START_HERE'!$B$7-D2569),0))</x:f>
        <x:v>0</x:v>
      </x:c>
    </x:row>
    <x:row r="2570" ht="18" customHeight="1">
      <x:c r="A2570" s="69" t="str">
        <x:v>MLS-002569</x:v>
      </x:c>
      <x:c r="B2570" s="69" t="str">
        <x:v>AGR-00862</x:v>
      </x:c>
      <x:c r="C2570" s="69" t="str">
        <x:v>Final Outcome</x:v>
      </x:c>
      <x:c r="D2570" s="72" t="n">
        <x:v>45504</x:v>
      </x:c>
      <x:c r="E2570" s="72" t="n">
        <x:v>45502</x:v>
      </x:c>
      <x:c r="F2570" s="69" t="str">
        <x:v>Completed</x:v>
      </x:c>
      <x:c r="G2570" s="69" t="str">
        <x:v>Yes</x:v>
      </x:c>
      <x:c r="H2570" s="69" t="str">
        <x:v>Accepted</x:v>
      </x:c>
      <x:c r="I2570" s="69" t="str">
        <x:v>Program Delivery</x:v>
      </x:c>
      <x:c r="J2570" s="76" t="n">
        <x:f>IF(E2570&lt;&gt;"",MAX(0,E2570-D2570),IF(F2570="Overdue",MAX(0,'START_HERE'!$B$7-D2570),0))</x:f>
        <x:v>0</x:v>
      </x:c>
    </x:row>
    <x:row r="2571" ht="18" customHeight="1">
      <x:c r="A2571" s="69" t="str">
        <x:v>MLS-002570</x:v>
      </x:c>
      <x:c r="B2571" s="69" t="str">
        <x:v>AGR-00862</x:v>
      </x:c>
      <x:c r="C2571" s="69" t="str">
        <x:v>Service Target</x:v>
      </x:c>
      <x:c r="D2571" s="72" t="n">
        <x:v>45650</x:v>
      </x:c>
      <x:c r="E2571" s="72" t="n">
        <x:v>45657</x:v>
      </x:c>
      <x:c r="F2571" s="69" t="str">
        <x:v>Completed</x:v>
      </x:c>
      <x:c r="G2571" s="69" t="str">
        <x:v>Yes</x:v>
      </x:c>
      <x:c r="H2571" s="69" t="str">
        <x:v>Follow-up Required</x:v>
      </x:c>
      <x:c r="I2571" s="69" t="str">
        <x:v>Financial</x:v>
      </x:c>
      <x:c r="J2571" s="76" t="n">
        <x:f>IF(E2571&lt;&gt;"",MAX(0,E2571-D2571),IF(F2571="Overdue",MAX(0,'START_HERE'!$B$7-D2571),0))</x:f>
        <x:v>7</x:v>
      </x:c>
    </x:row>
    <x:row r="2572" ht="18" customHeight="1">
      <x:c r="A2572" s="69" t="str">
        <x:v>MLS-002571</x:v>
      </x:c>
      <x:c r="B2572" s="69" t="str">
        <x:v>AGR-00862</x:v>
      </x:c>
      <x:c r="C2572" s="69" t="str">
        <x:v>Service Target</x:v>
      </x:c>
      <x:c r="D2572" s="72" t="n">
        <x:v>45796</x:v>
      </x:c>
      <x:c r="E2572" s="72" t="n">
        <x:v>45817</x:v>
      </x:c>
      <x:c r="F2572" s="69" t="str">
        <x:v>Completed</x:v>
      </x:c>
      <x:c r="G2572" s="69" t="str">
        <x:v>Yes</x:v>
      </x:c>
      <x:c r="H2572" s="69" t="str">
        <x:v>Accepted</x:v>
      </x:c>
      <x:c r="I2572" s="69" t="str">
        <x:v>Outcome</x:v>
      </x:c>
      <x:c r="J2572" s="76" t="n">
        <x:f>IF(E2572&lt;&gt;"",MAX(0,E2572-D2572),IF(F2572="Overdue",MAX(0,'START_HERE'!$B$7-D2572),0))</x:f>
        <x:v>21</x:v>
      </x:c>
    </x:row>
    <x:row r="2573" ht="18" customHeight="1">
      <x:c r="A2573" s="69" t="str">
        <x:v>MLS-002572</x:v>
      </x:c>
      <x:c r="B2573" s="69" t="str">
        <x:v>AGR-00863</x:v>
      </x:c>
      <x:c r="C2573" s="69" t="str">
        <x:v>Service Target</x:v>
      </x:c>
      <x:c r="D2573" s="72" t="n">
        <x:v>45795</x:v>
      </x:c>
      <x:c r="E2573" s="72" t="n">
        <x:v>45791</x:v>
      </x:c>
      <x:c r="F2573" s="69" t="str">
        <x:v>Completed</x:v>
      </x:c>
      <x:c r="G2573" s="69" t="str">
        <x:v>Yes</x:v>
      </x:c>
      <x:c r="H2573" s="69" t="str">
        <x:v>Follow-up Required</x:v>
      </x:c>
      <x:c r="I2573" s="69" t="str">
        <x:v>Financial</x:v>
      </x:c>
      <x:c r="J2573" s="76" t="n">
        <x:f>IF(E2573&lt;&gt;"",MAX(0,E2573-D2573),IF(F2573="Overdue",MAX(0,'START_HERE'!$B$7-D2573),0))</x:f>
        <x:v>0</x:v>
      </x:c>
    </x:row>
    <x:row r="2574" ht="18" customHeight="1">
      <x:c r="A2574" s="69" t="str">
        <x:v>MLS-002573</x:v>
      </x:c>
      <x:c r="B2574" s="69" t="str">
        <x:v>AGR-00863</x:v>
      </x:c>
      <x:c r="C2574" s="69" t="str">
        <x:v>Service Target</x:v>
      </x:c>
      <x:c r="D2574" s="72" t="n">
        <x:v>45977</x:v>
      </x:c>
      <x:c r="E2574" s="72" t="n">
        <x:v>45962</x:v>
      </x:c>
      <x:c r="F2574" s="69" t="str">
        <x:v>Completed</x:v>
      </x:c>
      <x:c r="G2574" s="69" t="str">
        <x:v>Yes</x:v>
      </x:c>
      <x:c r="H2574" s="69" t="str">
        <x:v>Follow-up Required</x:v>
      </x:c>
      <x:c r="I2574" s="69" t="str">
        <x:v>Outcome</x:v>
      </x:c>
      <x:c r="J2574" s="76" t="n">
        <x:f>IF(E2574&lt;&gt;"",MAX(0,E2574-D2574),IF(F2574="Overdue",MAX(0,'START_HERE'!$B$7-D2574),0))</x:f>
        <x:v>0</x:v>
      </x:c>
    </x:row>
    <x:row r="2575" ht="18" customHeight="1">
      <x:c r="A2575" s="69" t="str">
        <x:v>MLS-002574</x:v>
      </x:c>
      <x:c r="B2575" s="69" t="str">
        <x:v>AGR-00863</x:v>
      </x:c>
      <x:c r="C2575" s="69" t="str">
        <x:v>Progress Report</x:v>
      </x:c>
      <x:c r="D2575" s="72" t="n">
        <x:v>46160</x:v>
      </x:c>
      <x:c r="E2575" s="72" t="n">
        <x:v>46166</x:v>
      </x:c>
      <x:c r="F2575" s="69" t="str">
        <x:v>Completed</x:v>
      </x:c>
      <x:c r="G2575" s="69" t="str">
        <x:v>Yes</x:v>
      </x:c>
      <x:c r="H2575" s="69" t="str">
        <x:v>Accepted</x:v>
      </x:c>
      <x:c r="I2575" s="69" t="str">
        <x:v>Compliance</x:v>
      </x:c>
      <x:c r="J2575" s="76" t="n">
        <x:f>IF(E2575&lt;&gt;"",MAX(0,E2575-D2575),IF(F2575="Overdue",MAX(0,'START_HERE'!$B$7-D2575),0))</x:f>
        <x:v>6</x:v>
      </x:c>
    </x:row>
    <x:row r="2576" ht="18" customHeight="1">
      <x:c r="A2576" s="69" t="str">
        <x:v>MLS-002575</x:v>
      </x:c>
      <x:c r="B2576" s="69" t="str">
        <x:v>AGR-00864</x:v>
      </x:c>
      <x:c r="C2576" s="69" t="str">
        <x:v>Financial Report</x:v>
      </x:c>
      <x:c r="D2576" s="72" t="n">
        <x:v>45258</x:v>
      </x:c>
      <x:c r="E2576" s="72" t="n">
        <x:v>45253</x:v>
      </x:c>
      <x:c r="F2576" s="69" t="str">
        <x:v>Completed</x:v>
      </x:c>
      <x:c r="G2576" s="69" t="str">
        <x:v>Yes</x:v>
      </x:c>
      <x:c r="H2576" s="69" t="str">
        <x:v>Follow-up Required</x:v>
      </x:c>
      <x:c r="I2576" s="69" t="str">
        <x:v>Financial</x:v>
      </x:c>
      <x:c r="J2576" s="76" t="n">
        <x:f>IF(E2576&lt;&gt;"",MAX(0,E2576-D2576),IF(F2576="Overdue",MAX(0,'START_HERE'!$B$7-D2576),0))</x:f>
        <x:v>0</x:v>
      </x:c>
    </x:row>
    <x:row r="2577" ht="18" customHeight="1">
      <x:c r="A2577" s="69" t="str">
        <x:v>MLS-002576</x:v>
      </x:c>
      <x:c r="B2577" s="69" t="str">
        <x:v>AGR-00864</x:v>
      </x:c>
      <x:c r="C2577" s="69" t="str">
        <x:v>Final Outcome</x:v>
      </x:c>
      <x:c r="D2577" s="72" t="n">
        <x:v>45404</x:v>
      </x:c>
      <x:c r="E2577" s="72" t="n">
        <x:v>45419</x:v>
      </x:c>
      <x:c r="F2577" s="69" t="str">
        <x:v>Completed</x:v>
      </x:c>
      <x:c r="G2577" s="69" t="str">
        <x:v>Yes</x:v>
      </x:c>
      <x:c r="H2577" s="69" t="str">
        <x:v>Accepted</x:v>
      </x:c>
      <x:c r="I2577" s="69" t="str">
        <x:v>Program Delivery</x:v>
      </x:c>
      <x:c r="J2577" s="76" t="n">
        <x:f>IF(E2577&lt;&gt;"",MAX(0,E2577-D2577),IF(F2577="Overdue",MAX(0,'START_HERE'!$B$7-D2577),0))</x:f>
        <x:v>15</x:v>
      </x:c>
    </x:row>
    <x:row r="2578" ht="18" customHeight="1">
      <x:c r="A2578" s="69" t="str">
        <x:v>MLS-002577</x:v>
      </x:c>
      <x:c r="B2578" s="69" t="str">
        <x:v>AGR-00864</x:v>
      </x:c>
      <x:c r="C2578" s="69" t="str">
        <x:v>Progress Report</x:v>
      </x:c>
      <x:c r="D2578" s="72" t="n">
        <x:v>45550</x:v>
      </x:c>
      <x:c r="E2578" s="72" t="n">
        <x:v>45565</x:v>
      </x:c>
      <x:c r="F2578" s="69" t="str">
        <x:v>Completed</x:v>
      </x:c>
      <x:c r="G2578" s="69" t="str">
        <x:v>Yes</x:v>
      </x:c>
      <x:c r="H2578" s="69" t="str">
        <x:v>Follow-up Required</x:v>
      </x:c>
      <x:c r="I2578" s="69" t="str">
        <x:v>Outcome</x:v>
      </x:c>
      <x:c r="J2578" s="76" t="n">
        <x:f>IF(E2578&lt;&gt;"",MAX(0,E2578-D2578),IF(F2578="Overdue",MAX(0,'START_HERE'!$B$7-D2578),0))</x:f>
        <x:v>15</x:v>
      </x:c>
    </x:row>
    <x:row r="2579" ht="18" customHeight="1">
      <x:c r="A2579" s="69" t="str">
        <x:v>MLS-002578</x:v>
      </x:c>
      <x:c r="B2579" s="69" t="str">
        <x:v>AGR-00864</x:v>
      </x:c>
      <x:c r="C2579" s="69" t="str">
        <x:v>Progress Report</x:v>
      </x:c>
      <x:c r="D2579" s="72" t="n">
        <x:v>45696</x:v>
      </x:c>
      <x:c r="E2579" s="72" t="n">
        <x:v>45717</x:v>
      </x:c>
      <x:c r="F2579" s="69" t="str">
        <x:v>Completed</x:v>
      </x:c>
      <x:c r="G2579" s="69" t="str">
        <x:v>Yes</x:v>
      </x:c>
      <x:c r="H2579" s="69" t="str">
        <x:v>Accepted</x:v>
      </x:c>
      <x:c r="I2579" s="69" t="str">
        <x:v>Outcome</x:v>
      </x:c>
      <x:c r="J2579" s="76" t="n">
        <x:f>IF(E2579&lt;&gt;"",MAX(0,E2579-D2579),IF(F2579="Overdue",MAX(0,'START_HERE'!$B$7-D2579),0))</x:f>
        <x:v>21</x:v>
      </x:c>
    </x:row>
    <x:row r="2580" ht="18" customHeight="1">
      <x:c r="A2580" s="69" t="str">
        <x:v>MLS-002579</x:v>
      </x:c>
      <x:c r="B2580" s="69" t="str">
        <x:v>AGR-00865</x:v>
      </x:c>
      <x:c r="C2580" s="69" t="str">
        <x:v>Final Outcome</x:v>
      </x:c>
      <x:c r="D2580" s="72" t="n">
        <x:v>45400</x:v>
      </x:c>
      <x:c r="E2580" s="72" t="n">
        <x:v>45417</x:v>
      </x:c>
      <x:c r="F2580" s="69" t="str">
        <x:v>Completed</x:v>
      </x:c>
      <x:c r="G2580" s="69" t="str">
        <x:v>Yes</x:v>
      </x:c>
      <x:c r="H2580" s="69" t="str">
        <x:v>Follow-up Required</x:v>
      </x:c>
      <x:c r="I2580" s="69" t="str">
        <x:v>Compliance</x:v>
      </x:c>
      <x:c r="J2580" s="76" t="n">
        <x:f>IF(E2580&lt;&gt;"",MAX(0,E2580-D2580),IF(F2580="Overdue",MAX(0,'START_HERE'!$B$7-D2580),0))</x:f>
        <x:v>17</x:v>
      </x:c>
    </x:row>
    <x:row r="2581" ht="18" customHeight="1">
      <x:c r="A2581" s="69" t="str">
        <x:v>MLS-002580</x:v>
      </x:c>
      <x:c r="B2581" s="69" t="str">
        <x:v>AGR-00865</x:v>
      </x:c>
      <x:c r="C2581" s="69" t="str">
        <x:v>Service Target</x:v>
      </x:c>
      <x:c r="D2581" s="72" t="n">
        <x:v>45509</x:v>
      </x:c>
      <x:c r="E2581" s="72" t="n">
        <x:v>45516</x:v>
      </x:c>
      <x:c r="F2581" s="69" t="str">
        <x:v>Completed</x:v>
      </x:c>
      <x:c r="G2581" s="69" t="str">
        <x:v>Yes</x:v>
      </x:c>
      <x:c r="H2581" s="69" t="str">
        <x:v>Accepted</x:v>
      </x:c>
      <x:c r="I2581" s="69" t="str">
        <x:v>Outcome</x:v>
      </x:c>
      <x:c r="J2581" s="76" t="n">
        <x:f>IF(E2581&lt;&gt;"",MAX(0,E2581-D2581),IF(F2581="Overdue",MAX(0,'START_HERE'!$B$7-D2581),0))</x:f>
        <x:v>7</x:v>
      </x:c>
    </x:row>
    <x:row r="2582" ht="18" customHeight="1">
      <x:c r="A2582" s="69" t="str">
        <x:v>MLS-002581</x:v>
      </x:c>
      <x:c r="B2582" s="69" t="str">
        <x:v>AGR-00865</x:v>
      </x:c>
      <x:c r="C2582" s="69" t="str">
        <x:v>Final Outcome</x:v>
      </x:c>
      <x:c r="D2582" s="72" t="n">
        <x:v>45619</x:v>
      </x:c>
      <x:c r="E2582" s="72" t="n">
        <x:v>45615</x:v>
      </x:c>
      <x:c r="F2582" s="69" t="str">
        <x:v>Completed</x:v>
      </x:c>
      <x:c r="G2582" s="69" t="str">
        <x:v>Yes</x:v>
      </x:c>
      <x:c r="H2582" s="69" t="str">
        <x:v>Accepted</x:v>
      </x:c>
      <x:c r="I2582" s="69" t="str">
        <x:v>Compliance</x:v>
      </x:c>
      <x:c r="J2582" s="76" t="n">
        <x:f>IF(E2582&lt;&gt;"",MAX(0,E2582-D2582),IF(F2582="Overdue",MAX(0,'START_HERE'!$B$7-D2582),0))</x:f>
        <x:v>0</x:v>
      </x:c>
    </x:row>
    <x:row r="2583" ht="18" customHeight="1">
      <x:c r="A2583" s="69" t="str">
        <x:v>MLS-002582</x:v>
      </x:c>
      <x:c r="B2583" s="69" t="str">
        <x:v>AGR-00865</x:v>
      </x:c>
      <x:c r="C2583" s="69" t="str">
        <x:v>Progress Report</x:v>
      </x:c>
      <x:c r="D2583" s="72" t="n">
        <x:v>45728</x:v>
      </x:c>
      <x:c r="E2583" s="72" t="n">
        <x:v>45733</x:v>
      </x:c>
      <x:c r="F2583" s="69" t="str">
        <x:v>Completed</x:v>
      </x:c>
      <x:c r="G2583" s="69" t="str">
        <x:v>Yes</x:v>
      </x:c>
      <x:c r="H2583" s="69" t="str">
        <x:v>Follow-up Required</x:v>
      </x:c>
      <x:c r="I2583" s="69" t="str">
        <x:v>Program Delivery</x:v>
      </x:c>
      <x:c r="J2583" s="76" t="n">
        <x:f>IF(E2583&lt;&gt;"",MAX(0,E2583-D2583),IF(F2583="Overdue",MAX(0,'START_HERE'!$B$7-D2583),0))</x:f>
        <x:v>5</x:v>
      </x:c>
    </x:row>
    <x:row r="2584" ht="18" customHeight="1">
      <x:c r="A2584" s="69" t="str">
        <x:v>MLS-002583</x:v>
      </x:c>
      <x:c r="B2584" s="69" t="str">
        <x:v>AGR-00866</x:v>
      </x:c>
      <x:c r="C2584" s="69" t="str">
        <x:v>Progress Report</x:v>
      </x:c>
      <x:c r="D2584" s="72" t="n">
        <x:v>45476</x:v>
      </x:c>
      <x:c r="E2584" s="72" t="n">
        <x:v>45489</x:v>
      </x:c>
      <x:c r="F2584" s="69" t="str">
        <x:v>Completed</x:v>
      </x:c>
      <x:c r="G2584" s="69" t="str">
        <x:v>Yes</x:v>
      </x:c>
      <x:c r="H2584" s="69" t="str">
        <x:v>Accepted</x:v>
      </x:c>
      <x:c r="I2584" s="69" t="str">
        <x:v>Financial</x:v>
      </x:c>
      <x:c r="J2584" s="76" t="n">
        <x:f>IF(E2584&lt;&gt;"",MAX(0,E2584-D2584),IF(F2584="Overdue",MAX(0,'START_HERE'!$B$7-D2584),0))</x:f>
        <x:v>13</x:v>
      </x:c>
    </x:row>
    <x:row r="2585" ht="18" customHeight="1">
      <x:c r="A2585" s="69" t="str">
        <x:v>MLS-002584</x:v>
      </x:c>
      <x:c r="B2585" s="69" t="str">
        <x:v>AGR-00866</x:v>
      </x:c>
      <x:c r="C2585" s="69" t="str">
        <x:v>Financial Report</x:v>
      </x:c>
      <x:c r="D2585" s="72" t="n">
        <x:v>45720</x:v>
      </x:c>
      <x:c r="E2585" s="72" t="n">
        <x:v>45723</x:v>
      </x:c>
      <x:c r="F2585" s="69" t="str">
        <x:v>Completed</x:v>
      </x:c>
      <x:c r="G2585" s="69" t="str">
        <x:v>Yes</x:v>
      </x:c>
      <x:c r="H2585" s="69" t="str">
        <x:v>Accepted</x:v>
      </x:c>
      <x:c r="I2585" s="69" t="str">
        <x:v>Outcome</x:v>
      </x:c>
      <x:c r="J2585" s="76" t="n">
        <x:f>IF(E2585&lt;&gt;"",MAX(0,E2585-D2585),IF(F2585="Overdue",MAX(0,'START_HERE'!$B$7-D2585),0))</x:f>
        <x:v>3</x:v>
      </x:c>
    </x:row>
    <x:row r="2586" ht="18" customHeight="1">
      <x:c r="A2586" s="69" t="str">
        <x:v>MLS-002585</x:v>
      </x:c>
      <x:c r="B2586" s="69" t="str">
        <x:v>AGR-00867</x:v>
      </x:c>
      <x:c r="C2586" s="69" t="str">
        <x:v>Service Target</x:v>
      </x:c>
      <x:c r="D2586" s="72" t="n">
        <x:v>46361</x:v>
      </x:c>
      <x:c r="E2586" s="72"/>
      <x:c r="F2586" s="69" t="str">
        <x:v>Not Due</x:v>
      </x:c>
      <x:c r="G2586" s="69" t="str">
        <x:v>No</x:v>
      </x:c>
      <x:c r="H2586" s="69" t="str">
        <x:v>Not Reviewed</x:v>
      </x:c>
      <x:c r="I2586" s="69" t="str">
        <x:v>Compliance</x:v>
      </x:c>
      <x:c r="J2586" s="76" t="n">
        <x:f>IF(E2586&lt;&gt;"",MAX(0,E2586-D2586),IF(F2586="Overdue",MAX(0,'START_HERE'!$B$7-D2586),0))</x:f>
        <x:v>0</x:v>
      </x:c>
    </x:row>
    <x:row r="2587" ht="18" customHeight="1">
      <x:c r="A2587" s="69" t="str">
        <x:v>MLS-002586</x:v>
      </x:c>
      <x:c r="B2587" s="69" t="str">
        <x:v>AGR-00867</x:v>
      </x:c>
      <x:c r="C2587" s="69" t="str">
        <x:v>Financial Report</x:v>
      </x:c>
      <x:c r="D2587" s="72" t="n">
        <x:v>46434</x:v>
      </x:c>
      <x:c r="E2587" s="72"/>
      <x:c r="F2587" s="69" t="str">
        <x:v>Not Due</x:v>
      </x:c>
      <x:c r="G2587" s="69" t="str">
        <x:v>No</x:v>
      </x:c>
      <x:c r="H2587" s="69" t="str">
        <x:v>Not Reviewed</x:v>
      </x:c>
      <x:c r="I2587" s="69" t="str">
        <x:v>Financial</x:v>
      </x:c>
      <x:c r="J2587" s="76" t="n">
        <x:f>IF(E2587&lt;&gt;"",MAX(0,E2587-D2587),IF(F2587="Overdue",MAX(0,'START_HERE'!$B$7-D2587),0))</x:f>
        <x:v>0</x:v>
      </x:c>
    </x:row>
    <x:row r="2588" ht="18" customHeight="1">
      <x:c r="A2588" s="69" t="str">
        <x:v>MLS-002587</x:v>
      </x:c>
      <x:c r="B2588" s="69" t="str">
        <x:v>AGR-00867</x:v>
      </x:c>
      <x:c r="C2588" s="69" t="str">
        <x:v>Financial Report</x:v>
      </x:c>
      <x:c r="D2588" s="72" t="n">
        <x:v>46507</x:v>
      </x:c>
      <x:c r="E2588" s="72"/>
      <x:c r="F2588" s="69" t="str">
        <x:v>Not Due</x:v>
      </x:c>
      <x:c r="G2588" s="69" t="str">
        <x:v>No</x:v>
      </x:c>
      <x:c r="H2588" s="69" t="str">
        <x:v>Not Reviewed</x:v>
      </x:c>
      <x:c r="I2588" s="69" t="str">
        <x:v>Program Delivery</x:v>
      </x:c>
      <x:c r="J2588" s="76" t="n">
        <x:f>IF(E2588&lt;&gt;"",MAX(0,E2588-D2588),IF(F2588="Overdue",MAX(0,'START_HERE'!$B$7-D2588),0))</x:f>
        <x:v>0</x:v>
      </x:c>
    </x:row>
    <x:row r="2589" ht="18" customHeight="1">
      <x:c r="A2589" s="69" t="str">
        <x:v>MLS-002588</x:v>
      </x:c>
      <x:c r="B2589" s="69" t="str">
        <x:v>AGR-00867</x:v>
      </x:c>
      <x:c r="C2589" s="69" t="str">
        <x:v>Progress Report</x:v>
      </x:c>
      <x:c r="D2589" s="72" t="n">
        <x:v>46580</x:v>
      </x:c>
      <x:c r="E2589" s="72"/>
      <x:c r="F2589" s="69" t="str">
        <x:v>Not Due</x:v>
      </x:c>
      <x:c r="G2589" s="69" t="str">
        <x:v>No</x:v>
      </x:c>
      <x:c r="H2589" s="69" t="str">
        <x:v>Not Reviewed</x:v>
      </x:c>
      <x:c r="I2589" s="69" t="str">
        <x:v>Financial</x:v>
      </x:c>
      <x:c r="J2589" s="76" t="n">
        <x:f>IF(E2589&lt;&gt;"",MAX(0,E2589-D2589),IF(F2589="Overdue",MAX(0,'START_HERE'!$B$7-D2589),0))</x:f>
        <x:v>0</x:v>
      </x:c>
    </x:row>
    <x:row r="2590" ht="18" customHeight="1">
      <x:c r="A2590" s="69" t="str">
        <x:v>MLS-002589</x:v>
      </x:c>
      <x:c r="B2590" s="69" t="str">
        <x:v>AGR-00868</x:v>
      </x:c>
      <x:c r="C2590" s="69" t="str">
        <x:v>Service Target</x:v>
      </x:c>
      <x:c r="D2590" s="72" t="n">
        <x:v>45545</x:v>
      </x:c>
      <x:c r="E2590" s="72" t="n">
        <x:v>45551</x:v>
      </x:c>
      <x:c r="F2590" s="69" t="str">
        <x:v>Completed</x:v>
      </x:c>
      <x:c r="G2590" s="69" t="str">
        <x:v>Yes</x:v>
      </x:c>
      <x:c r="H2590" s="69" t="str">
        <x:v>Accepted</x:v>
      </x:c>
      <x:c r="I2590" s="69" t="str">
        <x:v>Financial</x:v>
      </x:c>
      <x:c r="J2590" s="76" t="n">
        <x:f>IF(E2590&lt;&gt;"",MAX(0,E2590-D2590),IF(F2590="Overdue",MAX(0,'START_HERE'!$B$7-D2590),0))</x:f>
        <x:v>6</x:v>
      </x:c>
    </x:row>
    <x:row r="2591" ht="18" customHeight="1">
      <x:c r="A2591" s="69" t="str">
        <x:v>MLS-002590</x:v>
      </x:c>
      <x:c r="B2591" s="69" t="str">
        <x:v>AGR-00868</x:v>
      </x:c>
      <x:c r="C2591" s="69" t="str">
        <x:v>Final Outcome</x:v>
      </x:c>
      <x:c r="D2591" s="72" t="n">
        <x:v>45637</x:v>
      </x:c>
      <x:c r="E2591" s="72" t="n">
        <x:v>45645</x:v>
      </x:c>
      <x:c r="F2591" s="69" t="str">
        <x:v>Completed</x:v>
      </x:c>
      <x:c r="G2591" s="69" t="str">
        <x:v>Yes</x:v>
      </x:c>
      <x:c r="H2591" s="69" t="str">
        <x:v>Accepted</x:v>
      </x:c>
      <x:c r="I2591" s="69" t="str">
        <x:v>Compliance</x:v>
      </x:c>
      <x:c r="J2591" s="76" t="n">
        <x:f>IF(E2591&lt;&gt;"",MAX(0,E2591-D2591),IF(F2591="Overdue",MAX(0,'START_HERE'!$B$7-D2591),0))</x:f>
        <x:v>8</x:v>
      </x:c>
    </x:row>
    <x:row r="2592" ht="18" customHeight="1">
      <x:c r="A2592" s="69" t="str">
        <x:v>MLS-002591</x:v>
      </x:c>
      <x:c r="B2592" s="69" t="str">
        <x:v>AGR-00868</x:v>
      </x:c>
      <x:c r="C2592" s="69" t="str">
        <x:v>Financial Report</x:v>
      </x:c>
      <x:c r="D2592" s="72" t="n">
        <x:v>45728</x:v>
      </x:c>
      <x:c r="E2592" s="72" t="n">
        <x:v>45753</x:v>
      </x:c>
      <x:c r="F2592" s="69" t="str">
        <x:v>Completed</x:v>
      </x:c>
      <x:c r="G2592" s="69" t="str">
        <x:v>Yes</x:v>
      </x:c>
      <x:c r="H2592" s="69" t="str">
        <x:v>Accepted</x:v>
      </x:c>
      <x:c r="I2592" s="69" t="str">
        <x:v>Compliance</x:v>
      </x:c>
      <x:c r="J2592" s="76" t="n">
        <x:f>IF(E2592&lt;&gt;"",MAX(0,E2592-D2592),IF(F2592="Overdue",MAX(0,'START_HERE'!$B$7-D2592),0))</x:f>
        <x:v>25</x:v>
      </x:c>
    </x:row>
    <x:row r="2593" ht="18" customHeight="1">
      <x:c r="A2593" s="69" t="str">
        <x:v>MLS-002592</x:v>
      </x:c>
      <x:c r="B2593" s="69" t="str">
        <x:v>AGR-00869</x:v>
      </x:c>
      <x:c r="C2593" s="69" t="str">
        <x:v>Financial Report</x:v>
      </x:c>
      <x:c r="D2593" s="72" t="n">
        <x:v>45471</x:v>
      </x:c>
      <x:c r="E2593" s="72" t="n">
        <x:v>45470</x:v>
      </x:c>
      <x:c r="F2593" s="69" t="str">
        <x:v>Completed</x:v>
      </x:c>
      <x:c r="G2593" s="69" t="str">
        <x:v>Yes</x:v>
      </x:c>
      <x:c r="H2593" s="69" t="str">
        <x:v>Accepted</x:v>
      </x:c>
      <x:c r="I2593" s="69" t="str">
        <x:v>Program Delivery</x:v>
      </x:c>
      <x:c r="J2593" s="76" t="n">
        <x:f>IF(E2593&lt;&gt;"",MAX(0,E2593-D2593),IF(F2593="Overdue",MAX(0,'START_HERE'!$B$7-D2593),0))</x:f>
        <x:v>0</x:v>
      </x:c>
    </x:row>
    <x:row r="2594" ht="18" customHeight="1">
      <x:c r="A2594" s="69" t="str">
        <x:v>MLS-002593</x:v>
      </x:c>
      <x:c r="B2594" s="69" t="str">
        <x:v>AGR-00869</x:v>
      </x:c>
      <x:c r="C2594" s="69" t="str">
        <x:v>Progress Report</x:v>
      </x:c>
      <x:c r="D2594" s="72" t="n">
        <x:v>45617</x:v>
      </x:c>
      <x:c r="E2594" s="72"/>
      <x:c r="F2594" s="69" t="str">
        <x:v>Overdue</x:v>
      </x:c>
      <x:c r="G2594" s="69" t="str">
        <x:v>No</x:v>
      </x:c>
      <x:c r="H2594" s="69" t="str">
        <x:v>Not Reviewed</x:v>
      </x:c>
      <x:c r="I2594" s="69" t="str">
        <x:v>Program Delivery</x:v>
      </x:c>
      <x:c r="J2594" s="76" t="n">
        <x:f>IF(E2594&lt;&gt;"",MAX(0,E2594-D2594),IF(F2594="Overdue",MAX(0,'START_HERE'!$B$7-D2594),0))</x:f>
        <x:v>648</x:v>
      </x:c>
    </x:row>
    <x:row r="2595" ht="18" customHeight="1">
      <x:c r="A2595" s="69" t="str">
        <x:v>MLS-002594</x:v>
      </x:c>
      <x:c r="B2595" s="69" t="str">
        <x:v>AGR-00869</x:v>
      </x:c>
      <x:c r="C2595" s="69" t="str">
        <x:v>Financial Report</x:v>
      </x:c>
      <x:c r="D2595" s="72" t="n">
        <x:v>45763</x:v>
      </x:c>
      <x:c r="E2595" s="72" t="n">
        <x:v>45780</x:v>
      </x:c>
      <x:c r="F2595" s="69" t="str">
        <x:v>Completed</x:v>
      </x:c>
      <x:c r="G2595" s="69" t="str">
        <x:v>Yes</x:v>
      </x:c>
      <x:c r="H2595" s="69" t="str">
        <x:v>Accepted</x:v>
      </x:c>
      <x:c r="I2595" s="69" t="str">
        <x:v>Compliance</x:v>
      </x:c>
      <x:c r="J2595" s="76" t="n">
        <x:f>IF(E2595&lt;&gt;"",MAX(0,E2595-D2595),IF(F2595="Overdue",MAX(0,'START_HERE'!$B$7-D2595),0))</x:f>
        <x:v>17</x:v>
      </x:c>
    </x:row>
    <x:row r="2596" ht="18" customHeight="1">
      <x:c r="A2596" s="69" t="str">
        <x:v>MLS-002595</x:v>
      </x:c>
      <x:c r="B2596" s="69" t="str">
        <x:v>AGR-00869</x:v>
      </x:c>
      <x:c r="C2596" s="69" t="str">
        <x:v>Progress Report</x:v>
      </x:c>
      <x:c r="D2596" s="72" t="n">
        <x:v>45909</x:v>
      </x:c>
      <x:c r="E2596" s="72" t="n">
        <x:v>45910</x:v>
      </x:c>
      <x:c r="F2596" s="69" t="str">
        <x:v>Completed</x:v>
      </x:c>
      <x:c r="G2596" s="69" t="str">
        <x:v>Yes</x:v>
      </x:c>
      <x:c r="H2596" s="69" t="str">
        <x:v>Follow-up Required</x:v>
      </x:c>
      <x:c r="I2596" s="69" t="str">
        <x:v>Program Delivery</x:v>
      </x:c>
      <x:c r="J2596" s="76" t="n">
        <x:f>IF(E2596&lt;&gt;"",MAX(0,E2596-D2596),IF(F2596="Overdue",MAX(0,'START_HERE'!$B$7-D2596),0))</x:f>
        <x:v>1</x:v>
      </x:c>
    </x:row>
    <x:row r="2597" ht="18" customHeight="1">
      <x:c r="A2597" s="69" t="str">
        <x:v>MLS-002596</x:v>
      </x:c>
      <x:c r="B2597" s="69" t="str">
        <x:v>AGR-00870</x:v>
      </x:c>
      <x:c r="C2597" s="69" t="str">
        <x:v>Service Target</x:v>
      </x:c>
      <x:c r="D2597" s="72" t="n">
        <x:v>46462</x:v>
      </x:c>
      <x:c r="E2597" s="72"/>
      <x:c r="F2597" s="69" t="str">
        <x:v>Not Due</x:v>
      </x:c>
      <x:c r="G2597" s="69" t="str">
        <x:v>No</x:v>
      </x:c>
      <x:c r="H2597" s="69" t="str">
        <x:v>Not Reviewed</x:v>
      </x:c>
      <x:c r="I2597" s="69" t="str">
        <x:v>Program Delivery</x:v>
      </x:c>
      <x:c r="J2597" s="76" t="n">
        <x:f>IF(E2597&lt;&gt;"",MAX(0,E2597-D2597),IF(F2597="Overdue",MAX(0,'START_HERE'!$B$7-D2597),0))</x:f>
        <x:v>0</x:v>
      </x:c>
    </x:row>
    <x:row r="2598" ht="18" customHeight="1">
      <x:c r="A2598" s="69" t="str">
        <x:v>MLS-002597</x:v>
      </x:c>
      <x:c r="B2598" s="69" t="str">
        <x:v>AGR-00870</x:v>
      </x:c>
      <x:c r="C2598" s="69" t="str">
        <x:v>Financial Report</x:v>
      </x:c>
      <x:c r="D2598" s="72" t="n">
        <x:v>46583</x:v>
      </x:c>
      <x:c r="E2598" s="72"/>
      <x:c r="F2598" s="69" t="str">
        <x:v>Not Due</x:v>
      </x:c>
      <x:c r="G2598" s="69" t="str">
        <x:v>No</x:v>
      </x:c>
      <x:c r="H2598" s="69" t="str">
        <x:v>Not Reviewed</x:v>
      </x:c>
      <x:c r="I2598" s="69" t="str">
        <x:v>Financial</x:v>
      </x:c>
      <x:c r="J2598" s="76" t="n">
        <x:f>IF(E2598&lt;&gt;"",MAX(0,E2598-D2598),IF(F2598="Overdue",MAX(0,'START_HERE'!$B$7-D2598),0))</x:f>
        <x:v>0</x:v>
      </x:c>
    </x:row>
    <x:row r="2599" ht="18" customHeight="1">
      <x:c r="A2599" s="69" t="str">
        <x:v>MLS-002598</x:v>
      </x:c>
      <x:c r="B2599" s="69" t="str">
        <x:v>AGR-00871</x:v>
      </x:c>
      <x:c r="C2599" s="69" t="str">
        <x:v>Final Outcome</x:v>
      </x:c>
      <x:c r="D2599" s="72" t="n">
        <x:v>45648</x:v>
      </x:c>
      <x:c r="E2599" s="72"/>
      <x:c r="F2599" s="69" t="str">
        <x:v>Overdue</x:v>
      </x:c>
      <x:c r="G2599" s="69" t="str">
        <x:v>No</x:v>
      </x:c>
      <x:c r="H2599" s="69" t="str">
        <x:v>Not Reviewed</x:v>
      </x:c>
      <x:c r="I2599" s="69" t="str">
        <x:v>Financial</x:v>
      </x:c>
      <x:c r="J2599" s="76" t="n">
        <x:f>IF(E2599&lt;&gt;"",MAX(0,E2599-D2599),IF(F2599="Overdue",MAX(0,'START_HERE'!$B$7-D2599),0))</x:f>
        <x:v>617</x:v>
      </x:c>
    </x:row>
    <x:row r="2600" ht="18" customHeight="1">
      <x:c r="A2600" s="69" t="str">
        <x:v>MLS-002599</x:v>
      </x:c>
      <x:c r="B2600" s="69" t="str">
        <x:v>AGR-00871</x:v>
      </x:c>
      <x:c r="C2600" s="69" t="str">
        <x:v>Service Target</x:v>
      </x:c>
      <x:c r="D2600" s="72" t="n">
        <x:v>45721</x:v>
      </x:c>
      <x:c r="E2600" s="72" t="n">
        <x:v>45746</x:v>
      </x:c>
      <x:c r="F2600" s="69" t="str">
        <x:v>Completed</x:v>
      </x:c>
      <x:c r="G2600" s="69" t="str">
        <x:v>Yes</x:v>
      </x:c>
      <x:c r="H2600" s="69" t="str">
        <x:v>Follow-up Required</x:v>
      </x:c>
      <x:c r="I2600" s="69" t="str">
        <x:v>Outcome</x:v>
      </x:c>
      <x:c r="J2600" s="76" t="n">
        <x:f>IF(E2600&lt;&gt;"",MAX(0,E2600-D2600),IF(F2600="Overdue",MAX(0,'START_HERE'!$B$7-D2600),0))</x:f>
        <x:v>25</x:v>
      </x:c>
    </x:row>
    <x:row r="2601" ht="18" customHeight="1">
      <x:c r="A2601" s="69" t="str">
        <x:v>MLS-002600</x:v>
      </x:c>
      <x:c r="B2601" s="69" t="str">
        <x:v>AGR-00871</x:v>
      </x:c>
      <x:c r="C2601" s="69" t="str">
        <x:v>Final Outcome</x:v>
      </x:c>
      <x:c r="D2601" s="72" t="n">
        <x:v>45794</x:v>
      </x:c>
      <x:c r="E2601" s="72" t="n">
        <x:v>45816</x:v>
      </x:c>
      <x:c r="F2601" s="69" t="str">
        <x:v>Completed</x:v>
      </x:c>
      <x:c r="G2601" s="69" t="str">
        <x:v>Yes</x:v>
      </x:c>
      <x:c r="H2601" s="69" t="str">
        <x:v>Accepted</x:v>
      </x:c>
      <x:c r="I2601" s="69" t="str">
        <x:v>Program Delivery</x:v>
      </x:c>
      <x:c r="J2601" s="76" t="n">
        <x:f>IF(E2601&lt;&gt;"",MAX(0,E2601-D2601),IF(F2601="Overdue",MAX(0,'START_HERE'!$B$7-D2601),0))</x:f>
        <x:v>22</x:v>
      </x:c>
    </x:row>
    <x:row r="2602" ht="18" customHeight="1">
      <x:c r="A2602" s="69" t="str">
        <x:v>MLS-002601</x:v>
      </x:c>
      <x:c r="B2602" s="69" t="str">
        <x:v>AGR-00871</x:v>
      </x:c>
      <x:c r="C2602" s="69" t="str">
        <x:v>Financial Report</x:v>
      </x:c>
      <x:c r="D2602" s="72" t="n">
        <x:v>45867</x:v>
      </x:c>
      <x:c r="E2602" s="72" t="n">
        <x:v>45881</x:v>
      </x:c>
      <x:c r="F2602" s="69" t="str">
        <x:v>Completed</x:v>
      </x:c>
      <x:c r="G2602" s="69" t="str">
        <x:v>Yes</x:v>
      </x:c>
      <x:c r="H2602" s="69" t="str">
        <x:v>Follow-up Required</x:v>
      </x:c>
      <x:c r="I2602" s="69" t="str">
        <x:v>Compliance</x:v>
      </x:c>
      <x:c r="J2602" s="76" t="n">
        <x:f>IF(E2602&lt;&gt;"",MAX(0,E2602-D2602),IF(F2602="Overdue",MAX(0,'START_HERE'!$B$7-D2602),0))</x:f>
        <x:v>14</x:v>
      </x:c>
    </x:row>
    <x:row r="2603" ht="18" customHeight="1">
      <x:c r="A2603" s="69" t="str">
        <x:v>MLS-002602</x:v>
      </x:c>
      <x:c r="B2603" s="69" t="str">
        <x:v>AGR-00872</x:v>
      </x:c>
      <x:c r="C2603" s="69" t="str">
        <x:v>Service Target</x:v>
      </x:c>
      <x:c r="D2603" s="72" t="n">
        <x:v>45216</x:v>
      </x:c>
      <x:c r="E2603" s="72" t="n">
        <x:v>45225</x:v>
      </x:c>
      <x:c r="F2603" s="69" t="str">
        <x:v>Completed</x:v>
      </x:c>
      <x:c r="G2603" s="69" t="str">
        <x:v>Yes</x:v>
      </x:c>
      <x:c r="H2603" s="69" t="str">
        <x:v>Accepted</x:v>
      </x:c>
      <x:c r="I2603" s="69" t="str">
        <x:v>Financial</x:v>
      </x:c>
      <x:c r="J2603" s="76" t="n">
        <x:f>IF(E2603&lt;&gt;"",MAX(0,E2603-D2603),IF(F2603="Overdue",MAX(0,'START_HERE'!$B$7-D2603),0))</x:f>
        <x:v>9</x:v>
      </x:c>
    </x:row>
    <x:row r="2604" ht="18" customHeight="1">
      <x:c r="A2604" s="69" t="str">
        <x:v>MLS-002603</x:v>
      </x:c>
      <x:c r="B2604" s="69" t="str">
        <x:v>AGR-00872</x:v>
      </x:c>
      <x:c r="C2604" s="69" t="str">
        <x:v>Final Outcome</x:v>
      </x:c>
      <x:c r="D2604" s="72" t="n">
        <x:v>45308</x:v>
      </x:c>
      <x:c r="E2604" s="72"/>
      <x:c r="F2604" s="69" t="str">
        <x:v>Overdue</x:v>
      </x:c>
      <x:c r="G2604" s="69" t="str">
        <x:v>No</x:v>
      </x:c>
      <x:c r="H2604" s="69" t="str">
        <x:v>Not Reviewed</x:v>
      </x:c>
      <x:c r="I2604" s="69" t="str">
        <x:v>Program Delivery</x:v>
      </x:c>
      <x:c r="J2604" s="76" t="n">
        <x:f>IF(E2604&lt;&gt;"",MAX(0,E2604-D2604),IF(F2604="Overdue",MAX(0,'START_HERE'!$B$7-D2604),0))</x:f>
        <x:v>957</x:v>
      </x:c>
    </x:row>
    <x:row r="2605" ht="18" customHeight="1">
      <x:c r="A2605" s="69" t="str">
        <x:v>MLS-002604</x:v>
      </x:c>
      <x:c r="B2605" s="69" t="str">
        <x:v>AGR-00872</x:v>
      </x:c>
      <x:c r="C2605" s="69" t="str">
        <x:v>Progress Report</x:v>
      </x:c>
      <x:c r="D2605" s="72" t="n">
        <x:v>45399</x:v>
      </x:c>
      <x:c r="E2605" s="72"/>
      <x:c r="F2605" s="69" t="str">
        <x:v>Overdue</x:v>
      </x:c>
      <x:c r="G2605" s="69" t="str">
        <x:v>No</x:v>
      </x:c>
      <x:c r="H2605" s="69" t="str">
        <x:v>Not Reviewed</x:v>
      </x:c>
      <x:c r="I2605" s="69" t="str">
        <x:v>Financial</x:v>
      </x:c>
      <x:c r="J2605" s="76" t="n">
        <x:f>IF(E2605&lt;&gt;"",MAX(0,E2605-D2605),IF(F2605="Overdue",MAX(0,'START_HERE'!$B$7-D2605),0))</x:f>
        <x:v>866</x:v>
      </x:c>
    </x:row>
    <x:row r="2606" ht="18" customHeight="1">
      <x:c r="A2606" s="69" t="str">
        <x:v>MLS-002605</x:v>
      </x:c>
      <x:c r="B2606" s="69" t="str">
        <x:v>AGR-00873</x:v>
      </x:c>
      <x:c r="C2606" s="69" t="str">
        <x:v>Progress Report</x:v>
      </x:c>
      <x:c r="D2606" s="72" t="n">
        <x:v>45861</x:v>
      </x:c>
      <x:c r="E2606" s="72" t="n">
        <x:v>45871</x:v>
      </x:c>
      <x:c r="F2606" s="69" t="str">
        <x:v>Completed</x:v>
      </x:c>
      <x:c r="G2606" s="69" t="str">
        <x:v>Yes</x:v>
      </x:c>
      <x:c r="H2606" s="69" t="str">
        <x:v>Follow-up Required</x:v>
      </x:c>
      <x:c r="I2606" s="69" t="str">
        <x:v>Compliance</x:v>
      </x:c>
      <x:c r="J2606" s="76" t="n">
        <x:f>IF(E2606&lt;&gt;"",MAX(0,E2606-D2606),IF(F2606="Overdue",MAX(0,'START_HERE'!$B$7-D2606),0))</x:f>
        <x:v>10</x:v>
      </x:c>
    </x:row>
    <x:row r="2607" ht="18" customHeight="1">
      <x:c r="A2607" s="69" t="str">
        <x:v>MLS-002606</x:v>
      </x:c>
      <x:c r="B2607" s="69" t="str">
        <x:v>AGR-00873</x:v>
      </x:c>
      <x:c r="C2607" s="69" t="str">
        <x:v>Service Target</x:v>
      </x:c>
      <x:c r="D2607" s="72" t="n">
        <x:v>45970</x:v>
      </x:c>
      <x:c r="E2607" s="72" t="n">
        <x:v>45965</x:v>
      </x:c>
      <x:c r="F2607" s="69" t="str">
        <x:v>Completed</x:v>
      </x:c>
      <x:c r="G2607" s="69" t="str">
        <x:v>Yes</x:v>
      </x:c>
      <x:c r="H2607" s="69" t="str">
        <x:v>Accepted</x:v>
      </x:c>
      <x:c r="I2607" s="69" t="str">
        <x:v>Compliance</x:v>
      </x:c>
      <x:c r="J2607" s="76" t="n">
        <x:f>IF(E2607&lt;&gt;"",MAX(0,E2607-D2607),IF(F2607="Overdue",MAX(0,'START_HERE'!$B$7-D2607),0))</x:f>
        <x:v>0</x:v>
      </x:c>
    </x:row>
    <x:row r="2608" ht="18" customHeight="1">
      <x:c r="A2608" s="69" t="str">
        <x:v>MLS-002607</x:v>
      </x:c>
      <x:c r="B2608" s="69" t="str">
        <x:v>AGR-00873</x:v>
      </x:c>
      <x:c r="C2608" s="69" t="str">
        <x:v>Financial Report</x:v>
      </x:c>
      <x:c r="D2608" s="72" t="n">
        <x:v>46080</x:v>
      </x:c>
      <x:c r="E2608" s="72" t="n">
        <x:v>46103</x:v>
      </x:c>
      <x:c r="F2608" s="69" t="str">
        <x:v>Completed</x:v>
      </x:c>
      <x:c r="G2608" s="69" t="str">
        <x:v>Yes</x:v>
      </x:c>
      <x:c r="H2608" s="69" t="str">
        <x:v>Accepted</x:v>
      </x:c>
      <x:c r="I2608" s="69" t="str">
        <x:v>Program Delivery</x:v>
      </x:c>
      <x:c r="J2608" s="76" t="n">
        <x:f>IF(E2608&lt;&gt;"",MAX(0,E2608-D2608),IF(F2608="Overdue",MAX(0,'START_HERE'!$B$7-D2608),0))</x:f>
        <x:v>23</x:v>
      </x:c>
    </x:row>
    <x:row r="2609" ht="18" customHeight="1">
      <x:c r="A2609" s="69" t="str">
        <x:v>MLS-002608</x:v>
      </x:c>
      <x:c r="B2609" s="69" t="str">
        <x:v>AGR-00873</x:v>
      </x:c>
      <x:c r="C2609" s="69" t="str">
        <x:v>Financial Report</x:v>
      </x:c>
      <x:c r="D2609" s="72" t="n">
        <x:v>46189</x:v>
      </x:c>
      <x:c r="E2609" s="72" t="n">
        <x:v>46202</x:v>
      </x:c>
      <x:c r="F2609" s="69" t="str">
        <x:v>Completed</x:v>
      </x:c>
      <x:c r="G2609" s="69" t="str">
        <x:v>Yes</x:v>
      </x:c>
      <x:c r="H2609" s="69" t="str">
        <x:v>Follow-up Required</x:v>
      </x:c>
      <x:c r="I2609" s="69" t="str">
        <x:v>Compliance</x:v>
      </x:c>
      <x:c r="J2609" s="76" t="n">
        <x:f>IF(E2609&lt;&gt;"",MAX(0,E2609-D2609),IF(F2609="Overdue",MAX(0,'START_HERE'!$B$7-D2609),0))</x:f>
        <x:v>13</x:v>
      </x:c>
    </x:row>
    <x:row r="2610" ht="18" customHeight="1">
      <x:c r="A2610" s="69" t="str">
        <x:v>MLS-002609</x:v>
      </x:c>
      <x:c r="B2610" s="69" t="str">
        <x:v>AGR-00874</x:v>
      </x:c>
      <x:c r="C2610" s="69" t="str">
        <x:v>Financial Report</x:v>
      </x:c>
      <x:c r="D2610" s="72" t="n">
        <x:v>46077</x:v>
      </x:c>
      <x:c r="E2610" s="72" t="n">
        <x:v>46093</x:v>
      </x:c>
      <x:c r="F2610" s="69" t="str">
        <x:v>Completed</x:v>
      </x:c>
      <x:c r="G2610" s="69" t="str">
        <x:v>Yes</x:v>
      </x:c>
      <x:c r="H2610" s="69" t="str">
        <x:v>Accepted</x:v>
      </x:c>
      <x:c r="I2610" s="69" t="str">
        <x:v>Program Delivery</x:v>
      </x:c>
      <x:c r="J2610" s="76" t="n">
        <x:f>IF(E2610&lt;&gt;"",MAX(0,E2610-D2610),IF(F2610="Overdue",MAX(0,'START_HERE'!$B$7-D2610),0))</x:f>
        <x:v>16</x:v>
      </x:c>
    </x:row>
    <x:row r="2611" ht="18" customHeight="1">
      <x:c r="A2611" s="69" t="str">
        <x:v>MLS-002610</x:v>
      </x:c>
      <x:c r="B2611" s="69" t="str">
        <x:v>AGR-00874</x:v>
      </x:c>
      <x:c r="C2611" s="69" t="str">
        <x:v>Progress Report</x:v>
      </x:c>
      <x:c r="D2611" s="72" t="n">
        <x:v>46150</x:v>
      </x:c>
      <x:c r="E2611" s="72" t="n">
        <x:v>46157</x:v>
      </x:c>
      <x:c r="F2611" s="69" t="str">
        <x:v>Completed</x:v>
      </x:c>
      <x:c r="G2611" s="69" t="str">
        <x:v>Yes</x:v>
      </x:c>
      <x:c r="H2611" s="69" t="str">
        <x:v>Accepted</x:v>
      </x:c>
      <x:c r="I2611" s="69" t="str">
        <x:v>Outcome</x:v>
      </x:c>
      <x:c r="J2611" s="76" t="n">
        <x:f>IF(E2611&lt;&gt;"",MAX(0,E2611-D2611),IF(F2611="Overdue",MAX(0,'START_HERE'!$B$7-D2611),0))</x:f>
        <x:v>7</x:v>
      </x:c>
    </x:row>
    <x:row r="2612" ht="18" customHeight="1">
      <x:c r="A2612" s="69" t="str">
        <x:v>MLS-002611</x:v>
      </x:c>
      <x:c r="B2612" s="69" t="str">
        <x:v>AGR-00874</x:v>
      </x:c>
      <x:c r="C2612" s="69" t="str">
        <x:v>Final Outcome</x:v>
      </x:c>
      <x:c r="D2612" s="72" t="n">
        <x:v>46223</x:v>
      </x:c>
      <x:c r="E2612" s="72" t="n">
        <x:v>46226</x:v>
      </x:c>
      <x:c r="F2612" s="69" t="str">
        <x:v>Completed</x:v>
      </x:c>
      <x:c r="G2612" s="69" t="str">
        <x:v>Yes</x:v>
      </x:c>
      <x:c r="H2612" s="69" t="str">
        <x:v>Accepted</x:v>
      </x:c>
      <x:c r="I2612" s="69" t="str">
        <x:v>Compliance</x:v>
      </x:c>
      <x:c r="J2612" s="76" t="n">
        <x:f>IF(E2612&lt;&gt;"",MAX(0,E2612-D2612),IF(F2612="Overdue",MAX(0,'START_HERE'!$B$7-D2612),0))</x:f>
        <x:v>3</x:v>
      </x:c>
    </x:row>
    <x:row r="2613" ht="18" customHeight="1">
      <x:c r="A2613" s="69" t="str">
        <x:v>MLS-002612</x:v>
      </x:c>
      <x:c r="B2613" s="69" t="str">
        <x:v>AGR-00874</x:v>
      </x:c>
      <x:c r="C2613" s="69" t="str">
        <x:v>Progress Report</x:v>
      </x:c>
      <x:c r="D2613" s="72" t="n">
        <x:v>46296</x:v>
      </x:c>
      <x:c r="E2613" s="72"/>
      <x:c r="F2613" s="69" t="str">
        <x:v>Not Due</x:v>
      </x:c>
      <x:c r="G2613" s="69" t="str">
        <x:v>No</x:v>
      </x:c>
      <x:c r="H2613" s="69" t="str">
        <x:v>Not Reviewed</x:v>
      </x:c>
      <x:c r="I2613" s="69" t="str">
        <x:v>Program Delivery</x:v>
      </x:c>
      <x:c r="J2613" s="76" t="n">
        <x:f>IF(E2613&lt;&gt;"",MAX(0,E2613-D2613),IF(F2613="Overdue",MAX(0,'START_HERE'!$B$7-D2613),0))</x:f>
        <x:v>0</x:v>
      </x:c>
    </x:row>
    <x:row r="2614" ht="18" customHeight="1">
      <x:c r="A2614" s="69" t="str">
        <x:v>MLS-002613</x:v>
      </x:c>
      <x:c r="B2614" s="69" t="str">
        <x:v>AGR-00875</x:v>
      </x:c>
      <x:c r="C2614" s="69" t="str">
        <x:v>Progress Report</x:v>
      </x:c>
      <x:c r="D2614" s="72" t="n">
        <x:v>46068</x:v>
      </x:c>
      <x:c r="E2614" s="72" t="n">
        <x:v>46060</x:v>
      </x:c>
      <x:c r="F2614" s="69" t="str">
        <x:v>Completed</x:v>
      </x:c>
      <x:c r="G2614" s="69" t="str">
        <x:v>Yes</x:v>
      </x:c>
      <x:c r="H2614" s="69" t="str">
        <x:v>Follow-up Required</x:v>
      </x:c>
      <x:c r="I2614" s="69" t="str">
        <x:v>Financial</x:v>
      </x:c>
      <x:c r="J2614" s="76" t="n">
        <x:f>IF(E2614&lt;&gt;"",MAX(0,E2614-D2614),IF(F2614="Overdue",MAX(0,'START_HERE'!$B$7-D2614),0))</x:f>
        <x:v>0</x:v>
      </x:c>
    </x:row>
    <x:row r="2615" ht="18" customHeight="1">
      <x:c r="A2615" s="69" t="str">
        <x:v>MLS-002614</x:v>
      </x:c>
      <x:c r="B2615" s="69" t="str">
        <x:v>AGR-00875</x:v>
      </x:c>
      <x:c r="C2615" s="69" t="str">
        <x:v>Progress Report</x:v>
      </x:c>
      <x:c r="D2615" s="72" t="n">
        <x:v>46141</x:v>
      </x:c>
      <x:c r="E2615" s="72" t="n">
        <x:v>46149</x:v>
      </x:c>
      <x:c r="F2615" s="69" t="str">
        <x:v>Completed</x:v>
      </x:c>
      <x:c r="G2615" s="69" t="str">
        <x:v>Yes</x:v>
      </x:c>
      <x:c r="H2615" s="69" t="str">
        <x:v>Accepted</x:v>
      </x:c>
      <x:c r="I2615" s="69" t="str">
        <x:v>Outcome</x:v>
      </x:c>
      <x:c r="J2615" s="76" t="n">
        <x:f>IF(E2615&lt;&gt;"",MAX(0,E2615-D2615),IF(F2615="Overdue",MAX(0,'START_HERE'!$B$7-D2615),0))</x:f>
        <x:v>8</x:v>
      </x:c>
    </x:row>
    <x:row r="2616" ht="18" customHeight="1">
      <x:c r="A2616" s="69" t="str">
        <x:v>MLS-002615</x:v>
      </x:c>
      <x:c r="B2616" s="69" t="str">
        <x:v>AGR-00875</x:v>
      </x:c>
      <x:c r="C2616" s="69" t="str">
        <x:v>Service Target</x:v>
      </x:c>
      <x:c r="D2616" s="72" t="n">
        <x:v>46214</x:v>
      </x:c>
      <x:c r="E2616" s="72" t="n">
        <x:v>46228</x:v>
      </x:c>
      <x:c r="F2616" s="69" t="str">
        <x:v>Completed</x:v>
      </x:c>
      <x:c r="G2616" s="69" t="str">
        <x:v>Yes</x:v>
      </x:c>
      <x:c r="H2616" s="69" t="str">
        <x:v>Accepted</x:v>
      </x:c>
      <x:c r="I2616" s="69" t="str">
        <x:v>Financial</x:v>
      </x:c>
      <x:c r="J2616" s="76" t="n">
        <x:f>IF(E2616&lt;&gt;"",MAX(0,E2616-D2616),IF(F2616="Overdue",MAX(0,'START_HERE'!$B$7-D2616),0))</x:f>
        <x:v>14</x:v>
      </x:c>
    </x:row>
    <x:row r="2617" ht="18" customHeight="1">
      <x:c r="A2617" s="69" t="str">
        <x:v>MLS-002616</x:v>
      </x:c>
      <x:c r="B2617" s="69" t="str">
        <x:v>AGR-00875</x:v>
      </x:c>
      <x:c r="C2617" s="69" t="str">
        <x:v>Final Outcome</x:v>
      </x:c>
      <x:c r="D2617" s="72" t="n">
        <x:v>46287</x:v>
      </x:c>
      <x:c r="E2617" s="72"/>
      <x:c r="F2617" s="69" t="str">
        <x:v>Not Due</x:v>
      </x:c>
      <x:c r="G2617" s="69" t="str">
        <x:v>No</x:v>
      </x:c>
      <x:c r="H2617" s="69" t="str">
        <x:v>Not Reviewed</x:v>
      </x:c>
      <x:c r="I2617" s="69" t="str">
        <x:v>Program Delivery</x:v>
      </x:c>
      <x:c r="J2617" s="76" t="n">
        <x:f>IF(E2617&lt;&gt;"",MAX(0,E2617-D2617),IF(F2617="Overdue",MAX(0,'START_HERE'!$B$7-D2617),0))</x:f>
        <x:v>0</x:v>
      </x:c>
    </x:row>
    <x:row r="2618" ht="18" customHeight="1">
      <x:c r="A2618" s="69" t="str">
        <x:v>MLS-002617</x:v>
      </x:c>
      <x:c r="B2618" s="69" t="str">
        <x:v>AGR-00876</x:v>
      </x:c>
      <x:c r="C2618" s="69" t="str">
        <x:v>Financial Report</x:v>
      </x:c>
      <x:c r="D2618" s="72" t="n">
        <x:v>45597</x:v>
      </x:c>
      <x:c r="E2618" s="72" t="n">
        <x:v>45605</x:v>
      </x:c>
      <x:c r="F2618" s="69" t="str">
        <x:v>Completed</x:v>
      </x:c>
      <x:c r="G2618" s="69" t="str">
        <x:v>Yes</x:v>
      </x:c>
      <x:c r="H2618" s="69" t="str">
        <x:v>Follow-up Required</x:v>
      </x:c>
      <x:c r="I2618" s="69" t="str">
        <x:v>Financial</x:v>
      </x:c>
      <x:c r="J2618" s="76" t="n">
        <x:f>IF(E2618&lt;&gt;"",MAX(0,E2618-D2618),IF(F2618="Overdue",MAX(0,'START_HERE'!$B$7-D2618),0))</x:f>
        <x:v>8</x:v>
      </x:c>
    </x:row>
    <x:row r="2619" ht="18" customHeight="1">
      <x:c r="A2619" s="69" t="str">
        <x:v>MLS-002618</x:v>
      </x:c>
      <x:c r="B2619" s="69" t="str">
        <x:v>AGR-00876</x:v>
      </x:c>
      <x:c r="C2619" s="69" t="str">
        <x:v>Progress Report</x:v>
      </x:c>
      <x:c r="D2619" s="72" t="n">
        <x:v>45718</x:v>
      </x:c>
      <x:c r="E2619" s="72" t="n">
        <x:v>45710</x:v>
      </x:c>
      <x:c r="F2619" s="69" t="str">
        <x:v>Completed</x:v>
      </x:c>
      <x:c r="G2619" s="69" t="str">
        <x:v>Yes</x:v>
      </x:c>
      <x:c r="H2619" s="69" t="str">
        <x:v>Accepted</x:v>
      </x:c>
      <x:c r="I2619" s="69" t="str">
        <x:v>Financial</x:v>
      </x:c>
      <x:c r="J2619" s="76" t="n">
        <x:f>IF(E2619&lt;&gt;"",MAX(0,E2619-D2619),IF(F2619="Overdue",MAX(0,'START_HERE'!$B$7-D2619),0))</x:f>
        <x:v>0</x:v>
      </x:c>
    </x:row>
    <x:row r="2620" ht="18" customHeight="1">
      <x:c r="A2620" s="69" t="str">
        <x:v>MLS-002619</x:v>
      </x:c>
      <x:c r="B2620" s="69" t="str">
        <x:v>AGR-00877</x:v>
      </x:c>
      <x:c r="C2620" s="69" t="str">
        <x:v>Progress Report</x:v>
      </x:c>
      <x:c r="D2620" s="72" t="n">
        <x:v>46294</x:v>
      </x:c>
      <x:c r="E2620" s="72"/>
      <x:c r="F2620" s="69" t="str">
        <x:v>Not Due</x:v>
      </x:c>
      <x:c r="G2620" s="69" t="str">
        <x:v>No</x:v>
      </x:c>
      <x:c r="H2620" s="69" t="str">
        <x:v>Not Reviewed</x:v>
      </x:c>
      <x:c r="I2620" s="69" t="str">
        <x:v>Financial</x:v>
      </x:c>
      <x:c r="J2620" s="76" t="n">
        <x:f>IF(E2620&lt;&gt;"",MAX(0,E2620-D2620),IF(F2620="Overdue",MAX(0,'START_HERE'!$B$7-D2620),0))</x:f>
        <x:v>0</x:v>
      </x:c>
    </x:row>
    <x:row r="2621" ht="18" customHeight="1">
      <x:c r="A2621" s="69" t="str">
        <x:v>MLS-002620</x:v>
      </x:c>
      <x:c r="B2621" s="69" t="str">
        <x:v>AGR-00877</x:v>
      </x:c>
      <x:c r="C2621" s="69" t="str">
        <x:v>Progress Report</x:v>
      </x:c>
      <x:c r="D2621" s="72" t="n">
        <x:v>46431</x:v>
      </x:c>
      <x:c r="E2621" s="72"/>
      <x:c r="F2621" s="69" t="str">
        <x:v>Not Due</x:v>
      </x:c>
      <x:c r="G2621" s="69" t="str">
        <x:v>No</x:v>
      </x:c>
      <x:c r="H2621" s="69" t="str">
        <x:v>Not Reviewed</x:v>
      </x:c>
      <x:c r="I2621" s="69" t="str">
        <x:v>Outcome</x:v>
      </x:c>
      <x:c r="J2621" s="76" t="n">
        <x:f>IF(E2621&lt;&gt;"",MAX(0,E2621-D2621),IF(F2621="Overdue",MAX(0,'START_HERE'!$B$7-D2621),0))</x:f>
        <x:v>0</x:v>
      </x:c>
    </x:row>
    <x:row r="2622" ht="18" customHeight="1">
      <x:c r="A2622" s="69" t="str">
        <x:v>MLS-002621</x:v>
      </x:c>
      <x:c r="B2622" s="69" t="str">
        <x:v>AGR-00877</x:v>
      </x:c>
      <x:c r="C2622" s="69" t="str">
        <x:v>Financial Report</x:v>
      </x:c>
      <x:c r="D2622" s="72" t="n">
        <x:v>46568</x:v>
      </x:c>
      <x:c r="E2622" s="72"/>
      <x:c r="F2622" s="69" t="str">
        <x:v>Not Due</x:v>
      </x:c>
      <x:c r="G2622" s="69" t="str">
        <x:v>No</x:v>
      </x:c>
      <x:c r="H2622" s="69" t="str">
        <x:v>Not Reviewed</x:v>
      </x:c>
      <x:c r="I2622" s="69" t="str">
        <x:v>Compliance</x:v>
      </x:c>
      <x:c r="J2622" s="76" t="n">
        <x:f>IF(E2622&lt;&gt;"",MAX(0,E2622-D2622),IF(F2622="Overdue",MAX(0,'START_HERE'!$B$7-D2622),0))</x:f>
        <x:v>0</x:v>
      </x:c>
    </x:row>
    <x:row r="2623" ht="18" customHeight="1">
      <x:c r="A2623" s="69" t="str">
        <x:v>MLS-002622</x:v>
      </x:c>
      <x:c r="B2623" s="69" t="str">
        <x:v>AGR-00878</x:v>
      </x:c>
      <x:c r="C2623" s="69" t="str">
        <x:v>Financial Report</x:v>
      </x:c>
      <x:c r="D2623" s="72" t="n">
        <x:v>46176</x:v>
      </x:c>
      <x:c r="E2623" s="72" t="n">
        <x:v>46181</x:v>
      </x:c>
      <x:c r="F2623" s="69" t="str">
        <x:v>Completed</x:v>
      </x:c>
      <x:c r="G2623" s="69" t="str">
        <x:v>Yes</x:v>
      </x:c>
      <x:c r="H2623" s="69" t="str">
        <x:v>Follow-up Required</x:v>
      </x:c>
      <x:c r="I2623" s="69" t="str">
        <x:v>Program Delivery</x:v>
      </x:c>
      <x:c r="J2623" s="76" t="n">
        <x:f>IF(E2623&lt;&gt;"",MAX(0,E2623-D2623),IF(F2623="Overdue",MAX(0,'START_HERE'!$B$7-D2623),0))</x:f>
        <x:v>5</x:v>
      </x:c>
    </x:row>
    <x:row r="2624" ht="18" customHeight="1">
      <x:c r="A2624" s="69" t="str">
        <x:v>MLS-002623</x:v>
      </x:c>
      <x:c r="B2624" s="69" t="str">
        <x:v>AGR-00878</x:v>
      </x:c>
      <x:c r="C2624" s="69" t="str">
        <x:v>Progress Report</x:v>
      </x:c>
      <x:c r="D2624" s="72" t="n">
        <x:v>46297</x:v>
      </x:c>
      <x:c r="E2624" s="72"/>
      <x:c r="F2624" s="69" t="str">
        <x:v>Not Due</x:v>
      </x:c>
      <x:c r="G2624" s="69" t="str">
        <x:v>No</x:v>
      </x:c>
      <x:c r="H2624" s="69" t="str">
        <x:v>Not Reviewed</x:v>
      </x:c>
      <x:c r="I2624" s="69" t="str">
        <x:v>Program Delivery</x:v>
      </x:c>
      <x:c r="J2624" s="76" t="n">
        <x:f>IF(E2624&lt;&gt;"",MAX(0,E2624-D2624),IF(F2624="Overdue",MAX(0,'START_HERE'!$B$7-D2624),0))</x:f>
        <x:v>0</x:v>
      </x:c>
    </x:row>
    <x:row r="2625" ht="18" customHeight="1">
      <x:c r="A2625" s="69" t="str">
        <x:v>MLS-002624</x:v>
      </x:c>
      <x:c r="B2625" s="69" t="str">
        <x:v>AGR-00879</x:v>
      </x:c>
      <x:c r="C2625" s="69" t="str">
        <x:v>Financial Report</x:v>
      </x:c>
      <x:c r="D2625" s="72" t="n">
        <x:v>45584</x:v>
      </x:c>
      <x:c r="E2625" s="72" t="n">
        <x:v>45580</x:v>
      </x:c>
      <x:c r="F2625" s="69" t="str">
        <x:v>Completed</x:v>
      </x:c>
      <x:c r="G2625" s="69" t="str">
        <x:v>Yes</x:v>
      </x:c>
      <x:c r="H2625" s="69" t="str">
        <x:v>Accepted</x:v>
      </x:c>
      <x:c r="I2625" s="69" t="str">
        <x:v>Outcome</x:v>
      </x:c>
      <x:c r="J2625" s="76" t="n">
        <x:f>IF(E2625&lt;&gt;"",MAX(0,E2625-D2625),IF(F2625="Overdue",MAX(0,'START_HERE'!$B$7-D2625),0))</x:f>
        <x:v>0</x:v>
      </x:c>
    </x:row>
    <x:row r="2626" ht="18" customHeight="1">
      <x:c r="A2626" s="69" t="str">
        <x:v>MLS-002625</x:v>
      </x:c>
      <x:c r="B2626" s="69" t="str">
        <x:v>AGR-00879</x:v>
      </x:c>
      <x:c r="C2626" s="69" t="str">
        <x:v>Progress Report</x:v>
      </x:c>
      <x:c r="D2626" s="72" t="n">
        <x:v>45693</x:v>
      </x:c>
      <x:c r="E2626" s="72" t="n">
        <x:v>45682</x:v>
      </x:c>
      <x:c r="F2626" s="69" t="str">
        <x:v>Completed</x:v>
      </x:c>
      <x:c r="G2626" s="69" t="str">
        <x:v>Yes</x:v>
      </x:c>
      <x:c r="H2626" s="69" t="str">
        <x:v>Accepted</x:v>
      </x:c>
      <x:c r="I2626" s="69" t="str">
        <x:v>Outcome</x:v>
      </x:c>
      <x:c r="J2626" s="76" t="n">
        <x:f>IF(E2626&lt;&gt;"",MAX(0,E2626-D2626),IF(F2626="Overdue",MAX(0,'START_HERE'!$B$7-D2626),0))</x:f>
        <x:v>0</x:v>
      </x:c>
    </x:row>
    <x:row r="2627" ht="18" customHeight="1">
      <x:c r="A2627" s="69" t="str">
        <x:v>MLS-002626</x:v>
      </x:c>
      <x:c r="B2627" s="69" t="str">
        <x:v>AGR-00879</x:v>
      </x:c>
      <x:c r="C2627" s="69" t="str">
        <x:v>Final Outcome</x:v>
      </x:c>
      <x:c r="D2627" s="72" t="n">
        <x:v>45803</x:v>
      </x:c>
      <x:c r="E2627" s="72" t="n">
        <x:v>45826</x:v>
      </x:c>
      <x:c r="F2627" s="69" t="str">
        <x:v>Completed</x:v>
      </x:c>
      <x:c r="G2627" s="69" t="str">
        <x:v>Yes</x:v>
      </x:c>
      <x:c r="H2627" s="69" t="str">
        <x:v>Follow-up Required</x:v>
      </x:c>
      <x:c r="I2627" s="69" t="str">
        <x:v>Program Delivery</x:v>
      </x:c>
      <x:c r="J2627" s="76" t="n">
        <x:f>IF(E2627&lt;&gt;"",MAX(0,E2627-D2627),IF(F2627="Overdue",MAX(0,'START_HERE'!$B$7-D2627),0))</x:f>
        <x:v>23</x:v>
      </x:c>
    </x:row>
    <x:row r="2628" ht="18" customHeight="1">
      <x:c r="A2628" s="69" t="str">
        <x:v>MLS-002627</x:v>
      </x:c>
      <x:c r="B2628" s="69" t="str">
        <x:v>AGR-00879</x:v>
      </x:c>
      <x:c r="C2628" s="69" t="str">
        <x:v>Financial Report</x:v>
      </x:c>
      <x:c r="D2628" s="72" t="n">
        <x:v>45912</x:v>
      </x:c>
      <x:c r="E2628" s="72" t="n">
        <x:v>45937</x:v>
      </x:c>
      <x:c r="F2628" s="69" t="str">
        <x:v>Completed</x:v>
      </x:c>
      <x:c r="G2628" s="69" t="str">
        <x:v>Yes</x:v>
      </x:c>
      <x:c r="H2628" s="69" t="str">
        <x:v>Accepted</x:v>
      </x:c>
      <x:c r="I2628" s="69" t="str">
        <x:v>Financial</x:v>
      </x:c>
      <x:c r="J2628" s="76" t="n">
        <x:f>IF(E2628&lt;&gt;"",MAX(0,E2628-D2628),IF(F2628="Overdue",MAX(0,'START_HERE'!$B$7-D2628),0))</x:f>
        <x:v>25</x:v>
      </x:c>
    </x:row>
    <x:row r="2629" ht="18" customHeight="1">
      <x:c r="A2629" s="69" t="str">
        <x:v>MLS-002628</x:v>
      </x:c>
      <x:c r="B2629" s="69" t="str">
        <x:v>AGR-00880</x:v>
      </x:c>
      <x:c r="C2629" s="69" t="str">
        <x:v>Financial Report</x:v>
      </x:c>
      <x:c r="D2629" s="72" t="n">
        <x:v>46209</x:v>
      </x:c>
      <x:c r="E2629" s="72" t="n">
        <x:v>46221</x:v>
      </x:c>
      <x:c r="F2629" s="69" t="str">
        <x:v>Completed</x:v>
      </x:c>
      <x:c r="G2629" s="69" t="str">
        <x:v>Yes</x:v>
      </x:c>
      <x:c r="H2629" s="69" t="str">
        <x:v>Accepted</x:v>
      </x:c>
      <x:c r="I2629" s="69" t="str">
        <x:v>Program Delivery</x:v>
      </x:c>
      <x:c r="J2629" s="76" t="n">
        <x:f>IF(E2629&lt;&gt;"",MAX(0,E2629-D2629),IF(F2629="Overdue",MAX(0,'START_HERE'!$B$7-D2629),0))</x:f>
        <x:v>12</x:v>
      </x:c>
    </x:row>
    <x:row r="2630" ht="18" customHeight="1">
      <x:c r="A2630" s="69" t="str">
        <x:v>MLS-002629</x:v>
      </x:c>
      <x:c r="B2630" s="69" t="str">
        <x:v>AGR-00880</x:v>
      </x:c>
      <x:c r="C2630" s="69" t="str">
        <x:v>Financial Report</x:v>
      </x:c>
      <x:c r="D2630" s="72" t="n">
        <x:v>46301</x:v>
      </x:c>
      <x:c r="E2630" s="72"/>
      <x:c r="F2630" s="69" t="str">
        <x:v>Not Due</x:v>
      </x:c>
      <x:c r="G2630" s="69" t="str">
        <x:v>No</x:v>
      </x:c>
      <x:c r="H2630" s="69" t="str">
        <x:v>Not Reviewed</x:v>
      </x:c>
      <x:c r="I2630" s="69" t="str">
        <x:v>Program Delivery</x:v>
      </x:c>
      <x:c r="J2630" s="76" t="n">
        <x:f>IF(E2630&lt;&gt;"",MAX(0,E2630-D2630),IF(F2630="Overdue",MAX(0,'START_HERE'!$B$7-D2630),0))</x:f>
        <x:v>0</x:v>
      </x:c>
    </x:row>
    <x:row r="2631" ht="18" customHeight="1">
      <x:c r="A2631" s="69" t="str">
        <x:v>MLS-002630</x:v>
      </x:c>
      <x:c r="B2631" s="69" t="str">
        <x:v>AGR-00880</x:v>
      </x:c>
      <x:c r="C2631" s="69" t="str">
        <x:v>Service Target</x:v>
      </x:c>
      <x:c r="D2631" s="72" t="n">
        <x:v>46392</x:v>
      </x:c>
      <x:c r="E2631" s="72"/>
      <x:c r="F2631" s="69" t="str">
        <x:v>Not Due</x:v>
      </x:c>
      <x:c r="G2631" s="69" t="str">
        <x:v>No</x:v>
      </x:c>
      <x:c r="H2631" s="69" t="str">
        <x:v>Not Reviewed</x:v>
      </x:c>
      <x:c r="I2631" s="69" t="str">
        <x:v>Compliance</x:v>
      </x:c>
      <x:c r="J2631" s="76" t="n">
        <x:f>IF(E2631&lt;&gt;"",MAX(0,E2631-D2631),IF(F2631="Overdue",MAX(0,'START_HERE'!$B$7-D2631),0))</x:f>
        <x:v>0</x:v>
      </x:c>
    </x:row>
    <x:row r="2632" ht="18" customHeight="1">
      <x:c r="A2632" s="69" t="str">
        <x:v>MLS-002631</x:v>
      </x:c>
      <x:c r="B2632" s="69" t="str">
        <x:v>AGR-00881</x:v>
      </x:c>
      <x:c r="C2632" s="69" t="str">
        <x:v>Service Target</x:v>
      </x:c>
      <x:c r="D2632" s="72" t="n">
        <x:v>45524</x:v>
      </x:c>
      <x:c r="E2632" s="72" t="n">
        <x:v>45538</x:v>
      </x:c>
      <x:c r="F2632" s="69" t="str">
        <x:v>Completed</x:v>
      </x:c>
      <x:c r="G2632" s="69" t="str">
        <x:v>Yes</x:v>
      </x:c>
      <x:c r="H2632" s="69" t="str">
        <x:v>Accepted</x:v>
      </x:c>
      <x:c r="I2632" s="69" t="str">
        <x:v>Program Delivery</x:v>
      </x:c>
      <x:c r="J2632" s="76" t="n">
        <x:f>IF(E2632&lt;&gt;"",MAX(0,E2632-D2632),IF(F2632="Overdue",MAX(0,'START_HERE'!$B$7-D2632),0))</x:f>
        <x:v>14</x:v>
      </x:c>
    </x:row>
    <x:row r="2633" ht="18" customHeight="1">
      <x:c r="A2633" s="69" t="str">
        <x:v>MLS-002632</x:v>
      </x:c>
      <x:c r="B2633" s="69" t="str">
        <x:v>AGR-00881</x:v>
      </x:c>
      <x:c r="C2633" s="69" t="str">
        <x:v>Progress Report</x:v>
      </x:c>
      <x:c r="D2633" s="72" t="n">
        <x:v>45670</x:v>
      </x:c>
      <x:c r="E2633" s="72" t="n">
        <x:v>45660</x:v>
      </x:c>
      <x:c r="F2633" s="69" t="str">
        <x:v>Completed</x:v>
      </x:c>
      <x:c r="G2633" s="69" t="str">
        <x:v>Yes</x:v>
      </x:c>
      <x:c r="H2633" s="69" t="str">
        <x:v>Follow-up Required</x:v>
      </x:c>
      <x:c r="I2633" s="69" t="str">
        <x:v>Compliance</x:v>
      </x:c>
      <x:c r="J2633" s="76" t="n">
        <x:f>IF(E2633&lt;&gt;"",MAX(0,E2633-D2633),IF(F2633="Overdue",MAX(0,'START_HERE'!$B$7-D2633),0))</x:f>
        <x:v>0</x:v>
      </x:c>
    </x:row>
    <x:row r="2634" ht="18" customHeight="1">
      <x:c r="A2634" s="69" t="str">
        <x:v>MLS-002633</x:v>
      </x:c>
      <x:c r="B2634" s="69" t="str">
        <x:v>AGR-00881</x:v>
      </x:c>
      <x:c r="C2634" s="69" t="str">
        <x:v>Financial Report</x:v>
      </x:c>
      <x:c r="D2634" s="72" t="n">
        <x:v>45816</x:v>
      </x:c>
      <x:c r="E2634" s="72" t="n">
        <x:v>45816</x:v>
      </x:c>
      <x:c r="F2634" s="69" t="str">
        <x:v>Completed</x:v>
      </x:c>
      <x:c r="G2634" s="69" t="str">
        <x:v>Yes</x:v>
      </x:c>
      <x:c r="H2634" s="69" t="str">
        <x:v>Follow-up Required</x:v>
      </x:c>
      <x:c r="I2634" s="69" t="str">
        <x:v>Compliance</x:v>
      </x:c>
      <x:c r="J2634" s="76" t="n">
        <x:f>IF(E2634&lt;&gt;"",MAX(0,E2634-D2634),IF(F2634="Overdue",MAX(0,'START_HERE'!$B$7-D2634),0))</x:f>
        <x:v>0</x:v>
      </x:c>
    </x:row>
    <x:row r="2635" ht="18" customHeight="1">
      <x:c r="A2635" s="69" t="str">
        <x:v>MLS-002634</x:v>
      </x:c>
      <x:c r="B2635" s="69" t="str">
        <x:v>AGR-00881</x:v>
      </x:c>
      <x:c r="C2635" s="69" t="str">
        <x:v>Financial Report</x:v>
      </x:c>
      <x:c r="D2635" s="72" t="n">
        <x:v>45962</x:v>
      </x:c>
      <x:c r="E2635" s="72" t="n">
        <x:v>45954</x:v>
      </x:c>
      <x:c r="F2635" s="69" t="str">
        <x:v>Completed</x:v>
      </x:c>
      <x:c r="G2635" s="69" t="str">
        <x:v>Yes</x:v>
      </x:c>
      <x:c r="H2635" s="69" t="str">
        <x:v>Accepted</x:v>
      </x:c>
      <x:c r="I2635" s="69" t="str">
        <x:v>Financial</x:v>
      </x:c>
      <x:c r="J2635" s="76" t="n">
        <x:f>IF(E2635&lt;&gt;"",MAX(0,E2635-D2635),IF(F2635="Overdue",MAX(0,'START_HERE'!$B$7-D2635),0))</x:f>
        <x:v>0</x:v>
      </x:c>
    </x:row>
    <x:row r="2636" ht="18" customHeight="1">
      <x:c r="A2636" s="69" t="str">
        <x:v>MLS-002635</x:v>
      </x:c>
      <x:c r="B2636" s="69" t="str">
        <x:v>AGR-00882</x:v>
      </x:c>
      <x:c r="C2636" s="69" t="str">
        <x:v>Progress Report</x:v>
      </x:c>
      <x:c r="D2636" s="72" t="n">
        <x:v>45086</x:v>
      </x:c>
      <x:c r="E2636" s="72" t="n">
        <x:v>45090</x:v>
      </x:c>
      <x:c r="F2636" s="69" t="str">
        <x:v>Completed</x:v>
      </x:c>
      <x:c r="G2636" s="69" t="str">
        <x:v>Yes</x:v>
      </x:c>
      <x:c r="H2636" s="69" t="str">
        <x:v>Follow-up Required</x:v>
      </x:c>
      <x:c r="I2636" s="69" t="str">
        <x:v>Financial</x:v>
      </x:c>
      <x:c r="J2636" s="76" t="n">
        <x:f>IF(E2636&lt;&gt;"",MAX(0,E2636-D2636),IF(F2636="Overdue",MAX(0,'START_HERE'!$B$7-D2636),0))</x:f>
        <x:v>4</x:v>
      </x:c>
    </x:row>
    <x:row r="2637" ht="18" customHeight="1">
      <x:c r="A2637" s="69" t="str">
        <x:v>MLS-002636</x:v>
      </x:c>
      <x:c r="B2637" s="69" t="str">
        <x:v>AGR-00882</x:v>
      </x:c>
      <x:c r="C2637" s="69" t="str">
        <x:v>Final Outcome</x:v>
      </x:c>
      <x:c r="D2637" s="72" t="n">
        <x:v>45178</x:v>
      </x:c>
      <x:c r="E2637" s="72"/>
      <x:c r="F2637" s="69" t="str">
        <x:v>Overdue</x:v>
      </x:c>
      <x:c r="G2637" s="69" t="str">
        <x:v>No</x:v>
      </x:c>
      <x:c r="H2637" s="69" t="str">
        <x:v>Not Reviewed</x:v>
      </x:c>
      <x:c r="I2637" s="69" t="str">
        <x:v>Program Delivery</x:v>
      </x:c>
      <x:c r="J2637" s="76" t="n">
        <x:f>IF(E2637&lt;&gt;"",MAX(0,E2637-D2637),IF(F2637="Overdue",MAX(0,'START_HERE'!$B$7-D2637),0))</x:f>
        <x:v>1087</x:v>
      </x:c>
    </x:row>
    <x:row r="2638" ht="18" customHeight="1">
      <x:c r="A2638" s="69" t="str">
        <x:v>MLS-002637</x:v>
      </x:c>
      <x:c r="B2638" s="69" t="str">
        <x:v>AGR-00882</x:v>
      </x:c>
      <x:c r="C2638" s="69" t="str">
        <x:v>Progress Report</x:v>
      </x:c>
      <x:c r="D2638" s="72" t="n">
        <x:v>45269</x:v>
      </x:c>
      <x:c r="E2638" s="72" t="n">
        <x:v>45281</x:v>
      </x:c>
      <x:c r="F2638" s="69" t="str">
        <x:v>Completed</x:v>
      </x:c>
      <x:c r="G2638" s="69" t="str">
        <x:v>Yes</x:v>
      </x:c>
      <x:c r="H2638" s="69" t="str">
        <x:v>Follow-up Required</x:v>
      </x:c>
      <x:c r="I2638" s="69" t="str">
        <x:v>Program Delivery</x:v>
      </x:c>
      <x:c r="J2638" s="76" t="n">
        <x:f>IF(E2638&lt;&gt;"",MAX(0,E2638-D2638),IF(F2638="Overdue",MAX(0,'START_HERE'!$B$7-D2638),0))</x:f>
        <x:v>12</x:v>
      </x:c>
    </x:row>
    <x:row r="2639" ht="18" customHeight="1">
      <x:c r="A2639" s="69" t="str">
        <x:v>MLS-002638</x:v>
      </x:c>
      <x:c r="B2639" s="69" t="str">
        <x:v>AGR-00883</x:v>
      </x:c>
      <x:c r="C2639" s="69" t="str">
        <x:v>Progress Report</x:v>
      </x:c>
      <x:c r="D2639" s="72" t="n">
        <x:v>45581</x:v>
      </x:c>
      <x:c r="E2639" s="72" t="n">
        <x:v>45594</x:v>
      </x:c>
      <x:c r="F2639" s="69" t="str">
        <x:v>Completed</x:v>
      </x:c>
      <x:c r="G2639" s="69" t="str">
        <x:v>Yes</x:v>
      </x:c>
      <x:c r="H2639" s="69" t="str">
        <x:v>Accepted</x:v>
      </x:c>
      <x:c r="I2639" s="69" t="str">
        <x:v>Program Delivery</x:v>
      </x:c>
      <x:c r="J2639" s="76" t="n">
        <x:f>IF(E2639&lt;&gt;"",MAX(0,E2639-D2639),IF(F2639="Overdue",MAX(0,'START_HERE'!$B$7-D2639),0))</x:f>
        <x:v>13</x:v>
      </x:c>
    </x:row>
    <x:row r="2640" ht="18" customHeight="1">
      <x:c r="A2640" s="69" t="str">
        <x:v>MLS-002639</x:v>
      </x:c>
      <x:c r="B2640" s="69" t="str">
        <x:v>AGR-00883</x:v>
      </x:c>
      <x:c r="C2640" s="69" t="str">
        <x:v>Service Target</x:v>
      </x:c>
      <x:c r="D2640" s="72" t="n">
        <x:v>45763</x:v>
      </x:c>
      <x:c r="E2640" s="72" t="n">
        <x:v>45780</x:v>
      </x:c>
      <x:c r="F2640" s="69" t="str">
        <x:v>Completed</x:v>
      </x:c>
      <x:c r="G2640" s="69" t="str">
        <x:v>Yes</x:v>
      </x:c>
      <x:c r="H2640" s="69" t="str">
        <x:v>Follow-up Required</x:v>
      </x:c>
      <x:c r="I2640" s="69" t="str">
        <x:v>Program Delivery</x:v>
      </x:c>
      <x:c r="J2640" s="76" t="n">
        <x:f>IF(E2640&lt;&gt;"",MAX(0,E2640-D2640),IF(F2640="Overdue",MAX(0,'START_HERE'!$B$7-D2640),0))</x:f>
        <x:v>17</x:v>
      </x:c>
    </x:row>
    <x:row r="2641" ht="18" customHeight="1">
      <x:c r="A2641" s="69" t="str">
        <x:v>MLS-002640</x:v>
      </x:c>
      <x:c r="B2641" s="69" t="str">
        <x:v>AGR-00883</x:v>
      </x:c>
      <x:c r="C2641" s="69" t="str">
        <x:v>Progress Report</x:v>
      </x:c>
      <x:c r="D2641" s="72" t="n">
        <x:v>45946</x:v>
      </x:c>
      <x:c r="E2641" s="72" t="n">
        <x:v>45942</x:v>
      </x:c>
      <x:c r="F2641" s="69" t="str">
        <x:v>Completed</x:v>
      </x:c>
      <x:c r="G2641" s="69" t="str">
        <x:v>Yes</x:v>
      </x:c>
      <x:c r="H2641" s="69" t="str">
        <x:v>Accepted</x:v>
      </x:c>
      <x:c r="I2641" s="69" t="str">
        <x:v>Outcome</x:v>
      </x:c>
      <x:c r="J2641" s="76" t="n">
        <x:f>IF(E2641&lt;&gt;"",MAX(0,E2641-D2641),IF(F2641="Overdue",MAX(0,'START_HERE'!$B$7-D2641),0))</x:f>
        <x:v>0</x:v>
      </x:c>
    </x:row>
    <x:row r="2642" ht="18" customHeight="1">
      <x:c r="A2642" s="69" t="str">
        <x:v>MLS-002641</x:v>
      </x:c>
      <x:c r="B2642" s="69" t="str">
        <x:v>AGR-00884</x:v>
      </x:c>
      <x:c r="C2642" s="69" t="str">
        <x:v>Financial Report</x:v>
      </x:c>
      <x:c r="D2642" s="72" t="n">
        <x:v>45368</x:v>
      </x:c>
      <x:c r="E2642" s="72" t="n">
        <x:v>45390</x:v>
      </x:c>
      <x:c r="F2642" s="69" t="str">
        <x:v>Completed</x:v>
      </x:c>
      <x:c r="G2642" s="69" t="str">
        <x:v>Yes</x:v>
      </x:c>
      <x:c r="H2642" s="69" t="str">
        <x:v>Accepted</x:v>
      </x:c>
      <x:c r="I2642" s="69" t="str">
        <x:v>Financial</x:v>
      </x:c>
      <x:c r="J2642" s="76" t="n">
        <x:f>IF(E2642&lt;&gt;"",MAX(0,E2642-D2642),IF(F2642="Overdue",MAX(0,'START_HERE'!$B$7-D2642),0))</x:f>
        <x:v>22</x:v>
      </x:c>
    </x:row>
    <x:row r="2643" ht="18" customHeight="1">
      <x:c r="A2643" s="69" t="str">
        <x:v>MLS-002642</x:v>
      </x:c>
      <x:c r="B2643" s="69" t="str">
        <x:v>AGR-00884</x:v>
      </x:c>
      <x:c r="C2643" s="69" t="str">
        <x:v>Financial Report</x:v>
      </x:c>
      <x:c r="D2643" s="72" t="n">
        <x:v>45505</x:v>
      </x:c>
      <x:c r="E2643" s="72" t="n">
        <x:v>45515</x:v>
      </x:c>
      <x:c r="F2643" s="69" t="str">
        <x:v>Completed</x:v>
      </x:c>
      <x:c r="G2643" s="69" t="str">
        <x:v>Yes</x:v>
      </x:c>
      <x:c r="H2643" s="69" t="str">
        <x:v>Accepted</x:v>
      </x:c>
      <x:c r="I2643" s="69" t="str">
        <x:v>Program Delivery</x:v>
      </x:c>
      <x:c r="J2643" s="76" t="n">
        <x:f>IF(E2643&lt;&gt;"",MAX(0,E2643-D2643),IF(F2643="Overdue",MAX(0,'START_HERE'!$B$7-D2643),0))</x:f>
        <x:v>10</x:v>
      </x:c>
    </x:row>
    <x:row r="2644" ht="18" customHeight="1">
      <x:c r="A2644" s="69" t="str">
        <x:v>MLS-002643</x:v>
      </x:c>
      <x:c r="B2644" s="69" t="str">
        <x:v>AGR-00884</x:v>
      </x:c>
      <x:c r="C2644" s="69" t="str">
        <x:v>Financial Report</x:v>
      </x:c>
      <x:c r="D2644" s="72" t="n">
        <x:v>45642</x:v>
      </x:c>
      <x:c r="E2644" s="72" t="n">
        <x:v>45645</x:v>
      </x:c>
      <x:c r="F2644" s="69" t="str">
        <x:v>Completed</x:v>
      </x:c>
      <x:c r="G2644" s="69" t="str">
        <x:v>Yes</x:v>
      </x:c>
      <x:c r="H2644" s="69" t="str">
        <x:v>Accepted</x:v>
      </x:c>
      <x:c r="I2644" s="69" t="str">
        <x:v>Outcome</x:v>
      </x:c>
      <x:c r="J2644" s="76" t="n">
        <x:f>IF(E2644&lt;&gt;"",MAX(0,E2644-D2644),IF(F2644="Overdue",MAX(0,'START_HERE'!$B$7-D2644),0))</x:f>
        <x:v>3</x:v>
      </x:c>
    </x:row>
    <x:row r="2645" ht="18" customHeight="1">
      <x:c r="A2645" s="69" t="str">
        <x:v>MLS-002644</x:v>
      </x:c>
      <x:c r="B2645" s="69" t="str">
        <x:v>AGR-00885</x:v>
      </x:c>
      <x:c r="C2645" s="69" t="str">
        <x:v>Service Target</x:v>
      </x:c>
      <x:c r="D2645" s="72" t="n">
        <x:v>45244</x:v>
      </x:c>
      <x:c r="E2645" s="72" t="n">
        <x:v>45240</x:v>
      </x:c>
      <x:c r="F2645" s="69" t="str">
        <x:v>Completed</x:v>
      </x:c>
      <x:c r="G2645" s="69" t="str">
        <x:v>Yes</x:v>
      </x:c>
      <x:c r="H2645" s="69" t="str">
        <x:v>Accepted</x:v>
      </x:c>
      <x:c r="I2645" s="69" t="str">
        <x:v>Program Delivery</x:v>
      </x:c>
      <x:c r="J2645" s="76" t="n">
        <x:f>IF(E2645&lt;&gt;"",MAX(0,E2645-D2645),IF(F2645="Overdue",MAX(0,'START_HERE'!$B$7-D2645),0))</x:f>
        <x:v>0</x:v>
      </x:c>
    </x:row>
    <x:row r="2646" ht="18" customHeight="1">
      <x:c r="A2646" s="69" t="str">
        <x:v>MLS-002645</x:v>
      </x:c>
      <x:c r="B2646" s="69" t="str">
        <x:v>AGR-00885</x:v>
      </x:c>
      <x:c r="C2646" s="69" t="str">
        <x:v>Service Target</x:v>
      </x:c>
      <x:c r="D2646" s="72" t="n">
        <x:v>45426</x:v>
      </x:c>
      <x:c r="E2646" s="72" t="n">
        <x:v>45423</x:v>
      </x:c>
      <x:c r="F2646" s="69" t="str">
        <x:v>Completed</x:v>
      </x:c>
      <x:c r="G2646" s="69" t="str">
        <x:v>Yes</x:v>
      </x:c>
      <x:c r="H2646" s="69" t="str">
        <x:v>Follow-up Required</x:v>
      </x:c>
      <x:c r="I2646" s="69" t="str">
        <x:v>Outcome</x:v>
      </x:c>
      <x:c r="J2646" s="76" t="n">
        <x:f>IF(E2646&lt;&gt;"",MAX(0,E2646-D2646),IF(F2646="Overdue",MAX(0,'START_HERE'!$B$7-D2646),0))</x:f>
        <x:v>0</x:v>
      </x:c>
    </x:row>
    <x:row r="2647" ht="18" customHeight="1">
      <x:c r="A2647" s="69" t="str">
        <x:v>MLS-002646</x:v>
      </x:c>
      <x:c r="B2647" s="69" t="str">
        <x:v>AGR-00886</x:v>
      </x:c>
      <x:c r="C2647" s="69" t="str">
        <x:v>Financial Report</x:v>
      </x:c>
      <x:c r="D2647" s="72" t="n">
        <x:v>45208</x:v>
      </x:c>
      <x:c r="E2647" s="72" t="n">
        <x:v>45208</x:v>
      </x:c>
      <x:c r="F2647" s="69" t="str">
        <x:v>Completed</x:v>
      </x:c>
      <x:c r="G2647" s="69" t="str">
        <x:v>Yes</x:v>
      </x:c>
      <x:c r="H2647" s="69" t="str">
        <x:v>Accepted</x:v>
      </x:c>
      <x:c r="I2647" s="69" t="str">
        <x:v>Program Delivery</x:v>
      </x:c>
      <x:c r="J2647" s="76" t="n">
        <x:f>IF(E2647&lt;&gt;"",MAX(0,E2647-D2647),IF(F2647="Overdue",MAX(0,'START_HERE'!$B$7-D2647),0))</x:f>
        <x:v>0</x:v>
      </x:c>
    </x:row>
    <x:row r="2648" ht="18" customHeight="1">
      <x:c r="A2648" s="69" t="str">
        <x:v>MLS-002647</x:v>
      </x:c>
      <x:c r="B2648" s="69" t="str">
        <x:v>AGR-00886</x:v>
      </x:c>
      <x:c r="C2648" s="69" t="str">
        <x:v>Progress Report</x:v>
      </x:c>
      <x:c r="D2648" s="72" t="n">
        <x:v>45390</x:v>
      </x:c>
      <x:c r="E2648" s="72" t="n">
        <x:v>45386</x:v>
      </x:c>
      <x:c r="F2648" s="69" t="str">
        <x:v>Completed</x:v>
      </x:c>
      <x:c r="G2648" s="69" t="str">
        <x:v>Yes</x:v>
      </x:c>
      <x:c r="H2648" s="69" t="str">
        <x:v>Follow-up Required</x:v>
      </x:c>
      <x:c r="I2648" s="69" t="str">
        <x:v>Compliance</x:v>
      </x:c>
      <x:c r="J2648" s="76" t="n">
        <x:f>IF(E2648&lt;&gt;"",MAX(0,E2648-D2648),IF(F2648="Overdue",MAX(0,'START_HERE'!$B$7-D2648),0))</x:f>
        <x:v>0</x:v>
      </x:c>
    </x:row>
    <x:row r="2649" ht="18" customHeight="1">
      <x:c r="A2649" s="69" t="str">
        <x:v>MLS-002648</x:v>
      </x:c>
      <x:c r="B2649" s="69" t="str">
        <x:v>AGR-00887</x:v>
      </x:c>
      <x:c r="C2649" s="69" t="str">
        <x:v>Final Outcome</x:v>
      </x:c>
      <x:c r="D2649" s="72" t="n">
        <x:v>46012</x:v>
      </x:c>
      <x:c r="E2649" s="72" t="n">
        <x:v>46008</x:v>
      </x:c>
      <x:c r="F2649" s="69" t="str">
        <x:v>Completed</x:v>
      </x:c>
      <x:c r="G2649" s="69" t="str">
        <x:v>Yes</x:v>
      </x:c>
      <x:c r="H2649" s="69" t="str">
        <x:v>Accepted</x:v>
      </x:c>
      <x:c r="I2649" s="69" t="str">
        <x:v>Compliance</x:v>
      </x:c>
      <x:c r="J2649" s="76" t="n">
        <x:f>IF(E2649&lt;&gt;"",MAX(0,E2649-D2649),IF(F2649="Overdue",MAX(0,'START_HERE'!$B$7-D2649),0))</x:f>
        <x:v>0</x:v>
      </x:c>
    </x:row>
    <x:row r="2650" ht="18" customHeight="1">
      <x:c r="A2650" s="69" t="str">
        <x:v>MLS-002649</x:v>
      </x:c>
      <x:c r="B2650" s="69" t="str">
        <x:v>AGR-00887</x:v>
      </x:c>
      <x:c r="C2650" s="69" t="str">
        <x:v>Final Outcome</x:v>
      </x:c>
      <x:c r="D2650" s="72" t="n">
        <x:v>46256</x:v>
      </x:c>
      <x:c r="E2650" s="72" t="n">
        <x:v>46260</x:v>
      </x:c>
      <x:c r="F2650" s="69" t="str">
        <x:v>Completed</x:v>
      </x:c>
      <x:c r="G2650" s="69" t="str">
        <x:v>Yes</x:v>
      </x:c>
      <x:c r="H2650" s="69" t="str">
        <x:v>Accepted</x:v>
      </x:c>
      <x:c r="I2650" s="69" t="str">
        <x:v>Program Delivery</x:v>
      </x:c>
      <x:c r="J2650" s="76" t="n">
        <x:f>IF(E2650&lt;&gt;"",MAX(0,E2650-D2650),IF(F2650="Overdue",MAX(0,'START_HERE'!$B$7-D2650),0))</x:f>
        <x:v>4</x:v>
      </x:c>
    </x:row>
    <x:row r="2651" ht="18" customHeight="1">
      <x:c r="A2651" s="69" t="str">
        <x:v>MLS-002650</x:v>
      </x:c>
      <x:c r="B2651" s="69" t="str">
        <x:v>AGR-00888</x:v>
      </x:c>
      <x:c r="C2651" s="69" t="str">
        <x:v>Service Target</x:v>
      </x:c>
      <x:c r="D2651" s="72" t="n">
        <x:v>45433</x:v>
      </x:c>
      <x:c r="E2651" s="72"/>
      <x:c r="F2651" s="69" t="str">
        <x:v>Overdue</x:v>
      </x:c>
      <x:c r="G2651" s="69" t="str">
        <x:v>No</x:v>
      </x:c>
      <x:c r="H2651" s="69" t="str">
        <x:v>Not Reviewed</x:v>
      </x:c>
      <x:c r="I2651" s="69" t="str">
        <x:v>Financial</x:v>
      </x:c>
      <x:c r="J2651" s="76" t="n">
        <x:f>IF(E2651&lt;&gt;"",MAX(0,E2651-D2651),IF(F2651="Overdue",MAX(0,'START_HERE'!$B$7-D2651),0))</x:f>
        <x:v>832</x:v>
      </x:c>
    </x:row>
    <x:row r="2652" ht="18" customHeight="1">
      <x:c r="A2652" s="69" t="str">
        <x:v>MLS-002651</x:v>
      </x:c>
      <x:c r="B2652" s="69" t="str">
        <x:v>AGR-00888</x:v>
      </x:c>
      <x:c r="C2652" s="69" t="str">
        <x:v>Service Target</x:v>
      </x:c>
      <x:c r="D2652" s="72" t="n">
        <x:v>45677</x:v>
      </x:c>
      <x:c r="E2652" s="72" t="n">
        <x:v>45686</x:v>
      </x:c>
      <x:c r="F2652" s="69" t="str">
        <x:v>Completed</x:v>
      </x:c>
      <x:c r="G2652" s="69" t="str">
        <x:v>Yes</x:v>
      </x:c>
      <x:c r="H2652" s="69" t="str">
        <x:v>Accepted</x:v>
      </x:c>
      <x:c r="I2652" s="69" t="str">
        <x:v>Program Delivery</x:v>
      </x:c>
      <x:c r="J2652" s="76" t="n">
        <x:f>IF(E2652&lt;&gt;"",MAX(0,E2652-D2652),IF(F2652="Overdue",MAX(0,'START_HERE'!$B$7-D2652),0))</x:f>
        <x:v>9</x:v>
      </x:c>
    </x:row>
    <x:row r="2653" ht="18" customHeight="1">
      <x:c r="A2653" s="69" t="str">
        <x:v>MLS-002652</x:v>
      </x:c>
      <x:c r="B2653" s="69" t="str">
        <x:v>AGR-00889</x:v>
      </x:c>
      <x:c r="C2653" s="69" t="str">
        <x:v>Service Target</x:v>
      </x:c>
      <x:c r="D2653" s="72" t="n">
        <x:v>45484</x:v>
      </x:c>
      <x:c r="E2653" s="72" t="n">
        <x:v>45494</x:v>
      </x:c>
      <x:c r="F2653" s="69" t="str">
        <x:v>Completed</x:v>
      </x:c>
      <x:c r="G2653" s="69" t="str">
        <x:v>Yes</x:v>
      </x:c>
      <x:c r="H2653" s="69" t="str">
        <x:v>Follow-up Required</x:v>
      </x:c>
      <x:c r="I2653" s="69" t="str">
        <x:v>Outcome</x:v>
      </x:c>
      <x:c r="J2653" s="76" t="n">
        <x:f>IF(E2653&lt;&gt;"",MAX(0,E2653-D2653),IF(F2653="Overdue",MAX(0,'START_HERE'!$B$7-D2653),0))</x:f>
        <x:v>10</x:v>
      </x:c>
    </x:row>
    <x:row r="2654" ht="18" customHeight="1">
      <x:c r="A2654" s="69" t="str">
        <x:v>MLS-002653</x:v>
      </x:c>
      <x:c r="B2654" s="69" t="str">
        <x:v>AGR-00889</x:v>
      </x:c>
      <x:c r="C2654" s="69" t="str">
        <x:v>Final Outcome</x:v>
      </x:c>
      <x:c r="D2654" s="72" t="n">
        <x:v>45621</x:v>
      </x:c>
      <x:c r="E2654" s="72" t="n">
        <x:v>45613</x:v>
      </x:c>
      <x:c r="F2654" s="69" t="str">
        <x:v>Completed</x:v>
      </x:c>
      <x:c r="G2654" s="69" t="str">
        <x:v>Yes</x:v>
      </x:c>
      <x:c r="H2654" s="69" t="str">
        <x:v>Follow-up Required</x:v>
      </x:c>
      <x:c r="I2654" s="69" t="str">
        <x:v>Program Delivery</x:v>
      </x:c>
      <x:c r="J2654" s="76" t="n">
        <x:f>IF(E2654&lt;&gt;"",MAX(0,E2654-D2654),IF(F2654="Overdue",MAX(0,'START_HERE'!$B$7-D2654),0))</x:f>
        <x:v>0</x:v>
      </x:c>
    </x:row>
    <x:row r="2655" ht="18" customHeight="1">
      <x:c r="A2655" s="69" t="str">
        <x:v>MLS-002654</x:v>
      </x:c>
      <x:c r="B2655" s="69" t="str">
        <x:v>AGR-00889</x:v>
      </x:c>
      <x:c r="C2655" s="69" t="str">
        <x:v>Service Target</x:v>
      </x:c>
      <x:c r="D2655" s="72" t="n">
        <x:v>45758</x:v>
      </x:c>
      <x:c r="E2655" s="72" t="n">
        <x:v>45748</x:v>
      </x:c>
      <x:c r="F2655" s="69" t="str">
        <x:v>Completed</x:v>
      </x:c>
      <x:c r="G2655" s="69" t="str">
        <x:v>Yes</x:v>
      </x:c>
      <x:c r="H2655" s="69" t="str">
        <x:v>Follow-up Required</x:v>
      </x:c>
      <x:c r="I2655" s="69" t="str">
        <x:v>Compliance</x:v>
      </x:c>
      <x:c r="J2655" s="76" t="n">
        <x:f>IF(E2655&lt;&gt;"",MAX(0,E2655-D2655),IF(F2655="Overdue",MAX(0,'START_HERE'!$B$7-D2655),0))</x:f>
        <x:v>0</x:v>
      </x:c>
    </x:row>
    <x:row r="2656" ht="18" customHeight="1">
      <x:c r="A2656" s="69" t="str">
        <x:v>MLS-002655</x:v>
      </x:c>
      <x:c r="B2656" s="69" t="str">
        <x:v>AGR-00890</x:v>
      </x:c>
      <x:c r="C2656" s="69" t="str">
        <x:v>Service Target</x:v>
      </x:c>
      <x:c r="D2656" s="72" t="n">
        <x:v>46403</x:v>
      </x:c>
      <x:c r="E2656" s="72"/>
      <x:c r="F2656" s="69" t="str">
        <x:v>Not Due</x:v>
      </x:c>
      <x:c r="G2656" s="69" t="str">
        <x:v>No</x:v>
      </x:c>
      <x:c r="H2656" s="69" t="str">
        <x:v>Not Reviewed</x:v>
      </x:c>
      <x:c r="I2656" s="69" t="str">
        <x:v>Compliance</x:v>
      </x:c>
      <x:c r="J2656" s="76" t="n">
        <x:f>IF(E2656&lt;&gt;"",MAX(0,E2656-D2656),IF(F2656="Overdue",MAX(0,'START_HERE'!$B$7-D2656),0))</x:f>
        <x:v>0</x:v>
      </x:c>
    </x:row>
    <x:row r="2657" ht="18" customHeight="1">
      <x:c r="A2657" s="69" t="str">
        <x:v>MLS-002656</x:v>
      </x:c>
      <x:c r="B2657" s="69" t="str">
        <x:v>AGR-00890</x:v>
      </x:c>
      <x:c r="C2657" s="69" t="str">
        <x:v>Service Target</x:v>
      </x:c>
      <x:c r="D2657" s="72" t="n">
        <x:v>46647</x:v>
      </x:c>
      <x:c r="E2657" s="72"/>
      <x:c r="F2657" s="69" t="str">
        <x:v>Not Due</x:v>
      </x:c>
      <x:c r="G2657" s="69" t="str">
        <x:v>No</x:v>
      </x:c>
      <x:c r="H2657" s="69" t="str">
        <x:v>Not Reviewed</x:v>
      </x:c>
      <x:c r="I2657" s="69" t="str">
        <x:v>Program Delivery</x:v>
      </x:c>
      <x:c r="J2657" s="76" t="n">
        <x:f>IF(E2657&lt;&gt;"",MAX(0,E2657-D2657),IF(F2657="Overdue",MAX(0,'START_HERE'!$B$7-D2657),0))</x:f>
        <x:v>0</x:v>
      </x:c>
    </x:row>
    <x:row r="2658" ht="18" customHeight="1">
      <x:c r="A2658" s="69" t="str">
        <x:v>MLS-002657</x:v>
      </x:c>
      <x:c r="B2658" s="69" t="str">
        <x:v>AGR-00891</x:v>
      </x:c>
      <x:c r="C2658" s="69" t="str">
        <x:v>Final Outcome</x:v>
      </x:c>
      <x:c r="D2658" s="72" t="n">
        <x:v>45886</x:v>
      </x:c>
      <x:c r="E2658" s="72"/>
      <x:c r="F2658" s="69" t="str">
        <x:v>Overdue</x:v>
      </x:c>
      <x:c r="G2658" s="69" t="str">
        <x:v>No</x:v>
      </x:c>
      <x:c r="H2658" s="69" t="str">
        <x:v>Not Reviewed</x:v>
      </x:c>
      <x:c r="I2658" s="69" t="str">
        <x:v>Program Delivery</x:v>
      </x:c>
      <x:c r="J2658" s="76" t="n">
        <x:f>IF(E2658&lt;&gt;"",MAX(0,E2658-D2658),IF(F2658="Overdue",MAX(0,'START_HERE'!$B$7-D2658),0))</x:f>
        <x:v>379</x:v>
      </x:c>
    </x:row>
    <x:row r="2659" ht="18" customHeight="1">
      <x:c r="A2659" s="69" t="str">
        <x:v>MLS-002658</x:v>
      </x:c>
      <x:c r="B2659" s="69" t="str">
        <x:v>AGR-00891</x:v>
      </x:c>
      <x:c r="C2659" s="69" t="str">
        <x:v>Financial Report</x:v>
      </x:c>
      <x:c r="D2659" s="72" t="n">
        <x:v>46023</x:v>
      </x:c>
      <x:c r="E2659" s="72" t="n">
        <x:v>46009</x:v>
      </x:c>
      <x:c r="F2659" s="69" t="str">
        <x:v>Completed</x:v>
      </x:c>
      <x:c r="G2659" s="69" t="str">
        <x:v>Yes</x:v>
      </x:c>
      <x:c r="H2659" s="69" t="str">
        <x:v>Accepted</x:v>
      </x:c>
      <x:c r="I2659" s="69" t="str">
        <x:v>Program Delivery</x:v>
      </x:c>
      <x:c r="J2659" s="76" t="n">
        <x:f>IF(E2659&lt;&gt;"",MAX(0,E2659-D2659),IF(F2659="Overdue",MAX(0,'START_HERE'!$B$7-D2659),0))</x:f>
        <x:v>0</x:v>
      </x:c>
    </x:row>
    <x:row r="2660" ht="18" customHeight="1">
      <x:c r="A2660" s="69" t="str">
        <x:v>MLS-002659</x:v>
      </x:c>
      <x:c r="B2660" s="69" t="str">
        <x:v>AGR-00891</x:v>
      </x:c>
      <x:c r="C2660" s="69" t="str">
        <x:v>Final Outcome</x:v>
      </x:c>
      <x:c r="D2660" s="72" t="n">
        <x:v>46160</x:v>
      </x:c>
      <x:c r="E2660" s="72" t="n">
        <x:v>46168</x:v>
      </x:c>
      <x:c r="F2660" s="69" t="str">
        <x:v>Completed</x:v>
      </x:c>
      <x:c r="G2660" s="69" t="str">
        <x:v>Yes</x:v>
      </x:c>
      <x:c r="H2660" s="69" t="str">
        <x:v>Follow-up Required</x:v>
      </x:c>
      <x:c r="I2660" s="69" t="str">
        <x:v>Compliance</x:v>
      </x:c>
      <x:c r="J2660" s="76" t="n">
        <x:f>IF(E2660&lt;&gt;"",MAX(0,E2660-D2660),IF(F2660="Overdue",MAX(0,'START_HERE'!$B$7-D2660),0))</x:f>
        <x:v>8</x:v>
      </x:c>
    </x:row>
    <x:row r="2661" ht="18" customHeight="1">
      <x:c r="A2661" s="69" t="str">
        <x:v>MLS-002660</x:v>
      </x:c>
      <x:c r="B2661" s="69" t="str">
        <x:v>AGR-00892</x:v>
      </x:c>
      <x:c r="C2661" s="69" t="str">
        <x:v>Progress Report</x:v>
      </x:c>
      <x:c r="D2661" s="72" t="n">
        <x:v>46122</x:v>
      </x:c>
      <x:c r="E2661" s="72" t="n">
        <x:v>46147</x:v>
      </x:c>
      <x:c r="F2661" s="69" t="str">
        <x:v>Completed</x:v>
      </x:c>
      <x:c r="G2661" s="69" t="str">
        <x:v>Yes</x:v>
      </x:c>
      <x:c r="H2661" s="69" t="str">
        <x:v>Accepted</x:v>
      </x:c>
      <x:c r="I2661" s="69" t="str">
        <x:v>Program Delivery</x:v>
      </x:c>
      <x:c r="J2661" s="76" t="n">
        <x:f>IF(E2661&lt;&gt;"",MAX(0,E2661-D2661),IF(F2661="Overdue",MAX(0,'START_HERE'!$B$7-D2661),0))</x:f>
        <x:v>25</x:v>
      </x:c>
    </x:row>
    <x:row r="2662" ht="18" customHeight="1">
      <x:c r="A2662" s="69" t="str">
        <x:v>MLS-002661</x:v>
      </x:c>
      <x:c r="B2662" s="69" t="str">
        <x:v>AGR-00892</x:v>
      </x:c>
      <x:c r="C2662" s="69" t="str">
        <x:v>Final Outcome</x:v>
      </x:c>
      <x:c r="D2662" s="72" t="n">
        <x:v>46304</x:v>
      </x:c>
      <x:c r="E2662" s="72"/>
      <x:c r="F2662" s="69" t="str">
        <x:v>Not Due</x:v>
      </x:c>
      <x:c r="G2662" s="69" t="str">
        <x:v>No</x:v>
      </x:c>
      <x:c r="H2662" s="69" t="str">
        <x:v>Not Reviewed</x:v>
      </x:c>
      <x:c r="I2662" s="69" t="str">
        <x:v>Compliance</x:v>
      </x:c>
      <x:c r="J2662" s="76" t="n">
        <x:f>IF(E2662&lt;&gt;"",MAX(0,E2662-D2662),IF(F2662="Overdue",MAX(0,'START_HERE'!$B$7-D2662),0))</x:f>
        <x:v>0</x:v>
      </x:c>
    </x:row>
    <x:row r="2663" ht="18" customHeight="1">
      <x:c r="A2663" s="69" t="str">
        <x:v>MLS-002662</x:v>
      </x:c>
      <x:c r="B2663" s="69" t="str">
        <x:v>AGR-00892</x:v>
      </x:c>
      <x:c r="C2663" s="69" t="str">
        <x:v>Service Target</x:v>
      </x:c>
      <x:c r="D2663" s="72" t="n">
        <x:v>46487</x:v>
      </x:c>
      <x:c r="E2663" s="72"/>
      <x:c r="F2663" s="69" t="str">
        <x:v>Not Due</x:v>
      </x:c>
      <x:c r="G2663" s="69" t="str">
        <x:v>No</x:v>
      </x:c>
      <x:c r="H2663" s="69" t="str">
        <x:v>Not Reviewed</x:v>
      </x:c>
      <x:c r="I2663" s="69" t="str">
        <x:v>Compliance</x:v>
      </x:c>
      <x:c r="J2663" s="76" t="n">
        <x:f>IF(E2663&lt;&gt;"",MAX(0,E2663-D2663),IF(F2663="Overdue",MAX(0,'START_HERE'!$B$7-D2663),0))</x:f>
        <x:v>0</x:v>
      </x:c>
    </x:row>
    <x:row r="2664" ht="18" customHeight="1">
      <x:c r="A2664" s="69" t="str">
        <x:v>MLS-002663</x:v>
      </x:c>
      <x:c r="B2664" s="69" t="str">
        <x:v>AGR-00893</x:v>
      </x:c>
      <x:c r="C2664" s="69" t="str">
        <x:v>Financial Report</x:v>
      </x:c>
      <x:c r="D2664" s="72" t="n">
        <x:v>45584</x:v>
      </x:c>
      <x:c r="E2664" s="72" t="n">
        <x:v>45591</x:v>
      </x:c>
      <x:c r="F2664" s="69" t="str">
        <x:v>Completed</x:v>
      </x:c>
      <x:c r="G2664" s="69" t="str">
        <x:v>Yes</x:v>
      </x:c>
      <x:c r="H2664" s="69" t="str">
        <x:v>Follow-up Required</x:v>
      </x:c>
      <x:c r="I2664" s="69" t="str">
        <x:v>Compliance</x:v>
      </x:c>
      <x:c r="J2664" s="76" t="n">
        <x:f>IF(E2664&lt;&gt;"",MAX(0,E2664-D2664),IF(F2664="Overdue",MAX(0,'START_HERE'!$B$7-D2664),0))</x:f>
        <x:v>7</x:v>
      </x:c>
    </x:row>
    <x:row r="2665" ht="18" customHeight="1">
      <x:c r="A2665" s="69" t="str">
        <x:v>MLS-002664</x:v>
      </x:c>
      <x:c r="B2665" s="69" t="str">
        <x:v>AGR-00893</x:v>
      </x:c>
      <x:c r="C2665" s="69" t="str">
        <x:v>Financial Report</x:v>
      </x:c>
      <x:c r="D2665" s="72" t="n">
        <x:v>45721</x:v>
      </x:c>
      <x:c r="E2665" s="72" t="n">
        <x:v>45708</x:v>
      </x:c>
      <x:c r="F2665" s="69" t="str">
        <x:v>Completed</x:v>
      </x:c>
      <x:c r="G2665" s="69" t="str">
        <x:v>Yes</x:v>
      </x:c>
      <x:c r="H2665" s="69" t="str">
        <x:v>Follow-up Required</x:v>
      </x:c>
      <x:c r="I2665" s="69" t="str">
        <x:v>Compliance</x:v>
      </x:c>
      <x:c r="J2665" s="76" t="n">
        <x:f>IF(E2665&lt;&gt;"",MAX(0,E2665-D2665),IF(F2665="Overdue",MAX(0,'START_HERE'!$B$7-D2665),0))</x:f>
        <x:v>0</x:v>
      </x:c>
    </x:row>
    <x:row r="2666" ht="18" customHeight="1">
      <x:c r="A2666" s="69" t="str">
        <x:v>MLS-002665</x:v>
      </x:c>
      <x:c r="B2666" s="69" t="str">
        <x:v>AGR-00893</x:v>
      </x:c>
      <x:c r="C2666" s="69" t="str">
        <x:v>Financial Report</x:v>
      </x:c>
      <x:c r="D2666" s="72" t="n">
        <x:v>45858</x:v>
      </x:c>
      <x:c r="E2666" s="72" t="n">
        <x:v>45856</x:v>
      </x:c>
      <x:c r="F2666" s="69" t="str">
        <x:v>Completed</x:v>
      </x:c>
      <x:c r="G2666" s="69" t="str">
        <x:v>Yes</x:v>
      </x:c>
      <x:c r="H2666" s="69" t="str">
        <x:v>Follow-up Required</x:v>
      </x:c>
      <x:c r="I2666" s="69" t="str">
        <x:v>Outcome</x:v>
      </x:c>
      <x:c r="J2666" s="76" t="n">
        <x:f>IF(E2666&lt;&gt;"",MAX(0,E2666-D2666),IF(F2666="Overdue",MAX(0,'START_HERE'!$B$7-D2666),0))</x:f>
        <x:v>0</x:v>
      </x:c>
    </x:row>
    <x:row r="2667" ht="18" customHeight="1">
      <x:c r="A2667" s="69" t="str">
        <x:v>MLS-002666</x:v>
      </x:c>
      <x:c r="B2667" s="69" t="str">
        <x:v>AGR-00894</x:v>
      </x:c>
      <x:c r="C2667" s="69" t="str">
        <x:v>Service Target</x:v>
      </x:c>
      <x:c r="D2667" s="72" t="n">
        <x:v>45258</x:v>
      </x:c>
      <x:c r="E2667" s="72" t="n">
        <x:v>45266</x:v>
      </x:c>
      <x:c r="F2667" s="69" t="str">
        <x:v>Completed</x:v>
      </x:c>
      <x:c r="G2667" s="69" t="str">
        <x:v>Yes</x:v>
      </x:c>
      <x:c r="H2667" s="69" t="str">
        <x:v>Accepted</x:v>
      </x:c>
      <x:c r="I2667" s="69" t="str">
        <x:v>Compliance</x:v>
      </x:c>
      <x:c r="J2667" s="76" t="n">
        <x:f>IF(E2667&lt;&gt;"",MAX(0,E2667-D2667),IF(F2667="Overdue",MAX(0,'START_HERE'!$B$7-D2667),0))</x:f>
        <x:v>8</x:v>
      </x:c>
    </x:row>
    <x:row r="2668" ht="18" customHeight="1">
      <x:c r="A2668" s="69" t="str">
        <x:v>MLS-002667</x:v>
      </x:c>
      <x:c r="B2668" s="69" t="str">
        <x:v>AGR-00894</x:v>
      </x:c>
      <x:c r="C2668" s="69" t="str">
        <x:v>Service Target</x:v>
      </x:c>
      <x:c r="D2668" s="72" t="n">
        <x:v>45395</x:v>
      </x:c>
      <x:c r="E2668" s="72" t="n">
        <x:v>45381</x:v>
      </x:c>
      <x:c r="F2668" s="69" t="str">
        <x:v>Completed</x:v>
      </x:c>
      <x:c r="G2668" s="69" t="str">
        <x:v>Yes</x:v>
      </x:c>
      <x:c r="H2668" s="69" t="str">
        <x:v>Accepted</x:v>
      </x:c>
      <x:c r="I2668" s="69" t="str">
        <x:v>Outcome</x:v>
      </x:c>
      <x:c r="J2668" s="76" t="n">
        <x:f>IF(E2668&lt;&gt;"",MAX(0,E2668-D2668),IF(F2668="Overdue",MAX(0,'START_HERE'!$B$7-D2668),0))</x:f>
        <x:v>0</x:v>
      </x:c>
    </x:row>
    <x:row r="2669" ht="18" customHeight="1">
      <x:c r="A2669" s="69" t="str">
        <x:v>MLS-002668</x:v>
      </x:c>
      <x:c r="B2669" s="69" t="str">
        <x:v>AGR-00894</x:v>
      </x:c>
      <x:c r="C2669" s="69" t="str">
        <x:v>Final Outcome</x:v>
      </x:c>
      <x:c r="D2669" s="72" t="n">
        <x:v>45532</x:v>
      </x:c>
      <x:c r="E2669" s="72" t="n">
        <x:v>45555</x:v>
      </x:c>
      <x:c r="F2669" s="69" t="str">
        <x:v>Completed</x:v>
      </x:c>
      <x:c r="G2669" s="69" t="str">
        <x:v>Yes</x:v>
      </x:c>
      <x:c r="H2669" s="69" t="str">
        <x:v>Accepted</x:v>
      </x:c>
      <x:c r="I2669" s="69" t="str">
        <x:v>Financial</x:v>
      </x:c>
      <x:c r="J2669" s="76" t="n">
        <x:f>IF(E2669&lt;&gt;"",MAX(0,E2669-D2669),IF(F2669="Overdue",MAX(0,'START_HERE'!$B$7-D2669),0))</x:f>
        <x:v>23</x:v>
      </x:c>
    </x:row>
    <x:row r="2670" ht="18" customHeight="1">
      <x:c r="A2670" s="69" t="str">
        <x:v>MLS-002669</x:v>
      </x:c>
      <x:c r="B2670" s="69" t="str">
        <x:v>AGR-00895</x:v>
      </x:c>
      <x:c r="C2670" s="69" t="str">
        <x:v>Final Outcome</x:v>
      </x:c>
      <x:c r="D2670" s="72" t="n">
        <x:v>45330</x:v>
      </x:c>
      <x:c r="E2670" s="72" t="n">
        <x:v>45351</x:v>
      </x:c>
      <x:c r="F2670" s="69" t="str">
        <x:v>Completed</x:v>
      </x:c>
      <x:c r="G2670" s="69" t="str">
        <x:v>Yes</x:v>
      </x:c>
      <x:c r="H2670" s="69" t="str">
        <x:v>Follow-up Required</x:v>
      </x:c>
      <x:c r="I2670" s="69" t="str">
        <x:v>Program Delivery</x:v>
      </x:c>
      <x:c r="J2670" s="76" t="n">
        <x:f>IF(E2670&lt;&gt;"",MAX(0,E2670-D2670),IF(F2670="Overdue",MAX(0,'START_HERE'!$B$7-D2670),0))</x:f>
        <x:v>21</x:v>
      </x:c>
    </x:row>
    <x:row r="2671" ht="18" customHeight="1">
      <x:c r="A2671" s="69" t="str">
        <x:v>MLS-002670</x:v>
      </x:c>
      <x:c r="B2671" s="69" t="str">
        <x:v>AGR-00895</x:v>
      </x:c>
      <x:c r="C2671" s="69" t="str">
        <x:v>Progress Report</x:v>
      </x:c>
      <x:c r="D2671" s="72" t="n">
        <x:v>45422</x:v>
      </x:c>
      <x:c r="E2671" s="72" t="n">
        <x:v>45413</x:v>
      </x:c>
      <x:c r="F2671" s="69" t="str">
        <x:v>Completed</x:v>
      </x:c>
      <x:c r="G2671" s="69" t="str">
        <x:v>Yes</x:v>
      </x:c>
      <x:c r="H2671" s="69" t="str">
        <x:v>Accepted</x:v>
      </x:c>
      <x:c r="I2671" s="69" t="str">
        <x:v>Outcome</x:v>
      </x:c>
      <x:c r="J2671" s="76" t="n">
        <x:f>IF(E2671&lt;&gt;"",MAX(0,E2671-D2671),IF(F2671="Overdue",MAX(0,'START_HERE'!$B$7-D2671),0))</x:f>
        <x:v>0</x:v>
      </x:c>
    </x:row>
    <x:row r="2672" ht="18" customHeight="1">
      <x:c r="A2672" s="69" t="str">
        <x:v>MLS-002671</x:v>
      </x:c>
      <x:c r="B2672" s="69" t="str">
        <x:v>AGR-00895</x:v>
      </x:c>
      <x:c r="C2672" s="69" t="str">
        <x:v>Progress Report</x:v>
      </x:c>
      <x:c r="D2672" s="72" t="n">
        <x:v>45513</x:v>
      </x:c>
      <x:c r="E2672" s="72" t="n">
        <x:v>45532</x:v>
      </x:c>
      <x:c r="F2672" s="69" t="str">
        <x:v>Completed</x:v>
      </x:c>
      <x:c r="G2672" s="69" t="str">
        <x:v>Yes</x:v>
      </x:c>
      <x:c r="H2672" s="69" t="str">
        <x:v>Accepted</x:v>
      </x:c>
      <x:c r="I2672" s="69" t="str">
        <x:v>Outcome</x:v>
      </x:c>
      <x:c r="J2672" s="76" t="n">
        <x:f>IF(E2672&lt;&gt;"",MAX(0,E2672-D2672),IF(F2672="Overdue",MAX(0,'START_HERE'!$B$7-D2672),0))</x:f>
        <x:v>19</x:v>
      </x:c>
    </x:row>
    <x:row r="2673" ht="18" customHeight="1">
      <x:c r="A2673" s="69" t="str">
        <x:v>MLS-002672</x:v>
      </x:c>
      <x:c r="B2673" s="69" t="str">
        <x:v>AGR-00896</x:v>
      </x:c>
      <x:c r="C2673" s="69" t="str">
        <x:v>Final Outcome</x:v>
      </x:c>
      <x:c r="D2673" s="72" t="n">
        <x:v>46151</x:v>
      </x:c>
      <x:c r="E2673" s="72" t="n">
        <x:v>46170</x:v>
      </x:c>
      <x:c r="F2673" s="69" t="str">
        <x:v>Completed</x:v>
      </x:c>
      <x:c r="G2673" s="69" t="str">
        <x:v>Yes</x:v>
      </x:c>
      <x:c r="H2673" s="69" t="str">
        <x:v>Follow-up Required</x:v>
      </x:c>
      <x:c r="I2673" s="69" t="str">
        <x:v>Program Delivery</x:v>
      </x:c>
      <x:c r="J2673" s="76" t="n">
        <x:f>IF(E2673&lt;&gt;"",MAX(0,E2673-D2673),IF(F2673="Overdue",MAX(0,'START_HERE'!$B$7-D2673),0))</x:f>
        <x:v>19</x:v>
      </x:c>
    </x:row>
    <x:row r="2674" ht="18" customHeight="1">
      <x:c r="A2674" s="69" t="str">
        <x:v>MLS-002673</x:v>
      </x:c>
      <x:c r="B2674" s="69" t="str">
        <x:v>AGR-00896</x:v>
      </x:c>
      <x:c r="C2674" s="69" t="str">
        <x:v>Progress Report</x:v>
      </x:c>
      <x:c r="D2674" s="72" t="n">
        <x:v>46297</x:v>
      </x:c>
      <x:c r="E2674" s="72"/>
      <x:c r="F2674" s="69" t="str">
        <x:v>Not Due</x:v>
      </x:c>
      <x:c r="G2674" s="69" t="str">
        <x:v>No</x:v>
      </x:c>
      <x:c r="H2674" s="69" t="str">
        <x:v>Not Reviewed</x:v>
      </x:c>
      <x:c r="I2674" s="69" t="str">
        <x:v>Outcome</x:v>
      </x:c>
      <x:c r="J2674" s="76" t="n">
        <x:f>IF(E2674&lt;&gt;"",MAX(0,E2674-D2674),IF(F2674="Overdue",MAX(0,'START_HERE'!$B$7-D2674),0))</x:f>
        <x:v>0</x:v>
      </x:c>
    </x:row>
    <x:row r="2675" ht="18" customHeight="1">
      <x:c r="A2675" s="69" t="str">
        <x:v>MLS-002674</x:v>
      </x:c>
      <x:c r="B2675" s="69" t="str">
        <x:v>AGR-00896</x:v>
      </x:c>
      <x:c r="C2675" s="69" t="str">
        <x:v>Final Outcome</x:v>
      </x:c>
      <x:c r="D2675" s="72" t="n">
        <x:v>46443</x:v>
      </x:c>
      <x:c r="E2675" s="72"/>
      <x:c r="F2675" s="69" t="str">
        <x:v>Not Due</x:v>
      </x:c>
      <x:c r="G2675" s="69" t="str">
        <x:v>No</x:v>
      </x:c>
      <x:c r="H2675" s="69" t="str">
        <x:v>Not Reviewed</x:v>
      </x:c>
      <x:c r="I2675" s="69" t="str">
        <x:v>Program Delivery</x:v>
      </x:c>
      <x:c r="J2675" s="76" t="n">
        <x:f>IF(E2675&lt;&gt;"",MAX(0,E2675-D2675),IF(F2675="Overdue",MAX(0,'START_HERE'!$B$7-D2675),0))</x:f>
        <x:v>0</x:v>
      </x:c>
    </x:row>
    <x:row r="2676" ht="18" customHeight="1">
      <x:c r="A2676" s="69" t="str">
        <x:v>MLS-002675</x:v>
      </x:c>
      <x:c r="B2676" s="69" t="str">
        <x:v>AGR-00896</x:v>
      </x:c>
      <x:c r="C2676" s="69" t="str">
        <x:v>Service Target</x:v>
      </x:c>
      <x:c r="D2676" s="72" t="n">
        <x:v>46589</x:v>
      </x:c>
      <x:c r="E2676" s="72"/>
      <x:c r="F2676" s="69" t="str">
        <x:v>Not Due</x:v>
      </x:c>
      <x:c r="G2676" s="69" t="str">
        <x:v>No</x:v>
      </x:c>
      <x:c r="H2676" s="69" t="str">
        <x:v>Not Reviewed</x:v>
      </x:c>
      <x:c r="I2676" s="69" t="str">
        <x:v>Financial</x:v>
      </x:c>
      <x:c r="J2676" s="76" t="n">
        <x:f>IF(E2676&lt;&gt;"",MAX(0,E2676-D2676),IF(F2676="Overdue",MAX(0,'START_HERE'!$B$7-D2676),0))</x:f>
        <x:v>0</x:v>
      </x:c>
    </x:row>
    <x:row r="2677" ht="18" customHeight="1">
      <x:c r="A2677" s="69" t="str">
        <x:v>MLS-002676</x:v>
      </x:c>
      <x:c r="B2677" s="69" t="str">
        <x:v>AGR-00897</x:v>
      </x:c>
      <x:c r="C2677" s="69" t="str">
        <x:v>Progress Report</x:v>
      </x:c>
      <x:c r="D2677" s="72" t="n">
        <x:v>46012</x:v>
      </x:c>
      <x:c r="E2677" s="72" t="n">
        <x:v>46015</x:v>
      </x:c>
      <x:c r="F2677" s="69" t="str">
        <x:v>Completed</x:v>
      </x:c>
      <x:c r="G2677" s="69" t="str">
        <x:v>Yes</x:v>
      </x:c>
      <x:c r="H2677" s="69" t="str">
        <x:v>Accepted</x:v>
      </x:c>
      <x:c r="I2677" s="69" t="str">
        <x:v>Financial</x:v>
      </x:c>
      <x:c r="J2677" s="76" t="n">
        <x:f>IF(E2677&lt;&gt;"",MAX(0,E2677-D2677),IF(F2677="Overdue",MAX(0,'START_HERE'!$B$7-D2677),0))</x:f>
        <x:v>3</x:v>
      </x:c>
    </x:row>
    <x:row r="2678" ht="18" customHeight="1">
      <x:c r="A2678" s="69" t="str">
        <x:v>MLS-002677</x:v>
      </x:c>
      <x:c r="B2678" s="69" t="str">
        <x:v>AGR-00897</x:v>
      </x:c>
      <x:c r="C2678" s="69" t="str">
        <x:v>Service Target</x:v>
      </x:c>
      <x:c r="D2678" s="72" t="n">
        <x:v>46121</x:v>
      </x:c>
      <x:c r="E2678" s="72" t="n">
        <x:v>46108</x:v>
      </x:c>
      <x:c r="F2678" s="69" t="str">
        <x:v>Completed</x:v>
      </x:c>
      <x:c r="G2678" s="69" t="str">
        <x:v>Yes</x:v>
      </x:c>
      <x:c r="H2678" s="69" t="str">
        <x:v>Accepted</x:v>
      </x:c>
      <x:c r="I2678" s="69" t="str">
        <x:v>Compliance</x:v>
      </x:c>
      <x:c r="J2678" s="76" t="n">
        <x:f>IF(E2678&lt;&gt;"",MAX(0,E2678-D2678),IF(F2678="Overdue",MAX(0,'START_HERE'!$B$7-D2678),0))</x:f>
        <x:v>0</x:v>
      </x:c>
    </x:row>
    <x:row r="2679" ht="18" customHeight="1">
      <x:c r="A2679" s="69" t="str">
        <x:v>MLS-002678</x:v>
      </x:c>
      <x:c r="B2679" s="69" t="str">
        <x:v>AGR-00897</x:v>
      </x:c>
      <x:c r="C2679" s="69" t="str">
        <x:v>Financial Report</x:v>
      </x:c>
      <x:c r="D2679" s="72" t="n">
        <x:v>46231</x:v>
      </x:c>
      <x:c r="E2679" s="72" t="n">
        <x:v>46248</x:v>
      </x:c>
      <x:c r="F2679" s="69" t="str">
        <x:v>Completed</x:v>
      </x:c>
      <x:c r="G2679" s="69" t="str">
        <x:v>Yes</x:v>
      </x:c>
      <x:c r="H2679" s="69" t="str">
        <x:v>Follow-up Required</x:v>
      </x:c>
      <x:c r="I2679" s="69" t="str">
        <x:v>Outcome</x:v>
      </x:c>
      <x:c r="J2679" s="76" t="n">
        <x:f>IF(E2679&lt;&gt;"",MAX(0,E2679-D2679),IF(F2679="Overdue",MAX(0,'START_HERE'!$B$7-D2679),0))</x:f>
        <x:v>17</x:v>
      </x:c>
    </x:row>
    <x:row r="2680" ht="18" customHeight="1">
      <x:c r="A2680" s="69" t="str">
        <x:v>MLS-002679</x:v>
      </x:c>
      <x:c r="B2680" s="69" t="str">
        <x:v>AGR-00897</x:v>
      </x:c>
      <x:c r="C2680" s="69" t="str">
        <x:v>Final Outcome</x:v>
      </x:c>
      <x:c r="D2680" s="72" t="n">
        <x:v>46340</x:v>
      </x:c>
      <x:c r="E2680" s="72"/>
      <x:c r="F2680" s="69" t="str">
        <x:v>Not Due</x:v>
      </x:c>
      <x:c r="G2680" s="69" t="str">
        <x:v>No</x:v>
      </x:c>
      <x:c r="H2680" s="69" t="str">
        <x:v>Not Reviewed</x:v>
      </x:c>
      <x:c r="I2680" s="69" t="str">
        <x:v>Compliance</x:v>
      </x:c>
      <x:c r="J2680" s="76" t="n">
        <x:f>IF(E2680&lt;&gt;"",MAX(0,E2680-D2680),IF(F2680="Overdue",MAX(0,'START_HERE'!$B$7-D2680),0))</x:f>
        <x:v>0</x:v>
      </x:c>
    </x:row>
    <x:row r="2681" ht="18" customHeight="1">
      <x:c r="A2681" s="69" t="str">
        <x:v>MLS-002680</x:v>
      </x:c>
      <x:c r="B2681" s="69" t="str">
        <x:v>AGR-00898</x:v>
      </x:c>
      <x:c r="C2681" s="69" t="str">
        <x:v>Financial Report</x:v>
      </x:c>
      <x:c r="D2681" s="72" t="n">
        <x:v>45891</x:v>
      </x:c>
      <x:c r="E2681" s="72" t="n">
        <x:v>45906</x:v>
      </x:c>
      <x:c r="F2681" s="69" t="str">
        <x:v>Completed</x:v>
      </x:c>
      <x:c r="G2681" s="69" t="str">
        <x:v>Yes</x:v>
      </x:c>
      <x:c r="H2681" s="69" t="str">
        <x:v>Follow-up Required</x:v>
      </x:c>
      <x:c r="I2681" s="69" t="str">
        <x:v>Compliance</x:v>
      </x:c>
      <x:c r="J2681" s="76" t="n">
        <x:f>IF(E2681&lt;&gt;"",MAX(0,E2681-D2681),IF(F2681="Overdue",MAX(0,'START_HERE'!$B$7-D2681),0))</x:f>
        <x:v>15</x:v>
      </x:c>
    </x:row>
    <x:row r="2682" ht="18" customHeight="1">
      <x:c r="A2682" s="69" t="str">
        <x:v>MLS-002681</x:v>
      </x:c>
      <x:c r="B2682" s="69" t="str">
        <x:v>AGR-00898</x:v>
      </x:c>
      <x:c r="C2682" s="69" t="str">
        <x:v>Progress Report</x:v>
      </x:c>
      <x:c r="D2682" s="72" t="n">
        <x:v>46135</x:v>
      </x:c>
      <x:c r="E2682" s="72"/>
      <x:c r="F2682" s="69" t="str">
        <x:v>Overdue</x:v>
      </x:c>
      <x:c r="G2682" s="69" t="str">
        <x:v>No</x:v>
      </x:c>
      <x:c r="H2682" s="69" t="str">
        <x:v>Not Reviewed</x:v>
      </x:c>
      <x:c r="I2682" s="69" t="str">
        <x:v>Financial</x:v>
      </x:c>
      <x:c r="J2682" s="76" t="n">
        <x:f>IF(E2682&lt;&gt;"",MAX(0,E2682-D2682),IF(F2682="Overdue",MAX(0,'START_HERE'!$B$7-D2682),0))</x:f>
        <x:v>130</x:v>
      </x:c>
    </x:row>
    <x:row r="2683" ht="18" customHeight="1">
      <x:c r="A2683" s="69" t="str">
        <x:v>MLS-002682</x:v>
      </x:c>
      <x:c r="B2683" s="69" t="str">
        <x:v>AGR-00899</x:v>
      </x:c>
      <x:c r="C2683" s="69" t="str">
        <x:v>Financial Report</x:v>
      </x:c>
      <x:c r="D2683" s="72" t="n">
        <x:v>46018</x:v>
      </x:c>
      <x:c r="E2683" s="72" t="n">
        <x:v>46033</x:v>
      </x:c>
      <x:c r="F2683" s="69" t="str">
        <x:v>Completed</x:v>
      </x:c>
      <x:c r="G2683" s="69" t="str">
        <x:v>Yes</x:v>
      </x:c>
      <x:c r="H2683" s="69" t="str">
        <x:v>Accepted</x:v>
      </x:c>
      <x:c r="I2683" s="69" t="str">
        <x:v>Financial</x:v>
      </x:c>
      <x:c r="J2683" s="76" t="n">
        <x:f>IF(E2683&lt;&gt;"",MAX(0,E2683-D2683),IF(F2683="Overdue",MAX(0,'START_HERE'!$B$7-D2683),0))</x:f>
        <x:v>15</x:v>
      </x:c>
    </x:row>
    <x:row r="2684" ht="18" customHeight="1">
      <x:c r="A2684" s="69" t="str">
        <x:v>MLS-002683</x:v>
      </x:c>
      <x:c r="B2684" s="69" t="str">
        <x:v>AGR-00899</x:v>
      </x:c>
      <x:c r="C2684" s="69" t="str">
        <x:v>Service Target</x:v>
      </x:c>
      <x:c r="D2684" s="72" t="n">
        <x:v>46164</x:v>
      </x:c>
      <x:c r="E2684" s="72" t="n">
        <x:v>46151</x:v>
      </x:c>
      <x:c r="F2684" s="69" t="str">
        <x:v>Completed</x:v>
      </x:c>
      <x:c r="G2684" s="69" t="str">
        <x:v>Yes</x:v>
      </x:c>
      <x:c r="H2684" s="69" t="str">
        <x:v>Accepted</x:v>
      </x:c>
      <x:c r="I2684" s="69" t="str">
        <x:v>Outcome</x:v>
      </x:c>
      <x:c r="J2684" s="76" t="n">
        <x:f>IF(E2684&lt;&gt;"",MAX(0,E2684-D2684),IF(F2684="Overdue",MAX(0,'START_HERE'!$B$7-D2684),0))</x:f>
        <x:v>0</x:v>
      </x:c>
    </x:row>
    <x:row r="2685" ht="18" customHeight="1">
      <x:c r="A2685" s="69" t="str">
        <x:v>MLS-002684</x:v>
      </x:c>
      <x:c r="B2685" s="69" t="str">
        <x:v>AGR-00899</x:v>
      </x:c>
      <x:c r="C2685" s="69" t="str">
        <x:v>Service Target</x:v>
      </x:c>
      <x:c r="D2685" s="72" t="n">
        <x:v>46310</x:v>
      </x:c>
      <x:c r="E2685" s="72"/>
      <x:c r="F2685" s="69" t="str">
        <x:v>Not Due</x:v>
      </x:c>
      <x:c r="G2685" s="69" t="str">
        <x:v>No</x:v>
      </x:c>
      <x:c r="H2685" s="69" t="str">
        <x:v>Not Reviewed</x:v>
      </x:c>
      <x:c r="I2685" s="69" t="str">
        <x:v>Program Delivery</x:v>
      </x:c>
      <x:c r="J2685" s="76" t="n">
        <x:f>IF(E2685&lt;&gt;"",MAX(0,E2685-D2685),IF(F2685="Overdue",MAX(0,'START_HERE'!$B$7-D2685),0))</x:f>
        <x:v>0</x:v>
      </x:c>
    </x:row>
    <x:row r="2686" ht="18" customHeight="1">
      <x:c r="A2686" s="69" t="str">
        <x:v>MLS-002685</x:v>
      </x:c>
      <x:c r="B2686" s="69" t="str">
        <x:v>AGR-00899</x:v>
      </x:c>
      <x:c r="C2686" s="69" t="str">
        <x:v>Service Target</x:v>
      </x:c>
      <x:c r="D2686" s="72" t="n">
        <x:v>46456</x:v>
      </x:c>
      <x:c r="E2686" s="72"/>
      <x:c r="F2686" s="69" t="str">
        <x:v>Not Due</x:v>
      </x:c>
      <x:c r="G2686" s="69" t="str">
        <x:v>No</x:v>
      </x:c>
      <x:c r="H2686" s="69" t="str">
        <x:v>Not Reviewed</x:v>
      </x:c>
      <x:c r="I2686" s="69" t="str">
        <x:v>Program Delivery</x:v>
      </x:c>
      <x:c r="J2686" s="76" t="n">
        <x:f>IF(E2686&lt;&gt;"",MAX(0,E2686-D2686),IF(F2686="Overdue",MAX(0,'START_HERE'!$B$7-D2686),0))</x:f>
        <x:v>0</x:v>
      </x:c>
    </x:row>
    <x:row r="2687" ht="18" customHeight="1">
      <x:c r="A2687" s="69" t="str">
        <x:v>MLS-002686</x:v>
      </x:c>
      <x:c r="B2687" s="69" t="str">
        <x:v>AGR-00900</x:v>
      </x:c>
      <x:c r="C2687" s="69" t="str">
        <x:v>Financial Report</x:v>
      </x:c>
      <x:c r="D2687" s="72" t="n">
        <x:v>45715</x:v>
      </x:c>
      <x:c r="E2687" s="72" t="n">
        <x:v>45730</x:v>
      </x:c>
      <x:c r="F2687" s="69" t="str">
        <x:v>Completed</x:v>
      </x:c>
      <x:c r="G2687" s="69" t="str">
        <x:v>Yes</x:v>
      </x:c>
      <x:c r="H2687" s="69" t="str">
        <x:v>Accepted</x:v>
      </x:c>
      <x:c r="I2687" s="69" t="str">
        <x:v>Financial</x:v>
      </x:c>
      <x:c r="J2687" s="76" t="n">
        <x:f>IF(E2687&lt;&gt;"",MAX(0,E2687-D2687),IF(F2687="Overdue",MAX(0,'START_HERE'!$B$7-D2687),0))</x:f>
        <x:v>15</x:v>
      </x:c>
    </x:row>
    <x:row r="2688" ht="18" customHeight="1">
      <x:c r="A2688" s="69" t="str">
        <x:v>MLS-002687</x:v>
      </x:c>
      <x:c r="B2688" s="69" t="str">
        <x:v>AGR-00900</x:v>
      </x:c>
      <x:c r="C2688" s="69" t="str">
        <x:v>Service Target</x:v>
      </x:c>
      <x:c r="D2688" s="72" t="n">
        <x:v>45897</x:v>
      </x:c>
      <x:c r="E2688" s="72" t="n">
        <x:v>45915</x:v>
      </x:c>
      <x:c r="F2688" s="69" t="str">
        <x:v>Completed</x:v>
      </x:c>
      <x:c r="G2688" s="69" t="str">
        <x:v>Yes</x:v>
      </x:c>
      <x:c r="H2688" s="69" t="str">
        <x:v>Accepted</x:v>
      </x:c>
      <x:c r="I2688" s="69" t="str">
        <x:v>Outcome</x:v>
      </x:c>
      <x:c r="J2688" s="76" t="n">
        <x:f>IF(E2688&lt;&gt;"",MAX(0,E2688-D2688),IF(F2688="Overdue",MAX(0,'START_HERE'!$B$7-D2688),0))</x:f>
        <x:v>18</x:v>
      </x:c>
    </x:row>
    <x:row r="2689" ht="18" customHeight="1">
      <x:c r="A2689" s="69" t="str">
        <x:v>MLS-002688</x:v>
      </x:c>
      <x:c r="B2689" s="69" t="str">
        <x:v>AGR-00900</x:v>
      </x:c>
      <x:c r="C2689" s="69" t="str">
        <x:v>Financial Report</x:v>
      </x:c>
      <x:c r="D2689" s="72" t="n">
        <x:v>46080</x:v>
      </x:c>
      <x:c r="E2689" s="72" t="n">
        <x:v>46089</x:v>
      </x:c>
      <x:c r="F2689" s="69" t="str">
        <x:v>Completed</x:v>
      </x:c>
      <x:c r="G2689" s="69" t="str">
        <x:v>Yes</x:v>
      </x:c>
      <x:c r="H2689" s="69" t="str">
        <x:v>Follow-up Required</x:v>
      </x:c>
      <x:c r="I2689" s="69" t="str">
        <x:v>Program Delivery</x:v>
      </x:c>
      <x:c r="J2689" s="76" t="n">
        <x:f>IF(E2689&lt;&gt;"",MAX(0,E2689-D2689),IF(F2689="Overdue",MAX(0,'START_HERE'!$B$7-D2689),0))</x:f>
        <x:v>9</x:v>
      </x:c>
    </x:row>
    <x:row r="2690" ht="18" customHeight="1">
      <x:c r="A2690" s="69" t="str">
        <x:v>MLS-002689</x:v>
      </x:c>
      <x:c r="B2690" s="69" t="str">
        <x:v>AGR-00901</x:v>
      </x:c>
      <x:c r="C2690" s="69" t="str">
        <x:v>Progress Report</x:v>
      </x:c>
      <x:c r="D2690" s="72" t="n">
        <x:v>45538</x:v>
      </x:c>
      <x:c r="E2690" s="72" t="n">
        <x:v>45526</x:v>
      </x:c>
      <x:c r="F2690" s="69" t="str">
        <x:v>Completed</x:v>
      </x:c>
      <x:c r="G2690" s="69" t="str">
        <x:v>Yes</x:v>
      </x:c>
      <x:c r="H2690" s="69" t="str">
        <x:v>Accepted</x:v>
      </x:c>
      <x:c r="I2690" s="69" t="str">
        <x:v>Financial</x:v>
      </x:c>
      <x:c r="J2690" s="76" t="n">
        <x:f>IF(E2690&lt;&gt;"",MAX(0,E2690-D2690),IF(F2690="Overdue",MAX(0,'START_HERE'!$B$7-D2690),0))</x:f>
        <x:v>0</x:v>
      </x:c>
    </x:row>
    <x:row r="2691" ht="18" customHeight="1">
      <x:c r="A2691" s="69" t="str">
        <x:v>MLS-002690</x:v>
      </x:c>
      <x:c r="B2691" s="69" t="str">
        <x:v>AGR-00901</x:v>
      </x:c>
      <x:c r="C2691" s="69" t="str">
        <x:v>Progress Report</x:v>
      </x:c>
      <x:c r="D2691" s="72" t="n">
        <x:v>45782</x:v>
      </x:c>
      <x:c r="E2691" s="72" t="n">
        <x:v>45806</x:v>
      </x:c>
      <x:c r="F2691" s="69" t="str">
        <x:v>Completed</x:v>
      </x:c>
      <x:c r="G2691" s="69" t="str">
        <x:v>Yes</x:v>
      </x:c>
      <x:c r="H2691" s="69" t="str">
        <x:v>Accepted</x:v>
      </x:c>
      <x:c r="I2691" s="69" t="str">
        <x:v>Program Delivery</x:v>
      </x:c>
      <x:c r="J2691" s="76" t="n">
        <x:f>IF(E2691&lt;&gt;"",MAX(0,E2691-D2691),IF(F2691="Overdue",MAX(0,'START_HERE'!$B$7-D2691),0))</x:f>
        <x:v>24</x:v>
      </x:c>
    </x:row>
    <x:row r="2692" ht="18" customHeight="1">
      <x:c r="A2692" s="69" t="str">
        <x:v>MLS-002691</x:v>
      </x:c>
      <x:c r="B2692" s="69" t="str">
        <x:v>AGR-00902</x:v>
      </x:c>
      <x:c r="C2692" s="69" t="str">
        <x:v>Progress Report</x:v>
      </x:c>
      <x:c r="D2692" s="72" t="n">
        <x:v>45217</x:v>
      </x:c>
      <x:c r="E2692" s="72"/>
      <x:c r="F2692" s="69" t="str">
        <x:v>Overdue</x:v>
      </x:c>
      <x:c r="G2692" s="69" t="str">
        <x:v>No</x:v>
      </x:c>
      <x:c r="H2692" s="69" t="str">
        <x:v>Not Reviewed</x:v>
      </x:c>
      <x:c r="I2692" s="69" t="str">
        <x:v>Outcome</x:v>
      </x:c>
      <x:c r="J2692" s="76" t="n">
        <x:f>IF(E2692&lt;&gt;"",MAX(0,E2692-D2692),IF(F2692="Overdue",MAX(0,'START_HERE'!$B$7-D2692),0))</x:f>
        <x:v>1048</x:v>
      </x:c>
    </x:row>
    <x:row r="2693" ht="18" customHeight="1">
      <x:c r="A2693" s="69" t="str">
        <x:v>MLS-002692</x:v>
      </x:c>
      <x:c r="B2693" s="69" t="str">
        <x:v>AGR-00902</x:v>
      </x:c>
      <x:c r="C2693" s="69" t="str">
        <x:v>Service Target</x:v>
      </x:c>
      <x:c r="D2693" s="72" t="n">
        <x:v>45326</x:v>
      </x:c>
      <x:c r="E2693" s="72" t="n">
        <x:v>45314</x:v>
      </x:c>
      <x:c r="F2693" s="69" t="str">
        <x:v>Completed</x:v>
      </x:c>
      <x:c r="G2693" s="69" t="str">
        <x:v>Yes</x:v>
      </x:c>
      <x:c r="H2693" s="69" t="str">
        <x:v>Accepted</x:v>
      </x:c>
      <x:c r="I2693" s="69" t="str">
        <x:v>Compliance</x:v>
      </x:c>
      <x:c r="J2693" s="76" t="n">
        <x:f>IF(E2693&lt;&gt;"",MAX(0,E2693-D2693),IF(F2693="Overdue",MAX(0,'START_HERE'!$B$7-D2693),0))</x:f>
        <x:v>0</x:v>
      </x:c>
    </x:row>
    <x:row r="2694" ht="18" customHeight="1">
      <x:c r="A2694" s="69" t="str">
        <x:v>MLS-002693</x:v>
      </x:c>
      <x:c r="B2694" s="69" t="str">
        <x:v>AGR-00902</x:v>
      </x:c>
      <x:c r="C2694" s="69" t="str">
        <x:v>Final Outcome</x:v>
      </x:c>
      <x:c r="D2694" s="72" t="n">
        <x:v>45436</x:v>
      </x:c>
      <x:c r="E2694" s="72" t="n">
        <x:v>45457</x:v>
      </x:c>
      <x:c r="F2694" s="69" t="str">
        <x:v>Completed</x:v>
      </x:c>
      <x:c r="G2694" s="69" t="str">
        <x:v>Yes</x:v>
      </x:c>
      <x:c r="H2694" s="69" t="str">
        <x:v>Accepted</x:v>
      </x:c>
      <x:c r="I2694" s="69" t="str">
        <x:v>Compliance</x:v>
      </x:c>
      <x:c r="J2694" s="76" t="n">
        <x:f>IF(E2694&lt;&gt;"",MAX(0,E2694-D2694),IF(F2694="Overdue",MAX(0,'START_HERE'!$B$7-D2694),0))</x:f>
        <x:v>21</x:v>
      </x:c>
    </x:row>
    <x:row r="2695" ht="18" customHeight="1">
      <x:c r="A2695" s="69" t="str">
        <x:v>MLS-002694</x:v>
      </x:c>
      <x:c r="B2695" s="69" t="str">
        <x:v>AGR-00902</x:v>
      </x:c>
      <x:c r="C2695" s="69" t="str">
        <x:v>Progress Report</x:v>
      </x:c>
      <x:c r="D2695" s="72" t="n">
        <x:v>45545</x:v>
      </x:c>
      <x:c r="E2695" s="72" t="n">
        <x:v>45554</x:v>
      </x:c>
      <x:c r="F2695" s="69" t="str">
        <x:v>Completed</x:v>
      </x:c>
      <x:c r="G2695" s="69" t="str">
        <x:v>Yes</x:v>
      </x:c>
      <x:c r="H2695" s="69" t="str">
        <x:v>Follow-up Required</x:v>
      </x:c>
      <x:c r="I2695" s="69" t="str">
        <x:v>Program Delivery</x:v>
      </x:c>
      <x:c r="J2695" s="76" t="n">
        <x:f>IF(E2695&lt;&gt;"",MAX(0,E2695-D2695),IF(F2695="Overdue",MAX(0,'START_HERE'!$B$7-D2695),0))</x:f>
        <x:v>9</x:v>
      </x:c>
    </x:row>
    <x:row r="2696" ht="18" customHeight="1">
      <x:c r="A2696" s="69" t="str">
        <x:v>MLS-002695</x:v>
      </x:c>
      <x:c r="B2696" s="69" t="str">
        <x:v>AGR-00903</x:v>
      </x:c>
      <x:c r="C2696" s="69" t="str">
        <x:v>Financial Report</x:v>
      </x:c>
      <x:c r="D2696" s="72" t="n">
        <x:v>45635</x:v>
      </x:c>
      <x:c r="E2696" s="72" t="n">
        <x:v>45634</x:v>
      </x:c>
      <x:c r="F2696" s="69" t="str">
        <x:v>Completed</x:v>
      </x:c>
      <x:c r="G2696" s="69" t="str">
        <x:v>Yes</x:v>
      </x:c>
      <x:c r="H2696" s="69" t="str">
        <x:v>Follow-up Required</x:v>
      </x:c>
      <x:c r="I2696" s="69" t="str">
        <x:v>Financial</x:v>
      </x:c>
      <x:c r="J2696" s="76" t="n">
        <x:f>IF(E2696&lt;&gt;"",MAX(0,E2696-D2696),IF(F2696="Overdue",MAX(0,'START_HERE'!$B$7-D2696),0))</x:f>
        <x:v>0</x:v>
      </x:c>
    </x:row>
    <x:row r="2697" ht="18" customHeight="1">
      <x:c r="A2697" s="69" t="str">
        <x:v>MLS-002696</x:v>
      </x:c>
      <x:c r="B2697" s="69" t="str">
        <x:v>AGR-00903</x:v>
      </x:c>
      <x:c r="C2697" s="69" t="str">
        <x:v>Service Target</x:v>
      </x:c>
      <x:c r="D2697" s="72" t="n">
        <x:v>45708</x:v>
      </x:c>
      <x:c r="E2697" s="72"/>
      <x:c r="F2697" s="69" t="str">
        <x:v>Overdue</x:v>
      </x:c>
      <x:c r="G2697" s="69" t="str">
        <x:v>No</x:v>
      </x:c>
      <x:c r="H2697" s="69" t="str">
        <x:v>Not Reviewed</x:v>
      </x:c>
      <x:c r="I2697" s="69" t="str">
        <x:v>Compliance</x:v>
      </x:c>
      <x:c r="J2697" s="76" t="n">
        <x:f>IF(E2697&lt;&gt;"",MAX(0,E2697-D2697),IF(F2697="Overdue",MAX(0,'START_HERE'!$B$7-D2697),0))</x:f>
        <x:v>557</x:v>
      </x:c>
    </x:row>
    <x:row r="2698" ht="18" customHeight="1">
      <x:c r="A2698" s="69" t="str">
        <x:v>MLS-002697</x:v>
      </x:c>
      <x:c r="B2698" s="69" t="str">
        <x:v>AGR-00903</x:v>
      </x:c>
      <x:c r="C2698" s="69" t="str">
        <x:v>Final Outcome</x:v>
      </x:c>
      <x:c r="D2698" s="72" t="n">
        <x:v>45781</x:v>
      </x:c>
      <x:c r="E2698" s="72" t="n">
        <x:v>45786</x:v>
      </x:c>
      <x:c r="F2698" s="69" t="str">
        <x:v>Completed</x:v>
      </x:c>
      <x:c r="G2698" s="69" t="str">
        <x:v>Yes</x:v>
      </x:c>
      <x:c r="H2698" s="69" t="str">
        <x:v>Accepted</x:v>
      </x:c>
      <x:c r="I2698" s="69" t="str">
        <x:v>Outcome</x:v>
      </x:c>
      <x:c r="J2698" s="76" t="n">
        <x:f>IF(E2698&lt;&gt;"",MAX(0,E2698-D2698),IF(F2698="Overdue",MAX(0,'START_HERE'!$B$7-D2698),0))</x:f>
        <x:v>5</x:v>
      </x:c>
    </x:row>
    <x:row r="2699" ht="18" customHeight="1">
      <x:c r="A2699" s="69" t="str">
        <x:v>MLS-002698</x:v>
      </x:c>
      <x:c r="B2699" s="69" t="str">
        <x:v>AGR-00903</x:v>
      </x:c>
      <x:c r="C2699" s="69" t="str">
        <x:v>Financial Report</x:v>
      </x:c>
      <x:c r="D2699" s="72" t="n">
        <x:v>45854</x:v>
      </x:c>
      <x:c r="E2699" s="72" t="n">
        <x:v>45847</x:v>
      </x:c>
      <x:c r="F2699" s="69" t="str">
        <x:v>Completed</x:v>
      </x:c>
      <x:c r="G2699" s="69" t="str">
        <x:v>Yes</x:v>
      </x:c>
      <x:c r="H2699" s="69" t="str">
        <x:v>Accepted</x:v>
      </x:c>
      <x:c r="I2699" s="69" t="str">
        <x:v>Program Delivery</x:v>
      </x:c>
      <x:c r="J2699" s="76" t="n">
        <x:f>IF(E2699&lt;&gt;"",MAX(0,E2699-D2699),IF(F2699="Overdue",MAX(0,'START_HERE'!$B$7-D2699),0))</x:f>
        <x:v>0</x:v>
      </x:c>
    </x:row>
    <x:row r="2700" ht="18" customHeight="1">
      <x:c r="A2700" s="69" t="str">
        <x:v>MLS-002699</x:v>
      </x:c>
      <x:c r="B2700" s="69" t="str">
        <x:v>AGR-00904</x:v>
      </x:c>
      <x:c r="C2700" s="69" t="str">
        <x:v>Final Outcome</x:v>
      </x:c>
      <x:c r="D2700" s="72" t="n">
        <x:v>46121</x:v>
      </x:c>
      <x:c r="E2700" s="72" t="n">
        <x:v>46137</x:v>
      </x:c>
      <x:c r="F2700" s="69" t="str">
        <x:v>Completed</x:v>
      </x:c>
      <x:c r="G2700" s="69" t="str">
        <x:v>Yes</x:v>
      </x:c>
      <x:c r="H2700" s="69" t="str">
        <x:v>Accepted</x:v>
      </x:c>
      <x:c r="I2700" s="69" t="str">
        <x:v>Program Delivery</x:v>
      </x:c>
      <x:c r="J2700" s="76" t="n">
        <x:f>IF(E2700&lt;&gt;"",MAX(0,E2700-D2700),IF(F2700="Overdue",MAX(0,'START_HERE'!$B$7-D2700),0))</x:f>
        <x:v>16</x:v>
      </x:c>
    </x:row>
    <x:row r="2701" ht="18" customHeight="1">
      <x:c r="A2701" s="69" t="str">
        <x:v>MLS-002700</x:v>
      </x:c>
      <x:c r="B2701" s="69" t="str">
        <x:v>AGR-00904</x:v>
      </x:c>
      <x:c r="C2701" s="69" t="str">
        <x:v>Final Outcome</x:v>
      </x:c>
      <x:c r="D2701" s="72" t="n">
        <x:v>46303</x:v>
      </x:c>
      <x:c r="E2701" s="72"/>
      <x:c r="F2701" s="69" t="str">
        <x:v>Not Due</x:v>
      </x:c>
      <x:c r="G2701" s="69" t="str">
        <x:v>No</x:v>
      </x:c>
      <x:c r="H2701" s="69" t="str">
        <x:v>Not Reviewed</x:v>
      </x:c>
      <x:c r="I2701" s="69" t="str">
        <x:v>Outcome</x:v>
      </x:c>
      <x:c r="J2701" s="76" t="n">
        <x:f>IF(E2701&lt;&gt;"",MAX(0,E2701-D2701),IF(F2701="Overdue",MAX(0,'START_HERE'!$B$7-D2701),0))</x:f>
        <x:v>0</x:v>
      </x:c>
    </x:row>
    <x:row r="2702" ht="18" customHeight="1">
      <x:c r="A2702" s="69" t="str">
        <x:v>MLS-002701</x:v>
      </x:c>
      <x:c r="B2702" s="69" t="str">
        <x:v>AGR-00905</x:v>
      </x:c>
      <x:c r="C2702" s="69" t="str">
        <x:v>Progress Report</x:v>
      </x:c>
      <x:c r="D2702" s="72" t="n">
        <x:v>45995</x:v>
      </x:c>
      <x:c r="E2702" s="72" t="n">
        <x:v>45995</x:v>
      </x:c>
      <x:c r="F2702" s="69" t="str">
        <x:v>Completed</x:v>
      </x:c>
      <x:c r="G2702" s="69" t="str">
        <x:v>Yes</x:v>
      </x:c>
      <x:c r="H2702" s="69" t="str">
        <x:v>Follow-up Required</x:v>
      </x:c>
      <x:c r="I2702" s="69" t="str">
        <x:v>Financial</x:v>
      </x:c>
      <x:c r="J2702" s="76" t="n">
        <x:f>IF(E2702&lt;&gt;"",MAX(0,E2702-D2702),IF(F2702="Overdue",MAX(0,'START_HERE'!$B$7-D2702),0))</x:f>
        <x:v>0</x:v>
      </x:c>
    </x:row>
    <x:row r="2703" ht="18" customHeight="1">
      <x:c r="A2703" s="69" t="str">
        <x:v>MLS-002702</x:v>
      </x:c>
      <x:c r="B2703" s="69" t="str">
        <x:v>AGR-00905</x:v>
      </x:c>
      <x:c r="C2703" s="69" t="str">
        <x:v>Progress Report</x:v>
      </x:c>
      <x:c r="D2703" s="72" t="n">
        <x:v>46239</x:v>
      </x:c>
      <x:c r="E2703" s="72" t="n">
        <x:v>46258</x:v>
      </x:c>
      <x:c r="F2703" s="69" t="str">
        <x:v>Completed</x:v>
      </x:c>
      <x:c r="G2703" s="69" t="str">
        <x:v>Yes</x:v>
      </x:c>
      <x:c r="H2703" s="69" t="str">
        <x:v>Accepted</x:v>
      </x:c>
      <x:c r="I2703" s="69" t="str">
        <x:v>Compliance</x:v>
      </x:c>
      <x:c r="J2703" s="76" t="n">
        <x:f>IF(E2703&lt;&gt;"",MAX(0,E2703-D2703),IF(F2703="Overdue",MAX(0,'START_HERE'!$B$7-D2703),0))</x:f>
        <x:v>19</x:v>
      </x:c>
    </x:row>
    <x:row r="2704" ht="18" customHeight="1">
      <x:c r="A2704" s="69" t="str">
        <x:v>MLS-002703</x:v>
      </x:c>
      <x:c r="B2704" s="69" t="str">
        <x:v>AGR-00906</x:v>
      </x:c>
      <x:c r="C2704" s="69" t="str">
        <x:v>Financial Report</x:v>
      </x:c>
      <x:c r="D2704" s="72" t="n">
        <x:v>45843</x:v>
      </x:c>
      <x:c r="E2704" s="72"/>
      <x:c r="F2704" s="69" t="str">
        <x:v>Overdue</x:v>
      </x:c>
      <x:c r="G2704" s="69" t="str">
        <x:v>No</x:v>
      </x:c>
      <x:c r="H2704" s="69" t="str">
        <x:v>Not Reviewed</x:v>
      </x:c>
      <x:c r="I2704" s="69" t="str">
        <x:v>Financial</x:v>
      </x:c>
      <x:c r="J2704" s="76" t="n">
        <x:f>IF(E2704&lt;&gt;"",MAX(0,E2704-D2704),IF(F2704="Overdue",MAX(0,'START_HERE'!$B$7-D2704),0))</x:f>
        <x:v>422</x:v>
      </x:c>
    </x:row>
    <x:row r="2705" ht="18" customHeight="1">
      <x:c r="A2705" s="69" t="str">
        <x:v>MLS-002704</x:v>
      </x:c>
      <x:c r="B2705" s="69" t="str">
        <x:v>AGR-00906</x:v>
      </x:c>
      <x:c r="C2705" s="69" t="str">
        <x:v>Service Target</x:v>
      </x:c>
      <x:c r="D2705" s="72" t="n">
        <x:v>46087</x:v>
      </x:c>
      <x:c r="E2705" s="72"/>
      <x:c r="F2705" s="69" t="str">
        <x:v>Overdue</x:v>
      </x:c>
      <x:c r="G2705" s="69" t="str">
        <x:v>No</x:v>
      </x:c>
      <x:c r="H2705" s="69" t="str">
        <x:v>Not Reviewed</x:v>
      </x:c>
      <x:c r="I2705" s="69" t="str">
        <x:v>Compliance</x:v>
      </x:c>
      <x:c r="J2705" s="76" t="n">
        <x:f>IF(E2705&lt;&gt;"",MAX(0,E2705-D2705),IF(F2705="Overdue",MAX(0,'START_HERE'!$B$7-D2705),0))</x:f>
        <x:v>178</x:v>
      </x:c>
    </x:row>
    <x:row r="2706" ht="18" customHeight="1">
      <x:c r="A2706" s="69" t="str">
        <x:v>MLS-002705</x:v>
      </x:c>
      <x:c r="B2706" s="69" t="str">
        <x:v>AGR-00907</x:v>
      </x:c>
      <x:c r="C2706" s="69" t="str">
        <x:v>Progress Report</x:v>
      </x:c>
      <x:c r="D2706" s="72" t="n">
        <x:v>46015</x:v>
      </x:c>
      <x:c r="E2706" s="72"/>
      <x:c r="F2706" s="69" t="str">
        <x:v>Overdue</x:v>
      </x:c>
      <x:c r="G2706" s="69" t="str">
        <x:v>No</x:v>
      </x:c>
      <x:c r="H2706" s="69" t="str">
        <x:v>Not Reviewed</x:v>
      </x:c>
      <x:c r="I2706" s="69" t="str">
        <x:v>Compliance</x:v>
      </x:c>
      <x:c r="J2706" s="76" t="n">
        <x:f>IF(E2706&lt;&gt;"",MAX(0,E2706-D2706),IF(F2706="Overdue",MAX(0,'START_HERE'!$B$7-D2706),0))</x:f>
        <x:v>250</x:v>
      </x:c>
    </x:row>
    <x:row r="2707" ht="18" customHeight="1">
      <x:c r="A2707" s="69" t="str">
        <x:v>MLS-002706</x:v>
      </x:c>
      <x:c r="B2707" s="69" t="str">
        <x:v>AGR-00907</x:v>
      </x:c>
      <x:c r="C2707" s="69" t="str">
        <x:v>Final Outcome</x:v>
      </x:c>
      <x:c r="D2707" s="72" t="n">
        <x:v>46197</x:v>
      </x:c>
      <x:c r="E2707" s="72" t="n">
        <x:v>46215</x:v>
      </x:c>
      <x:c r="F2707" s="69" t="str">
        <x:v>Completed</x:v>
      </x:c>
      <x:c r="G2707" s="69" t="str">
        <x:v>Yes</x:v>
      </x:c>
      <x:c r="H2707" s="69" t="str">
        <x:v>Accepted</x:v>
      </x:c>
      <x:c r="I2707" s="69" t="str">
        <x:v>Compliance</x:v>
      </x:c>
      <x:c r="J2707" s="76" t="n">
        <x:f>IF(E2707&lt;&gt;"",MAX(0,E2707-D2707),IF(F2707="Overdue",MAX(0,'START_HERE'!$B$7-D2707),0))</x:f>
        <x:v>18</x:v>
      </x:c>
    </x:row>
    <x:row r="2708" ht="18" customHeight="1">
      <x:c r="A2708" s="69" t="str">
        <x:v>MLS-002707</x:v>
      </x:c>
      <x:c r="B2708" s="69" t="str">
        <x:v>AGR-00907</x:v>
      </x:c>
      <x:c r="C2708" s="69" t="str">
        <x:v>Progress Report</x:v>
      </x:c>
      <x:c r="D2708" s="72" t="n">
        <x:v>46380</x:v>
      </x:c>
      <x:c r="E2708" s="72"/>
      <x:c r="F2708" s="69" t="str">
        <x:v>Not Due</x:v>
      </x:c>
      <x:c r="G2708" s="69" t="str">
        <x:v>No</x:v>
      </x:c>
      <x:c r="H2708" s="69" t="str">
        <x:v>Not Reviewed</x:v>
      </x:c>
      <x:c r="I2708" s="69" t="str">
        <x:v>Compliance</x:v>
      </x:c>
      <x:c r="J2708" s="76" t="n">
        <x:f>IF(E2708&lt;&gt;"",MAX(0,E2708-D2708),IF(F2708="Overdue",MAX(0,'START_HERE'!$B$7-D2708),0))</x:f>
        <x:v>0</x:v>
      </x:c>
    </x:row>
    <x:row r="2709" ht="18" customHeight="1">
      <x:c r="A2709" s="69" t="str">
        <x:v>MLS-002708</x:v>
      </x:c>
      <x:c r="B2709" s="69" t="str">
        <x:v>AGR-00908</x:v>
      </x:c>
      <x:c r="C2709" s="69" t="str">
        <x:v>Service Target</x:v>
      </x:c>
      <x:c r="D2709" s="72" t="n">
        <x:v>45270</x:v>
      </x:c>
      <x:c r="E2709" s="72" t="n">
        <x:v>45280</x:v>
      </x:c>
      <x:c r="F2709" s="69" t="str">
        <x:v>Completed</x:v>
      </x:c>
      <x:c r="G2709" s="69" t="str">
        <x:v>Yes</x:v>
      </x:c>
      <x:c r="H2709" s="69" t="str">
        <x:v>Accepted</x:v>
      </x:c>
      <x:c r="I2709" s="69" t="str">
        <x:v>Compliance</x:v>
      </x:c>
      <x:c r="J2709" s="76" t="n">
        <x:f>IF(E2709&lt;&gt;"",MAX(0,E2709-D2709),IF(F2709="Overdue",MAX(0,'START_HERE'!$B$7-D2709),0))</x:f>
        <x:v>10</x:v>
      </x:c>
    </x:row>
    <x:row r="2710" ht="18" customHeight="1">
      <x:c r="A2710" s="69" t="str">
        <x:v>MLS-002709</x:v>
      </x:c>
      <x:c r="B2710" s="69" t="str">
        <x:v>AGR-00908</x:v>
      </x:c>
      <x:c r="C2710" s="69" t="str">
        <x:v>Progress Report</x:v>
      </x:c>
      <x:c r="D2710" s="72" t="n">
        <x:v>45416</x:v>
      </x:c>
      <x:c r="E2710" s="72" t="n">
        <x:v>45401</x:v>
      </x:c>
      <x:c r="F2710" s="69" t="str">
        <x:v>Completed</x:v>
      </x:c>
      <x:c r="G2710" s="69" t="str">
        <x:v>Yes</x:v>
      </x:c>
      <x:c r="H2710" s="69" t="str">
        <x:v>Accepted</x:v>
      </x:c>
      <x:c r="I2710" s="69" t="str">
        <x:v>Compliance</x:v>
      </x:c>
      <x:c r="J2710" s="76" t="n">
        <x:f>IF(E2710&lt;&gt;"",MAX(0,E2710-D2710),IF(F2710="Overdue",MAX(0,'START_HERE'!$B$7-D2710),0))</x:f>
        <x:v>0</x:v>
      </x:c>
    </x:row>
    <x:row r="2711" ht="18" customHeight="1">
      <x:c r="A2711" s="69" t="str">
        <x:v>MLS-002710</x:v>
      </x:c>
      <x:c r="B2711" s="69" t="str">
        <x:v>AGR-00908</x:v>
      </x:c>
      <x:c r="C2711" s="69" t="str">
        <x:v>Financial Report</x:v>
      </x:c>
      <x:c r="D2711" s="72" t="n">
        <x:v>45562</x:v>
      </x:c>
      <x:c r="E2711" s="72" t="n">
        <x:v>45550</x:v>
      </x:c>
      <x:c r="F2711" s="69" t="str">
        <x:v>Completed</x:v>
      </x:c>
      <x:c r="G2711" s="69" t="str">
        <x:v>Yes</x:v>
      </x:c>
      <x:c r="H2711" s="69" t="str">
        <x:v>Follow-up Required</x:v>
      </x:c>
      <x:c r="I2711" s="69" t="str">
        <x:v>Compliance</x:v>
      </x:c>
      <x:c r="J2711" s="76" t="n">
        <x:f>IF(E2711&lt;&gt;"",MAX(0,E2711-D2711),IF(F2711="Overdue",MAX(0,'START_HERE'!$B$7-D2711),0))</x:f>
        <x:v>0</x:v>
      </x:c>
    </x:row>
    <x:row r="2712" ht="18" customHeight="1">
      <x:c r="A2712" s="69" t="str">
        <x:v>MLS-002711</x:v>
      </x:c>
      <x:c r="B2712" s="69" t="str">
        <x:v>AGR-00908</x:v>
      </x:c>
      <x:c r="C2712" s="69" t="str">
        <x:v>Final Outcome</x:v>
      </x:c>
      <x:c r="D2712" s="72" t="n">
        <x:v>45708</x:v>
      </x:c>
      <x:c r="E2712" s="72" t="n">
        <x:v>45694</x:v>
      </x:c>
      <x:c r="F2712" s="69" t="str">
        <x:v>Completed</x:v>
      </x:c>
      <x:c r="G2712" s="69" t="str">
        <x:v>Yes</x:v>
      </x:c>
      <x:c r="H2712" s="69" t="str">
        <x:v>Accepted</x:v>
      </x:c>
      <x:c r="I2712" s="69" t="str">
        <x:v>Compliance</x:v>
      </x:c>
      <x:c r="J2712" s="76" t="n">
        <x:f>IF(E2712&lt;&gt;"",MAX(0,E2712-D2712),IF(F2712="Overdue",MAX(0,'START_HERE'!$B$7-D2712),0))</x:f>
        <x:v>0</x:v>
      </x:c>
    </x:row>
    <x:row r="2713" ht="18" customHeight="1">
      <x:c r="A2713" s="69" t="str">
        <x:v>MLS-002712</x:v>
      </x:c>
      <x:c r="B2713" s="69" t="str">
        <x:v>AGR-00909</x:v>
      </x:c>
      <x:c r="C2713" s="69" t="str">
        <x:v>Service Target</x:v>
      </x:c>
      <x:c r="D2713" s="72" t="n">
        <x:v>46092</x:v>
      </x:c>
      <x:c r="E2713" s="72" t="n">
        <x:v>46109</x:v>
      </x:c>
      <x:c r="F2713" s="69" t="str">
        <x:v>Completed</x:v>
      </x:c>
      <x:c r="G2713" s="69" t="str">
        <x:v>Yes</x:v>
      </x:c>
      <x:c r="H2713" s="69" t="str">
        <x:v>Follow-up Required</x:v>
      </x:c>
      <x:c r="I2713" s="69" t="str">
        <x:v>Outcome</x:v>
      </x:c>
      <x:c r="J2713" s="76" t="n">
        <x:f>IF(E2713&lt;&gt;"",MAX(0,E2713-D2713),IF(F2713="Overdue",MAX(0,'START_HERE'!$B$7-D2713),0))</x:f>
        <x:v>17</x:v>
      </x:c>
    </x:row>
    <x:row r="2714" ht="18" customHeight="1">
      <x:c r="A2714" s="69" t="str">
        <x:v>MLS-002713</x:v>
      </x:c>
      <x:c r="B2714" s="69" t="str">
        <x:v>AGR-00909</x:v>
      </x:c>
      <x:c r="C2714" s="69" t="str">
        <x:v>Progress Report</x:v>
      </x:c>
      <x:c r="D2714" s="72" t="n">
        <x:v>46238</x:v>
      </x:c>
      <x:c r="E2714" s="72" t="n">
        <x:v>46231</x:v>
      </x:c>
      <x:c r="F2714" s="69" t="str">
        <x:v>Completed</x:v>
      </x:c>
      <x:c r="G2714" s="69" t="str">
        <x:v>Yes</x:v>
      </x:c>
      <x:c r="H2714" s="69" t="str">
        <x:v>Accepted</x:v>
      </x:c>
      <x:c r="I2714" s="69" t="str">
        <x:v>Outcome</x:v>
      </x:c>
      <x:c r="J2714" s="76" t="n">
        <x:f>IF(E2714&lt;&gt;"",MAX(0,E2714-D2714),IF(F2714="Overdue",MAX(0,'START_HERE'!$B$7-D2714),0))</x:f>
        <x:v>0</x:v>
      </x:c>
    </x:row>
    <x:row r="2715" ht="18" customHeight="1">
      <x:c r="A2715" s="69" t="str">
        <x:v>MLS-002714</x:v>
      </x:c>
      <x:c r="B2715" s="69" t="str">
        <x:v>AGR-00909</x:v>
      </x:c>
      <x:c r="C2715" s="69" t="str">
        <x:v>Financial Report</x:v>
      </x:c>
      <x:c r="D2715" s="72" t="n">
        <x:v>46384</x:v>
      </x:c>
      <x:c r="E2715" s="72"/>
      <x:c r="F2715" s="69" t="str">
        <x:v>Not Due</x:v>
      </x:c>
      <x:c r="G2715" s="69" t="str">
        <x:v>No</x:v>
      </x:c>
      <x:c r="H2715" s="69" t="str">
        <x:v>Not Reviewed</x:v>
      </x:c>
      <x:c r="I2715" s="69" t="str">
        <x:v>Compliance</x:v>
      </x:c>
      <x:c r="J2715" s="76" t="n">
        <x:f>IF(E2715&lt;&gt;"",MAX(0,E2715-D2715),IF(F2715="Overdue",MAX(0,'START_HERE'!$B$7-D2715),0))</x:f>
        <x:v>0</x:v>
      </x:c>
    </x:row>
    <x:row r="2716" ht="18" customHeight="1">
      <x:c r="A2716" s="69" t="str">
        <x:v>MLS-002715</x:v>
      </x:c>
      <x:c r="B2716" s="69" t="str">
        <x:v>AGR-00909</x:v>
      </x:c>
      <x:c r="C2716" s="69" t="str">
        <x:v>Service Target</x:v>
      </x:c>
      <x:c r="D2716" s="72" t="n">
        <x:v>46530</x:v>
      </x:c>
      <x:c r="E2716" s="72"/>
      <x:c r="F2716" s="69" t="str">
        <x:v>Not Due</x:v>
      </x:c>
      <x:c r="G2716" s="69" t="str">
        <x:v>No</x:v>
      </x:c>
      <x:c r="H2716" s="69" t="str">
        <x:v>Not Reviewed</x:v>
      </x:c>
      <x:c r="I2716" s="69" t="str">
        <x:v>Compliance</x:v>
      </x:c>
      <x:c r="J2716" s="76" t="n">
        <x:f>IF(E2716&lt;&gt;"",MAX(0,E2716-D2716),IF(F2716="Overdue",MAX(0,'START_HERE'!$B$7-D2716),0))</x:f>
        <x:v>0</x:v>
      </x:c>
    </x:row>
    <x:row r="2717" ht="18" customHeight="1">
      <x:c r="A2717" s="69" t="str">
        <x:v>MLS-002716</x:v>
      </x:c>
      <x:c r="B2717" s="69" t="str">
        <x:v>AGR-00910</x:v>
      </x:c>
      <x:c r="C2717" s="69" t="str">
        <x:v>Service Target</x:v>
      </x:c>
      <x:c r="D2717" s="72" t="n">
        <x:v>45724</x:v>
      </x:c>
      <x:c r="E2717" s="72"/>
      <x:c r="F2717" s="69" t="str">
        <x:v>Overdue</x:v>
      </x:c>
      <x:c r="G2717" s="69" t="str">
        <x:v>No</x:v>
      </x:c>
      <x:c r="H2717" s="69" t="str">
        <x:v>Not Reviewed</x:v>
      </x:c>
      <x:c r="I2717" s="69" t="str">
        <x:v>Compliance</x:v>
      </x:c>
      <x:c r="J2717" s="76" t="n">
        <x:f>IF(E2717&lt;&gt;"",MAX(0,E2717-D2717),IF(F2717="Overdue",MAX(0,'START_HERE'!$B$7-D2717),0))</x:f>
        <x:v>541</x:v>
      </x:c>
    </x:row>
    <x:row r="2718" ht="18" customHeight="1">
      <x:c r="A2718" s="69" t="str">
        <x:v>MLS-002717</x:v>
      </x:c>
      <x:c r="B2718" s="69" t="str">
        <x:v>AGR-00910</x:v>
      </x:c>
      <x:c r="C2718" s="69" t="str">
        <x:v>Final Outcome</x:v>
      </x:c>
      <x:c r="D2718" s="72" t="n">
        <x:v>45797</x:v>
      </x:c>
      <x:c r="E2718" s="72" t="n">
        <x:v>45818</x:v>
      </x:c>
      <x:c r="F2718" s="69" t="str">
        <x:v>Completed</x:v>
      </x:c>
      <x:c r="G2718" s="69" t="str">
        <x:v>Yes</x:v>
      </x:c>
      <x:c r="H2718" s="69" t="str">
        <x:v>Accepted</x:v>
      </x:c>
      <x:c r="I2718" s="69" t="str">
        <x:v>Outcome</x:v>
      </x:c>
      <x:c r="J2718" s="76" t="n">
        <x:f>IF(E2718&lt;&gt;"",MAX(0,E2718-D2718),IF(F2718="Overdue",MAX(0,'START_HERE'!$B$7-D2718),0))</x:f>
        <x:v>21</x:v>
      </x:c>
    </x:row>
    <x:row r="2719" ht="18" customHeight="1">
      <x:c r="A2719" s="69" t="str">
        <x:v>MLS-002718</x:v>
      </x:c>
      <x:c r="B2719" s="69" t="str">
        <x:v>AGR-00910</x:v>
      </x:c>
      <x:c r="C2719" s="69" t="str">
        <x:v>Progress Report</x:v>
      </x:c>
      <x:c r="D2719" s="72" t="n">
        <x:v>45870</x:v>
      </x:c>
      <x:c r="E2719" s="72" t="n">
        <x:v>45859</x:v>
      </x:c>
      <x:c r="F2719" s="69" t="str">
        <x:v>Completed</x:v>
      </x:c>
      <x:c r="G2719" s="69" t="str">
        <x:v>Yes</x:v>
      </x:c>
      <x:c r="H2719" s="69" t="str">
        <x:v>Follow-up Required</x:v>
      </x:c>
      <x:c r="I2719" s="69" t="str">
        <x:v>Outcome</x:v>
      </x:c>
      <x:c r="J2719" s="76" t="n">
        <x:f>IF(E2719&lt;&gt;"",MAX(0,E2719-D2719),IF(F2719="Overdue",MAX(0,'START_HERE'!$B$7-D2719),0))</x:f>
        <x:v>0</x:v>
      </x:c>
    </x:row>
    <x:row r="2720" ht="18" customHeight="1">
      <x:c r="A2720" s="69" t="str">
        <x:v>MLS-002719</x:v>
      </x:c>
      <x:c r="B2720" s="69" t="str">
        <x:v>AGR-00910</x:v>
      </x:c>
      <x:c r="C2720" s="69" t="str">
        <x:v>Service Target</x:v>
      </x:c>
      <x:c r="D2720" s="72" t="n">
        <x:v>45943</x:v>
      </x:c>
      <x:c r="E2720" s="72" t="n">
        <x:v>45928</x:v>
      </x:c>
      <x:c r="F2720" s="69" t="str">
        <x:v>Completed</x:v>
      </x:c>
      <x:c r="G2720" s="69" t="str">
        <x:v>Yes</x:v>
      </x:c>
      <x:c r="H2720" s="69" t="str">
        <x:v>Accepted</x:v>
      </x:c>
      <x:c r="I2720" s="69" t="str">
        <x:v>Compliance</x:v>
      </x:c>
      <x:c r="J2720" s="76" t="n">
        <x:f>IF(E2720&lt;&gt;"",MAX(0,E2720-D2720),IF(F2720="Overdue",MAX(0,'START_HERE'!$B$7-D2720),0))</x:f>
        <x:v>0</x:v>
      </x:c>
    </x:row>
    <x:row r="2721" ht="18" customHeight="1">
      <x:c r="A2721" s="69" t="str">
        <x:v>MLS-002720</x:v>
      </x:c>
      <x:c r="B2721" s="69" t="str">
        <x:v>AGR-00911</x:v>
      </x:c>
      <x:c r="C2721" s="69" t="str">
        <x:v>Financial Report</x:v>
      </x:c>
      <x:c r="D2721" s="72" t="n">
        <x:v>45301</x:v>
      </x:c>
      <x:c r="E2721" s="72" t="n">
        <x:v>45309</x:v>
      </x:c>
      <x:c r="F2721" s="69" t="str">
        <x:v>Completed</x:v>
      </x:c>
      <x:c r="G2721" s="69" t="str">
        <x:v>Yes</x:v>
      </x:c>
      <x:c r="H2721" s="69" t="str">
        <x:v>Follow-up Required</x:v>
      </x:c>
      <x:c r="I2721" s="69" t="str">
        <x:v>Compliance</x:v>
      </x:c>
      <x:c r="J2721" s="76" t="n">
        <x:f>IF(E2721&lt;&gt;"",MAX(0,E2721-D2721),IF(F2721="Overdue",MAX(0,'START_HERE'!$B$7-D2721),0))</x:f>
        <x:v>8</x:v>
      </x:c>
    </x:row>
    <x:row r="2722" ht="18" customHeight="1">
      <x:c r="A2722" s="69" t="str">
        <x:v>MLS-002721</x:v>
      </x:c>
      <x:c r="B2722" s="69" t="str">
        <x:v>AGR-00911</x:v>
      </x:c>
      <x:c r="C2722" s="69" t="str">
        <x:v>Progress Report</x:v>
      </x:c>
      <x:c r="D2722" s="72" t="n">
        <x:v>45393</x:v>
      </x:c>
      <x:c r="E2722" s="72" t="n">
        <x:v>45383</x:v>
      </x:c>
      <x:c r="F2722" s="69" t="str">
        <x:v>Completed</x:v>
      </x:c>
      <x:c r="G2722" s="69" t="str">
        <x:v>Yes</x:v>
      </x:c>
      <x:c r="H2722" s="69" t="str">
        <x:v>Follow-up Required</x:v>
      </x:c>
      <x:c r="I2722" s="69" t="str">
        <x:v>Financial</x:v>
      </x:c>
      <x:c r="J2722" s="76" t="n">
        <x:f>IF(E2722&lt;&gt;"",MAX(0,E2722-D2722),IF(F2722="Overdue",MAX(0,'START_HERE'!$B$7-D2722),0))</x:f>
        <x:v>0</x:v>
      </x:c>
    </x:row>
    <x:row r="2723" ht="18" customHeight="1">
      <x:c r="A2723" s="69" t="str">
        <x:v>MLS-002722</x:v>
      </x:c>
      <x:c r="B2723" s="69" t="str">
        <x:v>AGR-00911</x:v>
      </x:c>
      <x:c r="C2723" s="69" t="str">
        <x:v>Service Target</x:v>
      </x:c>
      <x:c r="D2723" s="72" t="n">
        <x:v>45484</x:v>
      </x:c>
      <x:c r="E2723" s="72" t="n">
        <x:v>45474</x:v>
      </x:c>
      <x:c r="F2723" s="69" t="str">
        <x:v>Completed</x:v>
      </x:c>
      <x:c r="G2723" s="69" t="str">
        <x:v>Yes</x:v>
      </x:c>
      <x:c r="H2723" s="69" t="str">
        <x:v>Accepted</x:v>
      </x:c>
      <x:c r="I2723" s="69" t="str">
        <x:v>Outcome</x:v>
      </x:c>
      <x:c r="J2723" s="76" t="n">
        <x:f>IF(E2723&lt;&gt;"",MAX(0,E2723-D2723),IF(F2723="Overdue",MAX(0,'START_HERE'!$B$7-D2723),0))</x:f>
        <x:v>0</x:v>
      </x:c>
    </x:row>
    <x:row r="2724" ht="18" customHeight="1">
      <x:c r="A2724" s="69" t="str">
        <x:v>MLS-002723</x:v>
      </x:c>
      <x:c r="B2724" s="69" t="str">
        <x:v>AGR-00912</x:v>
      </x:c>
      <x:c r="C2724" s="69" t="str">
        <x:v>Service Target</x:v>
      </x:c>
      <x:c r="D2724" s="72" t="n">
        <x:v>45674</x:v>
      </x:c>
      <x:c r="E2724" s="72"/>
      <x:c r="F2724" s="69" t="str">
        <x:v>Overdue</x:v>
      </x:c>
      <x:c r="G2724" s="69" t="str">
        <x:v>No</x:v>
      </x:c>
      <x:c r="H2724" s="69" t="str">
        <x:v>Not Reviewed</x:v>
      </x:c>
      <x:c r="I2724" s="69" t="str">
        <x:v>Financial</x:v>
      </x:c>
      <x:c r="J2724" s="76" t="n">
        <x:f>IF(E2724&lt;&gt;"",MAX(0,E2724-D2724),IF(F2724="Overdue",MAX(0,'START_HERE'!$B$7-D2724),0))</x:f>
        <x:v>591</x:v>
      </x:c>
    </x:row>
    <x:row r="2725" ht="18" customHeight="1">
      <x:c r="A2725" s="69" t="str">
        <x:v>MLS-002724</x:v>
      </x:c>
      <x:c r="B2725" s="69" t="str">
        <x:v>AGR-00912</x:v>
      </x:c>
      <x:c r="C2725" s="69" t="str">
        <x:v>Final Outcome</x:v>
      </x:c>
      <x:c r="D2725" s="72" t="n">
        <x:v>45811</x:v>
      </x:c>
      <x:c r="E2725" s="72" t="n">
        <x:v>45827</x:v>
      </x:c>
      <x:c r="F2725" s="69" t="str">
        <x:v>Completed</x:v>
      </x:c>
      <x:c r="G2725" s="69" t="str">
        <x:v>Yes</x:v>
      </x:c>
      <x:c r="H2725" s="69" t="str">
        <x:v>Accepted</x:v>
      </x:c>
      <x:c r="I2725" s="69" t="str">
        <x:v>Outcome</x:v>
      </x:c>
      <x:c r="J2725" s="76" t="n">
        <x:f>IF(E2725&lt;&gt;"",MAX(0,E2725-D2725),IF(F2725="Overdue",MAX(0,'START_HERE'!$B$7-D2725),0))</x:f>
        <x:v>16</x:v>
      </x:c>
    </x:row>
    <x:row r="2726" ht="18" customHeight="1">
      <x:c r="A2726" s="69" t="str">
        <x:v>MLS-002725</x:v>
      </x:c>
      <x:c r="B2726" s="69" t="str">
        <x:v>AGR-00912</x:v>
      </x:c>
      <x:c r="C2726" s="69" t="str">
        <x:v>Service Target</x:v>
      </x:c>
      <x:c r="D2726" s="72" t="n">
        <x:v>45948</x:v>
      </x:c>
      <x:c r="E2726" s="72"/>
      <x:c r="F2726" s="69" t="str">
        <x:v>Overdue</x:v>
      </x:c>
      <x:c r="G2726" s="69" t="str">
        <x:v>No</x:v>
      </x:c>
      <x:c r="H2726" s="69" t="str">
        <x:v>Not Reviewed</x:v>
      </x:c>
      <x:c r="I2726" s="69" t="str">
        <x:v>Program Delivery</x:v>
      </x:c>
      <x:c r="J2726" s="76" t="n">
        <x:f>IF(E2726&lt;&gt;"",MAX(0,E2726-D2726),IF(F2726="Overdue",MAX(0,'START_HERE'!$B$7-D2726),0))</x:f>
        <x:v>317</x:v>
      </x:c>
    </x:row>
    <x:row r="2727" ht="18" customHeight="1">
      <x:c r="A2727" s="69" t="str">
        <x:v>MLS-002726</x:v>
      </x:c>
      <x:c r="B2727" s="69" t="str">
        <x:v>AGR-00913</x:v>
      </x:c>
      <x:c r="C2727" s="69" t="str">
        <x:v>Service Target</x:v>
      </x:c>
      <x:c r="D2727" s="72" t="n">
        <x:v>46311</x:v>
      </x:c>
      <x:c r="E2727" s="72"/>
      <x:c r="F2727" s="69" t="str">
        <x:v>Not Due</x:v>
      </x:c>
      <x:c r="G2727" s="69" t="str">
        <x:v>No</x:v>
      </x:c>
      <x:c r="H2727" s="69" t="str">
        <x:v>Not Reviewed</x:v>
      </x:c>
      <x:c r="I2727" s="69" t="str">
        <x:v>Financial</x:v>
      </x:c>
      <x:c r="J2727" s="76" t="n">
        <x:f>IF(E2727&lt;&gt;"",MAX(0,E2727-D2727),IF(F2727="Overdue",MAX(0,'START_HERE'!$B$7-D2727),0))</x:f>
        <x:v>0</x:v>
      </x:c>
    </x:row>
    <x:row r="2728" ht="18" customHeight="1">
      <x:c r="A2728" s="69" t="str">
        <x:v>MLS-002727</x:v>
      </x:c>
      <x:c r="B2728" s="69" t="str">
        <x:v>AGR-00913</x:v>
      </x:c>
      <x:c r="C2728" s="69" t="str">
        <x:v>Financial Report</x:v>
      </x:c>
      <x:c r="D2728" s="72" t="n">
        <x:v>46493</x:v>
      </x:c>
      <x:c r="E2728" s="72"/>
      <x:c r="F2728" s="69" t="str">
        <x:v>Not Due</x:v>
      </x:c>
      <x:c r="G2728" s="69" t="str">
        <x:v>No</x:v>
      </x:c>
      <x:c r="H2728" s="69" t="str">
        <x:v>Not Reviewed</x:v>
      </x:c>
      <x:c r="I2728" s="69" t="str">
        <x:v>Program Delivery</x:v>
      </x:c>
      <x:c r="J2728" s="76" t="n">
        <x:f>IF(E2728&lt;&gt;"",MAX(0,E2728-D2728),IF(F2728="Overdue",MAX(0,'START_HERE'!$B$7-D2728),0))</x:f>
        <x:v>0</x:v>
      </x:c>
    </x:row>
    <x:row r="2729" ht="18" customHeight="1">
      <x:c r="A2729" s="69" t="str">
        <x:v>MLS-002728</x:v>
      </x:c>
      <x:c r="B2729" s="69" t="str">
        <x:v>AGR-00913</x:v>
      </x:c>
      <x:c r="C2729" s="69" t="str">
        <x:v>Service Target</x:v>
      </x:c>
      <x:c r="D2729" s="72" t="n">
        <x:v>46676</x:v>
      </x:c>
      <x:c r="E2729" s="72"/>
      <x:c r="F2729" s="69" t="str">
        <x:v>Not Due</x:v>
      </x:c>
      <x:c r="G2729" s="69" t="str">
        <x:v>No</x:v>
      </x:c>
      <x:c r="H2729" s="69" t="str">
        <x:v>Not Reviewed</x:v>
      </x:c>
      <x:c r="I2729" s="69" t="str">
        <x:v>Program Delivery</x:v>
      </x:c>
      <x:c r="J2729" s="76" t="n">
        <x:f>IF(E2729&lt;&gt;"",MAX(0,E2729-D2729),IF(F2729="Overdue",MAX(0,'START_HERE'!$B$7-D2729),0))</x:f>
        <x:v>0</x:v>
      </x:c>
    </x:row>
    <x:row r="2730" ht="18" customHeight="1">
      <x:c r="A2730" s="69" t="str">
        <x:v>MLS-002729</x:v>
      </x:c>
      <x:c r="B2730" s="69" t="str">
        <x:v>AGR-00914</x:v>
      </x:c>
      <x:c r="C2730" s="69" t="str">
        <x:v>Progress Report</x:v>
      </x:c>
      <x:c r="D2730" s="72" t="n">
        <x:v>46294</x:v>
      </x:c>
      <x:c r="E2730" s="72"/>
      <x:c r="F2730" s="69" t="str">
        <x:v>Not Due</x:v>
      </x:c>
      <x:c r="G2730" s="69" t="str">
        <x:v>No</x:v>
      </x:c>
      <x:c r="H2730" s="69" t="str">
        <x:v>Not Reviewed</x:v>
      </x:c>
      <x:c r="I2730" s="69" t="str">
        <x:v>Financial</x:v>
      </x:c>
      <x:c r="J2730" s="76" t="n">
        <x:f>IF(E2730&lt;&gt;"",MAX(0,E2730-D2730),IF(F2730="Overdue",MAX(0,'START_HERE'!$B$7-D2730),0))</x:f>
        <x:v>0</x:v>
      </x:c>
    </x:row>
    <x:row r="2731" ht="18" customHeight="1">
      <x:c r="A2731" s="69" t="str">
        <x:v>MLS-002730</x:v>
      </x:c>
      <x:c r="B2731" s="69" t="str">
        <x:v>AGR-00914</x:v>
      </x:c>
      <x:c r="C2731" s="69" t="str">
        <x:v>Final Outcome</x:v>
      </x:c>
      <x:c r="D2731" s="72" t="n">
        <x:v>46386</x:v>
      </x:c>
      <x:c r="E2731" s="72"/>
      <x:c r="F2731" s="69" t="str">
        <x:v>Not Due</x:v>
      </x:c>
      <x:c r="G2731" s="69" t="str">
        <x:v>No</x:v>
      </x:c>
      <x:c r="H2731" s="69" t="str">
        <x:v>Not Reviewed</x:v>
      </x:c>
      <x:c r="I2731" s="69" t="str">
        <x:v>Program Delivery</x:v>
      </x:c>
      <x:c r="J2731" s="76" t="n">
        <x:f>IF(E2731&lt;&gt;"",MAX(0,E2731-D2731),IF(F2731="Overdue",MAX(0,'START_HERE'!$B$7-D2731),0))</x:f>
        <x:v>0</x:v>
      </x:c>
    </x:row>
    <x:row r="2732" ht="18" customHeight="1">
      <x:c r="A2732" s="69" t="str">
        <x:v>MLS-002731</x:v>
      </x:c>
      <x:c r="B2732" s="69" t="str">
        <x:v>AGR-00914</x:v>
      </x:c>
      <x:c r="C2732" s="69" t="str">
        <x:v>Financial Report</x:v>
      </x:c>
      <x:c r="D2732" s="72" t="n">
        <x:v>46477</x:v>
      </x:c>
      <x:c r="E2732" s="72"/>
      <x:c r="F2732" s="69" t="str">
        <x:v>Not Due</x:v>
      </x:c>
      <x:c r="G2732" s="69" t="str">
        <x:v>No</x:v>
      </x:c>
      <x:c r="H2732" s="69" t="str">
        <x:v>Not Reviewed</x:v>
      </x:c>
      <x:c r="I2732" s="69" t="str">
        <x:v>Outcome</x:v>
      </x:c>
      <x:c r="J2732" s="76" t="n">
        <x:f>IF(E2732&lt;&gt;"",MAX(0,E2732-D2732),IF(F2732="Overdue",MAX(0,'START_HERE'!$B$7-D2732),0))</x:f>
        <x:v>0</x:v>
      </x:c>
    </x:row>
    <x:row r="2733" ht="18" customHeight="1">
      <x:c r="A2733" s="69" t="str">
        <x:v>MLS-002732</x:v>
      </x:c>
      <x:c r="B2733" s="69" t="str">
        <x:v>AGR-00915</x:v>
      </x:c>
      <x:c r="C2733" s="69" t="str">
        <x:v>Financial Report</x:v>
      </x:c>
      <x:c r="D2733" s="72" t="n">
        <x:v>45529</x:v>
      </x:c>
      <x:c r="E2733" s="72" t="n">
        <x:v>45537</x:v>
      </x:c>
      <x:c r="F2733" s="69" t="str">
        <x:v>Completed</x:v>
      </x:c>
      <x:c r="G2733" s="69" t="str">
        <x:v>Yes</x:v>
      </x:c>
      <x:c r="H2733" s="69" t="str">
        <x:v>Accepted</x:v>
      </x:c>
      <x:c r="I2733" s="69" t="str">
        <x:v>Financial</x:v>
      </x:c>
      <x:c r="J2733" s="76" t="n">
        <x:f>IF(E2733&lt;&gt;"",MAX(0,E2733-D2733),IF(F2733="Overdue",MAX(0,'START_HERE'!$B$7-D2733),0))</x:f>
        <x:v>8</x:v>
      </x:c>
    </x:row>
    <x:row r="2734" ht="18" customHeight="1">
      <x:c r="A2734" s="69" t="str">
        <x:v>MLS-002733</x:v>
      </x:c>
      <x:c r="B2734" s="69" t="str">
        <x:v>AGR-00915</x:v>
      </x:c>
      <x:c r="C2734" s="69" t="str">
        <x:v>Service Target</x:v>
      </x:c>
      <x:c r="D2734" s="72" t="n">
        <x:v>45666</x:v>
      </x:c>
      <x:c r="E2734" s="72" t="n">
        <x:v>45674</x:v>
      </x:c>
      <x:c r="F2734" s="69" t="str">
        <x:v>Completed</x:v>
      </x:c>
      <x:c r="G2734" s="69" t="str">
        <x:v>Yes</x:v>
      </x:c>
      <x:c r="H2734" s="69" t="str">
        <x:v>Accepted</x:v>
      </x:c>
      <x:c r="I2734" s="69" t="str">
        <x:v>Financial</x:v>
      </x:c>
      <x:c r="J2734" s="76" t="n">
        <x:f>IF(E2734&lt;&gt;"",MAX(0,E2734-D2734),IF(F2734="Overdue",MAX(0,'START_HERE'!$B$7-D2734),0))</x:f>
        <x:v>8</x:v>
      </x:c>
    </x:row>
    <x:row r="2735" ht="18" customHeight="1">
      <x:c r="A2735" s="69" t="str">
        <x:v>MLS-002734</x:v>
      </x:c>
      <x:c r="B2735" s="69" t="str">
        <x:v>AGR-00915</x:v>
      </x:c>
      <x:c r="C2735" s="69" t="str">
        <x:v>Final Outcome</x:v>
      </x:c>
      <x:c r="D2735" s="72" t="n">
        <x:v>45803</x:v>
      </x:c>
      <x:c r="E2735" s="72" t="n">
        <x:v>45825</x:v>
      </x:c>
      <x:c r="F2735" s="69" t="str">
        <x:v>Completed</x:v>
      </x:c>
      <x:c r="G2735" s="69" t="str">
        <x:v>Yes</x:v>
      </x:c>
      <x:c r="H2735" s="69" t="str">
        <x:v>Follow-up Required</x:v>
      </x:c>
      <x:c r="I2735" s="69" t="str">
        <x:v>Outcome</x:v>
      </x:c>
      <x:c r="J2735" s="76" t="n">
        <x:f>IF(E2735&lt;&gt;"",MAX(0,E2735-D2735),IF(F2735="Overdue",MAX(0,'START_HERE'!$B$7-D2735),0))</x:f>
        <x:v>22</x:v>
      </x:c>
    </x:row>
    <x:row r="2736" ht="18" customHeight="1">
      <x:c r="A2736" s="69" t="str">
        <x:v>MLS-002735</x:v>
      </x:c>
      <x:c r="B2736" s="69" t="str">
        <x:v>AGR-00916</x:v>
      </x:c>
      <x:c r="C2736" s="69" t="str">
        <x:v>Final Outcome</x:v>
      </x:c>
      <x:c r="D2736" s="72" t="n">
        <x:v>45251</x:v>
      </x:c>
      <x:c r="E2736" s="72" t="n">
        <x:v>45246</x:v>
      </x:c>
      <x:c r="F2736" s="69" t="str">
        <x:v>Completed</x:v>
      </x:c>
      <x:c r="G2736" s="69" t="str">
        <x:v>Yes</x:v>
      </x:c>
      <x:c r="H2736" s="69" t="str">
        <x:v>Accepted</x:v>
      </x:c>
      <x:c r="I2736" s="69" t="str">
        <x:v>Program Delivery</x:v>
      </x:c>
      <x:c r="J2736" s="76" t="n">
        <x:f>IF(E2736&lt;&gt;"",MAX(0,E2736-D2736),IF(F2736="Overdue",MAX(0,'START_HERE'!$B$7-D2736),0))</x:f>
        <x:v>0</x:v>
      </x:c>
    </x:row>
    <x:row r="2737" ht="18" customHeight="1">
      <x:c r="A2737" s="69" t="str">
        <x:v>MLS-002736</x:v>
      </x:c>
      <x:c r="B2737" s="69" t="str">
        <x:v>AGR-00916</x:v>
      </x:c>
      <x:c r="C2737" s="69" t="str">
        <x:v>Service Target</x:v>
      </x:c>
      <x:c r="D2737" s="72" t="n">
        <x:v>45433</x:v>
      </x:c>
      <x:c r="E2737" s="72" t="n">
        <x:v>45419</x:v>
      </x:c>
      <x:c r="F2737" s="69" t="str">
        <x:v>Completed</x:v>
      </x:c>
      <x:c r="G2737" s="69" t="str">
        <x:v>Yes</x:v>
      </x:c>
      <x:c r="H2737" s="69" t="str">
        <x:v>Follow-up Required</x:v>
      </x:c>
      <x:c r="I2737" s="69" t="str">
        <x:v>Financial</x:v>
      </x:c>
      <x:c r="J2737" s="76" t="n">
        <x:f>IF(E2737&lt;&gt;"",MAX(0,E2737-D2737),IF(F2737="Overdue",MAX(0,'START_HERE'!$B$7-D2737),0))</x:f>
        <x:v>0</x:v>
      </x:c>
    </x:row>
    <x:row r="2738" ht="18" customHeight="1">
      <x:c r="A2738" s="69" t="str">
        <x:v>MLS-002737</x:v>
      </x:c>
      <x:c r="B2738" s="69" t="str">
        <x:v>AGR-00916</x:v>
      </x:c>
      <x:c r="C2738" s="69" t="str">
        <x:v>Service Target</x:v>
      </x:c>
      <x:c r="D2738" s="72" t="n">
        <x:v>45616</x:v>
      </x:c>
      <x:c r="E2738" s="72" t="n">
        <x:v>45630</x:v>
      </x:c>
      <x:c r="F2738" s="69" t="str">
        <x:v>Completed</x:v>
      </x:c>
      <x:c r="G2738" s="69" t="str">
        <x:v>Yes</x:v>
      </x:c>
      <x:c r="H2738" s="69" t="str">
        <x:v>Follow-up Required</x:v>
      </x:c>
      <x:c r="I2738" s="69" t="str">
        <x:v>Program Delivery</x:v>
      </x:c>
      <x:c r="J2738" s="76" t="n">
        <x:f>IF(E2738&lt;&gt;"",MAX(0,E2738-D2738),IF(F2738="Overdue",MAX(0,'START_HERE'!$B$7-D2738),0))</x:f>
        <x:v>14</x:v>
      </x:c>
    </x:row>
    <x:row r="2739" ht="18" customHeight="1">
      <x:c r="A2739" s="69" t="str">
        <x:v>MLS-002738</x:v>
      </x:c>
      <x:c r="B2739" s="69" t="str">
        <x:v>AGR-00917</x:v>
      </x:c>
      <x:c r="C2739" s="69" t="str">
        <x:v>Progress Report</x:v>
      </x:c>
      <x:c r="D2739" s="72" t="n">
        <x:v>46085</x:v>
      </x:c>
      <x:c r="E2739" s="72" t="n">
        <x:v>46080</x:v>
      </x:c>
      <x:c r="F2739" s="69" t="str">
        <x:v>Completed</x:v>
      </x:c>
      <x:c r="G2739" s="69" t="str">
        <x:v>Yes</x:v>
      </x:c>
      <x:c r="H2739" s="69" t="str">
        <x:v>Accepted</x:v>
      </x:c>
      <x:c r="I2739" s="69" t="str">
        <x:v>Financial</x:v>
      </x:c>
      <x:c r="J2739" s="76" t="n">
        <x:f>IF(E2739&lt;&gt;"",MAX(0,E2739-D2739),IF(F2739="Overdue",MAX(0,'START_HERE'!$B$7-D2739),0))</x:f>
        <x:v>0</x:v>
      </x:c>
    </x:row>
    <x:row r="2740" ht="18" customHeight="1">
      <x:c r="A2740" s="69" t="str">
        <x:v>MLS-002739</x:v>
      </x:c>
      <x:c r="B2740" s="69" t="str">
        <x:v>AGR-00917</x:v>
      </x:c>
      <x:c r="C2740" s="69" t="str">
        <x:v>Service Target</x:v>
      </x:c>
      <x:c r="D2740" s="72" t="n">
        <x:v>46231</x:v>
      </x:c>
      <x:c r="E2740" s="72" t="n">
        <x:v>46230</x:v>
      </x:c>
      <x:c r="F2740" s="69" t="str">
        <x:v>Completed</x:v>
      </x:c>
      <x:c r="G2740" s="69" t="str">
        <x:v>Yes</x:v>
      </x:c>
      <x:c r="H2740" s="69" t="str">
        <x:v>Accepted</x:v>
      </x:c>
      <x:c r="I2740" s="69" t="str">
        <x:v>Outcome</x:v>
      </x:c>
      <x:c r="J2740" s="76" t="n">
        <x:f>IF(E2740&lt;&gt;"",MAX(0,E2740-D2740),IF(F2740="Overdue",MAX(0,'START_HERE'!$B$7-D2740),0))</x:f>
        <x:v>0</x:v>
      </x:c>
    </x:row>
    <x:row r="2741" ht="18" customHeight="1">
      <x:c r="A2741" s="69" t="str">
        <x:v>MLS-002740</x:v>
      </x:c>
      <x:c r="B2741" s="69" t="str">
        <x:v>AGR-00917</x:v>
      </x:c>
      <x:c r="C2741" s="69" t="str">
        <x:v>Final Outcome</x:v>
      </x:c>
      <x:c r="D2741" s="72" t="n">
        <x:v>46377</x:v>
      </x:c>
      <x:c r="E2741" s="72"/>
      <x:c r="F2741" s="69" t="str">
        <x:v>Not Due</x:v>
      </x:c>
      <x:c r="G2741" s="69" t="str">
        <x:v>No</x:v>
      </x:c>
      <x:c r="H2741" s="69" t="str">
        <x:v>Not Reviewed</x:v>
      </x:c>
      <x:c r="I2741" s="69" t="str">
        <x:v>Financial</x:v>
      </x:c>
      <x:c r="J2741" s="76" t="n">
        <x:f>IF(E2741&lt;&gt;"",MAX(0,E2741-D2741),IF(F2741="Overdue",MAX(0,'START_HERE'!$B$7-D2741),0))</x:f>
        <x:v>0</x:v>
      </x:c>
    </x:row>
    <x:row r="2742" ht="18" customHeight="1">
      <x:c r="A2742" s="69" t="str">
        <x:v>MLS-002741</x:v>
      </x:c>
      <x:c r="B2742" s="69" t="str">
        <x:v>AGR-00917</x:v>
      </x:c>
      <x:c r="C2742" s="69" t="str">
        <x:v>Financial Report</x:v>
      </x:c>
      <x:c r="D2742" s="72" t="n">
        <x:v>46523</x:v>
      </x:c>
      <x:c r="E2742" s="72"/>
      <x:c r="F2742" s="69" t="str">
        <x:v>Not Due</x:v>
      </x:c>
      <x:c r="G2742" s="69" t="str">
        <x:v>No</x:v>
      </x:c>
      <x:c r="H2742" s="69" t="str">
        <x:v>Not Reviewed</x:v>
      </x:c>
      <x:c r="I2742" s="69" t="str">
        <x:v>Financial</x:v>
      </x:c>
      <x:c r="J2742" s="76" t="n">
        <x:f>IF(E2742&lt;&gt;"",MAX(0,E2742-D2742),IF(F2742="Overdue",MAX(0,'START_HERE'!$B$7-D2742),0))</x:f>
        <x:v>0</x:v>
      </x:c>
    </x:row>
    <x:row r="2743" ht="18" customHeight="1">
      <x:c r="A2743" s="69" t="str">
        <x:v>MLS-002742</x:v>
      </x:c>
      <x:c r="B2743" s="69" t="str">
        <x:v>AGR-00918</x:v>
      </x:c>
      <x:c r="C2743" s="69" t="str">
        <x:v>Final Outcome</x:v>
      </x:c>
      <x:c r="D2743" s="72" t="n">
        <x:v>45834</x:v>
      </x:c>
      <x:c r="E2743" s="72" t="n">
        <x:v>45837</x:v>
      </x:c>
      <x:c r="F2743" s="69" t="str">
        <x:v>Completed</x:v>
      </x:c>
      <x:c r="G2743" s="69" t="str">
        <x:v>Yes</x:v>
      </x:c>
      <x:c r="H2743" s="69" t="str">
        <x:v>Accepted</x:v>
      </x:c>
      <x:c r="I2743" s="69" t="str">
        <x:v>Outcome</x:v>
      </x:c>
      <x:c r="J2743" s="76" t="n">
        <x:f>IF(E2743&lt;&gt;"",MAX(0,E2743-D2743),IF(F2743="Overdue",MAX(0,'START_HERE'!$B$7-D2743),0))</x:f>
        <x:v>3</x:v>
      </x:c>
    </x:row>
    <x:row r="2744" ht="18" customHeight="1">
      <x:c r="A2744" s="69" t="str">
        <x:v>MLS-002743</x:v>
      </x:c>
      <x:c r="B2744" s="69" t="str">
        <x:v>AGR-00918</x:v>
      </x:c>
      <x:c r="C2744" s="69" t="str">
        <x:v>Financial Report</x:v>
      </x:c>
      <x:c r="D2744" s="72" t="n">
        <x:v>45943</x:v>
      </x:c>
      <x:c r="E2744" s="72" t="n">
        <x:v>45960</x:v>
      </x:c>
      <x:c r="F2744" s="69" t="str">
        <x:v>Completed</x:v>
      </x:c>
      <x:c r="G2744" s="69" t="str">
        <x:v>Yes</x:v>
      </x:c>
      <x:c r="H2744" s="69" t="str">
        <x:v>Accepted</x:v>
      </x:c>
      <x:c r="I2744" s="69" t="str">
        <x:v>Compliance</x:v>
      </x:c>
      <x:c r="J2744" s="76" t="n">
        <x:f>IF(E2744&lt;&gt;"",MAX(0,E2744-D2744),IF(F2744="Overdue",MAX(0,'START_HERE'!$B$7-D2744),0))</x:f>
        <x:v>17</x:v>
      </x:c>
    </x:row>
    <x:row r="2745" ht="18" customHeight="1">
      <x:c r="A2745" s="69" t="str">
        <x:v>MLS-002744</x:v>
      </x:c>
      <x:c r="B2745" s="69" t="str">
        <x:v>AGR-00918</x:v>
      </x:c>
      <x:c r="C2745" s="69" t="str">
        <x:v>Final Outcome</x:v>
      </x:c>
      <x:c r="D2745" s="72" t="n">
        <x:v>46053</x:v>
      </x:c>
      <x:c r="E2745" s="72" t="n">
        <x:v>46042</x:v>
      </x:c>
      <x:c r="F2745" s="69" t="str">
        <x:v>Completed</x:v>
      </x:c>
      <x:c r="G2745" s="69" t="str">
        <x:v>Yes</x:v>
      </x:c>
      <x:c r="H2745" s="69" t="str">
        <x:v>Follow-up Required</x:v>
      </x:c>
      <x:c r="I2745" s="69" t="str">
        <x:v>Financial</x:v>
      </x:c>
      <x:c r="J2745" s="76" t="n">
        <x:f>IF(E2745&lt;&gt;"",MAX(0,E2745-D2745),IF(F2745="Overdue",MAX(0,'START_HERE'!$B$7-D2745),0))</x:f>
        <x:v>0</x:v>
      </x:c>
    </x:row>
    <x:row r="2746" ht="18" customHeight="1">
      <x:c r="A2746" s="69" t="str">
        <x:v>MLS-002745</x:v>
      </x:c>
      <x:c r="B2746" s="69" t="str">
        <x:v>AGR-00918</x:v>
      </x:c>
      <x:c r="C2746" s="69" t="str">
        <x:v>Financial Report</x:v>
      </x:c>
      <x:c r="D2746" s="72" t="n">
        <x:v>46162</x:v>
      </x:c>
      <x:c r="E2746" s="72" t="n">
        <x:v>46156</x:v>
      </x:c>
      <x:c r="F2746" s="69" t="str">
        <x:v>Completed</x:v>
      </x:c>
      <x:c r="G2746" s="69" t="str">
        <x:v>Yes</x:v>
      </x:c>
      <x:c r="H2746" s="69" t="str">
        <x:v>Accepted</x:v>
      </x:c>
      <x:c r="I2746" s="69" t="str">
        <x:v>Outcome</x:v>
      </x:c>
      <x:c r="J2746" s="76" t="n">
        <x:f>IF(E2746&lt;&gt;"",MAX(0,E2746-D2746),IF(F2746="Overdue",MAX(0,'START_HERE'!$B$7-D2746),0))</x:f>
        <x:v>0</x:v>
      </x:c>
    </x:row>
    <x:row r="2747" ht="18" customHeight="1">
      <x:c r="A2747" s="69" t="str">
        <x:v>MLS-002746</x:v>
      </x:c>
      <x:c r="B2747" s="69" t="str">
        <x:v>AGR-00919</x:v>
      </x:c>
      <x:c r="C2747" s="69" t="str">
        <x:v>Progress Report</x:v>
      </x:c>
      <x:c r="D2747" s="72" t="n">
        <x:v>45162</x:v>
      </x:c>
      <x:c r="E2747" s="72" t="n">
        <x:v>45185</x:v>
      </x:c>
      <x:c r="F2747" s="69" t="str">
        <x:v>Completed</x:v>
      </x:c>
      <x:c r="G2747" s="69" t="str">
        <x:v>Yes</x:v>
      </x:c>
      <x:c r="H2747" s="69" t="str">
        <x:v>Follow-up Required</x:v>
      </x:c>
      <x:c r="I2747" s="69" t="str">
        <x:v>Compliance</x:v>
      </x:c>
      <x:c r="J2747" s="76" t="n">
        <x:f>IF(E2747&lt;&gt;"",MAX(0,E2747-D2747),IF(F2747="Overdue",MAX(0,'START_HERE'!$B$7-D2747),0))</x:f>
        <x:v>23</x:v>
      </x:c>
    </x:row>
    <x:row r="2748" ht="18" customHeight="1">
      <x:c r="A2748" s="69" t="str">
        <x:v>MLS-002747</x:v>
      </x:c>
      <x:c r="B2748" s="69" t="str">
        <x:v>AGR-00919</x:v>
      </x:c>
      <x:c r="C2748" s="69" t="str">
        <x:v>Financial Report</x:v>
      </x:c>
      <x:c r="D2748" s="72" t="n">
        <x:v>45254</x:v>
      </x:c>
      <x:c r="E2748" s="72" t="n">
        <x:v>45270</x:v>
      </x:c>
      <x:c r="F2748" s="69" t="str">
        <x:v>Completed</x:v>
      </x:c>
      <x:c r="G2748" s="69" t="str">
        <x:v>Yes</x:v>
      </x:c>
      <x:c r="H2748" s="69" t="str">
        <x:v>Follow-up Required</x:v>
      </x:c>
      <x:c r="I2748" s="69" t="str">
        <x:v>Outcome</x:v>
      </x:c>
      <x:c r="J2748" s="76" t="n">
        <x:f>IF(E2748&lt;&gt;"",MAX(0,E2748-D2748),IF(F2748="Overdue",MAX(0,'START_HERE'!$B$7-D2748),0))</x:f>
        <x:v>16</x:v>
      </x:c>
    </x:row>
    <x:row r="2749" ht="18" customHeight="1">
      <x:c r="A2749" s="69" t="str">
        <x:v>MLS-002748</x:v>
      </x:c>
      <x:c r="B2749" s="69" t="str">
        <x:v>AGR-00919</x:v>
      </x:c>
      <x:c r="C2749" s="69" t="str">
        <x:v>Financial Report</x:v>
      </x:c>
      <x:c r="D2749" s="72" t="n">
        <x:v>45345</x:v>
      </x:c>
      <x:c r="E2749" s="72" t="n">
        <x:v>45334</x:v>
      </x:c>
      <x:c r="F2749" s="69" t="str">
        <x:v>Completed</x:v>
      </x:c>
      <x:c r="G2749" s="69" t="str">
        <x:v>Yes</x:v>
      </x:c>
      <x:c r="H2749" s="69" t="str">
        <x:v>Accepted</x:v>
      </x:c>
      <x:c r="I2749" s="69" t="str">
        <x:v>Compliance</x:v>
      </x:c>
      <x:c r="J2749" s="76" t="n">
        <x:f>IF(E2749&lt;&gt;"",MAX(0,E2749-D2749),IF(F2749="Overdue",MAX(0,'START_HERE'!$B$7-D2749),0))</x:f>
        <x:v>0</x:v>
      </x:c>
    </x:row>
    <x:row r="2750" ht="18" customHeight="1">
      <x:c r="A2750" s="69" t="str">
        <x:v>MLS-002749</x:v>
      </x:c>
      <x:c r="B2750" s="69" t="str">
        <x:v>AGR-00920</x:v>
      </x:c>
      <x:c r="C2750" s="69" t="str">
        <x:v>Progress Report</x:v>
      </x:c>
      <x:c r="D2750" s="72" t="n">
        <x:v>46127</x:v>
      </x:c>
      <x:c r="E2750" s="72" t="n">
        <x:v>46144</x:v>
      </x:c>
      <x:c r="F2750" s="69" t="str">
        <x:v>Completed</x:v>
      </x:c>
      <x:c r="G2750" s="69" t="str">
        <x:v>Yes</x:v>
      </x:c>
      <x:c r="H2750" s="69" t="str">
        <x:v>Follow-up Required</x:v>
      </x:c>
      <x:c r="I2750" s="69" t="str">
        <x:v>Program Delivery</x:v>
      </x:c>
      <x:c r="J2750" s="76" t="n">
        <x:f>IF(E2750&lt;&gt;"",MAX(0,E2750-D2750),IF(F2750="Overdue",MAX(0,'START_HERE'!$B$7-D2750),0))</x:f>
        <x:v>17</x:v>
      </x:c>
    </x:row>
    <x:row r="2751" ht="18" customHeight="1">
      <x:c r="A2751" s="69" t="str">
        <x:v>MLS-002750</x:v>
      </x:c>
      <x:c r="B2751" s="69" t="str">
        <x:v>AGR-00920</x:v>
      </x:c>
      <x:c r="C2751" s="69" t="str">
        <x:v>Financial Report</x:v>
      </x:c>
      <x:c r="D2751" s="72" t="n">
        <x:v>46248</x:v>
      </x:c>
      <x:c r="E2751" s="72" t="n">
        <x:v>46248</x:v>
      </x:c>
      <x:c r="F2751" s="69" t="str">
        <x:v>Completed</x:v>
      </x:c>
      <x:c r="G2751" s="69" t="str">
        <x:v>Yes</x:v>
      </x:c>
      <x:c r="H2751" s="69" t="str">
        <x:v>Accepted</x:v>
      </x:c>
      <x:c r="I2751" s="69" t="str">
        <x:v>Financial</x:v>
      </x:c>
      <x:c r="J2751" s="76" t="n">
        <x:f>IF(E2751&lt;&gt;"",MAX(0,E2751-D2751),IF(F2751="Overdue",MAX(0,'START_HERE'!$B$7-D2751),0))</x:f>
        <x:v>0</x:v>
      </x:c>
    </x:row>
    <x:row r="2752" ht="18" customHeight="1">
      <x:c r="A2752" s="69" t="str">
        <x:v>MLS-002751</x:v>
      </x:c>
      <x:c r="B2752" s="69" t="str">
        <x:v>AGR-00921</x:v>
      </x:c>
      <x:c r="C2752" s="69" t="str">
        <x:v>Final Outcome</x:v>
      </x:c>
      <x:c r="D2752" s="72" t="n">
        <x:v>46221</x:v>
      </x:c>
      <x:c r="E2752" s="72"/>
      <x:c r="F2752" s="69" t="str">
        <x:v>Overdue</x:v>
      </x:c>
      <x:c r="G2752" s="69" t="str">
        <x:v>No</x:v>
      </x:c>
      <x:c r="H2752" s="69" t="str">
        <x:v>Not Reviewed</x:v>
      </x:c>
      <x:c r="I2752" s="69" t="str">
        <x:v>Outcome</x:v>
      </x:c>
      <x:c r="J2752" s="76" t="n">
        <x:f>IF(E2752&lt;&gt;"",MAX(0,E2752-D2752),IF(F2752="Overdue",MAX(0,'START_HERE'!$B$7-D2752),0))</x:f>
        <x:v>44</x:v>
      </x:c>
    </x:row>
    <x:row r="2753" ht="18" customHeight="1">
      <x:c r="A2753" s="69" t="str">
        <x:v>MLS-002752</x:v>
      </x:c>
      <x:c r="B2753" s="69" t="str">
        <x:v>AGR-00921</x:v>
      </x:c>
      <x:c r="C2753" s="69" t="str">
        <x:v>Financial Report</x:v>
      </x:c>
      <x:c r="D2753" s="72" t="n">
        <x:v>46403</x:v>
      </x:c>
      <x:c r="E2753" s="72"/>
      <x:c r="F2753" s="69" t="str">
        <x:v>Not Due</x:v>
      </x:c>
      <x:c r="G2753" s="69" t="str">
        <x:v>No</x:v>
      </x:c>
      <x:c r="H2753" s="69" t="str">
        <x:v>Not Reviewed</x:v>
      </x:c>
      <x:c r="I2753" s="69" t="str">
        <x:v>Program Delivery</x:v>
      </x:c>
      <x:c r="J2753" s="76" t="n">
        <x:f>IF(E2753&lt;&gt;"",MAX(0,E2753-D2753),IF(F2753="Overdue",MAX(0,'START_HERE'!$B$7-D2753),0))</x:f>
        <x:v>0</x:v>
      </x:c>
    </x:row>
    <x:row r="2754" ht="18" customHeight="1">
      <x:c r="A2754" s="69" t="str">
        <x:v>MLS-002753</x:v>
      </x:c>
      <x:c r="B2754" s="69" t="str">
        <x:v>AGR-00922</x:v>
      </x:c>
      <x:c r="C2754" s="69" t="str">
        <x:v>Progress Report</x:v>
      </x:c>
      <x:c r="D2754" s="72" t="n">
        <x:v>45965</x:v>
      </x:c>
      <x:c r="E2754" s="72" t="n">
        <x:v>45987</x:v>
      </x:c>
      <x:c r="F2754" s="69" t="str">
        <x:v>Completed</x:v>
      </x:c>
      <x:c r="G2754" s="69" t="str">
        <x:v>Yes</x:v>
      </x:c>
      <x:c r="H2754" s="69" t="str">
        <x:v>Accepted</x:v>
      </x:c>
      <x:c r="I2754" s="69" t="str">
        <x:v>Outcome</x:v>
      </x:c>
      <x:c r="J2754" s="76" t="n">
        <x:f>IF(E2754&lt;&gt;"",MAX(0,E2754-D2754),IF(F2754="Overdue",MAX(0,'START_HERE'!$B$7-D2754),0))</x:f>
        <x:v>22</x:v>
      </x:c>
    </x:row>
    <x:row r="2755" ht="18" customHeight="1">
      <x:c r="A2755" s="69" t="str">
        <x:v>MLS-002754</x:v>
      </x:c>
      <x:c r="B2755" s="69" t="str">
        <x:v>AGR-00922</x:v>
      </x:c>
      <x:c r="C2755" s="69" t="str">
        <x:v>Final Outcome</x:v>
      </x:c>
      <x:c r="D2755" s="72" t="n">
        <x:v>46147</x:v>
      </x:c>
      <x:c r="E2755" s="72" t="n">
        <x:v>46163</x:v>
      </x:c>
      <x:c r="F2755" s="69" t="str">
        <x:v>Completed</x:v>
      </x:c>
      <x:c r="G2755" s="69" t="str">
        <x:v>Yes</x:v>
      </x:c>
      <x:c r="H2755" s="69" t="str">
        <x:v>Accepted</x:v>
      </x:c>
      <x:c r="I2755" s="69" t="str">
        <x:v>Compliance</x:v>
      </x:c>
      <x:c r="J2755" s="76" t="n">
        <x:f>IF(E2755&lt;&gt;"",MAX(0,E2755-D2755),IF(F2755="Overdue",MAX(0,'START_HERE'!$B$7-D2755),0))</x:f>
        <x:v>16</x:v>
      </x:c>
    </x:row>
    <x:row r="2756" ht="18" customHeight="1">
      <x:c r="A2756" s="69" t="str">
        <x:v>MLS-002755</x:v>
      </x:c>
      <x:c r="B2756" s="69" t="str">
        <x:v>AGR-00922</x:v>
      </x:c>
      <x:c r="C2756" s="69" t="str">
        <x:v>Financial Report</x:v>
      </x:c>
      <x:c r="D2756" s="72" t="n">
        <x:v>46330</x:v>
      </x:c>
      <x:c r="E2756" s="72"/>
      <x:c r="F2756" s="69" t="str">
        <x:v>Not Due</x:v>
      </x:c>
      <x:c r="G2756" s="69" t="str">
        <x:v>No</x:v>
      </x:c>
      <x:c r="H2756" s="69" t="str">
        <x:v>Not Reviewed</x:v>
      </x:c>
      <x:c r="I2756" s="69" t="str">
        <x:v>Financial</x:v>
      </x:c>
      <x:c r="J2756" s="76" t="n">
        <x:f>IF(E2756&lt;&gt;"",MAX(0,E2756-D2756),IF(F2756="Overdue",MAX(0,'START_HERE'!$B$7-D2756),0))</x:f>
        <x:v>0</x:v>
      </x:c>
    </x:row>
    <x:row r="2757" ht="18" customHeight="1">
      <x:c r="A2757" s="69" t="str">
        <x:v>MLS-002756</x:v>
      </x:c>
      <x:c r="B2757" s="69" t="str">
        <x:v>AGR-00923</x:v>
      </x:c>
      <x:c r="C2757" s="69" t="str">
        <x:v>Progress Report</x:v>
      </x:c>
      <x:c r="D2757" s="72" t="n">
        <x:v>46362</x:v>
      </x:c>
      <x:c r="E2757" s="72"/>
      <x:c r="F2757" s="69" t="str">
        <x:v>Not Due</x:v>
      </x:c>
      <x:c r="G2757" s="69" t="str">
        <x:v>No</x:v>
      </x:c>
      <x:c r="H2757" s="69" t="str">
        <x:v>Not Reviewed</x:v>
      </x:c>
      <x:c r="I2757" s="69" t="str">
        <x:v>Outcome</x:v>
      </x:c>
      <x:c r="J2757" s="76" t="n">
        <x:f>IF(E2757&lt;&gt;"",MAX(0,E2757-D2757),IF(F2757="Overdue",MAX(0,'START_HERE'!$B$7-D2757),0))</x:f>
        <x:v>0</x:v>
      </x:c>
    </x:row>
    <x:row r="2758" ht="18" customHeight="1">
      <x:c r="A2758" s="69" t="str">
        <x:v>MLS-002757</x:v>
      </x:c>
      <x:c r="B2758" s="69" t="str">
        <x:v>AGR-00923</x:v>
      </x:c>
      <x:c r="C2758" s="69" t="str">
        <x:v>Final Outcome</x:v>
      </x:c>
      <x:c r="D2758" s="72" t="n">
        <x:v>46544</x:v>
      </x:c>
      <x:c r="E2758" s="72"/>
      <x:c r="F2758" s="69" t="str">
        <x:v>Not Due</x:v>
      </x:c>
      <x:c r="G2758" s="69" t="str">
        <x:v>No</x:v>
      </x:c>
      <x:c r="H2758" s="69" t="str">
        <x:v>Not Reviewed</x:v>
      </x:c>
      <x:c r="I2758" s="69" t="str">
        <x:v>Financial</x:v>
      </x:c>
      <x:c r="J2758" s="76" t="n">
        <x:f>IF(E2758&lt;&gt;"",MAX(0,E2758-D2758),IF(F2758="Overdue",MAX(0,'START_HERE'!$B$7-D2758),0))</x:f>
        <x:v>0</x:v>
      </x:c>
    </x:row>
    <x:row r="2759" ht="18" customHeight="1">
      <x:c r="A2759" s="69" t="str">
        <x:v>MLS-002758</x:v>
      </x:c>
      <x:c r="B2759" s="69" t="str">
        <x:v>AGR-00923</x:v>
      </x:c>
      <x:c r="C2759" s="69" t="str">
        <x:v>Final Outcome</x:v>
      </x:c>
      <x:c r="D2759" s="72" t="n">
        <x:v>46727</x:v>
      </x:c>
      <x:c r="E2759" s="72"/>
      <x:c r="F2759" s="69" t="str">
        <x:v>Not Due</x:v>
      </x:c>
      <x:c r="G2759" s="69" t="str">
        <x:v>No</x:v>
      </x:c>
      <x:c r="H2759" s="69" t="str">
        <x:v>Not Reviewed</x:v>
      </x:c>
      <x:c r="I2759" s="69" t="str">
        <x:v>Compliance</x:v>
      </x:c>
      <x:c r="J2759" s="76" t="n">
        <x:f>IF(E2759&lt;&gt;"",MAX(0,E2759-D2759),IF(F2759="Overdue",MAX(0,'START_HERE'!$B$7-D2759),0))</x:f>
        <x:v>0</x:v>
      </x:c>
    </x:row>
    <x:row r="2760" ht="18" customHeight="1">
      <x:c r="A2760" s="69" t="str">
        <x:v>MLS-002759</x:v>
      </x:c>
      <x:c r="B2760" s="69" t="str">
        <x:v>AGR-00924</x:v>
      </x:c>
      <x:c r="C2760" s="69" t="str">
        <x:v>Final Outcome</x:v>
      </x:c>
      <x:c r="D2760" s="72" t="n">
        <x:v>45872</x:v>
      </x:c>
      <x:c r="E2760" s="72"/>
      <x:c r="F2760" s="69" t="str">
        <x:v>Overdue</x:v>
      </x:c>
      <x:c r="G2760" s="69" t="str">
        <x:v>No</x:v>
      </x:c>
      <x:c r="H2760" s="69" t="str">
        <x:v>Not Reviewed</x:v>
      </x:c>
      <x:c r="I2760" s="69" t="str">
        <x:v>Financial</x:v>
      </x:c>
      <x:c r="J2760" s="76" t="n">
        <x:f>IF(E2760&lt;&gt;"",MAX(0,E2760-D2760),IF(F2760="Overdue",MAX(0,'START_HERE'!$B$7-D2760),0))</x:f>
        <x:v>393</x:v>
      </x:c>
    </x:row>
    <x:row r="2761" ht="18" customHeight="1">
      <x:c r="A2761" s="69" t="str">
        <x:v>MLS-002760</x:v>
      </x:c>
      <x:c r="B2761" s="69" t="str">
        <x:v>AGR-00924</x:v>
      </x:c>
      <x:c r="C2761" s="69" t="str">
        <x:v>Final Outcome</x:v>
      </x:c>
      <x:c r="D2761" s="72" t="n">
        <x:v>46116</x:v>
      </x:c>
      <x:c r="E2761" s="72" t="n">
        <x:v>46135</x:v>
      </x:c>
      <x:c r="F2761" s="69" t="str">
        <x:v>Completed</x:v>
      </x:c>
      <x:c r="G2761" s="69" t="str">
        <x:v>Yes</x:v>
      </x:c>
      <x:c r="H2761" s="69" t="str">
        <x:v>Accepted</x:v>
      </x:c>
      <x:c r="I2761" s="69" t="str">
        <x:v>Compliance</x:v>
      </x:c>
      <x:c r="J2761" s="76" t="n">
        <x:f>IF(E2761&lt;&gt;"",MAX(0,E2761-D2761),IF(F2761="Overdue",MAX(0,'START_HERE'!$B$7-D2761),0))</x:f>
        <x:v>19</x:v>
      </x:c>
    </x:row>
    <x:row r="2762" ht="18" customHeight="1">
      <x:c r="A2762" s="69" t="str">
        <x:v>MLS-002761</x:v>
      </x:c>
      <x:c r="B2762" s="69" t="str">
        <x:v>AGR-00925</x:v>
      </x:c>
      <x:c r="C2762" s="69" t="str">
        <x:v>Progress Report</x:v>
      </x:c>
      <x:c r="D2762" s="72" t="n">
        <x:v>45542</x:v>
      </x:c>
      <x:c r="E2762" s="72" t="n">
        <x:v>45535</x:v>
      </x:c>
      <x:c r="F2762" s="69" t="str">
        <x:v>Completed</x:v>
      </x:c>
      <x:c r="G2762" s="69" t="str">
        <x:v>Yes</x:v>
      </x:c>
      <x:c r="H2762" s="69" t="str">
        <x:v>Follow-up Required</x:v>
      </x:c>
      <x:c r="I2762" s="69" t="str">
        <x:v>Compliance</x:v>
      </x:c>
      <x:c r="J2762" s="76" t="n">
        <x:f>IF(E2762&lt;&gt;"",MAX(0,E2762-D2762),IF(F2762="Overdue",MAX(0,'START_HERE'!$B$7-D2762),0))</x:f>
        <x:v>0</x:v>
      </x:c>
    </x:row>
    <x:row r="2763" ht="18" customHeight="1">
      <x:c r="A2763" s="69" t="str">
        <x:v>MLS-002762</x:v>
      </x:c>
      <x:c r="B2763" s="69" t="str">
        <x:v>AGR-00925</x:v>
      </x:c>
      <x:c r="C2763" s="69" t="str">
        <x:v>Service Target</x:v>
      </x:c>
      <x:c r="D2763" s="72" t="n">
        <x:v>45688</x:v>
      </x:c>
      <x:c r="E2763" s="72"/>
      <x:c r="F2763" s="69" t="str">
        <x:v>Overdue</x:v>
      </x:c>
      <x:c r="G2763" s="69" t="str">
        <x:v>No</x:v>
      </x:c>
      <x:c r="H2763" s="69" t="str">
        <x:v>Not Reviewed</x:v>
      </x:c>
      <x:c r="I2763" s="69" t="str">
        <x:v>Outcome</x:v>
      </x:c>
      <x:c r="J2763" s="76" t="n">
        <x:f>IF(E2763&lt;&gt;"",MAX(0,E2763-D2763),IF(F2763="Overdue",MAX(0,'START_HERE'!$B$7-D2763),0))</x:f>
        <x:v>577</x:v>
      </x:c>
    </x:row>
    <x:row r="2764" ht="18" customHeight="1">
      <x:c r="A2764" s="69" t="str">
        <x:v>MLS-002763</x:v>
      </x:c>
      <x:c r="B2764" s="69" t="str">
        <x:v>AGR-00925</x:v>
      </x:c>
      <x:c r="C2764" s="69" t="str">
        <x:v>Final Outcome</x:v>
      </x:c>
      <x:c r="D2764" s="72" t="n">
        <x:v>45834</x:v>
      </x:c>
      <x:c r="E2764" s="72" t="n">
        <x:v>45837</x:v>
      </x:c>
      <x:c r="F2764" s="69" t="str">
        <x:v>Completed</x:v>
      </x:c>
      <x:c r="G2764" s="69" t="str">
        <x:v>Yes</x:v>
      </x:c>
      <x:c r="H2764" s="69" t="str">
        <x:v>Accepted</x:v>
      </x:c>
      <x:c r="I2764" s="69" t="str">
        <x:v>Outcome</x:v>
      </x:c>
      <x:c r="J2764" s="76" t="n">
        <x:f>IF(E2764&lt;&gt;"",MAX(0,E2764-D2764),IF(F2764="Overdue",MAX(0,'START_HERE'!$B$7-D2764),0))</x:f>
        <x:v>3</x:v>
      </x:c>
    </x:row>
    <x:row r="2765" ht="18" customHeight="1">
      <x:c r="A2765" s="69" t="str">
        <x:v>MLS-002764</x:v>
      </x:c>
      <x:c r="B2765" s="69" t="str">
        <x:v>AGR-00925</x:v>
      </x:c>
      <x:c r="C2765" s="69" t="str">
        <x:v>Financial Report</x:v>
      </x:c>
      <x:c r="D2765" s="72" t="n">
        <x:v>45980</x:v>
      </x:c>
      <x:c r="E2765" s="72" t="n">
        <x:v>46004</x:v>
      </x:c>
      <x:c r="F2765" s="69" t="str">
        <x:v>Completed</x:v>
      </x:c>
      <x:c r="G2765" s="69" t="str">
        <x:v>Yes</x:v>
      </x:c>
      <x:c r="H2765" s="69" t="str">
        <x:v>Accepted</x:v>
      </x:c>
      <x:c r="I2765" s="69" t="str">
        <x:v>Compliance</x:v>
      </x:c>
      <x:c r="J2765" s="76" t="n">
        <x:f>IF(E2765&lt;&gt;"",MAX(0,E2765-D2765),IF(F2765="Overdue",MAX(0,'START_HERE'!$B$7-D2765),0))</x:f>
        <x:v>24</x:v>
      </x:c>
    </x:row>
    <x:row r="2766" ht="18" customHeight="1">
      <x:c r="A2766" s="69" t="str">
        <x:v>MLS-002765</x:v>
      </x:c>
      <x:c r="B2766" s="69" t="str">
        <x:v>AGR-00926</x:v>
      </x:c>
      <x:c r="C2766" s="69" t="str">
        <x:v>Financial Report</x:v>
      </x:c>
      <x:c r="D2766" s="72" t="n">
        <x:v>46002</x:v>
      </x:c>
      <x:c r="E2766" s="72" t="n">
        <x:v>46017</x:v>
      </x:c>
      <x:c r="F2766" s="69" t="str">
        <x:v>Completed</x:v>
      </x:c>
      <x:c r="G2766" s="69" t="str">
        <x:v>Yes</x:v>
      </x:c>
      <x:c r="H2766" s="69" t="str">
        <x:v>Accepted</x:v>
      </x:c>
      <x:c r="I2766" s="69" t="str">
        <x:v>Compliance</x:v>
      </x:c>
      <x:c r="J2766" s="76" t="n">
        <x:f>IF(E2766&lt;&gt;"",MAX(0,E2766-D2766),IF(F2766="Overdue",MAX(0,'START_HERE'!$B$7-D2766),0))</x:f>
        <x:v>15</x:v>
      </x:c>
    </x:row>
    <x:row r="2767" ht="18" customHeight="1">
      <x:c r="A2767" s="69" t="str">
        <x:v>MLS-002766</x:v>
      </x:c>
      <x:c r="B2767" s="69" t="str">
        <x:v>AGR-00926</x:v>
      </x:c>
      <x:c r="C2767" s="69" t="str">
        <x:v>Final Outcome</x:v>
      </x:c>
      <x:c r="D2767" s="72" t="n">
        <x:v>46094</x:v>
      </x:c>
      <x:c r="E2767" s="72" t="n">
        <x:v>46082</x:v>
      </x:c>
      <x:c r="F2767" s="69" t="str">
        <x:v>Completed</x:v>
      </x:c>
      <x:c r="G2767" s="69" t="str">
        <x:v>Yes</x:v>
      </x:c>
      <x:c r="H2767" s="69" t="str">
        <x:v>Accepted</x:v>
      </x:c>
      <x:c r="I2767" s="69" t="str">
        <x:v>Outcome</x:v>
      </x:c>
      <x:c r="J2767" s="76" t="n">
        <x:f>IF(E2767&lt;&gt;"",MAX(0,E2767-D2767),IF(F2767="Overdue",MAX(0,'START_HERE'!$B$7-D2767),0))</x:f>
        <x:v>0</x:v>
      </x:c>
    </x:row>
    <x:row r="2768" ht="18" customHeight="1">
      <x:c r="A2768" s="69" t="str">
        <x:v>MLS-002767</x:v>
      </x:c>
      <x:c r="B2768" s="69" t="str">
        <x:v>AGR-00926</x:v>
      </x:c>
      <x:c r="C2768" s="69" t="str">
        <x:v>Final Outcome</x:v>
      </x:c>
      <x:c r="D2768" s="72" t="n">
        <x:v>46185</x:v>
      </x:c>
      <x:c r="E2768" s="72" t="n">
        <x:v>46185</x:v>
      </x:c>
      <x:c r="F2768" s="69" t="str">
        <x:v>Completed</x:v>
      </x:c>
      <x:c r="G2768" s="69" t="str">
        <x:v>Yes</x:v>
      </x:c>
      <x:c r="H2768" s="69" t="str">
        <x:v>Accepted</x:v>
      </x:c>
      <x:c r="I2768" s="69" t="str">
        <x:v>Financial</x:v>
      </x:c>
      <x:c r="J2768" s="76" t="n">
        <x:f>IF(E2768&lt;&gt;"",MAX(0,E2768-D2768),IF(F2768="Overdue",MAX(0,'START_HERE'!$B$7-D2768),0))</x:f>
        <x:v>0</x:v>
      </x:c>
    </x:row>
    <x:row r="2769" ht="18" customHeight="1">
      <x:c r="A2769" s="69" t="str">
        <x:v>MLS-002768</x:v>
      </x:c>
      <x:c r="B2769" s="69" t="str">
        <x:v>AGR-00927</x:v>
      </x:c>
      <x:c r="C2769" s="69" t="str">
        <x:v>Final Outcome</x:v>
      </x:c>
      <x:c r="D2769" s="72" t="n">
        <x:v>46197</x:v>
      </x:c>
      <x:c r="E2769" s="72" t="n">
        <x:v>46214</x:v>
      </x:c>
      <x:c r="F2769" s="69" t="str">
        <x:v>Completed</x:v>
      </x:c>
      <x:c r="G2769" s="69" t="str">
        <x:v>Yes</x:v>
      </x:c>
      <x:c r="H2769" s="69" t="str">
        <x:v>Accepted</x:v>
      </x:c>
      <x:c r="I2769" s="69" t="str">
        <x:v>Program Delivery</x:v>
      </x:c>
      <x:c r="J2769" s="76" t="n">
        <x:f>IF(E2769&lt;&gt;"",MAX(0,E2769-D2769),IF(F2769="Overdue",MAX(0,'START_HERE'!$B$7-D2769),0))</x:f>
        <x:v>17</x:v>
      </x:c>
    </x:row>
    <x:row r="2770" ht="18" customHeight="1">
      <x:c r="A2770" s="69" t="str">
        <x:v>MLS-002769</x:v>
      </x:c>
      <x:c r="B2770" s="69" t="str">
        <x:v>AGR-00927</x:v>
      </x:c>
      <x:c r="C2770" s="69" t="str">
        <x:v>Final Outcome</x:v>
      </x:c>
      <x:c r="D2770" s="72" t="n">
        <x:v>46379</x:v>
      </x:c>
      <x:c r="E2770" s="72"/>
      <x:c r="F2770" s="69" t="str">
        <x:v>Not Due</x:v>
      </x:c>
      <x:c r="G2770" s="69" t="str">
        <x:v>No</x:v>
      </x:c>
      <x:c r="H2770" s="69" t="str">
        <x:v>Not Reviewed</x:v>
      </x:c>
      <x:c r="I2770" s="69" t="str">
        <x:v>Outcome</x:v>
      </x:c>
      <x:c r="J2770" s="76" t="n">
        <x:f>IF(E2770&lt;&gt;"",MAX(0,E2770-D2770),IF(F2770="Overdue",MAX(0,'START_HERE'!$B$7-D2770),0))</x:f>
        <x:v>0</x:v>
      </x:c>
    </x:row>
    <x:row r="2771" ht="18" customHeight="1">
      <x:c r="A2771" s="69" t="str">
        <x:v>MLS-002770</x:v>
      </x:c>
      <x:c r="B2771" s="69" t="str">
        <x:v>AGR-00928</x:v>
      </x:c>
      <x:c r="C2771" s="69" t="str">
        <x:v>Financial Report</x:v>
      </x:c>
      <x:c r="D2771" s="72" t="n">
        <x:v>46090</x:v>
      </x:c>
      <x:c r="E2771" s="72" t="n">
        <x:v>46077</x:v>
      </x:c>
      <x:c r="F2771" s="69" t="str">
        <x:v>Completed</x:v>
      </x:c>
      <x:c r="G2771" s="69" t="str">
        <x:v>Yes</x:v>
      </x:c>
      <x:c r="H2771" s="69" t="str">
        <x:v>Follow-up Required</x:v>
      </x:c>
      <x:c r="I2771" s="69" t="str">
        <x:v>Outcome</x:v>
      </x:c>
      <x:c r="J2771" s="76" t="n">
        <x:f>IF(E2771&lt;&gt;"",MAX(0,E2771-D2771),IF(F2771="Overdue",MAX(0,'START_HERE'!$B$7-D2771),0))</x:f>
        <x:v>0</x:v>
      </x:c>
    </x:row>
    <x:row r="2772" ht="18" customHeight="1">
      <x:c r="A2772" s="69" t="str">
        <x:v>MLS-002771</x:v>
      </x:c>
      <x:c r="B2772" s="69" t="str">
        <x:v>AGR-00928</x:v>
      </x:c>
      <x:c r="C2772" s="69" t="str">
        <x:v>Final Outcome</x:v>
      </x:c>
      <x:c r="D2772" s="72" t="n">
        <x:v>46211</x:v>
      </x:c>
      <x:c r="E2772" s="72" t="n">
        <x:v>46204</x:v>
      </x:c>
      <x:c r="F2772" s="69" t="str">
        <x:v>Completed</x:v>
      </x:c>
      <x:c r="G2772" s="69" t="str">
        <x:v>Yes</x:v>
      </x:c>
      <x:c r="H2772" s="69" t="str">
        <x:v>Accepted</x:v>
      </x:c>
      <x:c r="I2772" s="69" t="str">
        <x:v>Financial</x:v>
      </x:c>
      <x:c r="J2772" s="76" t="n">
        <x:f>IF(E2772&lt;&gt;"",MAX(0,E2772-D2772),IF(F2772="Overdue",MAX(0,'START_HERE'!$B$7-D2772),0))</x:f>
        <x:v>0</x:v>
      </x:c>
    </x:row>
    <x:row r="2773" ht="18" customHeight="1">
      <x:c r="A2773" s="69" t="str">
        <x:v>MLS-002772</x:v>
      </x:c>
      <x:c r="B2773" s="69" t="str">
        <x:v>AGR-00929</x:v>
      </x:c>
      <x:c r="C2773" s="69" t="str">
        <x:v>Final Outcome</x:v>
      </x:c>
      <x:c r="D2773" s="72" t="n">
        <x:v>46203</x:v>
      </x:c>
      <x:c r="E2773" s="72" t="n">
        <x:v>46208</x:v>
      </x:c>
      <x:c r="F2773" s="69" t="str">
        <x:v>Completed</x:v>
      </x:c>
      <x:c r="G2773" s="69" t="str">
        <x:v>Yes</x:v>
      </x:c>
      <x:c r="H2773" s="69" t="str">
        <x:v>Accepted</x:v>
      </x:c>
      <x:c r="I2773" s="69" t="str">
        <x:v>Outcome</x:v>
      </x:c>
      <x:c r="J2773" s="76" t="n">
        <x:f>IF(E2773&lt;&gt;"",MAX(0,E2773-D2773),IF(F2773="Overdue",MAX(0,'START_HERE'!$B$7-D2773),0))</x:f>
        <x:v>5</x:v>
      </x:c>
    </x:row>
    <x:row r="2774" ht="18" customHeight="1">
      <x:c r="A2774" s="69" t="str">
        <x:v>MLS-002773</x:v>
      </x:c>
      <x:c r="B2774" s="69" t="str">
        <x:v>AGR-00929</x:v>
      </x:c>
      <x:c r="C2774" s="69" t="str">
        <x:v>Progress Report</x:v>
      </x:c>
      <x:c r="D2774" s="72" t="n">
        <x:v>46385</x:v>
      </x:c>
      <x:c r="E2774" s="72"/>
      <x:c r="F2774" s="69" t="str">
        <x:v>Not Due</x:v>
      </x:c>
      <x:c r="G2774" s="69" t="str">
        <x:v>No</x:v>
      </x:c>
      <x:c r="H2774" s="69" t="str">
        <x:v>Not Reviewed</x:v>
      </x:c>
      <x:c r="I2774" s="69" t="str">
        <x:v>Program Delivery</x:v>
      </x:c>
      <x:c r="J2774" s="76" t="n">
        <x:f>IF(E2774&lt;&gt;"",MAX(0,E2774-D2774),IF(F2774="Overdue",MAX(0,'START_HERE'!$B$7-D2774),0))</x:f>
        <x:v>0</x:v>
      </x:c>
    </x:row>
    <x:row r="2775" ht="18" customHeight="1">
      <x:c r="A2775" s="69" t="str">
        <x:v>MLS-002774</x:v>
      </x:c>
      <x:c r="B2775" s="69" t="str">
        <x:v>AGR-00929</x:v>
      </x:c>
      <x:c r="C2775" s="69" t="str">
        <x:v>Progress Report</x:v>
      </x:c>
      <x:c r="D2775" s="72" t="n">
        <x:v>46568</x:v>
      </x:c>
      <x:c r="E2775" s="72"/>
      <x:c r="F2775" s="69" t="str">
        <x:v>Not Due</x:v>
      </x:c>
      <x:c r="G2775" s="69" t="str">
        <x:v>No</x:v>
      </x:c>
      <x:c r="H2775" s="69" t="str">
        <x:v>Not Reviewed</x:v>
      </x:c>
      <x:c r="I2775" s="69" t="str">
        <x:v>Financial</x:v>
      </x:c>
      <x:c r="J2775" s="76" t="n">
        <x:f>IF(E2775&lt;&gt;"",MAX(0,E2775-D2775),IF(F2775="Overdue",MAX(0,'START_HERE'!$B$7-D2775),0))</x:f>
        <x:v>0</x:v>
      </x:c>
    </x:row>
    <x:row r="2776" ht="18" customHeight="1">
      <x:c r="A2776" s="69" t="str">
        <x:v>MLS-002775</x:v>
      </x:c>
      <x:c r="B2776" s="69" t="str">
        <x:v>AGR-00930</x:v>
      </x:c>
      <x:c r="C2776" s="69" t="str">
        <x:v>Service Target</x:v>
      </x:c>
      <x:c r="D2776" s="72" t="n">
        <x:v>46379</x:v>
      </x:c>
      <x:c r="E2776" s="72"/>
      <x:c r="F2776" s="69" t="str">
        <x:v>Not Due</x:v>
      </x:c>
      <x:c r="G2776" s="69" t="str">
        <x:v>No</x:v>
      </x:c>
      <x:c r="H2776" s="69" t="str">
        <x:v>Not Reviewed</x:v>
      </x:c>
      <x:c r="I2776" s="69" t="str">
        <x:v>Program Delivery</x:v>
      </x:c>
      <x:c r="J2776" s="76" t="n">
        <x:f>IF(E2776&lt;&gt;"",MAX(0,E2776-D2776),IF(F2776="Overdue",MAX(0,'START_HERE'!$B$7-D2776),0))</x:f>
        <x:v>0</x:v>
      </x:c>
    </x:row>
    <x:row r="2777" ht="18" customHeight="1">
      <x:c r="A2777" s="69" t="str">
        <x:v>MLS-002776</x:v>
      </x:c>
      <x:c r="B2777" s="69" t="str">
        <x:v>AGR-00930</x:v>
      </x:c>
      <x:c r="C2777" s="69" t="str">
        <x:v>Progress Report</x:v>
      </x:c>
      <x:c r="D2777" s="72" t="n">
        <x:v>46623</x:v>
      </x:c>
      <x:c r="E2777" s="72"/>
      <x:c r="F2777" s="69" t="str">
        <x:v>Not Due</x:v>
      </x:c>
      <x:c r="G2777" s="69" t="str">
        <x:v>No</x:v>
      </x:c>
      <x:c r="H2777" s="69" t="str">
        <x:v>Not Reviewed</x:v>
      </x:c>
      <x:c r="I2777" s="69" t="str">
        <x:v>Financial</x:v>
      </x:c>
      <x:c r="J2777" s="76" t="n">
        <x:f>IF(E2777&lt;&gt;"",MAX(0,E2777-D2777),IF(F2777="Overdue",MAX(0,'START_HERE'!$B$7-D2777),0))</x:f>
        <x:v>0</x:v>
      </x:c>
    </x:row>
    <x:row r="2778" ht="18" customHeight="1">
      <x:c r="A2778" s="69" t="str">
        <x:v>MLS-002777</x:v>
      </x:c>
      <x:c r="B2778" s="69" t="str">
        <x:v>AGR-00931</x:v>
      </x:c>
      <x:c r="C2778" s="69" t="str">
        <x:v>Financial Report</x:v>
      </x:c>
      <x:c r="D2778" s="72" t="n">
        <x:v>46539</x:v>
      </x:c>
      <x:c r="E2778" s="72"/>
      <x:c r="F2778" s="69" t="str">
        <x:v>Not Due</x:v>
      </x:c>
      <x:c r="G2778" s="69" t="str">
        <x:v>No</x:v>
      </x:c>
      <x:c r="H2778" s="69" t="str">
        <x:v>Not Reviewed</x:v>
      </x:c>
      <x:c r="I2778" s="69" t="str">
        <x:v>Outcome</x:v>
      </x:c>
      <x:c r="J2778" s="76" t="n">
        <x:f>IF(E2778&lt;&gt;"",MAX(0,E2778-D2778),IF(F2778="Overdue",MAX(0,'START_HERE'!$B$7-D2778),0))</x:f>
        <x:v>0</x:v>
      </x:c>
    </x:row>
    <x:row r="2779" ht="18" customHeight="1">
      <x:c r="A2779" s="69" t="str">
        <x:v>MLS-002778</x:v>
      </x:c>
      <x:c r="B2779" s="69" t="str">
        <x:v>AGR-00931</x:v>
      </x:c>
      <x:c r="C2779" s="69" t="str">
        <x:v>Financial Report</x:v>
      </x:c>
      <x:c r="D2779" s="72" t="n">
        <x:v>46783</x:v>
      </x:c>
      <x:c r="E2779" s="72"/>
      <x:c r="F2779" s="69" t="str">
        <x:v>Not Due</x:v>
      </x:c>
      <x:c r="G2779" s="69" t="str">
        <x:v>No</x:v>
      </x:c>
      <x:c r="H2779" s="69" t="str">
        <x:v>Not Reviewed</x:v>
      </x:c>
      <x:c r="I2779" s="69" t="str">
        <x:v>Program Delivery</x:v>
      </x:c>
      <x:c r="J2779" s="76" t="n">
        <x:f>IF(E2779&lt;&gt;"",MAX(0,E2779-D2779),IF(F2779="Overdue",MAX(0,'START_HERE'!$B$7-D2779),0))</x:f>
        <x:v>0</x:v>
      </x:c>
    </x:row>
    <x:row r="2780" ht="18" customHeight="1">
      <x:c r="A2780" s="69" t="str">
        <x:v>MLS-002779</x:v>
      </x:c>
      <x:c r="B2780" s="69" t="str">
        <x:v>AGR-00932</x:v>
      </x:c>
      <x:c r="C2780" s="69" t="str">
        <x:v>Final Outcome</x:v>
      </x:c>
      <x:c r="D2780" s="72" t="n">
        <x:v>46259</x:v>
      </x:c>
      <x:c r="E2780" s="72" t="n">
        <x:v>46276</x:v>
      </x:c>
      <x:c r="F2780" s="69" t="str">
        <x:v>Completed</x:v>
      </x:c>
      <x:c r="G2780" s="69" t="str">
        <x:v>Yes</x:v>
      </x:c>
      <x:c r="H2780" s="69" t="str">
        <x:v>Accepted</x:v>
      </x:c>
      <x:c r="I2780" s="69" t="str">
        <x:v>Financial</x:v>
      </x:c>
      <x:c r="J2780" s="76" t="n">
        <x:f>IF(E2780&lt;&gt;"",MAX(0,E2780-D2780),IF(F2780="Overdue",MAX(0,'START_HERE'!$B$7-D2780),0))</x:f>
        <x:v>17</x:v>
      </x:c>
    </x:row>
    <x:row r="2781" ht="18" customHeight="1">
      <x:c r="A2781" s="69" t="str">
        <x:v>MLS-002780</x:v>
      </x:c>
      <x:c r="B2781" s="69" t="str">
        <x:v>AGR-00932</x:v>
      </x:c>
      <x:c r="C2781" s="69" t="str">
        <x:v>Service Target</x:v>
      </x:c>
      <x:c r="D2781" s="72" t="n">
        <x:v>46441</x:v>
      </x:c>
      <x:c r="E2781" s="72"/>
      <x:c r="F2781" s="69" t="str">
        <x:v>Not Due</x:v>
      </x:c>
      <x:c r="G2781" s="69" t="str">
        <x:v>No</x:v>
      </x:c>
      <x:c r="H2781" s="69" t="str">
        <x:v>Not Reviewed</x:v>
      </x:c>
      <x:c r="I2781" s="69" t="str">
        <x:v>Program Delivery</x:v>
      </x:c>
      <x:c r="J2781" s="76" t="n">
        <x:f>IF(E2781&lt;&gt;"",MAX(0,E2781-D2781),IF(F2781="Overdue",MAX(0,'START_HERE'!$B$7-D2781),0))</x:f>
        <x:v>0</x:v>
      </x:c>
    </x:row>
    <x:row r="2782" ht="18" customHeight="1">
      <x:c r="A2782" s="69" t="str">
        <x:v>MLS-002781</x:v>
      </x:c>
      <x:c r="B2782" s="69" t="str">
        <x:v>AGR-00933</x:v>
      </x:c>
      <x:c r="C2782" s="69" t="str">
        <x:v>Service Target</x:v>
      </x:c>
      <x:c r="D2782" s="72" t="n">
        <x:v>46294</x:v>
      </x:c>
      <x:c r="E2782" s="72"/>
      <x:c r="F2782" s="69" t="str">
        <x:v>Not Due</x:v>
      </x:c>
      <x:c r="G2782" s="69" t="str">
        <x:v>No</x:v>
      </x:c>
      <x:c r="H2782" s="69" t="str">
        <x:v>Not Reviewed</x:v>
      </x:c>
      <x:c r="I2782" s="69" t="str">
        <x:v>Outcome</x:v>
      </x:c>
      <x:c r="J2782" s="76" t="n">
        <x:f>IF(E2782&lt;&gt;"",MAX(0,E2782-D2782),IF(F2782="Overdue",MAX(0,'START_HERE'!$B$7-D2782),0))</x:f>
        <x:v>0</x:v>
      </x:c>
    </x:row>
    <x:row r="2783" ht="18" customHeight="1">
      <x:c r="A2783" s="69" t="str">
        <x:v>MLS-002782</x:v>
      </x:c>
      <x:c r="B2783" s="69" t="str">
        <x:v>AGR-00933</x:v>
      </x:c>
      <x:c r="C2783" s="69" t="str">
        <x:v>Service Target</x:v>
      </x:c>
      <x:c r="D2783" s="72" t="n">
        <x:v>46431</x:v>
      </x:c>
      <x:c r="E2783" s="72"/>
      <x:c r="F2783" s="69" t="str">
        <x:v>Not Due</x:v>
      </x:c>
      <x:c r="G2783" s="69" t="str">
        <x:v>No</x:v>
      </x:c>
      <x:c r="H2783" s="69" t="str">
        <x:v>Not Reviewed</x:v>
      </x:c>
      <x:c r="I2783" s="69" t="str">
        <x:v>Outcome</x:v>
      </x:c>
      <x:c r="J2783" s="76" t="n">
        <x:f>IF(E2783&lt;&gt;"",MAX(0,E2783-D2783),IF(F2783="Overdue",MAX(0,'START_HERE'!$B$7-D2783),0))</x:f>
        <x:v>0</x:v>
      </x:c>
    </x:row>
    <x:row r="2784" ht="18" customHeight="1">
      <x:c r="A2784" s="69" t="str">
        <x:v>MLS-002783</x:v>
      </x:c>
      <x:c r="B2784" s="69" t="str">
        <x:v>AGR-00933</x:v>
      </x:c>
      <x:c r="C2784" s="69" t="str">
        <x:v>Progress Report</x:v>
      </x:c>
      <x:c r="D2784" s="72" t="n">
        <x:v>46568</x:v>
      </x:c>
      <x:c r="E2784" s="72"/>
      <x:c r="F2784" s="69" t="str">
        <x:v>Not Due</x:v>
      </x:c>
      <x:c r="G2784" s="69" t="str">
        <x:v>No</x:v>
      </x:c>
      <x:c r="H2784" s="69" t="str">
        <x:v>Not Reviewed</x:v>
      </x:c>
      <x:c r="I2784" s="69" t="str">
        <x:v>Outcome</x:v>
      </x:c>
      <x:c r="J2784" s="76" t="n">
        <x:f>IF(E2784&lt;&gt;"",MAX(0,E2784-D2784),IF(F2784="Overdue",MAX(0,'START_HERE'!$B$7-D2784),0))</x:f>
        <x:v>0</x:v>
      </x:c>
    </x:row>
    <x:row r="2785" ht="18" customHeight="1">
      <x:c r="A2785" s="69" t="str">
        <x:v>MLS-002784</x:v>
      </x:c>
      <x:c r="B2785" s="69" t="str">
        <x:v>AGR-00934</x:v>
      </x:c>
      <x:c r="C2785" s="69" t="str">
        <x:v>Financial Report</x:v>
      </x:c>
      <x:c r="D2785" s="72" t="n">
        <x:v>46089</x:v>
      </x:c>
      <x:c r="E2785" s="72" t="n">
        <x:v>46084</x:v>
      </x:c>
      <x:c r="F2785" s="69" t="str">
        <x:v>Completed</x:v>
      </x:c>
      <x:c r="G2785" s="69" t="str">
        <x:v>Yes</x:v>
      </x:c>
      <x:c r="H2785" s="69" t="str">
        <x:v>Accepted</x:v>
      </x:c>
      <x:c r="I2785" s="69" t="str">
        <x:v>Financial</x:v>
      </x:c>
      <x:c r="J2785" s="76" t="n">
        <x:f>IF(E2785&lt;&gt;"",MAX(0,E2785-D2785),IF(F2785="Overdue",MAX(0,'START_HERE'!$B$7-D2785),0))</x:f>
        <x:v>0</x:v>
      </x:c>
    </x:row>
    <x:row r="2786" ht="18" customHeight="1">
      <x:c r="A2786" s="69" t="str">
        <x:v>MLS-002785</x:v>
      </x:c>
      <x:c r="B2786" s="69" t="str">
        <x:v>AGR-00934</x:v>
      </x:c>
      <x:c r="C2786" s="69" t="str">
        <x:v>Progress Report</x:v>
      </x:c>
      <x:c r="D2786" s="72" t="n">
        <x:v>46162</x:v>
      </x:c>
      <x:c r="E2786" s="72" t="n">
        <x:v>46169</x:v>
      </x:c>
      <x:c r="F2786" s="69" t="str">
        <x:v>Completed</x:v>
      </x:c>
      <x:c r="G2786" s="69" t="str">
        <x:v>Yes</x:v>
      </x:c>
      <x:c r="H2786" s="69" t="str">
        <x:v>Follow-up Required</x:v>
      </x:c>
      <x:c r="I2786" s="69" t="str">
        <x:v>Compliance</x:v>
      </x:c>
      <x:c r="J2786" s="76" t="n">
        <x:f>IF(E2786&lt;&gt;"",MAX(0,E2786-D2786),IF(F2786="Overdue",MAX(0,'START_HERE'!$B$7-D2786),0))</x:f>
        <x:v>7</x:v>
      </x:c>
    </x:row>
    <x:row r="2787" ht="18" customHeight="1">
      <x:c r="A2787" s="69" t="str">
        <x:v>MLS-002786</x:v>
      </x:c>
      <x:c r="B2787" s="69" t="str">
        <x:v>AGR-00934</x:v>
      </x:c>
      <x:c r="C2787" s="69" t="str">
        <x:v>Progress Report</x:v>
      </x:c>
      <x:c r="D2787" s="72" t="n">
        <x:v>46235</x:v>
      </x:c>
      <x:c r="E2787" s="72" t="n">
        <x:v>46232</x:v>
      </x:c>
      <x:c r="F2787" s="69" t="str">
        <x:v>Completed</x:v>
      </x:c>
      <x:c r="G2787" s="69" t="str">
        <x:v>Yes</x:v>
      </x:c>
      <x:c r="H2787" s="69" t="str">
        <x:v>Accepted</x:v>
      </x:c>
      <x:c r="I2787" s="69" t="str">
        <x:v>Program Delivery</x:v>
      </x:c>
      <x:c r="J2787" s="76" t="n">
        <x:f>IF(E2787&lt;&gt;"",MAX(0,E2787-D2787),IF(F2787="Overdue",MAX(0,'START_HERE'!$B$7-D2787),0))</x:f>
        <x:v>0</x:v>
      </x:c>
    </x:row>
    <x:row r="2788" ht="18" customHeight="1">
      <x:c r="A2788" s="69" t="str">
        <x:v>MLS-002787</x:v>
      </x:c>
      <x:c r="B2788" s="69" t="str">
        <x:v>AGR-00934</x:v>
      </x:c>
      <x:c r="C2788" s="69" t="str">
        <x:v>Service Target</x:v>
      </x:c>
      <x:c r="D2788" s="72" t="n">
        <x:v>46308</x:v>
      </x:c>
      <x:c r="E2788" s="72"/>
      <x:c r="F2788" s="69" t="str">
        <x:v>Not Due</x:v>
      </x:c>
      <x:c r="G2788" s="69" t="str">
        <x:v>No</x:v>
      </x:c>
      <x:c r="H2788" s="69" t="str">
        <x:v>Not Reviewed</x:v>
      </x:c>
      <x:c r="I2788" s="69" t="str">
        <x:v>Program Delivery</x:v>
      </x:c>
      <x:c r="J2788" s="76" t="n">
        <x:f>IF(E2788&lt;&gt;"",MAX(0,E2788-D2788),IF(F2788="Overdue",MAX(0,'START_HERE'!$B$7-D2788),0))</x:f>
        <x:v>0</x:v>
      </x:c>
    </x:row>
    <x:row r="2789" ht="18" customHeight="1">
      <x:c r="A2789" s="69" t="str">
        <x:v>MLS-002788</x:v>
      </x:c>
      <x:c r="B2789" s="69" t="str">
        <x:v>AGR-00935</x:v>
      </x:c>
      <x:c r="C2789" s="69" t="str">
        <x:v>Financial Report</x:v>
      </x:c>
      <x:c r="D2789" s="72" t="n">
        <x:v>45892</x:v>
      </x:c>
      <x:c r="E2789" s="72" t="n">
        <x:v>45917</x:v>
      </x:c>
      <x:c r="F2789" s="69" t="str">
        <x:v>Completed</x:v>
      </x:c>
      <x:c r="G2789" s="69" t="str">
        <x:v>Yes</x:v>
      </x:c>
      <x:c r="H2789" s="69" t="str">
        <x:v>Accepted</x:v>
      </x:c>
      <x:c r="I2789" s="69" t="str">
        <x:v>Outcome</x:v>
      </x:c>
      <x:c r="J2789" s="76" t="n">
        <x:f>IF(E2789&lt;&gt;"",MAX(0,E2789-D2789),IF(F2789="Overdue",MAX(0,'START_HERE'!$B$7-D2789),0))</x:f>
        <x:v>25</x:v>
      </x:c>
    </x:row>
    <x:row r="2790" ht="18" customHeight="1">
      <x:c r="A2790" s="69" t="str">
        <x:v>MLS-002789</x:v>
      </x:c>
      <x:c r="B2790" s="69" t="str">
        <x:v>AGR-00935</x:v>
      </x:c>
      <x:c r="C2790" s="69" t="str">
        <x:v>Progress Report</x:v>
      </x:c>
      <x:c r="D2790" s="72" t="n">
        <x:v>45965</x:v>
      </x:c>
      <x:c r="E2790" s="72" t="n">
        <x:v>45971</x:v>
      </x:c>
      <x:c r="F2790" s="69" t="str">
        <x:v>Completed</x:v>
      </x:c>
      <x:c r="G2790" s="69" t="str">
        <x:v>Yes</x:v>
      </x:c>
      <x:c r="H2790" s="69" t="str">
        <x:v>Follow-up Required</x:v>
      </x:c>
      <x:c r="I2790" s="69" t="str">
        <x:v>Outcome</x:v>
      </x:c>
      <x:c r="J2790" s="76" t="n">
        <x:f>IF(E2790&lt;&gt;"",MAX(0,E2790-D2790),IF(F2790="Overdue",MAX(0,'START_HERE'!$B$7-D2790),0))</x:f>
        <x:v>6</x:v>
      </x:c>
    </x:row>
    <x:row r="2791" ht="18" customHeight="1">
      <x:c r="A2791" s="69" t="str">
        <x:v>MLS-002790</x:v>
      </x:c>
      <x:c r="B2791" s="69" t="str">
        <x:v>AGR-00935</x:v>
      </x:c>
      <x:c r="C2791" s="69" t="str">
        <x:v>Progress Report</x:v>
      </x:c>
      <x:c r="D2791" s="72" t="n">
        <x:v>46038</x:v>
      </x:c>
      <x:c r="E2791" s="72"/>
      <x:c r="F2791" s="69" t="str">
        <x:v>Overdue</x:v>
      </x:c>
      <x:c r="G2791" s="69" t="str">
        <x:v>No</x:v>
      </x:c>
      <x:c r="H2791" s="69" t="str">
        <x:v>Not Reviewed</x:v>
      </x:c>
      <x:c r="I2791" s="69" t="str">
        <x:v>Compliance</x:v>
      </x:c>
      <x:c r="J2791" s="76" t="n">
        <x:f>IF(E2791&lt;&gt;"",MAX(0,E2791-D2791),IF(F2791="Overdue",MAX(0,'START_HERE'!$B$7-D2791),0))</x:f>
        <x:v>227</x:v>
      </x:c>
    </x:row>
    <x:row r="2792" ht="18" customHeight="1">
      <x:c r="A2792" s="69" t="str">
        <x:v>MLS-002791</x:v>
      </x:c>
      <x:c r="B2792" s="69" t="str">
        <x:v>AGR-00935</x:v>
      </x:c>
      <x:c r="C2792" s="69" t="str">
        <x:v>Final Outcome</x:v>
      </x:c>
      <x:c r="D2792" s="72" t="n">
        <x:v>46111</x:v>
      </x:c>
      <x:c r="E2792" s="72" t="n">
        <x:v>46112</x:v>
      </x:c>
      <x:c r="F2792" s="69" t="str">
        <x:v>Completed</x:v>
      </x:c>
      <x:c r="G2792" s="69" t="str">
        <x:v>Yes</x:v>
      </x:c>
      <x:c r="H2792" s="69" t="str">
        <x:v>Follow-up Required</x:v>
      </x:c>
      <x:c r="I2792" s="69" t="str">
        <x:v>Program Delivery</x:v>
      </x:c>
      <x:c r="J2792" s="76" t="n">
        <x:f>IF(E2792&lt;&gt;"",MAX(0,E2792-D2792),IF(F2792="Overdue",MAX(0,'START_HERE'!$B$7-D2792),0))</x:f>
        <x:v>1</x:v>
      </x:c>
    </x:row>
    <x:row r="2793" ht="18" customHeight="1">
      <x:c r="A2793" s="69" t="str">
        <x:v>MLS-002792</x:v>
      </x:c>
      <x:c r="B2793" s="69" t="str">
        <x:v>AGR-00936</x:v>
      </x:c>
      <x:c r="C2793" s="69" t="str">
        <x:v>Final Outcome</x:v>
      </x:c>
      <x:c r="D2793" s="72" t="n">
        <x:v>45277</x:v>
      </x:c>
      <x:c r="E2793" s="72" t="n">
        <x:v>45283</x:v>
      </x:c>
      <x:c r="F2793" s="69" t="str">
        <x:v>Completed</x:v>
      </x:c>
      <x:c r="G2793" s="69" t="str">
        <x:v>Yes</x:v>
      </x:c>
      <x:c r="H2793" s="69" t="str">
        <x:v>Follow-up Required</x:v>
      </x:c>
      <x:c r="I2793" s="69" t="str">
        <x:v>Compliance</x:v>
      </x:c>
      <x:c r="J2793" s="76" t="n">
        <x:f>IF(E2793&lt;&gt;"",MAX(0,E2793-D2793),IF(F2793="Overdue",MAX(0,'START_HERE'!$B$7-D2793),0))</x:f>
        <x:v>6</x:v>
      </x:c>
    </x:row>
    <x:row r="2794" ht="18" customHeight="1">
      <x:c r="A2794" s="69" t="str">
        <x:v>MLS-002793</x:v>
      </x:c>
      <x:c r="B2794" s="69" t="str">
        <x:v>AGR-00936</x:v>
      </x:c>
      <x:c r="C2794" s="69" t="str">
        <x:v>Progress Report</x:v>
      </x:c>
      <x:c r="D2794" s="72" t="n">
        <x:v>45459</x:v>
      </x:c>
      <x:c r="E2794" s="72" t="n">
        <x:v>45459</x:v>
      </x:c>
      <x:c r="F2794" s="69" t="str">
        <x:v>Completed</x:v>
      </x:c>
      <x:c r="G2794" s="69" t="str">
        <x:v>Yes</x:v>
      </x:c>
      <x:c r="H2794" s="69" t="str">
        <x:v>Accepted</x:v>
      </x:c>
      <x:c r="I2794" s="69" t="str">
        <x:v>Outcome</x:v>
      </x:c>
      <x:c r="J2794" s="76" t="n">
        <x:f>IF(E2794&lt;&gt;"",MAX(0,E2794-D2794),IF(F2794="Overdue",MAX(0,'START_HERE'!$B$7-D2794),0))</x:f>
        <x:v>0</x:v>
      </x:c>
    </x:row>
    <x:row r="2795" ht="18" customHeight="1">
      <x:c r="A2795" s="69" t="str">
        <x:v>MLS-002794</x:v>
      </x:c>
      <x:c r="B2795" s="69" t="str">
        <x:v>AGR-00936</x:v>
      </x:c>
      <x:c r="C2795" s="69" t="str">
        <x:v>Service Target</x:v>
      </x:c>
      <x:c r="D2795" s="72" t="n">
        <x:v>45642</x:v>
      </x:c>
      <x:c r="E2795" s="72" t="n">
        <x:v>45630</x:v>
      </x:c>
      <x:c r="F2795" s="69" t="str">
        <x:v>Completed</x:v>
      </x:c>
      <x:c r="G2795" s="69" t="str">
        <x:v>Yes</x:v>
      </x:c>
      <x:c r="H2795" s="69" t="str">
        <x:v>Accepted</x:v>
      </x:c>
      <x:c r="I2795" s="69" t="str">
        <x:v>Outcome</x:v>
      </x:c>
      <x:c r="J2795" s="76" t="n">
        <x:f>IF(E2795&lt;&gt;"",MAX(0,E2795-D2795),IF(F2795="Overdue",MAX(0,'START_HERE'!$B$7-D2795),0))</x:f>
        <x:v>0</x:v>
      </x:c>
    </x:row>
    <x:row r="2796" ht="18" customHeight="1">
      <x:c r="A2796" s="69" t="str">
        <x:v>MLS-002795</x:v>
      </x:c>
      <x:c r="B2796" s="69" t="str">
        <x:v>AGR-00937</x:v>
      </x:c>
      <x:c r="C2796" s="69" t="str">
        <x:v>Progress Report</x:v>
      </x:c>
      <x:c r="D2796" s="72" t="n">
        <x:v>45994</x:v>
      </x:c>
      <x:c r="E2796" s="72" t="n">
        <x:v>46016</x:v>
      </x:c>
      <x:c r="F2796" s="69" t="str">
        <x:v>Completed</x:v>
      </x:c>
      <x:c r="G2796" s="69" t="str">
        <x:v>Yes</x:v>
      </x:c>
      <x:c r="H2796" s="69" t="str">
        <x:v>Accepted</x:v>
      </x:c>
      <x:c r="I2796" s="69" t="str">
        <x:v>Outcome</x:v>
      </x:c>
      <x:c r="J2796" s="76" t="n">
        <x:f>IF(E2796&lt;&gt;"",MAX(0,E2796-D2796),IF(F2796="Overdue",MAX(0,'START_HERE'!$B$7-D2796),0))</x:f>
        <x:v>22</x:v>
      </x:c>
    </x:row>
    <x:row r="2797" ht="18" customHeight="1">
      <x:c r="A2797" s="69" t="str">
        <x:v>MLS-002796</x:v>
      </x:c>
      <x:c r="B2797" s="69" t="str">
        <x:v>AGR-00937</x:v>
      </x:c>
      <x:c r="C2797" s="69" t="str">
        <x:v>Service Target</x:v>
      </x:c>
      <x:c r="D2797" s="72" t="n">
        <x:v>46140</x:v>
      </x:c>
      <x:c r="E2797" s="72" t="n">
        <x:v>46139</x:v>
      </x:c>
      <x:c r="F2797" s="69" t="str">
        <x:v>Completed</x:v>
      </x:c>
      <x:c r="G2797" s="69" t="str">
        <x:v>Yes</x:v>
      </x:c>
      <x:c r="H2797" s="69" t="str">
        <x:v>Accepted</x:v>
      </x:c>
      <x:c r="I2797" s="69" t="str">
        <x:v>Outcome</x:v>
      </x:c>
      <x:c r="J2797" s="76" t="n">
        <x:f>IF(E2797&lt;&gt;"",MAX(0,E2797-D2797),IF(F2797="Overdue",MAX(0,'START_HERE'!$B$7-D2797),0))</x:f>
        <x:v>0</x:v>
      </x:c>
    </x:row>
    <x:row r="2798" ht="18" customHeight="1">
      <x:c r="A2798" s="69" t="str">
        <x:v>MLS-002797</x:v>
      </x:c>
      <x:c r="B2798" s="69" t="str">
        <x:v>AGR-00937</x:v>
      </x:c>
      <x:c r="C2798" s="69" t="str">
        <x:v>Progress Report</x:v>
      </x:c>
      <x:c r="D2798" s="72" t="n">
        <x:v>46286</x:v>
      </x:c>
      <x:c r="E2798" s="72"/>
      <x:c r="F2798" s="69" t="str">
        <x:v>Not Due</x:v>
      </x:c>
      <x:c r="G2798" s="69" t="str">
        <x:v>No</x:v>
      </x:c>
      <x:c r="H2798" s="69" t="str">
        <x:v>Not Reviewed</x:v>
      </x:c>
      <x:c r="I2798" s="69" t="str">
        <x:v>Program Delivery</x:v>
      </x:c>
      <x:c r="J2798" s="76" t="n">
        <x:f>IF(E2798&lt;&gt;"",MAX(0,E2798-D2798),IF(F2798="Overdue",MAX(0,'START_HERE'!$B$7-D2798),0))</x:f>
        <x:v>0</x:v>
      </x:c>
    </x:row>
    <x:row r="2799" ht="18" customHeight="1">
      <x:c r="A2799" s="69" t="str">
        <x:v>MLS-002798</x:v>
      </x:c>
      <x:c r="B2799" s="69" t="str">
        <x:v>AGR-00937</x:v>
      </x:c>
      <x:c r="C2799" s="69" t="str">
        <x:v>Service Target</x:v>
      </x:c>
      <x:c r="D2799" s="72" t="n">
        <x:v>46432</x:v>
      </x:c>
      <x:c r="E2799" s="72"/>
      <x:c r="F2799" s="69" t="str">
        <x:v>Not Due</x:v>
      </x:c>
      <x:c r="G2799" s="69" t="str">
        <x:v>No</x:v>
      </x:c>
      <x:c r="H2799" s="69" t="str">
        <x:v>Not Reviewed</x:v>
      </x:c>
      <x:c r="I2799" s="69" t="str">
        <x:v>Compliance</x:v>
      </x:c>
      <x:c r="J2799" s="76" t="n">
        <x:f>IF(E2799&lt;&gt;"",MAX(0,E2799-D2799),IF(F2799="Overdue",MAX(0,'START_HERE'!$B$7-D2799),0))</x:f>
        <x:v>0</x:v>
      </x:c>
    </x:row>
    <x:row r="2800" ht="18" customHeight="1">
      <x:c r="A2800" s="69" t="str">
        <x:v>MLS-002799</x:v>
      </x:c>
      <x:c r="B2800" s="69" t="str">
        <x:v>AGR-00938</x:v>
      </x:c>
      <x:c r="C2800" s="69" t="str">
        <x:v>Service Target</x:v>
      </x:c>
      <x:c r="D2800" s="72" t="n">
        <x:v>45503</x:v>
      </x:c>
      <x:c r="E2800" s="72"/>
      <x:c r="F2800" s="69" t="str">
        <x:v>Overdue</x:v>
      </x:c>
      <x:c r="G2800" s="69" t="str">
        <x:v>No</x:v>
      </x:c>
      <x:c r="H2800" s="69" t="str">
        <x:v>Not Reviewed</x:v>
      </x:c>
      <x:c r="I2800" s="69" t="str">
        <x:v>Compliance</x:v>
      </x:c>
      <x:c r="J2800" s="76" t="n">
        <x:f>IF(E2800&lt;&gt;"",MAX(0,E2800-D2800),IF(F2800="Overdue",MAX(0,'START_HERE'!$B$7-D2800),0))</x:f>
        <x:v>762</x:v>
      </x:c>
    </x:row>
    <x:row r="2801" ht="18" customHeight="1">
      <x:c r="A2801" s="69" t="str">
        <x:v>MLS-002800</x:v>
      </x:c>
      <x:c r="B2801" s="69" t="str">
        <x:v>AGR-00938</x:v>
      </x:c>
      <x:c r="C2801" s="69" t="str">
        <x:v>Service Target</x:v>
      </x:c>
      <x:c r="D2801" s="72" t="n">
        <x:v>45685</x:v>
      </x:c>
      <x:c r="E2801" s="72" t="n">
        <x:v>45698</x:v>
      </x:c>
      <x:c r="F2801" s="69" t="str">
        <x:v>Completed</x:v>
      </x:c>
      <x:c r="G2801" s="69" t="str">
        <x:v>Yes</x:v>
      </x:c>
      <x:c r="H2801" s="69" t="str">
        <x:v>Follow-up Required</x:v>
      </x:c>
      <x:c r="I2801" s="69" t="str">
        <x:v>Program Delivery</x:v>
      </x:c>
      <x:c r="J2801" s="76" t="n">
        <x:f>IF(E2801&lt;&gt;"",MAX(0,E2801-D2801),IF(F2801="Overdue",MAX(0,'START_HERE'!$B$7-D2801),0))</x:f>
        <x:v>13</x:v>
      </x:c>
    </x:row>
    <x:row r="2802" ht="18" customHeight="1">
      <x:c r="A2802" s="69" t="str">
        <x:v>MLS-002801</x:v>
      </x:c>
      <x:c r="B2802" s="69" t="str">
        <x:v>AGR-00939</x:v>
      </x:c>
      <x:c r="C2802" s="69" t="str">
        <x:v>Service Target</x:v>
      </x:c>
      <x:c r="D2802" s="72" t="n">
        <x:v>45800</x:v>
      </x:c>
      <x:c r="E2802" s="72"/>
      <x:c r="F2802" s="69" t="str">
        <x:v>Overdue</x:v>
      </x:c>
      <x:c r="G2802" s="69" t="str">
        <x:v>No</x:v>
      </x:c>
      <x:c r="H2802" s="69" t="str">
        <x:v>Not Reviewed</x:v>
      </x:c>
      <x:c r="I2802" s="69" t="str">
        <x:v>Financial</x:v>
      </x:c>
      <x:c r="J2802" s="76" t="n">
        <x:f>IF(E2802&lt;&gt;"",MAX(0,E2802-D2802),IF(F2802="Overdue",MAX(0,'START_HERE'!$B$7-D2802),0))</x:f>
        <x:v>465</x:v>
      </x:c>
    </x:row>
    <x:row r="2803" ht="18" customHeight="1">
      <x:c r="A2803" s="69" t="str">
        <x:v>MLS-002802</x:v>
      </x:c>
      <x:c r="B2803" s="69" t="str">
        <x:v>AGR-00939</x:v>
      </x:c>
      <x:c r="C2803" s="69" t="str">
        <x:v>Progress Report</x:v>
      </x:c>
      <x:c r="D2803" s="72" t="n">
        <x:v>45921</x:v>
      </x:c>
      <x:c r="E2803" s="72" t="n">
        <x:v>45910</x:v>
      </x:c>
      <x:c r="F2803" s="69" t="str">
        <x:v>Completed</x:v>
      </x:c>
      <x:c r="G2803" s="69" t="str">
        <x:v>Yes</x:v>
      </x:c>
      <x:c r="H2803" s="69" t="str">
        <x:v>Accepted</x:v>
      </x:c>
      <x:c r="I2803" s="69" t="str">
        <x:v>Outcome</x:v>
      </x:c>
      <x:c r="J2803" s="76" t="n">
        <x:f>IF(E2803&lt;&gt;"",MAX(0,E2803-D2803),IF(F2803="Overdue",MAX(0,'START_HERE'!$B$7-D2803),0))</x:f>
        <x:v>0</x:v>
      </x:c>
    </x:row>
    <x:row r="2804" ht="18" customHeight="1">
      <x:c r="A2804" s="69" t="str">
        <x:v>MLS-002803</x:v>
      </x:c>
      <x:c r="B2804" s="69" t="str">
        <x:v>AGR-00940</x:v>
      </x:c>
      <x:c r="C2804" s="69" t="str">
        <x:v>Financial Report</x:v>
      </x:c>
      <x:c r="D2804" s="72" t="n">
        <x:v>45220</x:v>
      </x:c>
      <x:c r="E2804" s="72" t="n">
        <x:v>45224</x:v>
      </x:c>
      <x:c r="F2804" s="69" t="str">
        <x:v>Completed</x:v>
      </x:c>
      <x:c r="G2804" s="69" t="str">
        <x:v>Yes</x:v>
      </x:c>
      <x:c r="H2804" s="69" t="str">
        <x:v>Accepted</x:v>
      </x:c>
      <x:c r="I2804" s="69" t="str">
        <x:v>Program Delivery</x:v>
      </x:c>
      <x:c r="J2804" s="76" t="n">
        <x:f>IF(E2804&lt;&gt;"",MAX(0,E2804-D2804),IF(F2804="Overdue",MAX(0,'START_HERE'!$B$7-D2804),0))</x:f>
        <x:v>4</x:v>
      </x:c>
    </x:row>
    <x:row r="2805" ht="18" customHeight="1">
      <x:c r="A2805" s="69" t="str">
        <x:v>MLS-002804</x:v>
      </x:c>
      <x:c r="B2805" s="69" t="str">
        <x:v>AGR-00940</x:v>
      </x:c>
      <x:c r="C2805" s="69" t="str">
        <x:v>Progress Report</x:v>
      </x:c>
      <x:c r="D2805" s="72" t="n">
        <x:v>45357</x:v>
      </x:c>
      <x:c r="E2805" s="72" t="n">
        <x:v>45373</x:v>
      </x:c>
      <x:c r="F2805" s="69" t="str">
        <x:v>Completed</x:v>
      </x:c>
      <x:c r="G2805" s="69" t="str">
        <x:v>Yes</x:v>
      </x:c>
      <x:c r="H2805" s="69" t="str">
        <x:v>Accepted</x:v>
      </x:c>
      <x:c r="I2805" s="69" t="str">
        <x:v>Compliance</x:v>
      </x:c>
      <x:c r="J2805" s="76" t="n">
        <x:f>IF(E2805&lt;&gt;"",MAX(0,E2805-D2805),IF(F2805="Overdue",MAX(0,'START_HERE'!$B$7-D2805),0))</x:f>
        <x:v>16</x:v>
      </x:c>
    </x:row>
    <x:row r="2806" ht="18" customHeight="1">
      <x:c r="A2806" s="69" t="str">
        <x:v>MLS-002805</x:v>
      </x:c>
      <x:c r="B2806" s="69" t="str">
        <x:v>AGR-00940</x:v>
      </x:c>
      <x:c r="C2806" s="69" t="str">
        <x:v>Service Target</x:v>
      </x:c>
      <x:c r="D2806" s="72" t="n">
        <x:v>45494</x:v>
      </x:c>
      <x:c r="E2806" s="72" t="n">
        <x:v>45479</x:v>
      </x:c>
      <x:c r="F2806" s="69" t="str">
        <x:v>Completed</x:v>
      </x:c>
      <x:c r="G2806" s="69" t="str">
        <x:v>Yes</x:v>
      </x:c>
      <x:c r="H2806" s="69" t="str">
        <x:v>Follow-up Required</x:v>
      </x:c>
      <x:c r="I2806" s="69" t="str">
        <x:v>Program Delivery</x:v>
      </x:c>
      <x:c r="J2806" s="76" t="n">
        <x:f>IF(E2806&lt;&gt;"",MAX(0,E2806-D2806),IF(F2806="Overdue",MAX(0,'START_HERE'!$B$7-D2806),0))</x:f>
        <x:v>0</x:v>
      </x:c>
    </x:row>
    <x:row r="2807" ht="18" customHeight="1">
      <x:c r="A2807" s="69" t="str">
        <x:v>MLS-002806</x:v>
      </x:c>
      <x:c r="B2807" s="69" t="str">
        <x:v>AGR-00941</x:v>
      </x:c>
      <x:c r="C2807" s="69" t="str">
        <x:v>Final Outcome</x:v>
      </x:c>
      <x:c r="D2807" s="72" t="n">
        <x:v>46414</x:v>
      </x:c>
      <x:c r="E2807" s="72"/>
      <x:c r="F2807" s="69" t="str">
        <x:v>Not Due</x:v>
      </x:c>
      <x:c r="G2807" s="69" t="str">
        <x:v>No</x:v>
      </x:c>
      <x:c r="H2807" s="69" t="str">
        <x:v>Not Reviewed</x:v>
      </x:c>
      <x:c r="I2807" s="69" t="str">
        <x:v>Compliance</x:v>
      </x:c>
      <x:c r="J2807" s="76" t="n">
        <x:f>IF(E2807&lt;&gt;"",MAX(0,E2807-D2807),IF(F2807="Overdue",MAX(0,'START_HERE'!$B$7-D2807),0))</x:f>
        <x:v>0</x:v>
      </x:c>
    </x:row>
    <x:row r="2808" ht="18" customHeight="1">
      <x:c r="A2808" s="69" t="str">
        <x:v>MLS-002807</x:v>
      </x:c>
      <x:c r="B2808" s="69" t="str">
        <x:v>AGR-00941</x:v>
      </x:c>
      <x:c r="C2808" s="69" t="str">
        <x:v>Financial Report</x:v>
      </x:c>
      <x:c r="D2808" s="72" t="n">
        <x:v>46596</x:v>
      </x:c>
      <x:c r="E2808" s="72"/>
      <x:c r="F2808" s="69" t="str">
        <x:v>Not Due</x:v>
      </x:c>
      <x:c r="G2808" s="69" t="str">
        <x:v>No</x:v>
      </x:c>
      <x:c r="H2808" s="69" t="str">
        <x:v>Not Reviewed</x:v>
      </x:c>
      <x:c r="I2808" s="69" t="str">
        <x:v>Compliance</x:v>
      </x:c>
      <x:c r="J2808" s="76" t="n">
        <x:f>IF(E2808&lt;&gt;"",MAX(0,E2808-D2808),IF(F2808="Overdue",MAX(0,'START_HERE'!$B$7-D2808),0))</x:f>
        <x:v>0</x:v>
      </x:c>
    </x:row>
    <x:row r="2809" ht="18" customHeight="1">
      <x:c r="A2809" s="69" t="str">
        <x:v>MLS-002808</x:v>
      </x:c>
      <x:c r="B2809" s="69" t="str">
        <x:v>AGR-00942</x:v>
      </x:c>
      <x:c r="C2809" s="69" t="str">
        <x:v>Final Outcome</x:v>
      </x:c>
      <x:c r="D2809" s="72" t="n">
        <x:v>45303</x:v>
      </x:c>
      <x:c r="E2809" s="72" t="n">
        <x:v>45309</x:v>
      </x:c>
      <x:c r="F2809" s="69" t="str">
        <x:v>Completed</x:v>
      </x:c>
      <x:c r="G2809" s="69" t="str">
        <x:v>Yes</x:v>
      </x:c>
      <x:c r="H2809" s="69" t="str">
        <x:v>Accepted</x:v>
      </x:c>
      <x:c r="I2809" s="69" t="str">
        <x:v>Outcome</x:v>
      </x:c>
      <x:c r="J2809" s="76" t="n">
        <x:f>IF(E2809&lt;&gt;"",MAX(0,E2809-D2809),IF(F2809="Overdue",MAX(0,'START_HERE'!$B$7-D2809),0))</x:f>
        <x:v>6</x:v>
      </x:c>
    </x:row>
    <x:row r="2810" ht="18" customHeight="1">
      <x:c r="A2810" s="69" t="str">
        <x:v>MLS-002809</x:v>
      </x:c>
      <x:c r="B2810" s="69" t="str">
        <x:v>AGR-00942</x:v>
      </x:c>
      <x:c r="C2810" s="69" t="str">
        <x:v>Final Outcome</x:v>
      </x:c>
      <x:c r="D2810" s="72" t="n">
        <x:v>45424</x:v>
      </x:c>
      <x:c r="E2810" s="72" t="n">
        <x:v>45440</x:v>
      </x:c>
      <x:c r="F2810" s="69" t="str">
        <x:v>Completed</x:v>
      </x:c>
      <x:c r="G2810" s="69" t="str">
        <x:v>Yes</x:v>
      </x:c>
      <x:c r="H2810" s="69" t="str">
        <x:v>Accepted</x:v>
      </x:c>
      <x:c r="I2810" s="69" t="str">
        <x:v>Outcome</x:v>
      </x:c>
      <x:c r="J2810" s="76" t="n">
        <x:f>IF(E2810&lt;&gt;"",MAX(0,E2810-D2810),IF(F2810="Overdue",MAX(0,'START_HERE'!$B$7-D2810),0))</x:f>
        <x:v>16</x:v>
      </x:c>
    </x:row>
    <x:row r="2811" ht="18" customHeight="1">
      <x:c r="A2811" s="69" t="str">
        <x:v>MLS-002810</x:v>
      </x:c>
      <x:c r="B2811" s="69" t="str">
        <x:v>AGR-00943</x:v>
      </x:c>
      <x:c r="C2811" s="69" t="str">
        <x:v>Final Outcome</x:v>
      </x:c>
      <x:c r="D2811" s="72" t="n">
        <x:v>46142</x:v>
      </x:c>
      <x:c r="E2811" s="72" t="n">
        <x:v>46159</x:v>
      </x:c>
      <x:c r="F2811" s="69" t="str">
        <x:v>Completed</x:v>
      </x:c>
      <x:c r="G2811" s="69" t="str">
        <x:v>Yes</x:v>
      </x:c>
      <x:c r="H2811" s="69" t="str">
        <x:v>Follow-up Required</x:v>
      </x:c>
      <x:c r="I2811" s="69" t="str">
        <x:v>Outcome</x:v>
      </x:c>
      <x:c r="J2811" s="76" t="n">
        <x:f>IF(E2811&lt;&gt;"",MAX(0,E2811-D2811),IF(F2811="Overdue",MAX(0,'START_HERE'!$B$7-D2811),0))</x:f>
        <x:v>17</x:v>
      </x:c>
    </x:row>
    <x:row r="2812" ht="18" customHeight="1">
      <x:c r="A2812" s="69" t="str">
        <x:v>MLS-002811</x:v>
      </x:c>
      <x:c r="B2812" s="69" t="str">
        <x:v>AGR-00943</x:v>
      </x:c>
      <x:c r="C2812" s="69" t="str">
        <x:v>Progress Report</x:v>
      </x:c>
      <x:c r="D2812" s="72" t="n">
        <x:v>46251</x:v>
      </x:c>
      <x:c r="E2812" s="72" t="n">
        <x:v>46248</x:v>
      </x:c>
      <x:c r="F2812" s="69" t="str">
        <x:v>Completed</x:v>
      </x:c>
      <x:c r="G2812" s="69" t="str">
        <x:v>Yes</x:v>
      </x:c>
      <x:c r="H2812" s="69" t="str">
        <x:v>Follow-up Required</x:v>
      </x:c>
      <x:c r="I2812" s="69" t="str">
        <x:v>Financial</x:v>
      </x:c>
      <x:c r="J2812" s="76" t="n">
        <x:f>IF(E2812&lt;&gt;"",MAX(0,E2812-D2812),IF(F2812="Overdue",MAX(0,'START_HERE'!$B$7-D2812),0))</x:f>
        <x:v>0</x:v>
      </x:c>
    </x:row>
    <x:row r="2813" ht="18" customHeight="1">
      <x:c r="A2813" s="69" t="str">
        <x:v>MLS-002812</x:v>
      </x:c>
      <x:c r="B2813" s="69" t="str">
        <x:v>AGR-00943</x:v>
      </x:c>
      <x:c r="C2813" s="69" t="str">
        <x:v>Financial Report</x:v>
      </x:c>
      <x:c r="D2813" s="72" t="n">
        <x:v>46361</x:v>
      </x:c>
      <x:c r="E2813" s="72"/>
      <x:c r="F2813" s="69" t="str">
        <x:v>Not Due</x:v>
      </x:c>
      <x:c r="G2813" s="69" t="str">
        <x:v>No</x:v>
      </x:c>
      <x:c r="H2813" s="69" t="str">
        <x:v>Not Reviewed</x:v>
      </x:c>
      <x:c r="I2813" s="69" t="str">
        <x:v>Program Delivery</x:v>
      </x:c>
      <x:c r="J2813" s="76" t="n">
        <x:f>IF(E2813&lt;&gt;"",MAX(0,E2813-D2813),IF(F2813="Overdue",MAX(0,'START_HERE'!$B$7-D2813),0))</x:f>
        <x:v>0</x:v>
      </x:c>
    </x:row>
    <x:row r="2814" ht="18" customHeight="1">
      <x:c r="A2814" s="69" t="str">
        <x:v>MLS-002813</x:v>
      </x:c>
      <x:c r="B2814" s="69" t="str">
        <x:v>AGR-00943</x:v>
      </x:c>
      <x:c r="C2814" s="69" t="str">
        <x:v>Financial Report</x:v>
      </x:c>
      <x:c r="D2814" s="72" t="n">
        <x:v>46470</x:v>
      </x:c>
      <x:c r="E2814" s="72"/>
      <x:c r="F2814" s="69" t="str">
        <x:v>Not Due</x:v>
      </x:c>
      <x:c r="G2814" s="69" t="str">
        <x:v>No</x:v>
      </x:c>
      <x:c r="H2814" s="69" t="str">
        <x:v>Not Reviewed</x:v>
      </x:c>
      <x:c r="I2814" s="69" t="str">
        <x:v>Compliance</x:v>
      </x:c>
      <x:c r="J2814" s="76" t="n">
        <x:f>IF(E2814&lt;&gt;"",MAX(0,E2814-D2814),IF(F2814="Overdue",MAX(0,'START_HERE'!$B$7-D2814),0))</x:f>
        <x:v>0</x:v>
      </x:c>
    </x:row>
    <x:row r="2815" ht="18" customHeight="1">
      <x:c r="A2815" s="69" t="str">
        <x:v>MLS-002814</x:v>
      </x:c>
      <x:c r="B2815" s="69" t="str">
        <x:v>AGR-00944</x:v>
      </x:c>
      <x:c r="C2815" s="69" t="str">
        <x:v>Service Target</x:v>
      </x:c>
      <x:c r="D2815" s="72" t="n">
        <x:v>46021</x:v>
      </x:c>
      <x:c r="E2815" s="72" t="n">
        <x:v>46042</x:v>
      </x:c>
      <x:c r="F2815" s="69" t="str">
        <x:v>Completed</x:v>
      </x:c>
      <x:c r="G2815" s="69" t="str">
        <x:v>Yes</x:v>
      </x:c>
      <x:c r="H2815" s="69" t="str">
        <x:v>Accepted</x:v>
      </x:c>
      <x:c r="I2815" s="69" t="str">
        <x:v>Financial</x:v>
      </x:c>
      <x:c r="J2815" s="76" t="n">
        <x:f>IF(E2815&lt;&gt;"",MAX(0,E2815-D2815),IF(F2815="Overdue",MAX(0,'START_HERE'!$B$7-D2815),0))</x:f>
        <x:v>21</x:v>
      </x:c>
    </x:row>
    <x:row r="2816" ht="18" customHeight="1">
      <x:c r="A2816" s="69" t="str">
        <x:v>MLS-002815</x:v>
      </x:c>
      <x:c r="B2816" s="69" t="str">
        <x:v>AGR-00944</x:v>
      </x:c>
      <x:c r="C2816" s="69" t="str">
        <x:v>Final Outcome</x:v>
      </x:c>
      <x:c r="D2816" s="72" t="n">
        <x:v>46203</x:v>
      </x:c>
      <x:c r="E2816" s="72" t="n">
        <x:v>46225</x:v>
      </x:c>
      <x:c r="F2816" s="69" t="str">
        <x:v>Completed</x:v>
      </x:c>
      <x:c r="G2816" s="69" t="str">
        <x:v>Yes</x:v>
      </x:c>
      <x:c r="H2816" s="69" t="str">
        <x:v>Accepted</x:v>
      </x:c>
      <x:c r="I2816" s="69" t="str">
        <x:v>Outcome</x:v>
      </x:c>
      <x:c r="J2816" s="76" t="n">
        <x:f>IF(E2816&lt;&gt;"",MAX(0,E2816-D2816),IF(F2816="Overdue",MAX(0,'START_HERE'!$B$7-D2816),0))</x:f>
        <x:v>22</x:v>
      </x:c>
    </x:row>
    <x:row r="2817" ht="18" customHeight="1">
      <x:c r="A2817" s="69" t="str">
        <x:v>MLS-002816</x:v>
      </x:c>
      <x:c r="B2817" s="69" t="str">
        <x:v>AGR-00944</x:v>
      </x:c>
      <x:c r="C2817" s="69" t="str">
        <x:v>Service Target</x:v>
      </x:c>
      <x:c r="D2817" s="72" t="n">
        <x:v>46386</x:v>
      </x:c>
      <x:c r="E2817" s="72"/>
      <x:c r="F2817" s="69" t="str">
        <x:v>Not Due</x:v>
      </x:c>
      <x:c r="G2817" s="69" t="str">
        <x:v>No</x:v>
      </x:c>
      <x:c r="H2817" s="69" t="str">
        <x:v>Not Reviewed</x:v>
      </x:c>
      <x:c r="I2817" s="69" t="str">
        <x:v>Outcome</x:v>
      </x:c>
      <x:c r="J2817" s="76" t="n">
        <x:f>IF(E2817&lt;&gt;"",MAX(0,E2817-D2817),IF(F2817="Overdue",MAX(0,'START_HERE'!$B$7-D2817),0))</x:f>
        <x:v>0</x:v>
      </x:c>
    </x:row>
    <x:row r="2818" ht="18" customHeight="1">
      <x:c r="A2818" s="69" t="str">
        <x:v>MLS-002817</x:v>
      </x:c>
      <x:c r="B2818" s="69" t="str">
        <x:v>AGR-00945</x:v>
      </x:c>
      <x:c r="C2818" s="69" t="str">
        <x:v>Financial Report</x:v>
      </x:c>
      <x:c r="D2818" s="72" t="n">
        <x:v>45744</x:v>
      </x:c>
      <x:c r="E2818" s="72" t="n">
        <x:v>45756</x:v>
      </x:c>
      <x:c r="F2818" s="69" t="str">
        <x:v>Completed</x:v>
      </x:c>
      <x:c r="G2818" s="69" t="str">
        <x:v>Yes</x:v>
      </x:c>
      <x:c r="H2818" s="69" t="str">
        <x:v>Accepted</x:v>
      </x:c>
      <x:c r="I2818" s="69" t="str">
        <x:v>Financial</x:v>
      </x:c>
      <x:c r="J2818" s="76" t="n">
        <x:f>IF(E2818&lt;&gt;"",MAX(0,E2818-D2818),IF(F2818="Overdue",MAX(0,'START_HERE'!$B$7-D2818),0))</x:f>
        <x:v>12</x:v>
      </x:c>
    </x:row>
    <x:row r="2819" ht="18" customHeight="1">
      <x:c r="A2819" s="69" t="str">
        <x:v>MLS-002818</x:v>
      </x:c>
      <x:c r="B2819" s="69" t="str">
        <x:v>AGR-00945</x:v>
      </x:c>
      <x:c r="C2819" s="69" t="str">
        <x:v>Final Outcome</x:v>
      </x:c>
      <x:c r="D2819" s="72" t="n">
        <x:v>45853</x:v>
      </x:c>
      <x:c r="E2819" s="72" t="n">
        <x:v>45843</x:v>
      </x:c>
      <x:c r="F2819" s="69" t="str">
        <x:v>Completed</x:v>
      </x:c>
      <x:c r="G2819" s="69" t="str">
        <x:v>Yes</x:v>
      </x:c>
      <x:c r="H2819" s="69" t="str">
        <x:v>Follow-up Required</x:v>
      </x:c>
      <x:c r="I2819" s="69" t="str">
        <x:v>Compliance</x:v>
      </x:c>
      <x:c r="J2819" s="76" t="n">
        <x:f>IF(E2819&lt;&gt;"",MAX(0,E2819-D2819),IF(F2819="Overdue",MAX(0,'START_HERE'!$B$7-D2819),0))</x:f>
        <x:v>0</x:v>
      </x:c>
    </x:row>
    <x:row r="2820" ht="18" customHeight="1">
      <x:c r="A2820" s="69" t="str">
        <x:v>MLS-002819</x:v>
      </x:c>
      <x:c r="B2820" s="69" t="str">
        <x:v>AGR-00945</x:v>
      </x:c>
      <x:c r="C2820" s="69" t="str">
        <x:v>Financial Report</x:v>
      </x:c>
      <x:c r="D2820" s="72" t="n">
        <x:v>45963</x:v>
      </x:c>
      <x:c r="E2820" s="72" t="n">
        <x:v>45975</x:v>
      </x:c>
      <x:c r="F2820" s="69" t="str">
        <x:v>Completed</x:v>
      </x:c>
      <x:c r="G2820" s="69" t="str">
        <x:v>Yes</x:v>
      </x:c>
      <x:c r="H2820" s="69" t="str">
        <x:v>Accepted</x:v>
      </x:c>
      <x:c r="I2820" s="69" t="str">
        <x:v>Compliance</x:v>
      </x:c>
      <x:c r="J2820" s="76" t="n">
        <x:f>IF(E2820&lt;&gt;"",MAX(0,E2820-D2820),IF(F2820="Overdue",MAX(0,'START_HERE'!$B$7-D2820),0))</x:f>
        <x:v>12</x:v>
      </x:c>
    </x:row>
    <x:row r="2821" ht="18" customHeight="1">
      <x:c r="A2821" s="69" t="str">
        <x:v>MLS-002820</x:v>
      </x:c>
      <x:c r="B2821" s="69" t="str">
        <x:v>AGR-00945</x:v>
      </x:c>
      <x:c r="C2821" s="69" t="str">
        <x:v>Service Target</x:v>
      </x:c>
      <x:c r="D2821" s="72" t="n">
        <x:v>46072</x:v>
      </x:c>
      <x:c r="E2821" s="72" t="n">
        <x:v>46088</x:v>
      </x:c>
      <x:c r="F2821" s="69" t="str">
        <x:v>Completed</x:v>
      </x:c>
      <x:c r="G2821" s="69" t="str">
        <x:v>Yes</x:v>
      </x:c>
      <x:c r="H2821" s="69" t="str">
        <x:v>Follow-up Required</x:v>
      </x:c>
      <x:c r="I2821" s="69" t="str">
        <x:v>Compliance</x:v>
      </x:c>
      <x:c r="J2821" s="76" t="n">
        <x:f>IF(E2821&lt;&gt;"",MAX(0,E2821-D2821),IF(F2821="Overdue",MAX(0,'START_HERE'!$B$7-D2821),0))</x:f>
        <x:v>16</x:v>
      </x:c>
    </x:row>
    <x:row r="2822" ht="18" customHeight="1">
      <x:c r="A2822" s="69" t="str">
        <x:v>MLS-002821</x:v>
      </x:c>
      <x:c r="B2822" s="69" t="str">
        <x:v>AGR-00946</x:v>
      </x:c>
      <x:c r="C2822" s="69" t="str">
        <x:v>Financial Report</x:v>
      </x:c>
      <x:c r="D2822" s="72" t="n">
        <x:v>46011</x:v>
      </x:c>
      <x:c r="E2822" s="72" t="n">
        <x:v>46024</x:v>
      </x:c>
      <x:c r="F2822" s="69" t="str">
        <x:v>Completed</x:v>
      </x:c>
      <x:c r="G2822" s="69" t="str">
        <x:v>Yes</x:v>
      </x:c>
      <x:c r="H2822" s="69" t="str">
        <x:v>Accepted</x:v>
      </x:c>
      <x:c r="I2822" s="69" t="str">
        <x:v>Outcome</x:v>
      </x:c>
      <x:c r="J2822" s="76" t="n">
        <x:f>IF(E2822&lt;&gt;"",MAX(0,E2822-D2822),IF(F2822="Overdue",MAX(0,'START_HERE'!$B$7-D2822),0))</x:f>
        <x:v>13</x:v>
      </x:c>
    </x:row>
    <x:row r="2823" ht="18" customHeight="1">
      <x:c r="A2823" s="69" t="str">
        <x:v>MLS-002822</x:v>
      </x:c>
      <x:c r="B2823" s="69" t="str">
        <x:v>AGR-00946</x:v>
      </x:c>
      <x:c r="C2823" s="69" t="str">
        <x:v>Financial Report</x:v>
      </x:c>
      <x:c r="D2823" s="72" t="n">
        <x:v>46193</x:v>
      </x:c>
      <x:c r="E2823" s="72" t="n">
        <x:v>46211</x:v>
      </x:c>
      <x:c r="F2823" s="69" t="str">
        <x:v>Completed</x:v>
      </x:c>
      <x:c r="G2823" s="69" t="str">
        <x:v>Yes</x:v>
      </x:c>
      <x:c r="H2823" s="69" t="str">
        <x:v>Accepted</x:v>
      </x:c>
      <x:c r="I2823" s="69" t="str">
        <x:v>Financial</x:v>
      </x:c>
      <x:c r="J2823" s="76" t="n">
        <x:f>IF(E2823&lt;&gt;"",MAX(0,E2823-D2823),IF(F2823="Overdue",MAX(0,'START_HERE'!$B$7-D2823),0))</x:f>
        <x:v>18</x:v>
      </x:c>
    </x:row>
    <x:row r="2824" ht="18" customHeight="1">
      <x:c r="A2824" s="69" t="str">
        <x:v>MLS-002823</x:v>
      </x:c>
      <x:c r="B2824" s="69" t="str">
        <x:v>AGR-00947</x:v>
      </x:c>
      <x:c r="C2824" s="69" t="str">
        <x:v>Financial Report</x:v>
      </x:c>
      <x:c r="D2824" s="72" t="n">
        <x:v>45763</x:v>
      </x:c>
      <x:c r="E2824" s="72" t="n">
        <x:v>45776</x:v>
      </x:c>
      <x:c r="F2824" s="69" t="str">
        <x:v>Completed</x:v>
      </x:c>
      <x:c r="G2824" s="69" t="str">
        <x:v>Yes</x:v>
      </x:c>
      <x:c r="H2824" s="69" t="str">
        <x:v>Follow-up Required</x:v>
      </x:c>
      <x:c r="I2824" s="69" t="str">
        <x:v>Program Delivery</x:v>
      </x:c>
      <x:c r="J2824" s="76" t="n">
        <x:f>IF(E2824&lt;&gt;"",MAX(0,E2824-D2824),IF(F2824="Overdue",MAX(0,'START_HERE'!$B$7-D2824),0))</x:f>
        <x:v>13</x:v>
      </x:c>
    </x:row>
    <x:row r="2825" ht="18" customHeight="1">
      <x:c r="A2825" s="69" t="str">
        <x:v>MLS-002824</x:v>
      </x:c>
      <x:c r="B2825" s="69" t="str">
        <x:v>AGR-00947</x:v>
      </x:c>
      <x:c r="C2825" s="69" t="str">
        <x:v>Service Target</x:v>
      </x:c>
      <x:c r="D2825" s="72" t="n">
        <x:v>45945</x:v>
      </x:c>
      <x:c r="E2825" s="72" t="n">
        <x:v>45938</x:v>
      </x:c>
      <x:c r="F2825" s="69" t="str">
        <x:v>Completed</x:v>
      </x:c>
      <x:c r="G2825" s="69" t="str">
        <x:v>Yes</x:v>
      </x:c>
      <x:c r="H2825" s="69" t="str">
        <x:v>Accepted</x:v>
      </x:c>
      <x:c r="I2825" s="69" t="str">
        <x:v>Program Delivery</x:v>
      </x:c>
      <x:c r="J2825" s="76" t="n">
        <x:f>IF(E2825&lt;&gt;"",MAX(0,E2825-D2825),IF(F2825="Overdue",MAX(0,'START_HERE'!$B$7-D2825),0))</x:f>
        <x:v>0</x:v>
      </x:c>
    </x:row>
    <x:row r="2826" ht="18" customHeight="1">
      <x:c r="A2826" s="69" t="str">
        <x:v>MLS-002825</x:v>
      </x:c>
      <x:c r="B2826" s="69" t="str">
        <x:v>AGR-00947</x:v>
      </x:c>
      <x:c r="C2826" s="69" t="str">
        <x:v>Service Target</x:v>
      </x:c>
      <x:c r="D2826" s="72" t="n">
        <x:v>46128</x:v>
      </x:c>
      <x:c r="E2826" s="72" t="n">
        <x:v>46113</x:v>
      </x:c>
      <x:c r="F2826" s="69" t="str">
        <x:v>Completed</x:v>
      </x:c>
      <x:c r="G2826" s="69" t="str">
        <x:v>Yes</x:v>
      </x:c>
      <x:c r="H2826" s="69" t="str">
        <x:v>Accepted</x:v>
      </x:c>
      <x:c r="I2826" s="69" t="str">
        <x:v>Outcome</x:v>
      </x:c>
      <x:c r="J2826" s="76" t="n">
        <x:f>IF(E2826&lt;&gt;"",MAX(0,E2826-D2826),IF(F2826="Overdue",MAX(0,'START_HERE'!$B$7-D2826),0))</x:f>
        <x:v>0</x:v>
      </x:c>
    </x:row>
    <x:row r="2827" ht="18" customHeight="1">
      <x:c r="A2827" s="69" t="str">
        <x:v>MLS-002826</x:v>
      </x:c>
      <x:c r="B2827" s="69" t="str">
        <x:v>AGR-00948</x:v>
      </x:c>
      <x:c r="C2827" s="69" t="str">
        <x:v>Final Outcome</x:v>
      </x:c>
      <x:c r="D2827" s="72" t="n">
        <x:v>46364</x:v>
      </x:c>
      <x:c r="E2827" s="72"/>
      <x:c r="F2827" s="69" t="str">
        <x:v>Not Due</x:v>
      </x:c>
      <x:c r="G2827" s="69" t="str">
        <x:v>No</x:v>
      </x:c>
      <x:c r="H2827" s="69" t="str">
        <x:v>Not Reviewed</x:v>
      </x:c>
      <x:c r="I2827" s="69" t="str">
        <x:v>Financial</x:v>
      </x:c>
      <x:c r="J2827" s="76" t="n">
        <x:f>IF(E2827&lt;&gt;"",MAX(0,E2827-D2827),IF(F2827="Overdue",MAX(0,'START_HERE'!$B$7-D2827),0))</x:f>
        <x:v>0</x:v>
      </x:c>
    </x:row>
    <x:row r="2828" ht="18" customHeight="1">
      <x:c r="A2828" s="69" t="str">
        <x:v>MLS-002827</x:v>
      </x:c>
      <x:c r="B2828" s="69" t="str">
        <x:v>AGR-00948</x:v>
      </x:c>
      <x:c r="C2828" s="69" t="str">
        <x:v>Financial Report</x:v>
      </x:c>
      <x:c r="D2828" s="72" t="n">
        <x:v>46501</x:v>
      </x:c>
      <x:c r="E2828" s="72"/>
      <x:c r="F2828" s="69" t="str">
        <x:v>Not Due</x:v>
      </x:c>
      <x:c r="G2828" s="69" t="str">
        <x:v>No</x:v>
      </x:c>
      <x:c r="H2828" s="69" t="str">
        <x:v>Not Reviewed</x:v>
      </x:c>
      <x:c r="I2828" s="69" t="str">
        <x:v>Financial</x:v>
      </x:c>
      <x:c r="J2828" s="76" t="n">
        <x:f>IF(E2828&lt;&gt;"",MAX(0,E2828-D2828),IF(F2828="Overdue",MAX(0,'START_HERE'!$B$7-D2828),0))</x:f>
        <x:v>0</x:v>
      </x:c>
    </x:row>
    <x:row r="2829" ht="18" customHeight="1">
      <x:c r="A2829" s="69" t="str">
        <x:v>MLS-002828</x:v>
      </x:c>
      <x:c r="B2829" s="69" t="str">
        <x:v>AGR-00948</x:v>
      </x:c>
      <x:c r="C2829" s="69" t="str">
        <x:v>Progress Report</x:v>
      </x:c>
      <x:c r="D2829" s="72" t="n">
        <x:v>46638</x:v>
      </x:c>
      <x:c r="E2829" s="72"/>
      <x:c r="F2829" s="69" t="str">
        <x:v>Not Due</x:v>
      </x:c>
      <x:c r="G2829" s="69" t="str">
        <x:v>No</x:v>
      </x:c>
      <x:c r="H2829" s="69" t="str">
        <x:v>Not Reviewed</x:v>
      </x:c>
      <x:c r="I2829" s="69" t="str">
        <x:v>Financial</x:v>
      </x:c>
      <x:c r="J2829" s="76" t="n">
        <x:f>IF(E2829&lt;&gt;"",MAX(0,E2829-D2829),IF(F2829="Overdue",MAX(0,'START_HERE'!$B$7-D2829),0))</x:f>
        <x:v>0</x:v>
      </x:c>
    </x:row>
    <x:row r="2830" ht="18" customHeight="1">
      <x:c r="A2830" s="69" t="str">
        <x:v>MLS-002829</x:v>
      </x:c>
      <x:c r="B2830" s="69" t="str">
        <x:v>AGR-00949</x:v>
      </x:c>
      <x:c r="C2830" s="69" t="str">
        <x:v>Final Outcome</x:v>
      </x:c>
      <x:c r="D2830" s="72" t="n">
        <x:v>45422</x:v>
      </x:c>
      <x:c r="E2830" s="72" t="n">
        <x:v>45435</x:v>
      </x:c>
      <x:c r="F2830" s="69" t="str">
        <x:v>Completed</x:v>
      </x:c>
      <x:c r="G2830" s="69" t="str">
        <x:v>Yes</x:v>
      </x:c>
      <x:c r="H2830" s="69" t="str">
        <x:v>Accepted</x:v>
      </x:c>
      <x:c r="I2830" s="69" t="str">
        <x:v>Compliance</x:v>
      </x:c>
      <x:c r="J2830" s="76" t="n">
        <x:f>IF(E2830&lt;&gt;"",MAX(0,E2830-D2830),IF(F2830="Overdue",MAX(0,'START_HERE'!$B$7-D2830),0))</x:f>
        <x:v>13</x:v>
      </x:c>
    </x:row>
    <x:row r="2831" ht="18" customHeight="1">
      <x:c r="A2831" s="69" t="str">
        <x:v>MLS-002830</x:v>
      </x:c>
      <x:c r="B2831" s="69" t="str">
        <x:v>AGR-00949</x:v>
      </x:c>
      <x:c r="C2831" s="69" t="str">
        <x:v>Final Outcome</x:v>
      </x:c>
      <x:c r="D2831" s="72" t="n">
        <x:v>45531</x:v>
      </x:c>
      <x:c r="E2831" s="72" t="n">
        <x:v>45519</x:v>
      </x:c>
      <x:c r="F2831" s="69" t="str">
        <x:v>Completed</x:v>
      </x:c>
      <x:c r="G2831" s="69" t="str">
        <x:v>Yes</x:v>
      </x:c>
      <x:c r="H2831" s="69" t="str">
        <x:v>Accepted</x:v>
      </x:c>
      <x:c r="I2831" s="69" t="str">
        <x:v>Outcome</x:v>
      </x:c>
      <x:c r="J2831" s="76" t="n">
        <x:f>IF(E2831&lt;&gt;"",MAX(0,E2831-D2831),IF(F2831="Overdue",MAX(0,'START_HERE'!$B$7-D2831),0))</x:f>
        <x:v>0</x:v>
      </x:c>
    </x:row>
    <x:row r="2832" ht="18" customHeight="1">
      <x:c r="A2832" s="69" t="str">
        <x:v>MLS-002831</x:v>
      </x:c>
      <x:c r="B2832" s="69" t="str">
        <x:v>AGR-00949</x:v>
      </x:c>
      <x:c r="C2832" s="69" t="str">
        <x:v>Financial Report</x:v>
      </x:c>
      <x:c r="D2832" s="72" t="n">
        <x:v>45641</x:v>
      </x:c>
      <x:c r="E2832" s="72" t="n">
        <x:v>45637</x:v>
      </x:c>
      <x:c r="F2832" s="69" t="str">
        <x:v>Completed</x:v>
      </x:c>
      <x:c r="G2832" s="69" t="str">
        <x:v>Yes</x:v>
      </x:c>
      <x:c r="H2832" s="69" t="str">
        <x:v>Accepted</x:v>
      </x:c>
      <x:c r="I2832" s="69" t="str">
        <x:v>Program Delivery</x:v>
      </x:c>
      <x:c r="J2832" s="76" t="n">
        <x:f>IF(E2832&lt;&gt;"",MAX(0,E2832-D2832),IF(F2832="Overdue",MAX(0,'START_HERE'!$B$7-D2832),0))</x:f>
        <x:v>0</x:v>
      </x:c>
    </x:row>
    <x:row r="2833" ht="18" customHeight="1">
      <x:c r="A2833" s="69" t="str">
        <x:v>MLS-002832</x:v>
      </x:c>
      <x:c r="B2833" s="69" t="str">
        <x:v>AGR-00949</x:v>
      </x:c>
      <x:c r="C2833" s="69" t="str">
        <x:v>Progress Report</x:v>
      </x:c>
      <x:c r="D2833" s="72" t="n">
        <x:v>45750</x:v>
      </x:c>
      <x:c r="E2833" s="72" t="n">
        <x:v>45752</x:v>
      </x:c>
      <x:c r="F2833" s="69" t="str">
        <x:v>Completed</x:v>
      </x:c>
      <x:c r="G2833" s="69" t="str">
        <x:v>Yes</x:v>
      </x:c>
      <x:c r="H2833" s="69" t="str">
        <x:v>Accepted</x:v>
      </x:c>
      <x:c r="I2833" s="69" t="str">
        <x:v>Program Delivery</x:v>
      </x:c>
      <x:c r="J2833" s="76" t="n">
        <x:f>IF(E2833&lt;&gt;"",MAX(0,E2833-D2833),IF(F2833="Overdue",MAX(0,'START_HERE'!$B$7-D2833),0))</x:f>
        <x:v>2</x:v>
      </x:c>
    </x:row>
    <x:row r="2834" ht="18" customHeight="1">
      <x:c r="A2834" s="69" t="str">
        <x:v>MLS-002833</x:v>
      </x:c>
      <x:c r="B2834" s="69" t="str">
        <x:v>AGR-00950</x:v>
      </x:c>
      <x:c r="C2834" s="69" t="str">
        <x:v>Progress Report</x:v>
      </x:c>
      <x:c r="D2834" s="72" t="n">
        <x:v>45114</x:v>
      </x:c>
      <x:c r="E2834" s="72" t="n">
        <x:v>45119</x:v>
      </x:c>
      <x:c r="F2834" s="69" t="str">
        <x:v>Completed</x:v>
      </x:c>
      <x:c r="G2834" s="69" t="str">
        <x:v>Yes</x:v>
      </x:c>
      <x:c r="H2834" s="69" t="str">
        <x:v>Follow-up Required</x:v>
      </x:c>
      <x:c r="I2834" s="69" t="str">
        <x:v>Compliance</x:v>
      </x:c>
      <x:c r="J2834" s="76" t="n">
        <x:f>IF(E2834&lt;&gt;"",MAX(0,E2834-D2834),IF(F2834="Overdue",MAX(0,'START_HERE'!$B$7-D2834),0))</x:f>
        <x:v>5</x:v>
      </x:c>
    </x:row>
    <x:row r="2835" ht="18" customHeight="1">
      <x:c r="A2835" s="69" t="str">
        <x:v>MLS-002834</x:v>
      </x:c>
      <x:c r="B2835" s="69" t="str">
        <x:v>AGR-00950</x:v>
      </x:c>
      <x:c r="C2835" s="69" t="str">
        <x:v>Progress Report</x:v>
      </x:c>
      <x:c r="D2835" s="72" t="n">
        <x:v>45235</x:v>
      </x:c>
      <x:c r="E2835" s="72" t="n">
        <x:v>45225</x:v>
      </x:c>
      <x:c r="F2835" s="69" t="str">
        <x:v>Completed</x:v>
      </x:c>
      <x:c r="G2835" s="69" t="str">
        <x:v>Yes</x:v>
      </x:c>
      <x:c r="H2835" s="69" t="str">
        <x:v>Follow-up Required</x:v>
      </x:c>
      <x:c r="I2835" s="69" t="str">
        <x:v>Compliance</x:v>
      </x:c>
      <x:c r="J2835" s="76" t="n">
        <x:f>IF(E2835&lt;&gt;"",MAX(0,E2835-D2835),IF(F2835="Overdue",MAX(0,'START_HERE'!$B$7-D2835),0))</x:f>
        <x:v>0</x:v>
      </x:c>
    </x:row>
    <x:row r="2836" ht="18" customHeight="1">
      <x:c r="A2836" s="69" t="str">
        <x:v>MLS-002835</x:v>
      </x:c>
      <x:c r="B2836" s="69" t="str">
        <x:v>AGR-00951</x:v>
      </x:c>
      <x:c r="C2836" s="69" t="str">
        <x:v>Final Outcome</x:v>
      </x:c>
      <x:c r="D2836" s="72" t="n">
        <x:v>45563</x:v>
      </x:c>
      <x:c r="E2836" s="72" t="n">
        <x:v>45576</x:v>
      </x:c>
      <x:c r="F2836" s="69" t="str">
        <x:v>Completed</x:v>
      </x:c>
      <x:c r="G2836" s="69" t="str">
        <x:v>Yes</x:v>
      </x:c>
      <x:c r="H2836" s="69" t="str">
        <x:v>Accepted</x:v>
      </x:c>
      <x:c r="I2836" s="69" t="str">
        <x:v>Program Delivery</x:v>
      </x:c>
      <x:c r="J2836" s="76" t="n">
        <x:f>IF(E2836&lt;&gt;"",MAX(0,E2836-D2836),IF(F2836="Overdue",MAX(0,'START_HERE'!$B$7-D2836),0))</x:f>
        <x:v>13</x:v>
      </x:c>
    </x:row>
    <x:row r="2837" ht="18" customHeight="1">
      <x:c r="A2837" s="69" t="str">
        <x:v>MLS-002836</x:v>
      </x:c>
      <x:c r="B2837" s="69" t="str">
        <x:v>AGR-00951</x:v>
      </x:c>
      <x:c r="C2837" s="69" t="str">
        <x:v>Progress Report</x:v>
      </x:c>
      <x:c r="D2837" s="72" t="n">
        <x:v>45655</x:v>
      </x:c>
      <x:c r="E2837" s="72" t="n">
        <x:v>45651</x:v>
      </x:c>
      <x:c r="F2837" s="69" t="str">
        <x:v>Completed</x:v>
      </x:c>
      <x:c r="G2837" s="69" t="str">
        <x:v>Yes</x:v>
      </x:c>
      <x:c r="H2837" s="69" t="str">
        <x:v>Accepted</x:v>
      </x:c>
      <x:c r="I2837" s="69" t="str">
        <x:v>Financial</x:v>
      </x:c>
      <x:c r="J2837" s="76" t="n">
        <x:f>IF(E2837&lt;&gt;"",MAX(0,E2837-D2837),IF(F2837="Overdue",MAX(0,'START_HERE'!$B$7-D2837),0))</x:f>
        <x:v>0</x:v>
      </x:c>
    </x:row>
    <x:row r="2838" ht="18" customHeight="1">
      <x:c r="A2838" s="69" t="str">
        <x:v>MLS-002837</x:v>
      </x:c>
      <x:c r="B2838" s="69" t="str">
        <x:v>AGR-00951</x:v>
      </x:c>
      <x:c r="C2838" s="69" t="str">
        <x:v>Progress Report</x:v>
      </x:c>
      <x:c r="D2838" s="72" t="n">
        <x:v>45746</x:v>
      </x:c>
      <x:c r="E2838" s="72" t="n">
        <x:v>45734</x:v>
      </x:c>
      <x:c r="F2838" s="69" t="str">
        <x:v>Completed</x:v>
      </x:c>
      <x:c r="G2838" s="69" t="str">
        <x:v>Yes</x:v>
      </x:c>
      <x:c r="H2838" s="69" t="str">
        <x:v>Accepted</x:v>
      </x:c>
      <x:c r="I2838" s="69" t="str">
        <x:v>Outcome</x:v>
      </x:c>
      <x:c r="J2838" s="76" t="n">
        <x:f>IF(E2838&lt;&gt;"",MAX(0,E2838-D2838),IF(F2838="Overdue",MAX(0,'START_HERE'!$B$7-D2838),0))</x:f>
        <x:v>0</x:v>
      </x:c>
    </x:row>
    <x:row r="2839" ht="18" customHeight="1">
      <x:c r="A2839" s="69" t="str">
        <x:v>MLS-002838</x:v>
      </x:c>
      <x:c r="B2839" s="69" t="str">
        <x:v>AGR-00952</x:v>
      </x:c>
      <x:c r="C2839" s="69" t="str">
        <x:v>Progress Report</x:v>
      </x:c>
      <x:c r="D2839" s="72" t="n">
        <x:v>45928</x:v>
      </x:c>
      <x:c r="E2839" s="72" t="n">
        <x:v>45939</x:v>
      </x:c>
      <x:c r="F2839" s="69" t="str">
        <x:v>Completed</x:v>
      </x:c>
      <x:c r="G2839" s="69" t="str">
        <x:v>Yes</x:v>
      </x:c>
      <x:c r="H2839" s="69" t="str">
        <x:v>Accepted</x:v>
      </x:c>
      <x:c r="I2839" s="69" t="str">
        <x:v>Outcome</x:v>
      </x:c>
      <x:c r="J2839" s="76" t="n">
        <x:f>IF(E2839&lt;&gt;"",MAX(0,E2839-D2839),IF(F2839="Overdue",MAX(0,'START_HERE'!$B$7-D2839),0))</x:f>
        <x:v>11</x:v>
      </x:c>
    </x:row>
    <x:row r="2840" ht="18" customHeight="1">
      <x:c r="A2840" s="69" t="str">
        <x:v>MLS-002839</x:v>
      </x:c>
      <x:c r="B2840" s="69" t="str">
        <x:v>AGR-00952</x:v>
      </x:c>
      <x:c r="C2840" s="69" t="str">
        <x:v>Financial Report</x:v>
      </x:c>
      <x:c r="D2840" s="72" t="n">
        <x:v>46049</x:v>
      </x:c>
      <x:c r="E2840" s="72" t="n">
        <x:v>46059</x:v>
      </x:c>
      <x:c r="F2840" s="69" t="str">
        <x:v>Completed</x:v>
      </x:c>
      <x:c r="G2840" s="69" t="str">
        <x:v>Yes</x:v>
      </x:c>
      <x:c r="H2840" s="69" t="str">
        <x:v>Follow-up Required</x:v>
      </x:c>
      <x:c r="I2840" s="69" t="str">
        <x:v>Outcome</x:v>
      </x:c>
      <x:c r="J2840" s="76" t="n">
        <x:f>IF(E2840&lt;&gt;"",MAX(0,E2840-D2840),IF(F2840="Overdue",MAX(0,'START_HERE'!$B$7-D2840),0))</x:f>
        <x:v>10</x:v>
      </x:c>
    </x:row>
    <x:row r="2841" ht="18" customHeight="1">
      <x:c r="A2841" s="69" t="str">
        <x:v>MLS-002840</x:v>
      </x:c>
      <x:c r="B2841" s="69" t="str">
        <x:v>AGR-00953</x:v>
      </x:c>
      <x:c r="C2841" s="69" t="str">
        <x:v>Progress Report</x:v>
      </x:c>
      <x:c r="D2841" s="72" t="n">
        <x:v>45356</x:v>
      </x:c>
      <x:c r="E2841" s="72" t="n">
        <x:v>45357</x:v>
      </x:c>
      <x:c r="F2841" s="69" t="str">
        <x:v>Completed</x:v>
      </x:c>
      <x:c r="G2841" s="69" t="str">
        <x:v>Yes</x:v>
      </x:c>
      <x:c r="H2841" s="69" t="str">
        <x:v>Follow-up Required</x:v>
      </x:c>
      <x:c r="I2841" s="69" t="str">
        <x:v>Outcome</x:v>
      </x:c>
      <x:c r="J2841" s="76" t="n">
        <x:f>IF(E2841&lt;&gt;"",MAX(0,E2841-D2841),IF(F2841="Overdue",MAX(0,'START_HERE'!$B$7-D2841),0))</x:f>
        <x:v>1</x:v>
      </x:c>
    </x:row>
    <x:row r="2842" ht="18" customHeight="1">
      <x:c r="A2842" s="69" t="str">
        <x:v>MLS-002841</x:v>
      </x:c>
      <x:c r="B2842" s="69" t="str">
        <x:v>AGR-00953</x:v>
      </x:c>
      <x:c r="C2842" s="69" t="str">
        <x:v>Final Outcome</x:v>
      </x:c>
      <x:c r="D2842" s="72" t="n">
        <x:v>45502</x:v>
      </x:c>
      <x:c r="E2842" s="72"/>
      <x:c r="F2842" s="69" t="str">
        <x:v>Overdue</x:v>
      </x:c>
      <x:c r="G2842" s="69" t="str">
        <x:v>No</x:v>
      </x:c>
      <x:c r="H2842" s="69" t="str">
        <x:v>Not Reviewed</x:v>
      </x:c>
      <x:c r="I2842" s="69" t="str">
        <x:v>Financial</x:v>
      </x:c>
      <x:c r="J2842" s="76" t="n">
        <x:f>IF(E2842&lt;&gt;"",MAX(0,E2842-D2842),IF(F2842="Overdue",MAX(0,'START_HERE'!$B$7-D2842),0))</x:f>
        <x:v>763</x:v>
      </x:c>
    </x:row>
    <x:row r="2843" ht="18" customHeight="1">
      <x:c r="A2843" s="69" t="str">
        <x:v>MLS-002842</x:v>
      </x:c>
      <x:c r="B2843" s="69" t="str">
        <x:v>AGR-00953</x:v>
      </x:c>
      <x:c r="C2843" s="69" t="str">
        <x:v>Progress Report</x:v>
      </x:c>
      <x:c r="D2843" s="72" t="n">
        <x:v>45648</x:v>
      </x:c>
      <x:c r="E2843" s="72" t="n">
        <x:v>45648</x:v>
      </x:c>
      <x:c r="F2843" s="69" t="str">
        <x:v>Completed</x:v>
      </x:c>
      <x:c r="G2843" s="69" t="str">
        <x:v>Yes</x:v>
      </x:c>
      <x:c r="H2843" s="69" t="str">
        <x:v>Follow-up Required</x:v>
      </x:c>
      <x:c r="I2843" s="69" t="str">
        <x:v>Outcome</x:v>
      </x:c>
      <x:c r="J2843" s="76" t="n">
        <x:f>IF(E2843&lt;&gt;"",MAX(0,E2843-D2843),IF(F2843="Overdue",MAX(0,'START_HERE'!$B$7-D2843),0))</x:f>
        <x:v>0</x:v>
      </x:c>
    </x:row>
    <x:row r="2844" ht="18" customHeight="1">
      <x:c r="A2844" s="69" t="str">
        <x:v>MLS-002843</x:v>
      </x:c>
      <x:c r="B2844" s="69" t="str">
        <x:v>AGR-00953</x:v>
      </x:c>
      <x:c r="C2844" s="69" t="str">
        <x:v>Final Outcome</x:v>
      </x:c>
      <x:c r="D2844" s="72" t="n">
        <x:v>45794</x:v>
      </x:c>
      <x:c r="E2844" s="72" t="n">
        <x:v>45784</x:v>
      </x:c>
      <x:c r="F2844" s="69" t="str">
        <x:v>Completed</x:v>
      </x:c>
      <x:c r="G2844" s="69" t="str">
        <x:v>Yes</x:v>
      </x:c>
      <x:c r="H2844" s="69" t="str">
        <x:v>Accepted</x:v>
      </x:c>
      <x:c r="I2844" s="69" t="str">
        <x:v>Outcome</x:v>
      </x:c>
      <x:c r="J2844" s="76" t="n">
        <x:f>IF(E2844&lt;&gt;"",MAX(0,E2844-D2844),IF(F2844="Overdue",MAX(0,'START_HERE'!$B$7-D2844),0))</x:f>
        <x:v>0</x:v>
      </x:c>
    </x:row>
    <x:row r="2845" ht="18" customHeight="1">
      <x:c r="A2845" s="69" t="str">
        <x:v>MLS-002844</x:v>
      </x:c>
      <x:c r="B2845" s="69" t="str">
        <x:v>AGR-00954</x:v>
      </x:c>
      <x:c r="C2845" s="69" t="str">
        <x:v>Progress Report</x:v>
      </x:c>
      <x:c r="D2845" s="72" t="n">
        <x:v>45356</x:v>
      </x:c>
      <x:c r="E2845" s="72" t="n">
        <x:v>45347</x:v>
      </x:c>
      <x:c r="F2845" s="69" t="str">
        <x:v>Completed</x:v>
      </x:c>
      <x:c r="G2845" s="69" t="str">
        <x:v>Yes</x:v>
      </x:c>
      <x:c r="H2845" s="69" t="str">
        <x:v>Follow-up Required</x:v>
      </x:c>
      <x:c r="I2845" s="69" t="str">
        <x:v>Program Delivery</x:v>
      </x:c>
      <x:c r="J2845" s="76" t="n">
        <x:f>IF(E2845&lt;&gt;"",MAX(0,E2845-D2845),IF(F2845="Overdue",MAX(0,'START_HERE'!$B$7-D2845),0))</x:f>
        <x:v>0</x:v>
      </x:c>
    </x:row>
    <x:row r="2846" ht="18" customHeight="1">
      <x:c r="A2846" s="69" t="str">
        <x:v>MLS-002845</x:v>
      </x:c>
      <x:c r="B2846" s="69" t="str">
        <x:v>AGR-00954</x:v>
      </x:c>
      <x:c r="C2846" s="69" t="str">
        <x:v>Financial Report</x:v>
      </x:c>
      <x:c r="D2846" s="72" t="n">
        <x:v>45429</x:v>
      </x:c>
      <x:c r="E2846" s="72" t="n">
        <x:v>45453</x:v>
      </x:c>
      <x:c r="F2846" s="69" t="str">
        <x:v>Completed</x:v>
      </x:c>
      <x:c r="G2846" s="69" t="str">
        <x:v>Yes</x:v>
      </x:c>
      <x:c r="H2846" s="69" t="str">
        <x:v>Follow-up Required</x:v>
      </x:c>
      <x:c r="I2846" s="69" t="str">
        <x:v>Outcome</x:v>
      </x:c>
      <x:c r="J2846" s="76" t="n">
        <x:f>IF(E2846&lt;&gt;"",MAX(0,E2846-D2846),IF(F2846="Overdue",MAX(0,'START_HERE'!$B$7-D2846),0))</x:f>
        <x:v>24</x:v>
      </x:c>
    </x:row>
    <x:row r="2847" ht="18" customHeight="1">
      <x:c r="A2847" s="69" t="str">
        <x:v>MLS-002846</x:v>
      </x:c>
      <x:c r="B2847" s="69" t="str">
        <x:v>AGR-00954</x:v>
      </x:c>
      <x:c r="C2847" s="69" t="str">
        <x:v>Financial Report</x:v>
      </x:c>
      <x:c r="D2847" s="72" t="n">
        <x:v>45502</x:v>
      </x:c>
      <x:c r="E2847" s="72"/>
      <x:c r="F2847" s="69" t="str">
        <x:v>Overdue</x:v>
      </x:c>
      <x:c r="G2847" s="69" t="str">
        <x:v>No</x:v>
      </x:c>
      <x:c r="H2847" s="69" t="str">
        <x:v>Not Reviewed</x:v>
      </x:c>
      <x:c r="I2847" s="69" t="str">
        <x:v>Compliance</x:v>
      </x:c>
      <x:c r="J2847" s="76" t="n">
        <x:f>IF(E2847&lt;&gt;"",MAX(0,E2847-D2847),IF(F2847="Overdue",MAX(0,'START_HERE'!$B$7-D2847),0))</x:f>
        <x:v>763</x:v>
      </x:c>
    </x:row>
    <x:row r="2848" ht="18" customHeight="1">
      <x:c r="A2848" s="69" t="str">
        <x:v>MLS-002847</x:v>
      </x:c>
      <x:c r="B2848" s="69" t="str">
        <x:v>AGR-00954</x:v>
      </x:c>
      <x:c r="C2848" s="69" t="str">
        <x:v>Final Outcome</x:v>
      </x:c>
      <x:c r="D2848" s="72" t="n">
        <x:v>45575</x:v>
      </x:c>
      <x:c r="E2848" s="72" t="n">
        <x:v>45578</x:v>
      </x:c>
      <x:c r="F2848" s="69" t="str">
        <x:v>Completed</x:v>
      </x:c>
      <x:c r="G2848" s="69" t="str">
        <x:v>Yes</x:v>
      </x:c>
      <x:c r="H2848" s="69" t="str">
        <x:v>Follow-up Required</x:v>
      </x:c>
      <x:c r="I2848" s="69" t="str">
        <x:v>Outcome</x:v>
      </x:c>
      <x:c r="J2848" s="76" t="n">
        <x:f>IF(E2848&lt;&gt;"",MAX(0,E2848-D2848),IF(F2848="Overdue",MAX(0,'START_HERE'!$B$7-D2848),0))</x:f>
        <x:v>3</x:v>
      </x:c>
    </x:row>
    <x:row r="2849" ht="18" customHeight="1">
      <x:c r="A2849" s="69" t="str">
        <x:v>MLS-002848</x:v>
      </x:c>
      <x:c r="B2849" s="69" t="str">
        <x:v>AGR-00955</x:v>
      </x:c>
      <x:c r="C2849" s="69" t="str">
        <x:v>Service Target</x:v>
      </x:c>
      <x:c r="D2849" s="72" t="n">
        <x:v>46191</x:v>
      </x:c>
      <x:c r="E2849" s="72" t="n">
        <x:v>46190</x:v>
      </x:c>
      <x:c r="F2849" s="69" t="str">
        <x:v>Completed</x:v>
      </x:c>
      <x:c r="G2849" s="69" t="str">
        <x:v>Yes</x:v>
      </x:c>
      <x:c r="H2849" s="69" t="str">
        <x:v>Accepted</x:v>
      </x:c>
      <x:c r="I2849" s="69" t="str">
        <x:v>Compliance</x:v>
      </x:c>
      <x:c r="J2849" s="76" t="n">
        <x:f>IF(E2849&lt;&gt;"",MAX(0,E2849-D2849),IF(F2849="Overdue",MAX(0,'START_HERE'!$B$7-D2849),0))</x:f>
        <x:v>0</x:v>
      </x:c>
    </x:row>
    <x:row r="2850" ht="18" customHeight="1">
      <x:c r="A2850" s="69" t="str">
        <x:v>MLS-002849</x:v>
      </x:c>
      <x:c r="B2850" s="69" t="str">
        <x:v>AGR-00955</x:v>
      </x:c>
      <x:c r="C2850" s="69" t="str">
        <x:v>Service Target</x:v>
      </x:c>
      <x:c r="D2850" s="72" t="n">
        <x:v>46328</x:v>
      </x:c>
      <x:c r="E2850" s="72"/>
      <x:c r="F2850" s="69" t="str">
        <x:v>Not Due</x:v>
      </x:c>
      <x:c r="G2850" s="69" t="str">
        <x:v>No</x:v>
      </x:c>
      <x:c r="H2850" s="69" t="str">
        <x:v>Not Reviewed</x:v>
      </x:c>
      <x:c r="I2850" s="69" t="str">
        <x:v>Outcome</x:v>
      </x:c>
      <x:c r="J2850" s="76" t="n">
        <x:f>IF(E2850&lt;&gt;"",MAX(0,E2850-D2850),IF(F2850="Overdue",MAX(0,'START_HERE'!$B$7-D2850),0))</x:f>
        <x:v>0</x:v>
      </x:c>
    </x:row>
    <x:row r="2851" ht="18" customHeight="1">
      <x:c r="A2851" s="69" t="str">
        <x:v>MLS-002850</x:v>
      </x:c>
      <x:c r="B2851" s="69" t="str">
        <x:v>AGR-00955</x:v>
      </x:c>
      <x:c r="C2851" s="69" t="str">
        <x:v>Service Target</x:v>
      </x:c>
      <x:c r="D2851" s="72" t="n">
        <x:v>46465</x:v>
      </x:c>
      <x:c r="E2851" s="72"/>
      <x:c r="F2851" s="69" t="str">
        <x:v>Not Due</x:v>
      </x:c>
      <x:c r="G2851" s="69" t="str">
        <x:v>No</x:v>
      </x:c>
      <x:c r="H2851" s="69" t="str">
        <x:v>Not Reviewed</x:v>
      </x:c>
      <x:c r="I2851" s="69" t="str">
        <x:v>Financial</x:v>
      </x:c>
      <x:c r="J2851" s="76" t="n">
        <x:f>IF(E2851&lt;&gt;"",MAX(0,E2851-D2851),IF(F2851="Overdue",MAX(0,'START_HERE'!$B$7-D2851),0))</x:f>
        <x:v>0</x:v>
      </x:c>
    </x:row>
    <x:row r="2852" ht="18" customHeight="1">
      <x:c r="A2852" s="69" t="str">
        <x:v>MLS-002851</x:v>
      </x:c>
      <x:c r="B2852" s="69" t="str">
        <x:v>AGR-00956</x:v>
      </x:c>
      <x:c r="C2852" s="69" t="str">
        <x:v>Service Target</x:v>
      </x:c>
      <x:c r="D2852" s="72" t="n">
        <x:v>46066</x:v>
      </x:c>
      <x:c r="E2852" s="72" t="n">
        <x:v>46072</x:v>
      </x:c>
      <x:c r="F2852" s="69" t="str">
        <x:v>Completed</x:v>
      </x:c>
      <x:c r="G2852" s="69" t="str">
        <x:v>Yes</x:v>
      </x:c>
      <x:c r="H2852" s="69" t="str">
        <x:v>Accepted</x:v>
      </x:c>
      <x:c r="I2852" s="69" t="str">
        <x:v>Outcome</x:v>
      </x:c>
      <x:c r="J2852" s="76" t="n">
        <x:f>IF(E2852&lt;&gt;"",MAX(0,E2852-D2852),IF(F2852="Overdue",MAX(0,'START_HERE'!$B$7-D2852),0))</x:f>
        <x:v>6</x:v>
      </x:c>
    </x:row>
    <x:row r="2853" ht="18" customHeight="1">
      <x:c r="A2853" s="69" t="str">
        <x:v>MLS-002852</x:v>
      </x:c>
      <x:c r="B2853" s="69" t="str">
        <x:v>AGR-00956</x:v>
      </x:c>
      <x:c r="C2853" s="69" t="str">
        <x:v>Service Target</x:v>
      </x:c>
      <x:c r="D2853" s="72" t="n">
        <x:v>46139</x:v>
      </x:c>
      <x:c r="E2853" s="72" t="n">
        <x:v>46164</x:v>
      </x:c>
      <x:c r="F2853" s="69" t="str">
        <x:v>Completed</x:v>
      </x:c>
      <x:c r="G2853" s="69" t="str">
        <x:v>Yes</x:v>
      </x:c>
      <x:c r="H2853" s="69" t="str">
        <x:v>Accepted</x:v>
      </x:c>
      <x:c r="I2853" s="69" t="str">
        <x:v>Program Delivery</x:v>
      </x:c>
      <x:c r="J2853" s="76" t="n">
        <x:f>IF(E2853&lt;&gt;"",MAX(0,E2853-D2853),IF(F2853="Overdue",MAX(0,'START_HERE'!$B$7-D2853),0))</x:f>
        <x:v>25</x:v>
      </x:c>
    </x:row>
    <x:row r="2854" ht="18" customHeight="1">
      <x:c r="A2854" s="69" t="str">
        <x:v>MLS-002853</x:v>
      </x:c>
      <x:c r="B2854" s="69" t="str">
        <x:v>AGR-00956</x:v>
      </x:c>
      <x:c r="C2854" s="69" t="str">
        <x:v>Progress Report</x:v>
      </x:c>
      <x:c r="D2854" s="72" t="n">
        <x:v>46212</x:v>
      </x:c>
      <x:c r="E2854" s="72"/>
      <x:c r="F2854" s="69" t="str">
        <x:v>Overdue</x:v>
      </x:c>
      <x:c r="G2854" s="69" t="str">
        <x:v>No</x:v>
      </x:c>
      <x:c r="H2854" s="69" t="str">
        <x:v>Not Reviewed</x:v>
      </x:c>
      <x:c r="I2854" s="69" t="str">
        <x:v>Outcome</x:v>
      </x:c>
      <x:c r="J2854" s="76" t="n">
        <x:f>IF(E2854&lt;&gt;"",MAX(0,E2854-D2854),IF(F2854="Overdue",MAX(0,'START_HERE'!$B$7-D2854),0))</x:f>
        <x:v>53</x:v>
      </x:c>
    </x:row>
    <x:row r="2855" ht="18" customHeight="1">
      <x:c r="A2855" s="69" t="str">
        <x:v>MLS-002854</x:v>
      </x:c>
      <x:c r="B2855" s="69" t="str">
        <x:v>AGR-00956</x:v>
      </x:c>
      <x:c r="C2855" s="69" t="str">
        <x:v>Progress Report</x:v>
      </x:c>
      <x:c r="D2855" s="72" t="n">
        <x:v>46285</x:v>
      </x:c>
      <x:c r="E2855" s="72"/>
      <x:c r="F2855" s="69" t="str">
        <x:v>Not Due</x:v>
      </x:c>
      <x:c r="G2855" s="69" t="str">
        <x:v>No</x:v>
      </x:c>
      <x:c r="H2855" s="69" t="str">
        <x:v>Not Reviewed</x:v>
      </x:c>
      <x:c r="I2855" s="69" t="str">
        <x:v>Compliance</x:v>
      </x:c>
      <x:c r="J2855" s="76" t="n">
        <x:f>IF(E2855&lt;&gt;"",MAX(0,E2855-D2855),IF(F2855="Overdue",MAX(0,'START_HERE'!$B$7-D2855),0))</x:f>
        <x:v>0</x:v>
      </x:c>
    </x:row>
    <x:row r="2856" ht="18" customHeight="1">
      <x:c r="A2856" s="69" t="str">
        <x:v>MLS-002855</x:v>
      </x:c>
      <x:c r="B2856" s="69" t="str">
        <x:v>AGR-00957</x:v>
      </x:c>
      <x:c r="C2856" s="69" t="str">
        <x:v>Service Target</x:v>
      </x:c>
      <x:c r="D2856" s="72" t="n">
        <x:v>46127</x:v>
      </x:c>
      <x:c r="E2856" s="72" t="n">
        <x:v>46133</x:v>
      </x:c>
      <x:c r="F2856" s="69" t="str">
        <x:v>Completed</x:v>
      </x:c>
      <x:c r="G2856" s="69" t="str">
        <x:v>Yes</x:v>
      </x:c>
      <x:c r="H2856" s="69" t="str">
        <x:v>Accepted</x:v>
      </x:c>
      <x:c r="I2856" s="69" t="str">
        <x:v>Financial</x:v>
      </x:c>
      <x:c r="J2856" s="76" t="n">
        <x:f>IF(E2856&lt;&gt;"",MAX(0,E2856-D2856),IF(F2856="Overdue",MAX(0,'START_HERE'!$B$7-D2856),0))</x:f>
        <x:v>6</x:v>
      </x:c>
    </x:row>
    <x:row r="2857" ht="18" customHeight="1">
      <x:c r="A2857" s="69" t="str">
        <x:v>MLS-002856</x:v>
      </x:c>
      <x:c r="B2857" s="69" t="str">
        <x:v>AGR-00957</x:v>
      </x:c>
      <x:c r="C2857" s="69" t="str">
        <x:v>Progress Report</x:v>
      </x:c>
      <x:c r="D2857" s="72" t="n">
        <x:v>46264</x:v>
      </x:c>
      <x:c r="E2857" s="72" t="n">
        <x:v>46282</x:v>
      </x:c>
      <x:c r="F2857" s="69" t="str">
        <x:v>Completed</x:v>
      </x:c>
      <x:c r="G2857" s="69" t="str">
        <x:v>Yes</x:v>
      </x:c>
      <x:c r="H2857" s="69" t="str">
        <x:v>Follow-up Required</x:v>
      </x:c>
      <x:c r="I2857" s="69" t="str">
        <x:v>Financial</x:v>
      </x:c>
      <x:c r="J2857" s="76" t="n">
        <x:f>IF(E2857&lt;&gt;"",MAX(0,E2857-D2857),IF(F2857="Overdue",MAX(0,'START_HERE'!$B$7-D2857),0))</x:f>
        <x:v>18</x:v>
      </x:c>
    </x:row>
    <x:row r="2858" ht="18" customHeight="1">
      <x:c r="A2858" s="69" t="str">
        <x:v>MLS-002857</x:v>
      </x:c>
      <x:c r="B2858" s="69" t="str">
        <x:v>AGR-00957</x:v>
      </x:c>
      <x:c r="C2858" s="69" t="str">
        <x:v>Financial Report</x:v>
      </x:c>
      <x:c r="D2858" s="72" t="n">
        <x:v>46401</x:v>
      </x:c>
      <x:c r="E2858" s="72"/>
      <x:c r="F2858" s="69" t="str">
        <x:v>Not Due</x:v>
      </x:c>
      <x:c r="G2858" s="69" t="str">
        <x:v>No</x:v>
      </x:c>
      <x:c r="H2858" s="69" t="str">
        <x:v>Not Reviewed</x:v>
      </x:c>
      <x:c r="I2858" s="69" t="str">
        <x:v>Compliance</x:v>
      </x:c>
      <x:c r="J2858" s="76" t="n">
        <x:f>IF(E2858&lt;&gt;"",MAX(0,E2858-D2858),IF(F2858="Overdue",MAX(0,'START_HERE'!$B$7-D2858),0))</x:f>
        <x:v>0</x:v>
      </x:c>
    </x:row>
    <x:row r="2859" ht="18" customHeight="1">
      <x:c r="A2859" s="69" t="str">
        <x:v>MLS-002858</x:v>
      </x:c>
      <x:c r="B2859" s="69" t="str">
        <x:v>AGR-00958</x:v>
      </x:c>
      <x:c r="C2859" s="69" t="str">
        <x:v>Financial Report</x:v>
      </x:c>
      <x:c r="D2859" s="72" t="n">
        <x:v>45367</x:v>
      </x:c>
      <x:c r="E2859" s="72" t="n">
        <x:v>45392</x:v>
      </x:c>
      <x:c r="F2859" s="69" t="str">
        <x:v>Completed</x:v>
      </x:c>
      <x:c r="G2859" s="69" t="str">
        <x:v>Yes</x:v>
      </x:c>
      <x:c r="H2859" s="69" t="str">
        <x:v>Accepted</x:v>
      </x:c>
      <x:c r="I2859" s="69" t="str">
        <x:v>Outcome</x:v>
      </x:c>
      <x:c r="J2859" s="76" t="n">
        <x:f>IF(E2859&lt;&gt;"",MAX(0,E2859-D2859),IF(F2859="Overdue",MAX(0,'START_HERE'!$B$7-D2859),0))</x:f>
        <x:v>25</x:v>
      </x:c>
    </x:row>
    <x:row r="2860" ht="18" customHeight="1">
      <x:c r="A2860" s="69" t="str">
        <x:v>MLS-002859</x:v>
      </x:c>
      <x:c r="B2860" s="69" t="str">
        <x:v>AGR-00958</x:v>
      </x:c>
      <x:c r="C2860" s="69" t="str">
        <x:v>Final Outcome</x:v>
      </x:c>
      <x:c r="D2860" s="72" t="n">
        <x:v>45611</x:v>
      </x:c>
      <x:c r="E2860" s="72" t="n">
        <x:v>45600</x:v>
      </x:c>
      <x:c r="F2860" s="69" t="str">
        <x:v>Completed</x:v>
      </x:c>
      <x:c r="G2860" s="69" t="str">
        <x:v>Yes</x:v>
      </x:c>
      <x:c r="H2860" s="69" t="str">
        <x:v>Accepted</x:v>
      </x:c>
      <x:c r="I2860" s="69" t="str">
        <x:v>Outcome</x:v>
      </x:c>
      <x:c r="J2860" s="76" t="n">
        <x:f>IF(E2860&lt;&gt;"",MAX(0,E2860-D2860),IF(F2860="Overdue",MAX(0,'START_HERE'!$B$7-D2860),0))</x:f>
        <x:v>0</x:v>
      </x:c>
    </x:row>
    <x:row r="2861" ht="18" customHeight="1">
      <x:c r="A2861" s="69" t="str">
        <x:v>MLS-002860</x:v>
      </x:c>
      <x:c r="B2861" s="69" t="str">
        <x:v>AGR-00959</x:v>
      </x:c>
      <x:c r="C2861" s="69" t="str">
        <x:v>Financial Report</x:v>
      </x:c>
      <x:c r="D2861" s="72" t="n">
        <x:v>46328</x:v>
      </x:c>
      <x:c r="E2861" s="72"/>
      <x:c r="F2861" s="69" t="str">
        <x:v>Not Due</x:v>
      </x:c>
      <x:c r="G2861" s="69" t="str">
        <x:v>No</x:v>
      </x:c>
      <x:c r="H2861" s="69" t="str">
        <x:v>Not Reviewed</x:v>
      </x:c>
      <x:c r="I2861" s="69" t="str">
        <x:v>Outcome</x:v>
      </x:c>
      <x:c r="J2861" s="76" t="n">
        <x:f>IF(E2861&lt;&gt;"",MAX(0,E2861-D2861),IF(F2861="Overdue",MAX(0,'START_HERE'!$B$7-D2861),0))</x:f>
        <x:v>0</x:v>
      </x:c>
    </x:row>
    <x:row r="2862" ht="18" customHeight="1">
      <x:c r="A2862" s="69" t="str">
        <x:v>MLS-002861</x:v>
      </x:c>
      <x:c r="B2862" s="69" t="str">
        <x:v>AGR-00959</x:v>
      </x:c>
      <x:c r="C2862" s="69" t="str">
        <x:v>Financial Report</x:v>
      </x:c>
      <x:c r="D2862" s="72" t="n">
        <x:v>46420</x:v>
      </x:c>
      <x:c r="E2862" s="72"/>
      <x:c r="F2862" s="69" t="str">
        <x:v>Not Due</x:v>
      </x:c>
      <x:c r="G2862" s="69" t="str">
        <x:v>No</x:v>
      </x:c>
      <x:c r="H2862" s="69" t="str">
        <x:v>Not Reviewed</x:v>
      </x:c>
      <x:c r="I2862" s="69" t="str">
        <x:v>Program Delivery</x:v>
      </x:c>
      <x:c r="J2862" s="76" t="n">
        <x:f>IF(E2862&lt;&gt;"",MAX(0,E2862-D2862),IF(F2862="Overdue",MAX(0,'START_HERE'!$B$7-D2862),0))</x:f>
        <x:v>0</x:v>
      </x:c>
    </x:row>
    <x:row r="2863" ht="18" customHeight="1">
      <x:c r="A2863" s="69" t="str">
        <x:v>MLS-002862</x:v>
      </x:c>
      <x:c r="B2863" s="69" t="str">
        <x:v>AGR-00959</x:v>
      </x:c>
      <x:c r="C2863" s="69" t="str">
        <x:v>Service Target</x:v>
      </x:c>
      <x:c r="D2863" s="72" t="n">
        <x:v>46511</x:v>
      </x:c>
      <x:c r="E2863" s="72"/>
      <x:c r="F2863" s="69" t="str">
        <x:v>Not Due</x:v>
      </x:c>
      <x:c r="G2863" s="69" t="str">
        <x:v>No</x:v>
      </x:c>
      <x:c r="H2863" s="69" t="str">
        <x:v>Not Reviewed</x:v>
      </x:c>
      <x:c r="I2863" s="69" t="str">
        <x:v>Program Delivery</x:v>
      </x:c>
      <x:c r="J2863" s="76" t="n">
        <x:f>IF(E2863&lt;&gt;"",MAX(0,E2863-D2863),IF(F2863="Overdue",MAX(0,'START_HERE'!$B$7-D2863),0))</x:f>
        <x:v>0</x:v>
      </x:c>
    </x:row>
    <x:row r="2864" ht="18" customHeight="1">
      <x:c r="A2864" s="69" t="str">
        <x:v>MLS-002863</x:v>
      </x:c>
      <x:c r="B2864" s="69" t="str">
        <x:v>AGR-00960</x:v>
      </x:c>
      <x:c r="C2864" s="69" t="str">
        <x:v>Service Target</x:v>
      </x:c>
      <x:c r="D2864" s="72" t="n">
        <x:v>45222</x:v>
      </x:c>
      <x:c r="E2864" s="72" t="n">
        <x:v>45228</x:v>
      </x:c>
      <x:c r="F2864" s="69" t="str">
        <x:v>Completed</x:v>
      </x:c>
      <x:c r="G2864" s="69" t="str">
        <x:v>Yes</x:v>
      </x:c>
      <x:c r="H2864" s="69" t="str">
        <x:v>Follow-up Required</x:v>
      </x:c>
      <x:c r="I2864" s="69" t="str">
        <x:v>Outcome</x:v>
      </x:c>
      <x:c r="J2864" s="76" t="n">
        <x:f>IF(E2864&lt;&gt;"",MAX(0,E2864-D2864),IF(F2864="Overdue",MAX(0,'START_HERE'!$B$7-D2864),0))</x:f>
        <x:v>6</x:v>
      </x:c>
    </x:row>
    <x:row r="2865" ht="18" customHeight="1">
      <x:c r="A2865" s="69" t="str">
        <x:v>MLS-002864</x:v>
      </x:c>
      <x:c r="B2865" s="69" t="str">
        <x:v>AGR-00960</x:v>
      </x:c>
      <x:c r="C2865" s="69" t="str">
        <x:v>Service Target</x:v>
      </x:c>
      <x:c r="D2865" s="72" t="n">
        <x:v>45331</x:v>
      </x:c>
      <x:c r="E2865" s="72" t="n">
        <x:v>45317</x:v>
      </x:c>
      <x:c r="F2865" s="69" t="str">
        <x:v>Completed</x:v>
      </x:c>
      <x:c r="G2865" s="69" t="str">
        <x:v>Yes</x:v>
      </x:c>
      <x:c r="H2865" s="69" t="str">
        <x:v>Follow-up Required</x:v>
      </x:c>
      <x:c r="I2865" s="69" t="str">
        <x:v>Program Delivery</x:v>
      </x:c>
      <x:c r="J2865" s="76" t="n">
        <x:f>IF(E2865&lt;&gt;"",MAX(0,E2865-D2865),IF(F2865="Overdue",MAX(0,'START_HERE'!$B$7-D2865),0))</x:f>
        <x:v>0</x:v>
      </x:c>
    </x:row>
    <x:row r="2866" ht="18" customHeight="1">
      <x:c r="A2866" s="69" t="str">
        <x:v>MLS-002865</x:v>
      </x:c>
      <x:c r="B2866" s="69" t="str">
        <x:v>AGR-00960</x:v>
      </x:c>
      <x:c r="C2866" s="69" t="str">
        <x:v>Final Outcome</x:v>
      </x:c>
      <x:c r="D2866" s="72" t="n">
        <x:v>45441</x:v>
      </x:c>
      <x:c r="E2866" s="72" t="n">
        <x:v>45434</x:v>
      </x:c>
      <x:c r="F2866" s="69" t="str">
        <x:v>Completed</x:v>
      </x:c>
      <x:c r="G2866" s="69" t="str">
        <x:v>Yes</x:v>
      </x:c>
      <x:c r="H2866" s="69" t="str">
        <x:v>Accepted</x:v>
      </x:c>
      <x:c r="I2866" s="69" t="str">
        <x:v>Compliance</x:v>
      </x:c>
      <x:c r="J2866" s="76" t="n">
        <x:f>IF(E2866&lt;&gt;"",MAX(0,E2866-D2866),IF(F2866="Overdue",MAX(0,'START_HERE'!$B$7-D2866),0))</x:f>
        <x:v>0</x:v>
      </x:c>
    </x:row>
    <x:row r="2867" ht="18" customHeight="1">
      <x:c r="A2867" s="69" t="str">
        <x:v>MLS-002866</x:v>
      </x:c>
      <x:c r="B2867" s="69" t="str">
        <x:v>AGR-00960</x:v>
      </x:c>
      <x:c r="C2867" s="69" t="str">
        <x:v>Financial Report</x:v>
      </x:c>
      <x:c r="D2867" s="72" t="n">
        <x:v>45550</x:v>
      </x:c>
      <x:c r="E2867" s="72" t="n">
        <x:v>45544</x:v>
      </x:c>
      <x:c r="F2867" s="69" t="str">
        <x:v>Completed</x:v>
      </x:c>
      <x:c r="G2867" s="69" t="str">
        <x:v>Yes</x:v>
      </x:c>
      <x:c r="H2867" s="69" t="str">
        <x:v>Follow-up Required</x:v>
      </x:c>
      <x:c r="I2867" s="69" t="str">
        <x:v>Compliance</x:v>
      </x:c>
      <x:c r="J2867" s="76" t="n">
        <x:f>IF(E2867&lt;&gt;"",MAX(0,E2867-D2867),IF(F2867="Overdue",MAX(0,'START_HERE'!$B$7-D2867),0))</x:f>
        <x:v>0</x:v>
      </x:c>
    </x:row>
    <x:row r="2868" ht="18" customHeight="1">
      <x:c r="A2868" s="69" t="str">
        <x:v>MLS-002867</x:v>
      </x:c>
      <x:c r="B2868" s="69" t="str">
        <x:v>AGR-00961</x:v>
      </x:c>
      <x:c r="C2868" s="69" t="str">
        <x:v>Financial Report</x:v>
      </x:c>
      <x:c r="D2868" s="72" t="n">
        <x:v>46026</x:v>
      </x:c>
      <x:c r="E2868" s="72" t="n">
        <x:v>46026</x:v>
      </x:c>
      <x:c r="F2868" s="69" t="str">
        <x:v>Completed</x:v>
      </x:c>
      <x:c r="G2868" s="69" t="str">
        <x:v>Yes</x:v>
      </x:c>
      <x:c r="H2868" s="69" t="str">
        <x:v>Accepted</x:v>
      </x:c>
      <x:c r="I2868" s="69" t="str">
        <x:v>Financial</x:v>
      </x:c>
      <x:c r="J2868" s="76" t="n">
        <x:f>IF(E2868&lt;&gt;"",MAX(0,E2868-D2868),IF(F2868="Overdue",MAX(0,'START_HERE'!$B$7-D2868),0))</x:f>
        <x:v>0</x:v>
      </x:c>
    </x:row>
    <x:row r="2869" ht="18" customHeight="1">
      <x:c r="A2869" s="69" t="str">
        <x:v>MLS-002868</x:v>
      </x:c>
      <x:c r="B2869" s="69" t="str">
        <x:v>AGR-00961</x:v>
      </x:c>
      <x:c r="C2869" s="69" t="str">
        <x:v>Final Outcome</x:v>
      </x:c>
      <x:c r="D2869" s="72" t="n">
        <x:v>46147</x:v>
      </x:c>
      <x:c r="E2869" s="72" t="n">
        <x:v>46136</x:v>
      </x:c>
      <x:c r="F2869" s="69" t="str">
        <x:v>Completed</x:v>
      </x:c>
      <x:c r="G2869" s="69" t="str">
        <x:v>Yes</x:v>
      </x:c>
      <x:c r="H2869" s="69" t="str">
        <x:v>Follow-up Required</x:v>
      </x:c>
      <x:c r="I2869" s="69" t="str">
        <x:v>Outcome</x:v>
      </x:c>
      <x:c r="J2869" s="76" t="n">
        <x:f>IF(E2869&lt;&gt;"",MAX(0,E2869-D2869),IF(F2869="Overdue",MAX(0,'START_HERE'!$B$7-D2869),0))</x:f>
        <x:v>0</x:v>
      </x:c>
    </x:row>
    <x:row r="2870" ht="18" customHeight="1">
      <x:c r="A2870" s="69" t="str">
        <x:v>MLS-002869</x:v>
      </x:c>
      <x:c r="B2870" s="69" t="str">
        <x:v>AGR-00962</x:v>
      </x:c>
      <x:c r="C2870" s="69" t="str">
        <x:v>Service Target</x:v>
      </x:c>
      <x:c r="D2870" s="72" t="n">
        <x:v>45114</x:v>
      </x:c>
      <x:c r="E2870" s="72" t="n">
        <x:v>45113</x:v>
      </x:c>
      <x:c r="F2870" s="69" t="str">
        <x:v>Completed</x:v>
      </x:c>
      <x:c r="G2870" s="69" t="str">
        <x:v>Yes</x:v>
      </x:c>
      <x:c r="H2870" s="69" t="str">
        <x:v>Accepted</x:v>
      </x:c>
      <x:c r="I2870" s="69" t="str">
        <x:v>Financial</x:v>
      </x:c>
      <x:c r="J2870" s="76" t="n">
        <x:f>IF(E2870&lt;&gt;"",MAX(0,E2870-D2870),IF(F2870="Overdue",MAX(0,'START_HERE'!$B$7-D2870),0))</x:f>
        <x:v>0</x:v>
      </x:c>
    </x:row>
    <x:row r="2871" ht="18" customHeight="1">
      <x:c r="A2871" s="69" t="str">
        <x:v>MLS-002870</x:v>
      </x:c>
      <x:c r="B2871" s="69" t="str">
        <x:v>AGR-00962</x:v>
      </x:c>
      <x:c r="C2871" s="69" t="str">
        <x:v>Progress Report</x:v>
      </x:c>
      <x:c r="D2871" s="72" t="n">
        <x:v>45187</x:v>
      </x:c>
      <x:c r="E2871" s="72" t="n">
        <x:v>45209</x:v>
      </x:c>
      <x:c r="F2871" s="69" t="str">
        <x:v>Completed</x:v>
      </x:c>
      <x:c r="G2871" s="69" t="str">
        <x:v>Yes</x:v>
      </x:c>
      <x:c r="H2871" s="69" t="str">
        <x:v>Follow-up Required</x:v>
      </x:c>
      <x:c r="I2871" s="69" t="str">
        <x:v>Compliance</x:v>
      </x:c>
      <x:c r="J2871" s="76" t="n">
        <x:f>IF(E2871&lt;&gt;"",MAX(0,E2871-D2871),IF(F2871="Overdue",MAX(0,'START_HERE'!$B$7-D2871),0))</x:f>
        <x:v>22</x:v>
      </x:c>
    </x:row>
    <x:row r="2872" ht="18" customHeight="1">
      <x:c r="A2872" s="69" t="str">
        <x:v>MLS-002871</x:v>
      </x:c>
      <x:c r="B2872" s="69" t="str">
        <x:v>AGR-00962</x:v>
      </x:c>
      <x:c r="C2872" s="69" t="str">
        <x:v>Service Target</x:v>
      </x:c>
      <x:c r="D2872" s="72" t="n">
        <x:v>45260</x:v>
      </x:c>
      <x:c r="E2872" s="72" t="n">
        <x:v>45276</x:v>
      </x:c>
      <x:c r="F2872" s="69" t="str">
        <x:v>Completed</x:v>
      </x:c>
      <x:c r="G2872" s="69" t="str">
        <x:v>Yes</x:v>
      </x:c>
      <x:c r="H2872" s="69" t="str">
        <x:v>Follow-up Required</x:v>
      </x:c>
      <x:c r="I2872" s="69" t="str">
        <x:v>Outcome</x:v>
      </x:c>
      <x:c r="J2872" s="76" t="n">
        <x:f>IF(E2872&lt;&gt;"",MAX(0,E2872-D2872),IF(F2872="Overdue",MAX(0,'START_HERE'!$B$7-D2872),0))</x:f>
        <x:v>16</x:v>
      </x:c>
    </x:row>
    <x:row r="2873" ht="18" customHeight="1">
      <x:c r="A2873" s="69" t="str">
        <x:v>MLS-002872</x:v>
      </x:c>
      <x:c r="B2873" s="69" t="str">
        <x:v>AGR-00962</x:v>
      </x:c>
      <x:c r="C2873" s="69" t="str">
        <x:v>Service Target</x:v>
      </x:c>
      <x:c r="D2873" s="72" t="n">
        <x:v>45333</x:v>
      </x:c>
      <x:c r="E2873" s="72" t="n">
        <x:v>45335</x:v>
      </x:c>
      <x:c r="F2873" s="69" t="str">
        <x:v>Completed</x:v>
      </x:c>
      <x:c r="G2873" s="69" t="str">
        <x:v>Yes</x:v>
      </x:c>
      <x:c r="H2873" s="69" t="str">
        <x:v>Accepted</x:v>
      </x:c>
      <x:c r="I2873" s="69" t="str">
        <x:v>Financial</x:v>
      </x:c>
      <x:c r="J2873" s="76" t="n">
        <x:f>IF(E2873&lt;&gt;"",MAX(0,E2873-D2873),IF(F2873="Overdue",MAX(0,'START_HERE'!$B$7-D2873),0))</x:f>
        <x:v>2</x:v>
      </x:c>
    </x:row>
    <x:row r="2874" ht="18" customHeight="1">
      <x:c r="A2874" s="69" t="str">
        <x:v>MLS-002873</x:v>
      </x:c>
      <x:c r="B2874" s="69" t="str">
        <x:v>AGR-00963</x:v>
      </x:c>
      <x:c r="C2874" s="69" t="str">
        <x:v>Progress Report</x:v>
      </x:c>
      <x:c r="D2874" s="72" t="n">
        <x:v>45419</x:v>
      </x:c>
      <x:c r="E2874" s="72" t="n">
        <x:v>45442</x:v>
      </x:c>
      <x:c r="F2874" s="69" t="str">
        <x:v>Completed</x:v>
      </x:c>
      <x:c r="G2874" s="69" t="str">
        <x:v>Yes</x:v>
      </x:c>
      <x:c r="H2874" s="69" t="str">
        <x:v>Accepted</x:v>
      </x:c>
      <x:c r="I2874" s="69" t="str">
        <x:v>Financial</x:v>
      </x:c>
      <x:c r="J2874" s="76" t="n">
        <x:f>IF(E2874&lt;&gt;"",MAX(0,E2874-D2874),IF(F2874="Overdue",MAX(0,'START_HERE'!$B$7-D2874),0))</x:f>
        <x:v>23</x:v>
      </x:c>
    </x:row>
    <x:row r="2875" ht="18" customHeight="1">
      <x:c r="A2875" s="69" t="str">
        <x:v>MLS-002874</x:v>
      </x:c>
      <x:c r="B2875" s="69" t="str">
        <x:v>AGR-00963</x:v>
      </x:c>
      <x:c r="C2875" s="69" t="str">
        <x:v>Financial Report</x:v>
      </x:c>
      <x:c r="D2875" s="72" t="n">
        <x:v>45601</x:v>
      </x:c>
      <x:c r="E2875" s="72" t="n">
        <x:v>45617</x:v>
      </x:c>
      <x:c r="F2875" s="69" t="str">
        <x:v>Completed</x:v>
      </x:c>
      <x:c r="G2875" s="69" t="str">
        <x:v>Yes</x:v>
      </x:c>
      <x:c r="H2875" s="69" t="str">
        <x:v>Follow-up Required</x:v>
      </x:c>
      <x:c r="I2875" s="69" t="str">
        <x:v>Program Delivery</x:v>
      </x:c>
      <x:c r="J2875" s="76" t="n">
        <x:f>IF(E2875&lt;&gt;"",MAX(0,E2875-D2875),IF(F2875="Overdue",MAX(0,'START_HERE'!$B$7-D2875),0))</x:f>
        <x:v>16</x:v>
      </x:c>
    </x:row>
    <x:row r="2876" ht="18" customHeight="1">
      <x:c r="A2876" s="69" t="str">
        <x:v>MLS-002875</x:v>
      </x:c>
      <x:c r="B2876" s="69" t="str">
        <x:v>AGR-00964</x:v>
      </x:c>
      <x:c r="C2876" s="69" t="str">
        <x:v>Progress Report</x:v>
      </x:c>
      <x:c r="D2876" s="72" t="n">
        <x:v>46455</x:v>
      </x:c>
      <x:c r="E2876" s="72"/>
      <x:c r="F2876" s="69" t="str">
        <x:v>Not Due</x:v>
      </x:c>
      <x:c r="G2876" s="69" t="str">
        <x:v>No</x:v>
      </x:c>
      <x:c r="H2876" s="69" t="str">
        <x:v>Not Reviewed</x:v>
      </x:c>
      <x:c r="I2876" s="69" t="str">
        <x:v>Outcome</x:v>
      </x:c>
      <x:c r="J2876" s="76" t="n">
        <x:f>IF(E2876&lt;&gt;"",MAX(0,E2876-D2876),IF(F2876="Overdue",MAX(0,'START_HERE'!$B$7-D2876),0))</x:f>
        <x:v>0</x:v>
      </x:c>
    </x:row>
    <x:row r="2877" ht="18" customHeight="1">
      <x:c r="A2877" s="69" t="str">
        <x:v>MLS-002876</x:v>
      </x:c>
      <x:c r="B2877" s="69" t="str">
        <x:v>AGR-00964</x:v>
      </x:c>
      <x:c r="C2877" s="69" t="str">
        <x:v>Financial Report</x:v>
      </x:c>
      <x:c r="D2877" s="72" t="n">
        <x:v>46637</x:v>
      </x:c>
      <x:c r="E2877" s="72"/>
      <x:c r="F2877" s="69" t="str">
        <x:v>Not Due</x:v>
      </x:c>
      <x:c r="G2877" s="69" t="str">
        <x:v>No</x:v>
      </x:c>
      <x:c r="H2877" s="69" t="str">
        <x:v>Not Reviewed</x:v>
      </x:c>
      <x:c r="I2877" s="69" t="str">
        <x:v>Compliance</x:v>
      </x:c>
      <x:c r="J2877" s="76" t="n">
        <x:f>IF(E2877&lt;&gt;"",MAX(0,E2877-D2877),IF(F2877="Overdue",MAX(0,'START_HERE'!$B$7-D2877),0))</x:f>
        <x:v>0</x:v>
      </x:c>
    </x:row>
    <x:row r="2878" ht="18" customHeight="1">
      <x:c r="A2878" s="69" t="str">
        <x:v>MLS-002877</x:v>
      </x:c>
      <x:c r="B2878" s="69" t="str">
        <x:v>AGR-00965</x:v>
      </x:c>
      <x:c r="C2878" s="69" t="str">
        <x:v>Service Target</x:v>
      </x:c>
      <x:c r="D2878" s="72" t="n">
        <x:v>45728</x:v>
      </x:c>
      <x:c r="E2878" s="72" t="n">
        <x:v>45722</x:v>
      </x:c>
      <x:c r="F2878" s="69" t="str">
        <x:v>Completed</x:v>
      </x:c>
      <x:c r="G2878" s="69" t="str">
        <x:v>Yes</x:v>
      </x:c>
      <x:c r="H2878" s="69" t="str">
        <x:v>Accepted</x:v>
      </x:c>
      <x:c r="I2878" s="69" t="str">
        <x:v>Compliance</x:v>
      </x:c>
      <x:c r="J2878" s="76" t="n">
        <x:f>IF(E2878&lt;&gt;"",MAX(0,E2878-D2878),IF(F2878="Overdue",MAX(0,'START_HERE'!$B$7-D2878),0))</x:f>
        <x:v>0</x:v>
      </x:c>
    </x:row>
    <x:row r="2879" ht="18" customHeight="1">
      <x:c r="A2879" s="69" t="str">
        <x:v>MLS-002878</x:v>
      </x:c>
      <x:c r="B2879" s="69" t="str">
        <x:v>AGR-00965</x:v>
      </x:c>
      <x:c r="C2879" s="69" t="str">
        <x:v>Final Outcome</x:v>
      </x:c>
      <x:c r="D2879" s="72" t="n">
        <x:v>45837</x:v>
      </x:c>
      <x:c r="E2879" s="72" t="n">
        <x:v>45824</x:v>
      </x:c>
      <x:c r="F2879" s="69" t="str">
        <x:v>Completed</x:v>
      </x:c>
      <x:c r="G2879" s="69" t="str">
        <x:v>Yes</x:v>
      </x:c>
      <x:c r="H2879" s="69" t="str">
        <x:v>Accepted</x:v>
      </x:c>
      <x:c r="I2879" s="69" t="str">
        <x:v>Financial</x:v>
      </x:c>
      <x:c r="J2879" s="76" t="n">
        <x:f>IF(E2879&lt;&gt;"",MAX(0,E2879-D2879),IF(F2879="Overdue",MAX(0,'START_HERE'!$B$7-D2879),0))</x:f>
        <x:v>0</x:v>
      </x:c>
    </x:row>
    <x:row r="2880" ht="18" customHeight="1">
      <x:c r="A2880" s="69" t="str">
        <x:v>MLS-002879</x:v>
      </x:c>
      <x:c r="B2880" s="69" t="str">
        <x:v>AGR-00965</x:v>
      </x:c>
      <x:c r="C2880" s="69" t="str">
        <x:v>Service Target</x:v>
      </x:c>
      <x:c r="D2880" s="72" t="n">
        <x:v>45947</x:v>
      </x:c>
      <x:c r="E2880" s="72"/>
      <x:c r="F2880" s="69" t="str">
        <x:v>Overdue</x:v>
      </x:c>
      <x:c r="G2880" s="69" t="str">
        <x:v>No</x:v>
      </x:c>
      <x:c r="H2880" s="69" t="str">
        <x:v>Not Reviewed</x:v>
      </x:c>
      <x:c r="I2880" s="69" t="str">
        <x:v>Financial</x:v>
      </x:c>
      <x:c r="J2880" s="76" t="n">
        <x:f>IF(E2880&lt;&gt;"",MAX(0,E2880-D2880),IF(F2880="Overdue",MAX(0,'START_HERE'!$B$7-D2880),0))</x:f>
        <x:v>318</x:v>
      </x:c>
    </x:row>
    <x:row r="2881" ht="18" customHeight="1">
      <x:c r="A2881" s="69" t="str">
        <x:v>MLS-002880</x:v>
      </x:c>
      <x:c r="B2881" s="69" t="str">
        <x:v>AGR-00965</x:v>
      </x:c>
      <x:c r="C2881" s="69" t="str">
        <x:v>Progress Report</x:v>
      </x:c>
      <x:c r="D2881" s="72" t="n">
        <x:v>46056</x:v>
      </x:c>
      <x:c r="E2881" s="72" t="n">
        <x:v>46041</x:v>
      </x:c>
      <x:c r="F2881" s="69" t="str">
        <x:v>Completed</x:v>
      </x:c>
      <x:c r="G2881" s="69" t="str">
        <x:v>Yes</x:v>
      </x:c>
      <x:c r="H2881" s="69" t="str">
        <x:v>Accepted</x:v>
      </x:c>
      <x:c r="I2881" s="69" t="str">
        <x:v>Outcome</x:v>
      </x:c>
      <x:c r="J2881" s="76" t="n">
        <x:f>IF(E2881&lt;&gt;"",MAX(0,E2881-D2881),IF(F2881="Overdue",MAX(0,'START_HERE'!$B$7-D2881),0))</x:f>
        <x:v>0</x:v>
      </x:c>
    </x:row>
    <x:row r="2882" ht="18" customHeight="1">
      <x:c r="A2882" s="69" t="str">
        <x:v>MLS-002881</x:v>
      </x:c>
      <x:c r="B2882" s="69" t="str">
        <x:v>AGR-00966</x:v>
      </x:c>
      <x:c r="C2882" s="69" t="str">
        <x:v>Final Outcome</x:v>
      </x:c>
      <x:c r="D2882" s="72" t="n">
        <x:v>45170</x:v>
      </x:c>
      <x:c r="E2882" s="72" t="n">
        <x:v>45167</x:v>
      </x:c>
      <x:c r="F2882" s="69" t="str">
        <x:v>Completed</x:v>
      </x:c>
      <x:c r="G2882" s="69" t="str">
        <x:v>Yes</x:v>
      </x:c>
      <x:c r="H2882" s="69" t="str">
        <x:v>Accepted</x:v>
      </x:c>
      <x:c r="I2882" s="69" t="str">
        <x:v>Compliance</x:v>
      </x:c>
      <x:c r="J2882" s="76" t="n">
        <x:f>IF(E2882&lt;&gt;"",MAX(0,E2882-D2882),IF(F2882="Overdue",MAX(0,'START_HERE'!$B$7-D2882),0))</x:f>
        <x:v>0</x:v>
      </x:c>
    </x:row>
    <x:row r="2883" ht="18" customHeight="1">
      <x:c r="A2883" s="69" t="str">
        <x:v>MLS-002882</x:v>
      </x:c>
      <x:c r="B2883" s="69" t="str">
        <x:v>AGR-00966</x:v>
      </x:c>
      <x:c r="C2883" s="69" t="str">
        <x:v>Financial Report</x:v>
      </x:c>
      <x:c r="D2883" s="72" t="n">
        <x:v>45316</x:v>
      </x:c>
      <x:c r="E2883" s="72"/>
      <x:c r="F2883" s="69" t="str">
        <x:v>Overdue</x:v>
      </x:c>
      <x:c r="G2883" s="69" t="str">
        <x:v>No</x:v>
      </x:c>
      <x:c r="H2883" s="69" t="str">
        <x:v>Not Reviewed</x:v>
      </x:c>
      <x:c r="I2883" s="69" t="str">
        <x:v>Compliance</x:v>
      </x:c>
      <x:c r="J2883" s="76" t="n">
        <x:f>IF(E2883&lt;&gt;"",MAX(0,E2883-D2883),IF(F2883="Overdue",MAX(0,'START_HERE'!$B$7-D2883),0))</x:f>
        <x:v>949</x:v>
      </x:c>
    </x:row>
    <x:row r="2884" ht="18" customHeight="1">
      <x:c r="A2884" s="69" t="str">
        <x:v>MLS-002883</x:v>
      </x:c>
      <x:c r="B2884" s="69" t="str">
        <x:v>AGR-00966</x:v>
      </x:c>
      <x:c r="C2884" s="69" t="str">
        <x:v>Service Target</x:v>
      </x:c>
      <x:c r="D2884" s="72" t="n">
        <x:v>45462</x:v>
      </x:c>
      <x:c r="E2884" s="72" t="n">
        <x:v>45477</x:v>
      </x:c>
      <x:c r="F2884" s="69" t="str">
        <x:v>Completed</x:v>
      </x:c>
      <x:c r="G2884" s="69" t="str">
        <x:v>Yes</x:v>
      </x:c>
      <x:c r="H2884" s="69" t="str">
        <x:v>Follow-up Required</x:v>
      </x:c>
      <x:c r="I2884" s="69" t="str">
        <x:v>Program Delivery</x:v>
      </x:c>
      <x:c r="J2884" s="76" t="n">
        <x:f>IF(E2884&lt;&gt;"",MAX(0,E2884-D2884),IF(F2884="Overdue",MAX(0,'START_HERE'!$B$7-D2884),0))</x:f>
        <x:v>15</x:v>
      </x:c>
    </x:row>
    <x:row r="2885" ht="18" customHeight="1">
      <x:c r="A2885" s="69" t="str">
        <x:v>MLS-002884</x:v>
      </x:c>
      <x:c r="B2885" s="69" t="str">
        <x:v>AGR-00966</x:v>
      </x:c>
      <x:c r="C2885" s="69" t="str">
        <x:v>Financial Report</x:v>
      </x:c>
      <x:c r="D2885" s="72" t="n">
        <x:v>45608</x:v>
      </x:c>
      <x:c r="E2885" s="72" t="n">
        <x:v>45607</x:v>
      </x:c>
      <x:c r="F2885" s="69" t="str">
        <x:v>Completed</x:v>
      </x:c>
      <x:c r="G2885" s="69" t="str">
        <x:v>Yes</x:v>
      </x:c>
      <x:c r="H2885" s="69" t="str">
        <x:v>Accepted</x:v>
      </x:c>
      <x:c r="I2885" s="69" t="str">
        <x:v>Outcome</x:v>
      </x:c>
      <x:c r="J2885" s="76" t="n">
        <x:f>IF(E2885&lt;&gt;"",MAX(0,E2885-D2885),IF(F2885="Overdue",MAX(0,'START_HERE'!$B$7-D2885),0))</x:f>
        <x:v>0</x:v>
      </x:c>
    </x:row>
    <x:row r="2886" ht="18" customHeight="1">
      <x:c r="A2886" s="69" t="str">
        <x:v>MLS-002885</x:v>
      </x:c>
      <x:c r="B2886" s="69" t="str">
        <x:v>AGR-00967</x:v>
      </x:c>
      <x:c r="C2886" s="69" t="str">
        <x:v>Financial Report</x:v>
      </x:c>
      <x:c r="D2886" s="72" t="n">
        <x:v>45233</x:v>
      </x:c>
      <x:c r="E2886" s="72" t="n">
        <x:v>45246</x:v>
      </x:c>
      <x:c r="F2886" s="69" t="str">
        <x:v>Completed</x:v>
      </x:c>
      <x:c r="G2886" s="69" t="str">
        <x:v>Yes</x:v>
      </x:c>
      <x:c r="H2886" s="69" t="str">
        <x:v>Accepted</x:v>
      </x:c>
      <x:c r="I2886" s="69" t="str">
        <x:v>Program Delivery</x:v>
      </x:c>
      <x:c r="J2886" s="76" t="n">
        <x:f>IF(E2886&lt;&gt;"",MAX(0,E2886-D2886),IF(F2886="Overdue",MAX(0,'START_HERE'!$B$7-D2886),0))</x:f>
        <x:v>13</x:v>
      </x:c>
    </x:row>
    <x:row r="2887" ht="18" customHeight="1">
      <x:c r="A2887" s="69" t="str">
        <x:v>MLS-002886</x:v>
      </x:c>
      <x:c r="B2887" s="69" t="str">
        <x:v>AGR-00967</x:v>
      </x:c>
      <x:c r="C2887" s="69" t="str">
        <x:v>Financial Report</x:v>
      </x:c>
      <x:c r="D2887" s="72" t="n">
        <x:v>45354</x:v>
      </x:c>
      <x:c r="E2887" s="72" t="n">
        <x:v>45344</x:v>
      </x:c>
      <x:c r="F2887" s="69" t="str">
        <x:v>Completed</x:v>
      </x:c>
      <x:c r="G2887" s="69" t="str">
        <x:v>Yes</x:v>
      </x:c>
      <x:c r="H2887" s="69" t="str">
        <x:v>Accepted</x:v>
      </x:c>
      <x:c r="I2887" s="69" t="str">
        <x:v>Compliance</x:v>
      </x:c>
      <x:c r="J2887" s="76" t="n">
        <x:f>IF(E2887&lt;&gt;"",MAX(0,E2887-D2887),IF(F2887="Overdue",MAX(0,'START_HERE'!$B$7-D2887),0))</x:f>
        <x:v>0</x:v>
      </x:c>
    </x:row>
    <x:row r="2888" ht="18" customHeight="1">
      <x:c r="A2888" s="69" t="str">
        <x:v>MLS-002887</x:v>
      </x:c>
      <x:c r="B2888" s="69" t="str">
        <x:v>AGR-00968</x:v>
      </x:c>
      <x:c r="C2888" s="69" t="str">
        <x:v>Progress Report</x:v>
      </x:c>
      <x:c r="D2888" s="72" t="n">
        <x:v>46426</x:v>
      </x:c>
      <x:c r="E2888" s="72"/>
      <x:c r="F2888" s="69" t="str">
        <x:v>Not Due</x:v>
      </x:c>
      <x:c r="G2888" s="69" t="str">
        <x:v>No</x:v>
      </x:c>
      <x:c r="H2888" s="69" t="str">
        <x:v>Not Reviewed</x:v>
      </x:c>
      <x:c r="I2888" s="69" t="str">
        <x:v>Financial</x:v>
      </x:c>
      <x:c r="J2888" s="76" t="n">
        <x:f>IF(E2888&lt;&gt;"",MAX(0,E2888-D2888),IF(F2888="Overdue",MAX(0,'START_HERE'!$B$7-D2888),0))</x:f>
        <x:v>0</x:v>
      </x:c>
    </x:row>
    <x:row r="2889" ht="18" customHeight="1">
      <x:c r="A2889" s="69" t="str">
        <x:v>MLS-002888</x:v>
      </x:c>
      <x:c r="B2889" s="69" t="str">
        <x:v>AGR-00968</x:v>
      </x:c>
      <x:c r="C2889" s="69" t="str">
        <x:v>Progress Report</x:v>
      </x:c>
      <x:c r="D2889" s="72" t="n">
        <x:v>46547</x:v>
      </x:c>
      <x:c r="E2889" s="72"/>
      <x:c r="F2889" s="69" t="str">
        <x:v>Not Due</x:v>
      </x:c>
      <x:c r="G2889" s="69" t="str">
        <x:v>No</x:v>
      </x:c>
      <x:c r="H2889" s="69" t="str">
        <x:v>Not Reviewed</x:v>
      </x:c>
      <x:c r="I2889" s="69" t="str">
        <x:v>Outcome</x:v>
      </x:c>
      <x:c r="J2889" s="76" t="n">
        <x:f>IF(E2889&lt;&gt;"",MAX(0,E2889-D2889),IF(F2889="Overdue",MAX(0,'START_HERE'!$B$7-D2889),0))</x:f>
        <x:v>0</x:v>
      </x:c>
    </x:row>
    <x:row r="2890" ht="18" customHeight="1">
      <x:c r="A2890" s="69" t="str">
        <x:v>MLS-002889</x:v>
      </x:c>
      <x:c r="B2890" s="69" t="str">
        <x:v>AGR-00969</x:v>
      </x:c>
      <x:c r="C2890" s="69" t="str">
        <x:v>Financial Report</x:v>
      </x:c>
      <x:c r="D2890" s="72" t="n">
        <x:v>45294</x:v>
      </x:c>
      <x:c r="E2890" s="72" t="n">
        <x:v>45284</x:v>
      </x:c>
      <x:c r="F2890" s="69" t="str">
        <x:v>Completed</x:v>
      </x:c>
      <x:c r="G2890" s="69" t="str">
        <x:v>Yes</x:v>
      </x:c>
      <x:c r="H2890" s="69" t="str">
        <x:v>Accepted</x:v>
      </x:c>
      <x:c r="I2890" s="69" t="str">
        <x:v>Financial</x:v>
      </x:c>
      <x:c r="J2890" s="76" t="n">
        <x:f>IF(E2890&lt;&gt;"",MAX(0,E2890-D2890),IF(F2890="Overdue",MAX(0,'START_HERE'!$B$7-D2890),0))</x:f>
        <x:v>0</x:v>
      </x:c>
    </x:row>
    <x:row r="2891" ht="18" customHeight="1">
      <x:c r="A2891" s="69" t="str">
        <x:v>MLS-002890</x:v>
      </x:c>
      <x:c r="B2891" s="69" t="str">
        <x:v>AGR-00969</x:v>
      </x:c>
      <x:c r="C2891" s="69" t="str">
        <x:v>Final Outcome</x:v>
      </x:c>
      <x:c r="D2891" s="72" t="n">
        <x:v>45431</x:v>
      </x:c>
      <x:c r="E2891" s="72" t="n">
        <x:v>45454</x:v>
      </x:c>
      <x:c r="F2891" s="69" t="str">
        <x:v>Completed</x:v>
      </x:c>
      <x:c r="G2891" s="69" t="str">
        <x:v>Yes</x:v>
      </x:c>
      <x:c r="H2891" s="69" t="str">
        <x:v>Accepted</x:v>
      </x:c>
      <x:c r="I2891" s="69" t="str">
        <x:v>Program Delivery</x:v>
      </x:c>
      <x:c r="J2891" s="76" t="n">
        <x:f>IF(E2891&lt;&gt;"",MAX(0,E2891-D2891),IF(F2891="Overdue",MAX(0,'START_HERE'!$B$7-D2891),0))</x:f>
        <x:v>23</x:v>
      </x:c>
    </x:row>
    <x:row r="2892" ht="18" customHeight="1">
      <x:c r="A2892" s="69" t="str">
        <x:v>MLS-002891</x:v>
      </x:c>
      <x:c r="B2892" s="69" t="str">
        <x:v>AGR-00969</x:v>
      </x:c>
      <x:c r="C2892" s="69" t="str">
        <x:v>Service Target</x:v>
      </x:c>
      <x:c r="D2892" s="72" t="n">
        <x:v>45568</x:v>
      </x:c>
      <x:c r="E2892" s="72" t="n">
        <x:v>45566</x:v>
      </x:c>
      <x:c r="F2892" s="69" t="str">
        <x:v>Completed</x:v>
      </x:c>
      <x:c r="G2892" s="69" t="str">
        <x:v>Yes</x:v>
      </x:c>
      <x:c r="H2892" s="69" t="str">
        <x:v>Accepted</x:v>
      </x:c>
      <x:c r="I2892" s="69" t="str">
        <x:v>Outcome</x:v>
      </x:c>
      <x:c r="J2892" s="76" t="n">
        <x:f>IF(E2892&lt;&gt;"",MAX(0,E2892-D2892),IF(F2892="Overdue",MAX(0,'START_HERE'!$B$7-D2892),0))</x:f>
        <x:v>0</x:v>
      </x:c>
    </x:row>
    <x:row r="2893" ht="18" customHeight="1">
      <x:c r="A2893" s="69" t="str">
        <x:v>MLS-002892</x:v>
      </x:c>
      <x:c r="B2893" s="69" t="str">
        <x:v>AGR-00970</x:v>
      </x:c>
      <x:c r="C2893" s="69" t="str">
        <x:v>Service Target</x:v>
      </x:c>
      <x:c r="D2893" s="72" t="n">
        <x:v>45934</x:v>
      </x:c>
      <x:c r="E2893" s="72" t="n">
        <x:v>45929</x:v>
      </x:c>
      <x:c r="F2893" s="69" t="str">
        <x:v>Completed</x:v>
      </x:c>
      <x:c r="G2893" s="69" t="str">
        <x:v>Yes</x:v>
      </x:c>
      <x:c r="H2893" s="69" t="str">
        <x:v>Accepted</x:v>
      </x:c>
      <x:c r="I2893" s="69" t="str">
        <x:v>Program Delivery</x:v>
      </x:c>
      <x:c r="J2893" s="76" t="n">
        <x:f>IF(E2893&lt;&gt;"",MAX(0,E2893-D2893),IF(F2893="Overdue",MAX(0,'START_HERE'!$B$7-D2893),0))</x:f>
        <x:v>0</x:v>
      </x:c>
    </x:row>
    <x:row r="2894" ht="18" customHeight="1">
      <x:c r="A2894" s="69" t="str">
        <x:v>MLS-002893</x:v>
      </x:c>
      <x:c r="B2894" s="69" t="str">
        <x:v>AGR-00970</x:v>
      </x:c>
      <x:c r="C2894" s="69" t="str">
        <x:v>Progress Report</x:v>
      </x:c>
      <x:c r="D2894" s="72" t="n">
        <x:v>46116</x:v>
      </x:c>
      <x:c r="E2894" s="72" t="n">
        <x:v>46119</x:v>
      </x:c>
      <x:c r="F2894" s="69" t="str">
        <x:v>Completed</x:v>
      </x:c>
      <x:c r="G2894" s="69" t="str">
        <x:v>Yes</x:v>
      </x:c>
      <x:c r="H2894" s="69" t="str">
        <x:v>Accepted</x:v>
      </x:c>
      <x:c r="I2894" s="69" t="str">
        <x:v>Program Delivery</x:v>
      </x:c>
      <x:c r="J2894" s="76" t="n">
        <x:f>IF(E2894&lt;&gt;"",MAX(0,E2894-D2894),IF(F2894="Overdue",MAX(0,'START_HERE'!$B$7-D2894),0))</x:f>
        <x:v>3</x:v>
      </x:c>
    </x:row>
    <x:row r="2895" ht="18" customHeight="1">
      <x:c r="A2895" s="69" t="str">
        <x:v>MLS-002894</x:v>
      </x:c>
      <x:c r="B2895" s="69" t="str">
        <x:v>AGR-00971</x:v>
      </x:c>
      <x:c r="C2895" s="69" t="str">
        <x:v>Service Target</x:v>
      </x:c>
      <x:c r="D2895" s="72" t="n">
        <x:v>45177</x:v>
      </x:c>
      <x:c r="E2895" s="72" t="n">
        <x:v>45173</x:v>
      </x:c>
      <x:c r="F2895" s="69" t="str">
        <x:v>Completed</x:v>
      </x:c>
      <x:c r="G2895" s="69" t="str">
        <x:v>Yes</x:v>
      </x:c>
      <x:c r="H2895" s="69" t="str">
        <x:v>Accepted</x:v>
      </x:c>
      <x:c r="I2895" s="69" t="str">
        <x:v>Outcome</x:v>
      </x:c>
      <x:c r="J2895" s="76" t="n">
        <x:f>IF(E2895&lt;&gt;"",MAX(0,E2895-D2895),IF(F2895="Overdue",MAX(0,'START_HERE'!$B$7-D2895),0))</x:f>
        <x:v>0</x:v>
      </x:c>
    </x:row>
    <x:row r="2896" ht="18" customHeight="1">
      <x:c r="A2896" s="69" t="str">
        <x:v>MLS-002895</x:v>
      </x:c>
      <x:c r="B2896" s="69" t="str">
        <x:v>AGR-00971</x:v>
      </x:c>
      <x:c r="C2896" s="69" t="str">
        <x:v>Final Outcome</x:v>
      </x:c>
      <x:c r="D2896" s="72" t="n">
        <x:v>45298</x:v>
      </x:c>
      <x:c r="E2896" s="72" t="n">
        <x:v>45296</x:v>
      </x:c>
      <x:c r="F2896" s="69" t="str">
        <x:v>Completed</x:v>
      </x:c>
      <x:c r="G2896" s="69" t="str">
        <x:v>Yes</x:v>
      </x:c>
      <x:c r="H2896" s="69" t="str">
        <x:v>Accepted</x:v>
      </x:c>
      <x:c r="I2896" s="69" t="str">
        <x:v>Compliance</x:v>
      </x:c>
      <x:c r="J2896" s="76" t="n">
        <x:f>IF(E2896&lt;&gt;"",MAX(0,E2896-D2896),IF(F2896="Overdue",MAX(0,'START_HERE'!$B$7-D2896),0))</x:f>
        <x:v>0</x:v>
      </x:c>
    </x:row>
    <x:row r="2897" ht="18" customHeight="1">
      <x:c r="A2897" s="69" t="str">
        <x:v>MLS-002896</x:v>
      </x:c>
      <x:c r="B2897" s="69" t="str">
        <x:v>AGR-00972</x:v>
      </x:c>
      <x:c r="C2897" s="69" t="str">
        <x:v>Service Target</x:v>
      </x:c>
      <x:c r="D2897" s="72" t="n">
        <x:v>46361</x:v>
      </x:c>
      <x:c r="E2897" s="72"/>
      <x:c r="F2897" s="69" t="str">
        <x:v>Not Due</x:v>
      </x:c>
      <x:c r="G2897" s="69" t="str">
        <x:v>No</x:v>
      </x:c>
      <x:c r="H2897" s="69" t="str">
        <x:v>Not Reviewed</x:v>
      </x:c>
      <x:c r="I2897" s="69" t="str">
        <x:v>Compliance</x:v>
      </x:c>
      <x:c r="J2897" s="76" t="n">
        <x:f>IF(E2897&lt;&gt;"",MAX(0,E2897-D2897),IF(F2897="Overdue",MAX(0,'START_HERE'!$B$7-D2897),0))</x:f>
        <x:v>0</x:v>
      </x:c>
    </x:row>
    <x:row r="2898" ht="18" customHeight="1">
      <x:c r="A2898" s="69" t="str">
        <x:v>MLS-002897</x:v>
      </x:c>
      <x:c r="B2898" s="69" t="str">
        <x:v>AGR-00972</x:v>
      </x:c>
      <x:c r="C2898" s="69" t="str">
        <x:v>Service Target</x:v>
      </x:c>
      <x:c r="D2898" s="72" t="n">
        <x:v>46543</x:v>
      </x:c>
      <x:c r="E2898" s="72"/>
      <x:c r="F2898" s="69" t="str">
        <x:v>Not Due</x:v>
      </x:c>
      <x:c r="G2898" s="69" t="str">
        <x:v>No</x:v>
      </x:c>
      <x:c r="H2898" s="69" t="str">
        <x:v>Not Reviewed</x:v>
      </x:c>
      <x:c r="I2898" s="69" t="str">
        <x:v>Outcome</x:v>
      </x:c>
      <x:c r="J2898" s="76" t="n">
        <x:f>IF(E2898&lt;&gt;"",MAX(0,E2898-D2898),IF(F2898="Overdue",MAX(0,'START_HERE'!$B$7-D2898),0))</x:f>
        <x:v>0</x:v>
      </x:c>
    </x:row>
    <x:row r="2899" ht="18" customHeight="1">
      <x:c r="A2899" s="69" t="str">
        <x:v>MLS-002898</x:v>
      </x:c>
      <x:c r="B2899" s="69" t="str">
        <x:v>AGR-00972</x:v>
      </x:c>
      <x:c r="C2899" s="69" t="str">
        <x:v>Final Outcome</x:v>
      </x:c>
      <x:c r="D2899" s="72" t="n">
        <x:v>46726</x:v>
      </x:c>
      <x:c r="E2899" s="72"/>
      <x:c r="F2899" s="69" t="str">
        <x:v>Not Due</x:v>
      </x:c>
      <x:c r="G2899" s="69" t="str">
        <x:v>No</x:v>
      </x:c>
      <x:c r="H2899" s="69" t="str">
        <x:v>Not Reviewed</x:v>
      </x:c>
      <x:c r="I2899" s="69" t="str">
        <x:v>Compliance</x:v>
      </x:c>
      <x:c r="J2899" s="76" t="n">
        <x:f>IF(E2899&lt;&gt;"",MAX(0,E2899-D2899),IF(F2899="Overdue",MAX(0,'START_HERE'!$B$7-D2899),0))</x:f>
        <x:v>0</x:v>
      </x:c>
    </x:row>
    <x:row r="2900" ht="18" customHeight="1">
      <x:c r="A2900" s="69" t="str">
        <x:v>MLS-002899</x:v>
      </x:c>
      <x:c r="B2900" s="69" t="str">
        <x:v>AGR-00973</x:v>
      </x:c>
      <x:c r="C2900" s="69" t="str">
        <x:v>Financial Report</x:v>
      </x:c>
      <x:c r="D2900" s="72" t="n">
        <x:v>46301</x:v>
      </x:c>
      <x:c r="E2900" s="72"/>
      <x:c r="F2900" s="69" t="str">
        <x:v>Not Due</x:v>
      </x:c>
      <x:c r="G2900" s="69" t="str">
        <x:v>No</x:v>
      </x:c>
      <x:c r="H2900" s="69" t="str">
        <x:v>Not Reviewed</x:v>
      </x:c>
      <x:c r="I2900" s="69" t="str">
        <x:v>Outcome</x:v>
      </x:c>
      <x:c r="J2900" s="76" t="n">
        <x:f>IF(E2900&lt;&gt;"",MAX(0,E2900-D2900),IF(F2900="Overdue",MAX(0,'START_HERE'!$B$7-D2900),0))</x:f>
        <x:v>0</x:v>
      </x:c>
    </x:row>
    <x:row r="2901" ht="18" customHeight="1">
      <x:c r="A2901" s="69" t="str">
        <x:v>MLS-002900</x:v>
      </x:c>
      <x:c r="B2901" s="69" t="str">
        <x:v>AGR-00973</x:v>
      </x:c>
      <x:c r="C2901" s="69" t="str">
        <x:v>Progress Report</x:v>
      </x:c>
      <x:c r="D2901" s="72" t="n">
        <x:v>46410</x:v>
      </x:c>
      <x:c r="E2901" s="72"/>
      <x:c r="F2901" s="69" t="str">
        <x:v>Not Due</x:v>
      </x:c>
      <x:c r="G2901" s="69" t="str">
        <x:v>No</x:v>
      </x:c>
      <x:c r="H2901" s="69" t="str">
        <x:v>Not Reviewed</x:v>
      </x:c>
      <x:c r="I2901" s="69" t="str">
        <x:v>Program Delivery</x:v>
      </x:c>
      <x:c r="J2901" s="76" t="n">
        <x:f>IF(E2901&lt;&gt;"",MAX(0,E2901-D2901),IF(F2901="Overdue",MAX(0,'START_HERE'!$B$7-D2901),0))</x:f>
        <x:v>0</x:v>
      </x:c>
    </x:row>
    <x:row r="2902" ht="18" customHeight="1">
      <x:c r="A2902" s="69" t="str">
        <x:v>MLS-002901</x:v>
      </x:c>
      <x:c r="B2902" s="69" t="str">
        <x:v>AGR-00973</x:v>
      </x:c>
      <x:c r="C2902" s="69" t="str">
        <x:v>Financial Report</x:v>
      </x:c>
      <x:c r="D2902" s="72" t="n">
        <x:v>46520</x:v>
      </x:c>
      <x:c r="E2902" s="72"/>
      <x:c r="F2902" s="69" t="str">
        <x:v>Not Due</x:v>
      </x:c>
      <x:c r="G2902" s="69" t="str">
        <x:v>No</x:v>
      </x:c>
      <x:c r="H2902" s="69" t="str">
        <x:v>Not Reviewed</x:v>
      </x:c>
      <x:c r="I2902" s="69" t="str">
        <x:v>Financial</x:v>
      </x:c>
      <x:c r="J2902" s="76" t="n">
        <x:f>IF(E2902&lt;&gt;"",MAX(0,E2902-D2902),IF(F2902="Overdue",MAX(0,'START_HERE'!$B$7-D2902),0))</x:f>
        <x:v>0</x:v>
      </x:c>
    </x:row>
    <x:row r="2903" ht="18" customHeight="1">
      <x:c r="A2903" s="69" t="str">
        <x:v>MLS-002902</x:v>
      </x:c>
      <x:c r="B2903" s="69" t="str">
        <x:v>AGR-00973</x:v>
      </x:c>
      <x:c r="C2903" s="69" t="str">
        <x:v>Financial Report</x:v>
      </x:c>
      <x:c r="D2903" s="72" t="n">
        <x:v>46629</x:v>
      </x:c>
      <x:c r="E2903" s="72"/>
      <x:c r="F2903" s="69" t="str">
        <x:v>Not Due</x:v>
      </x:c>
      <x:c r="G2903" s="69" t="str">
        <x:v>No</x:v>
      </x:c>
      <x:c r="H2903" s="69" t="str">
        <x:v>Not Reviewed</x:v>
      </x:c>
      <x:c r="I2903" s="69" t="str">
        <x:v>Program Delivery</x:v>
      </x:c>
      <x:c r="J2903" s="76" t="n">
        <x:f>IF(E2903&lt;&gt;"",MAX(0,E2903-D2903),IF(F2903="Overdue",MAX(0,'START_HERE'!$B$7-D2903),0))</x:f>
        <x:v>0</x:v>
      </x:c>
    </x:row>
    <x:row r="2904" ht="18" customHeight="1">
      <x:c r="A2904" s="69" t="str">
        <x:v>MLS-002903</x:v>
      </x:c>
      <x:c r="B2904" s="69" t="str">
        <x:v>AGR-00974</x:v>
      </x:c>
      <x:c r="C2904" s="69" t="str">
        <x:v>Financial Report</x:v>
      </x:c>
      <x:c r="D2904" s="72" t="n">
        <x:v>45680</x:v>
      </x:c>
      <x:c r="E2904" s="72" t="n">
        <x:v>45697</x:v>
      </x:c>
      <x:c r="F2904" s="69" t="str">
        <x:v>Completed</x:v>
      </x:c>
      <x:c r="G2904" s="69" t="str">
        <x:v>Yes</x:v>
      </x:c>
      <x:c r="H2904" s="69" t="str">
        <x:v>Accepted</x:v>
      </x:c>
      <x:c r="I2904" s="69" t="str">
        <x:v>Program Delivery</x:v>
      </x:c>
      <x:c r="J2904" s="76" t="n">
        <x:f>IF(E2904&lt;&gt;"",MAX(0,E2904-D2904),IF(F2904="Overdue",MAX(0,'START_HERE'!$B$7-D2904),0))</x:f>
        <x:v>17</x:v>
      </x:c>
    </x:row>
    <x:row r="2905" ht="18" customHeight="1">
      <x:c r="A2905" s="69" t="str">
        <x:v>MLS-002904</x:v>
      </x:c>
      <x:c r="B2905" s="69" t="str">
        <x:v>AGR-00974</x:v>
      </x:c>
      <x:c r="C2905" s="69" t="str">
        <x:v>Service Target</x:v>
      </x:c>
      <x:c r="D2905" s="72" t="n">
        <x:v>45817</x:v>
      </x:c>
      <x:c r="E2905" s="72" t="n">
        <x:v>45832</x:v>
      </x:c>
      <x:c r="F2905" s="69" t="str">
        <x:v>Completed</x:v>
      </x:c>
      <x:c r="G2905" s="69" t="str">
        <x:v>Yes</x:v>
      </x:c>
      <x:c r="H2905" s="69" t="str">
        <x:v>Accepted</x:v>
      </x:c>
      <x:c r="I2905" s="69" t="str">
        <x:v>Financial</x:v>
      </x:c>
      <x:c r="J2905" s="76" t="n">
        <x:f>IF(E2905&lt;&gt;"",MAX(0,E2905-D2905),IF(F2905="Overdue",MAX(0,'START_HERE'!$B$7-D2905),0))</x:f>
        <x:v>15</x:v>
      </x:c>
    </x:row>
    <x:row r="2906" ht="18" customHeight="1">
      <x:c r="A2906" s="69" t="str">
        <x:v>MLS-002905</x:v>
      </x:c>
      <x:c r="B2906" s="69" t="str">
        <x:v>AGR-00974</x:v>
      </x:c>
      <x:c r="C2906" s="69" t="str">
        <x:v>Progress Report</x:v>
      </x:c>
      <x:c r="D2906" s="72" t="n">
        <x:v>45954</x:v>
      </x:c>
      <x:c r="E2906" s="72"/>
      <x:c r="F2906" s="69" t="str">
        <x:v>Overdue</x:v>
      </x:c>
      <x:c r="G2906" s="69" t="str">
        <x:v>No</x:v>
      </x:c>
      <x:c r="H2906" s="69" t="str">
        <x:v>Not Reviewed</x:v>
      </x:c>
      <x:c r="I2906" s="69" t="str">
        <x:v>Financial</x:v>
      </x:c>
      <x:c r="J2906" s="76" t="n">
        <x:f>IF(E2906&lt;&gt;"",MAX(0,E2906-D2906),IF(F2906="Overdue",MAX(0,'START_HERE'!$B$7-D2906),0))</x:f>
        <x:v>311</x:v>
      </x:c>
    </x:row>
    <x:row r="2907" ht="18" customHeight="1">
      <x:c r="A2907" s="69" t="str">
        <x:v>MLS-002906</x:v>
      </x:c>
      <x:c r="B2907" s="69" t="str">
        <x:v>AGR-00975</x:v>
      </x:c>
      <x:c r="C2907" s="69" t="str">
        <x:v>Financial Report</x:v>
      </x:c>
      <x:c r="D2907" s="72" t="n">
        <x:v>45998</x:v>
      </x:c>
      <x:c r="E2907" s="72" t="n">
        <x:v>46009</x:v>
      </x:c>
      <x:c r="F2907" s="69" t="str">
        <x:v>Completed</x:v>
      </x:c>
      <x:c r="G2907" s="69" t="str">
        <x:v>Yes</x:v>
      </x:c>
      <x:c r="H2907" s="69" t="str">
        <x:v>Accepted</x:v>
      </x:c>
      <x:c r="I2907" s="69" t="str">
        <x:v>Compliance</x:v>
      </x:c>
      <x:c r="J2907" s="76" t="n">
        <x:f>IF(E2907&lt;&gt;"",MAX(0,E2907-D2907),IF(F2907="Overdue",MAX(0,'START_HERE'!$B$7-D2907),0))</x:f>
        <x:v>11</x:v>
      </x:c>
    </x:row>
    <x:row r="2908" ht="18" customHeight="1">
      <x:c r="A2908" s="69" t="str">
        <x:v>MLS-002907</x:v>
      </x:c>
      <x:c r="B2908" s="69" t="str">
        <x:v>AGR-00975</x:v>
      </x:c>
      <x:c r="C2908" s="69" t="str">
        <x:v>Service Target</x:v>
      </x:c>
      <x:c r="D2908" s="72" t="n">
        <x:v>46090</x:v>
      </x:c>
      <x:c r="E2908" s="72"/>
      <x:c r="F2908" s="69" t="str">
        <x:v>Overdue</x:v>
      </x:c>
      <x:c r="G2908" s="69" t="str">
        <x:v>No</x:v>
      </x:c>
      <x:c r="H2908" s="69" t="str">
        <x:v>Not Reviewed</x:v>
      </x:c>
      <x:c r="I2908" s="69" t="str">
        <x:v>Compliance</x:v>
      </x:c>
      <x:c r="J2908" s="76" t="n">
        <x:f>IF(E2908&lt;&gt;"",MAX(0,E2908-D2908),IF(F2908="Overdue",MAX(0,'START_HERE'!$B$7-D2908),0))</x:f>
        <x:v>175</x:v>
      </x:c>
    </x:row>
    <x:row r="2909" ht="18" customHeight="1">
      <x:c r="A2909" s="69" t="str">
        <x:v>MLS-002908</x:v>
      </x:c>
      <x:c r="B2909" s="69" t="str">
        <x:v>AGR-00975</x:v>
      </x:c>
      <x:c r="C2909" s="69" t="str">
        <x:v>Service Target</x:v>
      </x:c>
      <x:c r="D2909" s="72" t="n">
        <x:v>46181</x:v>
      </x:c>
      <x:c r="E2909" s="72" t="n">
        <x:v>46189</x:v>
      </x:c>
      <x:c r="F2909" s="69" t="str">
        <x:v>Completed</x:v>
      </x:c>
      <x:c r="G2909" s="69" t="str">
        <x:v>Yes</x:v>
      </x:c>
      <x:c r="H2909" s="69" t="str">
        <x:v>Follow-up Required</x:v>
      </x:c>
      <x:c r="I2909" s="69" t="str">
        <x:v>Financial</x:v>
      </x:c>
      <x:c r="J2909" s="76" t="n">
        <x:f>IF(E2909&lt;&gt;"",MAX(0,E2909-D2909),IF(F2909="Overdue",MAX(0,'START_HERE'!$B$7-D2909),0))</x:f>
        <x:v>8</x:v>
      </x:c>
    </x:row>
    <x:row r="2910" ht="18" customHeight="1">
      <x:c r="A2910" s="69" t="str">
        <x:v>MLS-002909</x:v>
      </x:c>
      <x:c r="B2910" s="69" t="str">
        <x:v>AGR-00976</x:v>
      </x:c>
      <x:c r="C2910" s="69" t="str">
        <x:v>Financial Report</x:v>
      </x:c>
      <x:c r="D2910" s="72" t="n">
        <x:v>45982</x:v>
      </x:c>
      <x:c r="E2910" s="72"/>
      <x:c r="F2910" s="69" t="str">
        <x:v>Overdue</x:v>
      </x:c>
      <x:c r="G2910" s="69" t="str">
        <x:v>No</x:v>
      </x:c>
      <x:c r="H2910" s="69" t="str">
        <x:v>Not Reviewed</x:v>
      </x:c>
      <x:c r="I2910" s="69" t="str">
        <x:v>Program Delivery</x:v>
      </x:c>
      <x:c r="J2910" s="76" t="n">
        <x:f>IF(E2910&lt;&gt;"",MAX(0,E2910-D2910),IF(F2910="Overdue",MAX(0,'START_HERE'!$B$7-D2910),0))</x:f>
        <x:v>283</x:v>
      </x:c>
    </x:row>
    <x:row r="2911" ht="18" customHeight="1">
      <x:c r="A2911" s="69" t="str">
        <x:v>MLS-002910</x:v>
      </x:c>
      <x:c r="B2911" s="69" t="str">
        <x:v>AGR-00976</x:v>
      </x:c>
      <x:c r="C2911" s="69" t="str">
        <x:v>Progress Report</x:v>
      </x:c>
      <x:c r="D2911" s="72" t="n">
        <x:v>46091</x:v>
      </x:c>
      <x:c r="E2911" s="72" t="n">
        <x:v>46107</x:v>
      </x:c>
      <x:c r="F2911" s="69" t="str">
        <x:v>Completed</x:v>
      </x:c>
      <x:c r="G2911" s="69" t="str">
        <x:v>Yes</x:v>
      </x:c>
      <x:c r="H2911" s="69" t="str">
        <x:v>Accepted</x:v>
      </x:c>
      <x:c r="I2911" s="69" t="str">
        <x:v>Compliance</x:v>
      </x:c>
      <x:c r="J2911" s="76" t="n">
        <x:f>IF(E2911&lt;&gt;"",MAX(0,E2911-D2911),IF(F2911="Overdue",MAX(0,'START_HERE'!$B$7-D2911),0))</x:f>
        <x:v>16</x:v>
      </x:c>
    </x:row>
    <x:row r="2912" ht="18" customHeight="1">
      <x:c r="A2912" s="69" t="str">
        <x:v>MLS-002911</x:v>
      </x:c>
      <x:c r="B2912" s="69" t="str">
        <x:v>AGR-00976</x:v>
      </x:c>
      <x:c r="C2912" s="69" t="str">
        <x:v>Final Outcome</x:v>
      </x:c>
      <x:c r="D2912" s="72" t="n">
        <x:v>46201</x:v>
      </x:c>
      <x:c r="E2912" s="72"/>
      <x:c r="F2912" s="69" t="str">
        <x:v>Overdue</x:v>
      </x:c>
      <x:c r="G2912" s="69" t="str">
        <x:v>No</x:v>
      </x:c>
      <x:c r="H2912" s="69" t="str">
        <x:v>Not Reviewed</x:v>
      </x:c>
      <x:c r="I2912" s="69" t="str">
        <x:v>Compliance</x:v>
      </x:c>
      <x:c r="J2912" s="76" t="n">
        <x:f>IF(E2912&lt;&gt;"",MAX(0,E2912-D2912),IF(F2912="Overdue",MAX(0,'START_HERE'!$B$7-D2912),0))</x:f>
        <x:v>64</x:v>
      </x:c>
    </x:row>
    <x:row r="2913" ht="18" customHeight="1">
      <x:c r="A2913" s="69" t="str">
        <x:v>MLS-002912</x:v>
      </x:c>
      <x:c r="B2913" s="69" t="str">
        <x:v>AGR-00976</x:v>
      </x:c>
      <x:c r="C2913" s="69" t="str">
        <x:v>Progress Report</x:v>
      </x:c>
      <x:c r="D2913" s="72" t="n">
        <x:v>46310</x:v>
      </x:c>
      <x:c r="E2913" s="72"/>
      <x:c r="F2913" s="69" t="str">
        <x:v>Not Due</x:v>
      </x:c>
      <x:c r="G2913" s="69" t="str">
        <x:v>No</x:v>
      </x:c>
      <x:c r="H2913" s="69" t="str">
        <x:v>Not Reviewed</x:v>
      </x:c>
      <x:c r="I2913" s="69" t="str">
        <x:v>Compliance</x:v>
      </x:c>
      <x:c r="J2913" s="76" t="n">
        <x:f>IF(E2913&lt;&gt;"",MAX(0,E2913-D2913),IF(F2913="Overdue",MAX(0,'START_HERE'!$B$7-D2913),0))</x:f>
        <x:v>0</x:v>
      </x:c>
    </x:row>
    <x:row r="2914" ht="18" customHeight="1">
      <x:c r="A2914" s="69" t="str">
        <x:v>MLS-002913</x:v>
      </x:c>
      <x:c r="B2914" s="69" t="str">
        <x:v>AGR-00977</x:v>
      </x:c>
      <x:c r="C2914" s="69" t="str">
        <x:v>Final Outcome</x:v>
      </x:c>
      <x:c r="D2914" s="72" t="n">
        <x:v>45247</x:v>
      </x:c>
      <x:c r="E2914" s="72" t="n">
        <x:v>45265</x:v>
      </x:c>
      <x:c r="F2914" s="69" t="str">
        <x:v>Completed</x:v>
      </x:c>
      <x:c r="G2914" s="69" t="str">
        <x:v>Yes</x:v>
      </x:c>
      <x:c r="H2914" s="69" t="str">
        <x:v>Accepted</x:v>
      </x:c>
      <x:c r="I2914" s="69" t="str">
        <x:v>Compliance</x:v>
      </x:c>
      <x:c r="J2914" s="76" t="n">
        <x:f>IF(E2914&lt;&gt;"",MAX(0,E2914-D2914),IF(F2914="Overdue",MAX(0,'START_HERE'!$B$7-D2914),0))</x:f>
        <x:v>18</x:v>
      </x:c>
    </x:row>
    <x:row r="2915" ht="18" customHeight="1">
      <x:c r="A2915" s="69" t="str">
        <x:v>MLS-002914</x:v>
      </x:c>
      <x:c r="B2915" s="69" t="str">
        <x:v>AGR-00977</x:v>
      </x:c>
      <x:c r="C2915" s="69" t="str">
        <x:v>Final Outcome</x:v>
      </x:c>
      <x:c r="D2915" s="72" t="n">
        <x:v>45384</x:v>
      </x:c>
      <x:c r="E2915" s="72" t="n">
        <x:v>45385</x:v>
      </x:c>
      <x:c r="F2915" s="69" t="str">
        <x:v>Completed</x:v>
      </x:c>
      <x:c r="G2915" s="69" t="str">
        <x:v>Yes</x:v>
      </x:c>
      <x:c r="H2915" s="69" t="str">
        <x:v>Accepted</x:v>
      </x:c>
      <x:c r="I2915" s="69" t="str">
        <x:v>Program Delivery</x:v>
      </x:c>
      <x:c r="J2915" s="76" t="n">
        <x:f>IF(E2915&lt;&gt;"",MAX(0,E2915-D2915),IF(F2915="Overdue",MAX(0,'START_HERE'!$B$7-D2915),0))</x:f>
        <x:v>1</x:v>
      </x:c>
    </x:row>
    <x:row r="2916" ht="18" customHeight="1">
      <x:c r="A2916" s="69" t="str">
        <x:v>MLS-002915</x:v>
      </x:c>
      <x:c r="B2916" s="69" t="str">
        <x:v>AGR-00977</x:v>
      </x:c>
      <x:c r="C2916" s="69" t="str">
        <x:v>Service Target</x:v>
      </x:c>
      <x:c r="D2916" s="72" t="n">
        <x:v>45521</x:v>
      </x:c>
      <x:c r="E2916" s="72" t="n">
        <x:v>45540</x:v>
      </x:c>
      <x:c r="F2916" s="69" t="str">
        <x:v>Completed</x:v>
      </x:c>
      <x:c r="G2916" s="69" t="str">
        <x:v>Yes</x:v>
      </x:c>
      <x:c r="H2916" s="69" t="str">
        <x:v>Follow-up Required</x:v>
      </x:c>
      <x:c r="I2916" s="69" t="str">
        <x:v>Outcome</x:v>
      </x:c>
      <x:c r="J2916" s="76" t="n">
        <x:f>IF(E2916&lt;&gt;"",MAX(0,E2916-D2916),IF(F2916="Overdue",MAX(0,'START_HERE'!$B$7-D2916),0))</x:f>
        <x:v>19</x:v>
      </x:c>
    </x:row>
    <x:row r="2917" ht="18" customHeight="1">
      <x:c r="A2917" s="69" t="str">
        <x:v>MLS-002916</x:v>
      </x:c>
      <x:c r="B2917" s="69" t="str">
        <x:v>AGR-00978</x:v>
      </x:c>
      <x:c r="C2917" s="69" t="str">
        <x:v>Service Target</x:v>
      </x:c>
      <x:c r="D2917" s="72" t="n">
        <x:v>46301</x:v>
      </x:c>
      <x:c r="E2917" s="72"/>
      <x:c r="F2917" s="69" t="str">
        <x:v>Not Due</x:v>
      </x:c>
      <x:c r="G2917" s="69" t="str">
        <x:v>No</x:v>
      </x:c>
      <x:c r="H2917" s="69" t="str">
        <x:v>Not Reviewed</x:v>
      </x:c>
      <x:c r="I2917" s="69" t="str">
        <x:v>Financial</x:v>
      </x:c>
      <x:c r="J2917" s="76" t="n">
        <x:f>IF(E2917&lt;&gt;"",MAX(0,E2917-D2917),IF(F2917="Overdue",MAX(0,'START_HERE'!$B$7-D2917),0))</x:f>
        <x:v>0</x:v>
      </x:c>
    </x:row>
    <x:row r="2918" ht="18" customHeight="1">
      <x:c r="A2918" s="69" t="str">
        <x:v>MLS-002917</x:v>
      </x:c>
      <x:c r="B2918" s="69" t="str">
        <x:v>AGR-00978</x:v>
      </x:c>
      <x:c r="C2918" s="69" t="str">
        <x:v>Financial Report</x:v>
      </x:c>
      <x:c r="D2918" s="72" t="n">
        <x:v>46545</x:v>
      </x:c>
      <x:c r="E2918" s="72"/>
      <x:c r="F2918" s="69" t="str">
        <x:v>Not Due</x:v>
      </x:c>
      <x:c r="G2918" s="69" t="str">
        <x:v>No</x:v>
      </x:c>
      <x:c r="H2918" s="69" t="str">
        <x:v>Not Reviewed</x:v>
      </x:c>
      <x:c r="I2918" s="69" t="str">
        <x:v>Outcome</x:v>
      </x:c>
      <x:c r="J2918" s="76" t="n">
        <x:f>IF(E2918&lt;&gt;"",MAX(0,E2918-D2918),IF(F2918="Overdue",MAX(0,'START_HERE'!$B$7-D2918),0))</x:f>
        <x:v>0</x:v>
      </x:c>
    </x:row>
    <x:row r="2919" ht="18" customHeight="1">
      <x:c r="A2919" s="69" t="str">
        <x:v>MLS-002918</x:v>
      </x:c>
      <x:c r="B2919" s="69" t="str">
        <x:v>AGR-00979</x:v>
      </x:c>
      <x:c r="C2919" s="69" t="str">
        <x:v>Service Target</x:v>
      </x:c>
      <x:c r="D2919" s="72" t="n">
        <x:v>46206</x:v>
      </x:c>
      <x:c r="E2919" s="72" t="n">
        <x:v>46215</x:v>
      </x:c>
      <x:c r="F2919" s="69" t="str">
        <x:v>Completed</x:v>
      </x:c>
      <x:c r="G2919" s="69" t="str">
        <x:v>Yes</x:v>
      </x:c>
      <x:c r="H2919" s="69" t="str">
        <x:v>Follow-up Required</x:v>
      </x:c>
      <x:c r="I2919" s="69" t="str">
        <x:v>Financial</x:v>
      </x:c>
      <x:c r="J2919" s="76" t="n">
        <x:f>IF(E2919&lt;&gt;"",MAX(0,E2919-D2919),IF(F2919="Overdue",MAX(0,'START_HERE'!$B$7-D2919),0))</x:f>
        <x:v>9</x:v>
      </x:c>
    </x:row>
    <x:row r="2920" ht="18" customHeight="1">
      <x:c r="A2920" s="69" t="str">
        <x:v>MLS-002919</x:v>
      </x:c>
      <x:c r="B2920" s="69" t="str">
        <x:v>AGR-00979</x:v>
      </x:c>
      <x:c r="C2920" s="69" t="str">
        <x:v>Final Outcome</x:v>
      </x:c>
      <x:c r="D2920" s="72" t="n">
        <x:v>46388</x:v>
      </x:c>
      <x:c r="E2920" s="72"/>
      <x:c r="F2920" s="69" t="str">
        <x:v>Not Due</x:v>
      </x:c>
      <x:c r="G2920" s="69" t="str">
        <x:v>No</x:v>
      </x:c>
      <x:c r="H2920" s="69" t="str">
        <x:v>Not Reviewed</x:v>
      </x:c>
      <x:c r="I2920" s="69" t="str">
        <x:v>Outcome</x:v>
      </x:c>
      <x:c r="J2920" s="76" t="n">
        <x:f>IF(E2920&lt;&gt;"",MAX(0,E2920-D2920),IF(F2920="Overdue",MAX(0,'START_HERE'!$B$7-D2920),0))</x:f>
        <x:v>0</x:v>
      </x:c>
    </x:row>
    <x:row r="2921" ht="18" customHeight="1">
      <x:c r="A2921" s="69" t="str">
        <x:v>MLS-002920</x:v>
      </x:c>
      <x:c r="B2921" s="69" t="str">
        <x:v>AGR-00980</x:v>
      </x:c>
      <x:c r="C2921" s="69" t="str">
        <x:v>Final Outcome</x:v>
      </x:c>
      <x:c r="D2921" s="72" t="n">
        <x:v>45447</x:v>
      </x:c>
      <x:c r="E2921" s="72" t="n">
        <x:v>45464</x:v>
      </x:c>
      <x:c r="F2921" s="69" t="str">
        <x:v>Completed</x:v>
      </x:c>
      <x:c r="G2921" s="69" t="str">
        <x:v>Yes</x:v>
      </x:c>
      <x:c r="H2921" s="69" t="str">
        <x:v>Follow-up Required</x:v>
      </x:c>
      <x:c r="I2921" s="69" t="str">
        <x:v>Compliance</x:v>
      </x:c>
      <x:c r="J2921" s="76" t="n">
        <x:f>IF(E2921&lt;&gt;"",MAX(0,E2921-D2921),IF(F2921="Overdue",MAX(0,'START_HERE'!$B$7-D2921),0))</x:f>
        <x:v>17</x:v>
      </x:c>
    </x:row>
    <x:row r="2922" ht="18" customHeight="1">
      <x:c r="A2922" s="69" t="str">
        <x:v>MLS-002921</x:v>
      </x:c>
      <x:c r="B2922" s="69" t="str">
        <x:v>AGR-00980</x:v>
      </x:c>
      <x:c r="C2922" s="69" t="str">
        <x:v>Progress Report</x:v>
      </x:c>
      <x:c r="D2922" s="72" t="n">
        <x:v>45539</x:v>
      </x:c>
      <x:c r="E2922" s="72" t="n">
        <x:v>45552</x:v>
      </x:c>
      <x:c r="F2922" s="69" t="str">
        <x:v>Completed</x:v>
      </x:c>
      <x:c r="G2922" s="69" t="str">
        <x:v>Yes</x:v>
      </x:c>
      <x:c r="H2922" s="69" t="str">
        <x:v>Follow-up Required</x:v>
      </x:c>
      <x:c r="I2922" s="69" t="str">
        <x:v>Program Delivery</x:v>
      </x:c>
      <x:c r="J2922" s="76" t="n">
        <x:f>IF(E2922&lt;&gt;"",MAX(0,E2922-D2922),IF(F2922="Overdue",MAX(0,'START_HERE'!$B$7-D2922),0))</x:f>
        <x:v>13</x:v>
      </x:c>
    </x:row>
    <x:row r="2923" ht="18" customHeight="1">
      <x:c r="A2923" s="69" t="str">
        <x:v>MLS-002922</x:v>
      </x:c>
      <x:c r="B2923" s="69" t="str">
        <x:v>AGR-00980</x:v>
      </x:c>
      <x:c r="C2923" s="69" t="str">
        <x:v>Financial Report</x:v>
      </x:c>
      <x:c r="D2923" s="72" t="n">
        <x:v>45630</x:v>
      </x:c>
      <x:c r="E2923" s="72" t="n">
        <x:v>45650</x:v>
      </x:c>
      <x:c r="F2923" s="69" t="str">
        <x:v>Completed</x:v>
      </x:c>
      <x:c r="G2923" s="69" t="str">
        <x:v>Yes</x:v>
      </x:c>
      <x:c r="H2923" s="69" t="str">
        <x:v>Accepted</x:v>
      </x:c>
      <x:c r="I2923" s="69" t="str">
        <x:v>Compliance</x:v>
      </x:c>
      <x:c r="J2923" s="76" t="n">
        <x:f>IF(E2923&lt;&gt;"",MAX(0,E2923-D2923),IF(F2923="Overdue",MAX(0,'START_HERE'!$B$7-D2923),0))</x:f>
        <x:v>20</x:v>
      </x:c>
    </x:row>
    <x:row r="2924" ht="18" customHeight="1">
      <x:c r="A2924" s="69" t="str">
        <x:v>MLS-002923</x:v>
      </x:c>
      <x:c r="B2924" s="69" t="str">
        <x:v>AGR-00981</x:v>
      </x:c>
      <x:c r="C2924" s="69" t="str">
        <x:v>Progress Report</x:v>
      </x:c>
      <x:c r="D2924" s="72" t="n">
        <x:v>45673</x:v>
      </x:c>
      <x:c r="E2924" s="72" t="n">
        <x:v>45680</x:v>
      </x:c>
      <x:c r="F2924" s="69" t="str">
        <x:v>Completed</x:v>
      </x:c>
      <x:c r="G2924" s="69" t="str">
        <x:v>Yes</x:v>
      </x:c>
      <x:c r="H2924" s="69" t="str">
        <x:v>Follow-up Required</x:v>
      </x:c>
      <x:c r="I2924" s="69" t="str">
        <x:v>Financial</x:v>
      </x:c>
      <x:c r="J2924" s="76" t="n">
        <x:f>IF(E2924&lt;&gt;"",MAX(0,E2924-D2924),IF(F2924="Overdue",MAX(0,'START_HERE'!$B$7-D2924),0))</x:f>
        <x:v>7</x:v>
      </x:c>
    </x:row>
    <x:row r="2925" ht="18" customHeight="1">
      <x:c r="A2925" s="69" t="str">
        <x:v>MLS-002924</x:v>
      </x:c>
      <x:c r="B2925" s="69" t="str">
        <x:v>AGR-00981</x:v>
      </x:c>
      <x:c r="C2925" s="69" t="str">
        <x:v>Financial Report</x:v>
      </x:c>
      <x:c r="D2925" s="72" t="n">
        <x:v>45855</x:v>
      </x:c>
      <x:c r="E2925" s="72" t="n">
        <x:v>45852</x:v>
      </x:c>
      <x:c r="F2925" s="69" t="str">
        <x:v>Completed</x:v>
      </x:c>
      <x:c r="G2925" s="69" t="str">
        <x:v>Yes</x:v>
      </x:c>
      <x:c r="H2925" s="69" t="str">
        <x:v>Accepted</x:v>
      </x:c>
      <x:c r="I2925" s="69" t="str">
        <x:v>Outcome</x:v>
      </x:c>
      <x:c r="J2925" s="76" t="n">
        <x:f>IF(E2925&lt;&gt;"",MAX(0,E2925-D2925),IF(F2925="Overdue",MAX(0,'START_HERE'!$B$7-D2925),0))</x:f>
        <x:v>0</x:v>
      </x:c>
    </x:row>
    <x:row r="2926" ht="18" customHeight="1">
      <x:c r="A2926" s="69" t="str">
        <x:v>MLS-002925</x:v>
      </x:c>
      <x:c r="B2926" s="69" t="str">
        <x:v>AGR-00982</x:v>
      </x:c>
      <x:c r="C2926" s="69" t="str">
        <x:v>Final Outcome</x:v>
      </x:c>
      <x:c r="D2926" s="72" t="n">
        <x:v>45828</x:v>
      </x:c>
      <x:c r="E2926" s="72" t="n">
        <x:v>45841</x:v>
      </x:c>
      <x:c r="F2926" s="69" t="str">
        <x:v>Completed</x:v>
      </x:c>
      <x:c r="G2926" s="69" t="str">
        <x:v>Yes</x:v>
      </x:c>
      <x:c r="H2926" s="69" t="str">
        <x:v>Follow-up Required</x:v>
      </x:c>
      <x:c r="I2926" s="69" t="str">
        <x:v>Financial</x:v>
      </x:c>
      <x:c r="J2926" s="76" t="n">
        <x:f>IF(E2926&lt;&gt;"",MAX(0,E2926-D2926),IF(F2926="Overdue",MAX(0,'START_HERE'!$B$7-D2926),0))</x:f>
        <x:v>13</x:v>
      </x:c>
    </x:row>
    <x:row r="2927" ht="18" customHeight="1">
      <x:c r="A2927" s="69" t="str">
        <x:v>MLS-002926</x:v>
      </x:c>
      <x:c r="B2927" s="69" t="str">
        <x:v>AGR-00982</x:v>
      </x:c>
      <x:c r="C2927" s="69" t="str">
        <x:v>Service Target</x:v>
      </x:c>
      <x:c r="D2927" s="72" t="n">
        <x:v>45965</x:v>
      </x:c>
      <x:c r="E2927" s="72" t="n">
        <x:v>45979</x:v>
      </x:c>
      <x:c r="F2927" s="69" t="str">
        <x:v>Completed</x:v>
      </x:c>
      <x:c r="G2927" s="69" t="str">
        <x:v>Yes</x:v>
      </x:c>
      <x:c r="H2927" s="69" t="str">
        <x:v>Accepted</x:v>
      </x:c>
      <x:c r="I2927" s="69" t="str">
        <x:v>Outcome</x:v>
      </x:c>
      <x:c r="J2927" s="76" t="n">
        <x:f>IF(E2927&lt;&gt;"",MAX(0,E2927-D2927),IF(F2927="Overdue",MAX(0,'START_HERE'!$B$7-D2927),0))</x:f>
        <x:v>14</x:v>
      </x:c>
    </x:row>
    <x:row r="2928" ht="18" customHeight="1">
      <x:c r="A2928" s="69" t="str">
        <x:v>MLS-002927</x:v>
      </x:c>
      <x:c r="B2928" s="69" t="str">
        <x:v>AGR-00982</x:v>
      </x:c>
      <x:c r="C2928" s="69" t="str">
        <x:v>Progress Report</x:v>
      </x:c>
      <x:c r="D2928" s="72" t="n">
        <x:v>46102</x:v>
      </x:c>
      <x:c r="E2928" s="72" t="n">
        <x:v>46113</x:v>
      </x:c>
      <x:c r="F2928" s="69" t="str">
        <x:v>Completed</x:v>
      </x:c>
      <x:c r="G2928" s="69" t="str">
        <x:v>Yes</x:v>
      </x:c>
      <x:c r="H2928" s="69" t="str">
        <x:v>Follow-up Required</x:v>
      </x:c>
      <x:c r="I2928" s="69" t="str">
        <x:v>Outcome</x:v>
      </x:c>
      <x:c r="J2928" s="76" t="n">
        <x:f>IF(E2928&lt;&gt;"",MAX(0,E2928-D2928),IF(F2928="Overdue",MAX(0,'START_HERE'!$B$7-D2928),0))</x:f>
        <x:v>11</x:v>
      </x:c>
    </x:row>
    <x:row r="2929" ht="18" customHeight="1">
      <x:c r="A2929" s="69" t="str">
        <x:v>MLS-002928</x:v>
      </x:c>
      <x:c r="B2929" s="69" t="str">
        <x:v>AGR-00983</x:v>
      </x:c>
      <x:c r="C2929" s="69" t="str">
        <x:v>Progress Report</x:v>
      </x:c>
      <x:c r="D2929" s="72" t="n">
        <x:v>46128</x:v>
      </x:c>
      <x:c r="E2929" s="72" t="n">
        <x:v>46151</x:v>
      </x:c>
      <x:c r="F2929" s="69" t="str">
        <x:v>Completed</x:v>
      </x:c>
      <x:c r="G2929" s="69" t="str">
        <x:v>Yes</x:v>
      </x:c>
      <x:c r="H2929" s="69" t="str">
        <x:v>Accepted</x:v>
      </x:c>
      <x:c r="I2929" s="69" t="str">
        <x:v>Program Delivery</x:v>
      </x:c>
      <x:c r="J2929" s="76" t="n">
        <x:f>IF(E2929&lt;&gt;"",MAX(0,E2929-D2929),IF(F2929="Overdue",MAX(0,'START_HERE'!$B$7-D2929),0))</x:f>
        <x:v>23</x:v>
      </x:c>
    </x:row>
    <x:row r="2930" ht="18" customHeight="1">
      <x:c r="A2930" s="69" t="str">
        <x:v>MLS-002929</x:v>
      </x:c>
      <x:c r="B2930" s="69" t="str">
        <x:v>AGR-00983</x:v>
      </x:c>
      <x:c r="C2930" s="69" t="str">
        <x:v>Financial Report</x:v>
      </x:c>
      <x:c r="D2930" s="72" t="n">
        <x:v>46237</x:v>
      </x:c>
      <x:c r="E2930" s="72" t="n">
        <x:v>46261</x:v>
      </x:c>
      <x:c r="F2930" s="69" t="str">
        <x:v>Completed</x:v>
      </x:c>
      <x:c r="G2930" s="69" t="str">
        <x:v>Yes</x:v>
      </x:c>
      <x:c r="H2930" s="69" t="str">
        <x:v>Accepted</x:v>
      </x:c>
      <x:c r="I2930" s="69" t="str">
        <x:v>Compliance</x:v>
      </x:c>
      <x:c r="J2930" s="76" t="n">
        <x:f>IF(E2930&lt;&gt;"",MAX(0,E2930-D2930),IF(F2930="Overdue",MAX(0,'START_HERE'!$B$7-D2930),0))</x:f>
        <x:v>24</x:v>
      </x:c>
    </x:row>
    <x:row r="2931" ht="18" customHeight="1">
      <x:c r="A2931" s="69" t="str">
        <x:v>MLS-002930</x:v>
      </x:c>
      <x:c r="B2931" s="69" t="str">
        <x:v>AGR-00983</x:v>
      </x:c>
      <x:c r="C2931" s="69" t="str">
        <x:v>Final Outcome</x:v>
      </x:c>
      <x:c r="D2931" s="72" t="n">
        <x:v>46347</x:v>
      </x:c>
      <x:c r="E2931" s="72"/>
      <x:c r="F2931" s="69" t="str">
        <x:v>Not Due</x:v>
      </x:c>
      <x:c r="G2931" s="69" t="str">
        <x:v>No</x:v>
      </x:c>
      <x:c r="H2931" s="69" t="str">
        <x:v>Not Reviewed</x:v>
      </x:c>
      <x:c r="I2931" s="69" t="str">
        <x:v>Outcome</x:v>
      </x:c>
      <x:c r="J2931" s="76" t="n">
        <x:f>IF(E2931&lt;&gt;"",MAX(0,E2931-D2931),IF(F2931="Overdue",MAX(0,'START_HERE'!$B$7-D2931),0))</x:f>
        <x:v>0</x:v>
      </x:c>
    </x:row>
    <x:row r="2932" ht="18" customHeight="1">
      <x:c r="A2932" s="69" t="str">
        <x:v>MLS-002931</x:v>
      </x:c>
      <x:c r="B2932" s="69" t="str">
        <x:v>AGR-00983</x:v>
      </x:c>
      <x:c r="C2932" s="69" t="str">
        <x:v>Final Outcome</x:v>
      </x:c>
      <x:c r="D2932" s="72" t="n">
        <x:v>46456</x:v>
      </x:c>
      <x:c r="E2932" s="72"/>
      <x:c r="F2932" s="69" t="str">
        <x:v>Not Due</x:v>
      </x:c>
      <x:c r="G2932" s="69" t="str">
        <x:v>No</x:v>
      </x:c>
      <x:c r="H2932" s="69" t="str">
        <x:v>Not Reviewed</x:v>
      </x:c>
      <x:c r="I2932" s="69" t="str">
        <x:v>Program Delivery</x:v>
      </x:c>
      <x:c r="J2932" s="76" t="n">
        <x:f>IF(E2932&lt;&gt;"",MAX(0,E2932-D2932),IF(F2932="Overdue",MAX(0,'START_HERE'!$B$7-D2932),0))</x:f>
        <x:v>0</x:v>
      </x:c>
    </x:row>
    <x:row r="2933" ht="18" customHeight="1">
      <x:c r="A2933" s="69" t="str">
        <x:v>MLS-002932</x:v>
      </x:c>
      <x:c r="B2933" s="69" t="str">
        <x:v>AGR-00984</x:v>
      </x:c>
      <x:c r="C2933" s="69" t="str">
        <x:v>Financial Report</x:v>
      </x:c>
      <x:c r="D2933" s="72" t="n">
        <x:v>45430</x:v>
      </x:c>
      <x:c r="E2933" s="72" t="n">
        <x:v>45427</x:v>
      </x:c>
      <x:c r="F2933" s="69" t="str">
        <x:v>Completed</x:v>
      </x:c>
      <x:c r="G2933" s="69" t="str">
        <x:v>Yes</x:v>
      </x:c>
      <x:c r="H2933" s="69" t="str">
        <x:v>Follow-up Required</x:v>
      </x:c>
      <x:c r="I2933" s="69" t="str">
        <x:v>Compliance</x:v>
      </x:c>
      <x:c r="J2933" s="76" t="n">
        <x:f>IF(E2933&lt;&gt;"",MAX(0,E2933-D2933),IF(F2933="Overdue",MAX(0,'START_HERE'!$B$7-D2933),0))</x:f>
        <x:v>0</x:v>
      </x:c>
    </x:row>
    <x:row r="2934" ht="18" customHeight="1">
      <x:c r="A2934" s="69" t="str">
        <x:v>MLS-002933</x:v>
      </x:c>
      <x:c r="B2934" s="69" t="str">
        <x:v>AGR-00984</x:v>
      </x:c>
      <x:c r="C2934" s="69" t="str">
        <x:v>Final Outcome</x:v>
      </x:c>
      <x:c r="D2934" s="72" t="n">
        <x:v>45576</x:v>
      </x:c>
      <x:c r="E2934" s="72" t="n">
        <x:v>45563</x:v>
      </x:c>
      <x:c r="F2934" s="69" t="str">
        <x:v>Completed</x:v>
      </x:c>
      <x:c r="G2934" s="69" t="str">
        <x:v>Yes</x:v>
      </x:c>
      <x:c r="H2934" s="69" t="str">
        <x:v>Accepted</x:v>
      </x:c>
      <x:c r="I2934" s="69" t="str">
        <x:v>Program Delivery</x:v>
      </x:c>
      <x:c r="J2934" s="76" t="n">
        <x:f>IF(E2934&lt;&gt;"",MAX(0,E2934-D2934),IF(F2934="Overdue",MAX(0,'START_HERE'!$B$7-D2934),0))</x:f>
        <x:v>0</x:v>
      </x:c>
    </x:row>
    <x:row r="2935" ht="18" customHeight="1">
      <x:c r="A2935" s="69" t="str">
        <x:v>MLS-002934</x:v>
      </x:c>
      <x:c r="B2935" s="69" t="str">
        <x:v>AGR-00984</x:v>
      </x:c>
      <x:c r="C2935" s="69" t="str">
        <x:v>Final Outcome</x:v>
      </x:c>
      <x:c r="D2935" s="72" t="n">
        <x:v>45722</x:v>
      </x:c>
      <x:c r="E2935" s="72" t="n">
        <x:v>45715</x:v>
      </x:c>
      <x:c r="F2935" s="69" t="str">
        <x:v>Completed</x:v>
      </x:c>
      <x:c r="G2935" s="69" t="str">
        <x:v>Yes</x:v>
      </x:c>
      <x:c r="H2935" s="69" t="str">
        <x:v>Accepted</x:v>
      </x:c>
      <x:c r="I2935" s="69" t="str">
        <x:v>Compliance</x:v>
      </x:c>
      <x:c r="J2935" s="76" t="n">
        <x:f>IF(E2935&lt;&gt;"",MAX(0,E2935-D2935),IF(F2935="Overdue",MAX(0,'START_HERE'!$B$7-D2935),0))</x:f>
        <x:v>0</x:v>
      </x:c>
    </x:row>
    <x:row r="2936" ht="18" customHeight="1">
      <x:c r="A2936" s="69" t="str">
        <x:v>MLS-002935</x:v>
      </x:c>
      <x:c r="B2936" s="69" t="str">
        <x:v>AGR-00984</x:v>
      </x:c>
      <x:c r="C2936" s="69" t="str">
        <x:v>Final Outcome</x:v>
      </x:c>
      <x:c r="D2936" s="72" t="n">
        <x:v>45868</x:v>
      </x:c>
      <x:c r="E2936" s="72" t="n">
        <x:v>45869</x:v>
      </x:c>
      <x:c r="F2936" s="69" t="str">
        <x:v>Completed</x:v>
      </x:c>
      <x:c r="G2936" s="69" t="str">
        <x:v>Yes</x:v>
      </x:c>
      <x:c r="H2936" s="69" t="str">
        <x:v>Follow-up Required</x:v>
      </x:c>
      <x:c r="I2936" s="69" t="str">
        <x:v>Compliance</x:v>
      </x:c>
      <x:c r="J2936" s="76" t="n">
        <x:f>IF(E2936&lt;&gt;"",MAX(0,E2936-D2936),IF(F2936="Overdue",MAX(0,'START_HERE'!$B$7-D2936),0))</x:f>
        <x:v>1</x:v>
      </x:c>
    </x:row>
    <x:row r="2937" ht="18" customHeight="1">
      <x:c r="A2937" s="69" t="str">
        <x:v>MLS-002936</x:v>
      </x:c>
      <x:c r="B2937" s="69" t="str">
        <x:v>AGR-00985</x:v>
      </x:c>
      <x:c r="C2937" s="69" t="str">
        <x:v>Financial Report</x:v>
      </x:c>
      <x:c r="D2937" s="72" t="n">
        <x:v>45582</x:v>
      </x:c>
      <x:c r="E2937" s="72" t="n">
        <x:v>45588</x:v>
      </x:c>
      <x:c r="F2937" s="69" t="str">
        <x:v>Completed</x:v>
      </x:c>
      <x:c r="G2937" s="69" t="str">
        <x:v>Yes</x:v>
      </x:c>
      <x:c r="H2937" s="69" t="str">
        <x:v>Follow-up Required</x:v>
      </x:c>
      <x:c r="I2937" s="69" t="str">
        <x:v>Financial</x:v>
      </x:c>
      <x:c r="J2937" s="76" t="n">
        <x:f>IF(E2937&lt;&gt;"",MAX(0,E2937-D2937),IF(F2937="Overdue",MAX(0,'START_HERE'!$B$7-D2937),0))</x:f>
        <x:v>6</x:v>
      </x:c>
    </x:row>
    <x:row r="2938" ht="18" customHeight="1">
      <x:c r="A2938" s="69" t="str">
        <x:v>MLS-002937</x:v>
      </x:c>
      <x:c r="B2938" s="69" t="str">
        <x:v>AGR-00985</x:v>
      </x:c>
      <x:c r="C2938" s="69" t="str">
        <x:v>Service Target</x:v>
      </x:c>
      <x:c r="D2938" s="72" t="n">
        <x:v>45719</x:v>
      </x:c>
      <x:c r="E2938" s="72" t="n">
        <x:v>45721</x:v>
      </x:c>
      <x:c r="F2938" s="69" t="str">
        <x:v>Completed</x:v>
      </x:c>
      <x:c r="G2938" s="69" t="str">
        <x:v>Yes</x:v>
      </x:c>
      <x:c r="H2938" s="69" t="str">
        <x:v>Follow-up Required</x:v>
      </x:c>
      <x:c r="I2938" s="69" t="str">
        <x:v>Financial</x:v>
      </x:c>
      <x:c r="J2938" s="76" t="n">
        <x:f>IF(E2938&lt;&gt;"",MAX(0,E2938-D2938),IF(F2938="Overdue",MAX(0,'START_HERE'!$B$7-D2938),0))</x:f>
        <x:v>2</x:v>
      </x:c>
    </x:row>
    <x:row r="2939" ht="18" customHeight="1">
      <x:c r="A2939" s="69" t="str">
        <x:v>MLS-002938</x:v>
      </x:c>
      <x:c r="B2939" s="69" t="str">
        <x:v>AGR-00985</x:v>
      </x:c>
      <x:c r="C2939" s="69" t="str">
        <x:v>Financial Report</x:v>
      </x:c>
      <x:c r="D2939" s="72" t="n">
        <x:v>45856</x:v>
      </x:c>
      <x:c r="E2939" s="72" t="n">
        <x:v>45873</x:v>
      </x:c>
      <x:c r="F2939" s="69" t="str">
        <x:v>Completed</x:v>
      </x:c>
      <x:c r="G2939" s="69" t="str">
        <x:v>Yes</x:v>
      </x:c>
      <x:c r="H2939" s="69" t="str">
        <x:v>Accepted</x:v>
      </x:c>
      <x:c r="I2939" s="69" t="str">
        <x:v>Compliance</x:v>
      </x:c>
      <x:c r="J2939" s="76" t="n">
        <x:f>IF(E2939&lt;&gt;"",MAX(0,E2939-D2939),IF(F2939="Overdue",MAX(0,'START_HERE'!$B$7-D2939),0))</x:f>
        <x:v>17</x:v>
      </x:c>
    </x:row>
    <x:row r="2940" ht="18" customHeight="1">
      <x:c r="A2940" s="69" t="str">
        <x:v>MLS-002939</x:v>
      </x:c>
      <x:c r="B2940" s="69" t="str">
        <x:v>AGR-00986</x:v>
      </x:c>
      <x:c r="C2940" s="69" t="str">
        <x:v>Financial Report</x:v>
      </x:c>
      <x:c r="D2940" s="72" t="n">
        <x:v>45393</x:v>
      </x:c>
      <x:c r="E2940" s="72" t="n">
        <x:v>45382</x:v>
      </x:c>
      <x:c r="F2940" s="69" t="str">
        <x:v>Completed</x:v>
      </x:c>
      <x:c r="G2940" s="69" t="str">
        <x:v>Yes</x:v>
      </x:c>
      <x:c r="H2940" s="69" t="str">
        <x:v>Accepted</x:v>
      </x:c>
      <x:c r="I2940" s="69" t="str">
        <x:v>Financial</x:v>
      </x:c>
      <x:c r="J2940" s="76" t="n">
        <x:f>IF(E2940&lt;&gt;"",MAX(0,E2940-D2940),IF(F2940="Overdue",MAX(0,'START_HERE'!$B$7-D2940),0))</x:f>
        <x:v>0</x:v>
      </x:c>
    </x:row>
    <x:row r="2941" ht="18" customHeight="1">
      <x:c r="A2941" s="69" t="str">
        <x:v>MLS-002940</x:v>
      </x:c>
      <x:c r="B2941" s="69" t="str">
        <x:v>AGR-00986</x:v>
      </x:c>
      <x:c r="C2941" s="69" t="str">
        <x:v>Service Target</x:v>
      </x:c>
      <x:c r="D2941" s="72" t="n">
        <x:v>45575</x:v>
      </x:c>
      <x:c r="E2941" s="72"/>
      <x:c r="F2941" s="69" t="str">
        <x:v>Overdue</x:v>
      </x:c>
      <x:c r="G2941" s="69" t="str">
        <x:v>No</x:v>
      </x:c>
      <x:c r="H2941" s="69" t="str">
        <x:v>Not Reviewed</x:v>
      </x:c>
      <x:c r="I2941" s="69" t="str">
        <x:v>Program Delivery</x:v>
      </x:c>
      <x:c r="J2941" s="76" t="n">
        <x:f>IF(E2941&lt;&gt;"",MAX(0,E2941-D2941),IF(F2941="Overdue",MAX(0,'START_HERE'!$B$7-D2941),0))</x:f>
        <x:v>690</x:v>
      </x:c>
    </x:row>
    <x:row r="2942" ht="18" customHeight="1">
      <x:c r="A2942" s="69" t="str">
        <x:v>MLS-002941</x:v>
      </x:c>
      <x:c r="B2942" s="69" t="str">
        <x:v>AGR-00986</x:v>
      </x:c>
      <x:c r="C2942" s="69" t="str">
        <x:v>Progress Report</x:v>
      </x:c>
      <x:c r="D2942" s="72" t="n">
        <x:v>45758</x:v>
      </x:c>
      <x:c r="E2942" s="72" t="n">
        <x:v>45772</x:v>
      </x:c>
      <x:c r="F2942" s="69" t="str">
        <x:v>Completed</x:v>
      </x:c>
      <x:c r="G2942" s="69" t="str">
        <x:v>Yes</x:v>
      </x:c>
      <x:c r="H2942" s="69" t="str">
        <x:v>Follow-up Required</x:v>
      </x:c>
      <x:c r="I2942" s="69" t="str">
        <x:v>Compliance</x:v>
      </x:c>
      <x:c r="J2942" s="76" t="n">
        <x:f>IF(E2942&lt;&gt;"",MAX(0,E2942-D2942),IF(F2942="Overdue",MAX(0,'START_HERE'!$B$7-D2942),0))</x:f>
        <x:v>14</x:v>
      </x:c>
    </x:row>
    <x:row r="2943" ht="18" customHeight="1">
      <x:c r="A2943" s="69" t="str">
        <x:v>MLS-002942</x:v>
      </x:c>
      <x:c r="B2943" s="69" t="str">
        <x:v>AGR-00987</x:v>
      </x:c>
      <x:c r="C2943" s="69" t="str">
        <x:v>Progress Report</x:v>
      </x:c>
      <x:c r="D2943" s="72" t="n">
        <x:v>45287</x:v>
      </x:c>
      <x:c r="E2943" s="72" t="n">
        <x:v>45284</x:v>
      </x:c>
      <x:c r="F2943" s="69" t="str">
        <x:v>Completed</x:v>
      </x:c>
      <x:c r="G2943" s="69" t="str">
        <x:v>Yes</x:v>
      </x:c>
      <x:c r="H2943" s="69" t="str">
        <x:v>Accepted</x:v>
      </x:c>
      <x:c r="I2943" s="69" t="str">
        <x:v>Program Delivery</x:v>
      </x:c>
      <x:c r="J2943" s="76" t="n">
        <x:f>IF(E2943&lt;&gt;"",MAX(0,E2943-D2943),IF(F2943="Overdue",MAX(0,'START_HERE'!$B$7-D2943),0))</x:f>
        <x:v>0</x:v>
      </x:c>
    </x:row>
    <x:row r="2944" ht="18" customHeight="1">
      <x:c r="A2944" s="69" t="str">
        <x:v>MLS-002943</x:v>
      </x:c>
      <x:c r="B2944" s="69" t="str">
        <x:v>AGR-00987</x:v>
      </x:c>
      <x:c r="C2944" s="69" t="str">
        <x:v>Final Outcome</x:v>
      </x:c>
      <x:c r="D2944" s="72" t="n">
        <x:v>45424</x:v>
      </x:c>
      <x:c r="E2944" s="72"/>
      <x:c r="F2944" s="69" t="str">
        <x:v>Overdue</x:v>
      </x:c>
      <x:c r="G2944" s="69" t="str">
        <x:v>No</x:v>
      </x:c>
      <x:c r="H2944" s="69" t="str">
        <x:v>Not Reviewed</x:v>
      </x:c>
      <x:c r="I2944" s="69" t="str">
        <x:v>Compliance</x:v>
      </x:c>
      <x:c r="J2944" s="76" t="n">
        <x:f>IF(E2944&lt;&gt;"",MAX(0,E2944-D2944),IF(F2944="Overdue",MAX(0,'START_HERE'!$B$7-D2944),0))</x:f>
        <x:v>841</x:v>
      </x:c>
    </x:row>
    <x:row r="2945" ht="18" customHeight="1">
      <x:c r="A2945" s="69" t="str">
        <x:v>MLS-002944</x:v>
      </x:c>
      <x:c r="B2945" s="69" t="str">
        <x:v>AGR-00987</x:v>
      </x:c>
      <x:c r="C2945" s="69" t="str">
        <x:v>Progress Report</x:v>
      </x:c>
      <x:c r="D2945" s="72" t="n">
        <x:v>45561</x:v>
      </x:c>
      <x:c r="E2945" s="72"/>
      <x:c r="F2945" s="69" t="str">
        <x:v>Overdue</x:v>
      </x:c>
      <x:c r="G2945" s="69" t="str">
        <x:v>No</x:v>
      </x:c>
      <x:c r="H2945" s="69" t="str">
        <x:v>Not Reviewed</x:v>
      </x:c>
      <x:c r="I2945" s="69" t="str">
        <x:v>Program Delivery</x:v>
      </x:c>
      <x:c r="J2945" s="76" t="n">
        <x:f>IF(E2945&lt;&gt;"",MAX(0,E2945-D2945),IF(F2945="Overdue",MAX(0,'START_HERE'!$B$7-D2945),0))</x:f>
        <x:v>704</x:v>
      </x:c>
    </x:row>
    <x:row r="2946" ht="18" customHeight="1">
      <x:c r="A2946" s="69" t="str">
        <x:v>MLS-002945</x:v>
      </x:c>
      <x:c r="B2946" s="69" t="str">
        <x:v>AGR-00988</x:v>
      </x:c>
      <x:c r="C2946" s="69" t="str">
        <x:v>Final Outcome</x:v>
      </x:c>
      <x:c r="D2946" s="72" t="n">
        <x:v>45229</x:v>
      </x:c>
      <x:c r="E2946" s="72" t="n">
        <x:v>45243</x:v>
      </x:c>
      <x:c r="F2946" s="69" t="str">
        <x:v>Completed</x:v>
      </x:c>
      <x:c r="G2946" s="69" t="str">
        <x:v>Yes</x:v>
      </x:c>
      <x:c r="H2946" s="69" t="str">
        <x:v>Follow-up Required</x:v>
      </x:c>
      <x:c r="I2946" s="69" t="str">
        <x:v>Program Delivery</x:v>
      </x:c>
      <x:c r="J2946" s="76" t="n">
        <x:f>IF(E2946&lt;&gt;"",MAX(0,E2946-D2946),IF(F2946="Overdue",MAX(0,'START_HERE'!$B$7-D2946),0))</x:f>
        <x:v>14</x:v>
      </x:c>
    </x:row>
    <x:row r="2947" ht="18" customHeight="1">
      <x:c r="A2947" s="69" t="str">
        <x:v>MLS-002946</x:v>
      </x:c>
      <x:c r="B2947" s="69" t="str">
        <x:v>AGR-00988</x:v>
      </x:c>
      <x:c r="C2947" s="69" t="str">
        <x:v>Final Outcome</x:v>
      </x:c>
      <x:c r="D2947" s="72" t="n">
        <x:v>45375</x:v>
      </x:c>
      <x:c r="E2947" s="72" t="n">
        <x:v>45375</x:v>
      </x:c>
      <x:c r="F2947" s="69" t="str">
        <x:v>Completed</x:v>
      </x:c>
      <x:c r="G2947" s="69" t="str">
        <x:v>Yes</x:v>
      </x:c>
      <x:c r="H2947" s="69" t="str">
        <x:v>Accepted</x:v>
      </x:c>
      <x:c r="I2947" s="69" t="str">
        <x:v>Program Delivery</x:v>
      </x:c>
      <x:c r="J2947" s="76" t="n">
        <x:f>IF(E2947&lt;&gt;"",MAX(0,E2947-D2947),IF(F2947="Overdue",MAX(0,'START_HERE'!$B$7-D2947),0))</x:f>
        <x:v>0</x:v>
      </x:c>
    </x:row>
    <x:row r="2948" ht="18" customHeight="1">
      <x:c r="A2948" s="69" t="str">
        <x:v>MLS-002947</x:v>
      </x:c>
      <x:c r="B2948" s="69" t="str">
        <x:v>AGR-00988</x:v>
      </x:c>
      <x:c r="C2948" s="69" t="str">
        <x:v>Progress Report</x:v>
      </x:c>
      <x:c r="D2948" s="72" t="n">
        <x:v>45521</x:v>
      </x:c>
      <x:c r="E2948" s="72" t="n">
        <x:v>45538</x:v>
      </x:c>
      <x:c r="F2948" s="69" t="str">
        <x:v>Completed</x:v>
      </x:c>
      <x:c r="G2948" s="69" t="str">
        <x:v>Yes</x:v>
      </x:c>
      <x:c r="H2948" s="69" t="str">
        <x:v>Accepted</x:v>
      </x:c>
      <x:c r="I2948" s="69" t="str">
        <x:v>Outcome</x:v>
      </x:c>
      <x:c r="J2948" s="76" t="n">
        <x:f>IF(E2948&lt;&gt;"",MAX(0,E2948-D2948),IF(F2948="Overdue",MAX(0,'START_HERE'!$B$7-D2948),0))</x:f>
        <x:v>17</x:v>
      </x:c>
    </x:row>
    <x:row r="2949" ht="18" customHeight="1">
      <x:c r="A2949" s="69" t="str">
        <x:v>MLS-002948</x:v>
      </x:c>
      <x:c r="B2949" s="69" t="str">
        <x:v>AGR-00988</x:v>
      </x:c>
      <x:c r="C2949" s="69" t="str">
        <x:v>Service Target</x:v>
      </x:c>
      <x:c r="D2949" s="72" t="n">
        <x:v>45667</x:v>
      </x:c>
      <x:c r="E2949" s="72" t="n">
        <x:v>45665</x:v>
      </x:c>
      <x:c r="F2949" s="69" t="str">
        <x:v>Completed</x:v>
      </x:c>
      <x:c r="G2949" s="69" t="str">
        <x:v>Yes</x:v>
      </x:c>
      <x:c r="H2949" s="69" t="str">
        <x:v>Accepted</x:v>
      </x:c>
      <x:c r="I2949" s="69" t="str">
        <x:v>Program Delivery</x:v>
      </x:c>
      <x:c r="J2949" s="76" t="n">
        <x:f>IF(E2949&lt;&gt;"",MAX(0,E2949-D2949),IF(F2949="Overdue",MAX(0,'START_HERE'!$B$7-D2949),0))</x:f>
        <x:v>0</x:v>
      </x:c>
    </x:row>
    <x:row r="2950" ht="18" customHeight="1">
      <x:c r="A2950" s="69" t="str">
        <x:v>MLS-002949</x:v>
      </x:c>
      <x:c r="B2950" s="69" t="str">
        <x:v>AGR-00989</x:v>
      </x:c>
      <x:c r="C2950" s="69" t="str">
        <x:v>Service Target</x:v>
      </x:c>
      <x:c r="D2950" s="72" t="n">
        <x:v>45343</x:v>
      </x:c>
      <x:c r="E2950" s="72" t="n">
        <x:v>45351</x:v>
      </x:c>
      <x:c r="F2950" s="69" t="str">
        <x:v>Completed</x:v>
      </x:c>
      <x:c r="G2950" s="69" t="str">
        <x:v>Yes</x:v>
      </x:c>
      <x:c r="H2950" s="69" t="str">
        <x:v>Accepted</x:v>
      </x:c>
      <x:c r="I2950" s="69" t="str">
        <x:v>Financial</x:v>
      </x:c>
      <x:c r="J2950" s="76" t="n">
        <x:f>IF(E2950&lt;&gt;"",MAX(0,E2950-D2950),IF(F2950="Overdue",MAX(0,'START_HERE'!$B$7-D2950),0))</x:f>
        <x:v>8</x:v>
      </x:c>
    </x:row>
    <x:row r="2951" ht="18" customHeight="1">
      <x:c r="A2951" s="69" t="str">
        <x:v>MLS-002950</x:v>
      </x:c>
      <x:c r="B2951" s="69" t="str">
        <x:v>AGR-00989</x:v>
      </x:c>
      <x:c r="C2951" s="69" t="str">
        <x:v>Progress Report</x:v>
      </x:c>
      <x:c r="D2951" s="72" t="n">
        <x:v>45435</x:v>
      </x:c>
      <x:c r="E2951" s="72"/>
      <x:c r="F2951" s="69" t="str">
        <x:v>Overdue</x:v>
      </x:c>
      <x:c r="G2951" s="69" t="str">
        <x:v>No</x:v>
      </x:c>
      <x:c r="H2951" s="69" t="str">
        <x:v>Not Reviewed</x:v>
      </x:c>
      <x:c r="I2951" s="69" t="str">
        <x:v>Financial</x:v>
      </x:c>
      <x:c r="J2951" s="76" t="n">
        <x:f>IF(E2951&lt;&gt;"",MAX(0,E2951-D2951),IF(F2951="Overdue",MAX(0,'START_HERE'!$B$7-D2951),0))</x:f>
        <x:v>830</x:v>
      </x:c>
    </x:row>
    <x:row r="2952" ht="18" customHeight="1">
      <x:c r="A2952" s="69" t="str">
        <x:v>MLS-002951</x:v>
      </x:c>
      <x:c r="B2952" s="69" t="str">
        <x:v>AGR-00989</x:v>
      </x:c>
      <x:c r="C2952" s="69" t="str">
        <x:v>Financial Report</x:v>
      </x:c>
      <x:c r="D2952" s="72" t="n">
        <x:v>45526</x:v>
      </x:c>
      <x:c r="E2952" s="72"/>
      <x:c r="F2952" s="69" t="str">
        <x:v>Overdue</x:v>
      </x:c>
      <x:c r="G2952" s="69" t="str">
        <x:v>No</x:v>
      </x:c>
      <x:c r="H2952" s="69" t="str">
        <x:v>Not Reviewed</x:v>
      </x:c>
      <x:c r="I2952" s="69" t="str">
        <x:v>Outcome</x:v>
      </x:c>
      <x:c r="J2952" s="76" t="n">
        <x:f>IF(E2952&lt;&gt;"",MAX(0,E2952-D2952),IF(F2952="Overdue",MAX(0,'START_HERE'!$B$7-D2952),0))</x:f>
        <x:v>739</x:v>
      </x:c>
    </x:row>
    <x:row r="2953" ht="18" customHeight="1">
      <x:c r="A2953" s="69" t="str">
        <x:v>MLS-002952</x:v>
      </x:c>
      <x:c r="B2953" s="69" t="str">
        <x:v>AGR-00990</x:v>
      </x:c>
      <x:c r="C2953" s="69" t="str">
        <x:v>Progress Report</x:v>
      </x:c>
      <x:c r="D2953" s="72" t="n">
        <x:v>45628</x:v>
      </x:c>
      <x:c r="E2953" s="72" t="n">
        <x:v>45652</x:v>
      </x:c>
      <x:c r="F2953" s="69" t="str">
        <x:v>Completed</x:v>
      </x:c>
      <x:c r="G2953" s="69" t="str">
        <x:v>Yes</x:v>
      </x:c>
      <x:c r="H2953" s="69" t="str">
        <x:v>Follow-up Required</x:v>
      </x:c>
      <x:c r="I2953" s="69" t="str">
        <x:v>Program Delivery</x:v>
      </x:c>
      <x:c r="J2953" s="76" t="n">
        <x:f>IF(E2953&lt;&gt;"",MAX(0,E2953-D2953),IF(F2953="Overdue",MAX(0,'START_HERE'!$B$7-D2953),0))</x:f>
        <x:v>24</x:v>
      </x:c>
    </x:row>
    <x:row r="2954" ht="18" customHeight="1">
      <x:c r="A2954" s="69" t="str">
        <x:v>MLS-002953</x:v>
      </x:c>
      <x:c r="B2954" s="69" t="str">
        <x:v>AGR-00990</x:v>
      </x:c>
      <x:c r="C2954" s="69" t="str">
        <x:v>Final Outcome</x:v>
      </x:c>
      <x:c r="D2954" s="72" t="n">
        <x:v>45810</x:v>
      </x:c>
      <x:c r="E2954" s="72" t="n">
        <x:v>45823</x:v>
      </x:c>
      <x:c r="F2954" s="69" t="str">
        <x:v>Completed</x:v>
      </x:c>
      <x:c r="G2954" s="69" t="str">
        <x:v>Yes</x:v>
      </x:c>
      <x:c r="H2954" s="69" t="str">
        <x:v>Follow-up Required</x:v>
      </x:c>
      <x:c r="I2954" s="69" t="str">
        <x:v>Outcome</x:v>
      </x:c>
      <x:c r="J2954" s="76" t="n">
        <x:f>IF(E2954&lt;&gt;"",MAX(0,E2954-D2954),IF(F2954="Overdue",MAX(0,'START_HERE'!$B$7-D2954),0))</x:f>
        <x:v>13</x:v>
      </x:c>
    </x:row>
    <x:row r="2955" ht="18" customHeight="1">
      <x:c r="A2955" s="69" t="str">
        <x:v>MLS-002954</x:v>
      </x:c>
      <x:c r="B2955" s="69" t="str">
        <x:v>AGR-00991</x:v>
      </x:c>
      <x:c r="C2955" s="69" t="str">
        <x:v>Financial Report</x:v>
      </x:c>
      <x:c r="D2955" s="72" t="n">
        <x:v>45893</x:v>
      </x:c>
      <x:c r="E2955" s="72" t="n">
        <x:v>45892</x:v>
      </x:c>
      <x:c r="F2955" s="69" t="str">
        <x:v>Completed</x:v>
      </x:c>
      <x:c r="G2955" s="69" t="str">
        <x:v>Yes</x:v>
      </x:c>
      <x:c r="H2955" s="69" t="str">
        <x:v>Accepted</x:v>
      </x:c>
      <x:c r="I2955" s="69" t="str">
        <x:v>Program Delivery</x:v>
      </x:c>
      <x:c r="J2955" s="76" t="n">
        <x:f>IF(E2955&lt;&gt;"",MAX(0,E2955-D2955),IF(F2955="Overdue",MAX(0,'START_HERE'!$B$7-D2955),0))</x:f>
        <x:v>0</x:v>
      </x:c>
    </x:row>
    <x:row r="2956" ht="18" customHeight="1">
      <x:c r="A2956" s="69" t="str">
        <x:v>MLS-002955</x:v>
      </x:c>
      <x:c r="B2956" s="69" t="str">
        <x:v>AGR-00991</x:v>
      </x:c>
      <x:c r="C2956" s="69" t="str">
        <x:v>Service Target</x:v>
      </x:c>
      <x:c r="D2956" s="72" t="n">
        <x:v>46002</x:v>
      </x:c>
      <x:c r="E2956" s="72" t="n">
        <x:v>46003</x:v>
      </x:c>
      <x:c r="F2956" s="69" t="str">
        <x:v>Completed</x:v>
      </x:c>
      <x:c r="G2956" s="69" t="str">
        <x:v>Yes</x:v>
      </x:c>
      <x:c r="H2956" s="69" t="str">
        <x:v>Accepted</x:v>
      </x:c>
      <x:c r="I2956" s="69" t="str">
        <x:v>Financial</x:v>
      </x:c>
      <x:c r="J2956" s="76" t="n">
        <x:f>IF(E2956&lt;&gt;"",MAX(0,E2956-D2956),IF(F2956="Overdue",MAX(0,'START_HERE'!$B$7-D2956),0))</x:f>
        <x:v>1</x:v>
      </x:c>
    </x:row>
    <x:row r="2957" ht="18" customHeight="1">
      <x:c r="A2957" s="69" t="str">
        <x:v>MLS-002956</x:v>
      </x:c>
      <x:c r="B2957" s="69" t="str">
        <x:v>AGR-00991</x:v>
      </x:c>
      <x:c r="C2957" s="69" t="str">
        <x:v>Service Target</x:v>
      </x:c>
      <x:c r="D2957" s="72" t="n">
        <x:v>46112</x:v>
      </x:c>
      <x:c r="E2957" s="72" t="n">
        <x:v>46131</x:v>
      </x:c>
      <x:c r="F2957" s="69" t="str">
        <x:v>Completed</x:v>
      </x:c>
      <x:c r="G2957" s="69" t="str">
        <x:v>Yes</x:v>
      </x:c>
      <x:c r="H2957" s="69" t="str">
        <x:v>Accepted</x:v>
      </x:c>
      <x:c r="I2957" s="69" t="str">
        <x:v>Financial</x:v>
      </x:c>
      <x:c r="J2957" s="76" t="n">
        <x:f>IF(E2957&lt;&gt;"",MAX(0,E2957-D2957),IF(F2957="Overdue",MAX(0,'START_HERE'!$B$7-D2957),0))</x:f>
        <x:v>19</x:v>
      </x:c>
    </x:row>
    <x:row r="2958" ht="18" customHeight="1">
      <x:c r="A2958" s="69" t="str">
        <x:v>MLS-002957</x:v>
      </x:c>
      <x:c r="B2958" s="69" t="str">
        <x:v>AGR-00991</x:v>
      </x:c>
      <x:c r="C2958" s="69" t="str">
        <x:v>Financial Report</x:v>
      </x:c>
      <x:c r="D2958" s="72" t="n">
        <x:v>46221</x:v>
      </x:c>
      <x:c r="E2958" s="72" t="n">
        <x:v>46206</x:v>
      </x:c>
      <x:c r="F2958" s="69" t="str">
        <x:v>Completed</x:v>
      </x:c>
      <x:c r="G2958" s="69" t="str">
        <x:v>Yes</x:v>
      </x:c>
      <x:c r="H2958" s="69" t="str">
        <x:v>Accepted</x:v>
      </x:c>
      <x:c r="I2958" s="69" t="str">
        <x:v>Financial</x:v>
      </x:c>
      <x:c r="J2958" s="76" t="n">
        <x:f>IF(E2958&lt;&gt;"",MAX(0,E2958-D2958),IF(F2958="Overdue",MAX(0,'START_HERE'!$B$7-D2958),0))</x:f>
        <x:v>0</x:v>
      </x:c>
    </x:row>
    <x:row r="2959" ht="18" customHeight="1">
      <x:c r="A2959" s="69" t="str">
        <x:v>MLS-002958</x:v>
      </x:c>
      <x:c r="B2959" s="69" t="str">
        <x:v>AGR-00992</x:v>
      </x:c>
      <x:c r="C2959" s="69" t="str">
        <x:v>Final Outcome</x:v>
      </x:c>
      <x:c r="D2959" s="72" t="n">
        <x:v>45693</x:v>
      </x:c>
      <x:c r="E2959" s="72" t="n">
        <x:v>45688</x:v>
      </x:c>
      <x:c r="F2959" s="69" t="str">
        <x:v>Completed</x:v>
      </x:c>
      <x:c r="G2959" s="69" t="str">
        <x:v>Yes</x:v>
      </x:c>
      <x:c r="H2959" s="69" t="str">
        <x:v>Accepted</x:v>
      </x:c>
      <x:c r="I2959" s="69" t="str">
        <x:v>Program Delivery</x:v>
      </x:c>
      <x:c r="J2959" s="76" t="n">
        <x:f>IF(E2959&lt;&gt;"",MAX(0,E2959-D2959),IF(F2959="Overdue",MAX(0,'START_HERE'!$B$7-D2959),0))</x:f>
        <x:v>0</x:v>
      </x:c>
    </x:row>
    <x:row r="2960" ht="18" customHeight="1">
      <x:c r="A2960" s="69" t="str">
        <x:v>MLS-002959</x:v>
      </x:c>
      <x:c r="B2960" s="69" t="str">
        <x:v>AGR-00992</x:v>
      </x:c>
      <x:c r="C2960" s="69" t="str">
        <x:v>Financial Report</x:v>
      </x:c>
      <x:c r="D2960" s="72" t="n">
        <x:v>45830</x:v>
      </x:c>
      <x:c r="E2960" s="72" t="n">
        <x:v>45839</x:v>
      </x:c>
      <x:c r="F2960" s="69" t="str">
        <x:v>Completed</x:v>
      </x:c>
      <x:c r="G2960" s="69" t="str">
        <x:v>Yes</x:v>
      </x:c>
      <x:c r="H2960" s="69" t="str">
        <x:v>Follow-up Required</x:v>
      </x:c>
      <x:c r="I2960" s="69" t="str">
        <x:v>Program Delivery</x:v>
      </x:c>
      <x:c r="J2960" s="76" t="n">
        <x:f>IF(E2960&lt;&gt;"",MAX(0,E2960-D2960),IF(F2960="Overdue",MAX(0,'START_HERE'!$B$7-D2960),0))</x:f>
        <x:v>9</x:v>
      </x:c>
    </x:row>
    <x:row r="2961" ht="18" customHeight="1">
      <x:c r="A2961" s="69" t="str">
        <x:v>MLS-002960</x:v>
      </x:c>
      <x:c r="B2961" s="69" t="str">
        <x:v>AGR-00992</x:v>
      </x:c>
      <x:c r="C2961" s="69" t="str">
        <x:v>Final Outcome</x:v>
      </x:c>
      <x:c r="D2961" s="72" t="n">
        <x:v>45967</x:v>
      </x:c>
      <x:c r="E2961" s="72" t="n">
        <x:v>45967</x:v>
      </x:c>
      <x:c r="F2961" s="69" t="str">
        <x:v>Completed</x:v>
      </x:c>
      <x:c r="G2961" s="69" t="str">
        <x:v>Yes</x:v>
      </x:c>
      <x:c r="H2961" s="69" t="str">
        <x:v>Accepted</x:v>
      </x:c>
      <x:c r="I2961" s="69" t="str">
        <x:v>Outcome</x:v>
      </x:c>
      <x:c r="J2961" s="76" t="n">
        <x:f>IF(E2961&lt;&gt;"",MAX(0,E2961-D2961),IF(F2961="Overdue",MAX(0,'START_HERE'!$B$7-D2961),0))</x:f>
        <x:v>0</x:v>
      </x:c>
    </x:row>
    <x:row r="2962" ht="18" customHeight="1">
      <x:c r="A2962" s="69" t="str">
        <x:v>MLS-002961</x:v>
      </x:c>
      <x:c r="B2962" s="69" t="str">
        <x:v>AGR-00993</x:v>
      </x:c>
      <x:c r="C2962" s="69" t="str">
        <x:v>Service Target</x:v>
      </x:c>
      <x:c r="D2962" s="72" t="n">
        <x:v>45383</x:v>
      </x:c>
      <x:c r="E2962" s="72" t="n">
        <x:v>45368</x:v>
      </x:c>
      <x:c r="F2962" s="69" t="str">
        <x:v>Completed</x:v>
      </x:c>
      <x:c r="G2962" s="69" t="str">
        <x:v>Yes</x:v>
      </x:c>
      <x:c r="H2962" s="69" t="str">
        <x:v>Accepted</x:v>
      </x:c>
      <x:c r="I2962" s="69" t="str">
        <x:v>Compliance</x:v>
      </x:c>
      <x:c r="J2962" s="76" t="n">
        <x:f>IF(E2962&lt;&gt;"",MAX(0,E2962-D2962),IF(F2962="Overdue",MAX(0,'START_HERE'!$B$7-D2962),0))</x:f>
        <x:v>0</x:v>
      </x:c>
    </x:row>
    <x:row r="2963" ht="18" customHeight="1">
      <x:c r="A2963" s="69" t="str">
        <x:v>MLS-002962</x:v>
      </x:c>
      <x:c r="B2963" s="69" t="str">
        <x:v>AGR-00993</x:v>
      </x:c>
      <x:c r="C2963" s="69" t="str">
        <x:v>Progress Report</x:v>
      </x:c>
      <x:c r="D2963" s="72" t="n">
        <x:v>45520</x:v>
      </x:c>
      <x:c r="E2963" s="72" t="n">
        <x:v>45507</x:v>
      </x:c>
      <x:c r="F2963" s="69" t="str">
        <x:v>Completed</x:v>
      </x:c>
      <x:c r="G2963" s="69" t="str">
        <x:v>Yes</x:v>
      </x:c>
      <x:c r="H2963" s="69" t="str">
        <x:v>Accepted</x:v>
      </x:c>
      <x:c r="I2963" s="69" t="str">
        <x:v>Financial</x:v>
      </x:c>
      <x:c r="J2963" s="76" t="n">
        <x:f>IF(E2963&lt;&gt;"",MAX(0,E2963-D2963),IF(F2963="Overdue",MAX(0,'START_HERE'!$B$7-D2963),0))</x:f>
        <x:v>0</x:v>
      </x:c>
    </x:row>
    <x:row r="2964" ht="18" customHeight="1">
      <x:c r="A2964" s="69" t="str">
        <x:v>MLS-002963</x:v>
      </x:c>
      <x:c r="B2964" s="69" t="str">
        <x:v>AGR-00993</x:v>
      </x:c>
      <x:c r="C2964" s="69" t="str">
        <x:v>Financial Report</x:v>
      </x:c>
      <x:c r="D2964" s="72" t="n">
        <x:v>45657</x:v>
      </x:c>
      <x:c r="E2964" s="72" t="n">
        <x:v>45668</x:v>
      </x:c>
      <x:c r="F2964" s="69" t="str">
        <x:v>Completed</x:v>
      </x:c>
      <x:c r="G2964" s="69" t="str">
        <x:v>Yes</x:v>
      </x:c>
      <x:c r="H2964" s="69" t="str">
        <x:v>Accepted</x:v>
      </x:c>
      <x:c r="I2964" s="69" t="str">
        <x:v>Program Delivery</x:v>
      </x:c>
      <x:c r="J2964" s="76" t="n">
        <x:f>IF(E2964&lt;&gt;"",MAX(0,E2964-D2964),IF(F2964="Overdue",MAX(0,'START_HERE'!$B$7-D2964),0))</x:f>
        <x:v>11</x:v>
      </x:c>
    </x:row>
    <x:row r="2965" ht="18" customHeight="1">
      <x:c r="A2965" s="69" t="str">
        <x:v>MLS-002964</x:v>
      </x:c>
      <x:c r="B2965" s="69" t="str">
        <x:v>AGR-00994</x:v>
      </x:c>
      <x:c r="C2965" s="69" t="str">
        <x:v>Service Target</x:v>
      </x:c>
      <x:c r="D2965" s="72" t="n">
        <x:v>46322</x:v>
      </x:c>
      <x:c r="E2965" s="72"/>
      <x:c r="F2965" s="69" t="str">
        <x:v>Not Due</x:v>
      </x:c>
      <x:c r="G2965" s="69" t="str">
        <x:v>No</x:v>
      </x:c>
      <x:c r="H2965" s="69" t="str">
        <x:v>Not Reviewed</x:v>
      </x:c>
      <x:c r="I2965" s="69" t="str">
        <x:v>Program Delivery</x:v>
      </x:c>
      <x:c r="J2965" s="76" t="n">
        <x:f>IF(E2965&lt;&gt;"",MAX(0,E2965-D2965),IF(F2965="Overdue",MAX(0,'START_HERE'!$B$7-D2965),0))</x:f>
        <x:v>0</x:v>
      </x:c>
    </x:row>
    <x:row r="2966" ht="18" customHeight="1">
      <x:c r="A2966" s="69" t="str">
        <x:v>MLS-002965</x:v>
      </x:c>
      <x:c r="B2966" s="69" t="str">
        <x:v>AGR-00994</x:v>
      </x:c>
      <x:c r="C2966" s="69" t="str">
        <x:v>Financial Report</x:v>
      </x:c>
      <x:c r="D2966" s="72" t="n">
        <x:v>46395</x:v>
      </x:c>
      <x:c r="E2966" s="72"/>
      <x:c r="F2966" s="69" t="str">
        <x:v>Not Due</x:v>
      </x:c>
      <x:c r="G2966" s="69" t="str">
        <x:v>No</x:v>
      </x:c>
      <x:c r="H2966" s="69" t="str">
        <x:v>Not Reviewed</x:v>
      </x:c>
      <x:c r="I2966" s="69" t="str">
        <x:v>Program Delivery</x:v>
      </x:c>
      <x:c r="J2966" s="76" t="n">
        <x:f>IF(E2966&lt;&gt;"",MAX(0,E2966-D2966),IF(F2966="Overdue",MAX(0,'START_HERE'!$B$7-D2966),0))</x:f>
        <x:v>0</x:v>
      </x:c>
    </x:row>
    <x:row r="2967" ht="18" customHeight="1">
      <x:c r="A2967" s="69" t="str">
        <x:v>MLS-002966</x:v>
      </x:c>
      <x:c r="B2967" s="69" t="str">
        <x:v>AGR-00994</x:v>
      </x:c>
      <x:c r="C2967" s="69" t="str">
        <x:v>Financial Report</x:v>
      </x:c>
      <x:c r="D2967" s="72" t="n">
        <x:v>46468</x:v>
      </x:c>
      <x:c r="E2967" s="72"/>
      <x:c r="F2967" s="69" t="str">
        <x:v>Not Due</x:v>
      </x:c>
      <x:c r="G2967" s="69" t="str">
        <x:v>No</x:v>
      </x:c>
      <x:c r="H2967" s="69" t="str">
        <x:v>Not Reviewed</x:v>
      </x:c>
      <x:c r="I2967" s="69" t="str">
        <x:v>Compliance</x:v>
      </x:c>
      <x:c r="J2967" s="76" t="n">
        <x:f>IF(E2967&lt;&gt;"",MAX(0,E2967-D2967),IF(F2967="Overdue",MAX(0,'START_HERE'!$B$7-D2967),0))</x:f>
        <x:v>0</x:v>
      </x:c>
    </x:row>
    <x:row r="2968" ht="18" customHeight="1">
      <x:c r="A2968" s="69" t="str">
        <x:v>MLS-002967</x:v>
      </x:c>
      <x:c r="B2968" s="69" t="str">
        <x:v>AGR-00994</x:v>
      </x:c>
      <x:c r="C2968" s="69" t="str">
        <x:v>Financial Report</x:v>
      </x:c>
      <x:c r="D2968" s="72" t="n">
        <x:v>46541</x:v>
      </x:c>
      <x:c r="E2968" s="72"/>
      <x:c r="F2968" s="69" t="str">
        <x:v>Not Due</x:v>
      </x:c>
      <x:c r="G2968" s="69" t="str">
        <x:v>No</x:v>
      </x:c>
      <x:c r="H2968" s="69" t="str">
        <x:v>Not Reviewed</x:v>
      </x:c>
      <x:c r="I2968" s="69" t="str">
        <x:v>Compliance</x:v>
      </x:c>
      <x:c r="J2968" s="76" t="n">
        <x:f>IF(E2968&lt;&gt;"",MAX(0,E2968-D2968),IF(F2968="Overdue",MAX(0,'START_HERE'!$B$7-D2968),0))</x:f>
        <x:v>0</x:v>
      </x:c>
    </x:row>
    <x:row r="2969" ht="18" customHeight="1">
      <x:c r="A2969" s="69" t="str">
        <x:v>MLS-002968</x:v>
      </x:c>
      <x:c r="B2969" s="69" t="str">
        <x:v>AGR-00995</x:v>
      </x:c>
      <x:c r="C2969" s="69" t="str">
        <x:v>Progress Report</x:v>
      </x:c>
      <x:c r="D2969" s="72" t="n">
        <x:v>45594</x:v>
      </x:c>
      <x:c r="E2969" s="72"/>
      <x:c r="F2969" s="69" t="str">
        <x:v>Overdue</x:v>
      </x:c>
      <x:c r="G2969" s="69" t="str">
        <x:v>No</x:v>
      </x:c>
      <x:c r="H2969" s="69" t="str">
        <x:v>Not Reviewed</x:v>
      </x:c>
      <x:c r="I2969" s="69" t="str">
        <x:v>Program Delivery</x:v>
      </x:c>
      <x:c r="J2969" s="76" t="n">
        <x:f>IF(E2969&lt;&gt;"",MAX(0,E2969-D2969),IF(F2969="Overdue",MAX(0,'START_HERE'!$B$7-D2969),0))</x:f>
        <x:v>671</x:v>
      </x:c>
    </x:row>
    <x:row r="2970" ht="18" customHeight="1">
      <x:c r="A2970" s="69" t="str">
        <x:v>MLS-002969</x:v>
      </x:c>
      <x:c r="B2970" s="69" t="str">
        <x:v>AGR-00995</x:v>
      </x:c>
      <x:c r="C2970" s="69" t="str">
        <x:v>Final Outcome</x:v>
      </x:c>
      <x:c r="D2970" s="72" t="n">
        <x:v>45838</x:v>
      </x:c>
      <x:c r="E2970" s="72" t="n">
        <x:v>45845</x:v>
      </x:c>
      <x:c r="F2970" s="69" t="str">
        <x:v>Completed</x:v>
      </x:c>
      <x:c r="G2970" s="69" t="str">
        <x:v>Yes</x:v>
      </x:c>
      <x:c r="H2970" s="69" t="str">
        <x:v>Follow-up Required</x:v>
      </x:c>
      <x:c r="I2970" s="69" t="str">
        <x:v>Compliance</x:v>
      </x:c>
      <x:c r="J2970" s="76" t="n">
        <x:f>IF(E2970&lt;&gt;"",MAX(0,E2970-D2970),IF(F2970="Overdue",MAX(0,'START_HERE'!$B$7-D2970),0))</x:f>
        <x:v>7</x:v>
      </x:c>
    </x:row>
    <x:row r="2971" ht="18" customHeight="1">
      <x:c r="A2971" s="69" t="str">
        <x:v>MLS-002970</x:v>
      </x:c>
      <x:c r="B2971" s="69" t="str">
        <x:v>AGR-00996</x:v>
      </x:c>
      <x:c r="C2971" s="69" t="str">
        <x:v>Financial Report</x:v>
      </x:c>
      <x:c r="D2971" s="72" t="n">
        <x:v>45829</x:v>
      </x:c>
      <x:c r="E2971" s="72" t="n">
        <x:v>45839</x:v>
      </x:c>
      <x:c r="F2971" s="69" t="str">
        <x:v>Completed</x:v>
      </x:c>
      <x:c r="G2971" s="69" t="str">
        <x:v>Yes</x:v>
      </x:c>
      <x:c r="H2971" s="69" t="str">
        <x:v>Follow-up Required</x:v>
      </x:c>
      <x:c r="I2971" s="69" t="str">
        <x:v>Compliance</x:v>
      </x:c>
      <x:c r="J2971" s="76" t="n">
        <x:f>IF(E2971&lt;&gt;"",MAX(0,E2971-D2971),IF(F2971="Overdue",MAX(0,'START_HERE'!$B$7-D2971),0))</x:f>
        <x:v>10</x:v>
      </x:c>
    </x:row>
    <x:row r="2972" ht="18" customHeight="1">
      <x:c r="A2972" s="69" t="str">
        <x:v>MLS-002971</x:v>
      </x:c>
      <x:c r="B2972" s="69" t="str">
        <x:v>AGR-00996</x:v>
      </x:c>
      <x:c r="C2972" s="69" t="str">
        <x:v>Service Target</x:v>
      </x:c>
      <x:c r="D2972" s="72" t="n">
        <x:v>45902</x:v>
      </x:c>
      <x:c r="E2972" s="72" t="n">
        <x:v>45897</x:v>
      </x:c>
      <x:c r="F2972" s="69" t="str">
        <x:v>Completed</x:v>
      </x:c>
      <x:c r="G2972" s="69" t="str">
        <x:v>Yes</x:v>
      </x:c>
      <x:c r="H2972" s="69" t="str">
        <x:v>Follow-up Required</x:v>
      </x:c>
      <x:c r="I2972" s="69" t="str">
        <x:v>Program Delivery</x:v>
      </x:c>
      <x:c r="J2972" s="76" t="n">
        <x:f>IF(E2972&lt;&gt;"",MAX(0,E2972-D2972),IF(F2972="Overdue",MAX(0,'START_HERE'!$B$7-D2972),0))</x:f>
        <x:v>0</x:v>
      </x:c>
    </x:row>
    <x:row r="2973" ht="18" customHeight="1">
      <x:c r="A2973" s="69" t="str">
        <x:v>MLS-002972</x:v>
      </x:c>
      <x:c r="B2973" s="69" t="str">
        <x:v>AGR-00996</x:v>
      </x:c>
      <x:c r="C2973" s="69" t="str">
        <x:v>Progress Report</x:v>
      </x:c>
      <x:c r="D2973" s="72" t="n">
        <x:v>45975</x:v>
      </x:c>
      <x:c r="E2973" s="72" t="n">
        <x:v>45962</x:v>
      </x:c>
      <x:c r="F2973" s="69" t="str">
        <x:v>Completed</x:v>
      </x:c>
      <x:c r="G2973" s="69" t="str">
        <x:v>Yes</x:v>
      </x:c>
      <x:c r="H2973" s="69" t="str">
        <x:v>Accepted</x:v>
      </x:c>
      <x:c r="I2973" s="69" t="str">
        <x:v>Financial</x:v>
      </x:c>
      <x:c r="J2973" s="76" t="n">
        <x:f>IF(E2973&lt;&gt;"",MAX(0,E2973-D2973),IF(F2973="Overdue",MAX(0,'START_HERE'!$B$7-D2973),0))</x:f>
        <x:v>0</x:v>
      </x:c>
    </x:row>
    <x:row r="2974" ht="18" customHeight="1">
      <x:c r="A2974" s="69" t="str">
        <x:v>MLS-002973</x:v>
      </x:c>
      <x:c r="B2974" s="69" t="str">
        <x:v>AGR-00996</x:v>
      </x:c>
      <x:c r="C2974" s="69" t="str">
        <x:v>Financial Report</x:v>
      </x:c>
      <x:c r="D2974" s="72" t="n">
        <x:v>46048</x:v>
      </x:c>
      <x:c r="E2974" s="72" t="n">
        <x:v>46055</x:v>
      </x:c>
      <x:c r="F2974" s="69" t="str">
        <x:v>Completed</x:v>
      </x:c>
      <x:c r="G2974" s="69" t="str">
        <x:v>Yes</x:v>
      </x:c>
      <x:c r="H2974" s="69" t="str">
        <x:v>Accepted</x:v>
      </x:c>
      <x:c r="I2974" s="69" t="str">
        <x:v>Compliance</x:v>
      </x:c>
      <x:c r="J2974" s="76" t="n">
        <x:f>IF(E2974&lt;&gt;"",MAX(0,E2974-D2974),IF(F2974="Overdue",MAX(0,'START_HERE'!$B$7-D2974),0))</x:f>
        <x:v>7</x:v>
      </x:c>
    </x:row>
    <x:row r="2975" ht="18" customHeight="1">
      <x:c r="A2975" s="69" t="str">
        <x:v>MLS-002974</x:v>
      </x:c>
      <x:c r="B2975" s="69" t="str">
        <x:v>AGR-00997</x:v>
      </x:c>
      <x:c r="C2975" s="69" t="str">
        <x:v>Progress Report</x:v>
      </x:c>
      <x:c r="D2975" s="72" t="n">
        <x:v>46392</x:v>
      </x:c>
      <x:c r="E2975" s="72"/>
      <x:c r="F2975" s="69" t="str">
        <x:v>Not Due</x:v>
      </x:c>
      <x:c r="G2975" s="69" t="str">
        <x:v>No</x:v>
      </x:c>
      <x:c r="H2975" s="69" t="str">
        <x:v>Not Reviewed</x:v>
      </x:c>
      <x:c r="I2975" s="69" t="str">
        <x:v>Outcome</x:v>
      </x:c>
      <x:c r="J2975" s="76" t="n">
        <x:f>IF(E2975&lt;&gt;"",MAX(0,E2975-D2975),IF(F2975="Overdue",MAX(0,'START_HERE'!$B$7-D2975),0))</x:f>
        <x:v>0</x:v>
      </x:c>
    </x:row>
    <x:row r="2976" ht="18" customHeight="1">
      <x:c r="A2976" s="69" t="str">
        <x:v>MLS-002975</x:v>
      </x:c>
      <x:c r="B2976" s="69" t="str">
        <x:v>AGR-00997</x:v>
      </x:c>
      <x:c r="C2976" s="69" t="str">
        <x:v>Financial Report</x:v>
      </x:c>
      <x:c r="D2976" s="72" t="n">
        <x:v>46574</x:v>
      </x:c>
      <x:c r="E2976" s="72"/>
      <x:c r="F2976" s="69" t="str">
        <x:v>Not Due</x:v>
      </x:c>
      <x:c r="G2976" s="69" t="str">
        <x:v>No</x:v>
      </x:c>
      <x:c r="H2976" s="69" t="str">
        <x:v>Not Reviewed</x:v>
      </x:c>
      <x:c r="I2976" s="69" t="str">
        <x:v>Program Delivery</x:v>
      </x:c>
      <x:c r="J2976" s="76" t="n">
        <x:f>IF(E2976&lt;&gt;"",MAX(0,E2976-D2976),IF(F2976="Overdue",MAX(0,'START_HERE'!$B$7-D2976),0))</x:f>
        <x:v>0</x:v>
      </x:c>
    </x:row>
    <x:row r="2977" ht="18" customHeight="1">
      <x:c r="A2977" s="69" t="str">
        <x:v>MLS-002976</x:v>
      </x:c>
      <x:c r="B2977" s="69" t="str">
        <x:v>AGR-00998</x:v>
      </x:c>
      <x:c r="C2977" s="69" t="str">
        <x:v>Progress Report</x:v>
      </x:c>
      <x:c r="D2977" s="72" t="n">
        <x:v>46247</x:v>
      </x:c>
      <x:c r="E2977" s="72" t="n">
        <x:v>46252</x:v>
      </x:c>
      <x:c r="F2977" s="69" t="str">
        <x:v>Completed</x:v>
      </x:c>
      <x:c r="G2977" s="69" t="str">
        <x:v>Yes</x:v>
      </x:c>
      <x:c r="H2977" s="69" t="str">
        <x:v>Accepted</x:v>
      </x:c>
      <x:c r="I2977" s="69" t="str">
        <x:v>Program Delivery</x:v>
      </x:c>
      <x:c r="J2977" s="76" t="n">
        <x:f>IF(E2977&lt;&gt;"",MAX(0,E2977-D2977),IF(F2977="Overdue",MAX(0,'START_HERE'!$B$7-D2977),0))</x:f>
        <x:v>5</x:v>
      </x:c>
    </x:row>
    <x:row r="2978" ht="18" customHeight="1">
      <x:c r="A2978" s="69" t="str">
        <x:v>MLS-002977</x:v>
      </x:c>
      <x:c r="B2978" s="69" t="str">
        <x:v>AGR-00998</x:v>
      </x:c>
      <x:c r="C2978" s="69" t="str">
        <x:v>Service Target</x:v>
      </x:c>
      <x:c r="D2978" s="72" t="n">
        <x:v>46320</x:v>
      </x:c>
      <x:c r="E2978" s="72"/>
      <x:c r="F2978" s="69" t="str">
        <x:v>Not Due</x:v>
      </x:c>
      <x:c r="G2978" s="69" t="str">
        <x:v>No</x:v>
      </x:c>
      <x:c r="H2978" s="69" t="str">
        <x:v>Not Reviewed</x:v>
      </x:c>
      <x:c r="I2978" s="69" t="str">
        <x:v>Program Delivery</x:v>
      </x:c>
      <x:c r="J2978" s="76" t="n">
        <x:f>IF(E2978&lt;&gt;"",MAX(0,E2978-D2978),IF(F2978="Overdue",MAX(0,'START_HERE'!$B$7-D2978),0))</x:f>
        <x:v>0</x:v>
      </x:c>
    </x:row>
    <x:row r="2979" ht="18" customHeight="1">
      <x:c r="A2979" s="69" t="str">
        <x:v>MLS-002978</x:v>
      </x:c>
      <x:c r="B2979" s="69" t="str">
        <x:v>AGR-00998</x:v>
      </x:c>
      <x:c r="C2979" s="69" t="str">
        <x:v>Service Target</x:v>
      </x:c>
      <x:c r="D2979" s="72" t="n">
        <x:v>46393</x:v>
      </x:c>
      <x:c r="E2979" s="72"/>
      <x:c r="F2979" s="69" t="str">
        <x:v>Not Due</x:v>
      </x:c>
      <x:c r="G2979" s="69" t="str">
        <x:v>No</x:v>
      </x:c>
      <x:c r="H2979" s="69" t="str">
        <x:v>Not Reviewed</x:v>
      </x:c>
      <x:c r="I2979" s="69" t="str">
        <x:v>Financial</x:v>
      </x:c>
      <x:c r="J2979" s="76" t="n">
        <x:f>IF(E2979&lt;&gt;"",MAX(0,E2979-D2979),IF(F2979="Overdue",MAX(0,'START_HERE'!$B$7-D2979),0))</x:f>
        <x:v>0</x:v>
      </x:c>
    </x:row>
    <x:row r="2980" ht="18" customHeight="1">
      <x:c r="A2980" s="69" t="str">
        <x:v>MLS-002979</x:v>
      </x:c>
      <x:c r="B2980" s="69" t="str">
        <x:v>AGR-00998</x:v>
      </x:c>
      <x:c r="C2980" s="69" t="str">
        <x:v>Service Target</x:v>
      </x:c>
      <x:c r="D2980" s="72" t="n">
        <x:v>46466</x:v>
      </x:c>
      <x:c r="E2980" s="72"/>
      <x:c r="F2980" s="69" t="str">
        <x:v>Not Due</x:v>
      </x:c>
      <x:c r="G2980" s="69" t="str">
        <x:v>No</x:v>
      </x:c>
      <x:c r="H2980" s="69" t="str">
        <x:v>Not Reviewed</x:v>
      </x:c>
      <x:c r="I2980" s="69" t="str">
        <x:v>Outcome</x:v>
      </x:c>
      <x:c r="J2980" s="76" t="n">
        <x:f>IF(E2980&lt;&gt;"",MAX(0,E2980-D2980),IF(F2980="Overdue",MAX(0,'START_HERE'!$B$7-D2980),0))</x:f>
        <x:v>0</x:v>
      </x:c>
    </x:row>
    <x:row r="2981" ht="18" customHeight="1">
      <x:c r="A2981" s="69" t="str">
        <x:v>MLS-002980</x:v>
      </x:c>
      <x:c r="B2981" s="69" t="str">
        <x:v>AGR-00999</x:v>
      </x:c>
      <x:c r="C2981" s="69" t="str">
        <x:v>Service Target</x:v>
      </x:c>
      <x:c r="D2981" s="72" t="n">
        <x:v>45931</x:v>
      </x:c>
      <x:c r="E2981" s="72" t="n">
        <x:v>45920</x:v>
      </x:c>
      <x:c r="F2981" s="69" t="str">
        <x:v>Completed</x:v>
      </x:c>
      <x:c r="G2981" s="69" t="str">
        <x:v>Yes</x:v>
      </x:c>
      <x:c r="H2981" s="69" t="str">
        <x:v>Follow-up Required</x:v>
      </x:c>
      <x:c r="I2981" s="69" t="str">
        <x:v>Compliance</x:v>
      </x:c>
      <x:c r="J2981" s="76" t="n">
        <x:f>IF(E2981&lt;&gt;"",MAX(0,E2981-D2981),IF(F2981="Overdue",MAX(0,'START_HERE'!$B$7-D2981),0))</x:f>
        <x:v>0</x:v>
      </x:c>
    </x:row>
    <x:row r="2982" ht="18" customHeight="1">
      <x:c r="A2982" s="69" t="str">
        <x:v>MLS-002981</x:v>
      </x:c>
      <x:c r="B2982" s="69" t="str">
        <x:v>AGR-00999</x:v>
      </x:c>
      <x:c r="C2982" s="69" t="str">
        <x:v>Financial Report</x:v>
      </x:c>
      <x:c r="D2982" s="72" t="n">
        <x:v>46023</x:v>
      </x:c>
      <x:c r="E2982" s="72" t="n">
        <x:v>46012</x:v>
      </x:c>
      <x:c r="F2982" s="69" t="str">
        <x:v>Completed</x:v>
      </x:c>
      <x:c r="G2982" s="69" t="str">
        <x:v>Yes</x:v>
      </x:c>
      <x:c r="H2982" s="69" t="str">
        <x:v>Follow-up Required</x:v>
      </x:c>
      <x:c r="I2982" s="69" t="str">
        <x:v>Compliance</x:v>
      </x:c>
      <x:c r="J2982" s="76" t="n">
        <x:f>IF(E2982&lt;&gt;"",MAX(0,E2982-D2982),IF(F2982="Overdue",MAX(0,'START_HERE'!$B$7-D2982),0))</x:f>
        <x:v>0</x:v>
      </x:c>
    </x:row>
    <x:row r="2983" ht="18" customHeight="1">
      <x:c r="A2983" s="69" t="str">
        <x:v>MLS-002982</x:v>
      </x:c>
      <x:c r="B2983" s="69" t="str">
        <x:v>AGR-00999</x:v>
      </x:c>
      <x:c r="C2983" s="69" t="str">
        <x:v>Financial Report</x:v>
      </x:c>
      <x:c r="D2983" s="72" t="n">
        <x:v>46114</x:v>
      </x:c>
      <x:c r="E2983" s="72" t="n">
        <x:v>46139</x:v>
      </x:c>
      <x:c r="F2983" s="69" t="str">
        <x:v>Completed</x:v>
      </x:c>
      <x:c r="G2983" s="69" t="str">
        <x:v>Yes</x:v>
      </x:c>
      <x:c r="H2983" s="69" t="str">
        <x:v>Accepted</x:v>
      </x:c>
      <x:c r="I2983" s="69" t="str">
        <x:v>Outcome</x:v>
      </x:c>
      <x:c r="J2983" s="76" t="n">
        <x:f>IF(E2983&lt;&gt;"",MAX(0,E2983-D2983),IF(F2983="Overdue",MAX(0,'START_HERE'!$B$7-D2983),0))</x:f>
        <x:v>25</x:v>
      </x:c>
    </x:row>
    <x:row r="2984" ht="18" customHeight="1">
      <x:c r="A2984" s="69" t="str">
        <x:v>MLS-002983</x:v>
      </x:c>
      <x:c r="B2984" s="69" t="str">
        <x:v>AGR-01000</x:v>
      </x:c>
      <x:c r="C2984" s="69" t="str">
        <x:v>Final Outcome</x:v>
      </x:c>
      <x:c r="D2984" s="72" t="n">
        <x:v>46494</x:v>
      </x:c>
      <x:c r="E2984" s="72"/>
      <x:c r="F2984" s="69" t="str">
        <x:v>Not Due</x:v>
      </x:c>
      <x:c r="G2984" s="69" t="str">
        <x:v>No</x:v>
      </x:c>
      <x:c r="H2984" s="69" t="str">
        <x:v>Not Reviewed</x:v>
      </x:c>
      <x:c r="I2984" s="69" t="str">
        <x:v>Outcome</x:v>
      </x:c>
      <x:c r="J2984" s="76" t="n">
        <x:f>IF(E2984&lt;&gt;"",MAX(0,E2984-D2984),IF(F2984="Overdue",MAX(0,'START_HERE'!$B$7-D2984),0))</x:f>
        <x:v>0</x:v>
      </x:c>
    </x:row>
    <x:row r="2985" ht="18" customHeight="1">
      <x:c r="A2985" s="69" t="str">
        <x:v>MLS-002984</x:v>
      </x:c>
      <x:c r="B2985" s="69" t="str">
        <x:v>AGR-01000</x:v>
      </x:c>
      <x:c r="C2985" s="69" t="str">
        <x:v>Final Outcome</x:v>
      </x:c>
      <x:c r="D2985" s="72" t="n">
        <x:v>46738</x:v>
      </x:c>
      <x:c r="E2985" s="72"/>
      <x:c r="F2985" s="69" t="str">
        <x:v>Not Due</x:v>
      </x:c>
      <x:c r="G2985" s="69" t="str">
        <x:v>No</x:v>
      </x:c>
      <x:c r="H2985" s="69" t="str">
        <x:v>Not Reviewed</x:v>
      </x:c>
      <x:c r="I2985" s="69" t="str">
        <x:v>Program Delivery</x:v>
      </x:c>
      <x:c r="J2985" s="76" t="n">
        <x:f>IF(E2985&lt;&gt;"",MAX(0,E2985-D2985),IF(F2985="Overdue",MAX(0,'START_HERE'!$B$7-D2985),0))</x:f>
        <x:v>0</x:v>
      </x:c>
    </x:row>
    <x:row r="2986" ht="18" customHeight="1">
      <x:c r="A2986" s="69" t="str">
        <x:v>MLS-002985</x:v>
      </x:c>
      <x:c r="B2986" s="69" t="str">
        <x:v>AGR-01001</x:v>
      </x:c>
      <x:c r="C2986" s="69" t="str">
        <x:v>Final Outcome</x:v>
      </x:c>
      <x:c r="D2986" s="72" t="n">
        <x:v>45699</x:v>
      </x:c>
      <x:c r="E2986" s="72" t="n">
        <x:v>45713</x:v>
      </x:c>
      <x:c r="F2986" s="69" t="str">
        <x:v>Completed</x:v>
      </x:c>
      <x:c r="G2986" s="69" t="str">
        <x:v>Yes</x:v>
      </x:c>
      <x:c r="H2986" s="69" t="str">
        <x:v>Follow-up Required</x:v>
      </x:c>
      <x:c r="I2986" s="69" t="str">
        <x:v>Outcome</x:v>
      </x:c>
      <x:c r="J2986" s="76" t="n">
        <x:f>IF(E2986&lt;&gt;"",MAX(0,E2986-D2986),IF(F2986="Overdue",MAX(0,'START_HERE'!$B$7-D2986),0))</x:f>
        <x:v>14</x:v>
      </x:c>
    </x:row>
    <x:row r="2987" ht="18" customHeight="1">
      <x:c r="A2987" s="69" t="str">
        <x:v>MLS-002986</x:v>
      </x:c>
      <x:c r="B2987" s="69" t="str">
        <x:v>AGR-01001</x:v>
      </x:c>
      <x:c r="C2987" s="69" t="str">
        <x:v>Financial Report</x:v>
      </x:c>
      <x:c r="D2987" s="72" t="n">
        <x:v>45881</x:v>
      </x:c>
      <x:c r="E2987" s="72"/>
      <x:c r="F2987" s="69" t="str">
        <x:v>Overdue</x:v>
      </x:c>
      <x:c r="G2987" s="69" t="str">
        <x:v>No</x:v>
      </x:c>
      <x:c r="H2987" s="69" t="str">
        <x:v>Not Reviewed</x:v>
      </x:c>
      <x:c r="I2987" s="69" t="str">
        <x:v>Program Delivery</x:v>
      </x:c>
      <x:c r="J2987" s="76" t="n">
        <x:f>IF(E2987&lt;&gt;"",MAX(0,E2987-D2987),IF(F2987="Overdue",MAX(0,'START_HERE'!$B$7-D2987),0))</x:f>
        <x:v>384</x:v>
      </x:c>
    </x:row>
    <x:row r="2988" ht="18" customHeight="1">
      <x:c r="A2988" s="69" t="str">
        <x:v>MLS-002987</x:v>
      </x:c>
      <x:c r="B2988" s="69" t="str">
        <x:v>AGR-01002</x:v>
      </x:c>
      <x:c r="C2988" s="69" t="str">
        <x:v>Service Target</x:v>
      </x:c>
      <x:c r="D2988" s="72" t="n">
        <x:v>45493</x:v>
      </x:c>
      <x:c r="E2988" s="72" t="n">
        <x:v>45516</x:v>
      </x:c>
      <x:c r="F2988" s="69" t="str">
        <x:v>Completed</x:v>
      </x:c>
      <x:c r="G2988" s="69" t="str">
        <x:v>Yes</x:v>
      </x:c>
      <x:c r="H2988" s="69" t="str">
        <x:v>Accepted</x:v>
      </x:c>
      <x:c r="I2988" s="69" t="str">
        <x:v>Financial</x:v>
      </x:c>
      <x:c r="J2988" s="76" t="n">
        <x:f>IF(E2988&lt;&gt;"",MAX(0,E2988-D2988),IF(F2988="Overdue",MAX(0,'START_HERE'!$B$7-D2988),0))</x:f>
        <x:v>23</x:v>
      </x:c>
    </x:row>
    <x:row r="2989" ht="18" customHeight="1">
      <x:c r="A2989" s="69" t="str">
        <x:v>MLS-002988</x:v>
      </x:c>
      <x:c r="B2989" s="69" t="str">
        <x:v>AGR-01002</x:v>
      </x:c>
      <x:c r="C2989" s="69" t="str">
        <x:v>Final Outcome</x:v>
      </x:c>
      <x:c r="D2989" s="72" t="n">
        <x:v>45602</x:v>
      </x:c>
      <x:c r="E2989" s="72" t="n">
        <x:v>45596</x:v>
      </x:c>
      <x:c r="F2989" s="69" t="str">
        <x:v>Completed</x:v>
      </x:c>
      <x:c r="G2989" s="69" t="str">
        <x:v>Yes</x:v>
      </x:c>
      <x:c r="H2989" s="69" t="str">
        <x:v>Follow-up Required</x:v>
      </x:c>
      <x:c r="I2989" s="69" t="str">
        <x:v>Outcome</x:v>
      </x:c>
      <x:c r="J2989" s="76" t="n">
        <x:f>IF(E2989&lt;&gt;"",MAX(0,E2989-D2989),IF(F2989="Overdue",MAX(0,'START_HERE'!$B$7-D2989),0))</x:f>
        <x:v>0</x:v>
      </x:c>
    </x:row>
    <x:row r="2990" ht="18" customHeight="1">
      <x:c r="A2990" s="69" t="str">
        <x:v>MLS-002989</x:v>
      </x:c>
      <x:c r="B2990" s="69" t="str">
        <x:v>AGR-01002</x:v>
      </x:c>
      <x:c r="C2990" s="69" t="str">
        <x:v>Progress Report</x:v>
      </x:c>
      <x:c r="D2990" s="72" t="n">
        <x:v>45712</x:v>
      </x:c>
      <x:c r="E2990" s="72" t="n">
        <x:v>45728</x:v>
      </x:c>
      <x:c r="F2990" s="69" t="str">
        <x:v>Completed</x:v>
      </x:c>
      <x:c r="G2990" s="69" t="str">
        <x:v>Yes</x:v>
      </x:c>
      <x:c r="H2990" s="69" t="str">
        <x:v>Accepted</x:v>
      </x:c>
      <x:c r="I2990" s="69" t="str">
        <x:v>Program Delivery</x:v>
      </x:c>
      <x:c r="J2990" s="76" t="n">
        <x:f>IF(E2990&lt;&gt;"",MAX(0,E2990-D2990),IF(F2990="Overdue",MAX(0,'START_HERE'!$B$7-D2990),0))</x:f>
        <x:v>16</x:v>
      </x:c>
    </x:row>
    <x:row r="2991" ht="18" customHeight="1">
      <x:c r="A2991" s="69" t="str">
        <x:v>MLS-002990</x:v>
      </x:c>
      <x:c r="B2991" s="69" t="str">
        <x:v>AGR-01002</x:v>
      </x:c>
      <x:c r="C2991" s="69" t="str">
        <x:v>Service Target</x:v>
      </x:c>
      <x:c r="D2991" s="72" t="n">
        <x:v>45821</x:v>
      </x:c>
      <x:c r="E2991" s="72" t="n">
        <x:v>45812</x:v>
      </x:c>
      <x:c r="F2991" s="69" t="str">
        <x:v>Completed</x:v>
      </x:c>
      <x:c r="G2991" s="69" t="str">
        <x:v>Yes</x:v>
      </x:c>
      <x:c r="H2991" s="69" t="str">
        <x:v>Accepted</x:v>
      </x:c>
      <x:c r="I2991" s="69" t="str">
        <x:v>Compliance</x:v>
      </x:c>
      <x:c r="J2991" s="76" t="n">
        <x:f>IF(E2991&lt;&gt;"",MAX(0,E2991-D2991),IF(F2991="Overdue",MAX(0,'START_HERE'!$B$7-D2991),0))</x:f>
        <x:v>0</x:v>
      </x:c>
    </x:row>
    <x:row r="2992" ht="18" customHeight="1">
      <x:c r="A2992" s="69" t="str">
        <x:v>MLS-002991</x:v>
      </x:c>
      <x:c r="B2992" s="69" t="str">
        <x:v>AGR-01003</x:v>
      </x:c>
      <x:c r="C2992" s="69" t="str">
        <x:v>Final Outcome</x:v>
      </x:c>
      <x:c r="D2992" s="72" t="n">
        <x:v>45619</x:v>
      </x:c>
      <x:c r="E2992" s="72" t="n">
        <x:v>45604</x:v>
      </x:c>
      <x:c r="F2992" s="69" t="str">
        <x:v>Completed</x:v>
      </x:c>
      <x:c r="G2992" s="69" t="str">
        <x:v>Yes</x:v>
      </x:c>
      <x:c r="H2992" s="69" t="str">
        <x:v>Follow-up Required</x:v>
      </x:c>
      <x:c r="I2992" s="69" t="str">
        <x:v>Financial</x:v>
      </x:c>
      <x:c r="J2992" s="76" t="n">
        <x:f>IF(E2992&lt;&gt;"",MAX(0,E2992-D2992),IF(F2992="Overdue",MAX(0,'START_HERE'!$B$7-D2992),0))</x:f>
        <x:v>0</x:v>
      </x:c>
    </x:row>
    <x:row r="2993" ht="18" customHeight="1">
      <x:c r="A2993" s="69" t="str">
        <x:v>MLS-002992</x:v>
      </x:c>
      <x:c r="B2993" s="69" t="str">
        <x:v>AGR-01003</x:v>
      </x:c>
      <x:c r="C2993" s="69" t="str">
        <x:v>Progress Report</x:v>
      </x:c>
      <x:c r="D2993" s="72" t="n">
        <x:v>45765</x:v>
      </x:c>
      <x:c r="E2993" s="72" t="n">
        <x:v>45764</x:v>
      </x:c>
      <x:c r="F2993" s="69" t="str">
        <x:v>Completed</x:v>
      </x:c>
      <x:c r="G2993" s="69" t="str">
        <x:v>Yes</x:v>
      </x:c>
      <x:c r="H2993" s="69" t="str">
        <x:v>Accepted</x:v>
      </x:c>
      <x:c r="I2993" s="69" t="str">
        <x:v>Program Delivery</x:v>
      </x:c>
      <x:c r="J2993" s="76" t="n">
        <x:f>IF(E2993&lt;&gt;"",MAX(0,E2993-D2993),IF(F2993="Overdue",MAX(0,'START_HERE'!$B$7-D2993),0))</x:f>
        <x:v>0</x:v>
      </x:c>
    </x:row>
    <x:row r="2994" ht="18" customHeight="1">
      <x:c r="A2994" s="69" t="str">
        <x:v>MLS-002993</x:v>
      </x:c>
      <x:c r="B2994" s="69" t="str">
        <x:v>AGR-01003</x:v>
      </x:c>
      <x:c r="C2994" s="69" t="str">
        <x:v>Service Target</x:v>
      </x:c>
      <x:c r="D2994" s="72" t="n">
        <x:v>45911</x:v>
      </x:c>
      <x:c r="E2994" s="72" t="n">
        <x:v>45934</x:v>
      </x:c>
      <x:c r="F2994" s="69" t="str">
        <x:v>Completed</x:v>
      </x:c>
      <x:c r="G2994" s="69" t="str">
        <x:v>Yes</x:v>
      </x:c>
      <x:c r="H2994" s="69" t="str">
        <x:v>Follow-up Required</x:v>
      </x:c>
      <x:c r="I2994" s="69" t="str">
        <x:v>Program Delivery</x:v>
      </x:c>
      <x:c r="J2994" s="76" t="n">
        <x:f>IF(E2994&lt;&gt;"",MAX(0,E2994-D2994),IF(F2994="Overdue",MAX(0,'START_HERE'!$B$7-D2994),0))</x:f>
        <x:v>23</x:v>
      </x:c>
    </x:row>
    <x:row r="2995" ht="18" customHeight="1">
      <x:c r="A2995" s="69" t="str">
        <x:v>MLS-002994</x:v>
      </x:c>
      <x:c r="B2995" s="69" t="str">
        <x:v>AGR-01003</x:v>
      </x:c>
      <x:c r="C2995" s="69" t="str">
        <x:v>Final Outcome</x:v>
      </x:c>
      <x:c r="D2995" s="72" t="n">
        <x:v>46057</x:v>
      </x:c>
      <x:c r="E2995" s="72" t="n">
        <x:v>46055</x:v>
      </x:c>
      <x:c r="F2995" s="69" t="str">
        <x:v>Completed</x:v>
      </x:c>
      <x:c r="G2995" s="69" t="str">
        <x:v>Yes</x:v>
      </x:c>
      <x:c r="H2995" s="69" t="str">
        <x:v>Accepted</x:v>
      </x:c>
      <x:c r="I2995" s="69" t="str">
        <x:v>Compliance</x:v>
      </x:c>
      <x:c r="J2995" s="76" t="n">
        <x:f>IF(E2995&lt;&gt;"",MAX(0,E2995-D2995),IF(F2995="Overdue",MAX(0,'START_HERE'!$B$7-D2995),0))</x:f>
        <x:v>0</x:v>
      </x:c>
    </x:row>
    <x:row r="2996" ht="18" customHeight="1">
      <x:c r="A2996" s="69" t="str">
        <x:v>MLS-002995</x:v>
      </x:c>
      <x:c r="B2996" s="69" t="str">
        <x:v>AGR-01004</x:v>
      </x:c>
      <x:c r="C2996" s="69" t="str">
        <x:v>Financial Report</x:v>
      </x:c>
      <x:c r="D2996" s="72" t="n">
        <x:v>45748</x:v>
      </x:c>
      <x:c r="E2996" s="72"/>
      <x:c r="F2996" s="69" t="str">
        <x:v>Overdue</x:v>
      </x:c>
      <x:c r="G2996" s="69" t="str">
        <x:v>No</x:v>
      </x:c>
      <x:c r="H2996" s="69" t="str">
        <x:v>Not Reviewed</x:v>
      </x:c>
      <x:c r="I2996" s="69" t="str">
        <x:v>Outcome</x:v>
      </x:c>
      <x:c r="J2996" s="76" t="n">
        <x:f>IF(E2996&lt;&gt;"",MAX(0,E2996-D2996),IF(F2996="Overdue",MAX(0,'START_HERE'!$B$7-D2996),0))</x:f>
        <x:v>517</x:v>
      </x:c>
    </x:row>
    <x:row r="2997" ht="18" customHeight="1">
      <x:c r="A2997" s="69" t="str">
        <x:v>MLS-002996</x:v>
      </x:c>
      <x:c r="B2997" s="69" t="str">
        <x:v>AGR-01004</x:v>
      </x:c>
      <x:c r="C2997" s="69" t="str">
        <x:v>Final Outcome</x:v>
      </x:c>
      <x:c r="D2997" s="72" t="n">
        <x:v>45857</x:v>
      </x:c>
      <x:c r="E2997" s="72" t="n">
        <x:v>45872</x:v>
      </x:c>
      <x:c r="F2997" s="69" t="str">
        <x:v>Completed</x:v>
      </x:c>
      <x:c r="G2997" s="69" t="str">
        <x:v>Yes</x:v>
      </x:c>
      <x:c r="H2997" s="69" t="str">
        <x:v>Follow-up Required</x:v>
      </x:c>
      <x:c r="I2997" s="69" t="str">
        <x:v>Compliance</x:v>
      </x:c>
      <x:c r="J2997" s="76" t="n">
        <x:f>IF(E2997&lt;&gt;"",MAX(0,E2997-D2997),IF(F2997="Overdue",MAX(0,'START_HERE'!$B$7-D2997),0))</x:f>
        <x:v>15</x:v>
      </x:c>
    </x:row>
    <x:row r="2998" ht="18" customHeight="1">
      <x:c r="A2998" s="69" t="str">
        <x:v>MLS-002997</x:v>
      </x:c>
      <x:c r="B2998" s="69" t="str">
        <x:v>AGR-01004</x:v>
      </x:c>
      <x:c r="C2998" s="69" t="str">
        <x:v>Service Target</x:v>
      </x:c>
      <x:c r="D2998" s="72" t="n">
        <x:v>45967</x:v>
      </x:c>
      <x:c r="E2998" s="72" t="n">
        <x:v>45988</x:v>
      </x:c>
      <x:c r="F2998" s="69" t="str">
        <x:v>Completed</x:v>
      </x:c>
      <x:c r="G2998" s="69" t="str">
        <x:v>Yes</x:v>
      </x:c>
      <x:c r="H2998" s="69" t="str">
        <x:v>Accepted</x:v>
      </x:c>
      <x:c r="I2998" s="69" t="str">
        <x:v>Financial</x:v>
      </x:c>
      <x:c r="J2998" s="76" t="n">
        <x:f>IF(E2998&lt;&gt;"",MAX(0,E2998-D2998),IF(F2998="Overdue",MAX(0,'START_HERE'!$B$7-D2998),0))</x:f>
        <x:v>21</x:v>
      </x:c>
    </x:row>
    <x:row r="2999" ht="18" customHeight="1">
      <x:c r="A2999" s="69" t="str">
        <x:v>MLS-002998</x:v>
      </x:c>
      <x:c r="B2999" s="69" t="str">
        <x:v>AGR-01004</x:v>
      </x:c>
      <x:c r="C2999" s="69" t="str">
        <x:v>Financial Report</x:v>
      </x:c>
      <x:c r="D2999" s="72" t="n">
        <x:v>46076</x:v>
      </x:c>
      <x:c r="E2999" s="72"/>
      <x:c r="F2999" s="69" t="str">
        <x:v>Overdue</x:v>
      </x:c>
      <x:c r="G2999" s="69" t="str">
        <x:v>No</x:v>
      </x:c>
      <x:c r="H2999" s="69" t="str">
        <x:v>Not Reviewed</x:v>
      </x:c>
      <x:c r="I2999" s="69" t="str">
        <x:v>Program Delivery</x:v>
      </x:c>
      <x:c r="J2999" s="76" t="n">
        <x:f>IF(E2999&lt;&gt;"",MAX(0,E2999-D2999),IF(F2999="Overdue",MAX(0,'START_HERE'!$B$7-D2999),0))</x:f>
        <x:v>189</x:v>
      </x:c>
    </x:row>
    <x:row r="3000" ht="18" customHeight="1">
      <x:c r="A3000" s="69" t="str">
        <x:v>MLS-002999</x:v>
      </x:c>
      <x:c r="B3000" s="69" t="str">
        <x:v>AGR-01005</x:v>
      </x:c>
      <x:c r="C3000" s="69" t="str">
        <x:v>Financial Report</x:v>
      </x:c>
      <x:c r="D3000" s="72" t="n">
        <x:v>46065</x:v>
      </x:c>
      <x:c r="E3000" s="72" t="n">
        <x:v>46087</x:v>
      </x:c>
      <x:c r="F3000" s="69" t="str">
        <x:v>Completed</x:v>
      </x:c>
      <x:c r="G3000" s="69" t="str">
        <x:v>Yes</x:v>
      </x:c>
      <x:c r="H3000" s="69" t="str">
        <x:v>Follow-up Required</x:v>
      </x:c>
      <x:c r="I3000" s="69" t="str">
        <x:v>Compliance</x:v>
      </x:c>
      <x:c r="J3000" s="76" t="n">
        <x:f>IF(E3000&lt;&gt;"",MAX(0,E3000-D3000),IF(F3000="Overdue",MAX(0,'START_HERE'!$B$7-D3000),0))</x:f>
        <x:v>22</x:v>
      </x:c>
    </x:row>
    <x:row r="3001" ht="18" customHeight="1">
      <x:c r="A3001" s="69" t="str">
        <x:v>MLS-003000</x:v>
      </x:c>
      <x:c r="B3001" s="69" t="str">
        <x:v>AGR-01005</x:v>
      </x:c>
      <x:c r="C3001" s="69" t="str">
        <x:v>Service Target</x:v>
      </x:c>
      <x:c r="D3001" s="72" t="n">
        <x:v>46309</x:v>
      </x:c>
      <x:c r="E3001" s="72"/>
      <x:c r="F3001" s="69" t="str">
        <x:v>Not Due</x:v>
      </x:c>
      <x:c r="G3001" s="69" t="str">
        <x:v>No</x:v>
      </x:c>
      <x:c r="H3001" s="69" t="str">
        <x:v>Not Reviewed</x:v>
      </x:c>
      <x:c r="I3001" s="69" t="str">
        <x:v>Financial</x:v>
      </x:c>
      <x:c r="J3001" s="76" t="n">
        <x:f>IF(E3001&lt;&gt;"",MAX(0,E3001-D3001),IF(F3001="Overdue",MAX(0,'START_HERE'!$B$7-D3001),0))</x:f>
        <x:v>0</x:v>
      </x:c>
    </x:row>
    <x:row r="3002" ht="18" customHeight="1">
      <x:c r="A3002" s="69" t="str">
        <x:v>MLS-003001</x:v>
      </x:c>
      <x:c r="B3002" s="69" t="str">
        <x:v>AGR-01006</x:v>
      </x:c>
      <x:c r="C3002" s="69" t="str">
        <x:v>Service Target</x:v>
      </x:c>
      <x:c r="D3002" s="72" t="n">
        <x:v>45817</x:v>
      </x:c>
      <x:c r="E3002" s="72" t="n">
        <x:v>45821</x:v>
      </x:c>
      <x:c r="F3002" s="69" t="str">
        <x:v>Completed</x:v>
      </x:c>
      <x:c r="G3002" s="69" t="str">
        <x:v>Yes</x:v>
      </x:c>
      <x:c r="H3002" s="69" t="str">
        <x:v>Follow-up Required</x:v>
      </x:c>
      <x:c r="I3002" s="69" t="str">
        <x:v>Compliance</x:v>
      </x:c>
      <x:c r="J3002" s="76" t="n">
        <x:f>IF(E3002&lt;&gt;"",MAX(0,E3002-D3002),IF(F3002="Overdue",MAX(0,'START_HERE'!$B$7-D3002),0))</x:f>
        <x:v>4</x:v>
      </x:c>
    </x:row>
    <x:row r="3003" ht="18" customHeight="1">
      <x:c r="A3003" s="69" t="str">
        <x:v>MLS-003002</x:v>
      </x:c>
      <x:c r="B3003" s="69" t="str">
        <x:v>AGR-01006</x:v>
      </x:c>
      <x:c r="C3003" s="69" t="str">
        <x:v>Service Target</x:v>
      </x:c>
      <x:c r="D3003" s="72" t="n">
        <x:v>45963</x:v>
      </x:c>
      <x:c r="E3003" s="72" t="n">
        <x:v>45962</x:v>
      </x:c>
      <x:c r="F3003" s="69" t="str">
        <x:v>Completed</x:v>
      </x:c>
      <x:c r="G3003" s="69" t="str">
        <x:v>Yes</x:v>
      </x:c>
      <x:c r="H3003" s="69" t="str">
        <x:v>Accepted</x:v>
      </x:c>
      <x:c r="I3003" s="69" t="str">
        <x:v>Financial</x:v>
      </x:c>
      <x:c r="J3003" s="76" t="n">
        <x:f>IF(E3003&lt;&gt;"",MAX(0,E3003-D3003),IF(F3003="Overdue",MAX(0,'START_HERE'!$B$7-D3003),0))</x:f>
        <x:v>0</x:v>
      </x:c>
    </x:row>
    <x:row r="3004" ht="18" customHeight="1">
      <x:c r="A3004" s="69" t="str">
        <x:v>MLS-003003</x:v>
      </x:c>
      <x:c r="B3004" s="69" t="str">
        <x:v>AGR-01006</x:v>
      </x:c>
      <x:c r="C3004" s="69" t="str">
        <x:v>Progress Report</x:v>
      </x:c>
      <x:c r="D3004" s="72" t="n">
        <x:v>46109</x:v>
      </x:c>
      <x:c r="E3004" s="72" t="n">
        <x:v>46109</x:v>
      </x:c>
      <x:c r="F3004" s="69" t="str">
        <x:v>Completed</x:v>
      </x:c>
      <x:c r="G3004" s="69" t="str">
        <x:v>Yes</x:v>
      </x:c>
      <x:c r="H3004" s="69" t="str">
        <x:v>Follow-up Required</x:v>
      </x:c>
      <x:c r="I3004" s="69" t="str">
        <x:v>Financial</x:v>
      </x:c>
      <x:c r="J3004" s="76" t="n">
        <x:f>IF(E3004&lt;&gt;"",MAX(0,E3004-D3004),IF(F3004="Overdue",MAX(0,'START_HERE'!$B$7-D3004),0))</x:f>
        <x:v>0</x:v>
      </x:c>
    </x:row>
    <x:row r="3005" ht="18" customHeight="1">
      <x:c r="A3005" s="69" t="str">
        <x:v>MLS-003004</x:v>
      </x:c>
      <x:c r="B3005" s="69" t="str">
        <x:v>AGR-01006</x:v>
      </x:c>
      <x:c r="C3005" s="69" t="str">
        <x:v>Financial Report</x:v>
      </x:c>
      <x:c r="D3005" s="72" t="n">
        <x:v>46255</x:v>
      </x:c>
      <x:c r="E3005" s="72"/>
      <x:c r="F3005" s="69" t="str">
        <x:v>Overdue</x:v>
      </x:c>
      <x:c r="G3005" s="69" t="str">
        <x:v>No</x:v>
      </x:c>
      <x:c r="H3005" s="69" t="str">
        <x:v>Not Reviewed</x:v>
      </x:c>
      <x:c r="I3005" s="69" t="str">
        <x:v>Outcome</x:v>
      </x:c>
      <x:c r="J3005" s="76" t="n">
        <x:f>IF(E3005&lt;&gt;"",MAX(0,E3005-D3005),IF(F3005="Overdue",MAX(0,'START_HERE'!$B$7-D3005),0))</x:f>
        <x:v>10</x:v>
      </x:c>
    </x:row>
    <x:row r="3006" ht="18" customHeight="1">
      <x:c r="A3006" s="69" t="str">
        <x:v>MLS-003005</x:v>
      </x:c>
      <x:c r="B3006" s="69" t="str">
        <x:v>AGR-01007</x:v>
      </x:c>
      <x:c r="C3006" s="69" t="str">
        <x:v>Final Outcome</x:v>
      </x:c>
      <x:c r="D3006" s="72" t="n">
        <x:v>45971</x:v>
      </x:c>
      <x:c r="E3006" s="72" t="n">
        <x:v>45956</x:v>
      </x:c>
      <x:c r="F3006" s="69" t="str">
        <x:v>Completed</x:v>
      </x:c>
      <x:c r="G3006" s="69" t="str">
        <x:v>Yes</x:v>
      </x:c>
      <x:c r="H3006" s="69" t="str">
        <x:v>Accepted</x:v>
      </x:c>
      <x:c r="I3006" s="69" t="str">
        <x:v>Financial</x:v>
      </x:c>
      <x:c r="J3006" s="76" t="n">
        <x:f>IF(E3006&lt;&gt;"",MAX(0,E3006-D3006),IF(F3006="Overdue",MAX(0,'START_HERE'!$B$7-D3006),0))</x:f>
        <x:v>0</x:v>
      </x:c>
    </x:row>
    <x:row r="3007" ht="18" customHeight="1">
      <x:c r="A3007" s="69" t="str">
        <x:v>MLS-003006</x:v>
      </x:c>
      <x:c r="B3007" s="69" t="str">
        <x:v>AGR-01007</x:v>
      </x:c>
      <x:c r="C3007" s="69" t="str">
        <x:v>Final Outcome</x:v>
      </x:c>
      <x:c r="D3007" s="72" t="n">
        <x:v>46092</x:v>
      </x:c>
      <x:c r="E3007" s="72" t="n">
        <x:v>46090</x:v>
      </x:c>
      <x:c r="F3007" s="69" t="str">
        <x:v>Completed</x:v>
      </x:c>
      <x:c r="G3007" s="69" t="str">
        <x:v>Yes</x:v>
      </x:c>
      <x:c r="H3007" s="69" t="str">
        <x:v>Follow-up Required</x:v>
      </x:c>
      <x:c r="I3007" s="69" t="str">
        <x:v>Outcome</x:v>
      </x:c>
      <x:c r="J3007" s="76" t="n">
        <x:f>IF(E3007&lt;&gt;"",MAX(0,E3007-D3007),IF(F3007="Overdue",MAX(0,'START_HERE'!$B$7-D3007),0))</x:f>
        <x:v>0</x:v>
      </x:c>
    </x:row>
    <x:row r="3008" ht="18" customHeight="1">
      <x:c r="A3008" s="69" t="str">
        <x:v>MLS-003007</x:v>
      </x:c>
      <x:c r="B3008" s="69" t="str">
        <x:v>AGR-01008</x:v>
      </x:c>
      <x:c r="C3008" s="69" t="str">
        <x:v>Financial Report</x:v>
      </x:c>
      <x:c r="D3008" s="72" t="n">
        <x:v>46030</x:v>
      </x:c>
      <x:c r="E3008" s="72" t="n">
        <x:v>46052</x:v>
      </x:c>
      <x:c r="F3008" s="69" t="str">
        <x:v>Completed</x:v>
      </x:c>
      <x:c r="G3008" s="69" t="str">
        <x:v>Yes</x:v>
      </x:c>
      <x:c r="H3008" s="69" t="str">
        <x:v>Follow-up Required</x:v>
      </x:c>
      <x:c r="I3008" s="69" t="str">
        <x:v>Financial</x:v>
      </x:c>
      <x:c r="J3008" s="76" t="n">
        <x:f>IF(E3008&lt;&gt;"",MAX(0,E3008-D3008),IF(F3008="Overdue",MAX(0,'START_HERE'!$B$7-D3008),0))</x:f>
        <x:v>22</x:v>
      </x:c>
    </x:row>
    <x:row r="3009" ht="18" customHeight="1">
      <x:c r="A3009" s="69" t="str">
        <x:v>MLS-003008</x:v>
      </x:c>
      <x:c r="B3009" s="69" t="str">
        <x:v>AGR-01008</x:v>
      </x:c>
      <x:c r="C3009" s="69" t="str">
        <x:v>Financial Report</x:v>
      </x:c>
      <x:c r="D3009" s="72" t="n">
        <x:v>46212</x:v>
      </x:c>
      <x:c r="E3009" s="72" t="n">
        <x:v>46228</x:v>
      </x:c>
      <x:c r="F3009" s="69" t="str">
        <x:v>Completed</x:v>
      </x:c>
      <x:c r="G3009" s="69" t="str">
        <x:v>Yes</x:v>
      </x:c>
      <x:c r="H3009" s="69" t="str">
        <x:v>Accepted</x:v>
      </x:c>
      <x:c r="I3009" s="69" t="str">
        <x:v>Compliance</x:v>
      </x:c>
      <x:c r="J3009" s="76" t="n">
        <x:f>IF(E3009&lt;&gt;"",MAX(0,E3009-D3009),IF(F3009="Overdue",MAX(0,'START_HERE'!$B$7-D3009),0))</x:f>
        <x:v>16</x:v>
      </x:c>
    </x:row>
    <x:row r="3010" ht="18" customHeight="1">
      <x:c r="A3010" s="69" t="str">
        <x:v>MLS-003009</x:v>
      </x:c>
      <x:c r="B3010" s="69" t="str">
        <x:v>AGR-01009</x:v>
      </x:c>
      <x:c r="C3010" s="69" t="str">
        <x:v>Final Outcome</x:v>
      </x:c>
      <x:c r="D3010" s="72" t="n">
        <x:v>45794</x:v>
      </x:c>
      <x:c r="E3010" s="72" t="n">
        <x:v>45805</x:v>
      </x:c>
      <x:c r="F3010" s="69" t="str">
        <x:v>Completed</x:v>
      </x:c>
      <x:c r="G3010" s="69" t="str">
        <x:v>Yes</x:v>
      </x:c>
      <x:c r="H3010" s="69" t="str">
        <x:v>Accepted</x:v>
      </x:c>
      <x:c r="I3010" s="69" t="str">
        <x:v>Financial</x:v>
      </x:c>
      <x:c r="J3010" s="76" t="n">
        <x:f>IF(E3010&lt;&gt;"",MAX(0,E3010-D3010),IF(F3010="Overdue",MAX(0,'START_HERE'!$B$7-D3010),0))</x:f>
        <x:v>11</x:v>
      </x:c>
    </x:row>
    <x:row r="3011" ht="18" customHeight="1">
      <x:c r="A3011" s="69" t="str">
        <x:v>MLS-003010</x:v>
      </x:c>
      <x:c r="B3011" s="69" t="str">
        <x:v>AGR-01009</x:v>
      </x:c>
      <x:c r="C3011" s="69" t="str">
        <x:v>Progress Report</x:v>
      </x:c>
      <x:c r="D3011" s="72" t="n">
        <x:v>46038</x:v>
      </x:c>
      <x:c r="E3011" s="72" t="n">
        <x:v>46059</x:v>
      </x:c>
      <x:c r="F3011" s="69" t="str">
        <x:v>Completed</x:v>
      </x:c>
      <x:c r="G3011" s="69" t="str">
        <x:v>Yes</x:v>
      </x:c>
      <x:c r="H3011" s="69" t="str">
        <x:v>Accepted</x:v>
      </x:c>
      <x:c r="I3011" s="69" t="str">
        <x:v>Outcome</x:v>
      </x:c>
      <x:c r="J3011" s="76" t="n">
        <x:f>IF(E3011&lt;&gt;"",MAX(0,E3011-D3011),IF(F3011="Overdue",MAX(0,'START_HERE'!$B$7-D3011),0))</x:f>
        <x:v>21</x:v>
      </x:c>
    </x:row>
    <x:row r="3012" ht="18" customHeight="1">
      <x:c r="A3012" s="69" t="str">
        <x:v>MLS-003011</x:v>
      </x:c>
      <x:c r="B3012" s="69" t="str">
        <x:v>AGR-01010</x:v>
      </x:c>
      <x:c r="C3012" s="69" t="str">
        <x:v>Progress Report</x:v>
      </x:c>
      <x:c r="D3012" s="72" t="n">
        <x:v>45506</x:v>
      </x:c>
      <x:c r="E3012" s="72"/>
      <x:c r="F3012" s="69" t="str">
        <x:v>Overdue</x:v>
      </x:c>
      <x:c r="G3012" s="69" t="str">
        <x:v>No</x:v>
      </x:c>
      <x:c r="H3012" s="69" t="str">
        <x:v>Not Reviewed</x:v>
      </x:c>
      <x:c r="I3012" s="69" t="str">
        <x:v>Program Delivery</x:v>
      </x:c>
      <x:c r="J3012" s="76" t="n">
        <x:f>IF(E3012&lt;&gt;"",MAX(0,E3012-D3012),IF(F3012="Overdue",MAX(0,'START_HERE'!$B$7-D3012),0))</x:f>
        <x:v>759</x:v>
      </x:c>
    </x:row>
    <x:row r="3013" ht="18" customHeight="1">
      <x:c r="A3013" s="69" t="str">
        <x:v>MLS-003012</x:v>
      </x:c>
      <x:c r="B3013" s="69" t="str">
        <x:v>AGR-01010</x:v>
      </x:c>
      <x:c r="C3013" s="69" t="str">
        <x:v>Progress Report</x:v>
      </x:c>
      <x:c r="D3013" s="72" t="n">
        <x:v>45598</x:v>
      </x:c>
      <x:c r="E3013" s="72" t="n">
        <x:v>45607</x:v>
      </x:c>
      <x:c r="F3013" s="69" t="str">
        <x:v>Completed</x:v>
      </x:c>
      <x:c r="G3013" s="69" t="str">
        <x:v>Yes</x:v>
      </x:c>
      <x:c r="H3013" s="69" t="str">
        <x:v>Accepted</x:v>
      </x:c>
      <x:c r="I3013" s="69" t="str">
        <x:v>Outcome</x:v>
      </x:c>
      <x:c r="J3013" s="76" t="n">
        <x:f>IF(E3013&lt;&gt;"",MAX(0,E3013-D3013),IF(F3013="Overdue",MAX(0,'START_HERE'!$B$7-D3013),0))</x:f>
        <x:v>9</x:v>
      </x:c>
    </x:row>
    <x:row r="3014" ht="18" customHeight="1">
      <x:c r="A3014" s="69" t="str">
        <x:v>MLS-003013</x:v>
      </x:c>
      <x:c r="B3014" s="69" t="str">
        <x:v>AGR-01010</x:v>
      </x:c>
      <x:c r="C3014" s="69" t="str">
        <x:v>Service Target</x:v>
      </x:c>
      <x:c r="D3014" s="72" t="n">
        <x:v>45689</x:v>
      </x:c>
      <x:c r="E3014" s="72" t="n">
        <x:v>45678</x:v>
      </x:c>
      <x:c r="F3014" s="69" t="str">
        <x:v>Completed</x:v>
      </x:c>
      <x:c r="G3014" s="69" t="str">
        <x:v>Yes</x:v>
      </x:c>
      <x:c r="H3014" s="69" t="str">
        <x:v>Follow-up Required</x:v>
      </x:c>
      <x:c r="I3014" s="69" t="str">
        <x:v>Program Delivery</x:v>
      </x:c>
      <x:c r="J3014" s="76" t="n">
        <x:f>IF(E3014&lt;&gt;"",MAX(0,E3014-D3014),IF(F3014="Overdue",MAX(0,'START_HERE'!$B$7-D3014),0))</x:f>
        <x:v>0</x:v>
      </x:c>
    </x:row>
    <x:row r="3015" ht="18" customHeight="1">
      <x:c r="A3015" s="69" t="str">
        <x:v>MLS-003014</x:v>
      </x:c>
      <x:c r="B3015" s="69" t="str">
        <x:v>AGR-01011</x:v>
      </x:c>
      <x:c r="C3015" s="69" t="str">
        <x:v>Progress Report</x:v>
      </x:c>
      <x:c r="D3015" s="72" t="n">
        <x:v>45746</x:v>
      </x:c>
      <x:c r="E3015" s="72" t="n">
        <x:v>45745</x:v>
      </x:c>
      <x:c r="F3015" s="69" t="str">
        <x:v>Completed</x:v>
      </x:c>
      <x:c r="G3015" s="69" t="str">
        <x:v>Yes</x:v>
      </x:c>
      <x:c r="H3015" s="69" t="str">
        <x:v>Accepted</x:v>
      </x:c>
      <x:c r="I3015" s="69" t="str">
        <x:v>Financial</x:v>
      </x:c>
      <x:c r="J3015" s="76" t="n">
        <x:f>IF(E3015&lt;&gt;"",MAX(0,E3015-D3015),IF(F3015="Overdue",MAX(0,'START_HERE'!$B$7-D3015),0))</x:f>
        <x:v>0</x:v>
      </x:c>
    </x:row>
    <x:row r="3016" ht="18" customHeight="1">
      <x:c r="A3016" s="69" t="str">
        <x:v>MLS-003015</x:v>
      </x:c>
      <x:c r="B3016" s="69" t="str">
        <x:v>AGR-01011</x:v>
      </x:c>
      <x:c r="C3016" s="69" t="str">
        <x:v>Financial Report</x:v>
      </x:c>
      <x:c r="D3016" s="72" t="n">
        <x:v>45928</x:v>
      </x:c>
      <x:c r="E3016" s="72" t="n">
        <x:v>45952</x:v>
      </x:c>
      <x:c r="F3016" s="69" t="str">
        <x:v>Completed</x:v>
      </x:c>
      <x:c r="G3016" s="69" t="str">
        <x:v>Yes</x:v>
      </x:c>
      <x:c r="H3016" s="69" t="str">
        <x:v>Follow-up Required</x:v>
      </x:c>
      <x:c r="I3016" s="69" t="str">
        <x:v>Compliance</x:v>
      </x:c>
      <x:c r="J3016" s="76" t="n">
        <x:f>IF(E3016&lt;&gt;"",MAX(0,E3016-D3016),IF(F3016="Overdue",MAX(0,'START_HERE'!$B$7-D3016),0))</x:f>
        <x:v>24</x:v>
      </x:c>
    </x:row>
    <x:row r="3017" ht="18" customHeight="1">
      <x:c r="A3017" s="69" t="str">
        <x:v>MLS-003016</x:v>
      </x:c>
      <x:c r="B3017" s="69" t="str">
        <x:v>AGR-01012</x:v>
      </x:c>
      <x:c r="C3017" s="69" t="str">
        <x:v>Service Target</x:v>
      </x:c>
      <x:c r="D3017" s="72" t="n">
        <x:v>45920</x:v>
      </x:c>
      <x:c r="E3017" s="72" t="n">
        <x:v>45910</x:v>
      </x:c>
      <x:c r="F3017" s="69" t="str">
        <x:v>Completed</x:v>
      </x:c>
      <x:c r="G3017" s="69" t="str">
        <x:v>Yes</x:v>
      </x:c>
      <x:c r="H3017" s="69" t="str">
        <x:v>Accepted</x:v>
      </x:c>
      <x:c r="I3017" s="69" t="str">
        <x:v>Financial</x:v>
      </x:c>
      <x:c r="J3017" s="76" t="n">
        <x:f>IF(E3017&lt;&gt;"",MAX(0,E3017-D3017),IF(F3017="Overdue",MAX(0,'START_HERE'!$B$7-D3017),0))</x:f>
        <x:v>0</x:v>
      </x:c>
    </x:row>
    <x:row r="3018" ht="18" customHeight="1">
      <x:c r="A3018" s="69" t="str">
        <x:v>MLS-003017</x:v>
      </x:c>
      <x:c r="B3018" s="69" t="str">
        <x:v>AGR-01012</x:v>
      </x:c>
      <x:c r="C3018" s="69" t="str">
        <x:v>Financial Report</x:v>
      </x:c>
      <x:c r="D3018" s="72" t="n">
        <x:v>46164</x:v>
      </x:c>
      <x:c r="E3018" s="72" t="n">
        <x:v>46159</x:v>
      </x:c>
      <x:c r="F3018" s="69" t="str">
        <x:v>Completed</x:v>
      </x:c>
      <x:c r="G3018" s="69" t="str">
        <x:v>Yes</x:v>
      </x:c>
      <x:c r="H3018" s="69" t="str">
        <x:v>Accepted</x:v>
      </x:c>
      <x:c r="I3018" s="69" t="str">
        <x:v>Compliance</x:v>
      </x:c>
      <x:c r="J3018" s="76" t="n">
        <x:f>IF(E3018&lt;&gt;"",MAX(0,E3018-D3018),IF(F3018="Overdue",MAX(0,'START_HERE'!$B$7-D3018),0))</x:f>
        <x:v>0</x:v>
      </x:c>
    </x:row>
    <x:row r="3019" ht="18" customHeight="1">
      <x:c r="A3019" s="69" t="str">
        <x:v>MLS-003018</x:v>
      </x:c>
      <x:c r="B3019" s="69" t="str">
        <x:v>AGR-01013</x:v>
      </x:c>
      <x:c r="C3019" s="69" t="str">
        <x:v>Service Target</x:v>
      </x:c>
      <x:c r="D3019" s="72" t="n">
        <x:v>46396</x:v>
      </x:c>
      <x:c r="E3019" s="72"/>
      <x:c r="F3019" s="69" t="str">
        <x:v>Not Due</x:v>
      </x:c>
      <x:c r="G3019" s="69" t="str">
        <x:v>No</x:v>
      </x:c>
      <x:c r="H3019" s="69" t="str">
        <x:v>Not Reviewed</x:v>
      </x:c>
      <x:c r="I3019" s="69" t="str">
        <x:v>Program Delivery</x:v>
      </x:c>
      <x:c r="J3019" s="76" t="n">
        <x:f>IF(E3019&lt;&gt;"",MAX(0,E3019-D3019),IF(F3019="Overdue",MAX(0,'START_HERE'!$B$7-D3019),0))</x:f>
        <x:v>0</x:v>
      </x:c>
    </x:row>
    <x:row r="3020" ht="18" customHeight="1">
      <x:c r="A3020" s="69" t="str">
        <x:v>MLS-003019</x:v>
      </x:c>
      <x:c r="B3020" s="69" t="str">
        <x:v>AGR-01013</x:v>
      </x:c>
      <x:c r="C3020" s="69" t="str">
        <x:v>Financial Report</x:v>
      </x:c>
      <x:c r="D3020" s="72" t="n">
        <x:v>46505</x:v>
      </x:c>
      <x:c r="E3020" s="72"/>
      <x:c r="F3020" s="69" t="str">
        <x:v>Not Due</x:v>
      </x:c>
      <x:c r="G3020" s="69" t="str">
        <x:v>No</x:v>
      </x:c>
      <x:c r="H3020" s="69" t="str">
        <x:v>Not Reviewed</x:v>
      </x:c>
      <x:c r="I3020" s="69" t="str">
        <x:v>Compliance</x:v>
      </x:c>
      <x:c r="J3020" s="76" t="n">
        <x:f>IF(E3020&lt;&gt;"",MAX(0,E3020-D3020),IF(F3020="Overdue",MAX(0,'START_HERE'!$B$7-D3020),0))</x:f>
        <x:v>0</x:v>
      </x:c>
    </x:row>
    <x:row r="3021" ht="18" customHeight="1">
      <x:c r="A3021" s="69" t="str">
        <x:v>MLS-003020</x:v>
      </x:c>
      <x:c r="B3021" s="69" t="str">
        <x:v>AGR-01013</x:v>
      </x:c>
      <x:c r="C3021" s="69" t="str">
        <x:v>Progress Report</x:v>
      </x:c>
      <x:c r="D3021" s="72" t="n">
        <x:v>46615</x:v>
      </x:c>
      <x:c r="E3021" s="72"/>
      <x:c r="F3021" s="69" t="str">
        <x:v>Not Due</x:v>
      </x:c>
      <x:c r="G3021" s="69" t="str">
        <x:v>No</x:v>
      </x:c>
      <x:c r="H3021" s="69" t="str">
        <x:v>Not Reviewed</x:v>
      </x:c>
      <x:c r="I3021" s="69" t="str">
        <x:v>Compliance</x:v>
      </x:c>
      <x:c r="J3021" s="76" t="n">
        <x:f>IF(E3021&lt;&gt;"",MAX(0,E3021-D3021),IF(F3021="Overdue",MAX(0,'START_HERE'!$B$7-D3021),0))</x:f>
        <x:v>0</x:v>
      </x:c>
    </x:row>
    <x:row r="3022" ht="18" customHeight="1">
      <x:c r="A3022" s="69" t="str">
        <x:v>MLS-003021</x:v>
      </x:c>
      <x:c r="B3022" s="69" t="str">
        <x:v>AGR-01013</x:v>
      </x:c>
      <x:c r="C3022" s="69" t="str">
        <x:v>Final Outcome</x:v>
      </x:c>
      <x:c r="D3022" s="72" t="n">
        <x:v>46724</x:v>
      </x:c>
      <x:c r="E3022" s="72"/>
      <x:c r="F3022" s="69" t="str">
        <x:v>Not Due</x:v>
      </x:c>
      <x:c r="G3022" s="69" t="str">
        <x:v>No</x:v>
      </x:c>
      <x:c r="H3022" s="69" t="str">
        <x:v>Not Reviewed</x:v>
      </x:c>
      <x:c r="I3022" s="69" t="str">
        <x:v>Compliance</x:v>
      </x:c>
      <x:c r="J3022" s="76" t="n">
        <x:f>IF(E3022&lt;&gt;"",MAX(0,E3022-D3022),IF(F3022="Overdue",MAX(0,'START_HERE'!$B$7-D3022),0))</x:f>
        <x:v>0</x:v>
      </x:c>
    </x:row>
    <x:row r="3023" ht="18" customHeight="1">
      <x:c r="A3023" s="69" t="str">
        <x:v>MLS-003022</x:v>
      </x:c>
      <x:c r="B3023" s="69" t="str">
        <x:v>AGR-01014</x:v>
      </x:c>
      <x:c r="C3023" s="69" t="str">
        <x:v>Final Outcome</x:v>
      </x:c>
      <x:c r="D3023" s="72" t="n">
        <x:v>46198</x:v>
      </x:c>
      <x:c r="E3023" s="72" t="n">
        <x:v>46219</x:v>
      </x:c>
      <x:c r="F3023" s="69" t="str">
        <x:v>Completed</x:v>
      </x:c>
      <x:c r="G3023" s="69" t="str">
        <x:v>Yes</x:v>
      </x:c>
      <x:c r="H3023" s="69" t="str">
        <x:v>Accepted</x:v>
      </x:c>
      <x:c r="I3023" s="69" t="str">
        <x:v>Compliance</x:v>
      </x:c>
      <x:c r="J3023" s="76" t="n">
        <x:f>IF(E3023&lt;&gt;"",MAX(0,E3023-D3023),IF(F3023="Overdue",MAX(0,'START_HERE'!$B$7-D3023),0))</x:f>
        <x:v>21</x:v>
      </x:c>
    </x:row>
    <x:row r="3024" ht="18" customHeight="1">
      <x:c r="A3024" s="69" t="str">
        <x:v>MLS-003023</x:v>
      </x:c>
      <x:c r="B3024" s="69" t="str">
        <x:v>AGR-01014</x:v>
      </x:c>
      <x:c r="C3024" s="69" t="str">
        <x:v>Financial Report</x:v>
      </x:c>
      <x:c r="D3024" s="72" t="n">
        <x:v>46335</x:v>
      </x:c>
      <x:c r="E3024" s="72"/>
      <x:c r="F3024" s="69" t="str">
        <x:v>Not Due</x:v>
      </x:c>
      <x:c r="G3024" s="69" t="str">
        <x:v>No</x:v>
      </x:c>
      <x:c r="H3024" s="69" t="str">
        <x:v>Not Reviewed</x:v>
      </x:c>
      <x:c r="I3024" s="69" t="str">
        <x:v>Financial</x:v>
      </x:c>
      <x:c r="J3024" s="76" t="n">
        <x:f>IF(E3024&lt;&gt;"",MAX(0,E3024-D3024),IF(F3024="Overdue",MAX(0,'START_HERE'!$B$7-D3024),0))</x:f>
        <x:v>0</x:v>
      </x:c>
    </x:row>
    <x:row r="3025" ht="18" customHeight="1">
      <x:c r="A3025" s="69" t="str">
        <x:v>MLS-003024</x:v>
      </x:c>
      <x:c r="B3025" s="69" t="str">
        <x:v>AGR-01014</x:v>
      </x:c>
      <x:c r="C3025" s="69" t="str">
        <x:v>Progress Report</x:v>
      </x:c>
      <x:c r="D3025" s="72" t="n">
        <x:v>46472</x:v>
      </x:c>
      <x:c r="E3025" s="72"/>
      <x:c r="F3025" s="69" t="str">
        <x:v>Not Due</x:v>
      </x:c>
      <x:c r="G3025" s="69" t="str">
        <x:v>No</x:v>
      </x:c>
      <x:c r="H3025" s="69" t="str">
        <x:v>Not Reviewed</x:v>
      </x:c>
      <x:c r="I3025" s="69" t="str">
        <x:v>Financial</x:v>
      </x:c>
      <x:c r="J3025" s="76" t="n">
        <x:f>IF(E3025&lt;&gt;"",MAX(0,E3025-D3025),IF(F3025="Overdue",MAX(0,'START_HERE'!$B$7-D3025),0))</x:f>
        <x:v>0</x:v>
      </x:c>
    </x:row>
    <x:row r="3026" ht="18" customHeight="1">
      <x:c r="A3026" s="69" t="str">
        <x:v>MLS-003025</x:v>
      </x:c>
      <x:c r="B3026" s="69" t="str">
        <x:v>AGR-01015</x:v>
      </x:c>
      <x:c r="C3026" s="69" t="str">
        <x:v>Final Outcome</x:v>
      </x:c>
      <x:c r="D3026" s="72" t="n">
        <x:v>45693</x:v>
      </x:c>
      <x:c r="E3026" s="72" t="n">
        <x:v>45710</x:v>
      </x:c>
      <x:c r="F3026" s="69" t="str">
        <x:v>Completed</x:v>
      </x:c>
      <x:c r="G3026" s="69" t="str">
        <x:v>Yes</x:v>
      </x:c>
      <x:c r="H3026" s="69" t="str">
        <x:v>Follow-up Required</x:v>
      </x:c>
      <x:c r="I3026" s="69" t="str">
        <x:v>Compliance</x:v>
      </x:c>
      <x:c r="J3026" s="76" t="n">
        <x:f>IF(E3026&lt;&gt;"",MAX(0,E3026-D3026),IF(F3026="Overdue",MAX(0,'START_HERE'!$B$7-D3026),0))</x:f>
        <x:v>17</x:v>
      </x:c>
    </x:row>
    <x:row r="3027" ht="18" customHeight="1">
      <x:c r="A3027" s="69" t="str">
        <x:v>MLS-003026</x:v>
      </x:c>
      <x:c r="B3027" s="69" t="str">
        <x:v>AGR-01015</x:v>
      </x:c>
      <x:c r="C3027" s="69" t="str">
        <x:v>Progress Report</x:v>
      </x:c>
      <x:c r="D3027" s="72" t="n">
        <x:v>45785</x:v>
      </x:c>
      <x:c r="E3027" s="72" t="n">
        <x:v>45782</x:v>
      </x:c>
      <x:c r="F3027" s="69" t="str">
        <x:v>Completed</x:v>
      </x:c>
      <x:c r="G3027" s="69" t="str">
        <x:v>Yes</x:v>
      </x:c>
      <x:c r="H3027" s="69" t="str">
        <x:v>Follow-up Required</x:v>
      </x:c>
      <x:c r="I3027" s="69" t="str">
        <x:v>Compliance</x:v>
      </x:c>
      <x:c r="J3027" s="76" t="n">
        <x:f>IF(E3027&lt;&gt;"",MAX(0,E3027-D3027),IF(F3027="Overdue",MAX(0,'START_HERE'!$B$7-D3027),0))</x:f>
        <x:v>0</x:v>
      </x:c>
    </x:row>
    <x:row r="3028" ht="18" customHeight="1">
      <x:c r="A3028" s="69" t="str">
        <x:v>MLS-003027</x:v>
      </x:c>
      <x:c r="B3028" s="69" t="str">
        <x:v>AGR-01015</x:v>
      </x:c>
      <x:c r="C3028" s="69" t="str">
        <x:v>Service Target</x:v>
      </x:c>
      <x:c r="D3028" s="72" t="n">
        <x:v>45876</x:v>
      </x:c>
      <x:c r="E3028" s="72" t="n">
        <x:v>45867</x:v>
      </x:c>
      <x:c r="F3028" s="69" t="str">
        <x:v>Completed</x:v>
      </x:c>
      <x:c r="G3028" s="69" t="str">
        <x:v>Yes</x:v>
      </x:c>
      <x:c r="H3028" s="69" t="str">
        <x:v>Accepted</x:v>
      </x:c>
      <x:c r="I3028" s="69" t="str">
        <x:v>Program Delivery</x:v>
      </x:c>
      <x:c r="J3028" s="76" t="n">
        <x:f>IF(E3028&lt;&gt;"",MAX(0,E3028-D3028),IF(F3028="Overdue",MAX(0,'START_HERE'!$B$7-D3028),0))</x:f>
        <x:v>0</x:v>
      </x:c>
    </x:row>
    <x:row r="3029" ht="18" customHeight="1">
      <x:c r="A3029" s="69" t="str">
        <x:v>MLS-003028</x:v>
      </x:c>
      <x:c r="B3029" s="69" t="str">
        <x:v>AGR-01016</x:v>
      </x:c>
      <x:c r="C3029" s="69" t="str">
        <x:v>Financial Report</x:v>
      </x:c>
      <x:c r="D3029" s="72" t="n">
        <x:v>45562</x:v>
      </x:c>
      <x:c r="E3029" s="72" t="n">
        <x:v>45561</x:v>
      </x:c>
      <x:c r="F3029" s="69" t="str">
        <x:v>Completed</x:v>
      </x:c>
      <x:c r="G3029" s="69" t="str">
        <x:v>Yes</x:v>
      </x:c>
      <x:c r="H3029" s="69" t="str">
        <x:v>Follow-up Required</x:v>
      </x:c>
      <x:c r="I3029" s="69" t="str">
        <x:v>Compliance</x:v>
      </x:c>
      <x:c r="J3029" s="76" t="n">
        <x:f>IF(E3029&lt;&gt;"",MAX(0,E3029-D3029),IF(F3029="Overdue",MAX(0,'START_HERE'!$B$7-D3029),0))</x:f>
        <x:v>0</x:v>
      </x:c>
    </x:row>
    <x:row r="3030" ht="18" customHeight="1">
      <x:c r="A3030" s="69" t="str">
        <x:v>MLS-003029</x:v>
      </x:c>
      <x:c r="B3030" s="69" t="str">
        <x:v>AGR-01016</x:v>
      </x:c>
      <x:c r="C3030" s="69" t="str">
        <x:v>Service Target</x:v>
      </x:c>
      <x:c r="D3030" s="72" t="n">
        <x:v>45683</x:v>
      </x:c>
      <x:c r="E3030" s="72" t="n">
        <x:v>45687</x:v>
      </x:c>
      <x:c r="F3030" s="69" t="str">
        <x:v>Completed</x:v>
      </x:c>
      <x:c r="G3030" s="69" t="str">
        <x:v>Yes</x:v>
      </x:c>
      <x:c r="H3030" s="69" t="str">
        <x:v>Follow-up Required</x:v>
      </x:c>
      <x:c r="I3030" s="69" t="str">
        <x:v>Compliance</x:v>
      </x:c>
      <x:c r="J3030" s="76" t="n">
        <x:f>IF(E3030&lt;&gt;"",MAX(0,E3030-D3030),IF(F3030="Overdue",MAX(0,'START_HERE'!$B$7-D3030),0))</x:f>
        <x:v>4</x:v>
      </x:c>
    </x:row>
    <x:row r="3031" ht="18" customHeight="1">
      <x:c r="A3031" s="69" t="str">
        <x:v>MLS-003030</x:v>
      </x:c>
      <x:c r="B3031" s="69" t="str">
        <x:v>AGR-01017</x:v>
      </x:c>
      <x:c r="C3031" s="69" t="str">
        <x:v>Final Outcome</x:v>
      </x:c>
      <x:c r="D3031" s="72" t="n">
        <x:v>45321</x:v>
      </x:c>
      <x:c r="E3031" s="72" t="n">
        <x:v>45312</x:v>
      </x:c>
      <x:c r="F3031" s="69" t="str">
        <x:v>Completed</x:v>
      </x:c>
      <x:c r="G3031" s="69" t="str">
        <x:v>Yes</x:v>
      </x:c>
      <x:c r="H3031" s="69" t="str">
        <x:v>Accepted</x:v>
      </x:c>
      <x:c r="I3031" s="69" t="str">
        <x:v>Compliance</x:v>
      </x:c>
      <x:c r="J3031" s="76" t="n">
        <x:f>IF(E3031&lt;&gt;"",MAX(0,E3031-D3031),IF(F3031="Overdue",MAX(0,'START_HERE'!$B$7-D3031),0))</x:f>
        <x:v>0</x:v>
      </x:c>
    </x:row>
    <x:row r="3032" ht="18" customHeight="1">
      <x:c r="A3032" s="69" t="str">
        <x:v>MLS-003031</x:v>
      </x:c>
      <x:c r="B3032" s="69" t="str">
        <x:v>AGR-01017</x:v>
      </x:c>
      <x:c r="C3032" s="69" t="str">
        <x:v>Financial Report</x:v>
      </x:c>
      <x:c r="D3032" s="72" t="n">
        <x:v>45458</x:v>
      </x:c>
      <x:c r="E3032" s="72"/>
      <x:c r="F3032" s="69" t="str">
        <x:v>Overdue</x:v>
      </x:c>
      <x:c r="G3032" s="69" t="str">
        <x:v>No</x:v>
      </x:c>
      <x:c r="H3032" s="69" t="str">
        <x:v>Not Reviewed</x:v>
      </x:c>
      <x:c r="I3032" s="69" t="str">
        <x:v>Compliance</x:v>
      </x:c>
      <x:c r="J3032" s="76" t="n">
        <x:f>IF(E3032&lt;&gt;"",MAX(0,E3032-D3032),IF(F3032="Overdue",MAX(0,'START_HERE'!$B$7-D3032),0))</x:f>
        <x:v>807</x:v>
      </x:c>
    </x:row>
    <x:row r="3033" ht="18" customHeight="1">
      <x:c r="A3033" s="69" t="str">
        <x:v>MLS-003032</x:v>
      </x:c>
      <x:c r="B3033" s="69" t="str">
        <x:v>AGR-01017</x:v>
      </x:c>
      <x:c r="C3033" s="69" t="str">
        <x:v>Service Target</x:v>
      </x:c>
      <x:c r="D3033" s="72" t="n">
        <x:v>45595</x:v>
      </x:c>
      <x:c r="E3033" s="72" t="n">
        <x:v>45584</x:v>
      </x:c>
      <x:c r="F3033" s="69" t="str">
        <x:v>Completed</x:v>
      </x:c>
      <x:c r="G3033" s="69" t="str">
        <x:v>Yes</x:v>
      </x:c>
      <x:c r="H3033" s="69" t="str">
        <x:v>Accepted</x:v>
      </x:c>
      <x:c r="I3033" s="69" t="str">
        <x:v>Program Delivery</x:v>
      </x:c>
      <x:c r="J3033" s="76" t="n">
        <x:f>IF(E3033&lt;&gt;"",MAX(0,E3033-D3033),IF(F3033="Overdue",MAX(0,'START_HERE'!$B$7-D3033),0))</x:f>
        <x:v>0</x:v>
      </x:c>
    </x:row>
    <x:row r="3034" ht="18" customHeight="1">
      <x:c r="A3034" s="69" t="str">
        <x:v>MLS-003033</x:v>
      </x:c>
      <x:c r="B3034" s="69" t="str">
        <x:v>AGR-01018</x:v>
      </x:c>
      <x:c r="C3034" s="69" t="str">
        <x:v>Final Outcome</x:v>
      </x:c>
      <x:c r="D3034" s="72" t="n">
        <x:v>46205</x:v>
      </x:c>
      <x:c r="E3034" s="72" t="n">
        <x:v>46216</x:v>
      </x:c>
      <x:c r="F3034" s="69" t="str">
        <x:v>Completed</x:v>
      </x:c>
      <x:c r="G3034" s="69" t="str">
        <x:v>Yes</x:v>
      </x:c>
      <x:c r="H3034" s="69" t="str">
        <x:v>Follow-up Required</x:v>
      </x:c>
      <x:c r="I3034" s="69" t="str">
        <x:v>Financial</x:v>
      </x:c>
      <x:c r="J3034" s="76" t="n">
        <x:f>IF(E3034&lt;&gt;"",MAX(0,E3034-D3034),IF(F3034="Overdue",MAX(0,'START_HERE'!$B$7-D3034),0))</x:f>
        <x:v>11</x:v>
      </x:c>
    </x:row>
    <x:row r="3035" ht="18" customHeight="1">
      <x:c r="A3035" s="69" t="str">
        <x:v>MLS-003034</x:v>
      </x:c>
      <x:c r="B3035" s="69" t="str">
        <x:v>AGR-01018</x:v>
      </x:c>
      <x:c r="C3035" s="69" t="str">
        <x:v>Progress Report</x:v>
      </x:c>
      <x:c r="D3035" s="72" t="n">
        <x:v>46314</x:v>
      </x:c>
      <x:c r="E3035" s="72"/>
      <x:c r="F3035" s="69" t="str">
        <x:v>Not Due</x:v>
      </x:c>
      <x:c r="G3035" s="69" t="str">
        <x:v>No</x:v>
      </x:c>
      <x:c r="H3035" s="69" t="str">
        <x:v>Not Reviewed</x:v>
      </x:c>
      <x:c r="I3035" s="69" t="str">
        <x:v>Compliance</x:v>
      </x:c>
      <x:c r="J3035" s="76" t="n">
        <x:f>IF(E3035&lt;&gt;"",MAX(0,E3035-D3035),IF(F3035="Overdue",MAX(0,'START_HERE'!$B$7-D3035),0))</x:f>
        <x:v>0</x:v>
      </x:c>
    </x:row>
    <x:row r="3036" ht="18" customHeight="1">
      <x:c r="A3036" s="69" t="str">
        <x:v>MLS-003035</x:v>
      </x:c>
      <x:c r="B3036" s="69" t="str">
        <x:v>AGR-01018</x:v>
      </x:c>
      <x:c r="C3036" s="69" t="str">
        <x:v>Service Target</x:v>
      </x:c>
      <x:c r="D3036" s="72" t="n">
        <x:v>46424</x:v>
      </x:c>
      <x:c r="E3036" s="72"/>
      <x:c r="F3036" s="69" t="str">
        <x:v>Not Due</x:v>
      </x:c>
      <x:c r="G3036" s="69" t="str">
        <x:v>No</x:v>
      </x:c>
      <x:c r="H3036" s="69" t="str">
        <x:v>Not Reviewed</x:v>
      </x:c>
      <x:c r="I3036" s="69" t="str">
        <x:v>Compliance</x:v>
      </x:c>
      <x:c r="J3036" s="76" t="n">
        <x:f>IF(E3036&lt;&gt;"",MAX(0,E3036-D3036),IF(F3036="Overdue",MAX(0,'START_HERE'!$B$7-D3036),0))</x:f>
        <x:v>0</x:v>
      </x:c>
    </x:row>
    <x:row r="3037" ht="18" customHeight="1">
      <x:c r="A3037" s="69" t="str">
        <x:v>MLS-003036</x:v>
      </x:c>
      <x:c r="B3037" s="69" t="str">
        <x:v>AGR-01018</x:v>
      </x:c>
      <x:c r="C3037" s="69" t="str">
        <x:v>Final Outcome</x:v>
      </x:c>
      <x:c r="D3037" s="72" t="n">
        <x:v>46533</x:v>
      </x:c>
      <x:c r="E3037" s="72"/>
      <x:c r="F3037" s="69" t="str">
        <x:v>Not Due</x:v>
      </x:c>
      <x:c r="G3037" s="69" t="str">
        <x:v>No</x:v>
      </x:c>
      <x:c r="H3037" s="69" t="str">
        <x:v>Not Reviewed</x:v>
      </x:c>
      <x:c r="I3037" s="69" t="str">
        <x:v>Compliance</x:v>
      </x:c>
      <x:c r="J3037" s="76" t="n">
        <x:f>IF(E3037&lt;&gt;"",MAX(0,E3037-D3037),IF(F3037="Overdue",MAX(0,'START_HERE'!$B$7-D3037),0))</x:f>
        <x:v>0</x:v>
      </x:c>
    </x:row>
    <x:row r="3038" ht="18" customHeight="1">
      <x:c r="A3038" s="69" t="str">
        <x:v>MLS-003037</x:v>
      </x:c>
      <x:c r="B3038" s="69" t="str">
        <x:v>AGR-01019</x:v>
      </x:c>
      <x:c r="C3038" s="69" t="str">
        <x:v>Financial Report</x:v>
      </x:c>
      <x:c r="D3038" s="72" t="n">
        <x:v>45866</x:v>
      </x:c>
      <x:c r="E3038" s="72" t="n">
        <x:v>45880</x:v>
      </x:c>
      <x:c r="F3038" s="69" t="str">
        <x:v>Completed</x:v>
      </x:c>
      <x:c r="G3038" s="69" t="str">
        <x:v>Yes</x:v>
      </x:c>
      <x:c r="H3038" s="69" t="str">
        <x:v>Accepted</x:v>
      </x:c>
      <x:c r="I3038" s="69" t="str">
        <x:v>Program Delivery</x:v>
      </x:c>
      <x:c r="J3038" s="76" t="n">
        <x:f>IF(E3038&lt;&gt;"",MAX(0,E3038-D3038),IF(F3038="Overdue",MAX(0,'START_HERE'!$B$7-D3038),0))</x:f>
        <x:v>14</x:v>
      </x:c>
    </x:row>
    <x:row r="3039" ht="18" customHeight="1">
      <x:c r="A3039" s="69" t="str">
        <x:v>MLS-003038</x:v>
      </x:c>
      <x:c r="B3039" s="69" t="str">
        <x:v>AGR-01019</x:v>
      </x:c>
      <x:c r="C3039" s="69" t="str">
        <x:v>Progress Report</x:v>
      </x:c>
      <x:c r="D3039" s="72" t="n">
        <x:v>46003</x:v>
      </x:c>
      <x:c r="E3039" s="72" t="n">
        <x:v>45996</x:v>
      </x:c>
      <x:c r="F3039" s="69" t="str">
        <x:v>Completed</x:v>
      </x:c>
      <x:c r="G3039" s="69" t="str">
        <x:v>Yes</x:v>
      </x:c>
      <x:c r="H3039" s="69" t="str">
        <x:v>Accepted</x:v>
      </x:c>
      <x:c r="I3039" s="69" t="str">
        <x:v>Program Delivery</x:v>
      </x:c>
      <x:c r="J3039" s="76" t="n">
        <x:f>IF(E3039&lt;&gt;"",MAX(0,E3039-D3039),IF(F3039="Overdue",MAX(0,'START_HERE'!$B$7-D3039),0))</x:f>
        <x:v>0</x:v>
      </x:c>
    </x:row>
    <x:row r="3040" ht="18" customHeight="1">
      <x:c r="A3040" s="69" t="str">
        <x:v>MLS-003039</x:v>
      </x:c>
      <x:c r="B3040" s="69" t="str">
        <x:v>AGR-01019</x:v>
      </x:c>
      <x:c r="C3040" s="69" t="str">
        <x:v>Progress Report</x:v>
      </x:c>
      <x:c r="D3040" s="72" t="n">
        <x:v>46140</x:v>
      </x:c>
      <x:c r="E3040" s="72" t="n">
        <x:v>46143</x:v>
      </x:c>
      <x:c r="F3040" s="69" t="str">
        <x:v>Completed</x:v>
      </x:c>
      <x:c r="G3040" s="69" t="str">
        <x:v>Yes</x:v>
      </x:c>
      <x:c r="H3040" s="69" t="str">
        <x:v>Accepted</x:v>
      </x:c>
      <x:c r="I3040" s="69" t="str">
        <x:v>Outcome</x:v>
      </x:c>
      <x:c r="J3040" s="76" t="n">
        <x:f>IF(E3040&lt;&gt;"",MAX(0,E3040-D3040),IF(F3040="Overdue",MAX(0,'START_HERE'!$B$7-D3040),0))</x:f>
        <x:v>3</x:v>
      </x:c>
    </x:row>
    <x:row r="3041" ht="18" customHeight="1">
      <x:c r="A3041" s="69" t="str">
        <x:v>MLS-003040</x:v>
      </x:c>
      <x:c r="B3041" s="69" t="str">
        <x:v>AGR-01020</x:v>
      </x:c>
      <x:c r="C3041" s="69" t="str">
        <x:v>Financial Report</x:v>
      </x:c>
      <x:c r="D3041" s="72" t="n">
        <x:v>46349</x:v>
      </x:c>
      <x:c r="E3041" s="72"/>
      <x:c r="F3041" s="69" t="str">
        <x:v>Not Due</x:v>
      </x:c>
      <x:c r="G3041" s="69" t="str">
        <x:v>No</x:v>
      </x:c>
      <x:c r="H3041" s="69" t="str">
        <x:v>Not Reviewed</x:v>
      </x:c>
      <x:c r="I3041" s="69" t="str">
        <x:v>Outcome</x:v>
      </x:c>
      <x:c r="J3041" s="76" t="n">
        <x:f>IF(E3041&lt;&gt;"",MAX(0,E3041-D3041),IF(F3041="Overdue",MAX(0,'START_HERE'!$B$7-D3041),0))</x:f>
        <x:v>0</x:v>
      </x:c>
    </x:row>
    <x:row r="3042" ht="18" customHeight="1">
      <x:c r="A3042" s="69" t="str">
        <x:v>MLS-003041</x:v>
      </x:c>
      <x:c r="B3042" s="69" t="str">
        <x:v>AGR-01020</x:v>
      </x:c>
      <x:c r="C3042" s="69" t="str">
        <x:v>Financial Report</x:v>
      </x:c>
      <x:c r="D3042" s="72" t="n">
        <x:v>46441</x:v>
      </x:c>
      <x:c r="E3042" s="72"/>
      <x:c r="F3042" s="69" t="str">
        <x:v>Not Due</x:v>
      </x:c>
      <x:c r="G3042" s="69" t="str">
        <x:v>No</x:v>
      </x:c>
      <x:c r="H3042" s="69" t="str">
        <x:v>Not Reviewed</x:v>
      </x:c>
      <x:c r="I3042" s="69" t="str">
        <x:v>Financial</x:v>
      </x:c>
      <x:c r="J3042" s="76" t="n">
        <x:f>IF(E3042&lt;&gt;"",MAX(0,E3042-D3042),IF(F3042="Overdue",MAX(0,'START_HERE'!$B$7-D3042),0))</x:f>
        <x:v>0</x:v>
      </x:c>
    </x:row>
    <x:row r="3043" ht="18" customHeight="1">
      <x:c r="A3043" s="69" t="str">
        <x:v>MLS-003042</x:v>
      </x:c>
      <x:c r="B3043" s="69" t="str">
        <x:v>AGR-01020</x:v>
      </x:c>
      <x:c r="C3043" s="69" t="str">
        <x:v>Progress Report</x:v>
      </x:c>
      <x:c r="D3043" s="72" t="n">
        <x:v>46532</x:v>
      </x:c>
      <x:c r="E3043" s="72"/>
      <x:c r="F3043" s="69" t="str">
        <x:v>Not Due</x:v>
      </x:c>
      <x:c r="G3043" s="69" t="str">
        <x:v>No</x:v>
      </x:c>
      <x:c r="H3043" s="69" t="str">
        <x:v>Not Reviewed</x:v>
      </x:c>
      <x:c r="I3043" s="69" t="str">
        <x:v>Outcome</x:v>
      </x:c>
      <x:c r="J3043" s="76" t="n">
        <x:f>IF(E3043&lt;&gt;"",MAX(0,E3043-D3043),IF(F3043="Overdue",MAX(0,'START_HERE'!$B$7-D3043),0))</x:f>
        <x:v>0</x:v>
      </x:c>
    </x:row>
    <x:row r="3044" ht="18" customHeight="1">
      <x:c r="A3044" s="69" t="str">
        <x:v>MLS-003043</x:v>
      </x:c>
      <x:c r="B3044" s="69" t="str">
        <x:v>AGR-01021</x:v>
      </x:c>
      <x:c r="C3044" s="69" t="str">
        <x:v>Final Outcome</x:v>
      </x:c>
      <x:c r="D3044" s="72" t="n">
        <x:v>45812</x:v>
      </x:c>
      <x:c r="E3044" s="72" t="n">
        <x:v>45809</x:v>
      </x:c>
      <x:c r="F3044" s="69" t="str">
        <x:v>Completed</x:v>
      </x:c>
      <x:c r="G3044" s="69" t="str">
        <x:v>Yes</x:v>
      </x:c>
      <x:c r="H3044" s="69" t="str">
        <x:v>Accepted</x:v>
      </x:c>
      <x:c r="I3044" s="69" t="str">
        <x:v>Compliance</x:v>
      </x:c>
      <x:c r="J3044" s="76" t="n">
        <x:f>IF(E3044&lt;&gt;"",MAX(0,E3044-D3044),IF(F3044="Overdue",MAX(0,'START_HERE'!$B$7-D3044),0))</x:f>
        <x:v>0</x:v>
      </x:c>
    </x:row>
    <x:row r="3045" ht="18" customHeight="1">
      <x:c r="A3045" s="69" t="str">
        <x:v>MLS-003044</x:v>
      </x:c>
      <x:c r="B3045" s="69" t="str">
        <x:v>AGR-01021</x:v>
      </x:c>
      <x:c r="C3045" s="69" t="str">
        <x:v>Final Outcome</x:v>
      </x:c>
      <x:c r="D3045" s="72" t="n">
        <x:v>45885</x:v>
      </x:c>
      <x:c r="E3045" s="72"/>
      <x:c r="F3045" s="69" t="str">
        <x:v>Overdue</x:v>
      </x:c>
      <x:c r="G3045" s="69" t="str">
        <x:v>No</x:v>
      </x:c>
      <x:c r="H3045" s="69" t="str">
        <x:v>Not Reviewed</x:v>
      </x:c>
      <x:c r="I3045" s="69" t="str">
        <x:v>Outcome</x:v>
      </x:c>
      <x:c r="J3045" s="76" t="n">
        <x:f>IF(E3045&lt;&gt;"",MAX(0,E3045-D3045),IF(F3045="Overdue",MAX(0,'START_HERE'!$B$7-D3045),0))</x:f>
        <x:v>380</x:v>
      </x:c>
    </x:row>
    <x:row r="3046" ht="18" customHeight="1">
      <x:c r="A3046" s="69" t="str">
        <x:v>MLS-003045</x:v>
      </x:c>
      <x:c r="B3046" s="69" t="str">
        <x:v>AGR-01021</x:v>
      </x:c>
      <x:c r="C3046" s="69" t="str">
        <x:v>Service Target</x:v>
      </x:c>
      <x:c r="D3046" s="72" t="n">
        <x:v>45958</x:v>
      </x:c>
      <x:c r="E3046" s="72" t="n">
        <x:v>45971</x:v>
      </x:c>
      <x:c r="F3046" s="69" t="str">
        <x:v>Completed</x:v>
      </x:c>
      <x:c r="G3046" s="69" t="str">
        <x:v>Yes</x:v>
      </x:c>
      <x:c r="H3046" s="69" t="str">
        <x:v>Follow-up Required</x:v>
      </x:c>
      <x:c r="I3046" s="69" t="str">
        <x:v>Financial</x:v>
      </x:c>
      <x:c r="J3046" s="76" t="n">
        <x:f>IF(E3046&lt;&gt;"",MAX(0,E3046-D3046),IF(F3046="Overdue",MAX(0,'START_HERE'!$B$7-D3046),0))</x:f>
        <x:v>13</x:v>
      </x:c>
    </x:row>
    <x:row r="3047" ht="18" customHeight="1">
      <x:c r="A3047" s="69" t="str">
        <x:v>MLS-003046</x:v>
      </x:c>
      <x:c r="B3047" s="69" t="str">
        <x:v>AGR-01021</x:v>
      </x:c>
      <x:c r="C3047" s="69" t="str">
        <x:v>Final Outcome</x:v>
      </x:c>
      <x:c r="D3047" s="72" t="n">
        <x:v>46031</x:v>
      </x:c>
      <x:c r="E3047" s="72" t="n">
        <x:v>46049</x:v>
      </x:c>
      <x:c r="F3047" s="69" t="str">
        <x:v>Completed</x:v>
      </x:c>
      <x:c r="G3047" s="69" t="str">
        <x:v>Yes</x:v>
      </x:c>
      <x:c r="H3047" s="69" t="str">
        <x:v>Accepted</x:v>
      </x:c>
      <x:c r="I3047" s="69" t="str">
        <x:v>Program Delivery</x:v>
      </x:c>
      <x:c r="J3047" s="76" t="n">
        <x:f>IF(E3047&lt;&gt;"",MAX(0,E3047-D3047),IF(F3047="Overdue",MAX(0,'START_HERE'!$B$7-D3047),0))</x:f>
        <x:v>18</x:v>
      </x:c>
    </x:row>
    <x:row r="3048" ht="18" customHeight="1">
      <x:c r="A3048" s="69" t="str">
        <x:v>MLS-003047</x:v>
      </x:c>
      <x:c r="B3048" s="69" t="str">
        <x:v>AGR-01022</x:v>
      </x:c>
      <x:c r="C3048" s="69" t="str">
        <x:v>Final Outcome</x:v>
      </x:c>
      <x:c r="D3048" s="72" t="n">
        <x:v>45897</x:v>
      </x:c>
      <x:c r="E3048" s="72" t="n">
        <x:v>45902</x:v>
      </x:c>
      <x:c r="F3048" s="69" t="str">
        <x:v>Completed</x:v>
      </x:c>
      <x:c r="G3048" s="69" t="str">
        <x:v>Yes</x:v>
      </x:c>
      <x:c r="H3048" s="69" t="str">
        <x:v>Accepted</x:v>
      </x:c>
      <x:c r="I3048" s="69" t="str">
        <x:v>Outcome</x:v>
      </x:c>
      <x:c r="J3048" s="76" t="n">
        <x:f>IF(E3048&lt;&gt;"",MAX(0,E3048-D3048),IF(F3048="Overdue",MAX(0,'START_HERE'!$B$7-D3048),0))</x:f>
        <x:v>5</x:v>
      </x:c>
    </x:row>
    <x:row r="3049" ht="18" customHeight="1">
      <x:c r="A3049" s="69" t="str">
        <x:v>MLS-003048</x:v>
      </x:c>
      <x:c r="B3049" s="69" t="str">
        <x:v>AGR-01022</x:v>
      </x:c>
      <x:c r="C3049" s="69" t="str">
        <x:v>Service Target</x:v>
      </x:c>
      <x:c r="D3049" s="72" t="n">
        <x:v>46079</x:v>
      </x:c>
      <x:c r="E3049" s="72" t="n">
        <x:v>46073</x:v>
      </x:c>
      <x:c r="F3049" s="69" t="str">
        <x:v>Completed</x:v>
      </x:c>
      <x:c r="G3049" s="69" t="str">
        <x:v>Yes</x:v>
      </x:c>
      <x:c r="H3049" s="69" t="str">
        <x:v>Accepted</x:v>
      </x:c>
      <x:c r="I3049" s="69" t="str">
        <x:v>Program Delivery</x:v>
      </x:c>
      <x:c r="J3049" s="76" t="n">
        <x:f>IF(E3049&lt;&gt;"",MAX(0,E3049-D3049),IF(F3049="Overdue",MAX(0,'START_HERE'!$B$7-D3049),0))</x:f>
        <x:v>0</x:v>
      </x:c>
    </x:row>
    <x:row r="3050" ht="18" customHeight="1">
      <x:c r="A3050" s="69" t="str">
        <x:v>MLS-003049</x:v>
      </x:c>
      <x:c r="B3050" s="69" t="str">
        <x:v>AGR-01022</x:v>
      </x:c>
      <x:c r="C3050" s="69" t="str">
        <x:v>Final Outcome</x:v>
      </x:c>
      <x:c r="D3050" s="72" t="n">
        <x:v>46262</x:v>
      </x:c>
      <x:c r="E3050" s="72" t="n">
        <x:v>46249</x:v>
      </x:c>
      <x:c r="F3050" s="69" t="str">
        <x:v>Completed</x:v>
      </x:c>
      <x:c r="G3050" s="69" t="str">
        <x:v>Yes</x:v>
      </x:c>
      <x:c r="H3050" s="69" t="str">
        <x:v>Accepted</x:v>
      </x:c>
      <x:c r="I3050" s="69" t="str">
        <x:v>Compliance</x:v>
      </x:c>
      <x:c r="J3050" s="76" t="n">
        <x:f>IF(E3050&lt;&gt;"",MAX(0,E3050-D3050),IF(F3050="Overdue",MAX(0,'START_HERE'!$B$7-D3050),0))</x:f>
        <x:v>0</x:v>
      </x:c>
    </x:row>
    <x:row r="3051" ht="18" customHeight="1">
      <x:c r="A3051" s="69" t="str">
        <x:v>MLS-003050</x:v>
      </x:c>
      <x:c r="B3051" s="69" t="str">
        <x:v>AGR-01023</x:v>
      </x:c>
      <x:c r="C3051" s="69" t="str">
        <x:v>Progress Report</x:v>
      </x:c>
      <x:c r="D3051" s="72" t="n">
        <x:v>45978</x:v>
      </x:c>
      <x:c r="E3051" s="72" t="n">
        <x:v>45980</x:v>
      </x:c>
      <x:c r="F3051" s="69" t="str">
        <x:v>Completed</x:v>
      </x:c>
      <x:c r="G3051" s="69" t="str">
        <x:v>Yes</x:v>
      </x:c>
      <x:c r="H3051" s="69" t="str">
        <x:v>Follow-up Required</x:v>
      </x:c>
      <x:c r="I3051" s="69" t="str">
        <x:v>Financial</x:v>
      </x:c>
      <x:c r="J3051" s="76" t="n">
        <x:f>IF(E3051&lt;&gt;"",MAX(0,E3051-D3051),IF(F3051="Overdue",MAX(0,'START_HERE'!$B$7-D3051),0))</x:f>
        <x:v>2</x:v>
      </x:c>
    </x:row>
    <x:row r="3052" ht="18" customHeight="1">
      <x:c r="A3052" s="69" t="str">
        <x:v>MLS-003051</x:v>
      </x:c>
      <x:c r="B3052" s="69" t="str">
        <x:v>AGR-01023</x:v>
      </x:c>
      <x:c r="C3052" s="69" t="str">
        <x:v>Financial Report</x:v>
      </x:c>
      <x:c r="D3052" s="72" t="n">
        <x:v>46222</x:v>
      </x:c>
      <x:c r="E3052" s="72" t="n">
        <x:v>46220</x:v>
      </x:c>
      <x:c r="F3052" s="69" t="str">
        <x:v>Completed</x:v>
      </x:c>
      <x:c r="G3052" s="69" t="str">
        <x:v>Yes</x:v>
      </x:c>
      <x:c r="H3052" s="69" t="str">
        <x:v>Follow-up Required</x:v>
      </x:c>
      <x:c r="I3052" s="69" t="str">
        <x:v>Financial</x:v>
      </x:c>
      <x:c r="J3052" s="76" t="n">
        <x:f>IF(E3052&lt;&gt;"",MAX(0,E3052-D3052),IF(F3052="Overdue",MAX(0,'START_HERE'!$B$7-D3052),0))</x:f>
        <x:v>0</x:v>
      </x:c>
    </x:row>
    <x:row r="3053" ht="18" customHeight="1">
      <x:c r="A3053" s="69" t="str">
        <x:v>MLS-003052</x:v>
      </x:c>
      <x:c r="B3053" s="69" t="str">
        <x:v>AGR-01024</x:v>
      </x:c>
      <x:c r="C3053" s="69" t="str">
        <x:v>Progress Report</x:v>
      </x:c>
      <x:c r="D3053" s="72" t="n">
        <x:v>46074</x:v>
      </x:c>
      <x:c r="E3053" s="72"/>
      <x:c r="F3053" s="69" t="str">
        <x:v>Overdue</x:v>
      </x:c>
      <x:c r="G3053" s="69" t="str">
        <x:v>No</x:v>
      </x:c>
      <x:c r="H3053" s="69" t="str">
        <x:v>Not Reviewed</x:v>
      </x:c>
      <x:c r="I3053" s="69" t="str">
        <x:v>Outcome</x:v>
      </x:c>
      <x:c r="J3053" s="76" t="n">
        <x:f>IF(E3053&lt;&gt;"",MAX(0,E3053-D3053),IF(F3053="Overdue",MAX(0,'START_HERE'!$B$7-D3053),0))</x:f>
        <x:v>191</x:v>
      </x:c>
    </x:row>
    <x:row r="3054" ht="18" customHeight="1">
      <x:c r="A3054" s="69" t="str">
        <x:v>MLS-003053</x:v>
      </x:c>
      <x:c r="B3054" s="69" t="str">
        <x:v>AGR-01024</x:v>
      </x:c>
      <x:c r="C3054" s="69" t="str">
        <x:v>Final Outcome</x:v>
      </x:c>
      <x:c r="D3054" s="72" t="n">
        <x:v>46318</x:v>
      </x:c>
      <x:c r="E3054" s="72"/>
      <x:c r="F3054" s="69" t="str">
        <x:v>Not Due</x:v>
      </x:c>
      <x:c r="G3054" s="69" t="str">
        <x:v>No</x:v>
      </x:c>
      <x:c r="H3054" s="69" t="str">
        <x:v>Not Reviewed</x:v>
      </x:c>
      <x:c r="I3054" s="69" t="str">
        <x:v>Compliance</x:v>
      </x:c>
      <x:c r="J3054" s="76" t="n">
        <x:f>IF(E3054&lt;&gt;"",MAX(0,E3054-D3054),IF(F3054="Overdue",MAX(0,'START_HERE'!$B$7-D3054),0))</x:f>
        <x:v>0</x:v>
      </x:c>
    </x:row>
    <x:row r="3055" ht="18" customHeight="1">
      <x:c r="A3055" s="69" t="str">
        <x:v>MLS-003054</x:v>
      </x:c>
      <x:c r="B3055" s="69" t="str">
        <x:v>AGR-01025</x:v>
      </x:c>
      <x:c r="C3055" s="69" t="str">
        <x:v>Service Target</x:v>
      </x:c>
      <x:c r="D3055" s="72" t="n">
        <x:v>45584</x:v>
      </x:c>
      <x:c r="E3055" s="72" t="n">
        <x:v>45604</x:v>
      </x:c>
      <x:c r="F3055" s="69" t="str">
        <x:v>Completed</x:v>
      </x:c>
      <x:c r="G3055" s="69" t="str">
        <x:v>Yes</x:v>
      </x:c>
      <x:c r="H3055" s="69" t="str">
        <x:v>Accepted</x:v>
      </x:c>
      <x:c r="I3055" s="69" t="str">
        <x:v>Financial</x:v>
      </x:c>
      <x:c r="J3055" s="76" t="n">
        <x:f>IF(E3055&lt;&gt;"",MAX(0,E3055-D3055),IF(F3055="Overdue",MAX(0,'START_HERE'!$B$7-D3055),0))</x:f>
        <x:v>20</x:v>
      </x:c>
    </x:row>
    <x:row r="3056" ht="18" customHeight="1">
      <x:c r="A3056" s="69" t="str">
        <x:v>MLS-003055</x:v>
      </x:c>
      <x:c r="B3056" s="69" t="str">
        <x:v>AGR-01025</x:v>
      </x:c>
      <x:c r="C3056" s="69" t="str">
        <x:v>Progress Report</x:v>
      </x:c>
      <x:c r="D3056" s="72" t="n">
        <x:v>45693</x:v>
      </x:c>
      <x:c r="E3056" s="72" t="n">
        <x:v>45682</x:v>
      </x:c>
      <x:c r="F3056" s="69" t="str">
        <x:v>Completed</x:v>
      </x:c>
      <x:c r="G3056" s="69" t="str">
        <x:v>Yes</x:v>
      </x:c>
      <x:c r="H3056" s="69" t="str">
        <x:v>Accepted</x:v>
      </x:c>
      <x:c r="I3056" s="69" t="str">
        <x:v>Program Delivery</x:v>
      </x:c>
      <x:c r="J3056" s="76" t="n">
        <x:f>IF(E3056&lt;&gt;"",MAX(0,E3056-D3056),IF(F3056="Overdue",MAX(0,'START_HERE'!$B$7-D3056),0))</x:f>
        <x:v>0</x:v>
      </x:c>
    </x:row>
    <x:row r="3057" ht="18" customHeight="1">
      <x:c r="A3057" s="69" t="str">
        <x:v>MLS-003056</x:v>
      </x:c>
      <x:c r="B3057" s="69" t="str">
        <x:v>AGR-01025</x:v>
      </x:c>
      <x:c r="C3057" s="69" t="str">
        <x:v>Progress Report</x:v>
      </x:c>
      <x:c r="D3057" s="72" t="n">
        <x:v>45803</x:v>
      </x:c>
      <x:c r="E3057" s="72" t="n">
        <x:v>45825</x:v>
      </x:c>
      <x:c r="F3057" s="69" t="str">
        <x:v>Completed</x:v>
      </x:c>
      <x:c r="G3057" s="69" t="str">
        <x:v>Yes</x:v>
      </x:c>
      <x:c r="H3057" s="69" t="str">
        <x:v>Follow-up Required</x:v>
      </x:c>
      <x:c r="I3057" s="69" t="str">
        <x:v>Program Delivery</x:v>
      </x:c>
      <x:c r="J3057" s="76" t="n">
        <x:f>IF(E3057&lt;&gt;"",MAX(0,E3057-D3057),IF(F3057="Overdue",MAX(0,'START_HERE'!$B$7-D3057),0))</x:f>
        <x:v>22</x:v>
      </x:c>
    </x:row>
    <x:row r="3058" ht="18" customHeight="1">
      <x:c r="A3058" s="69" t="str">
        <x:v>MLS-003057</x:v>
      </x:c>
      <x:c r="B3058" s="69" t="str">
        <x:v>AGR-01025</x:v>
      </x:c>
      <x:c r="C3058" s="69" t="str">
        <x:v>Financial Report</x:v>
      </x:c>
      <x:c r="D3058" s="72" t="n">
        <x:v>45912</x:v>
      </x:c>
      <x:c r="E3058" s="72"/>
      <x:c r="F3058" s="69" t="str">
        <x:v>Overdue</x:v>
      </x:c>
      <x:c r="G3058" s="69" t="str">
        <x:v>No</x:v>
      </x:c>
      <x:c r="H3058" s="69" t="str">
        <x:v>Not Reviewed</x:v>
      </x:c>
      <x:c r="I3058" s="69" t="str">
        <x:v>Program Delivery</x:v>
      </x:c>
      <x:c r="J3058" s="76" t="n">
        <x:f>IF(E3058&lt;&gt;"",MAX(0,E3058-D3058),IF(F3058="Overdue",MAX(0,'START_HERE'!$B$7-D3058),0))</x:f>
        <x:v>353</x:v>
      </x:c>
    </x:row>
    <x:row r="3059" ht="18" customHeight="1">
      <x:c r="A3059" s="69" t="str">
        <x:v>MLS-003058</x:v>
      </x:c>
      <x:c r="B3059" s="69" t="str">
        <x:v>AGR-01026</x:v>
      </x:c>
      <x:c r="C3059" s="69" t="str">
        <x:v>Progress Report</x:v>
      </x:c>
      <x:c r="D3059" s="72" t="n">
        <x:v>46351</x:v>
      </x:c>
      <x:c r="E3059" s="72"/>
      <x:c r="F3059" s="69" t="str">
        <x:v>Not Due</x:v>
      </x:c>
      <x:c r="G3059" s="69" t="str">
        <x:v>No</x:v>
      </x:c>
      <x:c r="H3059" s="69" t="str">
        <x:v>Not Reviewed</x:v>
      </x:c>
      <x:c r="I3059" s="69" t="str">
        <x:v>Program Delivery</x:v>
      </x:c>
      <x:c r="J3059" s="76" t="n">
        <x:f>IF(E3059&lt;&gt;"",MAX(0,E3059-D3059),IF(F3059="Overdue",MAX(0,'START_HERE'!$B$7-D3059),0))</x:f>
        <x:v>0</x:v>
      </x:c>
    </x:row>
    <x:row r="3060" ht="18" customHeight="1">
      <x:c r="A3060" s="69" t="str">
        <x:v>MLS-003059</x:v>
      </x:c>
      <x:c r="B3060" s="69" t="str">
        <x:v>AGR-01026</x:v>
      </x:c>
      <x:c r="C3060" s="69" t="str">
        <x:v>Progress Report</x:v>
      </x:c>
      <x:c r="D3060" s="72" t="n">
        <x:v>46443</x:v>
      </x:c>
      <x:c r="E3060" s="72"/>
      <x:c r="F3060" s="69" t="str">
        <x:v>Not Due</x:v>
      </x:c>
      <x:c r="G3060" s="69" t="str">
        <x:v>No</x:v>
      </x:c>
      <x:c r="H3060" s="69" t="str">
        <x:v>Not Reviewed</x:v>
      </x:c>
      <x:c r="I3060" s="69" t="str">
        <x:v>Outcome</x:v>
      </x:c>
      <x:c r="J3060" s="76" t="n">
        <x:f>IF(E3060&lt;&gt;"",MAX(0,E3060-D3060),IF(F3060="Overdue",MAX(0,'START_HERE'!$B$7-D3060),0))</x:f>
        <x:v>0</x:v>
      </x:c>
    </x:row>
    <x:row r="3061" ht="18" customHeight="1">
      <x:c r="A3061" s="69" t="str">
        <x:v>MLS-003060</x:v>
      </x:c>
      <x:c r="B3061" s="69" t="str">
        <x:v>AGR-01026</x:v>
      </x:c>
      <x:c r="C3061" s="69" t="str">
        <x:v>Service Target</x:v>
      </x:c>
      <x:c r="D3061" s="72" t="n">
        <x:v>46534</x:v>
      </x:c>
      <x:c r="E3061" s="72"/>
      <x:c r="F3061" s="69" t="str">
        <x:v>Not Due</x:v>
      </x:c>
      <x:c r="G3061" s="69" t="str">
        <x:v>No</x:v>
      </x:c>
      <x:c r="H3061" s="69" t="str">
        <x:v>Not Reviewed</x:v>
      </x:c>
      <x:c r="I3061" s="69" t="str">
        <x:v>Outcome</x:v>
      </x:c>
      <x:c r="J3061" s="76" t="n">
        <x:f>IF(E3061&lt;&gt;"",MAX(0,E3061-D3061),IF(F3061="Overdue",MAX(0,'START_HERE'!$B$7-D3061),0))</x:f>
        <x:v>0</x:v>
      </x:c>
    </x:row>
    <x:row r="3062" ht="18" customHeight="1">
      <x:c r="A3062" s="69" t="str">
        <x:v>MLS-003061</x:v>
      </x:c>
      <x:c r="B3062" s="69" t="str">
        <x:v>AGR-01027</x:v>
      </x:c>
      <x:c r="C3062" s="69" t="str">
        <x:v>Progress Report</x:v>
      </x:c>
      <x:c r="D3062" s="72" t="n">
        <x:v>46094</x:v>
      </x:c>
      <x:c r="E3062" s="72" t="n">
        <x:v>46093</x:v>
      </x:c>
      <x:c r="F3062" s="69" t="str">
        <x:v>Completed</x:v>
      </x:c>
      <x:c r="G3062" s="69" t="str">
        <x:v>Yes</x:v>
      </x:c>
      <x:c r="H3062" s="69" t="str">
        <x:v>Accepted</x:v>
      </x:c>
      <x:c r="I3062" s="69" t="str">
        <x:v>Program Delivery</x:v>
      </x:c>
      <x:c r="J3062" s="76" t="n">
        <x:f>IF(E3062&lt;&gt;"",MAX(0,E3062-D3062),IF(F3062="Overdue",MAX(0,'START_HERE'!$B$7-D3062),0))</x:f>
        <x:v>0</x:v>
      </x:c>
    </x:row>
    <x:row r="3063" ht="18" customHeight="1">
      <x:c r="A3063" s="69" t="str">
        <x:v>MLS-003062</x:v>
      </x:c>
      <x:c r="B3063" s="69" t="str">
        <x:v>AGR-01027</x:v>
      </x:c>
      <x:c r="C3063" s="69" t="str">
        <x:v>Final Outcome</x:v>
      </x:c>
      <x:c r="D3063" s="72" t="n">
        <x:v>46167</x:v>
      </x:c>
      <x:c r="E3063" s="72"/>
      <x:c r="F3063" s="69" t="str">
        <x:v>Overdue</x:v>
      </x:c>
      <x:c r="G3063" s="69" t="str">
        <x:v>No</x:v>
      </x:c>
      <x:c r="H3063" s="69" t="str">
        <x:v>Not Reviewed</x:v>
      </x:c>
      <x:c r="I3063" s="69" t="str">
        <x:v>Program Delivery</x:v>
      </x:c>
      <x:c r="J3063" s="76" t="n">
        <x:f>IF(E3063&lt;&gt;"",MAX(0,E3063-D3063),IF(F3063="Overdue",MAX(0,'START_HERE'!$B$7-D3063),0))</x:f>
        <x:v>98</x:v>
      </x:c>
    </x:row>
    <x:row r="3064" ht="18" customHeight="1">
      <x:c r="A3064" s="69" t="str">
        <x:v>MLS-003063</x:v>
      </x:c>
      <x:c r="B3064" s="69" t="str">
        <x:v>AGR-01027</x:v>
      </x:c>
      <x:c r="C3064" s="69" t="str">
        <x:v>Service Target</x:v>
      </x:c>
      <x:c r="D3064" s="72" t="n">
        <x:v>46240</x:v>
      </x:c>
      <x:c r="E3064" s="72" t="n">
        <x:v>46262</x:v>
      </x:c>
      <x:c r="F3064" s="69" t="str">
        <x:v>Completed</x:v>
      </x:c>
      <x:c r="G3064" s="69" t="str">
        <x:v>Yes</x:v>
      </x:c>
      <x:c r="H3064" s="69" t="str">
        <x:v>Accepted</x:v>
      </x:c>
      <x:c r="I3064" s="69" t="str">
        <x:v>Outcome</x:v>
      </x:c>
      <x:c r="J3064" s="76" t="n">
        <x:f>IF(E3064&lt;&gt;"",MAX(0,E3064-D3064),IF(F3064="Overdue",MAX(0,'START_HERE'!$B$7-D3064),0))</x:f>
        <x:v>22</x:v>
      </x:c>
    </x:row>
    <x:row r="3065" ht="18" customHeight="1">
      <x:c r="A3065" s="69" t="str">
        <x:v>MLS-003064</x:v>
      </x:c>
      <x:c r="B3065" s="69" t="str">
        <x:v>AGR-01027</x:v>
      </x:c>
      <x:c r="C3065" s="69" t="str">
        <x:v>Final Outcome</x:v>
      </x:c>
      <x:c r="D3065" s="72" t="n">
        <x:v>46313</x:v>
      </x:c>
      <x:c r="E3065" s="72"/>
      <x:c r="F3065" s="69" t="str">
        <x:v>Not Due</x:v>
      </x:c>
      <x:c r="G3065" s="69" t="str">
        <x:v>No</x:v>
      </x:c>
      <x:c r="H3065" s="69" t="str">
        <x:v>Not Reviewed</x:v>
      </x:c>
      <x:c r="I3065" s="69" t="str">
        <x:v>Compliance</x:v>
      </x:c>
      <x:c r="J3065" s="76" t="n">
        <x:f>IF(E3065&lt;&gt;"",MAX(0,E3065-D3065),IF(F3065="Overdue",MAX(0,'START_HERE'!$B$7-D3065),0))</x:f>
        <x:v>0</x:v>
      </x:c>
    </x:row>
    <x:row r="3066" ht="18" customHeight="1">
      <x:c r="A3066" s="69" t="str">
        <x:v>MLS-003065</x:v>
      </x:c>
      <x:c r="B3066" s="69" t="str">
        <x:v>AGR-01028</x:v>
      </x:c>
      <x:c r="C3066" s="69" t="str">
        <x:v>Progress Report</x:v>
      </x:c>
      <x:c r="D3066" s="72" t="n">
        <x:v>45673</x:v>
      </x:c>
      <x:c r="E3066" s="72" t="n">
        <x:v>45662</x:v>
      </x:c>
      <x:c r="F3066" s="69" t="str">
        <x:v>Completed</x:v>
      </x:c>
      <x:c r="G3066" s="69" t="str">
        <x:v>Yes</x:v>
      </x:c>
      <x:c r="H3066" s="69" t="str">
        <x:v>Follow-up Required</x:v>
      </x:c>
      <x:c r="I3066" s="69" t="str">
        <x:v>Outcome</x:v>
      </x:c>
      <x:c r="J3066" s="76" t="n">
        <x:f>IF(E3066&lt;&gt;"",MAX(0,E3066-D3066),IF(F3066="Overdue",MAX(0,'START_HERE'!$B$7-D3066),0))</x:f>
        <x:v>0</x:v>
      </x:c>
    </x:row>
    <x:row r="3067" ht="18" customHeight="1">
      <x:c r="A3067" s="69" t="str">
        <x:v>MLS-003066</x:v>
      </x:c>
      <x:c r="B3067" s="69" t="str">
        <x:v>AGR-01028</x:v>
      </x:c>
      <x:c r="C3067" s="69" t="str">
        <x:v>Final Outcome</x:v>
      </x:c>
      <x:c r="D3067" s="72" t="n">
        <x:v>45782</x:v>
      </x:c>
      <x:c r="E3067" s="72" t="n">
        <x:v>45776</x:v>
      </x:c>
      <x:c r="F3067" s="69" t="str">
        <x:v>Completed</x:v>
      </x:c>
      <x:c r="G3067" s="69" t="str">
        <x:v>Yes</x:v>
      </x:c>
      <x:c r="H3067" s="69" t="str">
        <x:v>Accepted</x:v>
      </x:c>
      <x:c r="I3067" s="69" t="str">
        <x:v>Compliance</x:v>
      </x:c>
      <x:c r="J3067" s="76" t="n">
        <x:f>IF(E3067&lt;&gt;"",MAX(0,E3067-D3067),IF(F3067="Overdue",MAX(0,'START_HERE'!$B$7-D3067),0))</x:f>
        <x:v>0</x:v>
      </x:c>
    </x:row>
    <x:row r="3068" ht="18" customHeight="1">
      <x:c r="A3068" s="69" t="str">
        <x:v>MLS-003067</x:v>
      </x:c>
      <x:c r="B3068" s="69" t="str">
        <x:v>AGR-01028</x:v>
      </x:c>
      <x:c r="C3068" s="69" t="str">
        <x:v>Financial Report</x:v>
      </x:c>
      <x:c r="D3068" s="72" t="n">
        <x:v>45892</x:v>
      </x:c>
      <x:c r="E3068" s="72" t="n">
        <x:v>45907</x:v>
      </x:c>
      <x:c r="F3068" s="69" t="str">
        <x:v>Completed</x:v>
      </x:c>
      <x:c r="G3068" s="69" t="str">
        <x:v>Yes</x:v>
      </x:c>
      <x:c r="H3068" s="69" t="str">
        <x:v>Follow-up Required</x:v>
      </x:c>
      <x:c r="I3068" s="69" t="str">
        <x:v>Program Delivery</x:v>
      </x:c>
      <x:c r="J3068" s="76" t="n">
        <x:f>IF(E3068&lt;&gt;"",MAX(0,E3068-D3068),IF(F3068="Overdue",MAX(0,'START_HERE'!$B$7-D3068),0))</x:f>
        <x:v>15</x:v>
      </x:c>
    </x:row>
    <x:row r="3069" ht="18" customHeight="1">
      <x:c r="A3069" s="69" t="str">
        <x:v>MLS-003068</x:v>
      </x:c>
      <x:c r="B3069" s="69" t="str">
        <x:v>AGR-01028</x:v>
      </x:c>
      <x:c r="C3069" s="69" t="str">
        <x:v>Service Target</x:v>
      </x:c>
      <x:c r="D3069" s="72" t="n">
        <x:v>46001</x:v>
      </x:c>
      <x:c r="E3069" s="72"/>
      <x:c r="F3069" s="69" t="str">
        <x:v>Overdue</x:v>
      </x:c>
      <x:c r="G3069" s="69" t="str">
        <x:v>No</x:v>
      </x:c>
      <x:c r="H3069" s="69" t="str">
        <x:v>Not Reviewed</x:v>
      </x:c>
      <x:c r="I3069" s="69" t="str">
        <x:v>Compliance</x:v>
      </x:c>
      <x:c r="J3069" s="76" t="n">
        <x:f>IF(E3069&lt;&gt;"",MAX(0,E3069-D3069),IF(F3069="Overdue",MAX(0,'START_HERE'!$B$7-D3069),0))</x:f>
        <x:v>264</x:v>
      </x:c>
    </x:row>
    <x:row r="3070" ht="18" customHeight="1">
      <x:c r="A3070" s="69" t="str">
        <x:v>MLS-003069</x:v>
      </x:c>
      <x:c r="B3070" s="69" t="str">
        <x:v>AGR-01029</x:v>
      </x:c>
      <x:c r="C3070" s="69" t="str">
        <x:v>Service Target</x:v>
      </x:c>
      <x:c r="D3070" s="72" t="n">
        <x:v>46407</x:v>
      </x:c>
      <x:c r="E3070" s="72"/>
      <x:c r="F3070" s="69" t="str">
        <x:v>Not Due</x:v>
      </x:c>
      <x:c r="G3070" s="69" t="str">
        <x:v>No</x:v>
      </x:c>
      <x:c r="H3070" s="69" t="str">
        <x:v>Not Reviewed</x:v>
      </x:c>
      <x:c r="I3070" s="69" t="str">
        <x:v>Financial</x:v>
      </x:c>
      <x:c r="J3070" s="76" t="n">
        <x:f>IF(E3070&lt;&gt;"",MAX(0,E3070-D3070),IF(F3070="Overdue",MAX(0,'START_HERE'!$B$7-D3070),0))</x:f>
        <x:v>0</x:v>
      </x:c>
    </x:row>
    <x:row r="3071" ht="18" customHeight="1">
      <x:c r="A3071" s="69" t="str">
        <x:v>MLS-003070</x:v>
      </x:c>
      <x:c r="B3071" s="69" t="str">
        <x:v>AGR-01029</x:v>
      </x:c>
      <x:c r="C3071" s="69" t="str">
        <x:v>Final Outcome</x:v>
      </x:c>
      <x:c r="D3071" s="72" t="n">
        <x:v>46528</x:v>
      </x:c>
      <x:c r="E3071" s="72"/>
      <x:c r="F3071" s="69" t="str">
        <x:v>Not Due</x:v>
      </x:c>
      <x:c r="G3071" s="69" t="str">
        <x:v>No</x:v>
      </x:c>
      <x:c r="H3071" s="69" t="str">
        <x:v>Not Reviewed</x:v>
      </x:c>
      <x:c r="I3071" s="69" t="str">
        <x:v>Outcome</x:v>
      </x:c>
      <x:c r="J3071" s="76" t="n">
        <x:f>IF(E3071&lt;&gt;"",MAX(0,E3071-D3071),IF(F3071="Overdue",MAX(0,'START_HERE'!$B$7-D3071),0))</x:f>
        <x:v>0</x:v>
      </x:c>
    </x:row>
    <x:row r="3072" ht="18" customHeight="1">
      <x:c r="A3072" s="69" t="str">
        <x:v>MLS-003071</x:v>
      </x:c>
      <x:c r="B3072" s="69" t="str">
        <x:v>AGR-01030</x:v>
      </x:c>
      <x:c r="C3072" s="69" t="str">
        <x:v>Financial Report</x:v>
      </x:c>
      <x:c r="D3072" s="72" t="n">
        <x:v>46411</x:v>
      </x:c>
      <x:c r="E3072" s="72"/>
      <x:c r="F3072" s="69" t="str">
        <x:v>Not Due</x:v>
      </x:c>
      <x:c r="G3072" s="69" t="str">
        <x:v>No</x:v>
      </x:c>
      <x:c r="H3072" s="69" t="str">
        <x:v>Not Reviewed</x:v>
      </x:c>
      <x:c r="I3072" s="69" t="str">
        <x:v>Financial</x:v>
      </x:c>
      <x:c r="J3072" s="76" t="n">
        <x:f>IF(E3072&lt;&gt;"",MAX(0,E3072-D3072),IF(F3072="Overdue",MAX(0,'START_HERE'!$B$7-D3072),0))</x:f>
        <x:v>0</x:v>
      </x:c>
    </x:row>
    <x:row r="3073" ht="18" customHeight="1">
      <x:c r="A3073" s="69" t="str">
        <x:v>MLS-003072</x:v>
      </x:c>
      <x:c r="B3073" s="69" t="str">
        <x:v>AGR-01030</x:v>
      </x:c>
      <x:c r="C3073" s="69" t="str">
        <x:v>Progress Report</x:v>
      </x:c>
      <x:c r="D3073" s="72" t="n">
        <x:v>46548</x:v>
      </x:c>
      <x:c r="E3073" s="72"/>
      <x:c r="F3073" s="69" t="str">
        <x:v>Not Due</x:v>
      </x:c>
      <x:c r="G3073" s="69" t="str">
        <x:v>No</x:v>
      </x:c>
      <x:c r="H3073" s="69" t="str">
        <x:v>Not Reviewed</x:v>
      </x:c>
      <x:c r="I3073" s="69" t="str">
        <x:v>Program Delivery</x:v>
      </x:c>
      <x:c r="J3073" s="76" t="n">
        <x:f>IF(E3073&lt;&gt;"",MAX(0,E3073-D3073),IF(F3073="Overdue",MAX(0,'START_HERE'!$B$7-D3073),0))</x:f>
        <x:v>0</x:v>
      </x:c>
    </x:row>
    <x:row r="3074" ht="18" customHeight="1">
      <x:c r="A3074" s="69" t="str">
        <x:v>MLS-003073</x:v>
      </x:c>
      <x:c r="B3074" s="69" t="str">
        <x:v>AGR-01030</x:v>
      </x:c>
      <x:c r="C3074" s="69" t="str">
        <x:v>Service Target</x:v>
      </x:c>
      <x:c r="D3074" s="72" t="n">
        <x:v>46685</x:v>
      </x:c>
      <x:c r="E3074" s="72"/>
      <x:c r="F3074" s="69" t="str">
        <x:v>Not Due</x:v>
      </x:c>
      <x:c r="G3074" s="69" t="str">
        <x:v>No</x:v>
      </x:c>
      <x:c r="H3074" s="69" t="str">
        <x:v>Not Reviewed</x:v>
      </x:c>
      <x:c r="I3074" s="69" t="str">
        <x:v>Compliance</x:v>
      </x:c>
      <x:c r="J3074" s="76" t="n">
        <x:f>IF(E3074&lt;&gt;"",MAX(0,E3074-D3074),IF(F3074="Overdue",MAX(0,'START_HERE'!$B$7-D3074),0))</x:f>
        <x:v>0</x:v>
      </x:c>
    </x:row>
    <x:row r="3075" ht="18" customHeight="1">
      <x:c r="A3075" s="69" t="str">
        <x:v>MLS-003074</x:v>
      </x:c>
      <x:c r="B3075" s="69" t="str">
        <x:v>AGR-01031</x:v>
      </x:c>
      <x:c r="C3075" s="69" t="str">
        <x:v>Financial Report</x:v>
      </x:c>
      <x:c r="D3075" s="72" t="n">
        <x:v>45523</x:v>
      </x:c>
      <x:c r="E3075" s="72" t="n">
        <x:v>45515</x:v>
      </x:c>
      <x:c r="F3075" s="69" t="str">
        <x:v>Completed</x:v>
      </x:c>
      <x:c r="G3075" s="69" t="str">
        <x:v>Yes</x:v>
      </x:c>
      <x:c r="H3075" s="69" t="str">
        <x:v>Follow-up Required</x:v>
      </x:c>
      <x:c r="I3075" s="69" t="str">
        <x:v>Financial</x:v>
      </x:c>
      <x:c r="J3075" s="76" t="n">
        <x:f>IF(E3075&lt;&gt;"",MAX(0,E3075-D3075),IF(F3075="Overdue",MAX(0,'START_HERE'!$B$7-D3075),0))</x:f>
        <x:v>0</x:v>
      </x:c>
    </x:row>
    <x:row r="3076" ht="18" customHeight="1">
      <x:c r="A3076" s="69" t="str">
        <x:v>MLS-003075</x:v>
      </x:c>
      <x:c r="B3076" s="69" t="str">
        <x:v>AGR-01031</x:v>
      </x:c>
      <x:c r="C3076" s="69" t="str">
        <x:v>Final Outcome</x:v>
      </x:c>
      <x:c r="D3076" s="72" t="n">
        <x:v>45615</x:v>
      </x:c>
      <x:c r="E3076" s="72" t="n">
        <x:v>45630</x:v>
      </x:c>
      <x:c r="F3076" s="69" t="str">
        <x:v>Completed</x:v>
      </x:c>
      <x:c r="G3076" s="69" t="str">
        <x:v>Yes</x:v>
      </x:c>
      <x:c r="H3076" s="69" t="str">
        <x:v>Accepted</x:v>
      </x:c>
      <x:c r="I3076" s="69" t="str">
        <x:v>Outcome</x:v>
      </x:c>
      <x:c r="J3076" s="76" t="n">
        <x:f>IF(E3076&lt;&gt;"",MAX(0,E3076-D3076),IF(F3076="Overdue",MAX(0,'START_HERE'!$B$7-D3076),0))</x:f>
        <x:v>15</x:v>
      </x:c>
    </x:row>
    <x:row r="3077" ht="18" customHeight="1">
      <x:c r="A3077" s="69" t="str">
        <x:v>MLS-003076</x:v>
      </x:c>
      <x:c r="B3077" s="69" t="str">
        <x:v>AGR-01031</x:v>
      </x:c>
      <x:c r="C3077" s="69" t="str">
        <x:v>Financial Report</x:v>
      </x:c>
      <x:c r="D3077" s="72" t="n">
        <x:v>45706</x:v>
      </x:c>
      <x:c r="E3077" s="72" t="n">
        <x:v>45727</x:v>
      </x:c>
      <x:c r="F3077" s="69" t="str">
        <x:v>Completed</x:v>
      </x:c>
      <x:c r="G3077" s="69" t="str">
        <x:v>Yes</x:v>
      </x:c>
      <x:c r="H3077" s="69" t="str">
        <x:v>Follow-up Required</x:v>
      </x:c>
      <x:c r="I3077" s="69" t="str">
        <x:v>Financial</x:v>
      </x:c>
      <x:c r="J3077" s="76" t="n">
        <x:f>IF(E3077&lt;&gt;"",MAX(0,E3077-D3077),IF(F3077="Overdue",MAX(0,'START_HERE'!$B$7-D3077),0))</x:f>
        <x:v>21</x:v>
      </x:c>
    </x:row>
    <x:row r="3078" ht="18" customHeight="1">
      <x:c r="A3078" s="69" t="str">
        <x:v>MLS-003077</x:v>
      </x:c>
      <x:c r="B3078" s="69" t="str">
        <x:v>AGR-01032</x:v>
      </x:c>
      <x:c r="C3078" s="69" t="str">
        <x:v>Progress Report</x:v>
      </x:c>
      <x:c r="D3078" s="72" t="n">
        <x:v>45595</x:v>
      </x:c>
      <x:c r="E3078" s="72" t="n">
        <x:v>45581</x:v>
      </x:c>
      <x:c r="F3078" s="69" t="str">
        <x:v>Completed</x:v>
      </x:c>
      <x:c r="G3078" s="69" t="str">
        <x:v>Yes</x:v>
      </x:c>
      <x:c r="H3078" s="69" t="str">
        <x:v>Accepted</x:v>
      </x:c>
      <x:c r="I3078" s="69" t="str">
        <x:v>Program Delivery</x:v>
      </x:c>
      <x:c r="J3078" s="76" t="n">
        <x:f>IF(E3078&lt;&gt;"",MAX(0,E3078-D3078),IF(F3078="Overdue",MAX(0,'START_HERE'!$B$7-D3078),0))</x:f>
        <x:v>0</x:v>
      </x:c>
    </x:row>
    <x:row r="3079" ht="18" customHeight="1">
      <x:c r="A3079" s="69" t="str">
        <x:v>MLS-003078</x:v>
      </x:c>
      <x:c r="B3079" s="69" t="str">
        <x:v>AGR-01032</x:v>
      </x:c>
      <x:c r="C3079" s="69" t="str">
        <x:v>Service Target</x:v>
      </x:c>
      <x:c r="D3079" s="72" t="n">
        <x:v>45777</x:v>
      </x:c>
      <x:c r="E3079" s="72" t="n">
        <x:v>45798</x:v>
      </x:c>
      <x:c r="F3079" s="69" t="str">
        <x:v>Completed</x:v>
      </x:c>
      <x:c r="G3079" s="69" t="str">
        <x:v>Yes</x:v>
      </x:c>
      <x:c r="H3079" s="69" t="str">
        <x:v>Accepted</x:v>
      </x:c>
      <x:c r="I3079" s="69" t="str">
        <x:v>Outcome</x:v>
      </x:c>
      <x:c r="J3079" s="76" t="n">
        <x:f>IF(E3079&lt;&gt;"",MAX(0,E3079-D3079),IF(F3079="Overdue",MAX(0,'START_HERE'!$B$7-D3079),0))</x:f>
        <x:v>21</x:v>
      </x:c>
    </x:row>
    <x:row r="3080" ht="18" customHeight="1">
      <x:c r="A3080" s="69" t="str">
        <x:v>MLS-003079</x:v>
      </x:c>
      <x:c r="B3080" s="69" t="str">
        <x:v>AGR-01033</x:v>
      </x:c>
      <x:c r="C3080" s="69" t="str">
        <x:v>Final Outcome</x:v>
      </x:c>
      <x:c r="D3080" s="72" t="n">
        <x:v>46076</x:v>
      </x:c>
      <x:c r="E3080" s="72"/>
      <x:c r="F3080" s="69" t="str">
        <x:v>Overdue</x:v>
      </x:c>
      <x:c r="G3080" s="69" t="str">
        <x:v>No</x:v>
      </x:c>
      <x:c r="H3080" s="69" t="str">
        <x:v>Not Reviewed</x:v>
      </x:c>
      <x:c r="I3080" s="69" t="str">
        <x:v>Financial</x:v>
      </x:c>
      <x:c r="J3080" s="76" t="n">
        <x:f>IF(E3080&lt;&gt;"",MAX(0,E3080-D3080),IF(F3080="Overdue",MAX(0,'START_HERE'!$B$7-D3080),0))</x:f>
        <x:v>189</x:v>
      </x:c>
    </x:row>
    <x:row r="3081" ht="18" customHeight="1">
      <x:c r="A3081" s="69" t="str">
        <x:v>MLS-003080</x:v>
      </x:c>
      <x:c r="B3081" s="69" t="str">
        <x:v>AGR-01033</x:v>
      </x:c>
      <x:c r="C3081" s="69" t="str">
        <x:v>Final Outcome</x:v>
      </x:c>
      <x:c r="D3081" s="72" t="n">
        <x:v>46185</x:v>
      </x:c>
      <x:c r="E3081" s="72" t="n">
        <x:v>46196</x:v>
      </x:c>
      <x:c r="F3081" s="69" t="str">
        <x:v>Completed</x:v>
      </x:c>
      <x:c r="G3081" s="69" t="str">
        <x:v>Yes</x:v>
      </x:c>
      <x:c r="H3081" s="69" t="str">
        <x:v>Follow-up Required</x:v>
      </x:c>
      <x:c r="I3081" s="69" t="str">
        <x:v>Outcome</x:v>
      </x:c>
      <x:c r="J3081" s="76" t="n">
        <x:f>IF(E3081&lt;&gt;"",MAX(0,E3081-D3081),IF(F3081="Overdue",MAX(0,'START_HERE'!$B$7-D3081),0))</x:f>
        <x:v>11</x:v>
      </x:c>
    </x:row>
    <x:row r="3082" ht="18" customHeight="1">
      <x:c r="A3082" s="69" t="str">
        <x:v>MLS-003081</x:v>
      </x:c>
      <x:c r="B3082" s="69" t="str">
        <x:v>AGR-01033</x:v>
      </x:c>
      <x:c r="C3082" s="69" t="str">
        <x:v>Financial Report</x:v>
      </x:c>
      <x:c r="D3082" s="72" t="n">
        <x:v>46295</x:v>
      </x:c>
      <x:c r="E3082" s="72"/>
      <x:c r="F3082" s="69" t="str">
        <x:v>Not Due</x:v>
      </x:c>
      <x:c r="G3082" s="69" t="str">
        <x:v>No</x:v>
      </x:c>
      <x:c r="H3082" s="69" t="str">
        <x:v>Not Reviewed</x:v>
      </x:c>
      <x:c r="I3082" s="69" t="str">
        <x:v>Financial</x:v>
      </x:c>
      <x:c r="J3082" s="76" t="n">
        <x:f>IF(E3082&lt;&gt;"",MAX(0,E3082-D3082),IF(F3082="Overdue",MAX(0,'START_HERE'!$B$7-D3082),0))</x:f>
        <x:v>0</x:v>
      </x:c>
    </x:row>
    <x:row r="3083" ht="18" customHeight="1">
      <x:c r="A3083" s="69" t="str">
        <x:v>MLS-003082</x:v>
      </x:c>
      <x:c r="B3083" s="69" t="str">
        <x:v>AGR-01033</x:v>
      </x:c>
      <x:c r="C3083" s="69" t="str">
        <x:v>Progress Report</x:v>
      </x:c>
      <x:c r="D3083" s="72" t="n">
        <x:v>46404</x:v>
      </x:c>
      <x:c r="E3083" s="72"/>
      <x:c r="F3083" s="69" t="str">
        <x:v>Not Due</x:v>
      </x:c>
      <x:c r="G3083" s="69" t="str">
        <x:v>No</x:v>
      </x:c>
      <x:c r="H3083" s="69" t="str">
        <x:v>Not Reviewed</x:v>
      </x:c>
      <x:c r="I3083" s="69" t="str">
        <x:v>Outcome</x:v>
      </x:c>
      <x:c r="J3083" s="76" t="n">
        <x:f>IF(E3083&lt;&gt;"",MAX(0,E3083-D3083),IF(F3083="Overdue",MAX(0,'START_HERE'!$B$7-D3083),0))</x:f>
        <x:v>0</x:v>
      </x:c>
    </x:row>
    <x:row r="3084" ht="18" customHeight="1">
      <x:c r="A3084" s="69" t="str">
        <x:v>MLS-003083</x:v>
      </x:c>
      <x:c r="B3084" s="69" t="str">
        <x:v>AGR-01034</x:v>
      </x:c>
      <x:c r="C3084" s="69" t="str">
        <x:v>Progress Report</x:v>
      </x:c>
      <x:c r="D3084" s="72" t="n">
        <x:v>46308</x:v>
      </x:c>
      <x:c r="E3084" s="72"/>
      <x:c r="F3084" s="69" t="str">
        <x:v>Not Due</x:v>
      </x:c>
      <x:c r="G3084" s="69" t="str">
        <x:v>No</x:v>
      </x:c>
      <x:c r="H3084" s="69" t="str">
        <x:v>Not Reviewed</x:v>
      </x:c>
      <x:c r="I3084" s="69" t="str">
        <x:v>Program Delivery</x:v>
      </x:c>
      <x:c r="J3084" s="76" t="n">
        <x:f>IF(E3084&lt;&gt;"",MAX(0,E3084-D3084),IF(F3084="Overdue",MAX(0,'START_HERE'!$B$7-D3084),0))</x:f>
        <x:v>0</x:v>
      </x:c>
    </x:row>
    <x:row r="3085" ht="18" customHeight="1">
      <x:c r="A3085" s="69" t="str">
        <x:v>MLS-003084</x:v>
      </x:c>
      <x:c r="B3085" s="69" t="str">
        <x:v>AGR-01034</x:v>
      </x:c>
      <x:c r="C3085" s="69" t="str">
        <x:v>Final Outcome</x:v>
      </x:c>
      <x:c r="D3085" s="72" t="n">
        <x:v>46445</x:v>
      </x:c>
      <x:c r="E3085" s="72"/>
      <x:c r="F3085" s="69" t="str">
        <x:v>Not Due</x:v>
      </x:c>
      <x:c r="G3085" s="69" t="str">
        <x:v>No</x:v>
      </x:c>
      <x:c r="H3085" s="69" t="str">
        <x:v>Not Reviewed</x:v>
      </x:c>
      <x:c r="I3085" s="69" t="str">
        <x:v>Outcome</x:v>
      </x:c>
      <x:c r="J3085" s="76" t="n">
        <x:f>IF(E3085&lt;&gt;"",MAX(0,E3085-D3085),IF(F3085="Overdue",MAX(0,'START_HERE'!$B$7-D3085),0))</x:f>
        <x:v>0</x:v>
      </x:c>
    </x:row>
    <x:row r="3086" ht="18" customHeight="1">
      <x:c r="A3086" s="69" t="str">
        <x:v>MLS-003085</x:v>
      </x:c>
      <x:c r="B3086" s="69" t="str">
        <x:v>AGR-01034</x:v>
      </x:c>
      <x:c r="C3086" s="69" t="str">
        <x:v>Financial Report</x:v>
      </x:c>
      <x:c r="D3086" s="72" t="n">
        <x:v>46582</x:v>
      </x:c>
      <x:c r="E3086" s="72"/>
      <x:c r="F3086" s="69" t="str">
        <x:v>Not Due</x:v>
      </x:c>
      <x:c r="G3086" s="69" t="str">
        <x:v>No</x:v>
      </x:c>
      <x:c r="H3086" s="69" t="str">
        <x:v>Not Reviewed</x:v>
      </x:c>
      <x:c r="I3086" s="69" t="str">
        <x:v>Outcome</x:v>
      </x:c>
      <x:c r="J3086" s="76" t="n">
        <x:f>IF(E3086&lt;&gt;"",MAX(0,E3086-D3086),IF(F3086="Overdue",MAX(0,'START_HERE'!$B$7-D3086),0))</x:f>
        <x:v>0</x:v>
      </x:c>
    </x:row>
    <x:row r="3087" ht="18" customHeight="1">
      <x:c r="A3087" s="69" t="str">
        <x:v>MLS-003086</x:v>
      </x:c>
      <x:c r="B3087" s="69" t="str">
        <x:v>AGR-01035</x:v>
      </x:c>
      <x:c r="C3087" s="69" t="str">
        <x:v>Financial Report</x:v>
      </x:c>
      <x:c r="D3087" s="72" t="n">
        <x:v>45378</x:v>
      </x:c>
      <x:c r="E3087" s="72"/>
      <x:c r="F3087" s="69" t="str">
        <x:v>Overdue</x:v>
      </x:c>
      <x:c r="G3087" s="69" t="str">
        <x:v>No</x:v>
      </x:c>
      <x:c r="H3087" s="69" t="str">
        <x:v>Not Reviewed</x:v>
      </x:c>
      <x:c r="I3087" s="69" t="str">
        <x:v>Financial</x:v>
      </x:c>
      <x:c r="J3087" s="76" t="n">
        <x:f>IF(E3087&lt;&gt;"",MAX(0,E3087-D3087),IF(F3087="Overdue",MAX(0,'START_HERE'!$B$7-D3087),0))</x:f>
        <x:v>887</x:v>
      </x:c>
    </x:row>
    <x:row r="3088" ht="18" customHeight="1">
      <x:c r="A3088" s="69" t="str">
        <x:v>MLS-003087</x:v>
      </x:c>
      <x:c r="B3088" s="69" t="str">
        <x:v>AGR-01035</x:v>
      </x:c>
      <x:c r="C3088" s="69" t="str">
        <x:v>Progress Report</x:v>
      </x:c>
      <x:c r="D3088" s="72" t="n">
        <x:v>45487</x:v>
      </x:c>
      <x:c r="E3088" s="72" t="n">
        <x:v>45475</x:v>
      </x:c>
      <x:c r="F3088" s="69" t="str">
        <x:v>Completed</x:v>
      </x:c>
      <x:c r="G3088" s="69" t="str">
        <x:v>Yes</x:v>
      </x:c>
      <x:c r="H3088" s="69" t="str">
        <x:v>Accepted</x:v>
      </x:c>
      <x:c r="I3088" s="69" t="str">
        <x:v>Outcome</x:v>
      </x:c>
      <x:c r="J3088" s="76" t="n">
        <x:f>IF(E3088&lt;&gt;"",MAX(0,E3088-D3088),IF(F3088="Overdue",MAX(0,'START_HERE'!$B$7-D3088),0))</x:f>
        <x:v>0</x:v>
      </x:c>
    </x:row>
    <x:row r="3089" ht="18" customHeight="1">
      <x:c r="A3089" s="69" t="str">
        <x:v>MLS-003088</x:v>
      </x:c>
      <x:c r="B3089" s="69" t="str">
        <x:v>AGR-01035</x:v>
      </x:c>
      <x:c r="C3089" s="69" t="str">
        <x:v>Service Target</x:v>
      </x:c>
      <x:c r="D3089" s="72" t="n">
        <x:v>45597</x:v>
      </x:c>
      <x:c r="E3089" s="72" t="n">
        <x:v>45611</x:v>
      </x:c>
      <x:c r="F3089" s="69" t="str">
        <x:v>Completed</x:v>
      </x:c>
      <x:c r="G3089" s="69" t="str">
        <x:v>Yes</x:v>
      </x:c>
      <x:c r="H3089" s="69" t="str">
        <x:v>Accepted</x:v>
      </x:c>
      <x:c r="I3089" s="69" t="str">
        <x:v>Compliance</x:v>
      </x:c>
      <x:c r="J3089" s="76" t="n">
        <x:f>IF(E3089&lt;&gt;"",MAX(0,E3089-D3089),IF(F3089="Overdue",MAX(0,'START_HERE'!$B$7-D3089),0))</x:f>
        <x:v>14</x:v>
      </x:c>
    </x:row>
    <x:row r="3090" ht="18" customHeight="1">
      <x:c r="A3090" s="69" t="str">
        <x:v>MLS-003089</x:v>
      </x:c>
      <x:c r="B3090" s="69" t="str">
        <x:v>AGR-01035</x:v>
      </x:c>
      <x:c r="C3090" s="69" t="str">
        <x:v>Service Target</x:v>
      </x:c>
      <x:c r="D3090" s="72" t="n">
        <x:v>45706</x:v>
      </x:c>
      <x:c r="E3090" s="72"/>
      <x:c r="F3090" s="69" t="str">
        <x:v>Overdue</x:v>
      </x:c>
      <x:c r="G3090" s="69" t="str">
        <x:v>No</x:v>
      </x:c>
      <x:c r="H3090" s="69" t="str">
        <x:v>Not Reviewed</x:v>
      </x:c>
      <x:c r="I3090" s="69" t="str">
        <x:v>Financial</x:v>
      </x:c>
      <x:c r="J3090" s="76" t="n">
        <x:f>IF(E3090&lt;&gt;"",MAX(0,E3090-D3090),IF(F3090="Overdue",MAX(0,'START_HERE'!$B$7-D3090),0))</x:f>
        <x:v>559</x:v>
      </x:c>
    </x:row>
    <x:row r="3091" ht="18" customHeight="1">
      <x:c r="A3091" s="69" t="str">
        <x:v>MLS-003090</x:v>
      </x:c>
      <x:c r="B3091" s="69" t="str">
        <x:v>AGR-01036</x:v>
      </x:c>
      <x:c r="C3091" s="69" t="str">
        <x:v>Final Outcome</x:v>
      </x:c>
      <x:c r="D3091" s="72" t="n">
        <x:v>45803</x:v>
      </x:c>
      <x:c r="E3091" s="72" t="n">
        <x:v>45800</x:v>
      </x:c>
      <x:c r="F3091" s="69" t="str">
        <x:v>Completed</x:v>
      </x:c>
      <x:c r="G3091" s="69" t="str">
        <x:v>Yes</x:v>
      </x:c>
      <x:c r="H3091" s="69" t="str">
        <x:v>Accepted</x:v>
      </x:c>
      <x:c r="I3091" s="69" t="str">
        <x:v>Program Delivery</x:v>
      </x:c>
      <x:c r="J3091" s="76" t="n">
        <x:f>IF(E3091&lt;&gt;"",MAX(0,E3091-D3091),IF(F3091="Overdue",MAX(0,'START_HERE'!$B$7-D3091),0))</x:f>
        <x:v>0</x:v>
      </x:c>
    </x:row>
    <x:row r="3092" ht="18" customHeight="1">
      <x:c r="A3092" s="69" t="str">
        <x:v>MLS-003091</x:v>
      </x:c>
      <x:c r="B3092" s="69" t="str">
        <x:v>AGR-01036</x:v>
      </x:c>
      <x:c r="C3092" s="69" t="str">
        <x:v>Progress Report</x:v>
      </x:c>
      <x:c r="D3092" s="72" t="n">
        <x:v>45985</x:v>
      </x:c>
      <x:c r="E3092" s="72" t="n">
        <x:v>46010</x:v>
      </x:c>
      <x:c r="F3092" s="69" t="str">
        <x:v>Completed</x:v>
      </x:c>
      <x:c r="G3092" s="69" t="str">
        <x:v>Yes</x:v>
      </x:c>
      <x:c r="H3092" s="69" t="str">
        <x:v>Accepted</x:v>
      </x:c>
      <x:c r="I3092" s="69" t="str">
        <x:v>Program Delivery</x:v>
      </x:c>
      <x:c r="J3092" s="76" t="n">
        <x:f>IF(E3092&lt;&gt;"",MAX(0,E3092-D3092),IF(F3092="Overdue",MAX(0,'START_HERE'!$B$7-D3092),0))</x:f>
        <x:v>25</x:v>
      </x:c>
    </x:row>
    <x:row r="3093" ht="18" customHeight="1">
      <x:c r="A3093" s="69" t="str">
        <x:v>MLS-003092</x:v>
      </x:c>
      <x:c r="B3093" s="69" t="str">
        <x:v>AGR-01036</x:v>
      </x:c>
      <x:c r="C3093" s="69" t="str">
        <x:v>Service Target</x:v>
      </x:c>
      <x:c r="D3093" s="72" t="n">
        <x:v>46168</x:v>
      </x:c>
      <x:c r="E3093" s="72" t="n">
        <x:v>46158</x:v>
      </x:c>
      <x:c r="F3093" s="69" t="str">
        <x:v>Completed</x:v>
      </x:c>
      <x:c r="G3093" s="69" t="str">
        <x:v>Yes</x:v>
      </x:c>
      <x:c r="H3093" s="69" t="str">
        <x:v>Accepted</x:v>
      </x:c>
      <x:c r="I3093" s="69" t="str">
        <x:v>Compliance</x:v>
      </x:c>
      <x:c r="J3093" s="76" t="n">
        <x:f>IF(E3093&lt;&gt;"",MAX(0,E3093-D3093),IF(F3093="Overdue",MAX(0,'START_HERE'!$B$7-D3093),0))</x:f>
        <x:v>0</x:v>
      </x:c>
    </x:row>
    <x:row r="3094" ht="18" customHeight="1">
      <x:c r="A3094" s="69" t="str">
        <x:v>MLS-003093</x:v>
      </x:c>
      <x:c r="B3094" s="69" t="str">
        <x:v>AGR-01037</x:v>
      </x:c>
      <x:c r="C3094" s="69" t="str">
        <x:v>Final Outcome</x:v>
      </x:c>
      <x:c r="D3094" s="72" t="n">
        <x:v>46019</x:v>
      </x:c>
      <x:c r="E3094" s="72"/>
      <x:c r="F3094" s="69" t="str">
        <x:v>Overdue</x:v>
      </x:c>
      <x:c r="G3094" s="69" t="str">
        <x:v>No</x:v>
      </x:c>
      <x:c r="H3094" s="69" t="str">
        <x:v>Not Reviewed</x:v>
      </x:c>
      <x:c r="I3094" s="69" t="str">
        <x:v>Financial</x:v>
      </x:c>
      <x:c r="J3094" s="76" t="n">
        <x:f>IF(E3094&lt;&gt;"",MAX(0,E3094-D3094),IF(F3094="Overdue",MAX(0,'START_HERE'!$B$7-D3094),0))</x:f>
        <x:v>246</x:v>
      </x:c>
    </x:row>
    <x:row r="3095" ht="18" customHeight="1">
      <x:c r="A3095" s="69" t="str">
        <x:v>MLS-003094</x:v>
      </x:c>
      <x:c r="B3095" s="69" t="str">
        <x:v>AGR-01037</x:v>
      </x:c>
      <x:c r="C3095" s="69" t="str">
        <x:v>Service Target</x:v>
      </x:c>
      <x:c r="D3095" s="72" t="n">
        <x:v>46111</x:v>
      </x:c>
      <x:c r="E3095" s="72" t="n">
        <x:v>46109</x:v>
      </x:c>
      <x:c r="F3095" s="69" t="str">
        <x:v>Completed</x:v>
      </x:c>
      <x:c r="G3095" s="69" t="str">
        <x:v>Yes</x:v>
      </x:c>
      <x:c r="H3095" s="69" t="str">
        <x:v>Accepted</x:v>
      </x:c>
      <x:c r="I3095" s="69" t="str">
        <x:v>Financial</x:v>
      </x:c>
      <x:c r="J3095" s="76" t="n">
        <x:f>IF(E3095&lt;&gt;"",MAX(0,E3095-D3095),IF(F3095="Overdue",MAX(0,'START_HERE'!$B$7-D3095),0))</x:f>
        <x:v>0</x:v>
      </x:c>
    </x:row>
    <x:row r="3096" ht="18" customHeight="1">
      <x:c r="A3096" s="69" t="str">
        <x:v>MLS-003095</x:v>
      </x:c>
      <x:c r="B3096" s="69" t="str">
        <x:v>AGR-01037</x:v>
      </x:c>
      <x:c r="C3096" s="69" t="str">
        <x:v>Progress Report</x:v>
      </x:c>
      <x:c r="D3096" s="72" t="n">
        <x:v>46202</x:v>
      </x:c>
      <x:c r="E3096" s="72" t="n">
        <x:v>46197</x:v>
      </x:c>
      <x:c r="F3096" s="69" t="str">
        <x:v>Completed</x:v>
      </x:c>
      <x:c r="G3096" s="69" t="str">
        <x:v>Yes</x:v>
      </x:c>
      <x:c r="H3096" s="69" t="str">
        <x:v>Accepted</x:v>
      </x:c>
      <x:c r="I3096" s="69" t="str">
        <x:v>Program Delivery</x:v>
      </x:c>
      <x:c r="J3096" s="76" t="n">
        <x:f>IF(E3096&lt;&gt;"",MAX(0,E3096-D3096),IF(F3096="Overdue",MAX(0,'START_HERE'!$B$7-D3096),0))</x:f>
        <x:v>0</x:v>
      </x:c>
    </x:row>
    <x:row r="3097" ht="18" customHeight="1">
      <x:c r="A3097" s="69" t="str">
        <x:v>MLS-003096</x:v>
      </x:c>
      <x:c r="B3097" s="69" t="str">
        <x:v>AGR-01038</x:v>
      </x:c>
      <x:c r="C3097" s="69" t="str">
        <x:v>Financial Report</x:v>
      </x:c>
      <x:c r="D3097" s="72" t="n">
        <x:v>45358</x:v>
      </x:c>
      <x:c r="E3097" s="72" t="n">
        <x:v>45368</x:v>
      </x:c>
      <x:c r="F3097" s="69" t="str">
        <x:v>Completed</x:v>
      </x:c>
      <x:c r="G3097" s="69" t="str">
        <x:v>Yes</x:v>
      </x:c>
      <x:c r="H3097" s="69" t="str">
        <x:v>Accepted</x:v>
      </x:c>
      <x:c r="I3097" s="69" t="str">
        <x:v>Outcome</x:v>
      </x:c>
      <x:c r="J3097" s="76" t="n">
        <x:f>IF(E3097&lt;&gt;"",MAX(0,E3097-D3097),IF(F3097="Overdue",MAX(0,'START_HERE'!$B$7-D3097),0))</x:f>
        <x:v>10</x:v>
      </x:c>
    </x:row>
    <x:row r="3098" ht="18" customHeight="1">
      <x:c r="A3098" s="69" t="str">
        <x:v>MLS-003097</x:v>
      </x:c>
      <x:c r="B3098" s="69" t="str">
        <x:v>AGR-01038</x:v>
      </x:c>
      <x:c r="C3098" s="69" t="str">
        <x:v>Final Outcome</x:v>
      </x:c>
      <x:c r="D3098" s="72" t="n">
        <x:v>45467</x:v>
      </x:c>
      <x:c r="E3098" s="72" t="n">
        <x:v>45468</x:v>
      </x:c>
      <x:c r="F3098" s="69" t="str">
        <x:v>Completed</x:v>
      </x:c>
      <x:c r="G3098" s="69" t="str">
        <x:v>Yes</x:v>
      </x:c>
      <x:c r="H3098" s="69" t="str">
        <x:v>Accepted</x:v>
      </x:c>
      <x:c r="I3098" s="69" t="str">
        <x:v>Program Delivery</x:v>
      </x:c>
      <x:c r="J3098" s="76" t="n">
        <x:f>IF(E3098&lt;&gt;"",MAX(0,E3098-D3098),IF(F3098="Overdue",MAX(0,'START_HERE'!$B$7-D3098),0))</x:f>
        <x:v>1</x:v>
      </x:c>
    </x:row>
    <x:row r="3099" ht="18" customHeight="1">
      <x:c r="A3099" s="69" t="str">
        <x:v>MLS-003098</x:v>
      </x:c>
      <x:c r="B3099" s="69" t="str">
        <x:v>AGR-01038</x:v>
      </x:c>
      <x:c r="C3099" s="69" t="str">
        <x:v>Progress Report</x:v>
      </x:c>
      <x:c r="D3099" s="72" t="n">
        <x:v>45577</x:v>
      </x:c>
      <x:c r="E3099" s="72" t="n">
        <x:v>45595</x:v>
      </x:c>
      <x:c r="F3099" s="69" t="str">
        <x:v>Completed</x:v>
      </x:c>
      <x:c r="G3099" s="69" t="str">
        <x:v>Yes</x:v>
      </x:c>
      <x:c r="H3099" s="69" t="str">
        <x:v>Accepted</x:v>
      </x:c>
      <x:c r="I3099" s="69" t="str">
        <x:v>Compliance</x:v>
      </x:c>
      <x:c r="J3099" s="76" t="n">
        <x:f>IF(E3099&lt;&gt;"",MAX(0,E3099-D3099),IF(F3099="Overdue",MAX(0,'START_HERE'!$B$7-D3099),0))</x:f>
        <x:v>18</x:v>
      </x:c>
    </x:row>
    <x:row r="3100" ht="18" customHeight="1">
      <x:c r="A3100" s="69" t="str">
        <x:v>MLS-003099</x:v>
      </x:c>
      <x:c r="B3100" s="69" t="str">
        <x:v>AGR-01038</x:v>
      </x:c>
      <x:c r="C3100" s="69" t="str">
        <x:v>Final Outcome</x:v>
      </x:c>
      <x:c r="D3100" s="72" t="n">
        <x:v>45686</x:v>
      </x:c>
      <x:c r="E3100" s="72" t="n">
        <x:v>45708</x:v>
      </x:c>
      <x:c r="F3100" s="69" t="str">
        <x:v>Completed</x:v>
      </x:c>
      <x:c r="G3100" s="69" t="str">
        <x:v>Yes</x:v>
      </x:c>
      <x:c r="H3100" s="69" t="str">
        <x:v>Accepted</x:v>
      </x:c>
      <x:c r="I3100" s="69" t="str">
        <x:v>Financial</x:v>
      </x:c>
      <x:c r="J3100" s="76" t="n">
        <x:f>IF(E3100&lt;&gt;"",MAX(0,E3100-D3100),IF(F3100="Overdue",MAX(0,'START_HERE'!$B$7-D3100),0))</x:f>
        <x:v>22</x:v>
      </x:c>
    </x:row>
    <x:row r="3101" ht="18" customHeight="1">
      <x:c r="A3101" s="69" t="str">
        <x:v>MLS-003100</x:v>
      </x:c>
      <x:c r="B3101" s="69" t="str">
        <x:v>AGR-01039</x:v>
      </x:c>
      <x:c r="C3101" s="69" t="str">
        <x:v>Service Target</x:v>
      </x:c>
      <x:c r="D3101" s="72" t="n">
        <x:v>45365</x:v>
      </x:c>
      <x:c r="E3101" s="72" t="n">
        <x:v>45368</x:v>
      </x:c>
      <x:c r="F3101" s="69" t="str">
        <x:v>Completed</x:v>
      </x:c>
      <x:c r="G3101" s="69" t="str">
        <x:v>Yes</x:v>
      </x:c>
      <x:c r="H3101" s="69" t="str">
        <x:v>Follow-up Required</x:v>
      </x:c>
      <x:c r="I3101" s="69" t="str">
        <x:v>Compliance</x:v>
      </x:c>
      <x:c r="J3101" s="76" t="n">
        <x:f>IF(E3101&lt;&gt;"",MAX(0,E3101-D3101),IF(F3101="Overdue",MAX(0,'START_HERE'!$B$7-D3101),0))</x:f>
        <x:v>3</x:v>
      </x:c>
    </x:row>
    <x:row r="3102" ht="18" customHeight="1">
      <x:c r="A3102" s="69" t="str">
        <x:v>MLS-003101</x:v>
      </x:c>
      <x:c r="B3102" s="69" t="str">
        <x:v>AGR-01039</x:v>
      </x:c>
      <x:c r="C3102" s="69" t="str">
        <x:v>Financial Report</x:v>
      </x:c>
      <x:c r="D3102" s="72" t="n">
        <x:v>45502</x:v>
      </x:c>
      <x:c r="E3102" s="72" t="n">
        <x:v>45502</x:v>
      </x:c>
      <x:c r="F3102" s="69" t="str">
        <x:v>Completed</x:v>
      </x:c>
      <x:c r="G3102" s="69" t="str">
        <x:v>Yes</x:v>
      </x:c>
      <x:c r="H3102" s="69" t="str">
        <x:v>Accepted</x:v>
      </x:c>
      <x:c r="I3102" s="69" t="str">
        <x:v>Outcome</x:v>
      </x:c>
      <x:c r="J3102" s="76" t="n">
        <x:f>IF(E3102&lt;&gt;"",MAX(0,E3102-D3102),IF(F3102="Overdue",MAX(0,'START_HERE'!$B$7-D3102),0))</x:f>
        <x:v>0</x:v>
      </x:c>
    </x:row>
    <x:row r="3103" ht="18" customHeight="1">
      <x:c r="A3103" s="69" t="str">
        <x:v>MLS-003102</x:v>
      </x:c>
      <x:c r="B3103" s="69" t="str">
        <x:v>AGR-01039</x:v>
      </x:c>
      <x:c r="C3103" s="69" t="str">
        <x:v>Service Target</x:v>
      </x:c>
      <x:c r="D3103" s="72" t="n">
        <x:v>45639</x:v>
      </x:c>
      <x:c r="E3103" s="72"/>
      <x:c r="F3103" s="69" t="str">
        <x:v>Overdue</x:v>
      </x:c>
      <x:c r="G3103" s="69" t="str">
        <x:v>No</x:v>
      </x:c>
      <x:c r="H3103" s="69" t="str">
        <x:v>Not Reviewed</x:v>
      </x:c>
      <x:c r="I3103" s="69" t="str">
        <x:v>Program Delivery</x:v>
      </x:c>
      <x:c r="J3103" s="76" t="n">
        <x:f>IF(E3103&lt;&gt;"",MAX(0,E3103-D3103),IF(F3103="Overdue",MAX(0,'START_HERE'!$B$7-D3103),0))</x:f>
        <x:v>626</x:v>
      </x:c>
    </x:row>
    <x:row r="3104" ht="18" customHeight="1">
      <x:c r="A3104" s="69" t="str">
        <x:v>MLS-003103</x:v>
      </x:c>
      <x:c r="B3104" s="69" t="str">
        <x:v>AGR-01040</x:v>
      </x:c>
      <x:c r="C3104" s="69" t="str">
        <x:v>Service Target</x:v>
      </x:c>
      <x:c r="D3104" s="72" t="n">
        <x:v>45844</x:v>
      </x:c>
      <x:c r="E3104" s="72" t="n">
        <x:v>45863</x:v>
      </x:c>
      <x:c r="F3104" s="69" t="str">
        <x:v>Completed</x:v>
      </x:c>
      <x:c r="G3104" s="69" t="str">
        <x:v>Yes</x:v>
      </x:c>
      <x:c r="H3104" s="69" t="str">
        <x:v>Accepted</x:v>
      </x:c>
      <x:c r="I3104" s="69" t="str">
        <x:v>Outcome</x:v>
      </x:c>
      <x:c r="J3104" s="76" t="n">
        <x:f>IF(E3104&lt;&gt;"",MAX(0,E3104-D3104),IF(F3104="Overdue",MAX(0,'START_HERE'!$B$7-D3104),0))</x:f>
        <x:v>19</x:v>
      </x:c>
    </x:row>
    <x:row r="3105" ht="18" customHeight="1">
      <x:c r="A3105" s="69" t="str">
        <x:v>MLS-003104</x:v>
      </x:c>
      <x:c r="B3105" s="69" t="str">
        <x:v>AGR-01040</x:v>
      </x:c>
      <x:c r="C3105" s="69" t="str">
        <x:v>Service Target</x:v>
      </x:c>
      <x:c r="D3105" s="72" t="n">
        <x:v>45965</x:v>
      </x:c>
      <x:c r="E3105" s="72" t="n">
        <x:v>45976</x:v>
      </x:c>
      <x:c r="F3105" s="69" t="str">
        <x:v>Completed</x:v>
      </x:c>
      <x:c r="G3105" s="69" t="str">
        <x:v>Yes</x:v>
      </x:c>
      <x:c r="H3105" s="69" t="str">
        <x:v>Accepted</x:v>
      </x:c>
      <x:c r="I3105" s="69" t="str">
        <x:v>Compliance</x:v>
      </x:c>
      <x:c r="J3105" s="76" t="n">
        <x:f>IF(E3105&lt;&gt;"",MAX(0,E3105-D3105),IF(F3105="Overdue",MAX(0,'START_HERE'!$B$7-D3105),0))</x:f>
        <x:v>11</x:v>
      </x:c>
    </x:row>
    <x:row r="3106" ht="18" customHeight="1">
      <x:c r="A3106" s="69" t="str">
        <x:v>MLS-003105</x:v>
      </x:c>
      <x:c r="B3106" s="69" t="str">
        <x:v>AGR-01041</x:v>
      </x:c>
      <x:c r="C3106" s="69" t="str">
        <x:v>Final Outcome</x:v>
      </x:c>
      <x:c r="D3106" s="72" t="n">
        <x:v>45211</x:v>
      </x:c>
      <x:c r="E3106" s="72" t="n">
        <x:v>45221</x:v>
      </x:c>
      <x:c r="F3106" s="69" t="str">
        <x:v>Completed</x:v>
      </x:c>
      <x:c r="G3106" s="69" t="str">
        <x:v>Yes</x:v>
      </x:c>
      <x:c r="H3106" s="69" t="str">
        <x:v>Accepted</x:v>
      </x:c>
      <x:c r="I3106" s="69" t="str">
        <x:v>Program Delivery</x:v>
      </x:c>
      <x:c r="J3106" s="76" t="n">
        <x:f>IF(E3106&lt;&gt;"",MAX(0,E3106-D3106),IF(F3106="Overdue",MAX(0,'START_HERE'!$B$7-D3106),0))</x:f>
        <x:v>10</x:v>
      </x:c>
    </x:row>
    <x:row r="3107" ht="18" customHeight="1">
      <x:c r="A3107" s="69" t="str">
        <x:v>MLS-003106</x:v>
      </x:c>
      <x:c r="B3107" s="69" t="str">
        <x:v>AGR-01041</x:v>
      </x:c>
      <x:c r="C3107" s="69" t="str">
        <x:v>Progress Report</x:v>
      </x:c>
      <x:c r="D3107" s="72" t="n">
        <x:v>45357</x:v>
      </x:c>
      <x:c r="E3107" s="72" t="n">
        <x:v>45358</x:v>
      </x:c>
      <x:c r="F3107" s="69" t="str">
        <x:v>Completed</x:v>
      </x:c>
      <x:c r="G3107" s="69" t="str">
        <x:v>Yes</x:v>
      </x:c>
      <x:c r="H3107" s="69" t="str">
        <x:v>Accepted</x:v>
      </x:c>
      <x:c r="I3107" s="69" t="str">
        <x:v>Financial</x:v>
      </x:c>
      <x:c r="J3107" s="76" t="n">
        <x:f>IF(E3107&lt;&gt;"",MAX(0,E3107-D3107),IF(F3107="Overdue",MAX(0,'START_HERE'!$B$7-D3107),0))</x:f>
        <x:v>1</x:v>
      </x:c>
    </x:row>
    <x:row r="3108" ht="18" customHeight="1">
      <x:c r="A3108" s="69" t="str">
        <x:v>MLS-003107</x:v>
      </x:c>
      <x:c r="B3108" s="69" t="str">
        <x:v>AGR-01041</x:v>
      </x:c>
      <x:c r="C3108" s="69" t="str">
        <x:v>Final Outcome</x:v>
      </x:c>
      <x:c r="D3108" s="72" t="n">
        <x:v>45503</x:v>
      </x:c>
      <x:c r="E3108" s="72" t="n">
        <x:v>45499</x:v>
      </x:c>
      <x:c r="F3108" s="69" t="str">
        <x:v>Completed</x:v>
      </x:c>
      <x:c r="G3108" s="69" t="str">
        <x:v>Yes</x:v>
      </x:c>
      <x:c r="H3108" s="69" t="str">
        <x:v>Follow-up Required</x:v>
      </x:c>
      <x:c r="I3108" s="69" t="str">
        <x:v>Financial</x:v>
      </x:c>
      <x:c r="J3108" s="76" t="n">
        <x:f>IF(E3108&lt;&gt;"",MAX(0,E3108-D3108),IF(F3108="Overdue",MAX(0,'START_HERE'!$B$7-D3108),0))</x:f>
        <x:v>0</x:v>
      </x:c>
    </x:row>
    <x:row r="3109" ht="18" customHeight="1">
      <x:c r="A3109" s="69" t="str">
        <x:v>MLS-003108</x:v>
      </x:c>
      <x:c r="B3109" s="69" t="str">
        <x:v>AGR-01041</x:v>
      </x:c>
      <x:c r="C3109" s="69" t="str">
        <x:v>Financial Report</x:v>
      </x:c>
      <x:c r="D3109" s="72" t="n">
        <x:v>45649</x:v>
      </x:c>
      <x:c r="E3109" s="72" t="n">
        <x:v>45662</x:v>
      </x:c>
      <x:c r="F3109" s="69" t="str">
        <x:v>Completed</x:v>
      </x:c>
      <x:c r="G3109" s="69" t="str">
        <x:v>Yes</x:v>
      </x:c>
      <x:c r="H3109" s="69" t="str">
        <x:v>Follow-up Required</x:v>
      </x:c>
      <x:c r="I3109" s="69" t="str">
        <x:v>Program Delivery</x:v>
      </x:c>
      <x:c r="J3109" s="76" t="n">
        <x:f>IF(E3109&lt;&gt;"",MAX(0,E3109-D3109),IF(F3109="Overdue",MAX(0,'START_HERE'!$B$7-D3109),0))</x:f>
        <x:v>13</x:v>
      </x:c>
    </x:row>
    <x:row r="3110" ht="18" customHeight="1">
      <x:c r="A3110" s="69" t="str">
        <x:v>MLS-003109</x:v>
      </x:c>
      <x:c r="B3110" s="69" t="str">
        <x:v>AGR-01042</x:v>
      </x:c>
      <x:c r="C3110" s="69" t="str">
        <x:v>Financial Report</x:v>
      </x:c>
      <x:c r="D3110" s="72" t="n">
        <x:v>46472</x:v>
      </x:c>
      <x:c r="E3110" s="72"/>
      <x:c r="F3110" s="69" t="str">
        <x:v>Not Due</x:v>
      </x:c>
      <x:c r="G3110" s="69" t="str">
        <x:v>No</x:v>
      </x:c>
      <x:c r="H3110" s="69" t="str">
        <x:v>Not Reviewed</x:v>
      </x:c>
      <x:c r="I3110" s="69" t="str">
        <x:v>Program Delivery</x:v>
      </x:c>
      <x:c r="J3110" s="76" t="n">
        <x:f>IF(E3110&lt;&gt;"",MAX(0,E3110-D3110),IF(F3110="Overdue",MAX(0,'START_HERE'!$B$7-D3110),0))</x:f>
        <x:v>0</x:v>
      </x:c>
    </x:row>
    <x:row r="3111" ht="18" customHeight="1">
      <x:c r="A3111" s="69" t="str">
        <x:v>MLS-003110</x:v>
      </x:c>
      <x:c r="B3111" s="69" t="str">
        <x:v>AGR-01042</x:v>
      </x:c>
      <x:c r="C3111" s="69" t="str">
        <x:v>Progress Report</x:v>
      </x:c>
      <x:c r="D3111" s="72" t="n">
        <x:v>46716</x:v>
      </x:c>
      <x:c r="E3111" s="72"/>
      <x:c r="F3111" s="69" t="str">
        <x:v>Not Due</x:v>
      </x:c>
      <x:c r="G3111" s="69" t="str">
        <x:v>No</x:v>
      </x:c>
      <x:c r="H3111" s="69" t="str">
        <x:v>Not Reviewed</x:v>
      </x:c>
      <x:c r="I3111" s="69" t="str">
        <x:v>Compliance</x:v>
      </x:c>
      <x:c r="J3111" s="76" t="n">
        <x:f>IF(E3111&lt;&gt;"",MAX(0,E3111-D3111),IF(F3111="Overdue",MAX(0,'START_HERE'!$B$7-D3111),0))</x:f>
        <x:v>0</x:v>
      </x:c>
    </x:row>
    <x:row r="3112" ht="18" customHeight="1">
      <x:c r="A3112" s="69" t="str">
        <x:v>MLS-003111</x:v>
      </x:c>
      <x:c r="B3112" s="69" t="str">
        <x:v>AGR-01043</x:v>
      </x:c>
      <x:c r="C3112" s="69" t="str">
        <x:v>Final Outcome</x:v>
      </x:c>
      <x:c r="D3112" s="72" t="n">
        <x:v>45767</x:v>
      </x:c>
      <x:c r="E3112" s="72" t="n">
        <x:v>45756</x:v>
      </x:c>
      <x:c r="F3112" s="69" t="str">
        <x:v>Completed</x:v>
      </x:c>
      <x:c r="G3112" s="69" t="str">
        <x:v>Yes</x:v>
      </x:c>
      <x:c r="H3112" s="69" t="str">
        <x:v>Follow-up Required</x:v>
      </x:c>
      <x:c r="I3112" s="69" t="str">
        <x:v>Program Delivery</x:v>
      </x:c>
      <x:c r="J3112" s="76" t="n">
        <x:f>IF(E3112&lt;&gt;"",MAX(0,E3112-D3112),IF(F3112="Overdue",MAX(0,'START_HERE'!$B$7-D3112),0))</x:f>
        <x:v>0</x:v>
      </x:c>
    </x:row>
    <x:row r="3113" ht="18" customHeight="1">
      <x:c r="A3113" s="69" t="str">
        <x:v>MLS-003112</x:v>
      </x:c>
      <x:c r="B3113" s="69" t="str">
        <x:v>AGR-01043</x:v>
      </x:c>
      <x:c r="C3113" s="69" t="str">
        <x:v>Progress Report</x:v>
      </x:c>
      <x:c r="D3113" s="72" t="n">
        <x:v>45859</x:v>
      </x:c>
      <x:c r="E3113" s="72" t="n">
        <x:v>45861</x:v>
      </x:c>
      <x:c r="F3113" s="69" t="str">
        <x:v>Completed</x:v>
      </x:c>
      <x:c r="G3113" s="69" t="str">
        <x:v>Yes</x:v>
      </x:c>
      <x:c r="H3113" s="69" t="str">
        <x:v>Follow-up Required</x:v>
      </x:c>
      <x:c r="I3113" s="69" t="str">
        <x:v>Financial</x:v>
      </x:c>
      <x:c r="J3113" s="76" t="n">
        <x:f>IF(E3113&lt;&gt;"",MAX(0,E3113-D3113),IF(F3113="Overdue",MAX(0,'START_HERE'!$B$7-D3113),0))</x:f>
        <x:v>2</x:v>
      </x:c>
    </x:row>
    <x:row r="3114" ht="18" customHeight="1">
      <x:c r="A3114" s="69" t="str">
        <x:v>MLS-003113</x:v>
      </x:c>
      <x:c r="B3114" s="69" t="str">
        <x:v>AGR-01043</x:v>
      </x:c>
      <x:c r="C3114" s="69" t="str">
        <x:v>Final Outcome</x:v>
      </x:c>
      <x:c r="D3114" s="72" t="n">
        <x:v>45950</x:v>
      </x:c>
      <x:c r="E3114" s="72" t="n">
        <x:v>45974</x:v>
      </x:c>
      <x:c r="F3114" s="69" t="str">
        <x:v>Completed</x:v>
      </x:c>
      <x:c r="G3114" s="69" t="str">
        <x:v>Yes</x:v>
      </x:c>
      <x:c r="H3114" s="69" t="str">
        <x:v>Accepted</x:v>
      </x:c>
      <x:c r="I3114" s="69" t="str">
        <x:v>Compliance</x:v>
      </x:c>
      <x:c r="J3114" s="76" t="n">
        <x:f>IF(E3114&lt;&gt;"",MAX(0,E3114-D3114),IF(F3114="Overdue",MAX(0,'START_HERE'!$B$7-D3114),0))</x:f>
        <x:v>24</x:v>
      </x:c>
    </x:row>
    <x:row r="3115" ht="18" customHeight="1">
      <x:c r="A3115" s="69" t="str">
        <x:v>MLS-003114</x:v>
      </x:c>
      <x:c r="B3115" s="69" t="str">
        <x:v>AGR-01044</x:v>
      </x:c>
      <x:c r="C3115" s="69" t="str">
        <x:v>Progress Report</x:v>
      </x:c>
      <x:c r="D3115" s="72" t="n">
        <x:v>45339</x:v>
      </x:c>
      <x:c r="E3115" s="72" t="n">
        <x:v>45344</x:v>
      </x:c>
      <x:c r="F3115" s="69" t="str">
        <x:v>Completed</x:v>
      </x:c>
      <x:c r="G3115" s="69" t="str">
        <x:v>Yes</x:v>
      </x:c>
      <x:c r="H3115" s="69" t="str">
        <x:v>Follow-up Required</x:v>
      </x:c>
      <x:c r="I3115" s="69" t="str">
        <x:v>Compliance</x:v>
      </x:c>
      <x:c r="J3115" s="76" t="n">
        <x:f>IF(E3115&lt;&gt;"",MAX(0,E3115-D3115),IF(F3115="Overdue",MAX(0,'START_HERE'!$B$7-D3115),0))</x:f>
        <x:v>5</x:v>
      </x:c>
    </x:row>
    <x:row r="3116" ht="18" customHeight="1">
      <x:c r="A3116" s="69" t="str">
        <x:v>MLS-003115</x:v>
      </x:c>
      <x:c r="B3116" s="69" t="str">
        <x:v>AGR-01044</x:v>
      </x:c>
      <x:c r="C3116" s="69" t="str">
        <x:v>Progress Report</x:v>
      </x:c>
      <x:c r="D3116" s="72" t="n">
        <x:v>45412</x:v>
      </x:c>
      <x:c r="E3116" s="72" t="n">
        <x:v>45397</x:v>
      </x:c>
      <x:c r="F3116" s="69" t="str">
        <x:v>Completed</x:v>
      </x:c>
      <x:c r="G3116" s="69" t="str">
        <x:v>Yes</x:v>
      </x:c>
      <x:c r="H3116" s="69" t="str">
        <x:v>Follow-up Required</x:v>
      </x:c>
      <x:c r="I3116" s="69" t="str">
        <x:v>Compliance</x:v>
      </x:c>
      <x:c r="J3116" s="76" t="n">
        <x:f>IF(E3116&lt;&gt;"",MAX(0,E3116-D3116),IF(F3116="Overdue",MAX(0,'START_HERE'!$B$7-D3116),0))</x:f>
        <x:v>0</x:v>
      </x:c>
    </x:row>
    <x:row r="3117" ht="18" customHeight="1">
      <x:c r="A3117" s="69" t="str">
        <x:v>MLS-003116</x:v>
      </x:c>
      <x:c r="B3117" s="69" t="str">
        <x:v>AGR-01044</x:v>
      </x:c>
      <x:c r="C3117" s="69" t="str">
        <x:v>Financial Report</x:v>
      </x:c>
      <x:c r="D3117" s="72" t="n">
        <x:v>45485</x:v>
      </x:c>
      <x:c r="E3117" s="72" t="n">
        <x:v>45483</x:v>
      </x:c>
      <x:c r="F3117" s="69" t="str">
        <x:v>Completed</x:v>
      </x:c>
      <x:c r="G3117" s="69" t="str">
        <x:v>Yes</x:v>
      </x:c>
      <x:c r="H3117" s="69" t="str">
        <x:v>Accepted</x:v>
      </x:c>
      <x:c r="I3117" s="69" t="str">
        <x:v>Financial</x:v>
      </x:c>
      <x:c r="J3117" s="76" t="n">
        <x:f>IF(E3117&lt;&gt;"",MAX(0,E3117-D3117),IF(F3117="Overdue",MAX(0,'START_HERE'!$B$7-D3117),0))</x:f>
        <x:v>0</x:v>
      </x:c>
    </x:row>
    <x:row r="3118" ht="18" customHeight="1">
      <x:c r="A3118" s="69" t="str">
        <x:v>MLS-003117</x:v>
      </x:c>
      <x:c r="B3118" s="69" t="str">
        <x:v>AGR-01044</x:v>
      </x:c>
      <x:c r="C3118" s="69" t="str">
        <x:v>Service Target</x:v>
      </x:c>
      <x:c r="D3118" s="72" t="n">
        <x:v>45558</x:v>
      </x:c>
      <x:c r="E3118" s="72" t="n">
        <x:v>45583</x:v>
      </x:c>
      <x:c r="F3118" s="69" t="str">
        <x:v>Completed</x:v>
      </x:c>
      <x:c r="G3118" s="69" t="str">
        <x:v>Yes</x:v>
      </x:c>
      <x:c r="H3118" s="69" t="str">
        <x:v>Follow-up Required</x:v>
      </x:c>
      <x:c r="I3118" s="69" t="str">
        <x:v>Outcome</x:v>
      </x:c>
      <x:c r="J3118" s="76" t="n">
        <x:f>IF(E3118&lt;&gt;"",MAX(0,E3118-D3118),IF(F3118="Overdue",MAX(0,'START_HERE'!$B$7-D3118),0))</x:f>
        <x:v>25</x:v>
      </x:c>
    </x:row>
    <x:row r="3119" ht="18" customHeight="1">
      <x:c r="A3119" s="69" t="str">
        <x:v>MLS-003118</x:v>
      </x:c>
      <x:c r="B3119" s="69" t="str">
        <x:v>AGR-01045</x:v>
      </x:c>
      <x:c r="C3119" s="69" t="str">
        <x:v>Financial Report</x:v>
      </x:c>
      <x:c r="D3119" s="72" t="n">
        <x:v>45708</x:v>
      </x:c>
      <x:c r="E3119" s="72" t="n">
        <x:v>45713</x:v>
      </x:c>
      <x:c r="F3119" s="69" t="str">
        <x:v>Completed</x:v>
      </x:c>
      <x:c r="G3119" s="69" t="str">
        <x:v>Yes</x:v>
      </x:c>
      <x:c r="H3119" s="69" t="str">
        <x:v>Follow-up Required</x:v>
      </x:c>
      <x:c r="I3119" s="69" t="str">
        <x:v>Outcome</x:v>
      </x:c>
      <x:c r="J3119" s="76" t="n">
        <x:f>IF(E3119&lt;&gt;"",MAX(0,E3119-D3119),IF(F3119="Overdue",MAX(0,'START_HERE'!$B$7-D3119),0))</x:f>
        <x:v>5</x:v>
      </x:c>
    </x:row>
    <x:row r="3120" ht="18" customHeight="1">
      <x:c r="A3120" s="69" t="str">
        <x:v>MLS-003119</x:v>
      </x:c>
      <x:c r="B3120" s="69" t="str">
        <x:v>AGR-01045</x:v>
      </x:c>
      <x:c r="C3120" s="69" t="str">
        <x:v>Progress Report</x:v>
      </x:c>
      <x:c r="D3120" s="72" t="n">
        <x:v>45890</x:v>
      </x:c>
      <x:c r="E3120" s="72"/>
      <x:c r="F3120" s="69" t="str">
        <x:v>Overdue</x:v>
      </x:c>
      <x:c r="G3120" s="69" t="str">
        <x:v>No</x:v>
      </x:c>
      <x:c r="H3120" s="69" t="str">
        <x:v>Not Reviewed</x:v>
      </x:c>
      <x:c r="I3120" s="69" t="str">
        <x:v>Outcome</x:v>
      </x:c>
      <x:c r="J3120" s="76" t="n">
        <x:f>IF(E3120&lt;&gt;"",MAX(0,E3120-D3120),IF(F3120="Overdue",MAX(0,'START_HERE'!$B$7-D3120),0))</x:f>
        <x:v>375</x:v>
      </x:c>
    </x:row>
    <x:row r="3121" ht="18" customHeight="1">
      <x:c r="A3121" s="69" t="str">
        <x:v>MLS-003120</x:v>
      </x:c>
      <x:c r="B3121" s="69" t="str">
        <x:v>AGR-01046</x:v>
      </x:c>
      <x:c r="C3121" s="69" t="str">
        <x:v>Service Target</x:v>
      </x:c>
      <x:c r="D3121" s="72" t="n">
        <x:v>45753</x:v>
      </x:c>
      <x:c r="E3121" s="72" t="n">
        <x:v>45750</x:v>
      </x:c>
      <x:c r="F3121" s="69" t="str">
        <x:v>Completed</x:v>
      </x:c>
      <x:c r="G3121" s="69" t="str">
        <x:v>Yes</x:v>
      </x:c>
      <x:c r="H3121" s="69" t="str">
        <x:v>Follow-up Required</x:v>
      </x:c>
      <x:c r="I3121" s="69" t="str">
        <x:v>Financial</x:v>
      </x:c>
      <x:c r="J3121" s="76" t="n">
        <x:f>IF(E3121&lt;&gt;"",MAX(0,E3121-D3121),IF(F3121="Overdue",MAX(0,'START_HERE'!$B$7-D3121),0))</x:f>
        <x:v>0</x:v>
      </x:c>
    </x:row>
    <x:row r="3122" ht="18" customHeight="1">
      <x:c r="A3122" s="69" t="str">
        <x:v>MLS-003121</x:v>
      </x:c>
      <x:c r="B3122" s="69" t="str">
        <x:v>AGR-01046</x:v>
      </x:c>
      <x:c r="C3122" s="69" t="str">
        <x:v>Service Target</x:v>
      </x:c>
      <x:c r="D3122" s="72" t="n">
        <x:v>45890</x:v>
      </x:c>
      <x:c r="E3122" s="72" t="n">
        <x:v>45907</x:v>
      </x:c>
      <x:c r="F3122" s="69" t="str">
        <x:v>Completed</x:v>
      </x:c>
      <x:c r="G3122" s="69" t="str">
        <x:v>Yes</x:v>
      </x:c>
      <x:c r="H3122" s="69" t="str">
        <x:v>Accepted</x:v>
      </x:c>
      <x:c r="I3122" s="69" t="str">
        <x:v>Compliance</x:v>
      </x:c>
      <x:c r="J3122" s="76" t="n">
        <x:f>IF(E3122&lt;&gt;"",MAX(0,E3122-D3122),IF(F3122="Overdue",MAX(0,'START_HERE'!$B$7-D3122),0))</x:f>
        <x:v>17</x:v>
      </x:c>
    </x:row>
    <x:row r="3123" ht="18" customHeight="1">
      <x:c r="A3123" s="69" t="str">
        <x:v>MLS-003122</x:v>
      </x:c>
      <x:c r="B3123" s="69" t="str">
        <x:v>AGR-01046</x:v>
      </x:c>
      <x:c r="C3123" s="69" t="str">
        <x:v>Final Outcome</x:v>
      </x:c>
      <x:c r="D3123" s="72" t="n">
        <x:v>46027</x:v>
      </x:c>
      <x:c r="E3123" s="72" t="n">
        <x:v>46044</x:v>
      </x:c>
      <x:c r="F3123" s="69" t="str">
        <x:v>Completed</x:v>
      </x:c>
      <x:c r="G3123" s="69" t="str">
        <x:v>Yes</x:v>
      </x:c>
      <x:c r="H3123" s="69" t="str">
        <x:v>Accepted</x:v>
      </x:c>
      <x:c r="I3123" s="69" t="str">
        <x:v>Program Delivery</x:v>
      </x:c>
      <x:c r="J3123" s="76" t="n">
        <x:f>IF(E3123&lt;&gt;"",MAX(0,E3123-D3123),IF(F3123="Overdue",MAX(0,'START_HERE'!$B$7-D3123),0))</x:f>
        <x:v>17</x:v>
      </x:c>
    </x:row>
    <x:row r="3124" ht="18" customHeight="1">
      <x:c r="A3124" s="69" t="str">
        <x:v>MLS-003123</x:v>
      </x:c>
      <x:c r="B3124" s="69" t="str">
        <x:v>AGR-01047</x:v>
      </x:c>
      <x:c r="C3124" s="69" t="str">
        <x:v>Financial Report</x:v>
      </x:c>
      <x:c r="D3124" s="72" t="n">
        <x:v>45641</x:v>
      </x:c>
      <x:c r="E3124" s="72" t="n">
        <x:v>45661</x:v>
      </x:c>
      <x:c r="F3124" s="69" t="str">
        <x:v>Completed</x:v>
      </x:c>
      <x:c r="G3124" s="69" t="str">
        <x:v>Yes</x:v>
      </x:c>
      <x:c r="H3124" s="69" t="str">
        <x:v>Follow-up Required</x:v>
      </x:c>
      <x:c r="I3124" s="69" t="str">
        <x:v>Compliance</x:v>
      </x:c>
      <x:c r="J3124" s="76" t="n">
        <x:f>IF(E3124&lt;&gt;"",MAX(0,E3124-D3124),IF(F3124="Overdue",MAX(0,'START_HERE'!$B$7-D3124),0))</x:f>
        <x:v>20</x:v>
      </x:c>
    </x:row>
    <x:row r="3125" ht="18" customHeight="1">
      <x:c r="A3125" s="69" t="str">
        <x:v>MLS-003124</x:v>
      </x:c>
      <x:c r="B3125" s="69" t="str">
        <x:v>AGR-01047</x:v>
      </x:c>
      <x:c r="C3125" s="69" t="str">
        <x:v>Progress Report</x:v>
      </x:c>
      <x:c r="D3125" s="72" t="n">
        <x:v>45778</x:v>
      </x:c>
      <x:c r="E3125" s="72" t="n">
        <x:v>45798</x:v>
      </x:c>
      <x:c r="F3125" s="69" t="str">
        <x:v>Completed</x:v>
      </x:c>
      <x:c r="G3125" s="69" t="str">
        <x:v>Yes</x:v>
      </x:c>
      <x:c r="H3125" s="69" t="str">
        <x:v>Accepted</x:v>
      </x:c>
      <x:c r="I3125" s="69" t="str">
        <x:v>Outcome</x:v>
      </x:c>
      <x:c r="J3125" s="76" t="n">
        <x:f>IF(E3125&lt;&gt;"",MAX(0,E3125-D3125),IF(F3125="Overdue",MAX(0,'START_HERE'!$B$7-D3125),0))</x:f>
        <x:v>20</x:v>
      </x:c>
    </x:row>
    <x:row r="3126" ht="18" customHeight="1">
      <x:c r="A3126" s="69" t="str">
        <x:v>MLS-003125</x:v>
      </x:c>
      <x:c r="B3126" s="69" t="str">
        <x:v>AGR-01047</x:v>
      </x:c>
      <x:c r="C3126" s="69" t="str">
        <x:v>Progress Report</x:v>
      </x:c>
      <x:c r="D3126" s="72" t="n">
        <x:v>45915</x:v>
      </x:c>
      <x:c r="E3126" s="72" t="n">
        <x:v>45931</x:v>
      </x:c>
      <x:c r="F3126" s="69" t="str">
        <x:v>Completed</x:v>
      </x:c>
      <x:c r="G3126" s="69" t="str">
        <x:v>Yes</x:v>
      </x:c>
      <x:c r="H3126" s="69" t="str">
        <x:v>Accepted</x:v>
      </x:c>
      <x:c r="I3126" s="69" t="str">
        <x:v>Program Delivery</x:v>
      </x:c>
      <x:c r="J3126" s="76" t="n">
        <x:f>IF(E3126&lt;&gt;"",MAX(0,E3126-D3126),IF(F3126="Overdue",MAX(0,'START_HERE'!$B$7-D3126),0))</x:f>
        <x:v>16</x:v>
      </x:c>
    </x:row>
    <x:row r="3127" ht="18" customHeight="1">
      <x:c r="A3127" s="69" t="str">
        <x:v>MLS-003126</x:v>
      </x:c>
      <x:c r="B3127" s="69" t="str">
        <x:v>AGR-01048</x:v>
      </x:c>
      <x:c r="C3127" s="69" t="str">
        <x:v>Financial Report</x:v>
      </x:c>
      <x:c r="D3127" s="72" t="n">
        <x:v>46092</x:v>
      </x:c>
      <x:c r="E3127" s="72" t="n">
        <x:v>46104</x:v>
      </x:c>
      <x:c r="F3127" s="69" t="str">
        <x:v>Completed</x:v>
      </x:c>
      <x:c r="G3127" s="69" t="str">
        <x:v>Yes</x:v>
      </x:c>
      <x:c r="H3127" s="69" t="str">
        <x:v>Accepted</x:v>
      </x:c>
      <x:c r="I3127" s="69" t="str">
        <x:v>Financial</x:v>
      </x:c>
      <x:c r="J3127" s="76" t="n">
        <x:f>IF(E3127&lt;&gt;"",MAX(0,E3127-D3127),IF(F3127="Overdue",MAX(0,'START_HERE'!$B$7-D3127),0))</x:f>
        <x:v>12</x:v>
      </x:c>
    </x:row>
    <x:row r="3128" ht="18" customHeight="1">
      <x:c r="A3128" s="69" t="str">
        <x:v>MLS-003127</x:v>
      </x:c>
      <x:c r="B3128" s="69" t="str">
        <x:v>AGR-01048</x:v>
      </x:c>
      <x:c r="C3128" s="69" t="str">
        <x:v>Final Outcome</x:v>
      </x:c>
      <x:c r="D3128" s="72" t="n">
        <x:v>46229</x:v>
      </x:c>
      <x:c r="E3128" s="72"/>
      <x:c r="F3128" s="69" t="str">
        <x:v>Overdue</x:v>
      </x:c>
      <x:c r="G3128" s="69" t="str">
        <x:v>No</x:v>
      </x:c>
      <x:c r="H3128" s="69" t="str">
        <x:v>Not Reviewed</x:v>
      </x:c>
      <x:c r="I3128" s="69" t="str">
        <x:v>Program Delivery</x:v>
      </x:c>
      <x:c r="J3128" s="76" t="n">
        <x:f>IF(E3128&lt;&gt;"",MAX(0,E3128-D3128),IF(F3128="Overdue",MAX(0,'START_HERE'!$B$7-D3128),0))</x:f>
        <x:v>36</x:v>
      </x:c>
    </x:row>
    <x:row r="3129" ht="18" customHeight="1">
      <x:c r="A3129" s="69" t="str">
        <x:v>MLS-003128</x:v>
      </x:c>
      <x:c r="B3129" s="69" t="str">
        <x:v>AGR-01048</x:v>
      </x:c>
      <x:c r="C3129" s="69" t="str">
        <x:v>Final Outcome</x:v>
      </x:c>
      <x:c r="D3129" s="72" t="n">
        <x:v>46366</x:v>
      </x:c>
      <x:c r="E3129" s="72"/>
      <x:c r="F3129" s="69" t="str">
        <x:v>Not Due</x:v>
      </x:c>
      <x:c r="G3129" s="69" t="str">
        <x:v>No</x:v>
      </x:c>
      <x:c r="H3129" s="69" t="str">
        <x:v>Not Reviewed</x:v>
      </x:c>
      <x:c r="I3129" s="69" t="str">
        <x:v>Program Delivery</x:v>
      </x:c>
      <x:c r="J3129" s="76" t="n">
        <x:f>IF(E3129&lt;&gt;"",MAX(0,E3129-D3129),IF(F3129="Overdue",MAX(0,'START_HERE'!$B$7-D3129),0))</x:f>
        <x:v>0</x:v>
      </x:c>
    </x:row>
    <x:row r="3130" ht="18" customHeight="1">
      <x:c r="A3130" s="69" t="str">
        <x:v>MLS-003129</x:v>
      </x:c>
      <x:c r="B3130" s="69" t="str">
        <x:v>AGR-01049</x:v>
      </x:c>
      <x:c r="C3130" s="69" t="str">
        <x:v>Financial Report</x:v>
      </x:c>
      <x:c r="D3130" s="72" t="n">
        <x:v>46034</x:v>
      </x:c>
      <x:c r="E3130" s="72" t="n">
        <x:v>46035</x:v>
      </x:c>
      <x:c r="F3130" s="69" t="str">
        <x:v>Completed</x:v>
      </x:c>
      <x:c r="G3130" s="69" t="str">
        <x:v>Yes</x:v>
      </x:c>
      <x:c r="H3130" s="69" t="str">
        <x:v>Accepted</x:v>
      </x:c>
      <x:c r="I3130" s="69" t="str">
        <x:v>Compliance</x:v>
      </x:c>
      <x:c r="J3130" s="76" t="n">
        <x:f>IF(E3130&lt;&gt;"",MAX(0,E3130-D3130),IF(F3130="Overdue",MAX(0,'START_HERE'!$B$7-D3130),0))</x:f>
        <x:v>1</x:v>
      </x:c>
    </x:row>
    <x:row r="3131" ht="18" customHeight="1">
      <x:c r="A3131" s="69" t="str">
        <x:v>MLS-003130</x:v>
      </x:c>
      <x:c r="B3131" s="69" t="str">
        <x:v>AGR-01049</x:v>
      </x:c>
      <x:c r="C3131" s="69" t="str">
        <x:v>Final Outcome</x:v>
      </x:c>
      <x:c r="D3131" s="72" t="n">
        <x:v>46216</x:v>
      </x:c>
      <x:c r="E3131" s="72" t="n">
        <x:v>46222</x:v>
      </x:c>
      <x:c r="F3131" s="69" t="str">
        <x:v>Completed</x:v>
      </x:c>
      <x:c r="G3131" s="69" t="str">
        <x:v>Yes</x:v>
      </x:c>
      <x:c r="H3131" s="69" t="str">
        <x:v>Follow-up Required</x:v>
      </x:c>
      <x:c r="I3131" s="69" t="str">
        <x:v>Compliance</x:v>
      </x:c>
      <x:c r="J3131" s="76" t="n">
        <x:f>IF(E3131&lt;&gt;"",MAX(0,E3131-D3131),IF(F3131="Overdue",MAX(0,'START_HERE'!$B$7-D3131),0))</x:f>
        <x:v>6</x:v>
      </x:c>
    </x:row>
    <x:row r="3132" ht="18" customHeight="1">
      <x:c r="A3132" s="69" t="str">
        <x:v>MLS-003131</x:v>
      </x:c>
      <x:c r="B3132" s="69" t="str">
        <x:v>AGR-01050</x:v>
      </x:c>
      <x:c r="C3132" s="69" t="str">
        <x:v>Progress Report</x:v>
      </x:c>
      <x:c r="D3132" s="72" t="n">
        <x:v>45757</x:v>
      </x:c>
      <x:c r="E3132" s="72" t="n">
        <x:v>45751</x:v>
      </x:c>
      <x:c r="F3132" s="69" t="str">
        <x:v>Completed</x:v>
      </x:c>
      <x:c r="G3132" s="69" t="str">
        <x:v>Yes</x:v>
      </x:c>
      <x:c r="H3132" s="69" t="str">
        <x:v>Accepted</x:v>
      </x:c>
      <x:c r="I3132" s="69" t="str">
        <x:v>Outcome</x:v>
      </x:c>
      <x:c r="J3132" s="76" t="n">
        <x:f>IF(E3132&lt;&gt;"",MAX(0,E3132-D3132),IF(F3132="Overdue",MAX(0,'START_HERE'!$B$7-D3132),0))</x:f>
        <x:v>0</x:v>
      </x:c>
    </x:row>
    <x:row r="3133" ht="18" customHeight="1">
      <x:c r="A3133" s="69" t="str">
        <x:v>MLS-003132</x:v>
      </x:c>
      <x:c r="B3133" s="69" t="str">
        <x:v>AGR-01050</x:v>
      </x:c>
      <x:c r="C3133" s="69" t="str">
        <x:v>Progress Report</x:v>
      </x:c>
      <x:c r="D3133" s="72" t="n">
        <x:v>46001</x:v>
      </x:c>
      <x:c r="E3133" s="72" t="n">
        <x:v>46021</x:v>
      </x:c>
      <x:c r="F3133" s="69" t="str">
        <x:v>Completed</x:v>
      </x:c>
      <x:c r="G3133" s="69" t="str">
        <x:v>Yes</x:v>
      </x:c>
      <x:c r="H3133" s="69" t="str">
        <x:v>Accepted</x:v>
      </x:c>
      <x:c r="I3133" s="69" t="str">
        <x:v>Program Delivery</x:v>
      </x:c>
      <x:c r="J3133" s="76" t="n">
        <x:f>IF(E3133&lt;&gt;"",MAX(0,E3133-D3133),IF(F3133="Overdue",MAX(0,'START_HERE'!$B$7-D3133),0))</x:f>
        <x:v>20</x:v>
      </x:c>
    </x:row>
    <x:row r="3134" ht="18" customHeight="1">
      <x:c r="A3134" s="69" t="str">
        <x:v>MLS-003133</x:v>
      </x:c>
      <x:c r="B3134" s="69" t="str">
        <x:v>AGR-01051</x:v>
      </x:c>
      <x:c r="C3134" s="69" t="str">
        <x:v>Service Target</x:v>
      </x:c>
      <x:c r="D3134" s="72" t="n">
        <x:v>45463</x:v>
      </x:c>
      <x:c r="E3134" s="72" t="n">
        <x:v>45476</x:v>
      </x:c>
      <x:c r="F3134" s="69" t="str">
        <x:v>Completed</x:v>
      </x:c>
      <x:c r="G3134" s="69" t="str">
        <x:v>Yes</x:v>
      </x:c>
      <x:c r="H3134" s="69" t="str">
        <x:v>Follow-up Required</x:v>
      </x:c>
      <x:c r="I3134" s="69" t="str">
        <x:v>Financial</x:v>
      </x:c>
      <x:c r="J3134" s="76" t="n">
        <x:f>IF(E3134&lt;&gt;"",MAX(0,E3134-D3134),IF(F3134="Overdue",MAX(0,'START_HERE'!$B$7-D3134),0))</x:f>
        <x:v>13</x:v>
      </x:c>
    </x:row>
    <x:row r="3135" ht="18" customHeight="1">
      <x:c r="A3135" s="69" t="str">
        <x:v>MLS-003134</x:v>
      </x:c>
      <x:c r="B3135" s="69" t="str">
        <x:v>AGR-01051</x:v>
      </x:c>
      <x:c r="C3135" s="69" t="str">
        <x:v>Progress Report</x:v>
      </x:c>
      <x:c r="D3135" s="72" t="n">
        <x:v>45536</x:v>
      </x:c>
      <x:c r="E3135" s="72" t="n">
        <x:v>45554</x:v>
      </x:c>
      <x:c r="F3135" s="69" t="str">
        <x:v>Completed</x:v>
      </x:c>
      <x:c r="G3135" s="69" t="str">
        <x:v>Yes</x:v>
      </x:c>
      <x:c r="H3135" s="69" t="str">
        <x:v>Accepted</x:v>
      </x:c>
      <x:c r="I3135" s="69" t="str">
        <x:v>Financial</x:v>
      </x:c>
      <x:c r="J3135" s="76" t="n">
        <x:f>IF(E3135&lt;&gt;"",MAX(0,E3135-D3135),IF(F3135="Overdue",MAX(0,'START_HERE'!$B$7-D3135),0))</x:f>
        <x:v>18</x:v>
      </x:c>
    </x:row>
    <x:row r="3136" ht="18" customHeight="1">
      <x:c r="A3136" s="69" t="str">
        <x:v>MLS-003135</x:v>
      </x:c>
      <x:c r="B3136" s="69" t="str">
        <x:v>AGR-01051</x:v>
      </x:c>
      <x:c r="C3136" s="69" t="str">
        <x:v>Financial Report</x:v>
      </x:c>
      <x:c r="D3136" s="72" t="n">
        <x:v>45609</x:v>
      </x:c>
      <x:c r="E3136" s="72" t="n">
        <x:v>45627</x:v>
      </x:c>
      <x:c r="F3136" s="69" t="str">
        <x:v>Completed</x:v>
      </x:c>
      <x:c r="G3136" s="69" t="str">
        <x:v>Yes</x:v>
      </x:c>
      <x:c r="H3136" s="69" t="str">
        <x:v>Accepted</x:v>
      </x:c>
      <x:c r="I3136" s="69" t="str">
        <x:v>Outcome</x:v>
      </x:c>
      <x:c r="J3136" s="76" t="n">
        <x:f>IF(E3136&lt;&gt;"",MAX(0,E3136-D3136),IF(F3136="Overdue",MAX(0,'START_HERE'!$B$7-D3136),0))</x:f>
        <x:v>18</x:v>
      </x:c>
    </x:row>
    <x:row r="3137" ht="18" customHeight="1">
      <x:c r="A3137" s="69" t="str">
        <x:v>MLS-003136</x:v>
      </x:c>
      <x:c r="B3137" s="69" t="str">
        <x:v>AGR-01051</x:v>
      </x:c>
      <x:c r="C3137" s="69" t="str">
        <x:v>Service Target</x:v>
      </x:c>
      <x:c r="D3137" s="72" t="n">
        <x:v>45682</x:v>
      </x:c>
      <x:c r="E3137" s="72" t="n">
        <x:v>45690</x:v>
      </x:c>
      <x:c r="F3137" s="69" t="str">
        <x:v>Completed</x:v>
      </x:c>
      <x:c r="G3137" s="69" t="str">
        <x:v>Yes</x:v>
      </x:c>
      <x:c r="H3137" s="69" t="str">
        <x:v>Accepted</x:v>
      </x:c>
      <x:c r="I3137" s="69" t="str">
        <x:v>Financial</x:v>
      </x:c>
      <x:c r="J3137" s="76" t="n">
        <x:f>IF(E3137&lt;&gt;"",MAX(0,E3137-D3137),IF(F3137="Overdue",MAX(0,'START_HERE'!$B$7-D3137),0))</x:f>
        <x:v>8</x:v>
      </x:c>
    </x:row>
    <x:row r="3138" ht="18" customHeight="1">
      <x:c r="A3138" s="69" t="str">
        <x:v>MLS-003137</x:v>
      </x:c>
      <x:c r="B3138" s="69" t="str">
        <x:v>AGR-01052</x:v>
      </x:c>
      <x:c r="C3138" s="69" t="str">
        <x:v>Final Outcome</x:v>
      </x:c>
      <x:c r="D3138" s="72" t="n">
        <x:v>45425</x:v>
      </x:c>
      <x:c r="E3138" s="72"/>
      <x:c r="F3138" s="69" t="str">
        <x:v>Overdue</x:v>
      </x:c>
      <x:c r="G3138" s="69" t="str">
        <x:v>No</x:v>
      </x:c>
      <x:c r="H3138" s="69" t="str">
        <x:v>Not Reviewed</x:v>
      </x:c>
      <x:c r="I3138" s="69" t="str">
        <x:v>Financial</x:v>
      </x:c>
      <x:c r="J3138" s="76" t="n">
        <x:f>IF(E3138&lt;&gt;"",MAX(0,E3138-D3138),IF(F3138="Overdue",MAX(0,'START_HERE'!$B$7-D3138),0))</x:f>
        <x:v>840</x:v>
      </x:c>
    </x:row>
    <x:row r="3139" ht="18" customHeight="1">
      <x:c r="A3139" s="69" t="str">
        <x:v>MLS-003138</x:v>
      </x:c>
      <x:c r="B3139" s="69" t="str">
        <x:v>AGR-01052</x:v>
      </x:c>
      <x:c r="C3139" s="69" t="str">
        <x:v>Service Target</x:v>
      </x:c>
      <x:c r="D3139" s="72" t="n">
        <x:v>45534</x:v>
      </x:c>
      <x:c r="E3139" s="72" t="n">
        <x:v>45553</x:v>
      </x:c>
      <x:c r="F3139" s="69" t="str">
        <x:v>Completed</x:v>
      </x:c>
      <x:c r="G3139" s="69" t="str">
        <x:v>Yes</x:v>
      </x:c>
      <x:c r="H3139" s="69" t="str">
        <x:v>Accepted</x:v>
      </x:c>
      <x:c r="I3139" s="69" t="str">
        <x:v>Outcome</x:v>
      </x:c>
      <x:c r="J3139" s="76" t="n">
        <x:f>IF(E3139&lt;&gt;"",MAX(0,E3139-D3139),IF(F3139="Overdue",MAX(0,'START_HERE'!$B$7-D3139),0))</x:f>
        <x:v>19</x:v>
      </x:c>
    </x:row>
    <x:row r="3140" ht="18" customHeight="1">
      <x:c r="A3140" s="69" t="str">
        <x:v>MLS-003139</x:v>
      </x:c>
      <x:c r="B3140" s="69" t="str">
        <x:v>AGR-01052</x:v>
      </x:c>
      <x:c r="C3140" s="69" t="str">
        <x:v>Financial Report</x:v>
      </x:c>
      <x:c r="D3140" s="72" t="n">
        <x:v>45644</x:v>
      </x:c>
      <x:c r="E3140" s="72" t="n">
        <x:v>45664</x:v>
      </x:c>
      <x:c r="F3140" s="69" t="str">
        <x:v>Completed</x:v>
      </x:c>
      <x:c r="G3140" s="69" t="str">
        <x:v>Yes</x:v>
      </x:c>
      <x:c r="H3140" s="69" t="str">
        <x:v>Follow-up Required</x:v>
      </x:c>
      <x:c r="I3140" s="69" t="str">
        <x:v>Compliance</x:v>
      </x:c>
      <x:c r="J3140" s="76" t="n">
        <x:f>IF(E3140&lt;&gt;"",MAX(0,E3140-D3140),IF(F3140="Overdue",MAX(0,'START_HERE'!$B$7-D3140),0))</x:f>
        <x:v>20</x:v>
      </x:c>
    </x:row>
    <x:row r="3141" ht="18" customHeight="1">
      <x:c r="A3141" s="69" t="str">
        <x:v>MLS-003140</x:v>
      </x:c>
      <x:c r="B3141" s="69" t="str">
        <x:v>AGR-01052</x:v>
      </x:c>
      <x:c r="C3141" s="69" t="str">
        <x:v>Financial Report</x:v>
      </x:c>
      <x:c r="D3141" s="72" t="n">
        <x:v>45753</x:v>
      </x:c>
      <x:c r="E3141" s="72" t="n">
        <x:v>45778</x:v>
      </x:c>
      <x:c r="F3141" s="69" t="str">
        <x:v>Completed</x:v>
      </x:c>
      <x:c r="G3141" s="69" t="str">
        <x:v>Yes</x:v>
      </x:c>
      <x:c r="H3141" s="69" t="str">
        <x:v>Accepted</x:v>
      </x:c>
      <x:c r="I3141" s="69" t="str">
        <x:v>Outcome</x:v>
      </x:c>
      <x:c r="J3141" s="76" t="n">
        <x:f>IF(E3141&lt;&gt;"",MAX(0,E3141-D3141),IF(F3141="Overdue",MAX(0,'START_HERE'!$B$7-D3141),0))</x:f>
        <x:v>25</x:v>
      </x:c>
    </x:row>
    <x:row r="3142" ht="18" customHeight="1">
      <x:c r="A3142" s="69" t="str">
        <x:v>MLS-003141</x:v>
      </x:c>
      <x:c r="B3142" s="69" t="str">
        <x:v>AGR-01053</x:v>
      </x:c>
      <x:c r="C3142" s="69" t="str">
        <x:v>Final Outcome</x:v>
      </x:c>
      <x:c r="D3142" s="72" t="n">
        <x:v>45815</x:v>
      </x:c>
      <x:c r="E3142" s="72"/>
      <x:c r="F3142" s="69" t="str">
        <x:v>Overdue</x:v>
      </x:c>
      <x:c r="G3142" s="69" t="str">
        <x:v>No</x:v>
      </x:c>
      <x:c r="H3142" s="69" t="str">
        <x:v>Not Reviewed</x:v>
      </x:c>
      <x:c r="I3142" s="69" t="str">
        <x:v>Outcome</x:v>
      </x:c>
      <x:c r="J3142" s="76" t="n">
        <x:f>IF(E3142&lt;&gt;"",MAX(0,E3142-D3142),IF(F3142="Overdue",MAX(0,'START_HERE'!$B$7-D3142),0))</x:f>
        <x:v>450</x:v>
      </x:c>
    </x:row>
    <x:row r="3143" ht="18" customHeight="1">
      <x:c r="A3143" s="69" t="str">
        <x:v>MLS-003142</x:v>
      </x:c>
      <x:c r="B3143" s="69" t="str">
        <x:v>AGR-01053</x:v>
      </x:c>
      <x:c r="C3143" s="69" t="str">
        <x:v>Final Outcome</x:v>
      </x:c>
      <x:c r="D3143" s="72" t="n">
        <x:v>45997</x:v>
      </x:c>
      <x:c r="E3143" s="72" t="n">
        <x:v>45999</x:v>
      </x:c>
      <x:c r="F3143" s="69" t="str">
        <x:v>Completed</x:v>
      </x:c>
      <x:c r="G3143" s="69" t="str">
        <x:v>Yes</x:v>
      </x:c>
      <x:c r="H3143" s="69" t="str">
        <x:v>Accepted</x:v>
      </x:c>
      <x:c r="I3143" s="69" t="str">
        <x:v>Compliance</x:v>
      </x:c>
      <x:c r="J3143" s="76" t="n">
        <x:f>IF(E3143&lt;&gt;"",MAX(0,E3143-D3143),IF(F3143="Overdue",MAX(0,'START_HERE'!$B$7-D3143),0))</x:f>
        <x:v>2</x:v>
      </x:c>
    </x:row>
    <x:row r="3144" ht="18" customHeight="1">
      <x:c r="A3144" s="69" t="str">
        <x:v>MLS-003143</x:v>
      </x:c>
      <x:c r="B3144" s="69" t="str">
        <x:v>AGR-01054</x:v>
      </x:c>
      <x:c r="C3144" s="69" t="str">
        <x:v>Financial Report</x:v>
      </x:c>
      <x:c r="D3144" s="72" t="n">
        <x:v>46197</x:v>
      </x:c>
      <x:c r="E3144" s="72" t="n">
        <x:v>46186</x:v>
      </x:c>
      <x:c r="F3144" s="69" t="str">
        <x:v>Completed</x:v>
      </x:c>
      <x:c r="G3144" s="69" t="str">
        <x:v>Yes</x:v>
      </x:c>
      <x:c r="H3144" s="69" t="str">
        <x:v>Accepted</x:v>
      </x:c>
      <x:c r="I3144" s="69" t="str">
        <x:v>Financial</x:v>
      </x:c>
      <x:c r="J3144" s="76" t="n">
        <x:f>IF(E3144&lt;&gt;"",MAX(0,E3144-D3144),IF(F3144="Overdue",MAX(0,'START_HERE'!$B$7-D3144),0))</x:f>
        <x:v>0</x:v>
      </x:c>
    </x:row>
    <x:row r="3145" ht="18" customHeight="1">
      <x:c r="A3145" s="69" t="str">
        <x:v>MLS-003144</x:v>
      </x:c>
      <x:c r="B3145" s="69" t="str">
        <x:v>AGR-01054</x:v>
      </x:c>
      <x:c r="C3145" s="69" t="str">
        <x:v>Final Outcome</x:v>
      </x:c>
      <x:c r="D3145" s="72" t="n">
        <x:v>46318</x:v>
      </x:c>
      <x:c r="E3145" s="72"/>
      <x:c r="F3145" s="69" t="str">
        <x:v>Not Due</x:v>
      </x:c>
      <x:c r="G3145" s="69" t="str">
        <x:v>No</x:v>
      </x:c>
      <x:c r="H3145" s="69" t="str">
        <x:v>Not Reviewed</x:v>
      </x:c>
      <x:c r="I3145" s="69" t="str">
        <x:v>Program Delivery</x:v>
      </x:c>
      <x:c r="J3145" s="76" t="n">
        <x:f>IF(E3145&lt;&gt;"",MAX(0,E3145-D3145),IF(F3145="Overdue",MAX(0,'START_HERE'!$B$7-D3145),0))</x:f>
        <x:v>0</x:v>
      </x:c>
    </x:row>
    <x:row r="3146" ht="18" customHeight="1">
      <x:c r="A3146" s="69" t="str">
        <x:v>MLS-003145</x:v>
      </x:c>
      <x:c r="B3146" s="69" t="str">
        <x:v>AGR-01055</x:v>
      </x:c>
      <x:c r="C3146" s="69" t="str">
        <x:v>Progress Report</x:v>
      </x:c>
      <x:c r="D3146" s="72" t="n">
        <x:v>46210</x:v>
      </x:c>
      <x:c r="E3146" s="72"/>
      <x:c r="F3146" s="69" t="str">
        <x:v>Overdue</x:v>
      </x:c>
      <x:c r="G3146" s="69" t="str">
        <x:v>No</x:v>
      </x:c>
      <x:c r="H3146" s="69" t="str">
        <x:v>Not Reviewed</x:v>
      </x:c>
      <x:c r="I3146" s="69" t="str">
        <x:v>Outcome</x:v>
      </x:c>
      <x:c r="J3146" s="76" t="n">
        <x:f>IF(E3146&lt;&gt;"",MAX(0,E3146-D3146),IF(F3146="Overdue",MAX(0,'START_HERE'!$B$7-D3146),0))</x:f>
        <x:v>55</x:v>
      </x:c>
    </x:row>
    <x:row r="3147" ht="18" customHeight="1">
      <x:c r="A3147" s="69" t="str">
        <x:v>MLS-003146</x:v>
      </x:c>
      <x:c r="B3147" s="69" t="str">
        <x:v>AGR-01055</x:v>
      </x:c>
      <x:c r="C3147" s="69" t="str">
        <x:v>Financial Report</x:v>
      </x:c>
      <x:c r="D3147" s="72" t="n">
        <x:v>46392</x:v>
      </x:c>
      <x:c r="E3147" s="72"/>
      <x:c r="F3147" s="69" t="str">
        <x:v>Not Due</x:v>
      </x:c>
      <x:c r="G3147" s="69" t="str">
        <x:v>No</x:v>
      </x:c>
      <x:c r="H3147" s="69" t="str">
        <x:v>Not Reviewed</x:v>
      </x:c>
      <x:c r="I3147" s="69" t="str">
        <x:v>Outcome</x:v>
      </x:c>
      <x:c r="J3147" s="76" t="n">
        <x:f>IF(E3147&lt;&gt;"",MAX(0,E3147-D3147),IF(F3147="Overdue",MAX(0,'START_HERE'!$B$7-D3147),0))</x:f>
        <x:v>0</x:v>
      </x:c>
    </x:row>
    <x:row r="3148" ht="18" customHeight="1">
      <x:c r="A3148" s="69" t="str">
        <x:v>MLS-003147</x:v>
      </x:c>
      <x:c r="B3148" s="69" t="str">
        <x:v>AGR-01056</x:v>
      </x:c>
      <x:c r="C3148" s="69" t="str">
        <x:v>Final Outcome</x:v>
      </x:c>
      <x:c r="D3148" s="72" t="n">
        <x:v>46184</x:v>
      </x:c>
      <x:c r="E3148" s="72" t="n">
        <x:v>46175</x:v>
      </x:c>
      <x:c r="F3148" s="69" t="str">
        <x:v>Completed</x:v>
      </x:c>
      <x:c r="G3148" s="69" t="str">
        <x:v>Yes</x:v>
      </x:c>
      <x:c r="H3148" s="69" t="str">
        <x:v>Follow-up Required</x:v>
      </x:c>
      <x:c r="I3148" s="69" t="str">
        <x:v>Compliance</x:v>
      </x:c>
      <x:c r="J3148" s="76" t="n">
        <x:f>IF(E3148&lt;&gt;"",MAX(0,E3148-D3148),IF(F3148="Overdue",MAX(0,'START_HERE'!$B$7-D3148),0))</x:f>
        <x:v>0</x:v>
      </x:c>
    </x:row>
    <x:row r="3149" ht="18" customHeight="1">
      <x:c r="A3149" s="69" t="str">
        <x:v>MLS-003148</x:v>
      </x:c>
      <x:c r="B3149" s="69" t="str">
        <x:v>AGR-01056</x:v>
      </x:c>
      <x:c r="C3149" s="69" t="str">
        <x:v>Service Target</x:v>
      </x:c>
      <x:c r="D3149" s="72" t="n">
        <x:v>46276</x:v>
      </x:c>
      <x:c r="E3149" s="72"/>
      <x:c r="F3149" s="69" t="str">
        <x:v>Not Due</x:v>
      </x:c>
      <x:c r="G3149" s="69" t="str">
        <x:v>No</x:v>
      </x:c>
      <x:c r="H3149" s="69" t="str">
        <x:v>Not Reviewed</x:v>
      </x:c>
      <x:c r="I3149" s="69" t="str">
        <x:v>Program Delivery</x:v>
      </x:c>
      <x:c r="J3149" s="76" t="n">
        <x:f>IF(E3149&lt;&gt;"",MAX(0,E3149-D3149),IF(F3149="Overdue",MAX(0,'START_HERE'!$B$7-D3149),0))</x:f>
        <x:v>0</x:v>
      </x:c>
    </x:row>
    <x:row r="3150" ht="18" customHeight="1">
      <x:c r="A3150" s="69" t="str">
        <x:v>MLS-003149</x:v>
      </x:c>
      <x:c r="B3150" s="69" t="str">
        <x:v>AGR-01056</x:v>
      </x:c>
      <x:c r="C3150" s="69" t="str">
        <x:v>Service Target</x:v>
      </x:c>
      <x:c r="D3150" s="72" t="n">
        <x:v>46367</x:v>
      </x:c>
      <x:c r="E3150" s="72"/>
      <x:c r="F3150" s="69" t="str">
        <x:v>Not Due</x:v>
      </x:c>
      <x:c r="G3150" s="69" t="str">
        <x:v>No</x:v>
      </x:c>
      <x:c r="H3150" s="69" t="str">
        <x:v>Not Reviewed</x:v>
      </x:c>
      <x:c r="I3150" s="69" t="str">
        <x:v>Outcome</x:v>
      </x:c>
      <x:c r="J3150" s="76" t="n">
        <x:f>IF(E3150&lt;&gt;"",MAX(0,E3150-D3150),IF(F3150="Overdue",MAX(0,'START_HERE'!$B$7-D3150),0))</x:f>
        <x:v>0</x:v>
      </x:c>
    </x:row>
    <x:row r="3151" ht="18" customHeight="1">
      <x:c r="A3151" s="69" t="str">
        <x:v>MLS-003150</x:v>
      </x:c>
      <x:c r="B3151" s="69" t="str">
        <x:v>AGR-01057</x:v>
      </x:c>
      <x:c r="C3151" s="69" t="str">
        <x:v>Final Outcome</x:v>
      </x:c>
      <x:c r="D3151" s="72" t="n">
        <x:v>45196</x:v>
      </x:c>
      <x:c r="E3151" s="72" t="n">
        <x:v>45186</x:v>
      </x:c>
      <x:c r="F3151" s="69" t="str">
        <x:v>Completed</x:v>
      </x:c>
      <x:c r="G3151" s="69" t="str">
        <x:v>Yes</x:v>
      </x:c>
      <x:c r="H3151" s="69" t="str">
        <x:v>Accepted</x:v>
      </x:c>
      <x:c r="I3151" s="69" t="str">
        <x:v>Program Delivery</x:v>
      </x:c>
      <x:c r="J3151" s="76" t="n">
        <x:f>IF(E3151&lt;&gt;"",MAX(0,E3151-D3151),IF(F3151="Overdue",MAX(0,'START_HERE'!$B$7-D3151),0))</x:f>
        <x:v>0</x:v>
      </x:c>
    </x:row>
    <x:row r="3152" ht="18" customHeight="1">
      <x:c r="A3152" s="69" t="str">
        <x:v>MLS-003151</x:v>
      </x:c>
      <x:c r="B3152" s="69" t="str">
        <x:v>AGR-01057</x:v>
      </x:c>
      <x:c r="C3152" s="69" t="str">
        <x:v>Progress Report</x:v>
      </x:c>
      <x:c r="D3152" s="72" t="n">
        <x:v>45333</x:v>
      </x:c>
      <x:c r="E3152" s="72" t="n">
        <x:v>45347</x:v>
      </x:c>
      <x:c r="F3152" s="69" t="str">
        <x:v>Completed</x:v>
      </x:c>
      <x:c r="G3152" s="69" t="str">
        <x:v>Yes</x:v>
      </x:c>
      <x:c r="H3152" s="69" t="str">
        <x:v>Accepted</x:v>
      </x:c>
      <x:c r="I3152" s="69" t="str">
        <x:v>Compliance</x:v>
      </x:c>
      <x:c r="J3152" s="76" t="n">
        <x:f>IF(E3152&lt;&gt;"",MAX(0,E3152-D3152),IF(F3152="Overdue",MAX(0,'START_HERE'!$B$7-D3152),0))</x:f>
        <x:v>14</x:v>
      </x:c>
    </x:row>
    <x:row r="3153" ht="18" customHeight="1">
      <x:c r="A3153" s="69" t="str">
        <x:v>MLS-003152</x:v>
      </x:c>
      <x:c r="B3153" s="69" t="str">
        <x:v>AGR-01057</x:v>
      </x:c>
      <x:c r="C3153" s="69" t="str">
        <x:v>Financial Report</x:v>
      </x:c>
      <x:c r="D3153" s="72" t="n">
        <x:v>45470</x:v>
      </x:c>
      <x:c r="E3153" s="72" t="n">
        <x:v>45490</x:v>
      </x:c>
      <x:c r="F3153" s="69" t="str">
        <x:v>Completed</x:v>
      </x:c>
      <x:c r="G3153" s="69" t="str">
        <x:v>Yes</x:v>
      </x:c>
      <x:c r="H3153" s="69" t="str">
        <x:v>Accepted</x:v>
      </x:c>
      <x:c r="I3153" s="69" t="str">
        <x:v>Program Delivery</x:v>
      </x:c>
      <x:c r="J3153" s="76" t="n">
        <x:f>IF(E3153&lt;&gt;"",MAX(0,E3153-D3153),IF(F3153="Overdue",MAX(0,'START_HERE'!$B$7-D3153),0))</x:f>
        <x:v>20</x:v>
      </x:c>
    </x:row>
    <x:row r="3154" ht="18" customHeight="1">
      <x:c r="A3154" s="69" t="str">
        <x:v>MLS-003153</x:v>
      </x:c>
      <x:c r="B3154" s="69" t="str">
        <x:v>AGR-01058</x:v>
      </x:c>
      <x:c r="C3154" s="69" t="str">
        <x:v>Final Outcome</x:v>
      </x:c>
      <x:c r="D3154" s="72" t="n">
        <x:v>45380</x:v>
      </x:c>
      <x:c r="E3154" s="72" t="n">
        <x:v>45370</x:v>
      </x:c>
      <x:c r="F3154" s="69" t="str">
        <x:v>Completed</x:v>
      </x:c>
      <x:c r="G3154" s="69" t="str">
        <x:v>Yes</x:v>
      </x:c>
      <x:c r="H3154" s="69" t="str">
        <x:v>Follow-up Required</x:v>
      </x:c>
      <x:c r="I3154" s="69" t="str">
        <x:v>Compliance</x:v>
      </x:c>
      <x:c r="J3154" s="76" t="n">
        <x:f>IF(E3154&lt;&gt;"",MAX(0,E3154-D3154),IF(F3154="Overdue",MAX(0,'START_HERE'!$B$7-D3154),0))</x:f>
        <x:v>0</x:v>
      </x:c>
    </x:row>
    <x:row r="3155" ht="18" customHeight="1">
      <x:c r="A3155" s="69" t="str">
        <x:v>MLS-003154</x:v>
      </x:c>
      <x:c r="B3155" s="69" t="str">
        <x:v>AGR-01058</x:v>
      </x:c>
      <x:c r="C3155" s="69" t="str">
        <x:v>Final Outcome</x:v>
      </x:c>
      <x:c r="D3155" s="72" t="n">
        <x:v>45501</x:v>
      </x:c>
      <x:c r="E3155" s="72" t="n">
        <x:v>45493</x:v>
      </x:c>
      <x:c r="F3155" s="69" t="str">
        <x:v>Completed</x:v>
      </x:c>
      <x:c r="G3155" s="69" t="str">
        <x:v>Yes</x:v>
      </x:c>
      <x:c r="H3155" s="69" t="str">
        <x:v>Accepted</x:v>
      </x:c>
      <x:c r="I3155" s="69" t="str">
        <x:v>Financial</x:v>
      </x:c>
      <x:c r="J3155" s="76" t="n">
        <x:f>IF(E3155&lt;&gt;"",MAX(0,E3155-D3155),IF(F3155="Overdue",MAX(0,'START_HERE'!$B$7-D3155),0))</x:f>
        <x:v>0</x:v>
      </x:c>
    </x:row>
    <x:row r="3156" ht="18" customHeight="1">
      <x:c r="A3156" s="69" t="str">
        <x:v>MLS-003155</x:v>
      </x:c>
      <x:c r="B3156" s="69" t="str">
        <x:v>AGR-01059</x:v>
      </x:c>
      <x:c r="C3156" s="69" t="str">
        <x:v>Financial Report</x:v>
      </x:c>
      <x:c r="D3156" s="72" t="n">
        <x:v>45302</x:v>
      </x:c>
      <x:c r="E3156" s="72" t="n">
        <x:v>45294</x:v>
      </x:c>
      <x:c r="F3156" s="69" t="str">
        <x:v>Completed</x:v>
      </x:c>
      <x:c r="G3156" s="69" t="str">
        <x:v>Yes</x:v>
      </x:c>
      <x:c r="H3156" s="69" t="str">
        <x:v>Follow-up Required</x:v>
      </x:c>
      <x:c r="I3156" s="69" t="str">
        <x:v>Program Delivery</x:v>
      </x:c>
      <x:c r="J3156" s="76" t="n">
        <x:f>IF(E3156&lt;&gt;"",MAX(0,E3156-D3156),IF(F3156="Overdue",MAX(0,'START_HERE'!$B$7-D3156),0))</x:f>
        <x:v>0</x:v>
      </x:c>
    </x:row>
    <x:row r="3157" ht="18" customHeight="1">
      <x:c r="A3157" s="69" t="str">
        <x:v>MLS-003156</x:v>
      </x:c>
      <x:c r="B3157" s="69" t="str">
        <x:v>AGR-01059</x:v>
      </x:c>
      <x:c r="C3157" s="69" t="str">
        <x:v>Final Outcome</x:v>
      </x:c>
      <x:c r="D3157" s="72" t="n">
        <x:v>45484</x:v>
      </x:c>
      <x:c r="E3157" s="72" t="n">
        <x:v>45506</x:v>
      </x:c>
      <x:c r="F3157" s="69" t="str">
        <x:v>Completed</x:v>
      </x:c>
      <x:c r="G3157" s="69" t="str">
        <x:v>Yes</x:v>
      </x:c>
      <x:c r="H3157" s="69" t="str">
        <x:v>Accepted</x:v>
      </x:c>
      <x:c r="I3157" s="69" t="str">
        <x:v>Program Delivery</x:v>
      </x:c>
      <x:c r="J3157" s="76" t="n">
        <x:f>IF(E3157&lt;&gt;"",MAX(0,E3157-D3157),IF(F3157="Overdue",MAX(0,'START_HERE'!$B$7-D3157),0))</x:f>
        <x:v>22</x:v>
      </x:c>
    </x:row>
    <x:row r="3158" ht="18" customHeight="1">
      <x:c r="A3158" s="69" t="str">
        <x:v>MLS-003157</x:v>
      </x:c>
      <x:c r="B3158" s="69" t="str">
        <x:v>AGR-01059</x:v>
      </x:c>
      <x:c r="C3158" s="69" t="str">
        <x:v>Final Outcome</x:v>
      </x:c>
      <x:c r="D3158" s="72" t="n">
        <x:v>45667</x:v>
      </x:c>
      <x:c r="E3158" s="72" t="n">
        <x:v>45675</x:v>
      </x:c>
      <x:c r="F3158" s="69" t="str">
        <x:v>Completed</x:v>
      </x:c>
      <x:c r="G3158" s="69" t="str">
        <x:v>Yes</x:v>
      </x:c>
      <x:c r="H3158" s="69" t="str">
        <x:v>Accepted</x:v>
      </x:c>
      <x:c r="I3158" s="69" t="str">
        <x:v>Compliance</x:v>
      </x:c>
      <x:c r="J3158" s="76" t="n">
        <x:f>IF(E3158&lt;&gt;"",MAX(0,E3158-D3158),IF(F3158="Overdue",MAX(0,'START_HERE'!$B$7-D3158),0))</x:f>
        <x:v>8</x:v>
      </x:c>
    </x:row>
    <x:row r="3159" ht="18" customHeight="1">
      <x:c r="A3159" s="69" t="str">
        <x:v>MLS-003158</x:v>
      </x:c>
      <x:c r="B3159" s="69" t="str">
        <x:v>AGR-01060</x:v>
      </x:c>
      <x:c r="C3159" s="69" t="str">
        <x:v>Service Target</x:v>
      </x:c>
      <x:c r="D3159" s="72" t="n">
        <x:v>45927</x:v>
      </x:c>
      <x:c r="E3159" s="72" t="n">
        <x:v>45925</x:v>
      </x:c>
      <x:c r="F3159" s="69" t="str">
        <x:v>Completed</x:v>
      </x:c>
      <x:c r="G3159" s="69" t="str">
        <x:v>Yes</x:v>
      </x:c>
      <x:c r="H3159" s="69" t="str">
        <x:v>Follow-up Required</x:v>
      </x:c>
      <x:c r="I3159" s="69" t="str">
        <x:v>Outcome</x:v>
      </x:c>
      <x:c r="J3159" s="76" t="n">
        <x:f>IF(E3159&lt;&gt;"",MAX(0,E3159-D3159),IF(F3159="Overdue",MAX(0,'START_HERE'!$B$7-D3159),0))</x:f>
        <x:v>0</x:v>
      </x:c>
    </x:row>
    <x:row r="3160" ht="18" customHeight="1">
      <x:c r="A3160" s="69" t="str">
        <x:v>MLS-003159</x:v>
      </x:c>
      <x:c r="B3160" s="69" t="str">
        <x:v>AGR-01060</x:v>
      </x:c>
      <x:c r="C3160" s="69" t="str">
        <x:v>Progress Report</x:v>
      </x:c>
      <x:c r="D3160" s="72" t="n">
        <x:v>46064</x:v>
      </x:c>
      <x:c r="E3160" s="72" t="n">
        <x:v>46080</x:v>
      </x:c>
      <x:c r="F3160" s="69" t="str">
        <x:v>Completed</x:v>
      </x:c>
      <x:c r="G3160" s="69" t="str">
        <x:v>Yes</x:v>
      </x:c>
      <x:c r="H3160" s="69" t="str">
        <x:v>Accepted</x:v>
      </x:c>
      <x:c r="I3160" s="69" t="str">
        <x:v>Compliance</x:v>
      </x:c>
      <x:c r="J3160" s="76" t="n">
        <x:f>IF(E3160&lt;&gt;"",MAX(0,E3160-D3160),IF(F3160="Overdue",MAX(0,'START_HERE'!$B$7-D3160),0))</x:f>
        <x:v>16</x:v>
      </x:c>
    </x:row>
    <x:row r="3161" ht="18" customHeight="1">
      <x:c r="A3161" s="69" t="str">
        <x:v>MLS-003160</x:v>
      </x:c>
      <x:c r="B3161" s="69" t="str">
        <x:v>AGR-01060</x:v>
      </x:c>
      <x:c r="C3161" s="69" t="str">
        <x:v>Progress Report</x:v>
      </x:c>
      <x:c r="D3161" s="72" t="n">
        <x:v>46201</x:v>
      </x:c>
      <x:c r="E3161" s="72"/>
      <x:c r="F3161" s="69" t="str">
        <x:v>Overdue</x:v>
      </x:c>
      <x:c r="G3161" s="69" t="str">
        <x:v>No</x:v>
      </x:c>
      <x:c r="H3161" s="69" t="str">
        <x:v>Not Reviewed</x:v>
      </x:c>
      <x:c r="I3161" s="69" t="str">
        <x:v>Financial</x:v>
      </x:c>
      <x:c r="J3161" s="76" t="n">
        <x:f>IF(E3161&lt;&gt;"",MAX(0,E3161-D3161),IF(F3161="Overdue",MAX(0,'START_HERE'!$B$7-D3161),0))</x:f>
        <x:v>64</x:v>
      </x:c>
    </x:row>
    <x:row r="3162" ht="18" customHeight="1">
      <x:c r="A3162" s="69" t="str">
        <x:v>MLS-003161</x:v>
      </x:c>
      <x:c r="B3162" s="69" t="str">
        <x:v>AGR-01061</x:v>
      </x:c>
      <x:c r="C3162" s="69" t="str">
        <x:v>Final Outcome</x:v>
      </x:c>
      <x:c r="D3162" s="72" t="n">
        <x:v>46022</x:v>
      </x:c>
      <x:c r="E3162" s="72"/>
      <x:c r="F3162" s="69" t="str">
        <x:v>Overdue</x:v>
      </x:c>
      <x:c r="G3162" s="69" t="str">
        <x:v>No</x:v>
      </x:c>
      <x:c r="H3162" s="69" t="str">
        <x:v>Not Reviewed</x:v>
      </x:c>
      <x:c r="I3162" s="69" t="str">
        <x:v>Financial</x:v>
      </x:c>
      <x:c r="J3162" s="76" t="n">
        <x:f>IF(E3162&lt;&gt;"",MAX(0,E3162-D3162),IF(F3162="Overdue",MAX(0,'START_HERE'!$B$7-D3162),0))</x:f>
        <x:v>243</x:v>
      </x:c>
    </x:row>
    <x:row r="3163" ht="18" customHeight="1">
      <x:c r="A3163" s="69" t="str">
        <x:v>MLS-003162</x:v>
      </x:c>
      <x:c r="B3163" s="69" t="str">
        <x:v>AGR-01061</x:v>
      </x:c>
      <x:c r="C3163" s="69" t="str">
        <x:v>Financial Report</x:v>
      </x:c>
      <x:c r="D3163" s="72" t="n">
        <x:v>46168</x:v>
      </x:c>
      <x:c r="E3163" s="72" t="n">
        <x:v>46155</x:v>
      </x:c>
      <x:c r="F3163" s="69" t="str">
        <x:v>Completed</x:v>
      </x:c>
      <x:c r="G3163" s="69" t="str">
        <x:v>Yes</x:v>
      </x:c>
      <x:c r="H3163" s="69" t="str">
        <x:v>Accepted</x:v>
      </x:c>
      <x:c r="I3163" s="69" t="str">
        <x:v>Program Delivery</x:v>
      </x:c>
      <x:c r="J3163" s="76" t="n">
        <x:f>IF(E3163&lt;&gt;"",MAX(0,E3163-D3163),IF(F3163="Overdue",MAX(0,'START_HERE'!$B$7-D3163),0))</x:f>
        <x:v>0</x:v>
      </x:c>
    </x:row>
    <x:row r="3164" ht="18" customHeight="1">
      <x:c r="A3164" s="69" t="str">
        <x:v>MLS-003163</x:v>
      </x:c>
      <x:c r="B3164" s="69" t="str">
        <x:v>AGR-01061</x:v>
      </x:c>
      <x:c r="C3164" s="69" t="str">
        <x:v>Progress Report</x:v>
      </x:c>
      <x:c r="D3164" s="72" t="n">
        <x:v>46314</x:v>
      </x:c>
      <x:c r="E3164" s="72"/>
      <x:c r="F3164" s="69" t="str">
        <x:v>Not Due</x:v>
      </x:c>
      <x:c r="G3164" s="69" t="str">
        <x:v>No</x:v>
      </x:c>
      <x:c r="H3164" s="69" t="str">
        <x:v>Not Reviewed</x:v>
      </x:c>
      <x:c r="I3164" s="69" t="str">
        <x:v>Compliance</x:v>
      </x:c>
      <x:c r="J3164" s="76" t="n">
        <x:f>IF(E3164&lt;&gt;"",MAX(0,E3164-D3164),IF(F3164="Overdue",MAX(0,'START_HERE'!$B$7-D3164),0))</x:f>
        <x:v>0</x:v>
      </x:c>
    </x:row>
    <x:row r="3165" ht="18" customHeight="1">
      <x:c r="A3165" s="69" t="str">
        <x:v>MLS-003164</x:v>
      </x:c>
      <x:c r="B3165" s="69" t="str">
        <x:v>AGR-01061</x:v>
      </x:c>
      <x:c r="C3165" s="69" t="str">
        <x:v>Service Target</x:v>
      </x:c>
      <x:c r="D3165" s="72" t="n">
        <x:v>46460</x:v>
      </x:c>
      <x:c r="E3165" s="72"/>
      <x:c r="F3165" s="69" t="str">
        <x:v>Not Due</x:v>
      </x:c>
      <x:c r="G3165" s="69" t="str">
        <x:v>No</x:v>
      </x:c>
      <x:c r="H3165" s="69" t="str">
        <x:v>Not Reviewed</x:v>
      </x:c>
      <x:c r="I3165" s="69" t="str">
        <x:v>Program Delivery</x:v>
      </x:c>
      <x:c r="J3165" s="76" t="n">
        <x:f>IF(E3165&lt;&gt;"",MAX(0,E3165-D3165),IF(F3165="Overdue",MAX(0,'START_HERE'!$B$7-D3165),0))</x:f>
        <x:v>0</x:v>
      </x:c>
    </x:row>
    <x:row r="3166" ht="18" customHeight="1">
      <x:c r="A3166" s="69" t="str">
        <x:v>MLS-003165</x:v>
      </x:c>
      <x:c r="B3166" s="69" t="str">
        <x:v>AGR-01062</x:v>
      </x:c>
      <x:c r="C3166" s="69" t="str">
        <x:v>Service Target</x:v>
      </x:c>
      <x:c r="D3166" s="72" t="n">
        <x:v>46080</x:v>
      </x:c>
      <x:c r="E3166" s="72" t="n">
        <x:v>46080</x:v>
      </x:c>
      <x:c r="F3166" s="69" t="str">
        <x:v>Completed</x:v>
      </x:c>
      <x:c r="G3166" s="69" t="str">
        <x:v>Yes</x:v>
      </x:c>
      <x:c r="H3166" s="69" t="str">
        <x:v>Follow-up Required</x:v>
      </x:c>
      <x:c r="I3166" s="69" t="str">
        <x:v>Program Delivery</x:v>
      </x:c>
      <x:c r="J3166" s="76" t="n">
        <x:f>IF(E3166&lt;&gt;"",MAX(0,E3166-D3166),IF(F3166="Overdue",MAX(0,'START_HERE'!$B$7-D3166),0))</x:f>
        <x:v>0</x:v>
      </x:c>
    </x:row>
    <x:row r="3167" ht="18" customHeight="1">
      <x:c r="A3167" s="69" t="str">
        <x:v>MLS-003166</x:v>
      </x:c>
      <x:c r="B3167" s="69" t="str">
        <x:v>AGR-01062</x:v>
      </x:c>
      <x:c r="C3167" s="69" t="str">
        <x:v>Final Outcome</x:v>
      </x:c>
      <x:c r="D3167" s="72" t="n">
        <x:v>46189</x:v>
      </x:c>
      <x:c r="E3167" s="72" t="n">
        <x:v>46198</x:v>
      </x:c>
      <x:c r="F3167" s="69" t="str">
        <x:v>Completed</x:v>
      </x:c>
      <x:c r="G3167" s="69" t="str">
        <x:v>Yes</x:v>
      </x:c>
      <x:c r="H3167" s="69" t="str">
        <x:v>Follow-up Required</x:v>
      </x:c>
      <x:c r="I3167" s="69" t="str">
        <x:v>Compliance</x:v>
      </x:c>
      <x:c r="J3167" s="76" t="n">
        <x:f>IF(E3167&lt;&gt;"",MAX(0,E3167-D3167),IF(F3167="Overdue",MAX(0,'START_HERE'!$B$7-D3167),0))</x:f>
        <x:v>9</x:v>
      </x:c>
    </x:row>
    <x:row r="3168" ht="18" customHeight="1">
      <x:c r="A3168" s="69" t="str">
        <x:v>MLS-003167</x:v>
      </x:c>
      <x:c r="B3168" s="69" t="str">
        <x:v>AGR-01062</x:v>
      </x:c>
      <x:c r="C3168" s="69" t="str">
        <x:v>Progress Report</x:v>
      </x:c>
      <x:c r="D3168" s="72" t="n">
        <x:v>46299</x:v>
      </x:c>
      <x:c r="E3168" s="72"/>
      <x:c r="F3168" s="69" t="str">
        <x:v>Not Due</x:v>
      </x:c>
      <x:c r="G3168" s="69" t="str">
        <x:v>No</x:v>
      </x:c>
      <x:c r="H3168" s="69" t="str">
        <x:v>Not Reviewed</x:v>
      </x:c>
      <x:c r="I3168" s="69" t="str">
        <x:v>Outcome</x:v>
      </x:c>
      <x:c r="J3168" s="76" t="n">
        <x:f>IF(E3168&lt;&gt;"",MAX(0,E3168-D3168),IF(F3168="Overdue",MAX(0,'START_HERE'!$B$7-D3168),0))</x:f>
        <x:v>0</x:v>
      </x:c>
    </x:row>
    <x:row r="3169" ht="18" customHeight="1">
      <x:c r="A3169" s="69" t="str">
        <x:v>MLS-003168</x:v>
      </x:c>
      <x:c r="B3169" s="69" t="str">
        <x:v>AGR-01062</x:v>
      </x:c>
      <x:c r="C3169" s="69" t="str">
        <x:v>Progress Report</x:v>
      </x:c>
      <x:c r="D3169" s="72" t="n">
        <x:v>46408</x:v>
      </x:c>
      <x:c r="E3169" s="72"/>
      <x:c r="F3169" s="69" t="str">
        <x:v>Not Due</x:v>
      </x:c>
      <x:c r="G3169" s="69" t="str">
        <x:v>No</x:v>
      </x:c>
      <x:c r="H3169" s="69" t="str">
        <x:v>Not Reviewed</x:v>
      </x:c>
      <x:c r="I3169" s="69" t="str">
        <x:v>Outcome</x:v>
      </x:c>
      <x:c r="J3169" s="76" t="n">
        <x:f>IF(E3169&lt;&gt;"",MAX(0,E3169-D3169),IF(F3169="Overdue",MAX(0,'START_HERE'!$B$7-D3169),0))</x:f>
        <x:v>0</x:v>
      </x:c>
    </x:row>
    <x:row r="3170" ht="18" customHeight="1">
      <x:c r="A3170" s="69" t="str">
        <x:v>MLS-003169</x:v>
      </x:c>
      <x:c r="B3170" s="69" t="str">
        <x:v>AGR-01063</x:v>
      </x:c>
      <x:c r="C3170" s="69" t="str">
        <x:v>Final Outcome</x:v>
      </x:c>
      <x:c r="D3170" s="72" t="n">
        <x:v>45729</x:v>
      </x:c>
      <x:c r="E3170" s="72" t="n">
        <x:v>45718</x:v>
      </x:c>
      <x:c r="F3170" s="69" t="str">
        <x:v>Completed</x:v>
      </x:c>
      <x:c r="G3170" s="69" t="str">
        <x:v>Yes</x:v>
      </x:c>
      <x:c r="H3170" s="69" t="str">
        <x:v>Follow-up Required</x:v>
      </x:c>
      <x:c r="I3170" s="69" t="str">
        <x:v>Program Delivery</x:v>
      </x:c>
      <x:c r="J3170" s="76" t="n">
        <x:f>IF(E3170&lt;&gt;"",MAX(0,E3170-D3170),IF(F3170="Overdue",MAX(0,'START_HERE'!$B$7-D3170),0))</x:f>
        <x:v>0</x:v>
      </x:c>
    </x:row>
    <x:row r="3171" ht="18" customHeight="1">
      <x:c r="A3171" s="69" t="str">
        <x:v>MLS-003170</x:v>
      </x:c>
      <x:c r="B3171" s="69" t="str">
        <x:v>AGR-01063</x:v>
      </x:c>
      <x:c r="C3171" s="69" t="str">
        <x:v>Progress Report</x:v>
      </x:c>
      <x:c r="D3171" s="72" t="n">
        <x:v>45911</x:v>
      </x:c>
      <x:c r="E3171" s="72" t="n">
        <x:v>45913</x:v>
      </x:c>
      <x:c r="F3171" s="69" t="str">
        <x:v>Completed</x:v>
      </x:c>
      <x:c r="G3171" s="69" t="str">
        <x:v>Yes</x:v>
      </x:c>
      <x:c r="H3171" s="69" t="str">
        <x:v>Accepted</x:v>
      </x:c>
      <x:c r="I3171" s="69" t="str">
        <x:v>Financial</x:v>
      </x:c>
      <x:c r="J3171" s="76" t="n">
        <x:f>IF(E3171&lt;&gt;"",MAX(0,E3171-D3171),IF(F3171="Overdue",MAX(0,'START_HERE'!$B$7-D3171),0))</x:f>
        <x:v>2</x:v>
      </x:c>
    </x:row>
    <x:row r="3172" ht="18" customHeight="1">
      <x:c r="A3172" s="69" t="str">
        <x:v>MLS-003171</x:v>
      </x:c>
      <x:c r="B3172" s="69" t="str">
        <x:v>AGR-01063</x:v>
      </x:c>
      <x:c r="C3172" s="69" t="str">
        <x:v>Financial Report</x:v>
      </x:c>
      <x:c r="D3172" s="72" t="n">
        <x:v>46094</x:v>
      </x:c>
      <x:c r="E3172" s="72" t="n">
        <x:v>46117</x:v>
      </x:c>
      <x:c r="F3172" s="69" t="str">
        <x:v>Completed</x:v>
      </x:c>
      <x:c r="G3172" s="69" t="str">
        <x:v>Yes</x:v>
      </x:c>
      <x:c r="H3172" s="69" t="str">
        <x:v>Accepted</x:v>
      </x:c>
      <x:c r="I3172" s="69" t="str">
        <x:v>Program Delivery</x:v>
      </x:c>
      <x:c r="J3172" s="76" t="n">
        <x:f>IF(E3172&lt;&gt;"",MAX(0,E3172-D3172),IF(F3172="Overdue",MAX(0,'START_HERE'!$B$7-D3172),0))</x:f>
        <x:v>23</x:v>
      </x:c>
    </x:row>
    <x:row r="3173" ht="18" customHeight="1">
      <x:c r="A3173" s="69" t="str">
        <x:v>MLS-003172</x:v>
      </x:c>
      <x:c r="B3173" s="69" t="str">
        <x:v>AGR-01064</x:v>
      </x:c>
      <x:c r="C3173" s="69" t="str">
        <x:v>Final Outcome</x:v>
      </x:c>
      <x:c r="D3173" s="72" t="n">
        <x:v>46382</x:v>
      </x:c>
      <x:c r="E3173" s="72"/>
      <x:c r="F3173" s="69" t="str">
        <x:v>Not Due</x:v>
      </x:c>
      <x:c r="G3173" s="69" t="str">
        <x:v>No</x:v>
      </x:c>
      <x:c r="H3173" s="69" t="str">
        <x:v>Not Reviewed</x:v>
      </x:c>
      <x:c r="I3173" s="69" t="str">
        <x:v>Outcome</x:v>
      </x:c>
      <x:c r="J3173" s="76" t="n">
        <x:f>IF(E3173&lt;&gt;"",MAX(0,E3173-D3173),IF(F3173="Overdue",MAX(0,'START_HERE'!$B$7-D3173),0))</x:f>
        <x:v>0</x:v>
      </x:c>
    </x:row>
    <x:row r="3174" ht="18" customHeight="1">
      <x:c r="A3174" s="69" t="str">
        <x:v>MLS-003173</x:v>
      </x:c>
      <x:c r="B3174" s="69" t="str">
        <x:v>AGR-01064</x:v>
      </x:c>
      <x:c r="C3174" s="69" t="str">
        <x:v>Final Outcome</x:v>
      </x:c>
      <x:c r="D3174" s="72" t="n">
        <x:v>46503</x:v>
      </x:c>
      <x:c r="E3174" s="72"/>
      <x:c r="F3174" s="69" t="str">
        <x:v>Not Due</x:v>
      </x:c>
      <x:c r="G3174" s="69" t="str">
        <x:v>No</x:v>
      </x:c>
      <x:c r="H3174" s="69" t="str">
        <x:v>Not Reviewed</x:v>
      </x:c>
      <x:c r="I3174" s="69" t="str">
        <x:v>Program Delivery</x:v>
      </x:c>
      <x:c r="J3174" s="76" t="n">
        <x:f>IF(E3174&lt;&gt;"",MAX(0,E3174-D3174),IF(F3174="Overdue",MAX(0,'START_HERE'!$B$7-D3174),0))</x:f>
        <x:v>0</x:v>
      </x:c>
    </x:row>
    <x:row r="3175" ht="18" customHeight="1">
      <x:c r="A3175" s="69" t="str">
        <x:v>MLS-003174</x:v>
      </x:c>
      <x:c r="B3175" s="69" t="str">
        <x:v>AGR-01065</x:v>
      </x:c>
      <x:c r="C3175" s="69" t="str">
        <x:v>Final Outcome</x:v>
      </x:c>
      <x:c r="D3175" s="72" t="n">
        <x:v>45856</x:v>
      </x:c>
      <x:c r="E3175" s="72" t="n">
        <x:v>45861</x:v>
      </x:c>
      <x:c r="F3175" s="69" t="str">
        <x:v>Completed</x:v>
      </x:c>
      <x:c r="G3175" s="69" t="str">
        <x:v>Yes</x:v>
      </x:c>
      <x:c r="H3175" s="69" t="str">
        <x:v>Follow-up Required</x:v>
      </x:c>
      <x:c r="I3175" s="69" t="str">
        <x:v>Financial</x:v>
      </x:c>
      <x:c r="J3175" s="76" t="n">
        <x:f>IF(E3175&lt;&gt;"",MAX(0,E3175-D3175),IF(F3175="Overdue",MAX(0,'START_HERE'!$B$7-D3175),0))</x:f>
        <x:v>5</x:v>
      </x:c>
    </x:row>
    <x:row r="3176" ht="18" customHeight="1">
      <x:c r="A3176" s="69" t="str">
        <x:v>MLS-003175</x:v>
      </x:c>
      <x:c r="B3176" s="69" t="str">
        <x:v>AGR-01065</x:v>
      </x:c>
      <x:c r="C3176" s="69" t="str">
        <x:v>Service Target</x:v>
      </x:c>
      <x:c r="D3176" s="72" t="n">
        <x:v>45948</x:v>
      </x:c>
      <x:c r="E3176" s="72" t="n">
        <x:v>45947</x:v>
      </x:c>
      <x:c r="F3176" s="69" t="str">
        <x:v>Completed</x:v>
      </x:c>
      <x:c r="G3176" s="69" t="str">
        <x:v>Yes</x:v>
      </x:c>
      <x:c r="H3176" s="69" t="str">
        <x:v>Accepted</x:v>
      </x:c>
      <x:c r="I3176" s="69" t="str">
        <x:v>Compliance</x:v>
      </x:c>
      <x:c r="J3176" s="76" t="n">
        <x:f>IF(E3176&lt;&gt;"",MAX(0,E3176-D3176),IF(F3176="Overdue",MAX(0,'START_HERE'!$B$7-D3176),0))</x:f>
        <x:v>0</x:v>
      </x:c>
    </x:row>
    <x:row r="3177" ht="18" customHeight="1">
      <x:c r="A3177" s="69" t="str">
        <x:v>MLS-003176</x:v>
      </x:c>
      <x:c r="B3177" s="69" t="str">
        <x:v>AGR-01065</x:v>
      </x:c>
      <x:c r="C3177" s="69" t="str">
        <x:v>Final Outcome</x:v>
      </x:c>
      <x:c r="D3177" s="72" t="n">
        <x:v>46039</x:v>
      </x:c>
      <x:c r="E3177" s="72" t="n">
        <x:v>46025</x:v>
      </x:c>
      <x:c r="F3177" s="69" t="str">
        <x:v>Completed</x:v>
      </x:c>
      <x:c r="G3177" s="69" t="str">
        <x:v>Yes</x:v>
      </x:c>
      <x:c r="H3177" s="69" t="str">
        <x:v>Accepted</x:v>
      </x:c>
      <x:c r="I3177" s="69" t="str">
        <x:v>Compliance</x:v>
      </x:c>
      <x:c r="J3177" s="76" t="n">
        <x:f>IF(E3177&lt;&gt;"",MAX(0,E3177-D3177),IF(F3177="Overdue",MAX(0,'START_HERE'!$B$7-D3177),0))</x:f>
        <x:v>0</x:v>
      </x:c>
    </x:row>
    <x:row r="3178" ht="18" customHeight="1">
      <x:c r="A3178" s="69" t="str">
        <x:v>MLS-003177</x:v>
      </x:c>
      <x:c r="B3178" s="69" t="str">
        <x:v>AGR-01066</x:v>
      </x:c>
      <x:c r="C3178" s="69" t="str">
        <x:v>Final Outcome</x:v>
      </x:c>
      <x:c r="D3178" s="72" t="n">
        <x:v>45397</x:v>
      </x:c>
      <x:c r="E3178" s="72" t="n">
        <x:v>45408</x:v>
      </x:c>
      <x:c r="F3178" s="69" t="str">
        <x:v>Completed</x:v>
      </x:c>
      <x:c r="G3178" s="69" t="str">
        <x:v>Yes</x:v>
      </x:c>
      <x:c r="H3178" s="69" t="str">
        <x:v>Follow-up Required</x:v>
      </x:c>
      <x:c r="I3178" s="69" t="str">
        <x:v>Outcome</x:v>
      </x:c>
      <x:c r="J3178" s="76" t="n">
        <x:f>IF(E3178&lt;&gt;"",MAX(0,E3178-D3178),IF(F3178="Overdue",MAX(0,'START_HERE'!$B$7-D3178),0))</x:f>
        <x:v>11</x:v>
      </x:c>
    </x:row>
    <x:row r="3179" ht="18" customHeight="1">
      <x:c r="A3179" s="69" t="str">
        <x:v>MLS-003178</x:v>
      </x:c>
      <x:c r="B3179" s="69" t="str">
        <x:v>AGR-01066</x:v>
      </x:c>
      <x:c r="C3179" s="69" t="str">
        <x:v>Service Target</x:v>
      </x:c>
      <x:c r="D3179" s="72" t="n">
        <x:v>45543</x:v>
      </x:c>
      <x:c r="E3179" s="72" t="n">
        <x:v>45566</x:v>
      </x:c>
      <x:c r="F3179" s="69" t="str">
        <x:v>Completed</x:v>
      </x:c>
      <x:c r="G3179" s="69" t="str">
        <x:v>Yes</x:v>
      </x:c>
      <x:c r="H3179" s="69" t="str">
        <x:v>Follow-up Required</x:v>
      </x:c>
      <x:c r="I3179" s="69" t="str">
        <x:v>Program Delivery</x:v>
      </x:c>
      <x:c r="J3179" s="76" t="n">
        <x:f>IF(E3179&lt;&gt;"",MAX(0,E3179-D3179),IF(F3179="Overdue",MAX(0,'START_HERE'!$B$7-D3179),0))</x:f>
        <x:v>23</x:v>
      </x:c>
    </x:row>
    <x:row r="3180" ht="18" customHeight="1">
      <x:c r="A3180" s="69" t="str">
        <x:v>MLS-003179</x:v>
      </x:c>
      <x:c r="B3180" s="69" t="str">
        <x:v>AGR-01066</x:v>
      </x:c>
      <x:c r="C3180" s="69" t="str">
        <x:v>Financial Report</x:v>
      </x:c>
      <x:c r="D3180" s="72" t="n">
        <x:v>45689</x:v>
      </x:c>
      <x:c r="E3180" s="72" t="n">
        <x:v>45700</x:v>
      </x:c>
      <x:c r="F3180" s="69" t="str">
        <x:v>Completed</x:v>
      </x:c>
      <x:c r="G3180" s="69" t="str">
        <x:v>Yes</x:v>
      </x:c>
      <x:c r="H3180" s="69" t="str">
        <x:v>Accepted</x:v>
      </x:c>
      <x:c r="I3180" s="69" t="str">
        <x:v>Compliance</x:v>
      </x:c>
      <x:c r="J3180" s="76" t="n">
        <x:f>IF(E3180&lt;&gt;"",MAX(0,E3180-D3180),IF(F3180="Overdue",MAX(0,'START_HERE'!$B$7-D3180),0))</x:f>
        <x:v>11</x:v>
      </x:c>
    </x:row>
    <x:row r="3181" ht="18" customHeight="1">
      <x:c r="A3181" s="69" t="str">
        <x:v>MLS-003180</x:v>
      </x:c>
      <x:c r="B3181" s="69" t="str">
        <x:v>AGR-01066</x:v>
      </x:c>
      <x:c r="C3181" s="69" t="str">
        <x:v>Financial Report</x:v>
      </x:c>
      <x:c r="D3181" s="72" t="n">
        <x:v>45835</x:v>
      </x:c>
      <x:c r="E3181" s="72" t="n">
        <x:v>45834</x:v>
      </x:c>
      <x:c r="F3181" s="69" t="str">
        <x:v>Completed</x:v>
      </x:c>
      <x:c r="G3181" s="69" t="str">
        <x:v>Yes</x:v>
      </x:c>
      <x:c r="H3181" s="69" t="str">
        <x:v>Accepted</x:v>
      </x:c>
      <x:c r="I3181" s="69" t="str">
        <x:v>Outcome</x:v>
      </x:c>
      <x:c r="J3181" s="76" t="n">
        <x:f>IF(E3181&lt;&gt;"",MAX(0,E3181-D3181),IF(F3181="Overdue",MAX(0,'START_HERE'!$B$7-D3181),0))</x:f>
        <x:v>0</x:v>
      </x:c>
    </x:row>
    <x:row r="3182" ht="18" customHeight="1">
      <x:c r="A3182" s="69" t="str">
        <x:v>MLS-003181</x:v>
      </x:c>
      <x:c r="B3182" s="69" t="str">
        <x:v>AGR-01067</x:v>
      </x:c>
      <x:c r="C3182" s="69" t="str">
        <x:v>Progress Report</x:v>
      </x:c>
      <x:c r="D3182" s="72" t="n">
        <x:v>45828</x:v>
      </x:c>
      <x:c r="E3182" s="72" t="n">
        <x:v>45817</x:v>
      </x:c>
      <x:c r="F3182" s="69" t="str">
        <x:v>Completed</x:v>
      </x:c>
      <x:c r="G3182" s="69" t="str">
        <x:v>Yes</x:v>
      </x:c>
      <x:c r="H3182" s="69" t="str">
        <x:v>Accepted</x:v>
      </x:c>
      <x:c r="I3182" s="69" t="str">
        <x:v>Outcome</x:v>
      </x:c>
      <x:c r="J3182" s="76" t="n">
        <x:f>IF(E3182&lt;&gt;"",MAX(0,E3182-D3182),IF(F3182="Overdue",MAX(0,'START_HERE'!$B$7-D3182),0))</x:f>
        <x:v>0</x:v>
      </x:c>
    </x:row>
    <x:row r="3183" ht="18" customHeight="1">
      <x:c r="A3183" s="69" t="str">
        <x:v>MLS-003182</x:v>
      </x:c>
      <x:c r="B3183" s="69" t="str">
        <x:v>AGR-01067</x:v>
      </x:c>
      <x:c r="C3183" s="69" t="str">
        <x:v>Progress Report</x:v>
      </x:c>
      <x:c r="D3183" s="72" t="n">
        <x:v>46072</x:v>
      </x:c>
      <x:c r="E3183" s="72"/>
      <x:c r="F3183" s="69" t="str">
        <x:v>Overdue</x:v>
      </x:c>
      <x:c r="G3183" s="69" t="str">
        <x:v>No</x:v>
      </x:c>
      <x:c r="H3183" s="69" t="str">
        <x:v>Not Reviewed</x:v>
      </x:c>
      <x:c r="I3183" s="69" t="str">
        <x:v>Financial</x:v>
      </x:c>
      <x:c r="J3183" s="76" t="n">
        <x:f>IF(E3183&lt;&gt;"",MAX(0,E3183-D3183),IF(F3183="Overdue",MAX(0,'START_HERE'!$B$7-D3183),0))</x:f>
        <x:v>193</x:v>
      </x:c>
    </x:row>
    <x:row r="3184" ht="18" customHeight="1">
      <x:c r="A3184" s="69" t="str">
        <x:v>MLS-003183</x:v>
      </x:c>
      <x:c r="B3184" s="69" t="str">
        <x:v>AGR-01068</x:v>
      </x:c>
      <x:c r="C3184" s="69" t="str">
        <x:v>Progress Report</x:v>
      </x:c>
      <x:c r="D3184" s="72" t="n">
        <x:v>46020</x:v>
      </x:c>
      <x:c r="E3184" s="72" t="n">
        <x:v>46027</x:v>
      </x:c>
      <x:c r="F3184" s="69" t="str">
        <x:v>Completed</x:v>
      </x:c>
      <x:c r="G3184" s="69" t="str">
        <x:v>Yes</x:v>
      </x:c>
      <x:c r="H3184" s="69" t="str">
        <x:v>Accepted</x:v>
      </x:c>
      <x:c r="I3184" s="69" t="str">
        <x:v>Program Delivery</x:v>
      </x:c>
      <x:c r="J3184" s="76" t="n">
        <x:f>IF(E3184&lt;&gt;"",MAX(0,E3184-D3184),IF(F3184="Overdue",MAX(0,'START_HERE'!$B$7-D3184),0))</x:f>
        <x:v>7</x:v>
      </x:c>
    </x:row>
    <x:row r="3185" ht="18" customHeight="1">
      <x:c r="A3185" s="69" t="str">
        <x:v>MLS-003184</x:v>
      </x:c>
      <x:c r="B3185" s="69" t="str">
        <x:v>AGR-01068</x:v>
      </x:c>
      <x:c r="C3185" s="69" t="str">
        <x:v>Progress Report</x:v>
      </x:c>
      <x:c r="D3185" s="72" t="n">
        <x:v>46141</x:v>
      </x:c>
      <x:c r="E3185" s="72" t="n">
        <x:v>46161</x:v>
      </x:c>
      <x:c r="F3185" s="69" t="str">
        <x:v>Completed</x:v>
      </x:c>
      <x:c r="G3185" s="69" t="str">
        <x:v>Yes</x:v>
      </x:c>
      <x:c r="H3185" s="69" t="str">
        <x:v>Follow-up Required</x:v>
      </x:c>
      <x:c r="I3185" s="69" t="str">
        <x:v>Financial</x:v>
      </x:c>
      <x:c r="J3185" s="76" t="n">
        <x:f>IF(E3185&lt;&gt;"",MAX(0,E3185-D3185),IF(F3185="Overdue",MAX(0,'START_HERE'!$B$7-D3185),0))</x:f>
        <x:v>20</x:v>
      </x:c>
    </x:row>
    <x:row r="3186" ht="18" customHeight="1">
      <x:c r="A3186" s="69" t="str">
        <x:v>MLS-003185</x:v>
      </x:c>
      <x:c r="B3186" s="69" t="str">
        <x:v>AGR-01069</x:v>
      </x:c>
      <x:c r="C3186" s="69" t="str">
        <x:v>Service Target</x:v>
      </x:c>
      <x:c r="D3186" s="72" t="n">
        <x:v>45930</x:v>
      </x:c>
      <x:c r="E3186" s="72" t="n">
        <x:v>45941</x:v>
      </x:c>
      <x:c r="F3186" s="69" t="str">
        <x:v>Completed</x:v>
      </x:c>
      <x:c r="G3186" s="69" t="str">
        <x:v>Yes</x:v>
      </x:c>
      <x:c r="H3186" s="69" t="str">
        <x:v>Accepted</x:v>
      </x:c>
      <x:c r="I3186" s="69" t="str">
        <x:v>Program Delivery</x:v>
      </x:c>
      <x:c r="J3186" s="76" t="n">
        <x:f>IF(E3186&lt;&gt;"",MAX(0,E3186-D3186),IF(F3186="Overdue",MAX(0,'START_HERE'!$B$7-D3186),0))</x:f>
        <x:v>11</x:v>
      </x:c>
    </x:row>
    <x:row r="3187" ht="18" customHeight="1">
      <x:c r="A3187" s="69" t="str">
        <x:v>MLS-003186</x:v>
      </x:c>
      <x:c r="B3187" s="69" t="str">
        <x:v>AGR-01069</x:v>
      </x:c>
      <x:c r="C3187" s="69" t="str">
        <x:v>Final Outcome</x:v>
      </x:c>
      <x:c r="D3187" s="72" t="n">
        <x:v>46003</x:v>
      </x:c>
      <x:c r="E3187" s="72" t="n">
        <x:v>45997</x:v>
      </x:c>
      <x:c r="F3187" s="69" t="str">
        <x:v>Completed</x:v>
      </x:c>
      <x:c r="G3187" s="69" t="str">
        <x:v>Yes</x:v>
      </x:c>
      <x:c r="H3187" s="69" t="str">
        <x:v>Accepted</x:v>
      </x:c>
      <x:c r="I3187" s="69" t="str">
        <x:v>Program Delivery</x:v>
      </x:c>
      <x:c r="J3187" s="76" t="n">
        <x:f>IF(E3187&lt;&gt;"",MAX(0,E3187-D3187),IF(F3187="Overdue",MAX(0,'START_HERE'!$B$7-D3187),0))</x:f>
        <x:v>0</x:v>
      </x:c>
    </x:row>
    <x:row r="3188" ht="18" customHeight="1">
      <x:c r="A3188" s="69" t="str">
        <x:v>MLS-003187</x:v>
      </x:c>
      <x:c r="B3188" s="69" t="str">
        <x:v>AGR-01069</x:v>
      </x:c>
      <x:c r="C3188" s="69" t="str">
        <x:v>Final Outcome</x:v>
      </x:c>
      <x:c r="D3188" s="72" t="n">
        <x:v>46076</x:v>
      </x:c>
      <x:c r="E3188" s="72" t="n">
        <x:v>46072</x:v>
      </x:c>
      <x:c r="F3188" s="69" t="str">
        <x:v>Completed</x:v>
      </x:c>
      <x:c r="G3188" s="69" t="str">
        <x:v>Yes</x:v>
      </x:c>
      <x:c r="H3188" s="69" t="str">
        <x:v>Accepted</x:v>
      </x:c>
      <x:c r="I3188" s="69" t="str">
        <x:v>Outcome</x:v>
      </x:c>
      <x:c r="J3188" s="76" t="n">
        <x:f>IF(E3188&lt;&gt;"",MAX(0,E3188-D3188),IF(F3188="Overdue",MAX(0,'START_HERE'!$B$7-D3188),0))</x:f>
        <x:v>0</x:v>
      </x:c>
    </x:row>
    <x:row r="3189" ht="18" customHeight="1">
      <x:c r="A3189" s="69" t="str">
        <x:v>MLS-003188</x:v>
      </x:c>
      <x:c r="B3189" s="69" t="str">
        <x:v>AGR-01069</x:v>
      </x:c>
      <x:c r="C3189" s="69" t="str">
        <x:v>Progress Report</x:v>
      </x:c>
      <x:c r="D3189" s="72" t="n">
        <x:v>46149</x:v>
      </x:c>
      <x:c r="E3189" s="72" t="n">
        <x:v>46156</x:v>
      </x:c>
      <x:c r="F3189" s="69" t="str">
        <x:v>Completed</x:v>
      </x:c>
      <x:c r="G3189" s="69" t="str">
        <x:v>Yes</x:v>
      </x:c>
      <x:c r="H3189" s="69" t="str">
        <x:v>Follow-up Required</x:v>
      </x:c>
      <x:c r="I3189" s="69" t="str">
        <x:v>Compliance</x:v>
      </x:c>
      <x:c r="J3189" s="76" t="n">
        <x:f>IF(E3189&lt;&gt;"",MAX(0,E3189-D3189),IF(F3189="Overdue",MAX(0,'START_HERE'!$B$7-D3189),0))</x:f>
        <x:v>7</x:v>
      </x:c>
    </x:row>
    <x:row r="3190" ht="18" customHeight="1">
      <x:c r="A3190" s="69" t="str">
        <x:v>MLS-003189</x:v>
      </x:c>
      <x:c r="B3190" s="69" t="str">
        <x:v>AGR-01070</x:v>
      </x:c>
      <x:c r="C3190" s="69" t="str">
        <x:v>Service Target</x:v>
      </x:c>
      <x:c r="D3190" s="72" t="n">
        <x:v>45748</x:v>
      </x:c>
      <x:c r="E3190" s="72" t="n">
        <x:v>45735</x:v>
      </x:c>
      <x:c r="F3190" s="69" t="str">
        <x:v>Completed</x:v>
      </x:c>
      <x:c r="G3190" s="69" t="str">
        <x:v>Yes</x:v>
      </x:c>
      <x:c r="H3190" s="69" t="str">
        <x:v>Accepted</x:v>
      </x:c>
      <x:c r="I3190" s="69" t="str">
        <x:v>Compliance</x:v>
      </x:c>
      <x:c r="J3190" s="76" t="n">
        <x:f>IF(E3190&lt;&gt;"",MAX(0,E3190-D3190),IF(F3190="Overdue",MAX(0,'START_HERE'!$B$7-D3190),0))</x:f>
        <x:v>0</x:v>
      </x:c>
    </x:row>
    <x:row r="3191" ht="18" customHeight="1">
      <x:c r="A3191" s="69" t="str">
        <x:v>MLS-003190</x:v>
      </x:c>
      <x:c r="B3191" s="69" t="str">
        <x:v>AGR-01070</x:v>
      </x:c>
      <x:c r="C3191" s="69" t="str">
        <x:v>Financial Report</x:v>
      </x:c>
      <x:c r="D3191" s="72" t="n">
        <x:v>45885</x:v>
      </x:c>
      <x:c r="E3191" s="72" t="n">
        <x:v>45885</x:v>
      </x:c>
      <x:c r="F3191" s="69" t="str">
        <x:v>Completed</x:v>
      </x:c>
      <x:c r="G3191" s="69" t="str">
        <x:v>Yes</x:v>
      </x:c>
      <x:c r="H3191" s="69" t="str">
        <x:v>Follow-up Required</x:v>
      </x:c>
      <x:c r="I3191" s="69" t="str">
        <x:v>Program Delivery</x:v>
      </x:c>
      <x:c r="J3191" s="76" t="n">
        <x:f>IF(E3191&lt;&gt;"",MAX(0,E3191-D3191),IF(F3191="Overdue",MAX(0,'START_HERE'!$B$7-D3191),0))</x:f>
        <x:v>0</x:v>
      </x:c>
    </x:row>
    <x:row r="3192" ht="18" customHeight="1">
      <x:c r="A3192" s="69" t="str">
        <x:v>MLS-003191</x:v>
      </x:c>
      <x:c r="B3192" s="69" t="str">
        <x:v>AGR-01070</x:v>
      </x:c>
      <x:c r="C3192" s="69" t="str">
        <x:v>Financial Report</x:v>
      </x:c>
      <x:c r="D3192" s="72" t="n">
        <x:v>46022</x:v>
      </x:c>
      <x:c r="E3192" s="72"/>
      <x:c r="F3192" s="69" t="str">
        <x:v>Overdue</x:v>
      </x:c>
      <x:c r="G3192" s="69" t="str">
        <x:v>No</x:v>
      </x:c>
      <x:c r="H3192" s="69" t="str">
        <x:v>Not Reviewed</x:v>
      </x:c>
      <x:c r="I3192" s="69" t="str">
        <x:v>Outcome</x:v>
      </x:c>
      <x:c r="J3192" s="76" t="n">
        <x:f>IF(E3192&lt;&gt;"",MAX(0,E3192-D3192),IF(F3192="Overdue",MAX(0,'START_HERE'!$B$7-D3192),0))</x:f>
        <x:v>243</x:v>
      </x:c>
    </x:row>
    <x:row r="3193" ht="18" customHeight="1">
      <x:c r="A3193" s="69" t="str">
        <x:v>MLS-003192</x:v>
      </x:c>
      <x:c r="B3193" s="69" t="str">
        <x:v>AGR-01071</x:v>
      </x:c>
      <x:c r="C3193" s="69" t="str">
        <x:v>Service Target</x:v>
      </x:c>
      <x:c r="D3193" s="72" t="n">
        <x:v>46177</x:v>
      </x:c>
      <x:c r="E3193" s="72" t="n">
        <x:v>46179</x:v>
      </x:c>
      <x:c r="F3193" s="69" t="str">
        <x:v>Completed</x:v>
      </x:c>
      <x:c r="G3193" s="69" t="str">
        <x:v>Yes</x:v>
      </x:c>
      <x:c r="H3193" s="69" t="str">
        <x:v>Accepted</x:v>
      </x:c>
      <x:c r="I3193" s="69" t="str">
        <x:v>Program Delivery</x:v>
      </x:c>
      <x:c r="J3193" s="76" t="n">
        <x:f>IF(E3193&lt;&gt;"",MAX(0,E3193-D3193),IF(F3193="Overdue",MAX(0,'START_HERE'!$B$7-D3193),0))</x:f>
        <x:v>2</x:v>
      </x:c>
    </x:row>
    <x:row r="3194" ht="18" customHeight="1">
      <x:c r="A3194" s="69" t="str">
        <x:v>MLS-003193</x:v>
      </x:c>
      <x:c r="B3194" s="69" t="str">
        <x:v>AGR-01071</x:v>
      </x:c>
      <x:c r="C3194" s="69" t="str">
        <x:v>Progress Report</x:v>
      </x:c>
      <x:c r="D3194" s="72" t="n">
        <x:v>46421</x:v>
      </x:c>
      <x:c r="E3194" s="72"/>
      <x:c r="F3194" s="69" t="str">
        <x:v>Not Due</x:v>
      </x:c>
      <x:c r="G3194" s="69" t="str">
        <x:v>No</x:v>
      </x:c>
      <x:c r="H3194" s="69" t="str">
        <x:v>Not Reviewed</x:v>
      </x:c>
      <x:c r="I3194" s="69" t="str">
        <x:v>Financial</x:v>
      </x:c>
      <x:c r="J3194" s="76" t="n">
        <x:f>IF(E3194&lt;&gt;"",MAX(0,E3194-D3194),IF(F3194="Overdue",MAX(0,'START_HERE'!$B$7-D3194),0))</x:f>
        <x:v>0</x:v>
      </x:c>
    </x:row>
    <x:row r="3195" ht="18" customHeight="1">
      <x:c r="A3195" s="69" t="str">
        <x:v>MLS-003194</x:v>
      </x:c>
      <x:c r="B3195" s="69" t="str">
        <x:v>AGR-01072</x:v>
      </x:c>
      <x:c r="C3195" s="69" t="str">
        <x:v>Final Outcome</x:v>
      </x:c>
      <x:c r="D3195" s="72" t="n">
        <x:v>45393</x:v>
      </x:c>
      <x:c r="E3195" s="72"/>
      <x:c r="F3195" s="69" t="str">
        <x:v>Overdue</x:v>
      </x:c>
      <x:c r="G3195" s="69" t="str">
        <x:v>No</x:v>
      </x:c>
      <x:c r="H3195" s="69" t="str">
        <x:v>Not Reviewed</x:v>
      </x:c>
      <x:c r="I3195" s="69" t="str">
        <x:v>Program Delivery</x:v>
      </x:c>
      <x:c r="J3195" s="76" t="n">
        <x:f>IF(E3195&lt;&gt;"",MAX(0,E3195-D3195),IF(F3195="Overdue",MAX(0,'START_HERE'!$B$7-D3195),0))</x:f>
        <x:v>872</x:v>
      </x:c>
    </x:row>
    <x:row r="3196" ht="18" customHeight="1">
      <x:c r="A3196" s="69" t="str">
        <x:v>MLS-003195</x:v>
      </x:c>
      <x:c r="B3196" s="69" t="str">
        <x:v>AGR-01072</x:v>
      </x:c>
      <x:c r="C3196" s="69" t="str">
        <x:v>Financial Report</x:v>
      </x:c>
      <x:c r="D3196" s="72" t="n">
        <x:v>45466</x:v>
      </x:c>
      <x:c r="E3196" s="72" t="n">
        <x:v>45464</x:v>
      </x:c>
      <x:c r="F3196" s="69" t="str">
        <x:v>Completed</x:v>
      </x:c>
      <x:c r="G3196" s="69" t="str">
        <x:v>Yes</x:v>
      </x:c>
      <x:c r="H3196" s="69" t="str">
        <x:v>Follow-up Required</x:v>
      </x:c>
      <x:c r="I3196" s="69" t="str">
        <x:v>Financial</x:v>
      </x:c>
      <x:c r="J3196" s="76" t="n">
        <x:f>IF(E3196&lt;&gt;"",MAX(0,E3196-D3196),IF(F3196="Overdue",MAX(0,'START_HERE'!$B$7-D3196),0))</x:f>
        <x:v>0</x:v>
      </x:c>
    </x:row>
    <x:row r="3197" ht="18" customHeight="1">
      <x:c r="A3197" s="69" t="str">
        <x:v>MLS-003196</x:v>
      </x:c>
      <x:c r="B3197" s="69" t="str">
        <x:v>AGR-01072</x:v>
      </x:c>
      <x:c r="C3197" s="69" t="str">
        <x:v>Final Outcome</x:v>
      </x:c>
      <x:c r="D3197" s="72" t="n">
        <x:v>45539</x:v>
      </x:c>
      <x:c r="E3197" s="72" t="n">
        <x:v>45546</x:v>
      </x:c>
      <x:c r="F3197" s="69" t="str">
        <x:v>Completed</x:v>
      </x:c>
      <x:c r="G3197" s="69" t="str">
        <x:v>Yes</x:v>
      </x:c>
      <x:c r="H3197" s="69" t="str">
        <x:v>Follow-up Required</x:v>
      </x:c>
      <x:c r="I3197" s="69" t="str">
        <x:v>Compliance</x:v>
      </x:c>
      <x:c r="J3197" s="76" t="n">
        <x:f>IF(E3197&lt;&gt;"",MAX(0,E3197-D3197),IF(F3197="Overdue",MAX(0,'START_HERE'!$B$7-D3197),0))</x:f>
        <x:v>7</x:v>
      </x:c>
    </x:row>
    <x:row r="3198" ht="18" customHeight="1">
      <x:c r="A3198" s="69" t="str">
        <x:v>MLS-003197</x:v>
      </x:c>
      <x:c r="B3198" s="69" t="str">
        <x:v>AGR-01072</x:v>
      </x:c>
      <x:c r="C3198" s="69" t="str">
        <x:v>Service Target</x:v>
      </x:c>
      <x:c r="D3198" s="72" t="n">
        <x:v>45612</x:v>
      </x:c>
      <x:c r="E3198" s="72" t="n">
        <x:v>45621</x:v>
      </x:c>
      <x:c r="F3198" s="69" t="str">
        <x:v>Completed</x:v>
      </x:c>
      <x:c r="G3198" s="69" t="str">
        <x:v>Yes</x:v>
      </x:c>
      <x:c r="H3198" s="69" t="str">
        <x:v>Accepted</x:v>
      </x:c>
      <x:c r="I3198" s="69" t="str">
        <x:v>Compliance</x:v>
      </x:c>
      <x:c r="J3198" s="76" t="n">
        <x:f>IF(E3198&lt;&gt;"",MAX(0,E3198-D3198),IF(F3198="Overdue",MAX(0,'START_HERE'!$B$7-D3198),0))</x:f>
        <x:v>9</x:v>
      </x:c>
    </x:row>
    <x:row r="3199" ht="18" customHeight="1">
      <x:c r="A3199" s="69" t="str">
        <x:v>MLS-003198</x:v>
      </x:c>
      <x:c r="B3199" s="69" t="str">
        <x:v>AGR-01073</x:v>
      </x:c>
      <x:c r="C3199" s="69" t="str">
        <x:v>Progress Report</x:v>
      </x:c>
      <x:c r="D3199" s="72" t="n">
        <x:v>46399</x:v>
      </x:c>
      <x:c r="E3199" s="72"/>
      <x:c r="F3199" s="69" t="str">
        <x:v>Not Due</x:v>
      </x:c>
      <x:c r="G3199" s="69" t="str">
        <x:v>No</x:v>
      </x:c>
      <x:c r="H3199" s="69" t="str">
        <x:v>Not Reviewed</x:v>
      </x:c>
      <x:c r="I3199" s="69" t="str">
        <x:v>Financial</x:v>
      </x:c>
      <x:c r="J3199" s="76" t="n">
        <x:f>IF(E3199&lt;&gt;"",MAX(0,E3199-D3199),IF(F3199="Overdue",MAX(0,'START_HERE'!$B$7-D3199),0))</x:f>
        <x:v>0</x:v>
      </x:c>
    </x:row>
    <x:row r="3200" ht="18" customHeight="1">
      <x:c r="A3200" s="69" t="str">
        <x:v>MLS-003199</x:v>
      </x:c>
      <x:c r="B3200" s="69" t="str">
        <x:v>AGR-01073</x:v>
      </x:c>
      <x:c r="C3200" s="69" t="str">
        <x:v>Final Outcome</x:v>
      </x:c>
      <x:c r="D3200" s="72" t="n">
        <x:v>46581</x:v>
      </x:c>
      <x:c r="E3200" s="72"/>
      <x:c r="F3200" s="69" t="str">
        <x:v>Not Due</x:v>
      </x:c>
      <x:c r="G3200" s="69" t="str">
        <x:v>No</x:v>
      </x:c>
      <x:c r="H3200" s="69" t="str">
        <x:v>Not Reviewed</x:v>
      </x:c>
      <x:c r="I3200" s="69" t="str">
        <x:v>Program Delivery</x:v>
      </x:c>
      <x:c r="J3200" s="76" t="n">
        <x:f>IF(E3200&lt;&gt;"",MAX(0,E3200-D3200),IF(F3200="Overdue",MAX(0,'START_HERE'!$B$7-D3200),0))</x:f>
        <x:v>0</x:v>
      </x:c>
    </x:row>
    <x:row r="3201" ht="18" customHeight="1">
      <x:c r="A3201" s="69" t="str">
        <x:v>MLS-003200</x:v>
      </x:c>
      <x:c r="B3201" s="69" t="str">
        <x:v>AGR-01074</x:v>
      </x:c>
      <x:c r="C3201" s="69" t="str">
        <x:v>Service Target</x:v>
      </x:c>
      <x:c r="D3201" s="72" t="n">
        <x:v>45725</x:v>
      </x:c>
      <x:c r="E3201" s="72"/>
      <x:c r="F3201" s="69" t="str">
        <x:v>Overdue</x:v>
      </x:c>
      <x:c r="G3201" s="69" t="str">
        <x:v>No</x:v>
      </x:c>
      <x:c r="H3201" s="69" t="str">
        <x:v>Not Reviewed</x:v>
      </x:c>
      <x:c r="I3201" s="69" t="str">
        <x:v>Compliance</x:v>
      </x:c>
      <x:c r="J3201" s="76" t="n">
        <x:f>IF(E3201&lt;&gt;"",MAX(0,E3201-D3201),IF(F3201="Overdue",MAX(0,'START_HERE'!$B$7-D3201),0))</x:f>
        <x:v>540</x:v>
      </x:c>
    </x:row>
    <x:row r="3202" ht="18" customHeight="1">
      <x:c r="A3202" s="69" t="str">
        <x:v>MLS-003201</x:v>
      </x:c>
      <x:c r="B3202" s="69" t="str">
        <x:v>AGR-01074</x:v>
      </x:c>
      <x:c r="C3202" s="69" t="str">
        <x:v>Final Outcome</x:v>
      </x:c>
      <x:c r="D3202" s="72" t="n">
        <x:v>45817</x:v>
      </x:c>
      <x:c r="E3202" s="72"/>
      <x:c r="F3202" s="69" t="str">
        <x:v>Overdue</x:v>
      </x:c>
      <x:c r="G3202" s="69" t="str">
        <x:v>No</x:v>
      </x:c>
      <x:c r="H3202" s="69" t="str">
        <x:v>Not Reviewed</x:v>
      </x:c>
      <x:c r="I3202" s="69" t="str">
        <x:v>Program Delivery</x:v>
      </x:c>
      <x:c r="J3202" s="76" t="n">
        <x:f>IF(E3202&lt;&gt;"",MAX(0,E3202-D3202),IF(F3202="Overdue",MAX(0,'START_HERE'!$B$7-D3202),0))</x:f>
        <x:v>448</x:v>
      </x:c>
    </x:row>
    <x:row r="3203" ht="18" customHeight="1">
      <x:c r="A3203" s="69" t="str">
        <x:v>MLS-003202</x:v>
      </x:c>
      <x:c r="B3203" s="69" t="str">
        <x:v>AGR-01074</x:v>
      </x:c>
      <x:c r="C3203" s="69" t="str">
        <x:v>Progress Report</x:v>
      </x:c>
      <x:c r="D3203" s="72" t="n">
        <x:v>45908</x:v>
      </x:c>
      <x:c r="E3203" s="72" t="n">
        <x:v>45917</x:v>
      </x:c>
      <x:c r="F3203" s="69" t="str">
        <x:v>Completed</x:v>
      </x:c>
      <x:c r="G3203" s="69" t="str">
        <x:v>Yes</x:v>
      </x:c>
      <x:c r="H3203" s="69" t="str">
        <x:v>Accepted</x:v>
      </x:c>
      <x:c r="I3203" s="69" t="str">
        <x:v>Program Delivery</x:v>
      </x:c>
      <x:c r="J3203" s="76" t="n">
        <x:f>IF(E3203&lt;&gt;"",MAX(0,E3203-D3203),IF(F3203="Overdue",MAX(0,'START_HERE'!$B$7-D3203),0))</x:f>
        <x:v>9</x:v>
      </x:c>
    </x:row>
    <x:row r="3204" ht="18" customHeight="1">
      <x:c r="A3204" s="69" t="str">
        <x:v>MLS-003203</x:v>
      </x:c>
      <x:c r="B3204" s="69" t="str">
        <x:v>AGR-01075</x:v>
      </x:c>
      <x:c r="C3204" s="69" t="str">
        <x:v>Financial Report</x:v>
      </x:c>
      <x:c r="D3204" s="72" t="n">
        <x:v>45678</x:v>
      </x:c>
      <x:c r="E3204" s="72" t="n">
        <x:v>45682</x:v>
      </x:c>
      <x:c r="F3204" s="69" t="str">
        <x:v>Completed</x:v>
      </x:c>
      <x:c r="G3204" s="69" t="str">
        <x:v>Yes</x:v>
      </x:c>
      <x:c r="H3204" s="69" t="str">
        <x:v>Accepted</x:v>
      </x:c>
      <x:c r="I3204" s="69" t="str">
        <x:v>Compliance</x:v>
      </x:c>
      <x:c r="J3204" s="76" t="n">
        <x:f>IF(E3204&lt;&gt;"",MAX(0,E3204-D3204),IF(F3204="Overdue",MAX(0,'START_HERE'!$B$7-D3204),0))</x:f>
        <x:v>4</x:v>
      </x:c>
    </x:row>
    <x:row r="3205" ht="18" customHeight="1">
      <x:c r="A3205" s="69" t="str">
        <x:v>MLS-003204</x:v>
      </x:c>
      <x:c r="B3205" s="69" t="str">
        <x:v>AGR-01075</x:v>
      </x:c>
      <x:c r="C3205" s="69" t="str">
        <x:v>Progress Report</x:v>
      </x:c>
      <x:c r="D3205" s="72" t="n">
        <x:v>45860</x:v>
      </x:c>
      <x:c r="E3205" s="72" t="n">
        <x:v>45866</x:v>
      </x:c>
      <x:c r="F3205" s="69" t="str">
        <x:v>Completed</x:v>
      </x:c>
      <x:c r="G3205" s="69" t="str">
        <x:v>Yes</x:v>
      </x:c>
      <x:c r="H3205" s="69" t="str">
        <x:v>Accepted</x:v>
      </x:c>
      <x:c r="I3205" s="69" t="str">
        <x:v>Financial</x:v>
      </x:c>
      <x:c r="J3205" s="76" t="n">
        <x:f>IF(E3205&lt;&gt;"",MAX(0,E3205-D3205),IF(F3205="Overdue",MAX(0,'START_HERE'!$B$7-D3205),0))</x:f>
        <x:v>6</x:v>
      </x:c>
    </x:row>
    <x:row r="3206" ht="18" customHeight="1">
      <x:c r="A3206" s="69" t="str">
        <x:v>MLS-003205</x:v>
      </x:c>
      <x:c r="B3206" s="69" t="str">
        <x:v>AGR-01075</x:v>
      </x:c>
      <x:c r="C3206" s="69" t="str">
        <x:v>Final Outcome</x:v>
      </x:c>
      <x:c r="D3206" s="72" t="n">
        <x:v>46043</x:v>
      </x:c>
      <x:c r="E3206" s="72" t="n">
        <x:v>46028</x:v>
      </x:c>
      <x:c r="F3206" s="69" t="str">
        <x:v>Completed</x:v>
      </x:c>
      <x:c r="G3206" s="69" t="str">
        <x:v>Yes</x:v>
      </x:c>
      <x:c r="H3206" s="69" t="str">
        <x:v>Follow-up Required</x:v>
      </x:c>
      <x:c r="I3206" s="69" t="str">
        <x:v>Compliance</x:v>
      </x:c>
      <x:c r="J3206" s="76" t="n">
        <x:f>IF(E3206&lt;&gt;"",MAX(0,E3206-D3206),IF(F3206="Overdue",MAX(0,'START_HERE'!$B$7-D3206),0))</x:f>
        <x:v>0</x:v>
      </x:c>
    </x:row>
    <x:row r="3207" ht="18" customHeight="1">
      <x:c r="A3207" s="69" t="str">
        <x:v>MLS-003206</x:v>
      </x:c>
      <x:c r="B3207" s="69" t="str">
        <x:v>AGR-01076</x:v>
      </x:c>
      <x:c r="C3207" s="69" t="str">
        <x:v>Financial Report</x:v>
      </x:c>
      <x:c r="D3207" s="72" t="n">
        <x:v>46172</x:v>
      </x:c>
      <x:c r="E3207" s="72" t="n">
        <x:v>46197</x:v>
      </x:c>
      <x:c r="F3207" s="69" t="str">
        <x:v>Completed</x:v>
      </x:c>
      <x:c r="G3207" s="69" t="str">
        <x:v>Yes</x:v>
      </x:c>
      <x:c r="H3207" s="69" t="str">
        <x:v>Accepted</x:v>
      </x:c>
      <x:c r="I3207" s="69" t="str">
        <x:v>Outcome</x:v>
      </x:c>
      <x:c r="J3207" s="76" t="n">
        <x:f>IF(E3207&lt;&gt;"",MAX(0,E3207-D3207),IF(F3207="Overdue",MAX(0,'START_HERE'!$B$7-D3207),0))</x:f>
        <x:v>25</x:v>
      </x:c>
    </x:row>
    <x:row r="3208" ht="18" customHeight="1">
      <x:c r="A3208" s="69" t="str">
        <x:v>MLS-003207</x:v>
      </x:c>
      <x:c r="B3208" s="69" t="str">
        <x:v>AGR-01076</x:v>
      </x:c>
      <x:c r="C3208" s="69" t="str">
        <x:v>Progress Report</x:v>
      </x:c>
      <x:c r="D3208" s="72" t="n">
        <x:v>46416</x:v>
      </x:c>
      <x:c r="E3208" s="72"/>
      <x:c r="F3208" s="69" t="str">
        <x:v>Not Due</x:v>
      </x:c>
      <x:c r="G3208" s="69" t="str">
        <x:v>No</x:v>
      </x:c>
      <x:c r="H3208" s="69" t="str">
        <x:v>Not Reviewed</x:v>
      </x:c>
      <x:c r="I3208" s="69" t="str">
        <x:v>Program Delivery</x:v>
      </x:c>
      <x:c r="J3208" s="76" t="n">
        <x:f>IF(E3208&lt;&gt;"",MAX(0,E3208-D3208),IF(F3208="Overdue",MAX(0,'START_HERE'!$B$7-D3208),0))</x:f>
        <x:v>0</x:v>
      </x:c>
    </x:row>
    <x:row r="3209" ht="18" customHeight="1">
      <x:c r="A3209" s="69" t="str">
        <x:v>MLS-003208</x:v>
      </x:c>
      <x:c r="B3209" s="69" t="str">
        <x:v>AGR-01077</x:v>
      </x:c>
      <x:c r="C3209" s="69" t="str">
        <x:v>Final Outcome</x:v>
      </x:c>
      <x:c r="D3209" s="72" t="n">
        <x:v>46060</x:v>
      </x:c>
      <x:c r="E3209" s="72" t="n">
        <x:v>46084</x:v>
      </x:c>
      <x:c r="F3209" s="69" t="str">
        <x:v>Completed</x:v>
      </x:c>
      <x:c r="G3209" s="69" t="str">
        <x:v>Yes</x:v>
      </x:c>
      <x:c r="H3209" s="69" t="str">
        <x:v>Accepted</x:v>
      </x:c>
      <x:c r="I3209" s="69" t="str">
        <x:v>Program Delivery</x:v>
      </x:c>
      <x:c r="J3209" s="76" t="n">
        <x:f>IF(E3209&lt;&gt;"",MAX(0,E3209-D3209),IF(F3209="Overdue",MAX(0,'START_HERE'!$B$7-D3209),0))</x:f>
        <x:v>24</x:v>
      </x:c>
    </x:row>
    <x:row r="3210" ht="18" customHeight="1">
      <x:c r="A3210" s="69" t="str">
        <x:v>MLS-003209</x:v>
      </x:c>
      <x:c r="B3210" s="69" t="str">
        <x:v>AGR-01077</x:v>
      </x:c>
      <x:c r="C3210" s="69" t="str">
        <x:v>Service Target</x:v>
      </x:c>
      <x:c r="D3210" s="72" t="n">
        <x:v>46304</x:v>
      </x:c>
      <x:c r="E3210" s="72"/>
      <x:c r="F3210" s="69" t="str">
        <x:v>Not Due</x:v>
      </x:c>
      <x:c r="G3210" s="69" t="str">
        <x:v>No</x:v>
      </x:c>
      <x:c r="H3210" s="69" t="str">
        <x:v>Not Reviewed</x:v>
      </x:c>
      <x:c r="I3210" s="69" t="str">
        <x:v>Program Delivery</x:v>
      </x:c>
      <x:c r="J3210" s="76" t="n">
        <x:f>IF(E3210&lt;&gt;"",MAX(0,E3210-D3210),IF(F3210="Overdue",MAX(0,'START_HERE'!$B$7-D3210),0))</x:f>
        <x:v>0</x:v>
      </x:c>
    </x:row>
    <x:row r="3211" ht="18" customHeight="1">
      <x:c r="A3211" s="69" t="str">
        <x:v>MLS-003210</x:v>
      </x:c>
      <x:c r="B3211" s="69" t="str">
        <x:v>AGR-01078</x:v>
      </x:c>
      <x:c r="C3211" s="69" t="str">
        <x:v>Financial Report</x:v>
      </x:c>
      <x:c r="D3211" s="72" t="n">
        <x:v>45563</x:v>
      </x:c>
      <x:c r="E3211" s="72" t="n">
        <x:v>45564</x:v>
      </x:c>
      <x:c r="F3211" s="69" t="str">
        <x:v>Completed</x:v>
      </x:c>
      <x:c r="G3211" s="69" t="str">
        <x:v>Yes</x:v>
      </x:c>
      <x:c r="H3211" s="69" t="str">
        <x:v>Accepted</x:v>
      </x:c>
      <x:c r="I3211" s="69" t="str">
        <x:v>Compliance</x:v>
      </x:c>
      <x:c r="J3211" s="76" t="n">
        <x:f>IF(E3211&lt;&gt;"",MAX(0,E3211-D3211),IF(F3211="Overdue",MAX(0,'START_HERE'!$B$7-D3211),0))</x:f>
        <x:v>1</x:v>
      </x:c>
    </x:row>
    <x:row r="3212" ht="18" customHeight="1">
      <x:c r="A3212" s="69" t="str">
        <x:v>MLS-003211</x:v>
      </x:c>
      <x:c r="B3212" s="69" t="str">
        <x:v>AGR-01078</x:v>
      </x:c>
      <x:c r="C3212" s="69" t="str">
        <x:v>Financial Report</x:v>
      </x:c>
      <x:c r="D3212" s="72" t="n">
        <x:v>45709</x:v>
      </x:c>
      <x:c r="E3212" s="72" t="n">
        <x:v>45708</x:v>
      </x:c>
      <x:c r="F3212" s="69" t="str">
        <x:v>Completed</x:v>
      </x:c>
      <x:c r="G3212" s="69" t="str">
        <x:v>Yes</x:v>
      </x:c>
      <x:c r="H3212" s="69" t="str">
        <x:v>Accepted</x:v>
      </x:c>
      <x:c r="I3212" s="69" t="str">
        <x:v>Program Delivery</x:v>
      </x:c>
      <x:c r="J3212" s="76" t="n">
        <x:f>IF(E3212&lt;&gt;"",MAX(0,E3212-D3212),IF(F3212="Overdue",MAX(0,'START_HERE'!$B$7-D3212),0))</x:f>
        <x:v>0</x:v>
      </x:c>
    </x:row>
    <x:row r="3213" ht="18" customHeight="1">
      <x:c r="A3213" s="69" t="str">
        <x:v>MLS-003212</x:v>
      </x:c>
      <x:c r="B3213" s="69" t="str">
        <x:v>AGR-01078</x:v>
      </x:c>
      <x:c r="C3213" s="69" t="str">
        <x:v>Financial Report</x:v>
      </x:c>
      <x:c r="D3213" s="72" t="n">
        <x:v>45855</x:v>
      </x:c>
      <x:c r="E3213" s="72"/>
      <x:c r="F3213" s="69" t="str">
        <x:v>Overdue</x:v>
      </x:c>
      <x:c r="G3213" s="69" t="str">
        <x:v>No</x:v>
      </x:c>
      <x:c r="H3213" s="69" t="str">
        <x:v>Not Reviewed</x:v>
      </x:c>
      <x:c r="I3213" s="69" t="str">
        <x:v>Program Delivery</x:v>
      </x:c>
      <x:c r="J3213" s="76" t="n">
        <x:f>IF(E3213&lt;&gt;"",MAX(0,E3213-D3213),IF(F3213="Overdue",MAX(0,'START_HERE'!$B$7-D3213),0))</x:f>
        <x:v>410</x:v>
      </x:c>
    </x:row>
    <x:row r="3214" ht="18" customHeight="1">
      <x:c r="A3214" s="69" t="str">
        <x:v>MLS-003213</x:v>
      </x:c>
      <x:c r="B3214" s="69" t="str">
        <x:v>AGR-01078</x:v>
      </x:c>
      <x:c r="C3214" s="69" t="str">
        <x:v>Service Target</x:v>
      </x:c>
      <x:c r="D3214" s="72" t="n">
        <x:v>46001</x:v>
      </x:c>
      <x:c r="E3214" s="72" t="n">
        <x:v>46001</x:v>
      </x:c>
      <x:c r="F3214" s="69" t="str">
        <x:v>Completed</x:v>
      </x:c>
      <x:c r="G3214" s="69" t="str">
        <x:v>Yes</x:v>
      </x:c>
      <x:c r="H3214" s="69" t="str">
        <x:v>Accepted</x:v>
      </x:c>
      <x:c r="I3214" s="69" t="str">
        <x:v>Outcome</x:v>
      </x:c>
      <x:c r="J3214" s="76" t="n">
        <x:f>IF(E3214&lt;&gt;"",MAX(0,E3214-D3214),IF(F3214="Overdue",MAX(0,'START_HERE'!$B$7-D3214),0))</x:f>
        <x:v>0</x:v>
      </x:c>
    </x:row>
    <x:row r="3215" ht="18" customHeight="1">
      <x:c r="A3215" s="69" t="str">
        <x:v>MLS-003214</x:v>
      </x:c>
      <x:c r="B3215" s="69" t="str">
        <x:v>AGR-01079</x:v>
      </x:c>
      <x:c r="C3215" s="69" t="str">
        <x:v>Progress Report</x:v>
      </x:c>
      <x:c r="D3215" s="72" t="n">
        <x:v>45509</x:v>
      </x:c>
      <x:c r="E3215" s="72" t="n">
        <x:v>45522</x:v>
      </x:c>
      <x:c r="F3215" s="69" t="str">
        <x:v>Completed</x:v>
      </x:c>
      <x:c r="G3215" s="69" t="str">
        <x:v>Yes</x:v>
      </x:c>
      <x:c r="H3215" s="69" t="str">
        <x:v>Accepted</x:v>
      </x:c>
      <x:c r="I3215" s="69" t="str">
        <x:v>Program Delivery</x:v>
      </x:c>
      <x:c r="J3215" s="76" t="n">
        <x:f>IF(E3215&lt;&gt;"",MAX(0,E3215-D3215),IF(F3215="Overdue",MAX(0,'START_HERE'!$B$7-D3215),0))</x:f>
        <x:v>13</x:v>
      </x:c>
    </x:row>
    <x:row r="3216" ht="18" customHeight="1">
      <x:c r="A3216" s="69" t="str">
        <x:v>MLS-003215</x:v>
      </x:c>
      <x:c r="B3216" s="69" t="str">
        <x:v>AGR-01079</x:v>
      </x:c>
      <x:c r="C3216" s="69" t="str">
        <x:v>Service Target</x:v>
      </x:c>
      <x:c r="D3216" s="72" t="n">
        <x:v>45655</x:v>
      </x:c>
      <x:c r="E3216" s="72"/>
      <x:c r="F3216" s="69" t="str">
        <x:v>Overdue</x:v>
      </x:c>
      <x:c r="G3216" s="69" t="str">
        <x:v>No</x:v>
      </x:c>
      <x:c r="H3216" s="69" t="str">
        <x:v>Not Reviewed</x:v>
      </x:c>
      <x:c r="I3216" s="69" t="str">
        <x:v>Program Delivery</x:v>
      </x:c>
      <x:c r="J3216" s="76" t="n">
        <x:f>IF(E3216&lt;&gt;"",MAX(0,E3216-D3216),IF(F3216="Overdue",MAX(0,'START_HERE'!$B$7-D3216),0))</x:f>
        <x:v>610</x:v>
      </x:c>
    </x:row>
    <x:row r="3217" ht="18" customHeight="1">
      <x:c r="A3217" s="69" t="str">
        <x:v>MLS-003216</x:v>
      </x:c>
      <x:c r="B3217" s="69" t="str">
        <x:v>AGR-01079</x:v>
      </x:c>
      <x:c r="C3217" s="69" t="str">
        <x:v>Final Outcome</x:v>
      </x:c>
      <x:c r="D3217" s="72" t="n">
        <x:v>45801</x:v>
      </x:c>
      <x:c r="E3217" s="72" t="n">
        <x:v>45816</x:v>
      </x:c>
      <x:c r="F3217" s="69" t="str">
        <x:v>Completed</x:v>
      </x:c>
      <x:c r="G3217" s="69" t="str">
        <x:v>Yes</x:v>
      </x:c>
      <x:c r="H3217" s="69" t="str">
        <x:v>Follow-up Required</x:v>
      </x:c>
      <x:c r="I3217" s="69" t="str">
        <x:v>Financial</x:v>
      </x:c>
      <x:c r="J3217" s="76" t="n">
        <x:f>IF(E3217&lt;&gt;"",MAX(0,E3217-D3217),IF(F3217="Overdue",MAX(0,'START_HERE'!$B$7-D3217),0))</x:f>
        <x:v>15</x:v>
      </x:c>
    </x:row>
    <x:row r="3218" ht="18" customHeight="1">
      <x:c r="A3218" s="69" t="str">
        <x:v>MLS-003217</x:v>
      </x:c>
      <x:c r="B3218" s="69" t="str">
        <x:v>AGR-01079</x:v>
      </x:c>
      <x:c r="C3218" s="69" t="str">
        <x:v>Final Outcome</x:v>
      </x:c>
      <x:c r="D3218" s="72" t="n">
        <x:v>45947</x:v>
      </x:c>
      <x:c r="E3218" s="72" t="n">
        <x:v>45956</x:v>
      </x:c>
      <x:c r="F3218" s="69" t="str">
        <x:v>Completed</x:v>
      </x:c>
      <x:c r="G3218" s="69" t="str">
        <x:v>Yes</x:v>
      </x:c>
      <x:c r="H3218" s="69" t="str">
        <x:v>Accepted</x:v>
      </x:c>
      <x:c r="I3218" s="69" t="str">
        <x:v>Outcome</x:v>
      </x:c>
      <x:c r="J3218" s="76" t="n">
        <x:f>IF(E3218&lt;&gt;"",MAX(0,E3218-D3218),IF(F3218="Overdue",MAX(0,'START_HERE'!$B$7-D3218),0))</x:f>
        <x:v>9</x:v>
      </x:c>
    </x:row>
    <x:row r="3219" ht="18" customHeight="1">
      <x:c r="A3219" s="69" t="str">
        <x:v>MLS-003218</x:v>
      </x:c>
      <x:c r="B3219" s="69" t="str">
        <x:v>AGR-01080</x:v>
      </x:c>
      <x:c r="C3219" s="69" t="str">
        <x:v>Financial Report</x:v>
      </x:c>
      <x:c r="D3219" s="72" t="n">
        <x:v>45997</x:v>
      </x:c>
      <x:c r="E3219" s="72" t="n">
        <x:v>46006</x:v>
      </x:c>
      <x:c r="F3219" s="69" t="str">
        <x:v>Completed</x:v>
      </x:c>
      <x:c r="G3219" s="69" t="str">
        <x:v>Yes</x:v>
      </x:c>
      <x:c r="H3219" s="69" t="str">
        <x:v>Accepted</x:v>
      </x:c>
      <x:c r="I3219" s="69" t="str">
        <x:v>Compliance</x:v>
      </x:c>
      <x:c r="J3219" s="76" t="n">
        <x:f>IF(E3219&lt;&gt;"",MAX(0,E3219-D3219),IF(F3219="Overdue",MAX(0,'START_HERE'!$B$7-D3219),0))</x:f>
        <x:v>9</x:v>
      </x:c>
    </x:row>
    <x:row r="3220" ht="18" customHeight="1">
      <x:c r="A3220" s="69" t="str">
        <x:v>MLS-003219</x:v>
      </x:c>
      <x:c r="B3220" s="69" t="str">
        <x:v>AGR-01080</x:v>
      </x:c>
      <x:c r="C3220" s="69" t="str">
        <x:v>Progress Report</x:v>
      </x:c>
      <x:c r="D3220" s="72" t="n">
        <x:v>46134</x:v>
      </x:c>
      <x:c r="E3220" s="72"/>
      <x:c r="F3220" s="69" t="str">
        <x:v>Overdue</x:v>
      </x:c>
      <x:c r="G3220" s="69" t="str">
        <x:v>No</x:v>
      </x:c>
      <x:c r="H3220" s="69" t="str">
        <x:v>Not Reviewed</x:v>
      </x:c>
      <x:c r="I3220" s="69" t="str">
        <x:v>Outcome</x:v>
      </x:c>
      <x:c r="J3220" s="76" t="n">
        <x:f>IF(E3220&lt;&gt;"",MAX(0,E3220-D3220),IF(F3220="Overdue",MAX(0,'START_HERE'!$B$7-D3220),0))</x:f>
        <x:v>131</x:v>
      </x:c>
    </x:row>
    <x:row r="3221" ht="18" customHeight="1">
      <x:c r="A3221" s="69" t="str">
        <x:v>MLS-003220</x:v>
      </x:c>
      <x:c r="B3221" s="69" t="str">
        <x:v>AGR-01080</x:v>
      </x:c>
      <x:c r="C3221" s="69" t="str">
        <x:v>Financial Report</x:v>
      </x:c>
      <x:c r="D3221" s="72" t="n">
        <x:v>46271</x:v>
      </x:c>
      <x:c r="E3221" s="72"/>
      <x:c r="F3221" s="69" t="str">
        <x:v>Not Due</x:v>
      </x:c>
      <x:c r="G3221" s="69" t="str">
        <x:v>No</x:v>
      </x:c>
      <x:c r="H3221" s="69" t="str">
        <x:v>Not Reviewed</x:v>
      </x:c>
      <x:c r="I3221" s="69" t="str">
        <x:v>Program Delivery</x:v>
      </x:c>
      <x:c r="J3221" s="76" t="n">
        <x:f>IF(E3221&lt;&gt;"",MAX(0,E3221-D3221),IF(F3221="Overdue",MAX(0,'START_HERE'!$B$7-D3221),0))</x:f>
        <x:v>0</x:v>
      </x:c>
    </x:row>
    <x:row r="3222" ht="18" customHeight="1">
      <x:c r="A3222" s="69" t="str">
        <x:v>MLS-003221</x:v>
      </x:c>
      <x:c r="B3222" s="69" t="str">
        <x:v>AGR-01081</x:v>
      </x:c>
      <x:c r="C3222" s="69" t="str">
        <x:v>Financial Report</x:v>
      </x:c>
      <x:c r="D3222" s="72" t="n">
        <x:v>45470</x:v>
      </x:c>
      <x:c r="E3222" s="72" t="n">
        <x:v>45476</x:v>
      </x:c>
      <x:c r="F3222" s="69" t="str">
        <x:v>Completed</x:v>
      </x:c>
      <x:c r="G3222" s="69" t="str">
        <x:v>Yes</x:v>
      </x:c>
      <x:c r="H3222" s="69" t="str">
        <x:v>Accepted</x:v>
      </x:c>
      <x:c r="I3222" s="69" t="str">
        <x:v>Financial</x:v>
      </x:c>
      <x:c r="J3222" s="76" t="n">
        <x:f>IF(E3222&lt;&gt;"",MAX(0,E3222-D3222),IF(F3222="Overdue",MAX(0,'START_HERE'!$B$7-D3222),0))</x:f>
        <x:v>6</x:v>
      </x:c>
    </x:row>
    <x:row r="3223" ht="18" customHeight="1">
      <x:c r="A3223" s="69" t="str">
        <x:v>MLS-003222</x:v>
      </x:c>
      <x:c r="B3223" s="69" t="str">
        <x:v>AGR-01081</x:v>
      </x:c>
      <x:c r="C3223" s="69" t="str">
        <x:v>Final Outcome</x:v>
      </x:c>
      <x:c r="D3223" s="72" t="n">
        <x:v>45616</x:v>
      </x:c>
      <x:c r="E3223" s="72" t="n">
        <x:v>45633</x:v>
      </x:c>
      <x:c r="F3223" s="69" t="str">
        <x:v>Completed</x:v>
      </x:c>
      <x:c r="G3223" s="69" t="str">
        <x:v>Yes</x:v>
      </x:c>
      <x:c r="H3223" s="69" t="str">
        <x:v>Accepted</x:v>
      </x:c>
      <x:c r="I3223" s="69" t="str">
        <x:v>Outcome</x:v>
      </x:c>
      <x:c r="J3223" s="76" t="n">
        <x:f>IF(E3223&lt;&gt;"",MAX(0,E3223-D3223),IF(F3223="Overdue",MAX(0,'START_HERE'!$B$7-D3223),0))</x:f>
        <x:v>17</x:v>
      </x:c>
    </x:row>
    <x:row r="3224" ht="18" customHeight="1">
      <x:c r="A3224" s="69" t="str">
        <x:v>MLS-003223</x:v>
      </x:c>
      <x:c r="B3224" s="69" t="str">
        <x:v>AGR-01081</x:v>
      </x:c>
      <x:c r="C3224" s="69" t="str">
        <x:v>Progress Report</x:v>
      </x:c>
      <x:c r="D3224" s="72" t="n">
        <x:v>45762</x:v>
      </x:c>
      <x:c r="E3224" s="72" t="n">
        <x:v>45765</x:v>
      </x:c>
      <x:c r="F3224" s="69" t="str">
        <x:v>Completed</x:v>
      </x:c>
      <x:c r="G3224" s="69" t="str">
        <x:v>Yes</x:v>
      </x:c>
      <x:c r="H3224" s="69" t="str">
        <x:v>Accepted</x:v>
      </x:c>
      <x:c r="I3224" s="69" t="str">
        <x:v>Outcome</x:v>
      </x:c>
      <x:c r="J3224" s="76" t="n">
        <x:f>IF(E3224&lt;&gt;"",MAX(0,E3224-D3224),IF(F3224="Overdue",MAX(0,'START_HERE'!$B$7-D3224),0))</x:f>
        <x:v>3</x:v>
      </x:c>
    </x:row>
    <x:row r="3225" ht="18" customHeight="1">
      <x:c r="A3225" s="69" t="str">
        <x:v>MLS-003224</x:v>
      </x:c>
      <x:c r="B3225" s="69" t="str">
        <x:v>AGR-01081</x:v>
      </x:c>
      <x:c r="C3225" s="69" t="str">
        <x:v>Service Target</x:v>
      </x:c>
      <x:c r="D3225" s="72" t="n">
        <x:v>45908</x:v>
      </x:c>
      <x:c r="E3225" s="72" t="n">
        <x:v>45930</x:v>
      </x:c>
      <x:c r="F3225" s="69" t="str">
        <x:v>Completed</x:v>
      </x:c>
      <x:c r="G3225" s="69" t="str">
        <x:v>Yes</x:v>
      </x:c>
      <x:c r="H3225" s="69" t="str">
        <x:v>Accepted</x:v>
      </x:c>
      <x:c r="I3225" s="69" t="str">
        <x:v>Outcome</x:v>
      </x:c>
      <x:c r="J3225" s="76" t="n">
        <x:f>IF(E3225&lt;&gt;"",MAX(0,E3225-D3225),IF(F3225="Overdue",MAX(0,'START_HERE'!$B$7-D3225),0))</x:f>
        <x:v>22</x:v>
      </x:c>
    </x:row>
    <x:row r="3226" ht="18" customHeight="1">
      <x:c r="A3226" s="69" t="str">
        <x:v>MLS-003225</x:v>
      </x:c>
      <x:c r="B3226" s="69" t="str">
        <x:v>AGR-01082</x:v>
      </x:c>
      <x:c r="C3226" s="69" t="str">
        <x:v>Financial Report</x:v>
      </x:c>
      <x:c r="D3226" s="72" t="n">
        <x:v>45354</x:v>
      </x:c>
      <x:c r="E3226" s="72" t="n">
        <x:v>45350</x:v>
      </x:c>
      <x:c r="F3226" s="69" t="str">
        <x:v>Completed</x:v>
      </x:c>
      <x:c r="G3226" s="69" t="str">
        <x:v>Yes</x:v>
      </x:c>
      <x:c r="H3226" s="69" t="str">
        <x:v>Accepted</x:v>
      </x:c>
      <x:c r="I3226" s="69" t="str">
        <x:v>Outcome</x:v>
      </x:c>
      <x:c r="J3226" s="76" t="n">
        <x:f>IF(E3226&lt;&gt;"",MAX(0,E3226-D3226),IF(F3226="Overdue",MAX(0,'START_HERE'!$B$7-D3226),0))</x:f>
        <x:v>0</x:v>
      </x:c>
    </x:row>
    <x:row r="3227" ht="18" customHeight="1">
      <x:c r="A3227" s="69" t="str">
        <x:v>MLS-003226</x:v>
      </x:c>
      <x:c r="B3227" s="69" t="str">
        <x:v>AGR-01082</x:v>
      </x:c>
      <x:c r="C3227" s="69" t="str">
        <x:v>Financial Report</x:v>
      </x:c>
      <x:c r="D3227" s="72" t="n">
        <x:v>45427</x:v>
      </x:c>
      <x:c r="E3227" s="72" t="n">
        <x:v>45419</x:v>
      </x:c>
      <x:c r="F3227" s="69" t="str">
        <x:v>Completed</x:v>
      </x:c>
      <x:c r="G3227" s="69" t="str">
        <x:v>Yes</x:v>
      </x:c>
      <x:c r="H3227" s="69" t="str">
        <x:v>Follow-up Required</x:v>
      </x:c>
      <x:c r="I3227" s="69" t="str">
        <x:v>Program Delivery</x:v>
      </x:c>
      <x:c r="J3227" s="76" t="n">
        <x:f>IF(E3227&lt;&gt;"",MAX(0,E3227-D3227),IF(F3227="Overdue",MAX(0,'START_HERE'!$B$7-D3227),0))</x:f>
        <x:v>0</x:v>
      </x:c>
    </x:row>
    <x:row r="3228" ht="18" customHeight="1">
      <x:c r="A3228" s="69" t="str">
        <x:v>MLS-003227</x:v>
      </x:c>
      <x:c r="B3228" s="69" t="str">
        <x:v>AGR-01082</x:v>
      </x:c>
      <x:c r="C3228" s="69" t="str">
        <x:v>Service Target</x:v>
      </x:c>
      <x:c r="D3228" s="72" t="n">
        <x:v>45500</x:v>
      </x:c>
      <x:c r="E3228" s="72" t="n">
        <x:v>45501</x:v>
      </x:c>
      <x:c r="F3228" s="69" t="str">
        <x:v>Completed</x:v>
      </x:c>
      <x:c r="G3228" s="69" t="str">
        <x:v>Yes</x:v>
      </x:c>
      <x:c r="H3228" s="69" t="str">
        <x:v>Follow-up Required</x:v>
      </x:c>
      <x:c r="I3228" s="69" t="str">
        <x:v>Program Delivery</x:v>
      </x:c>
      <x:c r="J3228" s="76" t="n">
        <x:f>IF(E3228&lt;&gt;"",MAX(0,E3228-D3228),IF(F3228="Overdue",MAX(0,'START_HERE'!$B$7-D3228),0))</x:f>
        <x:v>1</x:v>
      </x:c>
    </x:row>
    <x:row r="3229" ht="18" customHeight="1">
      <x:c r="A3229" s="69" t="str">
        <x:v>MLS-003228</x:v>
      </x:c>
      <x:c r="B3229" s="69" t="str">
        <x:v>AGR-01082</x:v>
      </x:c>
      <x:c r="C3229" s="69" t="str">
        <x:v>Service Target</x:v>
      </x:c>
      <x:c r="D3229" s="72" t="n">
        <x:v>45573</x:v>
      </x:c>
      <x:c r="E3229" s="72" t="n">
        <x:v>45577</x:v>
      </x:c>
      <x:c r="F3229" s="69" t="str">
        <x:v>Completed</x:v>
      </x:c>
      <x:c r="G3229" s="69" t="str">
        <x:v>Yes</x:v>
      </x:c>
      <x:c r="H3229" s="69" t="str">
        <x:v>Accepted</x:v>
      </x:c>
      <x:c r="I3229" s="69" t="str">
        <x:v>Program Delivery</x:v>
      </x:c>
      <x:c r="J3229" s="76" t="n">
        <x:f>IF(E3229&lt;&gt;"",MAX(0,E3229-D3229),IF(F3229="Overdue",MAX(0,'START_HERE'!$B$7-D3229),0))</x:f>
        <x:v>4</x:v>
      </x:c>
    </x:row>
    <x:row r="3230" ht="18" customHeight="1">
      <x:c r="A3230" s="69" t="str">
        <x:v>MLS-003229</x:v>
      </x:c>
      <x:c r="B3230" s="69" t="str">
        <x:v>AGR-01083</x:v>
      </x:c>
      <x:c r="C3230" s="69" t="str">
        <x:v>Final Outcome</x:v>
      </x:c>
      <x:c r="D3230" s="72" t="n">
        <x:v>45891</x:v>
      </x:c>
      <x:c r="E3230" s="72" t="n">
        <x:v>45891</x:v>
      </x:c>
      <x:c r="F3230" s="69" t="str">
        <x:v>Completed</x:v>
      </x:c>
      <x:c r="G3230" s="69" t="str">
        <x:v>Yes</x:v>
      </x:c>
      <x:c r="H3230" s="69" t="str">
        <x:v>Accepted</x:v>
      </x:c>
      <x:c r="I3230" s="69" t="str">
        <x:v>Outcome</x:v>
      </x:c>
      <x:c r="J3230" s="76" t="n">
        <x:f>IF(E3230&lt;&gt;"",MAX(0,E3230-D3230),IF(F3230="Overdue",MAX(0,'START_HERE'!$B$7-D3230),0))</x:f>
        <x:v>0</x:v>
      </x:c>
    </x:row>
    <x:row r="3231" ht="18" customHeight="1">
      <x:c r="A3231" s="69" t="str">
        <x:v>MLS-003230</x:v>
      </x:c>
      <x:c r="B3231" s="69" t="str">
        <x:v>AGR-01083</x:v>
      </x:c>
      <x:c r="C3231" s="69" t="str">
        <x:v>Financial Report</x:v>
      </x:c>
      <x:c r="D3231" s="72" t="n">
        <x:v>45964</x:v>
      </x:c>
      <x:c r="E3231" s="72" t="n">
        <x:v>45951</x:v>
      </x:c>
      <x:c r="F3231" s="69" t="str">
        <x:v>Completed</x:v>
      </x:c>
      <x:c r="G3231" s="69" t="str">
        <x:v>Yes</x:v>
      </x:c>
      <x:c r="H3231" s="69" t="str">
        <x:v>Accepted</x:v>
      </x:c>
      <x:c r="I3231" s="69" t="str">
        <x:v>Outcome</x:v>
      </x:c>
      <x:c r="J3231" s="76" t="n">
        <x:f>IF(E3231&lt;&gt;"",MAX(0,E3231-D3231),IF(F3231="Overdue",MAX(0,'START_HERE'!$B$7-D3231),0))</x:f>
        <x:v>0</x:v>
      </x:c>
    </x:row>
    <x:row r="3232" ht="18" customHeight="1">
      <x:c r="A3232" s="69" t="str">
        <x:v>MLS-003231</x:v>
      </x:c>
      <x:c r="B3232" s="69" t="str">
        <x:v>AGR-01083</x:v>
      </x:c>
      <x:c r="C3232" s="69" t="str">
        <x:v>Service Target</x:v>
      </x:c>
      <x:c r="D3232" s="72" t="n">
        <x:v>46037</x:v>
      </x:c>
      <x:c r="E3232" s="72" t="n">
        <x:v>46061</x:v>
      </x:c>
      <x:c r="F3232" s="69" t="str">
        <x:v>Completed</x:v>
      </x:c>
      <x:c r="G3232" s="69" t="str">
        <x:v>Yes</x:v>
      </x:c>
      <x:c r="H3232" s="69" t="str">
        <x:v>Follow-up Required</x:v>
      </x:c>
      <x:c r="I3232" s="69" t="str">
        <x:v>Compliance</x:v>
      </x:c>
      <x:c r="J3232" s="76" t="n">
        <x:f>IF(E3232&lt;&gt;"",MAX(0,E3232-D3232),IF(F3232="Overdue",MAX(0,'START_HERE'!$B$7-D3232),0))</x:f>
        <x:v>24</x:v>
      </x:c>
    </x:row>
    <x:row r="3233" ht="18" customHeight="1">
      <x:c r="A3233" s="69" t="str">
        <x:v>MLS-003232</x:v>
      </x:c>
      <x:c r="B3233" s="69" t="str">
        <x:v>AGR-01083</x:v>
      </x:c>
      <x:c r="C3233" s="69" t="str">
        <x:v>Financial Report</x:v>
      </x:c>
      <x:c r="D3233" s="72" t="n">
        <x:v>46110</x:v>
      </x:c>
      <x:c r="E3233" s="72" t="n">
        <x:v>46132</x:v>
      </x:c>
      <x:c r="F3233" s="69" t="str">
        <x:v>Completed</x:v>
      </x:c>
      <x:c r="G3233" s="69" t="str">
        <x:v>Yes</x:v>
      </x:c>
      <x:c r="H3233" s="69" t="str">
        <x:v>Accepted</x:v>
      </x:c>
      <x:c r="I3233" s="69" t="str">
        <x:v>Outcome</x:v>
      </x:c>
      <x:c r="J3233" s="76" t="n">
        <x:f>IF(E3233&lt;&gt;"",MAX(0,E3233-D3233),IF(F3233="Overdue",MAX(0,'START_HERE'!$B$7-D3233),0))</x:f>
        <x:v>22</x:v>
      </x:c>
    </x:row>
    <x:row r="3234" ht="18" customHeight="1">
      <x:c r="A3234" s="69" t="str">
        <x:v>MLS-003233</x:v>
      </x:c>
      <x:c r="B3234" s="69" t="str">
        <x:v>AGR-01084</x:v>
      </x:c>
      <x:c r="C3234" s="69" t="str">
        <x:v>Service Target</x:v>
      </x:c>
      <x:c r="D3234" s="72" t="n">
        <x:v>46215</x:v>
      </x:c>
      <x:c r="E3234" s="72"/>
      <x:c r="F3234" s="69" t="str">
        <x:v>Overdue</x:v>
      </x:c>
      <x:c r="G3234" s="69" t="str">
        <x:v>No</x:v>
      </x:c>
      <x:c r="H3234" s="69" t="str">
        <x:v>Not Reviewed</x:v>
      </x:c>
      <x:c r="I3234" s="69" t="str">
        <x:v>Financial</x:v>
      </x:c>
      <x:c r="J3234" s="76" t="n">
        <x:f>IF(E3234&lt;&gt;"",MAX(0,E3234-D3234),IF(F3234="Overdue",MAX(0,'START_HERE'!$B$7-D3234),0))</x:f>
        <x:v>50</x:v>
      </x:c>
    </x:row>
    <x:row r="3235" ht="18" customHeight="1">
      <x:c r="A3235" s="69" t="str">
        <x:v>MLS-003234</x:v>
      </x:c>
      <x:c r="B3235" s="69" t="str">
        <x:v>AGR-01084</x:v>
      </x:c>
      <x:c r="C3235" s="69" t="str">
        <x:v>Service Target</x:v>
      </x:c>
      <x:c r="D3235" s="72" t="n">
        <x:v>46336</x:v>
      </x:c>
      <x:c r="E3235" s="72"/>
      <x:c r="F3235" s="69" t="str">
        <x:v>Not Due</x:v>
      </x:c>
      <x:c r="G3235" s="69" t="str">
        <x:v>No</x:v>
      </x:c>
      <x:c r="H3235" s="69" t="str">
        <x:v>Not Reviewed</x:v>
      </x:c>
      <x:c r="I3235" s="69" t="str">
        <x:v>Financial</x:v>
      </x:c>
      <x:c r="J3235" s="76" t="n">
        <x:f>IF(E3235&lt;&gt;"",MAX(0,E3235-D3235),IF(F3235="Overdue",MAX(0,'START_HERE'!$B$7-D3235),0))</x:f>
        <x:v>0</x:v>
      </x:c>
    </x:row>
    <x:row r="3236" ht="18" customHeight="1">
      <x:c r="A3236" s="69" t="str">
        <x:v>MLS-003235</x:v>
      </x:c>
      <x:c r="B3236" s="69" t="str">
        <x:v>AGR-01085</x:v>
      </x:c>
      <x:c r="C3236" s="69" t="str">
        <x:v>Progress Report</x:v>
      </x:c>
      <x:c r="D3236" s="72" t="n">
        <x:v>45742</x:v>
      </x:c>
      <x:c r="E3236" s="72" t="n">
        <x:v>45740</x:v>
      </x:c>
      <x:c r="F3236" s="69" t="str">
        <x:v>Completed</x:v>
      </x:c>
      <x:c r="G3236" s="69" t="str">
        <x:v>Yes</x:v>
      </x:c>
      <x:c r="H3236" s="69" t="str">
        <x:v>Accepted</x:v>
      </x:c>
      <x:c r="I3236" s="69" t="str">
        <x:v>Program Delivery</x:v>
      </x:c>
      <x:c r="J3236" s="76" t="n">
        <x:f>IF(E3236&lt;&gt;"",MAX(0,E3236-D3236),IF(F3236="Overdue",MAX(0,'START_HERE'!$B$7-D3236),0))</x:f>
        <x:v>0</x:v>
      </x:c>
    </x:row>
    <x:row r="3237" ht="18" customHeight="1">
      <x:c r="A3237" s="69" t="str">
        <x:v>MLS-003236</x:v>
      </x:c>
      <x:c r="B3237" s="69" t="str">
        <x:v>AGR-01085</x:v>
      </x:c>
      <x:c r="C3237" s="69" t="str">
        <x:v>Financial Report</x:v>
      </x:c>
      <x:c r="D3237" s="72" t="n">
        <x:v>45924</x:v>
      </x:c>
      <x:c r="E3237" s="72" t="n">
        <x:v>45916</x:v>
      </x:c>
      <x:c r="F3237" s="69" t="str">
        <x:v>Completed</x:v>
      </x:c>
      <x:c r="G3237" s="69" t="str">
        <x:v>Yes</x:v>
      </x:c>
      <x:c r="H3237" s="69" t="str">
        <x:v>Accepted</x:v>
      </x:c>
      <x:c r="I3237" s="69" t="str">
        <x:v>Outcome</x:v>
      </x:c>
      <x:c r="J3237" s="76" t="n">
        <x:f>IF(E3237&lt;&gt;"",MAX(0,E3237-D3237),IF(F3237="Overdue",MAX(0,'START_HERE'!$B$7-D3237),0))</x:f>
        <x:v>0</x:v>
      </x:c>
    </x:row>
    <x:row r="3238" ht="18" customHeight="1">
      <x:c r="A3238" s="69" t="str">
        <x:v>MLS-003237</x:v>
      </x:c>
      <x:c r="B3238" s="69" t="str">
        <x:v>AGR-01086</x:v>
      </x:c>
      <x:c r="C3238" s="69" t="str">
        <x:v>Service Target</x:v>
      </x:c>
      <x:c r="D3238" s="72" t="n">
        <x:v>46226</x:v>
      </x:c>
      <x:c r="E3238" s="72" t="n">
        <x:v>46237</x:v>
      </x:c>
      <x:c r="F3238" s="69" t="str">
        <x:v>Completed</x:v>
      </x:c>
      <x:c r="G3238" s="69" t="str">
        <x:v>Yes</x:v>
      </x:c>
      <x:c r="H3238" s="69" t="str">
        <x:v>Accepted</x:v>
      </x:c>
      <x:c r="I3238" s="69" t="str">
        <x:v>Outcome</x:v>
      </x:c>
      <x:c r="J3238" s="76" t="n">
        <x:f>IF(E3238&lt;&gt;"",MAX(0,E3238-D3238),IF(F3238="Overdue",MAX(0,'START_HERE'!$B$7-D3238),0))</x:f>
        <x:v>11</x:v>
      </x:c>
    </x:row>
    <x:row r="3239" ht="18" customHeight="1">
      <x:c r="A3239" s="69" t="str">
        <x:v>MLS-003238</x:v>
      </x:c>
      <x:c r="B3239" s="69" t="str">
        <x:v>AGR-01086</x:v>
      </x:c>
      <x:c r="C3239" s="69" t="str">
        <x:v>Financial Report</x:v>
      </x:c>
      <x:c r="D3239" s="72" t="n">
        <x:v>46408</x:v>
      </x:c>
      <x:c r="E3239" s="72"/>
      <x:c r="F3239" s="69" t="str">
        <x:v>Not Due</x:v>
      </x:c>
      <x:c r="G3239" s="69" t="str">
        <x:v>No</x:v>
      </x:c>
      <x:c r="H3239" s="69" t="str">
        <x:v>Not Reviewed</x:v>
      </x:c>
      <x:c r="I3239" s="69" t="str">
        <x:v>Compliance</x:v>
      </x:c>
      <x:c r="J3239" s="76" t="n">
        <x:f>IF(E3239&lt;&gt;"",MAX(0,E3239-D3239),IF(F3239="Overdue",MAX(0,'START_HERE'!$B$7-D3239),0))</x:f>
        <x:v>0</x:v>
      </x:c>
    </x:row>
    <x:row r="3240" ht="18" customHeight="1">
      <x:c r="A3240" s="69" t="str">
        <x:v>MLS-003239</x:v>
      </x:c>
      <x:c r="B3240" s="69" t="str">
        <x:v>AGR-01086</x:v>
      </x:c>
      <x:c r="C3240" s="69" t="str">
        <x:v>Financial Report</x:v>
      </x:c>
      <x:c r="D3240" s="72" t="n">
        <x:v>46591</x:v>
      </x:c>
      <x:c r="E3240" s="72"/>
      <x:c r="F3240" s="69" t="str">
        <x:v>Not Due</x:v>
      </x:c>
      <x:c r="G3240" s="69" t="str">
        <x:v>No</x:v>
      </x:c>
      <x:c r="H3240" s="69" t="str">
        <x:v>Not Reviewed</x:v>
      </x:c>
      <x:c r="I3240" s="69" t="str">
        <x:v>Compliance</x:v>
      </x:c>
      <x:c r="J3240" s="76" t="n">
        <x:f>IF(E3240&lt;&gt;"",MAX(0,E3240-D3240),IF(F3240="Overdue",MAX(0,'START_HERE'!$B$7-D3240),0))</x:f>
        <x:v>0</x:v>
      </x:c>
    </x:row>
    <x:row r="3241" ht="18" customHeight="1">
      <x:c r="A3241" s="69" t="str">
        <x:v>MLS-003240</x:v>
      </x:c>
      <x:c r="B3241" s="69" t="str">
        <x:v>AGR-01087</x:v>
      </x:c>
      <x:c r="C3241" s="69" t="str">
        <x:v>Progress Report</x:v>
      </x:c>
      <x:c r="D3241" s="72" t="n">
        <x:v>45495</x:v>
      </x:c>
      <x:c r="E3241" s="72"/>
      <x:c r="F3241" s="69" t="str">
        <x:v>Overdue</x:v>
      </x:c>
      <x:c r="G3241" s="69" t="str">
        <x:v>No</x:v>
      </x:c>
      <x:c r="H3241" s="69" t="str">
        <x:v>Not Reviewed</x:v>
      </x:c>
      <x:c r="I3241" s="69" t="str">
        <x:v>Outcome</x:v>
      </x:c>
      <x:c r="J3241" s="76" t="n">
        <x:f>IF(E3241&lt;&gt;"",MAX(0,E3241-D3241),IF(F3241="Overdue",MAX(0,'START_HERE'!$B$7-D3241),0))</x:f>
        <x:v>770</x:v>
      </x:c>
    </x:row>
    <x:row r="3242" ht="18" customHeight="1">
      <x:c r="A3242" s="69" t="str">
        <x:v>MLS-003241</x:v>
      </x:c>
      <x:c r="B3242" s="69" t="str">
        <x:v>AGR-01087</x:v>
      </x:c>
      <x:c r="C3242" s="69" t="str">
        <x:v>Financial Report</x:v>
      </x:c>
      <x:c r="D3242" s="72" t="n">
        <x:v>45677</x:v>
      </x:c>
      <x:c r="E3242" s="72" t="n">
        <x:v>45682</x:v>
      </x:c>
      <x:c r="F3242" s="69" t="str">
        <x:v>Completed</x:v>
      </x:c>
      <x:c r="G3242" s="69" t="str">
        <x:v>Yes</x:v>
      </x:c>
      <x:c r="H3242" s="69" t="str">
        <x:v>Accepted</x:v>
      </x:c>
      <x:c r="I3242" s="69" t="str">
        <x:v>Compliance</x:v>
      </x:c>
      <x:c r="J3242" s="76" t="n">
        <x:f>IF(E3242&lt;&gt;"",MAX(0,E3242-D3242),IF(F3242="Overdue",MAX(0,'START_HERE'!$B$7-D3242),0))</x:f>
        <x:v>5</x:v>
      </x:c>
    </x:row>
    <x:row r="3243" ht="18" customHeight="1">
      <x:c r="A3243" s="69" t="str">
        <x:v>MLS-003242</x:v>
      </x:c>
      <x:c r="B3243" s="69" t="str">
        <x:v>AGR-01087</x:v>
      </x:c>
      <x:c r="C3243" s="69" t="str">
        <x:v>Progress Report</x:v>
      </x:c>
      <x:c r="D3243" s="72" t="n">
        <x:v>45860</x:v>
      </x:c>
      <x:c r="E3243" s="72" t="n">
        <x:v>45857</x:v>
      </x:c>
      <x:c r="F3243" s="69" t="str">
        <x:v>Completed</x:v>
      </x:c>
      <x:c r="G3243" s="69" t="str">
        <x:v>Yes</x:v>
      </x:c>
      <x:c r="H3243" s="69" t="str">
        <x:v>Follow-up Required</x:v>
      </x:c>
      <x:c r="I3243" s="69" t="str">
        <x:v>Financial</x:v>
      </x:c>
      <x:c r="J3243" s="76" t="n">
        <x:f>IF(E3243&lt;&gt;"",MAX(0,E3243-D3243),IF(F3243="Overdue",MAX(0,'START_HERE'!$B$7-D3243),0))</x:f>
        <x:v>0</x:v>
      </x:c>
    </x:row>
    <x:row r="3244" ht="18" customHeight="1">
      <x:c r="A3244" s="69" t="str">
        <x:v>MLS-003243</x:v>
      </x:c>
      <x:c r="B3244" s="69" t="str">
        <x:v>AGR-01088</x:v>
      </x:c>
      <x:c r="C3244" s="69" t="str">
        <x:v>Final Outcome</x:v>
      </x:c>
      <x:c r="D3244" s="72" t="n">
        <x:v>45175</x:v>
      </x:c>
      <x:c r="E3244" s="72" t="n">
        <x:v>45181</x:v>
      </x:c>
      <x:c r="F3244" s="69" t="str">
        <x:v>Completed</x:v>
      </x:c>
      <x:c r="G3244" s="69" t="str">
        <x:v>Yes</x:v>
      </x:c>
      <x:c r="H3244" s="69" t="str">
        <x:v>Accepted</x:v>
      </x:c>
      <x:c r="I3244" s="69" t="str">
        <x:v>Financial</x:v>
      </x:c>
      <x:c r="J3244" s="76" t="n">
        <x:f>IF(E3244&lt;&gt;"",MAX(0,E3244-D3244),IF(F3244="Overdue",MAX(0,'START_HERE'!$B$7-D3244),0))</x:f>
        <x:v>6</x:v>
      </x:c>
    </x:row>
    <x:row r="3245" ht="18" customHeight="1">
      <x:c r="A3245" s="69" t="str">
        <x:v>MLS-003244</x:v>
      </x:c>
      <x:c r="B3245" s="69" t="str">
        <x:v>AGR-01088</x:v>
      </x:c>
      <x:c r="C3245" s="69" t="str">
        <x:v>Final Outcome</x:v>
      </x:c>
      <x:c r="D3245" s="72" t="n">
        <x:v>45248</x:v>
      </x:c>
      <x:c r="E3245" s="72" t="n">
        <x:v>45240</x:v>
      </x:c>
      <x:c r="F3245" s="69" t="str">
        <x:v>Completed</x:v>
      </x:c>
      <x:c r="G3245" s="69" t="str">
        <x:v>Yes</x:v>
      </x:c>
      <x:c r="H3245" s="69" t="str">
        <x:v>Accepted</x:v>
      </x:c>
      <x:c r="I3245" s="69" t="str">
        <x:v>Program Delivery</x:v>
      </x:c>
      <x:c r="J3245" s="76" t="n">
        <x:f>IF(E3245&lt;&gt;"",MAX(0,E3245-D3245),IF(F3245="Overdue",MAX(0,'START_HERE'!$B$7-D3245),0))</x:f>
        <x:v>0</x:v>
      </x:c>
    </x:row>
    <x:row r="3246" ht="18" customHeight="1">
      <x:c r="A3246" s="69" t="str">
        <x:v>MLS-003245</x:v>
      </x:c>
      <x:c r="B3246" s="69" t="str">
        <x:v>AGR-01088</x:v>
      </x:c>
      <x:c r="C3246" s="69" t="str">
        <x:v>Progress Report</x:v>
      </x:c>
      <x:c r="D3246" s="72" t="n">
        <x:v>45321</x:v>
      </x:c>
      <x:c r="E3246" s="72"/>
      <x:c r="F3246" s="69" t="str">
        <x:v>Overdue</x:v>
      </x:c>
      <x:c r="G3246" s="69" t="str">
        <x:v>No</x:v>
      </x:c>
      <x:c r="H3246" s="69" t="str">
        <x:v>Not Reviewed</x:v>
      </x:c>
      <x:c r="I3246" s="69" t="str">
        <x:v>Program Delivery</x:v>
      </x:c>
      <x:c r="J3246" s="76" t="n">
        <x:f>IF(E3246&lt;&gt;"",MAX(0,E3246-D3246),IF(F3246="Overdue",MAX(0,'START_HERE'!$B$7-D3246),0))</x:f>
        <x:v>944</x:v>
      </x:c>
    </x:row>
    <x:row r="3247" ht="18" customHeight="1">
      <x:c r="A3247" s="69" t="str">
        <x:v>MLS-003246</x:v>
      </x:c>
      <x:c r="B3247" s="69" t="str">
        <x:v>AGR-01088</x:v>
      </x:c>
      <x:c r="C3247" s="69" t="str">
        <x:v>Financial Report</x:v>
      </x:c>
      <x:c r="D3247" s="72" t="n">
        <x:v>45394</x:v>
      </x:c>
      <x:c r="E3247" s="72" t="n">
        <x:v>45387</x:v>
      </x:c>
      <x:c r="F3247" s="69" t="str">
        <x:v>Completed</x:v>
      </x:c>
      <x:c r="G3247" s="69" t="str">
        <x:v>Yes</x:v>
      </x:c>
      <x:c r="H3247" s="69" t="str">
        <x:v>Follow-up Required</x:v>
      </x:c>
      <x:c r="I3247" s="69" t="str">
        <x:v>Compliance</x:v>
      </x:c>
      <x:c r="J3247" s="76" t="n">
        <x:f>IF(E3247&lt;&gt;"",MAX(0,E3247-D3247),IF(F3247="Overdue",MAX(0,'START_HERE'!$B$7-D3247),0))</x:f>
        <x:v>0</x:v>
      </x:c>
    </x:row>
    <x:row r="3248" ht="18" customHeight="1">
      <x:c r="A3248" s="69" t="str">
        <x:v>MLS-003247</x:v>
      </x:c>
      <x:c r="B3248" s="69" t="str">
        <x:v>AGR-01089</x:v>
      </x:c>
      <x:c r="C3248" s="69" t="str">
        <x:v>Financial Report</x:v>
      </x:c>
      <x:c r="D3248" s="72" t="n">
        <x:v>46148</x:v>
      </x:c>
      <x:c r="E3248" s="72" t="n">
        <x:v>46163</x:v>
      </x:c>
      <x:c r="F3248" s="69" t="str">
        <x:v>Completed</x:v>
      </x:c>
      <x:c r="G3248" s="69" t="str">
        <x:v>Yes</x:v>
      </x:c>
      <x:c r="H3248" s="69" t="str">
        <x:v>Accepted</x:v>
      </x:c>
      <x:c r="I3248" s="69" t="str">
        <x:v>Compliance</x:v>
      </x:c>
      <x:c r="J3248" s="76" t="n">
        <x:f>IF(E3248&lt;&gt;"",MAX(0,E3248-D3248),IF(F3248="Overdue",MAX(0,'START_HERE'!$B$7-D3248),0))</x:f>
        <x:v>15</x:v>
      </x:c>
    </x:row>
    <x:row r="3249" ht="18" customHeight="1">
      <x:c r="A3249" s="69" t="str">
        <x:v>MLS-003248</x:v>
      </x:c>
      <x:c r="B3249" s="69" t="str">
        <x:v>AGR-01089</x:v>
      </x:c>
      <x:c r="C3249" s="69" t="str">
        <x:v>Final Outcome</x:v>
      </x:c>
      <x:c r="D3249" s="72" t="n">
        <x:v>46330</x:v>
      </x:c>
      <x:c r="E3249" s="72"/>
      <x:c r="F3249" s="69" t="str">
        <x:v>Not Due</x:v>
      </x:c>
      <x:c r="G3249" s="69" t="str">
        <x:v>No</x:v>
      </x:c>
      <x:c r="H3249" s="69" t="str">
        <x:v>Not Reviewed</x:v>
      </x:c>
      <x:c r="I3249" s="69" t="str">
        <x:v>Outcome</x:v>
      </x:c>
      <x:c r="J3249" s="76" t="n">
        <x:f>IF(E3249&lt;&gt;"",MAX(0,E3249-D3249),IF(F3249="Overdue",MAX(0,'START_HERE'!$B$7-D3249),0))</x:f>
        <x:v>0</x:v>
      </x:c>
    </x:row>
    <x:row r="3250" ht="18" customHeight="1">
      <x:c r="A3250" s="69" t="str">
        <x:v>MLS-003249</x:v>
      </x:c>
      <x:c r="B3250" s="69" t="str">
        <x:v>AGR-01090</x:v>
      </x:c>
      <x:c r="C3250" s="69" t="str">
        <x:v>Financial Report</x:v>
      </x:c>
      <x:c r="D3250" s="72" t="n">
        <x:v>46188</x:v>
      </x:c>
      <x:c r="E3250" s="72" t="n">
        <x:v>46205</x:v>
      </x:c>
      <x:c r="F3250" s="69" t="str">
        <x:v>Completed</x:v>
      </x:c>
      <x:c r="G3250" s="69" t="str">
        <x:v>Yes</x:v>
      </x:c>
      <x:c r="H3250" s="69" t="str">
        <x:v>Accepted</x:v>
      </x:c>
      <x:c r="I3250" s="69" t="str">
        <x:v>Outcome</x:v>
      </x:c>
      <x:c r="J3250" s="76" t="n">
        <x:f>IF(E3250&lt;&gt;"",MAX(0,E3250-D3250),IF(F3250="Overdue",MAX(0,'START_HERE'!$B$7-D3250),0))</x:f>
        <x:v>17</x:v>
      </x:c>
    </x:row>
    <x:row r="3251" ht="18" customHeight="1">
      <x:c r="A3251" s="69" t="str">
        <x:v>MLS-003250</x:v>
      </x:c>
      <x:c r="B3251" s="69" t="str">
        <x:v>AGR-01090</x:v>
      </x:c>
      <x:c r="C3251" s="69" t="str">
        <x:v>Progress Report</x:v>
      </x:c>
      <x:c r="D3251" s="72" t="n">
        <x:v>46334</x:v>
      </x:c>
      <x:c r="E3251" s="72"/>
      <x:c r="F3251" s="69" t="str">
        <x:v>Not Due</x:v>
      </x:c>
      <x:c r="G3251" s="69" t="str">
        <x:v>No</x:v>
      </x:c>
      <x:c r="H3251" s="69" t="str">
        <x:v>Not Reviewed</x:v>
      </x:c>
      <x:c r="I3251" s="69" t="str">
        <x:v>Compliance</x:v>
      </x:c>
      <x:c r="J3251" s="76" t="n">
        <x:f>IF(E3251&lt;&gt;"",MAX(0,E3251-D3251),IF(F3251="Overdue",MAX(0,'START_HERE'!$B$7-D3251),0))</x:f>
        <x:v>0</x:v>
      </x:c>
    </x:row>
    <x:row r="3252" ht="18" customHeight="1">
      <x:c r="A3252" s="69" t="str">
        <x:v>MLS-003251</x:v>
      </x:c>
      <x:c r="B3252" s="69" t="str">
        <x:v>AGR-01090</x:v>
      </x:c>
      <x:c r="C3252" s="69" t="str">
        <x:v>Financial Report</x:v>
      </x:c>
      <x:c r="D3252" s="72" t="n">
        <x:v>46480</x:v>
      </x:c>
      <x:c r="E3252" s="72"/>
      <x:c r="F3252" s="69" t="str">
        <x:v>Not Due</x:v>
      </x:c>
      <x:c r="G3252" s="69" t="str">
        <x:v>No</x:v>
      </x:c>
      <x:c r="H3252" s="69" t="str">
        <x:v>Not Reviewed</x:v>
      </x:c>
      <x:c r="I3252" s="69" t="str">
        <x:v>Compliance</x:v>
      </x:c>
      <x:c r="J3252" s="76" t="n">
        <x:f>IF(E3252&lt;&gt;"",MAX(0,E3252-D3252),IF(F3252="Overdue",MAX(0,'START_HERE'!$B$7-D3252),0))</x:f>
        <x:v>0</x:v>
      </x:c>
    </x:row>
    <x:row r="3253" ht="18" customHeight="1">
      <x:c r="A3253" s="69" t="str">
        <x:v>MLS-003252</x:v>
      </x:c>
      <x:c r="B3253" s="69" t="str">
        <x:v>AGR-01090</x:v>
      </x:c>
      <x:c r="C3253" s="69" t="str">
        <x:v>Progress Report</x:v>
      </x:c>
      <x:c r="D3253" s="72" t="n">
        <x:v>46626</x:v>
      </x:c>
      <x:c r="E3253" s="72"/>
      <x:c r="F3253" s="69" t="str">
        <x:v>Not Due</x:v>
      </x:c>
      <x:c r="G3253" s="69" t="str">
        <x:v>No</x:v>
      </x:c>
      <x:c r="H3253" s="69" t="str">
        <x:v>Not Reviewed</x:v>
      </x:c>
      <x:c r="I3253" s="69" t="str">
        <x:v>Financial</x:v>
      </x:c>
      <x:c r="J3253" s="76" t="n">
        <x:f>IF(E3253&lt;&gt;"",MAX(0,E3253-D3253),IF(F3253="Overdue",MAX(0,'START_HERE'!$B$7-D3253),0))</x:f>
        <x:v>0</x:v>
      </x:c>
    </x:row>
    <x:row r="3254" ht="18" customHeight="1">
      <x:c r="A3254" s="69" t="str">
        <x:v>MLS-003253</x:v>
      </x:c>
      <x:c r="B3254" s="69" t="str">
        <x:v>AGR-01091</x:v>
      </x:c>
      <x:c r="C3254" s="69" t="str">
        <x:v>Financial Report</x:v>
      </x:c>
      <x:c r="D3254" s="72" t="n">
        <x:v>45793</x:v>
      </x:c>
      <x:c r="E3254" s="72" t="n">
        <x:v>45795</x:v>
      </x:c>
      <x:c r="F3254" s="69" t="str">
        <x:v>Completed</x:v>
      </x:c>
      <x:c r="G3254" s="69" t="str">
        <x:v>Yes</x:v>
      </x:c>
      <x:c r="H3254" s="69" t="str">
        <x:v>Accepted</x:v>
      </x:c>
      <x:c r="I3254" s="69" t="str">
        <x:v>Compliance</x:v>
      </x:c>
      <x:c r="J3254" s="76" t="n">
        <x:f>IF(E3254&lt;&gt;"",MAX(0,E3254-D3254),IF(F3254="Overdue",MAX(0,'START_HERE'!$B$7-D3254),0))</x:f>
        <x:v>2</x:v>
      </x:c>
    </x:row>
    <x:row r="3255" ht="18" customHeight="1">
      <x:c r="A3255" s="69" t="str">
        <x:v>MLS-003254</x:v>
      </x:c>
      <x:c r="B3255" s="69" t="str">
        <x:v>AGR-01091</x:v>
      </x:c>
      <x:c r="C3255" s="69" t="str">
        <x:v>Financial Report</x:v>
      </x:c>
      <x:c r="D3255" s="72" t="n">
        <x:v>45939</x:v>
      </x:c>
      <x:c r="E3255" s="72" t="n">
        <x:v>45936</x:v>
      </x:c>
      <x:c r="F3255" s="69" t="str">
        <x:v>Completed</x:v>
      </x:c>
      <x:c r="G3255" s="69" t="str">
        <x:v>Yes</x:v>
      </x:c>
      <x:c r="H3255" s="69" t="str">
        <x:v>Follow-up Required</x:v>
      </x:c>
      <x:c r="I3255" s="69" t="str">
        <x:v>Financial</x:v>
      </x:c>
      <x:c r="J3255" s="76" t="n">
        <x:f>IF(E3255&lt;&gt;"",MAX(0,E3255-D3255),IF(F3255="Overdue",MAX(0,'START_HERE'!$B$7-D3255),0))</x:f>
        <x:v>0</x:v>
      </x:c>
    </x:row>
    <x:row r="3256" ht="18" customHeight="1">
      <x:c r="A3256" s="69" t="str">
        <x:v>MLS-003255</x:v>
      </x:c>
      <x:c r="B3256" s="69" t="str">
        <x:v>AGR-01091</x:v>
      </x:c>
      <x:c r="C3256" s="69" t="str">
        <x:v>Final Outcome</x:v>
      </x:c>
      <x:c r="D3256" s="72" t="n">
        <x:v>46085</x:v>
      </x:c>
      <x:c r="E3256" s="72" t="n">
        <x:v>46107</x:v>
      </x:c>
      <x:c r="F3256" s="69" t="str">
        <x:v>Completed</x:v>
      </x:c>
      <x:c r="G3256" s="69" t="str">
        <x:v>Yes</x:v>
      </x:c>
      <x:c r="H3256" s="69" t="str">
        <x:v>Follow-up Required</x:v>
      </x:c>
      <x:c r="I3256" s="69" t="str">
        <x:v>Outcome</x:v>
      </x:c>
      <x:c r="J3256" s="76" t="n">
        <x:f>IF(E3256&lt;&gt;"",MAX(0,E3256-D3256),IF(F3256="Overdue",MAX(0,'START_HERE'!$B$7-D3256),0))</x:f>
        <x:v>22</x:v>
      </x:c>
    </x:row>
    <x:row r="3257" ht="18" customHeight="1">
      <x:c r="A3257" s="69" t="str">
        <x:v>MLS-003256</x:v>
      </x:c>
      <x:c r="B3257" s="69" t="str">
        <x:v>AGR-01091</x:v>
      </x:c>
      <x:c r="C3257" s="69" t="str">
        <x:v>Final Outcome</x:v>
      </x:c>
      <x:c r="D3257" s="72" t="n">
        <x:v>46231</x:v>
      </x:c>
      <x:c r="E3257" s="72" t="n">
        <x:v>46222</x:v>
      </x:c>
      <x:c r="F3257" s="69" t="str">
        <x:v>Completed</x:v>
      </x:c>
      <x:c r="G3257" s="69" t="str">
        <x:v>Yes</x:v>
      </x:c>
      <x:c r="H3257" s="69" t="str">
        <x:v>Accepted</x:v>
      </x:c>
      <x:c r="I3257" s="69" t="str">
        <x:v>Outcome</x:v>
      </x:c>
      <x:c r="J3257" s="76" t="n">
        <x:f>IF(E3257&lt;&gt;"",MAX(0,E3257-D3257),IF(F3257="Overdue",MAX(0,'START_HERE'!$B$7-D3257),0))</x:f>
        <x:v>0</x:v>
      </x:c>
    </x:row>
    <x:row r="3258" ht="18" customHeight="1">
      <x:c r="A3258" s="69" t="str">
        <x:v>MLS-003257</x:v>
      </x:c>
      <x:c r="B3258" s="69" t="str">
        <x:v>AGR-01092</x:v>
      </x:c>
      <x:c r="C3258" s="69" t="str">
        <x:v>Final Outcome</x:v>
      </x:c>
      <x:c r="D3258" s="72" t="n">
        <x:v>45539</x:v>
      </x:c>
      <x:c r="E3258" s="72" t="n">
        <x:v>45538</x:v>
      </x:c>
      <x:c r="F3258" s="69" t="str">
        <x:v>Completed</x:v>
      </x:c>
      <x:c r="G3258" s="69" t="str">
        <x:v>Yes</x:v>
      </x:c>
      <x:c r="H3258" s="69" t="str">
        <x:v>Accepted</x:v>
      </x:c>
      <x:c r="I3258" s="69" t="str">
        <x:v>Program Delivery</x:v>
      </x:c>
      <x:c r="J3258" s="76" t="n">
        <x:f>IF(E3258&lt;&gt;"",MAX(0,E3258-D3258),IF(F3258="Overdue",MAX(0,'START_HERE'!$B$7-D3258),0))</x:f>
        <x:v>0</x:v>
      </x:c>
    </x:row>
    <x:row r="3259" ht="18" customHeight="1">
      <x:c r="A3259" s="69" t="str">
        <x:v>MLS-003258</x:v>
      </x:c>
      <x:c r="B3259" s="69" t="str">
        <x:v>AGR-01092</x:v>
      </x:c>
      <x:c r="C3259" s="69" t="str">
        <x:v>Final Outcome</x:v>
      </x:c>
      <x:c r="D3259" s="72" t="n">
        <x:v>45783</x:v>
      </x:c>
      <x:c r="E3259" s="72" t="n">
        <x:v>45801</x:v>
      </x:c>
      <x:c r="F3259" s="69" t="str">
        <x:v>Completed</x:v>
      </x:c>
      <x:c r="G3259" s="69" t="str">
        <x:v>Yes</x:v>
      </x:c>
      <x:c r="H3259" s="69" t="str">
        <x:v>Follow-up Required</x:v>
      </x:c>
      <x:c r="I3259" s="69" t="str">
        <x:v>Financial</x:v>
      </x:c>
      <x:c r="J3259" s="76" t="n">
        <x:f>IF(E3259&lt;&gt;"",MAX(0,E3259-D3259),IF(F3259="Overdue",MAX(0,'START_HERE'!$B$7-D3259),0))</x:f>
        <x:v>18</x:v>
      </x:c>
    </x:row>
    <x:row r="3260" ht="18" customHeight="1">
      <x:c r="A3260" s="69" t="str">
        <x:v>MLS-003259</x:v>
      </x:c>
      <x:c r="B3260" s="69" t="str">
        <x:v>AGR-01093</x:v>
      </x:c>
      <x:c r="C3260" s="69" t="str">
        <x:v>Final Outcome</x:v>
      </x:c>
      <x:c r="D3260" s="72" t="n">
        <x:v>45563</x:v>
      </x:c>
      <x:c r="E3260" s="72" t="n">
        <x:v>45578</x:v>
      </x:c>
      <x:c r="F3260" s="69" t="str">
        <x:v>Completed</x:v>
      </x:c>
      <x:c r="G3260" s="69" t="str">
        <x:v>Yes</x:v>
      </x:c>
      <x:c r="H3260" s="69" t="str">
        <x:v>Follow-up Required</x:v>
      </x:c>
      <x:c r="I3260" s="69" t="str">
        <x:v>Financial</x:v>
      </x:c>
      <x:c r="J3260" s="76" t="n">
        <x:f>IF(E3260&lt;&gt;"",MAX(0,E3260-D3260),IF(F3260="Overdue",MAX(0,'START_HERE'!$B$7-D3260),0))</x:f>
        <x:v>15</x:v>
      </x:c>
    </x:row>
    <x:row r="3261" ht="18" customHeight="1">
      <x:c r="A3261" s="69" t="str">
        <x:v>MLS-003260</x:v>
      </x:c>
      <x:c r="B3261" s="69" t="str">
        <x:v>AGR-01093</x:v>
      </x:c>
      <x:c r="C3261" s="69" t="str">
        <x:v>Financial Report</x:v>
      </x:c>
      <x:c r="D3261" s="72" t="n">
        <x:v>45684</x:v>
      </x:c>
      <x:c r="E3261" s="72" t="n">
        <x:v>45702</x:v>
      </x:c>
      <x:c r="F3261" s="69" t="str">
        <x:v>Completed</x:v>
      </x:c>
      <x:c r="G3261" s="69" t="str">
        <x:v>Yes</x:v>
      </x:c>
      <x:c r="H3261" s="69" t="str">
        <x:v>Accepted</x:v>
      </x:c>
      <x:c r="I3261" s="69" t="str">
        <x:v>Program Delivery</x:v>
      </x:c>
      <x:c r="J3261" s="76" t="n">
        <x:f>IF(E3261&lt;&gt;"",MAX(0,E3261-D3261),IF(F3261="Overdue",MAX(0,'START_HERE'!$B$7-D3261),0))</x:f>
        <x:v>18</x:v>
      </x:c>
    </x:row>
    <x:row r="3262" ht="18" customHeight="1">
      <x:c r="A3262" s="69" t="str">
        <x:v>MLS-003261</x:v>
      </x:c>
      <x:c r="B3262" s="69" t="str">
        <x:v>AGR-01094</x:v>
      </x:c>
      <x:c r="C3262" s="69" t="str">
        <x:v>Progress Report</x:v>
      </x:c>
      <x:c r="D3262" s="72" t="n">
        <x:v>45931</x:v>
      </x:c>
      <x:c r="E3262" s="72" t="n">
        <x:v>45929</x:v>
      </x:c>
      <x:c r="F3262" s="69" t="str">
        <x:v>Completed</x:v>
      </x:c>
      <x:c r="G3262" s="69" t="str">
        <x:v>Yes</x:v>
      </x:c>
      <x:c r="H3262" s="69" t="str">
        <x:v>Follow-up Required</x:v>
      </x:c>
      <x:c r="I3262" s="69" t="str">
        <x:v>Compliance</x:v>
      </x:c>
      <x:c r="J3262" s="76" t="n">
        <x:f>IF(E3262&lt;&gt;"",MAX(0,E3262-D3262),IF(F3262="Overdue",MAX(0,'START_HERE'!$B$7-D3262),0))</x:f>
        <x:v>0</x:v>
      </x:c>
    </x:row>
    <x:row r="3263" ht="18" customHeight="1">
      <x:c r="A3263" s="69" t="str">
        <x:v>MLS-003262</x:v>
      </x:c>
      <x:c r="B3263" s="69" t="str">
        <x:v>AGR-01094</x:v>
      </x:c>
      <x:c r="C3263" s="69" t="str">
        <x:v>Progress Report</x:v>
      </x:c>
      <x:c r="D3263" s="72" t="n">
        <x:v>46023</x:v>
      </x:c>
      <x:c r="E3263" s="72" t="n">
        <x:v>46046</x:v>
      </x:c>
      <x:c r="F3263" s="69" t="str">
        <x:v>Completed</x:v>
      </x:c>
      <x:c r="G3263" s="69" t="str">
        <x:v>Yes</x:v>
      </x:c>
      <x:c r="H3263" s="69" t="str">
        <x:v>Accepted</x:v>
      </x:c>
      <x:c r="I3263" s="69" t="str">
        <x:v>Financial</x:v>
      </x:c>
      <x:c r="J3263" s="76" t="n">
        <x:f>IF(E3263&lt;&gt;"",MAX(0,E3263-D3263),IF(F3263="Overdue",MAX(0,'START_HERE'!$B$7-D3263),0))</x:f>
        <x:v>23</x:v>
      </x:c>
    </x:row>
    <x:row r="3264" ht="18" customHeight="1">
      <x:c r="A3264" s="69" t="str">
        <x:v>MLS-003263</x:v>
      </x:c>
      <x:c r="B3264" s="69" t="str">
        <x:v>AGR-01094</x:v>
      </x:c>
      <x:c r="C3264" s="69" t="str">
        <x:v>Service Target</x:v>
      </x:c>
      <x:c r="D3264" s="72" t="n">
        <x:v>46114</x:v>
      </x:c>
      <x:c r="E3264" s="72" t="n">
        <x:v>46122</x:v>
      </x:c>
      <x:c r="F3264" s="69" t="str">
        <x:v>Completed</x:v>
      </x:c>
      <x:c r="G3264" s="69" t="str">
        <x:v>Yes</x:v>
      </x:c>
      <x:c r="H3264" s="69" t="str">
        <x:v>Follow-up Required</x:v>
      </x:c>
      <x:c r="I3264" s="69" t="str">
        <x:v>Program Delivery</x:v>
      </x:c>
      <x:c r="J3264" s="76" t="n">
        <x:f>IF(E3264&lt;&gt;"",MAX(0,E3264-D3264),IF(F3264="Overdue",MAX(0,'START_HERE'!$B$7-D3264),0))</x:f>
        <x:v>8</x:v>
      </x:c>
    </x:row>
    <x:row r="3265" ht="18" customHeight="1">
      <x:c r="A3265" s="69" t="str">
        <x:v>MLS-003264</x:v>
      </x:c>
      <x:c r="B3265" s="69" t="str">
        <x:v>AGR-01095</x:v>
      </x:c>
      <x:c r="C3265" s="69" t="str">
        <x:v>Service Target</x:v>
      </x:c>
      <x:c r="D3265" s="72" t="n">
        <x:v>45186</x:v>
      </x:c>
      <x:c r="E3265" s="72" t="n">
        <x:v>45175</x:v>
      </x:c>
      <x:c r="F3265" s="69" t="str">
        <x:v>Completed</x:v>
      </x:c>
      <x:c r="G3265" s="69" t="str">
        <x:v>Yes</x:v>
      </x:c>
      <x:c r="H3265" s="69" t="str">
        <x:v>Follow-up Required</x:v>
      </x:c>
      <x:c r="I3265" s="69" t="str">
        <x:v>Financial</x:v>
      </x:c>
      <x:c r="J3265" s="76" t="n">
        <x:f>IF(E3265&lt;&gt;"",MAX(0,E3265-D3265),IF(F3265="Overdue",MAX(0,'START_HERE'!$B$7-D3265),0))</x:f>
        <x:v>0</x:v>
      </x:c>
    </x:row>
    <x:row r="3266" ht="18" customHeight="1">
      <x:c r="A3266" s="69" t="str">
        <x:v>MLS-003265</x:v>
      </x:c>
      <x:c r="B3266" s="69" t="str">
        <x:v>AGR-01095</x:v>
      </x:c>
      <x:c r="C3266" s="69" t="str">
        <x:v>Service Target</x:v>
      </x:c>
      <x:c r="D3266" s="72" t="n">
        <x:v>45295</x:v>
      </x:c>
      <x:c r="E3266" s="72" t="n">
        <x:v>45307</x:v>
      </x:c>
      <x:c r="F3266" s="69" t="str">
        <x:v>Completed</x:v>
      </x:c>
      <x:c r="G3266" s="69" t="str">
        <x:v>Yes</x:v>
      </x:c>
      <x:c r="H3266" s="69" t="str">
        <x:v>Follow-up Required</x:v>
      </x:c>
      <x:c r="I3266" s="69" t="str">
        <x:v>Program Delivery</x:v>
      </x:c>
      <x:c r="J3266" s="76" t="n">
        <x:f>IF(E3266&lt;&gt;"",MAX(0,E3266-D3266),IF(F3266="Overdue",MAX(0,'START_HERE'!$B$7-D3266),0))</x:f>
        <x:v>12</x:v>
      </x:c>
    </x:row>
    <x:row r="3267" ht="18" customHeight="1">
      <x:c r="A3267" s="69" t="str">
        <x:v>MLS-003266</x:v>
      </x:c>
      <x:c r="B3267" s="69" t="str">
        <x:v>AGR-01095</x:v>
      </x:c>
      <x:c r="C3267" s="69" t="str">
        <x:v>Progress Report</x:v>
      </x:c>
      <x:c r="D3267" s="72" t="n">
        <x:v>45405</x:v>
      </x:c>
      <x:c r="E3267" s="72" t="n">
        <x:v>45393</x:v>
      </x:c>
      <x:c r="F3267" s="69" t="str">
        <x:v>Completed</x:v>
      </x:c>
      <x:c r="G3267" s="69" t="str">
        <x:v>Yes</x:v>
      </x:c>
      <x:c r="H3267" s="69" t="str">
        <x:v>Accepted</x:v>
      </x:c>
      <x:c r="I3267" s="69" t="str">
        <x:v>Compliance</x:v>
      </x:c>
      <x:c r="J3267" s="76" t="n">
        <x:f>IF(E3267&lt;&gt;"",MAX(0,E3267-D3267),IF(F3267="Overdue",MAX(0,'START_HERE'!$B$7-D3267),0))</x:f>
        <x:v>0</x:v>
      </x:c>
    </x:row>
    <x:row r="3268" ht="18" customHeight="1">
      <x:c r="A3268" s="69" t="str">
        <x:v>MLS-003267</x:v>
      </x:c>
      <x:c r="B3268" s="69" t="str">
        <x:v>AGR-01095</x:v>
      </x:c>
      <x:c r="C3268" s="69" t="str">
        <x:v>Service Target</x:v>
      </x:c>
      <x:c r="D3268" s="72" t="n">
        <x:v>45514</x:v>
      </x:c>
      <x:c r="E3268" s="72" t="n">
        <x:v>45526</x:v>
      </x:c>
      <x:c r="F3268" s="69" t="str">
        <x:v>Completed</x:v>
      </x:c>
      <x:c r="G3268" s="69" t="str">
        <x:v>Yes</x:v>
      </x:c>
      <x:c r="H3268" s="69" t="str">
        <x:v>Accepted</x:v>
      </x:c>
      <x:c r="I3268" s="69" t="str">
        <x:v>Program Delivery</x:v>
      </x:c>
      <x:c r="J3268" s="76" t="n">
        <x:f>IF(E3268&lt;&gt;"",MAX(0,E3268-D3268),IF(F3268="Overdue",MAX(0,'START_HERE'!$B$7-D3268),0))</x:f>
        <x:v>12</x:v>
      </x:c>
    </x:row>
    <x:row r="3269" ht="18" customHeight="1">
      <x:c r="A3269" s="69" t="str">
        <x:v>MLS-003268</x:v>
      </x:c>
      <x:c r="B3269" s="69" t="str">
        <x:v>AGR-01096</x:v>
      </x:c>
      <x:c r="C3269" s="69" t="str">
        <x:v>Progress Report</x:v>
      </x:c>
      <x:c r="D3269" s="72" t="n">
        <x:v>46351</x:v>
      </x:c>
      <x:c r="E3269" s="72"/>
      <x:c r="F3269" s="69" t="str">
        <x:v>Not Due</x:v>
      </x:c>
      <x:c r="G3269" s="69" t="str">
        <x:v>No</x:v>
      </x:c>
      <x:c r="H3269" s="69" t="str">
        <x:v>Not Reviewed</x:v>
      </x:c>
      <x:c r="I3269" s="69" t="str">
        <x:v>Program Delivery</x:v>
      </x:c>
      <x:c r="J3269" s="76" t="n">
        <x:f>IF(E3269&lt;&gt;"",MAX(0,E3269-D3269),IF(F3269="Overdue",MAX(0,'START_HERE'!$B$7-D3269),0))</x:f>
        <x:v>0</x:v>
      </x:c>
    </x:row>
    <x:row r="3270" ht="18" customHeight="1">
      <x:c r="A3270" s="69" t="str">
        <x:v>MLS-003269</x:v>
      </x:c>
      <x:c r="B3270" s="69" t="str">
        <x:v>AGR-01096</x:v>
      </x:c>
      <x:c r="C3270" s="69" t="str">
        <x:v>Final Outcome</x:v>
      </x:c>
      <x:c r="D3270" s="72" t="n">
        <x:v>46497</x:v>
      </x:c>
      <x:c r="E3270" s="72"/>
      <x:c r="F3270" s="69" t="str">
        <x:v>Not Due</x:v>
      </x:c>
      <x:c r="G3270" s="69" t="str">
        <x:v>No</x:v>
      </x:c>
      <x:c r="H3270" s="69" t="str">
        <x:v>Not Reviewed</x:v>
      </x:c>
      <x:c r="I3270" s="69" t="str">
        <x:v>Program Delivery</x:v>
      </x:c>
      <x:c r="J3270" s="76" t="n">
        <x:f>IF(E3270&lt;&gt;"",MAX(0,E3270-D3270),IF(F3270="Overdue",MAX(0,'START_HERE'!$B$7-D3270),0))</x:f>
        <x:v>0</x:v>
      </x:c>
    </x:row>
    <x:row r="3271" ht="18" customHeight="1">
      <x:c r="A3271" s="69" t="str">
        <x:v>MLS-003270</x:v>
      </x:c>
      <x:c r="B3271" s="69" t="str">
        <x:v>AGR-01096</x:v>
      </x:c>
      <x:c r="C3271" s="69" t="str">
        <x:v>Final Outcome</x:v>
      </x:c>
      <x:c r="D3271" s="72" t="n">
        <x:v>46643</x:v>
      </x:c>
      <x:c r="E3271" s="72"/>
      <x:c r="F3271" s="69" t="str">
        <x:v>Not Due</x:v>
      </x:c>
      <x:c r="G3271" s="69" t="str">
        <x:v>No</x:v>
      </x:c>
      <x:c r="H3271" s="69" t="str">
        <x:v>Not Reviewed</x:v>
      </x:c>
      <x:c r="I3271" s="69" t="str">
        <x:v>Program Delivery</x:v>
      </x:c>
      <x:c r="J3271" s="76" t="n">
        <x:f>IF(E3271&lt;&gt;"",MAX(0,E3271-D3271),IF(F3271="Overdue",MAX(0,'START_HERE'!$B$7-D3271),0))</x:f>
        <x:v>0</x:v>
      </x:c>
    </x:row>
    <x:row r="3272" ht="18" customHeight="1">
      <x:c r="A3272" s="69" t="str">
        <x:v>MLS-003271</x:v>
      </x:c>
      <x:c r="B3272" s="69" t="str">
        <x:v>AGR-01096</x:v>
      </x:c>
      <x:c r="C3272" s="69" t="str">
        <x:v>Service Target</x:v>
      </x:c>
      <x:c r="D3272" s="72" t="n">
        <x:v>46789</x:v>
      </x:c>
      <x:c r="E3272" s="72"/>
      <x:c r="F3272" s="69" t="str">
        <x:v>Not Due</x:v>
      </x:c>
      <x:c r="G3272" s="69" t="str">
        <x:v>No</x:v>
      </x:c>
      <x:c r="H3272" s="69" t="str">
        <x:v>Not Reviewed</x:v>
      </x:c>
      <x:c r="I3272" s="69" t="str">
        <x:v>Compliance</x:v>
      </x:c>
      <x:c r="J3272" s="76" t="n">
        <x:f>IF(E3272&lt;&gt;"",MAX(0,E3272-D3272),IF(F3272="Overdue",MAX(0,'START_HERE'!$B$7-D3272),0))</x:f>
        <x:v>0</x:v>
      </x:c>
    </x:row>
    <x:row r="3273" ht="18" customHeight="1">
      <x:c r="A3273" s="69" t="str">
        <x:v>MLS-003272</x:v>
      </x:c>
      <x:c r="B3273" s="69" t="str">
        <x:v>AGR-01097</x:v>
      </x:c>
      <x:c r="C3273" s="69" t="str">
        <x:v>Financial Report</x:v>
      </x:c>
      <x:c r="D3273" s="72" t="n">
        <x:v>45615</x:v>
      </x:c>
      <x:c r="E3273" s="72" t="n">
        <x:v>45626</x:v>
      </x:c>
      <x:c r="F3273" s="69" t="str">
        <x:v>Completed</x:v>
      </x:c>
      <x:c r="G3273" s="69" t="str">
        <x:v>Yes</x:v>
      </x:c>
      <x:c r="H3273" s="69" t="str">
        <x:v>Accepted</x:v>
      </x:c>
      <x:c r="I3273" s="69" t="str">
        <x:v>Program Delivery</x:v>
      </x:c>
      <x:c r="J3273" s="76" t="n">
        <x:f>IF(E3273&lt;&gt;"",MAX(0,E3273-D3273),IF(F3273="Overdue",MAX(0,'START_HERE'!$B$7-D3273),0))</x:f>
        <x:v>11</x:v>
      </x:c>
    </x:row>
    <x:row r="3274" ht="18" customHeight="1">
      <x:c r="A3274" s="69" t="str">
        <x:v>MLS-003273</x:v>
      </x:c>
      <x:c r="B3274" s="69" t="str">
        <x:v>AGR-01097</x:v>
      </x:c>
      <x:c r="C3274" s="69" t="str">
        <x:v>Financial Report</x:v>
      </x:c>
      <x:c r="D3274" s="72" t="n">
        <x:v>45724</x:v>
      </x:c>
      <x:c r="E3274" s="72" t="n">
        <x:v>45726</x:v>
      </x:c>
      <x:c r="F3274" s="69" t="str">
        <x:v>Completed</x:v>
      </x:c>
      <x:c r="G3274" s="69" t="str">
        <x:v>Yes</x:v>
      </x:c>
      <x:c r="H3274" s="69" t="str">
        <x:v>Accepted</x:v>
      </x:c>
      <x:c r="I3274" s="69" t="str">
        <x:v>Outcome</x:v>
      </x:c>
      <x:c r="J3274" s="76" t="n">
        <x:f>IF(E3274&lt;&gt;"",MAX(0,E3274-D3274),IF(F3274="Overdue",MAX(0,'START_HERE'!$B$7-D3274),0))</x:f>
        <x:v>2</x:v>
      </x:c>
    </x:row>
    <x:row r="3275" ht="18" customHeight="1">
      <x:c r="A3275" s="69" t="str">
        <x:v>MLS-003274</x:v>
      </x:c>
      <x:c r="B3275" s="69" t="str">
        <x:v>AGR-01097</x:v>
      </x:c>
      <x:c r="C3275" s="69" t="str">
        <x:v>Progress Report</x:v>
      </x:c>
      <x:c r="D3275" s="72" t="n">
        <x:v>45834</x:v>
      </x:c>
      <x:c r="E3275" s="72" t="n">
        <x:v>45820</x:v>
      </x:c>
      <x:c r="F3275" s="69" t="str">
        <x:v>Completed</x:v>
      </x:c>
      <x:c r="G3275" s="69" t="str">
        <x:v>Yes</x:v>
      </x:c>
      <x:c r="H3275" s="69" t="str">
        <x:v>Accepted</x:v>
      </x:c>
      <x:c r="I3275" s="69" t="str">
        <x:v>Financial</x:v>
      </x:c>
      <x:c r="J3275" s="76" t="n">
        <x:f>IF(E3275&lt;&gt;"",MAX(0,E3275-D3275),IF(F3275="Overdue",MAX(0,'START_HERE'!$B$7-D3275),0))</x:f>
        <x:v>0</x:v>
      </x:c>
    </x:row>
    <x:row r="3276" ht="18" customHeight="1">
      <x:c r="A3276" s="69" t="str">
        <x:v>MLS-003275</x:v>
      </x:c>
      <x:c r="B3276" s="69" t="str">
        <x:v>AGR-01097</x:v>
      </x:c>
      <x:c r="C3276" s="69" t="str">
        <x:v>Final Outcome</x:v>
      </x:c>
      <x:c r="D3276" s="72" t="n">
        <x:v>45943</x:v>
      </x:c>
      <x:c r="E3276" s="72"/>
      <x:c r="F3276" s="69" t="str">
        <x:v>Overdue</x:v>
      </x:c>
      <x:c r="G3276" s="69" t="str">
        <x:v>No</x:v>
      </x:c>
      <x:c r="H3276" s="69" t="str">
        <x:v>Not Reviewed</x:v>
      </x:c>
      <x:c r="I3276" s="69" t="str">
        <x:v>Program Delivery</x:v>
      </x:c>
      <x:c r="J3276" s="76" t="n">
        <x:f>IF(E3276&lt;&gt;"",MAX(0,E3276-D3276),IF(F3276="Overdue",MAX(0,'START_HERE'!$B$7-D3276),0))</x:f>
        <x:v>322</x:v>
      </x:c>
    </x:row>
    <x:row r="3277" ht="18" customHeight="1">
      <x:c r="A3277" s="69" t="str">
        <x:v>MLS-003276</x:v>
      </x:c>
      <x:c r="B3277" s="69" t="str">
        <x:v>AGR-01098</x:v>
      </x:c>
      <x:c r="C3277" s="69" t="str">
        <x:v>Financial Report</x:v>
      </x:c>
      <x:c r="D3277" s="72" t="n">
        <x:v>46097</x:v>
      </x:c>
      <x:c r="E3277" s="72" t="n">
        <x:v>46101</x:v>
      </x:c>
      <x:c r="F3277" s="69" t="str">
        <x:v>Completed</x:v>
      </x:c>
      <x:c r="G3277" s="69" t="str">
        <x:v>Yes</x:v>
      </x:c>
      <x:c r="H3277" s="69" t="str">
        <x:v>Accepted</x:v>
      </x:c>
      <x:c r="I3277" s="69" t="str">
        <x:v>Outcome</x:v>
      </x:c>
      <x:c r="J3277" s="76" t="n">
        <x:f>IF(E3277&lt;&gt;"",MAX(0,E3277-D3277),IF(F3277="Overdue",MAX(0,'START_HERE'!$B$7-D3277),0))</x:f>
        <x:v>4</x:v>
      </x:c>
    </x:row>
    <x:row r="3278" ht="18" customHeight="1">
      <x:c r="A3278" s="69" t="str">
        <x:v>MLS-003277</x:v>
      </x:c>
      <x:c r="B3278" s="69" t="str">
        <x:v>AGR-01098</x:v>
      </x:c>
      <x:c r="C3278" s="69" t="str">
        <x:v>Progress Report</x:v>
      </x:c>
      <x:c r="D3278" s="72" t="n">
        <x:v>46234</x:v>
      </x:c>
      <x:c r="E3278" s="72" t="n">
        <x:v>46225</x:v>
      </x:c>
      <x:c r="F3278" s="69" t="str">
        <x:v>Completed</x:v>
      </x:c>
      <x:c r="G3278" s="69" t="str">
        <x:v>Yes</x:v>
      </x:c>
      <x:c r="H3278" s="69" t="str">
        <x:v>Accepted</x:v>
      </x:c>
      <x:c r="I3278" s="69" t="str">
        <x:v>Financial</x:v>
      </x:c>
      <x:c r="J3278" s="76" t="n">
        <x:f>IF(E3278&lt;&gt;"",MAX(0,E3278-D3278),IF(F3278="Overdue",MAX(0,'START_HERE'!$B$7-D3278),0))</x:f>
        <x:v>0</x:v>
      </x:c>
    </x:row>
    <x:row r="3279" ht="18" customHeight="1">
      <x:c r="A3279" s="69" t="str">
        <x:v>MLS-003278</x:v>
      </x:c>
      <x:c r="B3279" s="69" t="str">
        <x:v>AGR-01098</x:v>
      </x:c>
      <x:c r="C3279" s="69" t="str">
        <x:v>Financial Report</x:v>
      </x:c>
      <x:c r="D3279" s="72" t="n">
        <x:v>46371</x:v>
      </x:c>
      <x:c r="E3279" s="72"/>
      <x:c r="F3279" s="69" t="str">
        <x:v>Not Due</x:v>
      </x:c>
      <x:c r="G3279" s="69" t="str">
        <x:v>No</x:v>
      </x:c>
      <x:c r="H3279" s="69" t="str">
        <x:v>Not Reviewed</x:v>
      </x:c>
      <x:c r="I3279" s="69" t="str">
        <x:v>Compliance</x:v>
      </x:c>
      <x:c r="J3279" s="76" t="n">
        <x:f>IF(E3279&lt;&gt;"",MAX(0,E3279-D3279),IF(F3279="Overdue",MAX(0,'START_HERE'!$B$7-D3279),0))</x:f>
        <x:v>0</x:v>
      </x:c>
    </x:row>
    <x:row r="3280" ht="18" customHeight="1">
      <x:c r="A3280" s="69" t="str">
        <x:v>MLS-003279</x:v>
      </x:c>
      <x:c r="B3280" s="69" t="str">
        <x:v>AGR-01099</x:v>
      </x:c>
      <x:c r="C3280" s="69" t="str">
        <x:v>Service Target</x:v>
      </x:c>
      <x:c r="D3280" s="72" t="n">
        <x:v>45257</x:v>
      </x:c>
      <x:c r="E3280" s="72" t="n">
        <x:v>45277</x:v>
      </x:c>
      <x:c r="F3280" s="69" t="str">
        <x:v>Completed</x:v>
      </x:c>
      <x:c r="G3280" s="69" t="str">
        <x:v>Yes</x:v>
      </x:c>
      <x:c r="H3280" s="69" t="str">
        <x:v>Accepted</x:v>
      </x:c>
      <x:c r="I3280" s="69" t="str">
        <x:v>Compliance</x:v>
      </x:c>
      <x:c r="J3280" s="76" t="n">
        <x:f>IF(E3280&lt;&gt;"",MAX(0,E3280-D3280),IF(F3280="Overdue",MAX(0,'START_HERE'!$B$7-D3280),0))</x:f>
        <x:v>20</x:v>
      </x:c>
    </x:row>
    <x:row r="3281" ht="18" customHeight="1">
      <x:c r="A3281" s="69" t="str">
        <x:v>MLS-003280</x:v>
      </x:c>
      <x:c r="B3281" s="69" t="str">
        <x:v>AGR-01099</x:v>
      </x:c>
      <x:c r="C3281" s="69" t="str">
        <x:v>Progress Report</x:v>
      </x:c>
      <x:c r="D3281" s="72" t="n">
        <x:v>45349</x:v>
      </x:c>
      <x:c r="E3281" s="72" t="n">
        <x:v>45374</x:v>
      </x:c>
      <x:c r="F3281" s="69" t="str">
        <x:v>Completed</x:v>
      </x:c>
      <x:c r="G3281" s="69" t="str">
        <x:v>Yes</x:v>
      </x:c>
      <x:c r="H3281" s="69" t="str">
        <x:v>Accepted</x:v>
      </x:c>
      <x:c r="I3281" s="69" t="str">
        <x:v>Financial</x:v>
      </x:c>
      <x:c r="J3281" s="76" t="n">
        <x:f>IF(E3281&lt;&gt;"",MAX(0,E3281-D3281),IF(F3281="Overdue",MAX(0,'START_HERE'!$B$7-D3281),0))</x:f>
        <x:v>25</x:v>
      </x:c>
    </x:row>
    <x:row r="3282" ht="18" customHeight="1">
      <x:c r="A3282" s="69" t="str">
        <x:v>MLS-003281</x:v>
      </x:c>
      <x:c r="B3282" s="69" t="str">
        <x:v>AGR-01099</x:v>
      </x:c>
      <x:c r="C3282" s="69" t="str">
        <x:v>Financial Report</x:v>
      </x:c>
      <x:c r="D3282" s="72" t="n">
        <x:v>45440</x:v>
      </x:c>
      <x:c r="E3282" s="72" t="n">
        <x:v>45459</x:v>
      </x:c>
      <x:c r="F3282" s="69" t="str">
        <x:v>Completed</x:v>
      </x:c>
      <x:c r="G3282" s="69" t="str">
        <x:v>Yes</x:v>
      </x:c>
      <x:c r="H3282" s="69" t="str">
        <x:v>Accepted</x:v>
      </x:c>
      <x:c r="I3282" s="69" t="str">
        <x:v>Outcome</x:v>
      </x:c>
      <x:c r="J3282" s="76" t="n">
        <x:f>IF(E3282&lt;&gt;"",MAX(0,E3282-D3282),IF(F3282="Overdue",MAX(0,'START_HERE'!$B$7-D3282),0))</x:f>
        <x:v>19</x:v>
      </x:c>
    </x:row>
    <x:row r="3283" ht="18" customHeight="1">
      <x:c r="A3283" s="69" t="str">
        <x:v>MLS-003282</x:v>
      </x:c>
      <x:c r="B3283" s="69" t="str">
        <x:v>AGR-01100</x:v>
      </x:c>
      <x:c r="C3283" s="69" t="str">
        <x:v>Final Outcome</x:v>
      </x:c>
      <x:c r="D3283" s="72" t="n">
        <x:v>46219</x:v>
      </x:c>
      <x:c r="E3283" s="72" t="n">
        <x:v>46243</x:v>
      </x:c>
      <x:c r="F3283" s="69" t="str">
        <x:v>Completed</x:v>
      </x:c>
      <x:c r="G3283" s="69" t="str">
        <x:v>Yes</x:v>
      </x:c>
      <x:c r="H3283" s="69" t="str">
        <x:v>Follow-up Required</x:v>
      </x:c>
      <x:c r="I3283" s="69" t="str">
        <x:v>Program Delivery</x:v>
      </x:c>
      <x:c r="J3283" s="76" t="n">
        <x:f>IF(E3283&lt;&gt;"",MAX(0,E3283-D3283),IF(F3283="Overdue",MAX(0,'START_HERE'!$B$7-D3283),0))</x:f>
        <x:v>24</x:v>
      </x:c>
    </x:row>
    <x:row r="3284" ht="18" customHeight="1">
      <x:c r="A3284" s="69" t="str">
        <x:v>MLS-003283</x:v>
      </x:c>
      <x:c r="B3284" s="69" t="str">
        <x:v>AGR-01100</x:v>
      </x:c>
      <x:c r="C3284" s="69" t="str">
        <x:v>Financial Report</x:v>
      </x:c>
      <x:c r="D3284" s="72" t="n">
        <x:v>46401</x:v>
      </x:c>
      <x:c r="E3284" s="72"/>
      <x:c r="F3284" s="69" t="str">
        <x:v>Not Due</x:v>
      </x:c>
      <x:c r="G3284" s="69" t="str">
        <x:v>No</x:v>
      </x:c>
      <x:c r="H3284" s="69" t="str">
        <x:v>Not Reviewed</x:v>
      </x:c>
      <x:c r="I3284" s="69" t="str">
        <x:v>Financial</x:v>
      </x:c>
      <x:c r="J3284" s="76" t="n">
        <x:f>IF(E3284&lt;&gt;"",MAX(0,E3284-D3284),IF(F3284="Overdue",MAX(0,'START_HERE'!$B$7-D3284),0))</x:f>
        <x:v>0</x:v>
      </x:c>
    </x:row>
    <x:row r="3285" ht="18" customHeight="1">
      <x:c r="A3285" s="69" t="str">
        <x:v>MLS-003284</x:v>
      </x:c>
      <x:c r="B3285" s="69" t="str">
        <x:v>AGR-01100</x:v>
      </x:c>
      <x:c r="C3285" s="69" t="str">
        <x:v>Final Outcome</x:v>
      </x:c>
      <x:c r="D3285" s="72" t="n">
        <x:v>46584</x:v>
      </x:c>
      <x:c r="E3285" s="72"/>
      <x:c r="F3285" s="69" t="str">
        <x:v>Not Due</x:v>
      </x:c>
      <x:c r="G3285" s="69" t="str">
        <x:v>No</x:v>
      </x:c>
      <x:c r="H3285" s="69" t="str">
        <x:v>Not Reviewed</x:v>
      </x:c>
      <x:c r="I3285" s="69" t="str">
        <x:v>Program Delivery</x:v>
      </x:c>
      <x:c r="J3285" s="76" t="n">
        <x:f>IF(E3285&lt;&gt;"",MAX(0,E3285-D3285),IF(F3285="Overdue",MAX(0,'START_HERE'!$B$7-D3285),0))</x:f>
        <x:v>0</x:v>
      </x:c>
    </x:row>
    <x:row r="3286" ht="18" customHeight="1">
      <x:c r="A3286" s="69" t="str">
        <x:v>MLS-003285</x:v>
      </x:c>
      <x:c r="B3286" s="69" t="str">
        <x:v>AGR-01101</x:v>
      </x:c>
      <x:c r="C3286" s="69" t="str">
        <x:v>Final Outcome</x:v>
      </x:c>
      <x:c r="D3286" s="72" t="n">
        <x:v>45873</x:v>
      </x:c>
      <x:c r="E3286" s="72" t="n">
        <x:v>45891</x:v>
      </x:c>
      <x:c r="F3286" s="69" t="str">
        <x:v>Completed</x:v>
      </x:c>
      <x:c r="G3286" s="69" t="str">
        <x:v>Yes</x:v>
      </x:c>
      <x:c r="H3286" s="69" t="str">
        <x:v>Follow-up Required</x:v>
      </x:c>
      <x:c r="I3286" s="69" t="str">
        <x:v>Outcome</x:v>
      </x:c>
      <x:c r="J3286" s="76" t="n">
        <x:f>IF(E3286&lt;&gt;"",MAX(0,E3286-D3286),IF(F3286="Overdue",MAX(0,'START_HERE'!$B$7-D3286),0))</x:f>
        <x:v>18</x:v>
      </x:c>
    </x:row>
    <x:row r="3287" ht="18" customHeight="1">
      <x:c r="A3287" s="69" t="str">
        <x:v>MLS-003286</x:v>
      </x:c>
      <x:c r="B3287" s="69" t="str">
        <x:v>AGR-01101</x:v>
      </x:c>
      <x:c r="C3287" s="69" t="str">
        <x:v>Progress Report</x:v>
      </x:c>
      <x:c r="D3287" s="72" t="n">
        <x:v>46019</x:v>
      </x:c>
      <x:c r="E3287" s="72" t="n">
        <x:v>46029</x:v>
      </x:c>
      <x:c r="F3287" s="69" t="str">
        <x:v>Completed</x:v>
      </x:c>
      <x:c r="G3287" s="69" t="str">
        <x:v>Yes</x:v>
      </x:c>
      <x:c r="H3287" s="69" t="str">
        <x:v>Accepted</x:v>
      </x:c>
      <x:c r="I3287" s="69" t="str">
        <x:v>Outcome</x:v>
      </x:c>
      <x:c r="J3287" s="76" t="n">
        <x:f>IF(E3287&lt;&gt;"",MAX(0,E3287-D3287),IF(F3287="Overdue",MAX(0,'START_HERE'!$B$7-D3287),0))</x:f>
        <x:v>10</x:v>
      </x:c>
    </x:row>
    <x:row r="3288" ht="18" customHeight="1">
      <x:c r="A3288" s="69" t="str">
        <x:v>MLS-003287</x:v>
      </x:c>
      <x:c r="B3288" s="69" t="str">
        <x:v>AGR-01101</x:v>
      </x:c>
      <x:c r="C3288" s="69" t="str">
        <x:v>Progress Report</x:v>
      </x:c>
      <x:c r="D3288" s="72" t="n">
        <x:v>46165</x:v>
      </x:c>
      <x:c r="E3288" s="72" t="n">
        <x:v>46173</x:v>
      </x:c>
      <x:c r="F3288" s="69" t="str">
        <x:v>Completed</x:v>
      </x:c>
      <x:c r="G3288" s="69" t="str">
        <x:v>Yes</x:v>
      </x:c>
      <x:c r="H3288" s="69" t="str">
        <x:v>Accepted</x:v>
      </x:c>
      <x:c r="I3288" s="69" t="str">
        <x:v>Outcome</x:v>
      </x:c>
      <x:c r="J3288" s="76" t="n">
        <x:f>IF(E3288&lt;&gt;"",MAX(0,E3288-D3288),IF(F3288="Overdue",MAX(0,'START_HERE'!$B$7-D3288),0))</x:f>
        <x:v>8</x:v>
      </x:c>
    </x:row>
    <x:row r="3289" ht="18" customHeight="1">
      <x:c r="A3289" s="69" t="str">
        <x:v>MLS-003288</x:v>
      </x:c>
      <x:c r="B3289" s="69" t="str">
        <x:v>AGR-01101</x:v>
      </x:c>
      <x:c r="C3289" s="69" t="str">
        <x:v>Final Outcome</x:v>
      </x:c>
      <x:c r="D3289" s="72" t="n">
        <x:v>46311</x:v>
      </x:c>
      <x:c r="E3289" s="72"/>
      <x:c r="F3289" s="69" t="str">
        <x:v>Not Due</x:v>
      </x:c>
      <x:c r="G3289" s="69" t="str">
        <x:v>No</x:v>
      </x:c>
      <x:c r="H3289" s="69" t="str">
        <x:v>Not Reviewed</x:v>
      </x:c>
      <x:c r="I3289" s="69" t="str">
        <x:v>Program Delivery</x:v>
      </x:c>
      <x:c r="J3289" s="76" t="n">
        <x:f>IF(E3289&lt;&gt;"",MAX(0,E3289-D3289),IF(F3289="Overdue",MAX(0,'START_HERE'!$B$7-D3289),0))</x:f>
        <x:v>0</x:v>
      </x:c>
    </x:row>
    <x:row r="3290" ht="18" customHeight="1">
      <x:c r="A3290" s="69" t="str">
        <x:v>MLS-003289</x:v>
      </x:c>
      <x:c r="B3290" s="69" t="str">
        <x:v>AGR-01102</x:v>
      </x:c>
      <x:c r="C3290" s="69" t="str">
        <x:v>Final Outcome</x:v>
      </x:c>
      <x:c r="D3290" s="72" t="n">
        <x:v>45909</x:v>
      </x:c>
      <x:c r="E3290" s="72"/>
      <x:c r="F3290" s="69" t="str">
        <x:v>Overdue</x:v>
      </x:c>
      <x:c r="G3290" s="69" t="str">
        <x:v>No</x:v>
      </x:c>
      <x:c r="H3290" s="69" t="str">
        <x:v>Not Reviewed</x:v>
      </x:c>
      <x:c r="I3290" s="69" t="str">
        <x:v>Compliance</x:v>
      </x:c>
      <x:c r="J3290" s="76" t="n">
        <x:f>IF(E3290&lt;&gt;"",MAX(0,E3290-D3290),IF(F3290="Overdue",MAX(0,'START_HERE'!$B$7-D3290),0))</x:f>
        <x:v>356</x:v>
      </x:c>
    </x:row>
    <x:row r="3291" ht="18" customHeight="1">
      <x:c r="A3291" s="69" t="str">
        <x:v>MLS-003290</x:v>
      </x:c>
      <x:c r="B3291" s="69" t="str">
        <x:v>AGR-01102</x:v>
      </x:c>
      <x:c r="C3291" s="69" t="str">
        <x:v>Progress Report</x:v>
      </x:c>
      <x:c r="D3291" s="72" t="n">
        <x:v>46046</x:v>
      </x:c>
      <x:c r="E3291" s="72" t="n">
        <x:v>46064</x:v>
      </x:c>
      <x:c r="F3291" s="69" t="str">
        <x:v>Completed</x:v>
      </x:c>
      <x:c r="G3291" s="69" t="str">
        <x:v>Yes</x:v>
      </x:c>
      <x:c r="H3291" s="69" t="str">
        <x:v>Accepted</x:v>
      </x:c>
      <x:c r="I3291" s="69" t="str">
        <x:v>Financial</x:v>
      </x:c>
      <x:c r="J3291" s="76" t="n">
        <x:f>IF(E3291&lt;&gt;"",MAX(0,E3291-D3291),IF(F3291="Overdue",MAX(0,'START_HERE'!$B$7-D3291),0))</x:f>
        <x:v>18</x:v>
      </x:c>
    </x:row>
    <x:row r="3292" ht="18" customHeight="1">
      <x:c r="A3292" s="69" t="str">
        <x:v>MLS-003291</x:v>
      </x:c>
      <x:c r="B3292" s="69" t="str">
        <x:v>AGR-01102</x:v>
      </x:c>
      <x:c r="C3292" s="69" t="str">
        <x:v>Service Target</x:v>
      </x:c>
      <x:c r="D3292" s="72" t="n">
        <x:v>46183</x:v>
      </x:c>
      <x:c r="E3292" s="72" t="n">
        <x:v>46190</x:v>
      </x:c>
      <x:c r="F3292" s="69" t="str">
        <x:v>Completed</x:v>
      </x:c>
      <x:c r="G3292" s="69" t="str">
        <x:v>Yes</x:v>
      </x:c>
      <x:c r="H3292" s="69" t="str">
        <x:v>Accepted</x:v>
      </x:c>
      <x:c r="I3292" s="69" t="str">
        <x:v>Program Delivery</x:v>
      </x:c>
      <x:c r="J3292" s="76" t="n">
        <x:f>IF(E3292&lt;&gt;"",MAX(0,E3292-D3292),IF(F3292="Overdue",MAX(0,'START_HERE'!$B$7-D3292),0))</x:f>
        <x:v>7</x:v>
      </x:c>
    </x:row>
    <x:row r="3293" ht="18" customHeight="1">
      <x:c r="A3293" s="69" t="str">
        <x:v>MLS-003292</x:v>
      </x:c>
      <x:c r="B3293" s="69" t="str">
        <x:v>AGR-01103</x:v>
      </x:c>
      <x:c r="C3293" s="69" t="str">
        <x:v>Service Target</x:v>
      </x:c>
      <x:c r="D3293" s="72" t="n">
        <x:v>46393</x:v>
      </x:c>
      <x:c r="E3293" s="72"/>
      <x:c r="F3293" s="69" t="str">
        <x:v>Not Due</x:v>
      </x:c>
      <x:c r="G3293" s="69" t="str">
        <x:v>No</x:v>
      </x:c>
      <x:c r="H3293" s="69" t="str">
        <x:v>Not Reviewed</x:v>
      </x:c>
      <x:c r="I3293" s="69" t="str">
        <x:v>Outcome</x:v>
      </x:c>
      <x:c r="J3293" s="76" t="n">
        <x:f>IF(E3293&lt;&gt;"",MAX(0,E3293-D3293),IF(F3293="Overdue",MAX(0,'START_HERE'!$B$7-D3293),0))</x:f>
        <x:v>0</x:v>
      </x:c>
    </x:row>
    <x:row r="3294" ht="18" customHeight="1">
      <x:c r="A3294" s="69" t="str">
        <x:v>MLS-003293</x:v>
      </x:c>
      <x:c r="B3294" s="69" t="str">
        <x:v>AGR-01103</x:v>
      </x:c>
      <x:c r="C3294" s="69" t="str">
        <x:v>Progress Report</x:v>
      </x:c>
      <x:c r="D3294" s="72" t="n">
        <x:v>46485</x:v>
      </x:c>
      <x:c r="E3294" s="72"/>
      <x:c r="F3294" s="69" t="str">
        <x:v>Not Due</x:v>
      </x:c>
      <x:c r="G3294" s="69" t="str">
        <x:v>No</x:v>
      </x:c>
      <x:c r="H3294" s="69" t="str">
        <x:v>Not Reviewed</x:v>
      </x:c>
      <x:c r="I3294" s="69" t="str">
        <x:v>Program Delivery</x:v>
      </x:c>
      <x:c r="J3294" s="76" t="n">
        <x:f>IF(E3294&lt;&gt;"",MAX(0,E3294-D3294),IF(F3294="Overdue",MAX(0,'START_HERE'!$B$7-D3294),0))</x:f>
        <x:v>0</x:v>
      </x:c>
    </x:row>
    <x:row r="3295" ht="18" customHeight="1">
      <x:c r="A3295" s="69" t="str">
        <x:v>MLS-003294</x:v>
      </x:c>
      <x:c r="B3295" s="69" t="str">
        <x:v>AGR-01103</x:v>
      </x:c>
      <x:c r="C3295" s="69" t="str">
        <x:v>Progress Report</x:v>
      </x:c>
      <x:c r="D3295" s="72" t="n">
        <x:v>46576</x:v>
      </x:c>
      <x:c r="E3295" s="72"/>
      <x:c r="F3295" s="69" t="str">
        <x:v>Not Due</x:v>
      </x:c>
      <x:c r="G3295" s="69" t="str">
        <x:v>No</x:v>
      </x:c>
      <x:c r="H3295" s="69" t="str">
        <x:v>Not Reviewed</x:v>
      </x:c>
      <x:c r="I3295" s="69" t="str">
        <x:v>Program Delivery</x:v>
      </x:c>
      <x:c r="J3295" s="76" t="n">
        <x:f>IF(E3295&lt;&gt;"",MAX(0,E3295-D3295),IF(F3295="Overdue",MAX(0,'START_HERE'!$B$7-D3295),0))</x:f>
        <x:v>0</x:v>
      </x:c>
    </x:row>
    <x:row r="3296" ht="18" customHeight="1">
      <x:c r="A3296" s="69" t="str">
        <x:v>MLS-003295</x:v>
      </x:c>
      <x:c r="B3296" s="69" t="str">
        <x:v>AGR-01104</x:v>
      </x:c>
      <x:c r="C3296" s="69" t="str">
        <x:v>Final Outcome</x:v>
      </x:c>
      <x:c r="D3296" s="72" t="n">
        <x:v>45287</x:v>
      </x:c>
      <x:c r="E3296" s="72" t="n">
        <x:v>45272</x:v>
      </x:c>
      <x:c r="F3296" s="69" t="str">
        <x:v>Completed</x:v>
      </x:c>
      <x:c r="G3296" s="69" t="str">
        <x:v>Yes</x:v>
      </x:c>
      <x:c r="H3296" s="69" t="str">
        <x:v>Accepted</x:v>
      </x:c>
      <x:c r="I3296" s="69" t="str">
        <x:v>Financial</x:v>
      </x:c>
      <x:c r="J3296" s="76" t="n">
        <x:f>IF(E3296&lt;&gt;"",MAX(0,E3296-D3296),IF(F3296="Overdue",MAX(0,'START_HERE'!$B$7-D3296),0))</x:f>
        <x:v>0</x:v>
      </x:c>
    </x:row>
    <x:row r="3297" ht="18" customHeight="1">
      <x:c r="A3297" s="69" t="str">
        <x:v>MLS-003296</x:v>
      </x:c>
      <x:c r="B3297" s="69" t="str">
        <x:v>AGR-01104</x:v>
      </x:c>
      <x:c r="C3297" s="69" t="str">
        <x:v>Progress Report</x:v>
      </x:c>
      <x:c r="D3297" s="72" t="n">
        <x:v>45424</x:v>
      </x:c>
      <x:c r="E3297" s="72" t="n">
        <x:v>45432</x:v>
      </x:c>
      <x:c r="F3297" s="69" t="str">
        <x:v>Completed</x:v>
      </x:c>
      <x:c r="G3297" s="69" t="str">
        <x:v>Yes</x:v>
      </x:c>
      <x:c r="H3297" s="69" t="str">
        <x:v>Accepted</x:v>
      </x:c>
      <x:c r="I3297" s="69" t="str">
        <x:v>Outcome</x:v>
      </x:c>
      <x:c r="J3297" s="76" t="n">
        <x:f>IF(E3297&lt;&gt;"",MAX(0,E3297-D3297),IF(F3297="Overdue",MAX(0,'START_HERE'!$B$7-D3297),0))</x:f>
        <x:v>8</x:v>
      </x:c>
    </x:row>
    <x:row r="3298" ht="18" customHeight="1">
      <x:c r="A3298" s="69" t="str">
        <x:v>MLS-003297</x:v>
      </x:c>
      <x:c r="B3298" s="69" t="str">
        <x:v>AGR-01104</x:v>
      </x:c>
      <x:c r="C3298" s="69" t="str">
        <x:v>Financial Report</x:v>
      </x:c>
      <x:c r="D3298" s="72" t="n">
        <x:v>45561</x:v>
      </x:c>
      <x:c r="E3298" s="72" t="n">
        <x:v>45558</x:v>
      </x:c>
      <x:c r="F3298" s="69" t="str">
        <x:v>Completed</x:v>
      </x:c>
      <x:c r="G3298" s="69" t="str">
        <x:v>Yes</x:v>
      </x:c>
      <x:c r="H3298" s="69" t="str">
        <x:v>Accepted</x:v>
      </x:c>
      <x:c r="I3298" s="69" t="str">
        <x:v>Outcome</x:v>
      </x:c>
      <x:c r="J3298" s="76" t="n">
        <x:f>IF(E3298&lt;&gt;"",MAX(0,E3298-D3298),IF(F3298="Overdue",MAX(0,'START_HERE'!$B$7-D3298),0))</x:f>
        <x:v>0</x:v>
      </x:c>
    </x:row>
    <x:row r="3299" ht="18" customHeight="1">
      <x:c r="A3299" s="69" t="str">
        <x:v>MLS-003298</x:v>
      </x:c>
      <x:c r="B3299" s="69" t="str">
        <x:v>AGR-01105</x:v>
      </x:c>
      <x:c r="C3299" s="69" t="str">
        <x:v>Progress Report</x:v>
      </x:c>
      <x:c r="D3299" s="72" t="n">
        <x:v>46247</x:v>
      </x:c>
      <x:c r="E3299" s="72"/>
      <x:c r="F3299" s="69" t="str">
        <x:v>Overdue</x:v>
      </x:c>
      <x:c r="G3299" s="69" t="str">
        <x:v>No</x:v>
      </x:c>
      <x:c r="H3299" s="69" t="str">
        <x:v>Not Reviewed</x:v>
      </x:c>
      <x:c r="I3299" s="69" t="str">
        <x:v>Program Delivery</x:v>
      </x:c>
      <x:c r="J3299" s="76" t="n">
        <x:f>IF(E3299&lt;&gt;"",MAX(0,E3299-D3299),IF(F3299="Overdue",MAX(0,'START_HERE'!$B$7-D3299),0))</x:f>
        <x:v>18</x:v>
      </x:c>
    </x:row>
    <x:row r="3300" ht="18" customHeight="1">
      <x:c r="A3300" s="69" t="str">
        <x:v>MLS-003299</x:v>
      </x:c>
      <x:c r="B3300" s="69" t="str">
        <x:v>AGR-01105</x:v>
      </x:c>
      <x:c r="C3300" s="69" t="str">
        <x:v>Progress Report</x:v>
      </x:c>
      <x:c r="D3300" s="72" t="n">
        <x:v>46491</x:v>
      </x:c>
      <x:c r="E3300" s="72"/>
      <x:c r="F3300" s="69" t="str">
        <x:v>Not Due</x:v>
      </x:c>
      <x:c r="G3300" s="69" t="str">
        <x:v>No</x:v>
      </x:c>
      <x:c r="H3300" s="69" t="str">
        <x:v>Not Reviewed</x:v>
      </x:c>
      <x:c r="I3300" s="69" t="str">
        <x:v>Financial</x:v>
      </x:c>
      <x:c r="J3300" s="76" t="n">
        <x:f>IF(E3300&lt;&gt;"",MAX(0,E3300-D3300),IF(F3300="Overdue",MAX(0,'START_HERE'!$B$7-D3300),0))</x:f>
        <x:v>0</x:v>
      </x:c>
    </x:row>
    <x:row r="3301" ht="18" customHeight="1">
      <x:c r="A3301" s="69" t="str">
        <x:v>MLS-003300</x:v>
      </x:c>
      <x:c r="B3301" s="69" t="str">
        <x:v>AGR-01106</x:v>
      </x:c>
      <x:c r="C3301" s="69" t="str">
        <x:v>Service Target</x:v>
      </x:c>
      <x:c r="D3301" s="72" t="n">
        <x:v>46458</x:v>
      </x:c>
      <x:c r="E3301" s="72"/>
      <x:c r="F3301" s="69" t="str">
        <x:v>Not Due</x:v>
      </x:c>
      <x:c r="G3301" s="69" t="str">
        <x:v>No</x:v>
      </x:c>
      <x:c r="H3301" s="69" t="str">
        <x:v>Not Reviewed</x:v>
      </x:c>
      <x:c r="I3301" s="69" t="str">
        <x:v>Financial</x:v>
      </x:c>
      <x:c r="J3301" s="76" t="n">
        <x:f>IF(E3301&lt;&gt;"",MAX(0,E3301-D3301),IF(F3301="Overdue",MAX(0,'START_HERE'!$B$7-D3301),0))</x:f>
        <x:v>0</x:v>
      </x:c>
    </x:row>
    <x:row r="3302" ht="18" customHeight="1">
      <x:c r="A3302" s="69" t="str">
        <x:v>MLS-003301</x:v>
      </x:c>
      <x:c r="B3302" s="69" t="str">
        <x:v>AGR-01106</x:v>
      </x:c>
      <x:c r="C3302" s="69" t="str">
        <x:v>Financial Report</x:v>
      </x:c>
      <x:c r="D3302" s="72" t="n">
        <x:v>46640</x:v>
      </x:c>
      <x:c r="E3302" s="72"/>
      <x:c r="F3302" s="69" t="str">
        <x:v>Not Due</x:v>
      </x:c>
      <x:c r="G3302" s="69" t="str">
        <x:v>No</x:v>
      </x:c>
      <x:c r="H3302" s="69" t="str">
        <x:v>Not Reviewed</x:v>
      </x:c>
      <x:c r="I3302" s="69" t="str">
        <x:v>Outcome</x:v>
      </x:c>
      <x:c r="J3302" s="76" t="n">
        <x:f>IF(E3302&lt;&gt;"",MAX(0,E3302-D3302),IF(F3302="Overdue",MAX(0,'START_HERE'!$B$7-D3302),0))</x:f>
        <x:v>0</x:v>
      </x:c>
    </x:row>
    <x:row r="3303" ht="18" customHeight="1">
      <x:c r="A3303" s="69" t="str">
        <x:v>MLS-003302</x:v>
      </x:c>
      <x:c r="B3303" s="69" t="str">
        <x:v>AGR-01106</x:v>
      </x:c>
      <x:c r="C3303" s="69" t="str">
        <x:v>Progress Report</x:v>
      </x:c>
      <x:c r="D3303" s="72" t="n">
        <x:v>46823</x:v>
      </x:c>
      <x:c r="E3303" s="72"/>
      <x:c r="F3303" s="69" t="str">
        <x:v>Not Due</x:v>
      </x:c>
      <x:c r="G3303" s="69" t="str">
        <x:v>No</x:v>
      </x:c>
      <x:c r="H3303" s="69" t="str">
        <x:v>Not Reviewed</x:v>
      </x:c>
      <x:c r="I3303" s="69" t="str">
        <x:v>Outcome</x:v>
      </x:c>
      <x:c r="J3303" s="76" t="n">
        <x:f>IF(E3303&lt;&gt;"",MAX(0,E3303-D3303),IF(F3303="Overdue",MAX(0,'START_HERE'!$B$7-D3303),0))</x:f>
        <x:v>0</x:v>
      </x:c>
    </x:row>
    <x:row r="3304" ht="18" customHeight="1">
      <x:c r="A3304" s="69" t="str">
        <x:v>MLS-003303</x:v>
      </x:c>
      <x:c r="B3304" s="69" t="str">
        <x:v>AGR-01107</x:v>
      </x:c>
      <x:c r="C3304" s="69" t="str">
        <x:v>Progress Report</x:v>
      </x:c>
      <x:c r="D3304" s="72" t="n">
        <x:v>45184</x:v>
      </x:c>
      <x:c r="E3304" s="72" t="n">
        <x:v>45208</x:v>
      </x:c>
      <x:c r="F3304" s="69" t="str">
        <x:v>Completed</x:v>
      </x:c>
      <x:c r="G3304" s="69" t="str">
        <x:v>Yes</x:v>
      </x:c>
      <x:c r="H3304" s="69" t="str">
        <x:v>Accepted</x:v>
      </x:c>
      <x:c r="I3304" s="69" t="str">
        <x:v>Financial</x:v>
      </x:c>
      <x:c r="J3304" s="76" t="n">
        <x:f>IF(E3304&lt;&gt;"",MAX(0,E3304-D3304),IF(F3304="Overdue",MAX(0,'START_HERE'!$B$7-D3304),0))</x:f>
        <x:v>24</x:v>
      </x:c>
    </x:row>
    <x:row r="3305" ht="18" customHeight="1">
      <x:c r="A3305" s="69" t="str">
        <x:v>MLS-003304</x:v>
      </x:c>
      <x:c r="B3305" s="69" t="str">
        <x:v>AGR-01107</x:v>
      </x:c>
      <x:c r="C3305" s="69" t="str">
        <x:v>Progress Report</x:v>
      </x:c>
      <x:c r="D3305" s="72" t="n">
        <x:v>45366</x:v>
      </x:c>
      <x:c r="E3305" s="72" t="n">
        <x:v>45359</x:v>
      </x:c>
      <x:c r="F3305" s="69" t="str">
        <x:v>Completed</x:v>
      </x:c>
      <x:c r="G3305" s="69" t="str">
        <x:v>Yes</x:v>
      </x:c>
      <x:c r="H3305" s="69" t="str">
        <x:v>Accepted</x:v>
      </x:c>
      <x:c r="I3305" s="69" t="str">
        <x:v>Outcome</x:v>
      </x:c>
      <x:c r="J3305" s="76" t="n">
        <x:f>IF(E3305&lt;&gt;"",MAX(0,E3305-D3305),IF(F3305="Overdue",MAX(0,'START_HERE'!$B$7-D3305),0))</x:f>
        <x:v>0</x:v>
      </x:c>
    </x:row>
    <x:row r="3306" ht="18" customHeight="1">
      <x:c r="A3306" s="69" t="str">
        <x:v>MLS-003305</x:v>
      </x:c>
      <x:c r="B3306" s="69" t="str">
        <x:v>AGR-01107</x:v>
      </x:c>
      <x:c r="C3306" s="69" t="str">
        <x:v>Service Target</x:v>
      </x:c>
      <x:c r="D3306" s="72" t="n">
        <x:v>45549</x:v>
      </x:c>
      <x:c r="E3306" s="72" t="n">
        <x:v>45569</x:v>
      </x:c>
      <x:c r="F3306" s="69" t="str">
        <x:v>Completed</x:v>
      </x:c>
      <x:c r="G3306" s="69" t="str">
        <x:v>Yes</x:v>
      </x:c>
      <x:c r="H3306" s="69" t="str">
        <x:v>Accepted</x:v>
      </x:c>
      <x:c r="I3306" s="69" t="str">
        <x:v>Compliance</x:v>
      </x:c>
      <x:c r="J3306" s="76" t="n">
        <x:f>IF(E3306&lt;&gt;"",MAX(0,E3306-D3306),IF(F3306="Overdue",MAX(0,'START_HERE'!$B$7-D3306),0))</x:f>
        <x:v>20</x:v>
      </x:c>
    </x:row>
    <x:row r="3307" ht="18" customHeight="1">
      <x:c r="A3307" s="69" t="str">
        <x:v>MLS-003306</x:v>
      </x:c>
      <x:c r="B3307" s="69" t="str">
        <x:v>AGR-01108</x:v>
      </x:c>
      <x:c r="C3307" s="69" t="str">
        <x:v>Financial Report</x:v>
      </x:c>
      <x:c r="D3307" s="72" t="n">
        <x:v>45635</x:v>
      </x:c>
      <x:c r="E3307" s="72" t="n">
        <x:v>45656</x:v>
      </x:c>
      <x:c r="F3307" s="69" t="str">
        <x:v>Completed</x:v>
      </x:c>
      <x:c r="G3307" s="69" t="str">
        <x:v>Yes</x:v>
      </x:c>
      <x:c r="H3307" s="69" t="str">
        <x:v>Accepted</x:v>
      </x:c>
      <x:c r="I3307" s="69" t="str">
        <x:v>Compliance</x:v>
      </x:c>
      <x:c r="J3307" s="76" t="n">
        <x:f>IF(E3307&lt;&gt;"",MAX(0,E3307-D3307),IF(F3307="Overdue",MAX(0,'START_HERE'!$B$7-D3307),0))</x:f>
        <x:v>21</x:v>
      </x:c>
    </x:row>
    <x:row r="3308" ht="18" customHeight="1">
      <x:c r="A3308" s="69" t="str">
        <x:v>MLS-003307</x:v>
      </x:c>
      <x:c r="B3308" s="69" t="str">
        <x:v>AGR-01108</x:v>
      </x:c>
      <x:c r="C3308" s="69" t="str">
        <x:v>Progress Report</x:v>
      </x:c>
      <x:c r="D3308" s="72" t="n">
        <x:v>45879</x:v>
      </x:c>
      <x:c r="E3308" s="72"/>
      <x:c r="F3308" s="69" t="str">
        <x:v>Overdue</x:v>
      </x:c>
      <x:c r="G3308" s="69" t="str">
        <x:v>No</x:v>
      </x:c>
      <x:c r="H3308" s="69" t="str">
        <x:v>Not Reviewed</x:v>
      </x:c>
      <x:c r="I3308" s="69" t="str">
        <x:v>Outcome</x:v>
      </x:c>
      <x:c r="J3308" s="76" t="n">
        <x:f>IF(E3308&lt;&gt;"",MAX(0,E3308-D3308),IF(F3308="Overdue",MAX(0,'START_HERE'!$B$7-D3308),0))</x:f>
        <x:v>386</x:v>
      </x:c>
    </x:row>
    <x:row r="3309" ht="18" customHeight="1">
      <x:c r="A3309" s="69" t="str">
        <x:v>MLS-003308</x:v>
      </x:c>
      <x:c r="B3309" s="69" t="str">
        <x:v>AGR-01109</x:v>
      </x:c>
      <x:c r="C3309" s="69" t="str">
        <x:v>Financial Report</x:v>
      </x:c>
      <x:c r="D3309" s="72" t="n">
        <x:v>46326</x:v>
      </x:c>
      <x:c r="E3309" s="72"/>
      <x:c r="F3309" s="69" t="str">
        <x:v>Not Due</x:v>
      </x:c>
      <x:c r="G3309" s="69" t="str">
        <x:v>No</x:v>
      </x:c>
      <x:c r="H3309" s="69" t="str">
        <x:v>Not Reviewed</x:v>
      </x:c>
      <x:c r="I3309" s="69" t="str">
        <x:v>Compliance</x:v>
      </x:c>
      <x:c r="J3309" s="76" t="n">
        <x:f>IF(E3309&lt;&gt;"",MAX(0,E3309-D3309),IF(F3309="Overdue",MAX(0,'START_HERE'!$B$7-D3309),0))</x:f>
        <x:v>0</x:v>
      </x:c>
    </x:row>
    <x:row r="3310" ht="18" customHeight="1">
      <x:c r="A3310" s="69" t="str">
        <x:v>MLS-003309</x:v>
      </x:c>
      <x:c r="B3310" s="69" t="str">
        <x:v>AGR-01109</x:v>
      </x:c>
      <x:c r="C3310" s="69" t="str">
        <x:v>Progress Report</x:v>
      </x:c>
      <x:c r="D3310" s="72" t="n">
        <x:v>46447</x:v>
      </x:c>
      <x:c r="E3310" s="72"/>
      <x:c r="F3310" s="69" t="str">
        <x:v>Not Due</x:v>
      </x:c>
      <x:c r="G3310" s="69" t="str">
        <x:v>No</x:v>
      </x:c>
      <x:c r="H3310" s="69" t="str">
        <x:v>Not Reviewed</x:v>
      </x:c>
      <x:c r="I3310" s="69" t="str">
        <x:v>Financial</x:v>
      </x:c>
      <x:c r="J3310" s="76" t="n">
        <x:f>IF(E3310&lt;&gt;"",MAX(0,E3310-D3310),IF(F3310="Overdue",MAX(0,'START_HERE'!$B$7-D3310),0))</x:f>
        <x:v>0</x:v>
      </x:c>
    </x:row>
    <x:row r="3311" ht="18" customHeight="1">
      <x:c r="A3311" s="69" t="str">
        <x:v>MLS-003310</x:v>
      </x:c>
      <x:c r="B3311" s="69" t="str">
        <x:v>AGR-01110</x:v>
      </x:c>
      <x:c r="C3311" s="69" t="str">
        <x:v>Financial Report</x:v>
      </x:c>
      <x:c r="D3311" s="72" t="n">
        <x:v>46042</x:v>
      </x:c>
      <x:c r="E3311" s="72" t="n">
        <x:v>46032</x:v>
      </x:c>
      <x:c r="F3311" s="69" t="str">
        <x:v>Completed</x:v>
      </x:c>
      <x:c r="G3311" s="69" t="str">
        <x:v>Yes</x:v>
      </x:c>
      <x:c r="H3311" s="69" t="str">
        <x:v>Follow-up Required</x:v>
      </x:c>
      <x:c r="I3311" s="69" t="str">
        <x:v>Outcome</x:v>
      </x:c>
      <x:c r="J3311" s="76" t="n">
        <x:f>IF(E3311&lt;&gt;"",MAX(0,E3311-D3311),IF(F3311="Overdue",MAX(0,'START_HERE'!$B$7-D3311),0))</x:f>
        <x:v>0</x:v>
      </x:c>
    </x:row>
    <x:row r="3312" ht="18" customHeight="1">
      <x:c r="A3312" s="69" t="str">
        <x:v>MLS-003311</x:v>
      </x:c>
      <x:c r="B3312" s="69" t="str">
        <x:v>AGR-01110</x:v>
      </x:c>
      <x:c r="C3312" s="69" t="str">
        <x:v>Progress Report</x:v>
      </x:c>
      <x:c r="D3312" s="72" t="n">
        <x:v>46224</x:v>
      </x:c>
      <x:c r="E3312" s="72" t="n">
        <x:v>46240</x:v>
      </x:c>
      <x:c r="F3312" s="69" t="str">
        <x:v>Completed</x:v>
      </x:c>
      <x:c r="G3312" s="69" t="str">
        <x:v>Yes</x:v>
      </x:c>
      <x:c r="H3312" s="69" t="str">
        <x:v>Accepted</x:v>
      </x:c>
      <x:c r="I3312" s="69" t="str">
        <x:v>Outcome</x:v>
      </x:c>
      <x:c r="J3312" s="76" t="n">
        <x:f>IF(E3312&lt;&gt;"",MAX(0,E3312-D3312),IF(F3312="Overdue",MAX(0,'START_HERE'!$B$7-D3312),0))</x:f>
        <x:v>16</x:v>
      </x:c>
    </x:row>
    <x:row r="3313" ht="18" customHeight="1">
      <x:c r="A3313" s="69" t="str">
        <x:v>MLS-003312</x:v>
      </x:c>
      <x:c r="B3313" s="69" t="str">
        <x:v>AGR-01110</x:v>
      </x:c>
      <x:c r="C3313" s="69" t="str">
        <x:v>Final Outcome</x:v>
      </x:c>
      <x:c r="D3313" s="72" t="n">
        <x:v>46407</x:v>
      </x:c>
      <x:c r="E3313" s="72"/>
      <x:c r="F3313" s="69" t="str">
        <x:v>Not Due</x:v>
      </x:c>
      <x:c r="G3313" s="69" t="str">
        <x:v>No</x:v>
      </x:c>
      <x:c r="H3313" s="69" t="str">
        <x:v>Not Reviewed</x:v>
      </x:c>
      <x:c r="I3313" s="69" t="str">
        <x:v>Outcome</x:v>
      </x:c>
      <x:c r="J3313" s="76" t="n">
        <x:f>IF(E3313&lt;&gt;"",MAX(0,E3313-D3313),IF(F3313="Overdue",MAX(0,'START_HERE'!$B$7-D3313),0))</x:f>
        <x:v>0</x:v>
      </x:c>
    </x:row>
    <x:row r="3314" ht="18" customHeight="1">
      <x:c r="A3314" s="69" t="str">
        <x:v>MLS-003313</x:v>
      </x:c>
      <x:c r="B3314" s="69" t="str">
        <x:v>AGR-01111</x:v>
      </x:c>
      <x:c r="C3314" s="69" t="str">
        <x:v>Service Target</x:v>
      </x:c>
      <x:c r="D3314" s="72" t="n">
        <x:v>45247</x:v>
      </x:c>
      <x:c r="E3314" s="72" t="n">
        <x:v>45255</x:v>
      </x:c>
      <x:c r="F3314" s="69" t="str">
        <x:v>Completed</x:v>
      </x:c>
      <x:c r="G3314" s="69" t="str">
        <x:v>Yes</x:v>
      </x:c>
      <x:c r="H3314" s="69" t="str">
        <x:v>Accepted</x:v>
      </x:c>
      <x:c r="I3314" s="69" t="str">
        <x:v>Program Delivery</x:v>
      </x:c>
      <x:c r="J3314" s="76" t="n">
        <x:f>IF(E3314&lt;&gt;"",MAX(0,E3314-D3314),IF(F3314="Overdue",MAX(0,'START_HERE'!$B$7-D3314),0))</x:f>
        <x:v>8</x:v>
      </x:c>
    </x:row>
    <x:row r="3315" ht="18" customHeight="1">
      <x:c r="A3315" s="69" t="str">
        <x:v>MLS-003314</x:v>
      </x:c>
      <x:c r="B3315" s="69" t="str">
        <x:v>AGR-01111</x:v>
      </x:c>
      <x:c r="C3315" s="69" t="str">
        <x:v>Final Outcome</x:v>
      </x:c>
      <x:c r="D3315" s="72" t="n">
        <x:v>45491</x:v>
      </x:c>
      <x:c r="E3315" s="72" t="n">
        <x:v>45476</x:v>
      </x:c>
      <x:c r="F3315" s="69" t="str">
        <x:v>Completed</x:v>
      </x:c>
      <x:c r="G3315" s="69" t="str">
        <x:v>Yes</x:v>
      </x:c>
      <x:c r="H3315" s="69" t="str">
        <x:v>Follow-up Required</x:v>
      </x:c>
      <x:c r="I3315" s="69" t="str">
        <x:v>Program Delivery</x:v>
      </x:c>
      <x:c r="J3315" s="76" t="n">
        <x:f>IF(E3315&lt;&gt;"",MAX(0,E3315-D3315),IF(F3315="Overdue",MAX(0,'START_HERE'!$B$7-D3315),0))</x:f>
        <x:v>0</x:v>
      </x:c>
    </x:row>
    <x:row r="3316" ht="18" customHeight="1">
      <x:c r="A3316" s="69" t="str">
        <x:v>MLS-003315</x:v>
      </x:c>
      <x:c r="B3316" s="69" t="str">
        <x:v>AGR-01112</x:v>
      </x:c>
      <x:c r="C3316" s="69" t="str">
        <x:v>Final Outcome</x:v>
      </x:c>
      <x:c r="D3316" s="72" t="n">
        <x:v>45743</x:v>
      </x:c>
      <x:c r="E3316" s="72" t="n">
        <x:v>45757</x:v>
      </x:c>
      <x:c r="F3316" s="69" t="str">
        <x:v>Completed</x:v>
      </x:c>
      <x:c r="G3316" s="69" t="str">
        <x:v>Yes</x:v>
      </x:c>
      <x:c r="H3316" s="69" t="str">
        <x:v>Accepted</x:v>
      </x:c>
      <x:c r="I3316" s="69" t="str">
        <x:v>Financial</x:v>
      </x:c>
      <x:c r="J3316" s="76" t="n">
        <x:f>IF(E3316&lt;&gt;"",MAX(0,E3316-D3316),IF(F3316="Overdue",MAX(0,'START_HERE'!$B$7-D3316),0))</x:f>
        <x:v>14</x:v>
      </x:c>
    </x:row>
    <x:row r="3317" ht="18" customHeight="1">
      <x:c r="A3317" s="69" t="str">
        <x:v>MLS-003316</x:v>
      </x:c>
      <x:c r="B3317" s="69" t="str">
        <x:v>AGR-01112</x:v>
      </x:c>
      <x:c r="C3317" s="69" t="str">
        <x:v>Progress Report</x:v>
      </x:c>
      <x:c r="D3317" s="72" t="n">
        <x:v>45889</x:v>
      </x:c>
      <x:c r="E3317" s="72" t="n">
        <x:v>45909</x:v>
      </x:c>
      <x:c r="F3317" s="69" t="str">
        <x:v>Completed</x:v>
      </x:c>
      <x:c r="G3317" s="69" t="str">
        <x:v>Yes</x:v>
      </x:c>
      <x:c r="H3317" s="69" t="str">
        <x:v>Follow-up Required</x:v>
      </x:c>
      <x:c r="I3317" s="69" t="str">
        <x:v>Outcome</x:v>
      </x:c>
      <x:c r="J3317" s="76" t="n">
        <x:f>IF(E3317&lt;&gt;"",MAX(0,E3317-D3317),IF(F3317="Overdue",MAX(0,'START_HERE'!$B$7-D3317),0))</x:f>
        <x:v>20</x:v>
      </x:c>
    </x:row>
    <x:row r="3318" ht="18" customHeight="1">
      <x:c r="A3318" s="69" t="str">
        <x:v>MLS-003317</x:v>
      </x:c>
      <x:c r="B3318" s="69" t="str">
        <x:v>AGR-01112</x:v>
      </x:c>
      <x:c r="C3318" s="69" t="str">
        <x:v>Financial Report</x:v>
      </x:c>
      <x:c r="D3318" s="72" t="n">
        <x:v>46035</x:v>
      </x:c>
      <x:c r="E3318" s="72" t="n">
        <x:v>46025</x:v>
      </x:c>
      <x:c r="F3318" s="69" t="str">
        <x:v>Completed</x:v>
      </x:c>
      <x:c r="G3318" s="69" t="str">
        <x:v>Yes</x:v>
      </x:c>
      <x:c r="H3318" s="69" t="str">
        <x:v>Follow-up Required</x:v>
      </x:c>
      <x:c r="I3318" s="69" t="str">
        <x:v>Program Delivery</x:v>
      </x:c>
      <x:c r="J3318" s="76" t="n">
        <x:f>IF(E3318&lt;&gt;"",MAX(0,E3318-D3318),IF(F3318="Overdue",MAX(0,'START_HERE'!$B$7-D3318),0))</x:f>
        <x:v>0</x:v>
      </x:c>
    </x:row>
    <x:row r="3319" ht="18" customHeight="1">
      <x:c r="A3319" s="69" t="str">
        <x:v>MLS-003318</x:v>
      </x:c>
      <x:c r="B3319" s="69" t="str">
        <x:v>AGR-01112</x:v>
      </x:c>
      <x:c r="C3319" s="69" t="str">
        <x:v>Progress Report</x:v>
      </x:c>
      <x:c r="D3319" s="72" t="n">
        <x:v>46181</x:v>
      </x:c>
      <x:c r="E3319" s="72" t="n">
        <x:v>46201</x:v>
      </x:c>
      <x:c r="F3319" s="69" t="str">
        <x:v>Completed</x:v>
      </x:c>
      <x:c r="G3319" s="69" t="str">
        <x:v>Yes</x:v>
      </x:c>
      <x:c r="H3319" s="69" t="str">
        <x:v>Accepted</x:v>
      </x:c>
      <x:c r="I3319" s="69" t="str">
        <x:v>Outcome</x:v>
      </x:c>
      <x:c r="J3319" s="76" t="n">
        <x:f>IF(E3319&lt;&gt;"",MAX(0,E3319-D3319),IF(F3319="Overdue",MAX(0,'START_HERE'!$B$7-D3319),0))</x:f>
        <x:v>20</x:v>
      </x:c>
    </x:row>
    <x:row r="3320" ht="18" customHeight="1">
      <x:c r="A3320" s="69" t="str">
        <x:v>MLS-003319</x:v>
      </x:c>
      <x:c r="B3320" s="69" t="str">
        <x:v>AGR-01113</x:v>
      </x:c>
      <x:c r="C3320" s="69" t="str">
        <x:v>Final Outcome</x:v>
      </x:c>
      <x:c r="D3320" s="72" t="n">
        <x:v>45798</x:v>
      </x:c>
      <x:c r="E3320" s="72" t="n">
        <x:v>45796</x:v>
      </x:c>
      <x:c r="F3320" s="69" t="str">
        <x:v>Completed</x:v>
      </x:c>
      <x:c r="G3320" s="69" t="str">
        <x:v>Yes</x:v>
      </x:c>
      <x:c r="H3320" s="69" t="str">
        <x:v>Follow-up Required</x:v>
      </x:c>
      <x:c r="I3320" s="69" t="str">
        <x:v>Outcome</x:v>
      </x:c>
      <x:c r="J3320" s="76" t="n">
        <x:f>IF(E3320&lt;&gt;"",MAX(0,E3320-D3320),IF(F3320="Overdue",MAX(0,'START_HERE'!$B$7-D3320),0))</x:f>
        <x:v>0</x:v>
      </x:c>
    </x:row>
    <x:row r="3321" ht="18" customHeight="1">
      <x:c r="A3321" s="69" t="str">
        <x:v>MLS-003320</x:v>
      </x:c>
      <x:c r="B3321" s="69" t="str">
        <x:v>AGR-01113</x:v>
      </x:c>
      <x:c r="C3321" s="69" t="str">
        <x:v>Service Target</x:v>
      </x:c>
      <x:c r="D3321" s="72" t="n">
        <x:v>45935</x:v>
      </x:c>
      <x:c r="E3321" s="72"/>
      <x:c r="F3321" s="69" t="str">
        <x:v>Overdue</x:v>
      </x:c>
      <x:c r="G3321" s="69" t="str">
        <x:v>No</x:v>
      </x:c>
      <x:c r="H3321" s="69" t="str">
        <x:v>Not Reviewed</x:v>
      </x:c>
      <x:c r="I3321" s="69" t="str">
        <x:v>Compliance</x:v>
      </x:c>
      <x:c r="J3321" s="76" t="n">
        <x:f>IF(E3321&lt;&gt;"",MAX(0,E3321-D3321),IF(F3321="Overdue",MAX(0,'START_HERE'!$B$7-D3321),0))</x:f>
        <x:v>330</x:v>
      </x:c>
    </x:row>
    <x:row r="3322" ht="18" customHeight="1">
      <x:c r="A3322" s="69" t="str">
        <x:v>MLS-003321</x:v>
      </x:c>
      <x:c r="B3322" s="69" t="str">
        <x:v>AGR-01113</x:v>
      </x:c>
      <x:c r="C3322" s="69" t="str">
        <x:v>Progress Report</x:v>
      </x:c>
      <x:c r="D3322" s="72" t="n">
        <x:v>46072</x:v>
      </x:c>
      <x:c r="E3322" s="72" t="n">
        <x:v>46080</x:v>
      </x:c>
      <x:c r="F3322" s="69" t="str">
        <x:v>Completed</x:v>
      </x:c>
      <x:c r="G3322" s="69" t="str">
        <x:v>Yes</x:v>
      </x:c>
      <x:c r="H3322" s="69" t="str">
        <x:v>Accepted</x:v>
      </x:c>
      <x:c r="I3322" s="69" t="str">
        <x:v>Compliance</x:v>
      </x:c>
      <x:c r="J3322" s="76" t="n">
        <x:f>IF(E3322&lt;&gt;"",MAX(0,E3322-D3322),IF(F3322="Overdue",MAX(0,'START_HERE'!$B$7-D3322),0))</x:f>
        <x:v>8</x:v>
      </x:c>
    </x:row>
    <x:row r="3323" ht="18" customHeight="1">
      <x:c r="A3323" s="69" t="str">
        <x:v>MLS-003322</x:v>
      </x:c>
      <x:c r="B3323" s="69" t="str">
        <x:v>AGR-01114</x:v>
      </x:c>
      <x:c r="C3323" s="69" t="str">
        <x:v>Final Outcome</x:v>
      </x:c>
      <x:c r="D3323" s="72" t="n">
        <x:v>46384</x:v>
      </x:c>
      <x:c r="E3323" s="72"/>
      <x:c r="F3323" s="69" t="str">
        <x:v>Not Due</x:v>
      </x:c>
      <x:c r="G3323" s="69" t="str">
        <x:v>No</x:v>
      </x:c>
      <x:c r="H3323" s="69" t="str">
        <x:v>Not Reviewed</x:v>
      </x:c>
      <x:c r="I3323" s="69" t="str">
        <x:v>Financial</x:v>
      </x:c>
      <x:c r="J3323" s="76" t="n">
        <x:f>IF(E3323&lt;&gt;"",MAX(0,E3323-D3323),IF(F3323="Overdue",MAX(0,'START_HERE'!$B$7-D3323),0))</x:f>
        <x:v>0</x:v>
      </x:c>
    </x:row>
    <x:row r="3324" ht="18" customHeight="1">
      <x:c r="A3324" s="69" t="str">
        <x:v>MLS-003323</x:v>
      </x:c>
      <x:c r="B3324" s="69" t="str">
        <x:v>AGR-01114</x:v>
      </x:c>
      <x:c r="C3324" s="69" t="str">
        <x:v>Financial Report</x:v>
      </x:c>
      <x:c r="D3324" s="72" t="n">
        <x:v>46566</x:v>
      </x:c>
      <x:c r="E3324" s="72"/>
      <x:c r="F3324" s="69" t="str">
        <x:v>Not Due</x:v>
      </x:c>
      <x:c r="G3324" s="69" t="str">
        <x:v>No</x:v>
      </x:c>
      <x:c r="H3324" s="69" t="str">
        <x:v>Not Reviewed</x:v>
      </x:c>
      <x:c r="I3324" s="69" t="str">
        <x:v>Program Delivery</x:v>
      </x:c>
      <x:c r="J3324" s="76" t="n">
        <x:f>IF(E3324&lt;&gt;"",MAX(0,E3324-D3324),IF(F3324="Overdue",MAX(0,'START_HERE'!$B$7-D3324),0))</x:f>
        <x:v>0</x:v>
      </x:c>
    </x:row>
    <x:row r="3325" ht="18" customHeight="1">
      <x:c r="A3325" s="69" t="str">
        <x:v>MLS-003324</x:v>
      </x:c>
      <x:c r="B3325" s="69" t="str">
        <x:v>AGR-01115</x:v>
      </x:c>
      <x:c r="C3325" s="69" t="str">
        <x:v>Financial Report</x:v>
      </x:c>
      <x:c r="D3325" s="72" t="n">
        <x:v>45376</x:v>
      </x:c>
      <x:c r="E3325" s="72" t="n">
        <x:v>45384</x:v>
      </x:c>
      <x:c r="F3325" s="69" t="str">
        <x:v>Completed</x:v>
      </x:c>
      <x:c r="G3325" s="69" t="str">
        <x:v>Yes</x:v>
      </x:c>
      <x:c r="H3325" s="69" t="str">
        <x:v>Accepted</x:v>
      </x:c>
      <x:c r="I3325" s="69" t="str">
        <x:v>Outcome</x:v>
      </x:c>
      <x:c r="J3325" s="76" t="n">
        <x:f>IF(E3325&lt;&gt;"",MAX(0,E3325-D3325),IF(F3325="Overdue",MAX(0,'START_HERE'!$B$7-D3325),0))</x:f>
        <x:v>8</x:v>
      </x:c>
    </x:row>
    <x:row r="3326" ht="18" customHeight="1">
      <x:c r="A3326" s="69" t="str">
        <x:v>MLS-003325</x:v>
      </x:c>
      <x:c r="B3326" s="69" t="str">
        <x:v>AGR-01115</x:v>
      </x:c>
      <x:c r="C3326" s="69" t="str">
        <x:v>Service Target</x:v>
      </x:c>
      <x:c r="D3326" s="72" t="n">
        <x:v>45468</x:v>
      </x:c>
      <x:c r="E3326" s="72" t="n">
        <x:v>45467</x:v>
      </x:c>
      <x:c r="F3326" s="69" t="str">
        <x:v>Completed</x:v>
      </x:c>
      <x:c r="G3326" s="69" t="str">
        <x:v>Yes</x:v>
      </x:c>
      <x:c r="H3326" s="69" t="str">
        <x:v>Follow-up Required</x:v>
      </x:c>
      <x:c r="I3326" s="69" t="str">
        <x:v>Financial</x:v>
      </x:c>
      <x:c r="J3326" s="76" t="n">
        <x:f>IF(E3326&lt;&gt;"",MAX(0,E3326-D3326),IF(F3326="Overdue",MAX(0,'START_HERE'!$B$7-D3326),0))</x:f>
        <x:v>0</x:v>
      </x:c>
    </x:row>
    <x:row r="3327" ht="18" customHeight="1">
      <x:c r="A3327" s="69" t="str">
        <x:v>MLS-003326</x:v>
      </x:c>
      <x:c r="B3327" s="69" t="str">
        <x:v>AGR-01115</x:v>
      </x:c>
      <x:c r="C3327" s="69" t="str">
        <x:v>Final Outcome</x:v>
      </x:c>
      <x:c r="D3327" s="72" t="n">
        <x:v>45559</x:v>
      </x:c>
      <x:c r="E3327" s="72" t="n">
        <x:v>45560</x:v>
      </x:c>
      <x:c r="F3327" s="69" t="str">
        <x:v>Completed</x:v>
      </x:c>
      <x:c r="G3327" s="69" t="str">
        <x:v>Yes</x:v>
      </x:c>
      <x:c r="H3327" s="69" t="str">
        <x:v>Follow-up Required</x:v>
      </x:c>
      <x:c r="I3327" s="69" t="str">
        <x:v>Compliance</x:v>
      </x:c>
      <x:c r="J3327" s="76" t="n">
        <x:f>IF(E3327&lt;&gt;"",MAX(0,E3327-D3327),IF(F3327="Overdue",MAX(0,'START_HERE'!$B$7-D3327),0))</x:f>
        <x:v>1</x:v>
      </x:c>
    </x:row>
    <x:row r="3328" ht="18" customHeight="1">
      <x:c r="A3328" s="69" t="str">
        <x:v>MLS-003327</x:v>
      </x:c>
      <x:c r="B3328" s="69" t="str">
        <x:v>AGR-01116</x:v>
      </x:c>
      <x:c r="C3328" s="69" t="str">
        <x:v>Service Target</x:v>
      </x:c>
      <x:c r="D3328" s="72" t="n">
        <x:v>46104</x:v>
      </x:c>
      <x:c r="E3328" s="72" t="n">
        <x:v>46113</x:v>
      </x:c>
      <x:c r="F3328" s="69" t="str">
        <x:v>Completed</x:v>
      </x:c>
      <x:c r="G3328" s="69" t="str">
        <x:v>Yes</x:v>
      </x:c>
      <x:c r="H3328" s="69" t="str">
        <x:v>Follow-up Required</x:v>
      </x:c>
      <x:c r="I3328" s="69" t="str">
        <x:v>Financial</x:v>
      </x:c>
      <x:c r="J3328" s="76" t="n">
        <x:f>IF(E3328&lt;&gt;"",MAX(0,E3328-D3328),IF(F3328="Overdue",MAX(0,'START_HERE'!$B$7-D3328),0))</x:f>
        <x:v>9</x:v>
      </x:c>
    </x:row>
    <x:row r="3329" ht="18" customHeight="1">
      <x:c r="A3329" s="69" t="str">
        <x:v>MLS-003328</x:v>
      </x:c>
      <x:c r="B3329" s="69" t="str">
        <x:v>AGR-01116</x:v>
      </x:c>
      <x:c r="C3329" s="69" t="str">
        <x:v>Final Outcome</x:v>
      </x:c>
      <x:c r="D3329" s="72" t="n">
        <x:v>46177</x:v>
      </x:c>
      <x:c r="E3329" s="72" t="n">
        <x:v>46187</x:v>
      </x:c>
      <x:c r="F3329" s="69" t="str">
        <x:v>Completed</x:v>
      </x:c>
      <x:c r="G3329" s="69" t="str">
        <x:v>Yes</x:v>
      </x:c>
      <x:c r="H3329" s="69" t="str">
        <x:v>Follow-up Required</x:v>
      </x:c>
      <x:c r="I3329" s="69" t="str">
        <x:v>Outcome</x:v>
      </x:c>
      <x:c r="J3329" s="76" t="n">
        <x:f>IF(E3329&lt;&gt;"",MAX(0,E3329-D3329),IF(F3329="Overdue",MAX(0,'START_HERE'!$B$7-D3329),0))</x:f>
        <x:v>10</x:v>
      </x:c>
    </x:row>
    <x:row r="3330" ht="18" customHeight="1">
      <x:c r="A3330" s="69" t="str">
        <x:v>MLS-003329</x:v>
      </x:c>
      <x:c r="B3330" s="69" t="str">
        <x:v>AGR-01116</x:v>
      </x:c>
      <x:c r="C3330" s="69" t="str">
        <x:v>Progress Report</x:v>
      </x:c>
      <x:c r="D3330" s="72" t="n">
        <x:v>46250</x:v>
      </x:c>
      <x:c r="E3330" s="72" t="n">
        <x:v>46245</x:v>
      </x:c>
      <x:c r="F3330" s="69" t="str">
        <x:v>Completed</x:v>
      </x:c>
      <x:c r="G3330" s="69" t="str">
        <x:v>Yes</x:v>
      </x:c>
      <x:c r="H3330" s="69" t="str">
        <x:v>Follow-up Required</x:v>
      </x:c>
      <x:c r="I3330" s="69" t="str">
        <x:v>Program Delivery</x:v>
      </x:c>
      <x:c r="J3330" s="76" t="n">
        <x:f>IF(E3330&lt;&gt;"",MAX(0,E3330-D3330),IF(F3330="Overdue",MAX(0,'START_HERE'!$B$7-D3330),0))</x:f>
        <x:v>0</x:v>
      </x:c>
    </x:row>
    <x:row r="3331" ht="18" customHeight="1">
      <x:c r="A3331" s="69" t="str">
        <x:v>MLS-003330</x:v>
      </x:c>
      <x:c r="B3331" s="69" t="str">
        <x:v>AGR-01116</x:v>
      </x:c>
      <x:c r="C3331" s="69" t="str">
        <x:v>Service Target</x:v>
      </x:c>
      <x:c r="D3331" s="72" t="n">
        <x:v>46323</x:v>
      </x:c>
      <x:c r="E3331" s="72"/>
      <x:c r="F3331" s="69" t="str">
        <x:v>Not Due</x:v>
      </x:c>
      <x:c r="G3331" s="69" t="str">
        <x:v>No</x:v>
      </x:c>
      <x:c r="H3331" s="69" t="str">
        <x:v>Not Reviewed</x:v>
      </x:c>
      <x:c r="I3331" s="69" t="str">
        <x:v>Financial</x:v>
      </x:c>
      <x:c r="J3331" s="76" t="n">
        <x:f>IF(E3331&lt;&gt;"",MAX(0,E3331-D3331),IF(F3331="Overdue",MAX(0,'START_HERE'!$B$7-D3331),0))</x:f>
        <x:v>0</x:v>
      </x:c>
    </x:row>
    <x:row r="3332" ht="18" customHeight="1">
      <x:c r="A3332" s="69" t="str">
        <x:v>MLS-003331</x:v>
      </x:c>
      <x:c r="B3332" s="69" t="str">
        <x:v>AGR-01117</x:v>
      </x:c>
      <x:c r="C3332" s="69" t="str">
        <x:v>Service Target</x:v>
      </x:c>
      <x:c r="D3332" s="72" t="n">
        <x:v>45906</x:v>
      </x:c>
      <x:c r="E3332" s="72" t="n">
        <x:v>45925</x:v>
      </x:c>
      <x:c r="F3332" s="69" t="str">
        <x:v>Completed</x:v>
      </x:c>
      <x:c r="G3332" s="69" t="str">
        <x:v>Yes</x:v>
      </x:c>
      <x:c r="H3332" s="69" t="str">
        <x:v>Accepted</x:v>
      </x:c>
      <x:c r="I3332" s="69" t="str">
        <x:v>Financial</x:v>
      </x:c>
      <x:c r="J3332" s="76" t="n">
        <x:f>IF(E3332&lt;&gt;"",MAX(0,E3332-D3332),IF(F3332="Overdue",MAX(0,'START_HERE'!$B$7-D3332),0))</x:f>
        <x:v>19</x:v>
      </x:c>
    </x:row>
    <x:row r="3333" ht="18" customHeight="1">
      <x:c r="A3333" s="69" t="str">
        <x:v>MLS-003332</x:v>
      </x:c>
      <x:c r="B3333" s="69" t="str">
        <x:v>AGR-01117</x:v>
      </x:c>
      <x:c r="C3333" s="69" t="str">
        <x:v>Financial Report</x:v>
      </x:c>
      <x:c r="D3333" s="72" t="n">
        <x:v>46043</x:v>
      </x:c>
      <x:c r="E3333" s="72" t="n">
        <x:v>46048</x:v>
      </x:c>
      <x:c r="F3333" s="69" t="str">
        <x:v>Completed</x:v>
      </x:c>
      <x:c r="G3333" s="69" t="str">
        <x:v>Yes</x:v>
      </x:c>
      <x:c r="H3333" s="69" t="str">
        <x:v>Follow-up Required</x:v>
      </x:c>
      <x:c r="I3333" s="69" t="str">
        <x:v>Outcome</x:v>
      </x:c>
      <x:c r="J3333" s="76" t="n">
        <x:f>IF(E3333&lt;&gt;"",MAX(0,E3333-D3333),IF(F3333="Overdue",MAX(0,'START_HERE'!$B$7-D3333),0))</x:f>
        <x:v>5</x:v>
      </x:c>
    </x:row>
    <x:row r="3334" ht="18" customHeight="1">
      <x:c r="A3334" s="69" t="str">
        <x:v>MLS-003333</x:v>
      </x:c>
      <x:c r="B3334" s="69" t="str">
        <x:v>AGR-01117</x:v>
      </x:c>
      <x:c r="C3334" s="69" t="str">
        <x:v>Service Target</x:v>
      </x:c>
      <x:c r="D3334" s="72" t="n">
        <x:v>46180</x:v>
      </x:c>
      <x:c r="E3334" s="72" t="n">
        <x:v>46196</x:v>
      </x:c>
      <x:c r="F3334" s="69" t="str">
        <x:v>Completed</x:v>
      </x:c>
      <x:c r="G3334" s="69" t="str">
        <x:v>Yes</x:v>
      </x:c>
      <x:c r="H3334" s="69" t="str">
        <x:v>Follow-up Required</x:v>
      </x:c>
      <x:c r="I3334" s="69" t="str">
        <x:v>Program Delivery</x:v>
      </x:c>
      <x:c r="J3334" s="76" t="n">
        <x:f>IF(E3334&lt;&gt;"",MAX(0,E3334-D3334),IF(F3334="Overdue",MAX(0,'START_HERE'!$B$7-D3334),0))</x:f>
        <x:v>16</x:v>
      </x:c>
    </x:row>
    <x:row r="3335" ht="18" customHeight="1">
      <x:c r="A3335" s="69" t="str">
        <x:v>MLS-003334</x:v>
      </x:c>
      <x:c r="B3335" s="69" t="str">
        <x:v>AGR-01118</x:v>
      </x:c>
      <x:c r="C3335" s="69" t="str">
        <x:v>Financial Report</x:v>
      </x:c>
      <x:c r="D3335" s="72" t="n">
        <x:v>45862</x:v>
      </x:c>
      <x:c r="E3335" s="72" t="n">
        <x:v>45878</x:v>
      </x:c>
      <x:c r="F3335" s="69" t="str">
        <x:v>Completed</x:v>
      </x:c>
      <x:c r="G3335" s="69" t="str">
        <x:v>Yes</x:v>
      </x:c>
      <x:c r="H3335" s="69" t="str">
        <x:v>Accepted</x:v>
      </x:c>
      <x:c r="I3335" s="69" t="str">
        <x:v>Compliance</x:v>
      </x:c>
      <x:c r="J3335" s="76" t="n">
        <x:f>IF(E3335&lt;&gt;"",MAX(0,E3335-D3335),IF(F3335="Overdue",MAX(0,'START_HERE'!$B$7-D3335),0))</x:f>
        <x:v>16</x:v>
      </x:c>
    </x:row>
    <x:row r="3336" ht="18" customHeight="1">
      <x:c r="A3336" s="69" t="str">
        <x:v>MLS-003335</x:v>
      </x:c>
      <x:c r="B3336" s="69" t="str">
        <x:v>AGR-01118</x:v>
      </x:c>
      <x:c r="C3336" s="69" t="str">
        <x:v>Financial Report</x:v>
      </x:c>
      <x:c r="D3336" s="72" t="n">
        <x:v>45935</x:v>
      </x:c>
      <x:c r="E3336" s="72" t="n">
        <x:v>45926</x:v>
      </x:c>
      <x:c r="F3336" s="69" t="str">
        <x:v>Completed</x:v>
      </x:c>
      <x:c r="G3336" s="69" t="str">
        <x:v>Yes</x:v>
      </x:c>
      <x:c r="H3336" s="69" t="str">
        <x:v>Accepted</x:v>
      </x:c>
      <x:c r="I3336" s="69" t="str">
        <x:v>Program Delivery</x:v>
      </x:c>
      <x:c r="J3336" s="76" t="n">
        <x:f>IF(E3336&lt;&gt;"",MAX(0,E3336-D3336),IF(F3336="Overdue",MAX(0,'START_HERE'!$B$7-D3336),0))</x:f>
        <x:v>0</x:v>
      </x:c>
    </x:row>
    <x:row r="3337" ht="18" customHeight="1">
      <x:c r="A3337" s="69" t="str">
        <x:v>MLS-003336</x:v>
      </x:c>
      <x:c r="B3337" s="69" t="str">
        <x:v>AGR-01118</x:v>
      </x:c>
      <x:c r="C3337" s="69" t="str">
        <x:v>Service Target</x:v>
      </x:c>
      <x:c r="D3337" s="72" t="n">
        <x:v>46008</x:v>
      </x:c>
      <x:c r="E3337" s="72" t="n">
        <x:v>46027</x:v>
      </x:c>
      <x:c r="F3337" s="69" t="str">
        <x:v>Completed</x:v>
      </x:c>
      <x:c r="G3337" s="69" t="str">
        <x:v>Yes</x:v>
      </x:c>
      <x:c r="H3337" s="69" t="str">
        <x:v>Accepted</x:v>
      </x:c>
      <x:c r="I3337" s="69" t="str">
        <x:v>Outcome</x:v>
      </x:c>
      <x:c r="J3337" s="76" t="n">
        <x:f>IF(E3337&lt;&gt;"",MAX(0,E3337-D3337),IF(F3337="Overdue",MAX(0,'START_HERE'!$B$7-D3337),0))</x:f>
        <x:v>19</x:v>
      </x:c>
    </x:row>
    <x:row r="3338" ht="18" customHeight="1">
      <x:c r="A3338" s="69" t="str">
        <x:v>MLS-003337</x:v>
      </x:c>
      <x:c r="B3338" s="69" t="str">
        <x:v>AGR-01118</x:v>
      </x:c>
      <x:c r="C3338" s="69" t="str">
        <x:v>Progress Report</x:v>
      </x:c>
      <x:c r="D3338" s="72" t="n">
        <x:v>46081</x:v>
      </x:c>
      <x:c r="E3338" s="72" t="n">
        <x:v>46092</x:v>
      </x:c>
      <x:c r="F3338" s="69" t="str">
        <x:v>Completed</x:v>
      </x:c>
      <x:c r="G3338" s="69" t="str">
        <x:v>Yes</x:v>
      </x:c>
      <x:c r="H3338" s="69" t="str">
        <x:v>Accepted</x:v>
      </x:c>
      <x:c r="I3338" s="69" t="str">
        <x:v>Financial</x:v>
      </x:c>
      <x:c r="J3338" s="76" t="n">
        <x:f>IF(E3338&lt;&gt;"",MAX(0,E3338-D3338),IF(F3338="Overdue",MAX(0,'START_HERE'!$B$7-D3338),0))</x:f>
        <x:v>11</x:v>
      </x:c>
    </x:row>
    <x:row r="3339" ht="18" customHeight="1">
      <x:c r="A3339" s="69" t="str">
        <x:v>MLS-003338</x:v>
      </x:c>
      <x:c r="B3339" s="69" t="str">
        <x:v>AGR-01119</x:v>
      </x:c>
      <x:c r="C3339" s="69" t="str">
        <x:v>Financial Report</x:v>
      </x:c>
      <x:c r="D3339" s="72" t="n">
        <x:v>46377</x:v>
      </x:c>
      <x:c r="E3339" s="72"/>
      <x:c r="F3339" s="69" t="str">
        <x:v>Not Due</x:v>
      </x:c>
      <x:c r="G3339" s="69" t="str">
        <x:v>No</x:v>
      </x:c>
      <x:c r="H3339" s="69" t="str">
        <x:v>Not Reviewed</x:v>
      </x:c>
      <x:c r="I3339" s="69" t="str">
        <x:v>Program Delivery</x:v>
      </x:c>
      <x:c r="J3339" s="76" t="n">
        <x:f>IF(E3339&lt;&gt;"",MAX(0,E3339-D3339),IF(F3339="Overdue",MAX(0,'START_HERE'!$B$7-D3339),0))</x:f>
        <x:v>0</x:v>
      </x:c>
    </x:row>
    <x:row r="3340" ht="18" customHeight="1">
      <x:c r="A3340" s="69" t="str">
        <x:v>MLS-003339</x:v>
      </x:c>
      <x:c r="B3340" s="69" t="str">
        <x:v>AGR-01119</x:v>
      </x:c>
      <x:c r="C3340" s="69" t="str">
        <x:v>Financial Report</x:v>
      </x:c>
      <x:c r="D3340" s="72" t="n">
        <x:v>46559</x:v>
      </x:c>
      <x:c r="E3340" s="72"/>
      <x:c r="F3340" s="69" t="str">
        <x:v>Not Due</x:v>
      </x:c>
      <x:c r="G3340" s="69" t="str">
        <x:v>No</x:v>
      </x:c>
      <x:c r="H3340" s="69" t="str">
        <x:v>Not Reviewed</x:v>
      </x:c>
      <x:c r="I3340" s="69" t="str">
        <x:v>Program Delivery</x:v>
      </x:c>
      <x:c r="J3340" s="76" t="n">
        <x:f>IF(E3340&lt;&gt;"",MAX(0,E3340-D3340),IF(F3340="Overdue",MAX(0,'START_HERE'!$B$7-D3340),0))</x:f>
        <x:v>0</x:v>
      </x:c>
    </x:row>
    <x:row r="3341" ht="18" customHeight="1">
      <x:c r="A3341" s="69" t="str">
        <x:v>MLS-003340</x:v>
      </x:c>
      <x:c r="B3341" s="69" t="str">
        <x:v>AGR-01119</x:v>
      </x:c>
      <x:c r="C3341" s="69" t="str">
        <x:v>Final Outcome</x:v>
      </x:c>
      <x:c r="D3341" s="72" t="n">
        <x:v>46742</x:v>
      </x:c>
      <x:c r="E3341" s="72"/>
      <x:c r="F3341" s="69" t="str">
        <x:v>Not Due</x:v>
      </x:c>
      <x:c r="G3341" s="69" t="str">
        <x:v>No</x:v>
      </x:c>
      <x:c r="H3341" s="69" t="str">
        <x:v>Not Reviewed</x:v>
      </x:c>
      <x:c r="I3341" s="69" t="str">
        <x:v>Financial</x:v>
      </x:c>
      <x:c r="J3341" s="76" t="n">
        <x:f>IF(E3341&lt;&gt;"",MAX(0,E3341-D3341),IF(F3341="Overdue",MAX(0,'START_HERE'!$B$7-D3341),0))</x:f>
        <x:v>0</x:v>
      </x:c>
    </x:row>
    <x:row r="3342" ht="18" customHeight="1">
      <x:c r="A3342" s="69" t="str">
        <x:v>MLS-003341</x:v>
      </x:c>
      <x:c r="B3342" s="69" t="str">
        <x:v>AGR-01120</x:v>
      </x:c>
      <x:c r="C3342" s="69" t="str">
        <x:v>Financial Report</x:v>
      </x:c>
      <x:c r="D3342" s="72" t="n">
        <x:v>45742</x:v>
      </x:c>
      <x:c r="E3342" s="72" t="n">
        <x:v>45729</x:v>
      </x:c>
      <x:c r="F3342" s="69" t="str">
        <x:v>Completed</x:v>
      </x:c>
      <x:c r="G3342" s="69" t="str">
        <x:v>Yes</x:v>
      </x:c>
      <x:c r="H3342" s="69" t="str">
        <x:v>Accepted</x:v>
      </x:c>
      <x:c r="I3342" s="69" t="str">
        <x:v>Outcome</x:v>
      </x:c>
      <x:c r="J3342" s="76" t="n">
        <x:f>IF(E3342&lt;&gt;"",MAX(0,E3342-D3342),IF(F3342="Overdue",MAX(0,'START_HERE'!$B$7-D3342),0))</x:f>
        <x:v>0</x:v>
      </x:c>
    </x:row>
    <x:row r="3343" ht="18" customHeight="1">
      <x:c r="A3343" s="69" t="str">
        <x:v>MLS-003342</x:v>
      </x:c>
      <x:c r="B3343" s="69" t="str">
        <x:v>AGR-01120</x:v>
      </x:c>
      <x:c r="C3343" s="69" t="str">
        <x:v>Final Outcome</x:v>
      </x:c>
      <x:c r="D3343" s="72" t="n">
        <x:v>45924</x:v>
      </x:c>
      <x:c r="E3343" s="72" t="n">
        <x:v>45938</x:v>
      </x:c>
      <x:c r="F3343" s="69" t="str">
        <x:v>Completed</x:v>
      </x:c>
      <x:c r="G3343" s="69" t="str">
        <x:v>Yes</x:v>
      </x:c>
      <x:c r="H3343" s="69" t="str">
        <x:v>Accepted</x:v>
      </x:c>
      <x:c r="I3343" s="69" t="str">
        <x:v>Compliance</x:v>
      </x:c>
      <x:c r="J3343" s="76" t="n">
        <x:f>IF(E3343&lt;&gt;"",MAX(0,E3343-D3343),IF(F3343="Overdue",MAX(0,'START_HERE'!$B$7-D3343),0))</x:f>
        <x:v>14</x:v>
      </x:c>
    </x:row>
    <x:row r="3344" ht="18" customHeight="1">
      <x:c r="A3344" s="69" t="str">
        <x:v>MLS-003343</x:v>
      </x:c>
      <x:c r="B3344" s="69" t="str">
        <x:v>AGR-01120</x:v>
      </x:c>
      <x:c r="C3344" s="69" t="str">
        <x:v>Final Outcome</x:v>
      </x:c>
      <x:c r="D3344" s="72" t="n">
        <x:v>46107</x:v>
      </x:c>
      <x:c r="E3344" s="72"/>
      <x:c r="F3344" s="69" t="str">
        <x:v>Overdue</x:v>
      </x:c>
      <x:c r="G3344" s="69" t="str">
        <x:v>No</x:v>
      </x:c>
      <x:c r="H3344" s="69" t="str">
        <x:v>Not Reviewed</x:v>
      </x:c>
      <x:c r="I3344" s="69" t="str">
        <x:v>Outcome</x:v>
      </x:c>
      <x:c r="J3344" s="76" t="n">
        <x:f>IF(E3344&lt;&gt;"",MAX(0,E3344-D3344),IF(F3344="Overdue",MAX(0,'START_HERE'!$B$7-D3344),0))</x:f>
        <x:v>158</x:v>
      </x:c>
    </x:row>
    <x:row r="3345" ht="18" customHeight="1">
      <x:c r="A3345" s="69" t="str">
        <x:v>MLS-003344</x:v>
      </x:c>
      <x:c r="B3345" s="69" t="str">
        <x:v>AGR-01121</x:v>
      </x:c>
      <x:c r="C3345" s="69" t="str">
        <x:v>Final Outcome</x:v>
      </x:c>
      <x:c r="D3345" s="72" t="n">
        <x:v>45757</x:v>
      </x:c>
      <x:c r="E3345" s="72" t="n">
        <x:v>45756</x:v>
      </x:c>
      <x:c r="F3345" s="69" t="str">
        <x:v>Completed</x:v>
      </x:c>
      <x:c r="G3345" s="69" t="str">
        <x:v>Yes</x:v>
      </x:c>
      <x:c r="H3345" s="69" t="str">
        <x:v>Accepted</x:v>
      </x:c>
      <x:c r="I3345" s="69" t="str">
        <x:v>Compliance</x:v>
      </x:c>
      <x:c r="J3345" s="76" t="n">
        <x:f>IF(E3345&lt;&gt;"",MAX(0,E3345-D3345),IF(F3345="Overdue",MAX(0,'START_HERE'!$B$7-D3345),0))</x:f>
        <x:v>0</x:v>
      </x:c>
    </x:row>
    <x:row r="3346" ht="18" customHeight="1">
      <x:c r="A3346" s="69" t="str">
        <x:v>MLS-003345</x:v>
      </x:c>
      <x:c r="B3346" s="69" t="str">
        <x:v>AGR-01121</x:v>
      </x:c>
      <x:c r="C3346" s="69" t="str">
        <x:v>Financial Report</x:v>
      </x:c>
      <x:c r="D3346" s="72" t="n">
        <x:v>45894</x:v>
      </x:c>
      <x:c r="E3346" s="72" t="n">
        <x:v>45885</x:v>
      </x:c>
      <x:c r="F3346" s="69" t="str">
        <x:v>Completed</x:v>
      </x:c>
      <x:c r="G3346" s="69" t="str">
        <x:v>Yes</x:v>
      </x:c>
      <x:c r="H3346" s="69" t="str">
        <x:v>Accepted</x:v>
      </x:c>
      <x:c r="I3346" s="69" t="str">
        <x:v>Program Delivery</x:v>
      </x:c>
      <x:c r="J3346" s="76" t="n">
        <x:f>IF(E3346&lt;&gt;"",MAX(0,E3346-D3346),IF(F3346="Overdue",MAX(0,'START_HERE'!$B$7-D3346),0))</x:f>
        <x:v>0</x:v>
      </x:c>
    </x:row>
    <x:row r="3347" ht="18" customHeight="1">
      <x:c r="A3347" s="69" t="str">
        <x:v>MLS-003346</x:v>
      </x:c>
      <x:c r="B3347" s="69" t="str">
        <x:v>AGR-01121</x:v>
      </x:c>
      <x:c r="C3347" s="69" t="str">
        <x:v>Financial Report</x:v>
      </x:c>
      <x:c r="D3347" s="72" t="n">
        <x:v>46031</x:v>
      </x:c>
      <x:c r="E3347" s="72" t="n">
        <x:v>46023</x:v>
      </x:c>
      <x:c r="F3347" s="69" t="str">
        <x:v>Completed</x:v>
      </x:c>
      <x:c r="G3347" s="69" t="str">
        <x:v>Yes</x:v>
      </x:c>
      <x:c r="H3347" s="69" t="str">
        <x:v>Follow-up Required</x:v>
      </x:c>
      <x:c r="I3347" s="69" t="str">
        <x:v>Compliance</x:v>
      </x:c>
      <x:c r="J3347" s="76" t="n">
        <x:f>IF(E3347&lt;&gt;"",MAX(0,E3347-D3347),IF(F3347="Overdue",MAX(0,'START_HERE'!$B$7-D3347),0))</x:f>
        <x:v>0</x:v>
      </x:c>
    </x:row>
    <x:row r="3348" ht="18" customHeight="1">
      <x:c r="A3348" s="69" t="str">
        <x:v>MLS-003347</x:v>
      </x:c>
      <x:c r="B3348" s="69" t="str">
        <x:v>AGR-01122</x:v>
      </x:c>
      <x:c r="C3348" s="69" t="str">
        <x:v>Service Target</x:v>
      </x:c>
      <x:c r="D3348" s="72" t="n">
        <x:v>46303</x:v>
      </x:c>
      <x:c r="E3348" s="72"/>
      <x:c r="F3348" s="69" t="str">
        <x:v>Not Due</x:v>
      </x:c>
      <x:c r="G3348" s="69" t="str">
        <x:v>No</x:v>
      </x:c>
      <x:c r="H3348" s="69" t="str">
        <x:v>Not Reviewed</x:v>
      </x:c>
      <x:c r="I3348" s="69" t="str">
        <x:v>Outcome</x:v>
      </x:c>
      <x:c r="J3348" s="76" t="n">
        <x:f>IF(E3348&lt;&gt;"",MAX(0,E3348-D3348),IF(F3348="Overdue",MAX(0,'START_HERE'!$B$7-D3348),0))</x:f>
        <x:v>0</x:v>
      </x:c>
    </x:row>
    <x:row r="3349" ht="18" customHeight="1">
      <x:c r="A3349" s="69" t="str">
        <x:v>MLS-003348</x:v>
      </x:c>
      <x:c r="B3349" s="69" t="str">
        <x:v>AGR-01122</x:v>
      </x:c>
      <x:c r="C3349" s="69" t="str">
        <x:v>Final Outcome</x:v>
      </x:c>
      <x:c r="D3349" s="72" t="n">
        <x:v>46424</x:v>
      </x:c>
      <x:c r="E3349" s="72"/>
      <x:c r="F3349" s="69" t="str">
        <x:v>Not Due</x:v>
      </x:c>
      <x:c r="G3349" s="69" t="str">
        <x:v>No</x:v>
      </x:c>
      <x:c r="H3349" s="69" t="str">
        <x:v>Not Reviewed</x:v>
      </x:c>
      <x:c r="I3349" s="69" t="str">
        <x:v>Program Delivery</x:v>
      </x:c>
      <x:c r="J3349" s="76" t="n">
        <x:f>IF(E3349&lt;&gt;"",MAX(0,E3349-D3349),IF(F3349="Overdue",MAX(0,'START_HERE'!$B$7-D3349),0))</x:f>
        <x:v>0</x:v>
      </x:c>
    </x:row>
    <x:row r="3350" ht="18" customHeight="1">
      <x:c r="A3350" s="69" t="str">
        <x:v>MLS-003349</x:v>
      </x:c>
      <x:c r="B3350" s="69" t="str">
        <x:v>AGR-01123</x:v>
      </x:c>
      <x:c r="C3350" s="69" t="str">
        <x:v>Final Outcome</x:v>
      </x:c>
      <x:c r="D3350" s="72" t="n">
        <x:v>45993</x:v>
      </x:c>
      <x:c r="E3350" s="72"/>
      <x:c r="F3350" s="69" t="str">
        <x:v>Overdue</x:v>
      </x:c>
      <x:c r="G3350" s="69" t="str">
        <x:v>No</x:v>
      </x:c>
      <x:c r="H3350" s="69" t="str">
        <x:v>Not Reviewed</x:v>
      </x:c>
      <x:c r="I3350" s="69" t="str">
        <x:v>Program Delivery</x:v>
      </x:c>
      <x:c r="J3350" s="76" t="n">
        <x:f>IF(E3350&lt;&gt;"",MAX(0,E3350-D3350),IF(F3350="Overdue",MAX(0,'START_HERE'!$B$7-D3350),0))</x:f>
        <x:v>272</x:v>
      </x:c>
    </x:row>
    <x:row r="3351" ht="18" customHeight="1">
      <x:c r="A3351" s="69" t="str">
        <x:v>MLS-003350</x:v>
      </x:c>
      <x:c r="B3351" s="69" t="str">
        <x:v>AGR-01123</x:v>
      </x:c>
      <x:c r="C3351" s="69" t="str">
        <x:v>Service Target</x:v>
      </x:c>
      <x:c r="D3351" s="72" t="n">
        <x:v>46085</x:v>
      </x:c>
      <x:c r="E3351" s="72" t="n">
        <x:v>46081</x:v>
      </x:c>
      <x:c r="F3351" s="69" t="str">
        <x:v>Completed</x:v>
      </x:c>
      <x:c r="G3351" s="69" t="str">
        <x:v>Yes</x:v>
      </x:c>
      <x:c r="H3351" s="69" t="str">
        <x:v>Accepted</x:v>
      </x:c>
      <x:c r="I3351" s="69" t="str">
        <x:v>Financial</x:v>
      </x:c>
      <x:c r="J3351" s="76" t="n">
        <x:f>IF(E3351&lt;&gt;"",MAX(0,E3351-D3351),IF(F3351="Overdue",MAX(0,'START_HERE'!$B$7-D3351),0))</x:f>
        <x:v>0</x:v>
      </x:c>
    </x:row>
    <x:row r="3352" ht="18" customHeight="1">
      <x:c r="A3352" s="69" t="str">
        <x:v>MLS-003351</x:v>
      </x:c>
      <x:c r="B3352" s="69" t="str">
        <x:v>AGR-01123</x:v>
      </x:c>
      <x:c r="C3352" s="69" t="str">
        <x:v>Financial Report</x:v>
      </x:c>
      <x:c r="D3352" s="72" t="n">
        <x:v>46176</x:v>
      </x:c>
      <x:c r="E3352" s="72" t="n">
        <x:v>46165</x:v>
      </x:c>
      <x:c r="F3352" s="69" t="str">
        <x:v>Completed</x:v>
      </x:c>
      <x:c r="G3352" s="69" t="str">
        <x:v>Yes</x:v>
      </x:c>
      <x:c r="H3352" s="69" t="str">
        <x:v>Accepted</x:v>
      </x:c>
      <x:c r="I3352" s="69" t="str">
        <x:v>Outcome</x:v>
      </x:c>
      <x:c r="J3352" s="76" t="n">
        <x:f>IF(E3352&lt;&gt;"",MAX(0,E3352-D3352),IF(F3352="Overdue",MAX(0,'START_HERE'!$B$7-D3352),0))</x:f>
        <x:v>0</x:v>
      </x:c>
    </x:row>
    <x:row r="3353" ht="18" customHeight="1">
      <x:c r="A3353" s="69" t="str">
        <x:v>MLS-003352</x:v>
      </x:c>
      <x:c r="B3353" s="69" t="str">
        <x:v>AGR-01124</x:v>
      </x:c>
      <x:c r="C3353" s="69" t="str">
        <x:v>Final Outcome</x:v>
      </x:c>
      <x:c r="D3353" s="72" t="n">
        <x:v>46466</x:v>
      </x:c>
      <x:c r="E3353" s="72"/>
      <x:c r="F3353" s="69" t="str">
        <x:v>Not Due</x:v>
      </x:c>
      <x:c r="G3353" s="69" t="str">
        <x:v>No</x:v>
      </x:c>
      <x:c r="H3353" s="69" t="str">
        <x:v>Not Reviewed</x:v>
      </x:c>
      <x:c r="I3353" s="69" t="str">
        <x:v>Outcome</x:v>
      </x:c>
      <x:c r="J3353" s="76" t="n">
        <x:f>IF(E3353&lt;&gt;"",MAX(0,E3353-D3353),IF(F3353="Overdue",MAX(0,'START_HERE'!$B$7-D3353),0))</x:f>
        <x:v>0</x:v>
      </x:c>
    </x:row>
    <x:row r="3354" ht="18" customHeight="1">
      <x:c r="A3354" s="69" t="str">
        <x:v>MLS-003353</x:v>
      </x:c>
      <x:c r="B3354" s="69" t="str">
        <x:v>AGR-01124</x:v>
      </x:c>
      <x:c r="C3354" s="69" t="str">
        <x:v>Progress Report</x:v>
      </x:c>
      <x:c r="D3354" s="72" t="n">
        <x:v>46710</x:v>
      </x:c>
      <x:c r="E3354" s="72"/>
      <x:c r="F3354" s="69" t="str">
        <x:v>Not Due</x:v>
      </x:c>
      <x:c r="G3354" s="69" t="str">
        <x:v>No</x:v>
      </x:c>
      <x:c r="H3354" s="69" t="str">
        <x:v>Not Reviewed</x:v>
      </x:c>
      <x:c r="I3354" s="69" t="str">
        <x:v>Financial</x:v>
      </x:c>
      <x:c r="J3354" s="76" t="n">
        <x:f>IF(E3354&lt;&gt;"",MAX(0,E3354-D3354),IF(F3354="Overdue",MAX(0,'START_HERE'!$B$7-D3354),0))</x:f>
        <x:v>0</x:v>
      </x:c>
    </x:row>
    <x:row r="3355" ht="18" customHeight="1">
      <x:c r="A3355" s="69" t="str">
        <x:v>MLS-003354</x:v>
      </x:c>
      <x:c r="B3355" s="69" t="str">
        <x:v>AGR-01125</x:v>
      </x:c>
      <x:c r="C3355" s="69" t="str">
        <x:v>Final Outcome</x:v>
      </x:c>
      <x:c r="D3355" s="72" t="n">
        <x:v>45460</x:v>
      </x:c>
      <x:c r="E3355" s="72" t="n">
        <x:v>45453</x:v>
      </x:c>
      <x:c r="F3355" s="69" t="str">
        <x:v>Completed</x:v>
      </x:c>
      <x:c r="G3355" s="69" t="str">
        <x:v>Yes</x:v>
      </x:c>
      <x:c r="H3355" s="69" t="str">
        <x:v>Accepted</x:v>
      </x:c>
      <x:c r="I3355" s="69" t="str">
        <x:v>Compliance</x:v>
      </x:c>
      <x:c r="J3355" s="76" t="n">
        <x:f>IF(E3355&lt;&gt;"",MAX(0,E3355-D3355),IF(F3355="Overdue",MAX(0,'START_HERE'!$B$7-D3355),0))</x:f>
        <x:v>0</x:v>
      </x:c>
    </x:row>
    <x:row r="3356" ht="18" customHeight="1">
      <x:c r="A3356" s="69" t="str">
        <x:v>MLS-003355</x:v>
      </x:c>
      <x:c r="B3356" s="69" t="str">
        <x:v>AGR-01125</x:v>
      </x:c>
      <x:c r="C3356" s="69" t="str">
        <x:v>Progress Report</x:v>
      </x:c>
      <x:c r="D3356" s="72" t="n">
        <x:v>45704</x:v>
      </x:c>
      <x:c r="E3356" s="72"/>
      <x:c r="F3356" s="69" t="str">
        <x:v>Overdue</x:v>
      </x:c>
      <x:c r="G3356" s="69" t="str">
        <x:v>No</x:v>
      </x:c>
      <x:c r="H3356" s="69" t="str">
        <x:v>Not Reviewed</x:v>
      </x:c>
      <x:c r="I3356" s="69" t="str">
        <x:v>Financial</x:v>
      </x:c>
      <x:c r="J3356" s="76" t="n">
        <x:f>IF(E3356&lt;&gt;"",MAX(0,E3356-D3356),IF(F3356="Overdue",MAX(0,'START_HERE'!$B$7-D3356),0))</x:f>
        <x:v>561</x:v>
      </x:c>
    </x:row>
    <x:row r="3357" ht="18" customHeight="1">
      <x:c r="A3357" s="69" t="str">
        <x:v>MLS-003356</x:v>
      </x:c>
      <x:c r="B3357" s="69" t="str">
        <x:v>AGR-01126</x:v>
      </x:c>
      <x:c r="C3357" s="69" t="str">
        <x:v>Financial Report</x:v>
      </x:c>
      <x:c r="D3357" s="72" t="n">
        <x:v>46113</x:v>
      </x:c>
      <x:c r="E3357" s="72" t="n">
        <x:v>46124</x:v>
      </x:c>
      <x:c r="F3357" s="69" t="str">
        <x:v>Completed</x:v>
      </x:c>
      <x:c r="G3357" s="69" t="str">
        <x:v>Yes</x:v>
      </x:c>
      <x:c r="H3357" s="69" t="str">
        <x:v>Accepted</x:v>
      </x:c>
      <x:c r="I3357" s="69" t="str">
        <x:v>Program Delivery</x:v>
      </x:c>
      <x:c r="J3357" s="76" t="n">
        <x:f>IF(E3357&lt;&gt;"",MAX(0,E3357-D3357),IF(F3357="Overdue",MAX(0,'START_HERE'!$B$7-D3357),0))</x:f>
        <x:v>11</x:v>
      </x:c>
    </x:row>
    <x:row r="3358" ht="18" customHeight="1">
      <x:c r="A3358" s="69" t="str">
        <x:v>MLS-003357</x:v>
      </x:c>
      <x:c r="B3358" s="69" t="str">
        <x:v>AGR-01126</x:v>
      </x:c>
      <x:c r="C3358" s="69" t="str">
        <x:v>Service Target</x:v>
      </x:c>
      <x:c r="D3358" s="72" t="n">
        <x:v>46186</x:v>
      </x:c>
      <x:c r="E3358" s="72" t="n">
        <x:v>46194</x:v>
      </x:c>
      <x:c r="F3358" s="69" t="str">
        <x:v>Completed</x:v>
      </x:c>
      <x:c r="G3358" s="69" t="str">
        <x:v>Yes</x:v>
      </x:c>
      <x:c r="H3358" s="69" t="str">
        <x:v>Accepted</x:v>
      </x:c>
      <x:c r="I3358" s="69" t="str">
        <x:v>Program Delivery</x:v>
      </x:c>
      <x:c r="J3358" s="76" t="n">
        <x:f>IF(E3358&lt;&gt;"",MAX(0,E3358-D3358),IF(F3358="Overdue",MAX(0,'START_HERE'!$B$7-D3358),0))</x:f>
        <x:v>8</x:v>
      </x:c>
    </x:row>
    <x:row r="3359" ht="18" customHeight="1">
      <x:c r="A3359" s="69" t="str">
        <x:v>MLS-003358</x:v>
      </x:c>
      <x:c r="B3359" s="69" t="str">
        <x:v>AGR-01126</x:v>
      </x:c>
      <x:c r="C3359" s="69" t="str">
        <x:v>Final Outcome</x:v>
      </x:c>
      <x:c r="D3359" s="72" t="n">
        <x:v>46259</x:v>
      </x:c>
      <x:c r="E3359" s="72" t="n">
        <x:v>46248</x:v>
      </x:c>
      <x:c r="F3359" s="69" t="str">
        <x:v>Completed</x:v>
      </x:c>
      <x:c r="G3359" s="69" t="str">
        <x:v>Yes</x:v>
      </x:c>
      <x:c r="H3359" s="69" t="str">
        <x:v>Accepted</x:v>
      </x:c>
      <x:c r="I3359" s="69" t="str">
        <x:v>Compliance</x:v>
      </x:c>
      <x:c r="J3359" s="76" t="n">
        <x:f>IF(E3359&lt;&gt;"",MAX(0,E3359-D3359),IF(F3359="Overdue",MAX(0,'START_HERE'!$B$7-D3359),0))</x:f>
        <x:v>0</x:v>
      </x:c>
    </x:row>
    <x:row r="3360" ht="18" customHeight="1">
      <x:c r="A3360" s="69" t="str">
        <x:v>MLS-003359</x:v>
      </x:c>
      <x:c r="B3360" s="69" t="str">
        <x:v>AGR-01126</x:v>
      </x:c>
      <x:c r="C3360" s="69" t="str">
        <x:v>Financial Report</x:v>
      </x:c>
      <x:c r="D3360" s="72" t="n">
        <x:v>46332</x:v>
      </x:c>
      <x:c r="E3360" s="72"/>
      <x:c r="F3360" s="69" t="str">
        <x:v>Not Due</x:v>
      </x:c>
      <x:c r="G3360" s="69" t="str">
        <x:v>No</x:v>
      </x:c>
      <x:c r="H3360" s="69" t="str">
        <x:v>Not Reviewed</x:v>
      </x:c>
      <x:c r="I3360" s="69" t="str">
        <x:v>Outcome</x:v>
      </x:c>
      <x:c r="J3360" s="76" t="n">
        <x:f>IF(E3360&lt;&gt;"",MAX(0,E3360-D3360),IF(F3360="Overdue",MAX(0,'START_HERE'!$B$7-D3360),0))</x:f>
        <x:v>0</x:v>
      </x:c>
    </x:row>
    <x:row r="3361" ht="18" customHeight="1">
      <x:c r="A3361" s="69" t="str">
        <x:v>MLS-003360</x:v>
      </x:c>
      <x:c r="B3361" s="69" t="str">
        <x:v>AGR-01127</x:v>
      </x:c>
      <x:c r="C3361" s="69" t="str">
        <x:v>Financial Report</x:v>
      </x:c>
      <x:c r="D3361" s="72" t="n">
        <x:v>45805</x:v>
      </x:c>
      <x:c r="E3361" s="72" t="n">
        <x:v>45816</x:v>
      </x:c>
      <x:c r="F3361" s="69" t="str">
        <x:v>Completed</x:v>
      </x:c>
      <x:c r="G3361" s="69" t="str">
        <x:v>Yes</x:v>
      </x:c>
      <x:c r="H3361" s="69" t="str">
        <x:v>Accepted</x:v>
      </x:c>
      <x:c r="I3361" s="69" t="str">
        <x:v>Outcome</x:v>
      </x:c>
      <x:c r="J3361" s="76" t="n">
        <x:f>IF(E3361&lt;&gt;"",MAX(0,E3361-D3361),IF(F3361="Overdue",MAX(0,'START_HERE'!$B$7-D3361),0))</x:f>
        <x:v>11</x:v>
      </x:c>
    </x:row>
    <x:row r="3362" ht="18" customHeight="1">
      <x:c r="A3362" s="69" t="str">
        <x:v>MLS-003361</x:v>
      </x:c>
      <x:c r="B3362" s="69" t="str">
        <x:v>AGR-01127</x:v>
      </x:c>
      <x:c r="C3362" s="69" t="str">
        <x:v>Service Target</x:v>
      </x:c>
      <x:c r="D3362" s="72" t="n">
        <x:v>45987</x:v>
      </x:c>
      <x:c r="E3362" s="72" t="n">
        <x:v>45973</x:v>
      </x:c>
      <x:c r="F3362" s="69" t="str">
        <x:v>Completed</x:v>
      </x:c>
      <x:c r="G3362" s="69" t="str">
        <x:v>Yes</x:v>
      </x:c>
      <x:c r="H3362" s="69" t="str">
        <x:v>Accepted</x:v>
      </x:c>
      <x:c r="I3362" s="69" t="str">
        <x:v>Compliance</x:v>
      </x:c>
      <x:c r="J3362" s="76" t="n">
        <x:f>IF(E3362&lt;&gt;"",MAX(0,E3362-D3362),IF(F3362="Overdue",MAX(0,'START_HERE'!$B$7-D3362),0))</x:f>
        <x:v>0</x:v>
      </x:c>
    </x:row>
    <x:row r="3363" ht="18" customHeight="1">
      <x:c r="A3363" s="69" t="str">
        <x:v>MLS-003362</x:v>
      </x:c>
      <x:c r="B3363" s="69" t="str">
        <x:v>AGR-01127</x:v>
      </x:c>
      <x:c r="C3363" s="69" t="str">
        <x:v>Progress Report</x:v>
      </x:c>
      <x:c r="D3363" s="72" t="n">
        <x:v>46170</x:v>
      </x:c>
      <x:c r="E3363" s="72"/>
      <x:c r="F3363" s="69" t="str">
        <x:v>Overdue</x:v>
      </x:c>
      <x:c r="G3363" s="69" t="str">
        <x:v>No</x:v>
      </x:c>
      <x:c r="H3363" s="69" t="str">
        <x:v>Not Reviewed</x:v>
      </x:c>
      <x:c r="I3363" s="69" t="str">
        <x:v>Compliance</x:v>
      </x:c>
      <x:c r="J3363" s="76" t="n">
        <x:f>IF(E3363&lt;&gt;"",MAX(0,E3363-D3363),IF(F3363="Overdue",MAX(0,'START_HERE'!$B$7-D3363),0))</x:f>
        <x:v>95</x:v>
      </x:c>
    </x:row>
    <x:row r="3364" ht="18" customHeight="1">
      <x:c r="A3364" s="69" t="str">
        <x:v>MLS-003363</x:v>
      </x:c>
      <x:c r="B3364" s="69" t="str">
        <x:v>AGR-01128</x:v>
      </x:c>
      <x:c r="C3364" s="69" t="str">
        <x:v>Progress Report</x:v>
      </x:c>
      <x:c r="D3364" s="72" t="n">
        <x:v>45641</x:v>
      </x:c>
      <x:c r="E3364" s="72" t="n">
        <x:v>45627</x:v>
      </x:c>
      <x:c r="F3364" s="69" t="str">
        <x:v>Completed</x:v>
      </x:c>
      <x:c r="G3364" s="69" t="str">
        <x:v>Yes</x:v>
      </x:c>
      <x:c r="H3364" s="69" t="str">
        <x:v>Accepted</x:v>
      </x:c>
      <x:c r="I3364" s="69" t="str">
        <x:v>Outcome</x:v>
      </x:c>
      <x:c r="J3364" s="76" t="n">
        <x:f>IF(E3364&lt;&gt;"",MAX(0,E3364-D3364),IF(F3364="Overdue",MAX(0,'START_HERE'!$B$7-D3364),0))</x:f>
        <x:v>0</x:v>
      </x:c>
    </x:row>
    <x:row r="3365" ht="18" customHeight="1">
      <x:c r="A3365" s="69" t="str">
        <x:v>MLS-003364</x:v>
      </x:c>
      <x:c r="B3365" s="69" t="str">
        <x:v>AGR-01128</x:v>
      </x:c>
      <x:c r="C3365" s="69" t="str">
        <x:v>Final Outcome</x:v>
      </x:c>
      <x:c r="D3365" s="72" t="n">
        <x:v>45750</x:v>
      </x:c>
      <x:c r="E3365" s="72" t="n">
        <x:v>45756</x:v>
      </x:c>
      <x:c r="F3365" s="69" t="str">
        <x:v>Completed</x:v>
      </x:c>
      <x:c r="G3365" s="69" t="str">
        <x:v>Yes</x:v>
      </x:c>
      <x:c r="H3365" s="69" t="str">
        <x:v>Follow-up Required</x:v>
      </x:c>
      <x:c r="I3365" s="69" t="str">
        <x:v>Compliance</x:v>
      </x:c>
      <x:c r="J3365" s="76" t="n">
        <x:f>IF(E3365&lt;&gt;"",MAX(0,E3365-D3365),IF(F3365="Overdue",MAX(0,'START_HERE'!$B$7-D3365),0))</x:f>
        <x:v>6</x:v>
      </x:c>
    </x:row>
    <x:row r="3366" ht="18" customHeight="1">
      <x:c r="A3366" s="69" t="str">
        <x:v>MLS-003365</x:v>
      </x:c>
      <x:c r="B3366" s="69" t="str">
        <x:v>AGR-01128</x:v>
      </x:c>
      <x:c r="C3366" s="69" t="str">
        <x:v>Financial Report</x:v>
      </x:c>
      <x:c r="D3366" s="72" t="n">
        <x:v>45860</x:v>
      </x:c>
      <x:c r="E3366" s="72" t="n">
        <x:v>45879</x:v>
      </x:c>
      <x:c r="F3366" s="69" t="str">
        <x:v>Completed</x:v>
      </x:c>
      <x:c r="G3366" s="69" t="str">
        <x:v>Yes</x:v>
      </x:c>
      <x:c r="H3366" s="69" t="str">
        <x:v>Accepted</x:v>
      </x:c>
      <x:c r="I3366" s="69" t="str">
        <x:v>Financial</x:v>
      </x:c>
      <x:c r="J3366" s="76" t="n">
        <x:f>IF(E3366&lt;&gt;"",MAX(0,E3366-D3366),IF(F3366="Overdue",MAX(0,'START_HERE'!$B$7-D3366),0))</x:f>
        <x:v>19</x:v>
      </x:c>
    </x:row>
    <x:row r="3367" ht="18" customHeight="1">
      <x:c r="A3367" s="69" t="str">
        <x:v>MLS-003366</x:v>
      </x:c>
      <x:c r="B3367" s="69" t="str">
        <x:v>AGR-01128</x:v>
      </x:c>
      <x:c r="C3367" s="69" t="str">
        <x:v>Progress Report</x:v>
      </x:c>
      <x:c r="D3367" s="72" t="n">
        <x:v>45969</x:v>
      </x:c>
      <x:c r="E3367" s="72" t="n">
        <x:v>45957</x:v>
      </x:c>
      <x:c r="F3367" s="69" t="str">
        <x:v>Completed</x:v>
      </x:c>
      <x:c r="G3367" s="69" t="str">
        <x:v>Yes</x:v>
      </x:c>
      <x:c r="H3367" s="69" t="str">
        <x:v>Accepted</x:v>
      </x:c>
      <x:c r="I3367" s="69" t="str">
        <x:v>Financial</x:v>
      </x:c>
      <x:c r="J3367" s="76" t="n">
        <x:f>IF(E3367&lt;&gt;"",MAX(0,E3367-D3367),IF(F3367="Overdue",MAX(0,'START_HERE'!$B$7-D3367),0))</x:f>
        <x:v>0</x:v>
      </x:c>
    </x:row>
    <x:row r="3368" ht="18" customHeight="1">
      <x:c r="A3368" s="69" t="str">
        <x:v>MLS-003367</x:v>
      </x:c>
      <x:c r="B3368" s="69" t="str">
        <x:v>AGR-01129</x:v>
      </x:c>
      <x:c r="C3368" s="69" t="str">
        <x:v>Final Outcome</x:v>
      </x:c>
      <x:c r="D3368" s="72" t="n">
        <x:v>45841</x:v>
      </x:c>
      <x:c r="E3368" s="72" t="n">
        <x:v>45850</x:v>
      </x:c>
      <x:c r="F3368" s="69" t="str">
        <x:v>Completed</x:v>
      </x:c>
      <x:c r="G3368" s="69" t="str">
        <x:v>Yes</x:v>
      </x:c>
      <x:c r="H3368" s="69" t="str">
        <x:v>Accepted</x:v>
      </x:c>
      <x:c r="I3368" s="69" t="str">
        <x:v>Program Delivery</x:v>
      </x:c>
      <x:c r="J3368" s="76" t="n">
        <x:f>IF(E3368&lt;&gt;"",MAX(0,E3368-D3368),IF(F3368="Overdue",MAX(0,'START_HERE'!$B$7-D3368),0))</x:f>
        <x:v>9</x:v>
      </x:c>
    </x:row>
    <x:row r="3369" ht="18" customHeight="1">
      <x:c r="A3369" s="69" t="str">
        <x:v>MLS-003368</x:v>
      </x:c>
      <x:c r="B3369" s="69" t="str">
        <x:v>AGR-01129</x:v>
      </x:c>
      <x:c r="C3369" s="69" t="str">
        <x:v>Service Target</x:v>
      </x:c>
      <x:c r="D3369" s="72" t="n">
        <x:v>46023</x:v>
      </x:c>
      <x:c r="E3369" s="72"/>
      <x:c r="F3369" s="69" t="str">
        <x:v>Overdue</x:v>
      </x:c>
      <x:c r="G3369" s="69" t="str">
        <x:v>No</x:v>
      </x:c>
      <x:c r="H3369" s="69" t="str">
        <x:v>Not Reviewed</x:v>
      </x:c>
      <x:c r="I3369" s="69" t="str">
        <x:v>Financial</x:v>
      </x:c>
      <x:c r="J3369" s="76" t="n">
        <x:f>IF(E3369&lt;&gt;"",MAX(0,E3369-D3369),IF(F3369="Overdue",MAX(0,'START_HERE'!$B$7-D3369),0))</x:f>
        <x:v>242</x:v>
      </x:c>
    </x:row>
    <x:row r="3370" ht="18" customHeight="1">
      <x:c r="A3370" s="69" t="str">
        <x:v>MLS-003369</x:v>
      </x:c>
      <x:c r="B3370" s="69" t="str">
        <x:v>AGR-01129</x:v>
      </x:c>
      <x:c r="C3370" s="69" t="str">
        <x:v>Financial Report</x:v>
      </x:c>
      <x:c r="D3370" s="72" t="n">
        <x:v>46206</x:v>
      </x:c>
      <x:c r="E3370" s="72" t="n">
        <x:v>46230</x:v>
      </x:c>
      <x:c r="F3370" s="69" t="str">
        <x:v>Completed</x:v>
      </x:c>
      <x:c r="G3370" s="69" t="str">
        <x:v>Yes</x:v>
      </x:c>
      <x:c r="H3370" s="69" t="str">
        <x:v>Follow-up Required</x:v>
      </x:c>
      <x:c r="I3370" s="69" t="str">
        <x:v>Financial</x:v>
      </x:c>
      <x:c r="J3370" s="76" t="n">
        <x:f>IF(E3370&lt;&gt;"",MAX(0,E3370-D3370),IF(F3370="Overdue",MAX(0,'START_HERE'!$B$7-D3370),0))</x:f>
        <x:v>24</x:v>
      </x:c>
    </x:row>
    <x:row r="3371" ht="18" customHeight="1">
      <x:c r="A3371" s="69" t="str">
        <x:v>MLS-003370</x:v>
      </x:c>
      <x:c r="B3371" s="69" t="str">
        <x:v>AGR-01130</x:v>
      </x:c>
      <x:c r="C3371" s="69" t="str">
        <x:v>Financial Report</x:v>
      </x:c>
      <x:c r="D3371" s="72" t="n">
        <x:v>45578</x:v>
      </x:c>
      <x:c r="E3371" s="72" t="n">
        <x:v>45602</x:v>
      </x:c>
      <x:c r="F3371" s="69" t="str">
        <x:v>Completed</x:v>
      </x:c>
      <x:c r="G3371" s="69" t="str">
        <x:v>Yes</x:v>
      </x:c>
      <x:c r="H3371" s="69" t="str">
        <x:v>Follow-up Required</x:v>
      </x:c>
      <x:c r="I3371" s="69" t="str">
        <x:v>Outcome</x:v>
      </x:c>
      <x:c r="J3371" s="76" t="n">
        <x:f>IF(E3371&lt;&gt;"",MAX(0,E3371-D3371),IF(F3371="Overdue",MAX(0,'START_HERE'!$B$7-D3371),0))</x:f>
        <x:v>24</x:v>
      </x:c>
    </x:row>
    <x:row r="3372" ht="18" customHeight="1">
      <x:c r="A3372" s="69" t="str">
        <x:v>MLS-003371</x:v>
      </x:c>
      <x:c r="B3372" s="69" t="str">
        <x:v>AGR-01130</x:v>
      </x:c>
      <x:c r="C3372" s="69" t="str">
        <x:v>Financial Report</x:v>
      </x:c>
      <x:c r="D3372" s="72" t="n">
        <x:v>45651</x:v>
      </x:c>
      <x:c r="E3372" s="72" t="n">
        <x:v>45666</x:v>
      </x:c>
      <x:c r="F3372" s="69" t="str">
        <x:v>Completed</x:v>
      </x:c>
      <x:c r="G3372" s="69" t="str">
        <x:v>Yes</x:v>
      </x:c>
      <x:c r="H3372" s="69" t="str">
        <x:v>Follow-up Required</x:v>
      </x:c>
      <x:c r="I3372" s="69" t="str">
        <x:v>Program Delivery</x:v>
      </x:c>
      <x:c r="J3372" s="76" t="n">
        <x:f>IF(E3372&lt;&gt;"",MAX(0,E3372-D3372),IF(F3372="Overdue",MAX(0,'START_HERE'!$B$7-D3372),0))</x:f>
        <x:v>15</x:v>
      </x:c>
    </x:row>
    <x:row r="3373" ht="18" customHeight="1">
      <x:c r="A3373" s="69" t="str">
        <x:v>MLS-003372</x:v>
      </x:c>
      <x:c r="B3373" s="69" t="str">
        <x:v>AGR-01130</x:v>
      </x:c>
      <x:c r="C3373" s="69" t="str">
        <x:v>Service Target</x:v>
      </x:c>
      <x:c r="D3373" s="72" t="n">
        <x:v>45724</x:v>
      </x:c>
      <x:c r="E3373" s="72"/>
      <x:c r="F3373" s="69" t="str">
        <x:v>Overdue</x:v>
      </x:c>
      <x:c r="G3373" s="69" t="str">
        <x:v>No</x:v>
      </x:c>
      <x:c r="H3373" s="69" t="str">
        <x:v>Not Reviewed</x:v>
      </x:c>
      <x:c r="I3373" s="69" t="str">
        <x:v>Outcome</x:v>
      </x:c>
      <x:c r="J3373" s="76" t="n">
        <x:f>IF(E3373&lt;&gt;"",MAX(0,E3373-D3373),IF(F3373="Overdue",MAX(0,'START_HERE'!$B$7-D3373),0))</x:f>
        <x:v>541</x:v>
      </x:c>
    </x:row>
    <x:row r="3374" ht="18" customHeight="1">
      <x:c r="A3374" s="69" t="str">
        <x:v>MLS-003373</x:v>
      </x:c>
      <x:c r="B3374" s="69" t="str">
        <x:v>AGR-01130</x:v>
      </x:c>
      <x:c r="C3374" s="69" t="str">
        <x:v>Service Target</x:v>
      </x:c>
      <x:c r="D3374" s="72" t="n">
        <x:v>45797</x:v>
      </x:c>
      <x:c r="E3374" s="72" t="n">
        <x:v>45810</x:v>
      </x:c>
      <x:c r="F3374" s="69" t="str">
        <x:v>Completed</x:v>
      </x:c>
      <x:c r="G3374" s="69" t="str">
        <x:v>Yes</x:v>
      </x:c>
      <x:c r="H3374" s="69" t="str">
        <x:v>Accepted</x:v>
      </x:c>
      <x:c r="I3374" s="69" t="str">
        <x:v>Outcome</x:v>
      </x:c>
      <x:c r="J3374" s="76" t="n">
        <x:f>IF(E3374&lt;&gt;"",MAX(0,E3374-D3374),IF(F3374="Overdue",MAX(0,'START_HERE'!$B$7-D3374),0))</x:f>
        <x:v>13</x:v>
      </x:c>
    </x:row>
    <x:row r="3375" ht="18" customHeight="1">
      <x:c r="A3375" s="69" t="str">
        <x:v>MLS-003374</x:v>
      </x:c>
      <x:c r="B3375" s="69" t="str">
        <x:v>AGR-01131</x:v>
      </x:c>
      <x:c r="C3375" s="69" t="str">
        <x:v>Progress Report</x:v>
      </x:c>
      <x:c r="D3375" s="72" t="n">
        <x:v>45519</x:v>
      </x:c>
      <x:c r="E3375" s="72" t="n">
        <x:v>45522</x:v>
      </x:c>
      <x:c r="F3375" s="69" t="str">
        <x:v>Completed</x:v>
      </x:c>
      <x:c r="G3375" s="69" t="str">
        <x:v>Yes</x:v>
      </x:c>
      <x:c r="H3375" s="69" t="str">
        <x:v>Accepted</x:v>
      </x:c>
      <x:c r="I3375" s="69" t="str">
        <x:v>Compliance</x:v>
      </x:c>
      <x:c r="J3375" s="76" t="n">
        <x:f>IF(E3375&lt;&gt;"",MAX(0,E3375-D3375),IF(F3375="Overdue",MAX(0,'START_HERE'!$B$7-D3375),0))</x:f>
        <x:v>3</x:v>
      </x:c>
    </x:row>
    <x:row r="3376" ht="18" customHeight="1">
      <x:c r="A3376" s="69" t="str">
        <x:v>MLS-003375</x:v>
      </x:c>
      <x:c r="B3376" s="69" t="str">
        <x:v>AGR-01131</x:v>
      </x:c>
      <x:c r="C3376" s="69" t="str">
        <x:v>Service Target</x:v>
      </x:c>
      <x:c r="D3376" s="72" t="n">
        <x:v>45656</x:v>
      </x:c>
      <x:c r="E3376" s="72" t="n">
        <x:v>45671</x:v>
      </x:c>
      <x:c r="F3376" s="69" t="str">
        <x:v>Completed</x:v>
      </x:c>
      <x:c r="G3376" s="69" t="str">
        <x:v>Yes</x:v>
      </x:c>
      <x:c r="H3376" s="69" t="str">
        <x:v>Follow-up Required</x:v>
      </x:c>
      <x:c r="I3376" s="69" t="str">
        <x:v>Outcome</x:v>
      </x:c>
      <x:c r="J3376" s="76" t="n">
        <x:f>IF(E3376&lt;&gt;"",MAX(0,E3376-D3376),IF(F3376="Overdue",MAX(0,'START_HERE'!$B$7-D3376),0))</x:f>
        <x:v>15</x:v>
      </x:c>
    </x:row>
    <x:row r="3377" ht="18" customHeight="1">
      <x:c r="A3377" s="69" t="str">
        <x:v>MLS-003376</x:v>
      </x:c>
      <x:c r="B3377" s="69" t="str">
        <x:v>AGR-01131</x:v>
      </x:c>
      <x:c r="C3377" s="69" t="str">
        <x:v>Final Outcome</x:v>
      </x:c>
      <x:c r="D3377" s="72" t="n">
        <x:v>45793</x:v>
      </x:c>
      <x:c r="E3377" s="72" t="n">
        <x:v>45814</x:v>
      </x:c>
      <x:c r="F3377" s="69" t="str">
        <x:v>Completed</x:v>
      </x:c>
      <x:c r="G3377" s="69" t="str">
        <x:v>Yes</x:v>
      </x:c>
      <x:c r="H3377" s="69" t="str">
        <x:v>Accepted</x:v>
      </x:c>
      <x:c r="I3377" s="69" t="str">
        <x:v>Compliance</x:v>
      </x:c>
      <x:c r="J3377" s="76" t="n">
        <x:f>IF(E3377&lt;&gt;"",MAX(0,E3377-D3377),IF(F3377="Overdue",MAX(0,'START_HERE'!$B$7-D3377),0))</x:f>
        <x:v>21</x:v>
      </x:c>
    </x:row>
    <x:row r="3378" ht="18" customHeight="1">
      <x:c r="A3378" s="69" t="str">
        <x:v>MLS-003377</x:v>
      </x:c>
      <x:c r="B3378" s="69" t="str">
        <x:v>AGR-01132</x:v>
      </x:c>
      <x:c r="C3378" s="69" t="str">
        <x:v>Financial Report</x:v>
      </x:c>
      <x:c r="D3378" s="72" t="n">
        <x:v>45961</x:v>
      </x:c>
      <x:c r="E3378" s="72" t="n">
        <x:v>45973</x:v>
      </x:c>
      <x:c r="F3378" s="69" t="str">
        <x:v>Completed</x:v>
      </x:c>
      <x:c r="G3378" s="69" t="str">
        <x:v>Yes</x:v>
      </x:c>
      <x:c r="H3378" s="69" t="str">
        <x:v>Accepted</x:v>
      </x:c>
      <x:c r="I3378" s="69" t="str">
        <x:v>Compliance</x:v>
      </x:c>
      <x:c r="J3378" s="76" t="n">
        <x:f>IF(E3378&lt;&gt;"",MAX(0,E3378-D3378),IF(F3378="Overdue",MAX(0,'START_HERE'!$B$7-D3378),0))</x:f>
        <x:v>12</x:v>
      </x:c>
    </x:row>
    <x:row r="3379" ht="18" customHeight="1">
      <x:c r="A3379" s="69" t="str">
        <x:v>MLS-003378</x:v>
      </x:c>
      <x:c r="B3379" s="69" t="str">
        <x:v>AGR-01132</x:v>
      </x:c>
      <x:c r="C3379" s="69" t="str">
        <x:v>Financial Report</x:v>
      </x:c>
      <x:c r="D3379" s="72" t="n">
        <x:v>46107</x:v>
      </x:c>
      <x:c r="E3379" s="72" t="n">
        <x:v>46121</x:v>
      </x:c>
      <x:c r="F3379" s="69" t="str">
        <x:v>Completed</x:v>
      </x:c>
      <x:c r="G3379" s="69" t="str">
        <x:v>Yes</x:v>
      </x:c>
      <x:c r="H3379" s="69" t="str">
        <x:v>Accepted</x:v>
      </x:c>
      <x:c r="I3379" s="69" t="str">
        <x:v>Financial</x:v>
      </x:c>
      <x:c r="J3379" s="76" t="n">
        <x:f>IF(E3379&lt;&gt;"",MAX(0,E3379-D3379),IF(F3379="Overdue",MAX(0,'START_HERE'!$B$7-D3379),0))</x:f>
        <x:v>14</x:v>
      </x:c>
    </x:row>
    <x:row r="3380" ht="18" customHeight="1">
      <x:c r="A3380" s="69" t="str">
        <x:v>MLS-003379</x:v>
      </x:c>
      <x:c r="B3380" s="69" t="str">
        <x:v>AGR-01132</x:v>
      </x:c>
      <x:c r="C3380" s="69" t="str">
        <x:v>Progress Report</x:v>
      </x:c>
      <x:c r="D3380" s="72" t="n">
        <x:v>46253</x:v>
      </x:c>
      <x:c r="E3380" s="72" t="n">
        <x:v>46238</x:v>
      </x:c>
      <x:c r="F3380" s="69" t="str">
        <x:v>Completed</x:v>
      </x:c>
      <x:c r="G3380" s="69" t="str">
        <x:v>Yes</x:v>
      </x:c>
      <x:c r="H3380" s="69" t="str">
        <x:v>Accepted</x:v>
      </x:c>
      <x:c r="I3380" s="69" t="str">
        <x:v>Compliance</x:v>
      </x:c>
      <x:c r="J3380" s="76" t="n">
        <x:f>IF(E3380&lt;&gt;"",MAX(0,E3380-D3380),IF(F3380="Overdue",MAX(0,'START_HERE'!$B$7-D3380),0))</x:f>
        <x:v>0</x:v>
      </x:c>
    </x:row>
    <x:row r="3381" ht="18" customHeight="1">
      <x:c r="A3381" s="69" t="str">
        <x:v>MLS-003380</x:v>
      </x:c>
      <x:c r="B3381" s="69" t="str">
        <x:v>AGR-01132</x:v>
      </x:c>
      <x:c r="C3381" s="69" t="str">
        <x:v>Final Outcome</x:v>
      </x:c>
      <x:c r="D3381" s="72" t="n">
        <x:v>46399</x:v>
      </x:c>
      <x:c r="E3381" s="72"/>
      <x:c r="F3381" s="69" t="str">
        <x:v>Not Due</x:v>
      </x:c>
      <x:c r="G3381" s="69" t="str">
        <x:v>No</x:v>
      </x:c>
      <x:c r="H3381" s="69" t="str">
        <x:v>Not Reviewed</x:v>
      </x:c>
      <x:c r="I3381" s="69" t="str">
        <x:v>Financial</x:v>
      </x:c>
      <x:c r="J3381" s="76" t="n">
        <x:f>IF(E3381&lt;&gt;"",MAX(0,E3381-D3381),IF(F3381="Overdue",MAX(0,'START_HERE'!$B$7-D3381),0))</x:f>
        <x:v>0</x:v>
      </x:c>
    </x:row>
    <x:row r="3382" ht="18" customHeight="1">
      <x:c r="A3382" s="69" t="str">
        <x:v>MLS-003381</x:v>
      </x:c>
      <x:c r="B3382" s="69" t="str">
        <x:v>AGR-01133</x:v>
      </x:c>
      <x:c r="C3382" s="69" t="str">
        <x:v>Progress Report</x:v>
      </x:c>
      <x:c r="D3382" s="72" t="n">
        <x:v>45515</x:v>
      </x:c>
      <x:c r="E3382" s="72" t="n">
        <x:v>45512</x:v>
      </x:c>
      <x:c r="F3382" s="69" t="str">
        <x:v>Completed</x:v>
      </x:c>
      <x:c r="G3382" s="69" t="str">
        <x:v>Yes</x:v>
      </x:c>
      <x:c r="H3382" s="69" t="str">
        <x:v>Accepted</x:v>
      </x:c>
      <x:c r="I3382" s="69" t="str">
        <x:v>Program Delivery</x:v>
      </x:c>
      <x:c r="J3382" s="76" t="n">
        <x:f>IF(E3382&lt;&gt;"",MAX(0,E3382-D3382),IF(F3382="Overdue",MAX(0,'START_HERE'!$B$7-D3382),0))</x:f>
        <x:v>0</x:v>
      </x:c>
    </x:row>
    <x:row r="3383" ht="18" customHeight="1">
      <x:c r="A3383" s="69" t="str">
        <x:v>MLS-003382</x:v>
      </x:c>
      <x:c r="B3383" s="69" t="str">
        <x:v>AGR-01133</x:v>
      </x:c>
      <x:c r="C3383" s="69" t="str">
        <x:v>Final Outcome</x:v>
      </x:c>
      <x:c r="D3383" s="72" t="n">
        <x:v>45636</x:v>
      </x:c>
      <x:c r="E3383" s="72" t="n">
        <x:v>45632</x:v>
      </x:c>
      <x:c r="F3383" s="69" t="str">
        <x:v>Completed</x:v>
      </x:c>
      <x:c r="G3383" s="69" t="str">
        <x:v>Yes</x:v>
      </x:c>
      <x:c r="H3383" s="69" t="str">
        <x:v>Follow-up Required</x:v>
      </x:c>
      <x:c r="I3383" s="69" t="str">
        <x:v>Outcome</x:v>
      </x:c>
      <x:c r="J3383" s="76" t="n">
        <x:f>IF(E3383&lt;&gt;"",MAX(0,E3383-D3383),IF(F3383="Overdue",MAX(0,'START_HERE'!$B$7-D3383),0))</x:f>
        <x:v>0</x:v>
      </x:c>
    </x:row>
    <x:row r="3384" ht="18" customHeight="1">
      <x:c r="A3384" s="69" t="str">
        <x:v>MLS-003383</x:v>
      </x:c>
      <x:c r="B3384" s="69" t="str">
        <x:v>AGR-01134</x:v>
      </x:c>
      <x:c r="C3384" s="69" t="str">
        <x:v>Final Outcome</x:v>
      </x:c>
      <x:c r="D3384" s="72" t="n">
        <x:v>45239</x:v>
      </x:c>
      <x:c r="E3384" s="72" t="n">
        <x:v>45251</x:v>
      </x:c>
      <x:c r="F3384" s="69" t="str">
        <x:v>Completed</x:v>
      </x:c>
      <x:c r="G3384" s="69" t="str">
        <x:v>Yes</x:v>
      </x:c>
      <x:c r="H3384" s="69" t="str">
        <x:v>Accepted</x:v>
      </x:c>
      <x:c r="I3384" s="69" t="str">
        <x:v>Outcome</x:v>
      </x:c>
      <x:c r="J3384" s="76" t="n">
        <x:f>IF(E3384&lt;&gt;"",MAX(0,E3384-D3384),IF(F3384="Overdue",MAX(0,'START_HERE'!$B$7-D3384),0))</x:f>
        <x:v>12</x:v>
      </x:c>
    </x:row>
    <x:row r="3385" ht="18" customHeight="1">
      <x:c r="A3385" s="69" t="str">
        <x:v>MLS-003384</x:v>
      </x:c>
      <x:c r="B3385" s="69" t="str">
        <x:v>AGR-01134</x:v>
      </x:c>
      <x:c r="C3385" s="69" t="str">
        <x:v>Final Outcome</x:v>
      </x:c>
      <x:c r="D3385" s="72" t="n">
        <x:v>45385</x:v>
      </x:c>
      <x:c r="E3385" s="72"/>
      <x:c r="F3385" s="69" t="str">
        <x:v>Overdue</x:v>
      </x:c>
      <x:c r="G3385" s="69" t="str">
        <x:v>No</x:v>
      </x:c>
      <x:c r="H3385" s="69" t="str">
        <x:v>Not Reviewed</x:v>
      </x:c>
      <x:c r="I3385" s="69" t="str">
        <x:v>Financial</x:v>
      </x:c>
      <x:c r="J3385" s="76" t="n">
        <x:f>IF(E3385&lt;&gt;"",MAX(0,E3385-D3385),IF(F3385="Overdue",MAX(0,'START_HERE'!$B$7-D3385),0))</x:f>
        <x:v>880</x:v>
      </x:c>
    </x:row>
    <x:row r="3386" ht="18" customHeight="1">
      <x:c r="A3386" s="69" t="str">
        <x:v>MLS-003385</x:v>
      </x:c>
      <x:c r="B3386" s="69" t="str">
        <x:v>AGR-01134</x:v>
      </x:c>
      <x:c r="C3386" s="69" t="str">
        <x:v>Service Target</x:v>
      </x:c>
      <x:c r="D3386" s="72" t="n">
        <x:v>45531</x:v>
      </x:c>
      <x:c r="E3386" s="72" t="n">
        <x:v>45533</x:v>
      </x:c>
      <x:c r="F3386" s="69" t="str">
        <x:v>Completed</x:v>
      </x:c>
      <x:c r="G3386" s="69" t="str">
        <x:v>Yes</x:v>
      </x:c>
      <x:c r="H3386" s="69" t="str">
        <x:v>Accepted</x:v>
      </x:c>
      <x:c r="I3386" s="69" t="str">
        <x:v>Outcome</x:v>
      </x:c>
      <x:c r="J3386" s="76" t="n">
        <x:f>IF(E3386&lt;&gt;"",MAX(0,E3386-D3386),IF(F3386="Overdue",MAX(0,'START_HERE'!$B$7-D3386),0))</x:f>
        <x:v>2</x:v>
      </x:c>
    </x:row>
    <x:row r="3387" ht="18" customHeight="1">
      <x:c r="A3387" s="69" t="str">
        <x:v>MLS-003386</x:v>
      </x:c>
      <x:c r="B3387" s="69" t="str">
        <x:v>AGR-01134</x:v>
      </x:c>
      <x:c r="C3387" s="69" t="str">
        <x:v>Financial Report</x:v>
      </x:c>
      <x:c r="D3387" s="72" t="n">
        <x:v>45677</x:v>
      </x:c>
      <x:c r="E3387" s="72" t="n">
        <x:v>45676</x:v>
      </x:c>
      <x:c r="F3387" s="69" t="str">
        <x:v>Completed</x:v>
      </x:c>
      <x:c r="G3387" s="69" t="str">
        <x:v>Yes</x:v>
      </x:c>
      <x:c r="H3387" s="69" t="str">
        <x:v>Accepted</x:v>
      </x:c>
      <x:c r="I3387" s="69" t="str">
        <x:v>Financial</x:v>
      </x:c>
      <x:c r="J3387" s="76" t="n">
        <x:f>IF(E3387&lt;&gt;"",MAX(0,E3387-D3387),IF(F3387="Overdue",MAX(0,'START_HERE'!$B$7-D3387),0))</x:f>
        <x:v>0</x:v>
      </x:c>
    </x:row>
    <x:row r="3388" ht="18" customHeight="1">
      <x:c r="A3388" s="69" t="str">
        <x:v>MLS-003387</x:v>
      </x:c>
      <x:c r="B3388" s="69" t="str">
        <x:v>AGR-01135</x:v>
      </x:c>
      <x:c r="C3388" s="69" t="str">
        <x:v>Progress Report</x:v>
      </x:c>
      <x:c r="D3388" s="72" t="n">
        <x:v>45918</x:v>
      </x:c>
      <x:c r="E3388" s="72" t="n">
        <x:v>45924</x:v>
      </x:c>
      <x:c r="F3388" s="69" t="str">
        <x:v>Completed</x:v>
      </x:c>
      <x:c r="G3388" s="69" t="str">
        <x:v>Yes</x:v>
      </x:c>
      <x:c r="H3388" s="69" t="str">
        <x:v>Follow-up Required</x:v>
      </x:c>
      <x:c r="I3388" s="69" t="str">
        <x:v>Financial</x:v>
      </x:c>
      <x:c r="J3388" s="76" t="n">
        <x:f>IF(E3388&lt;&gt;"",MAX(0,E3388-D3388),IF(F3388="Overdue",MAX(0,'START_HERE'!$B$7-D3388),0))</x:f>
        <x:v>6</x:v>
      </x:c>
    </x:row>
    <x:row r="3389" ht="18" customHeight="1">
      <x:c r="A3389" s="69" t="str">
        <x:v>MLS-003388</x:v>
      </x:c>
      <x:c r="B3389" s="69" t="str">
        <x:v>AGR-01135</x:v>
      </x:c>
      <x:c r="C3389" s="69" t="str">
        <x:v>Service Target</x:v>
      </x:c>
      <x:c r="D3389" s="72" t="n">
        <x:v>46100</x:v>
      </x:c>
      <x:c r="E3389" s="72"/>
      <x:c r="F3389" s="69" t="str">
        <x:v>Overdue</x:v>
      </x:c>
      <x:c r="G3389" s="69" t="str">
        <x:v>No</x:v>
      </x:c>
      <x:c r="H3389" s="69" t="str">
        <x:v>Not Reviewed</x:v>
      </x:c>
      <x:c r="I3389" s="69" t="str">
        <x:v>Compliance</x:v>
      </x:c>
      <x:c r="J3389" s="76" t="n">
        <x:f>IF(E3389&lt;&gt;"",MAX(0,E3389-D3389),IF(F3389="Overdue",MAX(0,'START_HERE'!$B$7-D3389),0))</x:f>
        <x:v>165</x:v>
      </x:c>
    </x:row>
    <x:row r="3390" ht="18" customHeight="1">
      <x:c r="A3390" s="69" t="str">
        <x:v>MLS-003389</x:v>
      </x:c>
      <x:c r="B3390" s="69" t="str">
        <x:v>AGR-01135</x:v>
      </x:c>
      <x:c r="C3390" s="69" t="str">
        <x:v>Service Target</x:v>
      </x:c>
      <x:c r="D3390" s="72" t="n">
        <x:v>46283</x:v>
      </x:c>
      <x:c r="E3390" s="72"/>
      <x:c r="F3390" s="69" t="str">
        <x:v>Not Due</x:v>
      </x:c>
      <x:c r="G3390" s="69" t="str">
        <x:v>No</x:v>
      </x:c>
      <x:c r="H3390" s="69" t="str">
        <x:v>Not Reviewed</x:v>
      </x:c>
      <x:c r="I3390" s="69" t="str">
        <x:v>Financial</x:v>
      </x:c>
      <x:c r="J3390" s="76" t="n">
        <x:f>IF(E3390&lt;&gt;"",MAX(0,E3390-D3390),IF(F3390="Overdue",MAX(0,'START_HERE'!$B$7-D3390),0))</x:f>
        <x:v>0</x:v>
      </x:c>
    </x:row>
    <x:row r="3391" ht="18" customHeight="1">
      <x:c r="A3391" s="69" t="str">
        <x:v>MLS-003390</x:v>
      </x:c>
      <x:c r="B3391" s="69" t="str">
        <x:v>AGR-01136</x:v>
      </x:c>
      <x:c r="C3391" s="69" t="str">
        <x:v>Final Outcome</x:v>
      </x:c>
      <x:c r="D3391" s="72" t="n">
        <x:v>45861</x:v>
      </x:c>
      <x:c r="E3391" s="72" t="n">
        <x:v>45860</x:v>
      </x:c>
      <x:c r="F3391" s="69" t="str">
        <x:v>Completed</x:v>
      </x:c>
      <x:c r="G3391" s="69" t="str">
        <x:v>Yes</x:v>
      </x:c>
      <x:c r="H3391" s="69" t="str">
        <x:v>Follow-up Required</x:v>
      </x:c>
      <x:c r="I3391" s="69" t="str">
        <x:v>Financial</x:v>
      </x:c>
      <x:c r="J3391" s="76" t="n">
        <x:f>IF(E3391&lt;&gt;"",MAX(0,E3391-D3391),IF(F3391="Overdue",MAX(0,'START_HERE'!$B$7-D3391),0))</x:f>
        <x:v>0</x:v>
      </x:c>
    </x:row>
    <x:row r="3392" ht="18" customHeight="1">
      <x:c r="A3392" s="69" t="str">
        <x:v>MLS-003391</x:v>
      </x:c>
      <x:c r="B3392" s="69" t="str">
        <x:v>AGR-01136</x:v>
      </x:c>
      <x:c r="C3392" s="69" t="str">
        <x:v>Progress Report</x:v>
      </x:c>
      <x:c r="D3392" s="72" t="n">
        <x:v>46105</x:v>
      </x:c>
      <x:c r="E3392" s="72" t="n">
        <x:v>46127</x:v>
      </x:c>
      <x:c r="F3392" s="69" t="str">
        <x:v>Completed</x:v>
      </x:c>
      <x:c r="G3392" s="69" t="str">
        <x:v>Yes</x:v>
      </x:c>
      <x:c r="H3392" s="69" t="str">
        <x:v>Accepted</x:v>
      </x:c>
      <x:c r="I3392" s="69" t="str">
        <x:v>Outcome</x:v>
      </x:c>
      <x:c r="J3392" s="76" t="n">
        <x:f>IF(E3392&lt;&gt;"",MAX(0,E3392-D3392),IF(F3392="Overdue",MAX(0,'START_HERE'!$B$7-D3392),0))</x:f>
        <x:v>22</x:v>
      </x:c>
    </x:row>
    <x:row r="3393" ht="18" customHeight="1">
      <x:c r="A3393" s="69" t="str">
        <x:v>MLS-003392</x:v>
      </x:c>
      <x:c r="B3393" s="69" t="str">
        <x:v>AGR-01137</x:v>
      </x:c>
      <x:c r="C3393" s="69" t="str">
        <x:v>Progress Report</x:v>
      </x:c>
      <x:c r="D3393" s="72" t="n">
        <x:v>45451</x:v>
      </x:c>
      <x:c r="E3393" s="72" t="n">
        <x:v>45476</x:v>
      </x:c>
      <x:c r="F3393" s="69" t="str">
        <x:v>Completed</x:v>
      </x:c>
      <x:c r="G3393" s="69" t="str">
        <x:v>Yes</x:v>
      </x:c>
      <x:c r="H3393" s="69" t="str">
        <x:v>Accepted</x:v>
      </x:c>
      <x:c r="I3393" s="69" t="str">
        <x:v>Financial</x:v>
      </x:c>
      <x:c r="J3393" s="76" t="n">
        <x:f>IF(E3393&lt;&gt;"",MAX(0,E3393-D3393),IF(F3393="Overdue",MAX(0,'START_HERE'!$B$7-D3393),0))</x:f>
        <x:v>25</x:v>
      </x:c>
    </x:row>
    <x:row r="3394" ht="18" customHeight="1">
      <x:c r="A3394" s="69" t="str">
        <x:v>MLS-003393</x:v>
      </x:c>
      <x:c r="B3394" s="69" t="str">
        <x:v>AGR-01137</x:v>
      </x:c>
      <x:c r="C3394" s="69" t="str">
        <x:v>Final Outcome</x:v>
      </x:c>
      <x:c r="D3394" s="72" t="n">
        <x:v>45543</x:v>
      </x:c>
      <x:c r="E3394" s="72" t="n">
        <x:v>45549</x:v>
      </x:c>
      <x:c r="F3394" s="69" t="str">
        <x:v>Completed</x:v>
      </x:c>
      <x:c r="G3394" s="69" t="str">
        <x:v>Yes</x:v>
      </x:c>
      <x:c r="H3394" s="69" t="str">
        <x:v>Follow-up Required</x:v>
      </x:c>
      <x:c r="I3394" s="69" t="str">
        <x:v>Outcome</x:v>
      </x:c>
      <x:c r="J3394" s="76" t="n">
        <x:f>IF(E3394&lt;&gt;"",MAX(0,E3394-D3394),IF(F3394="Overdue",MAX(0,'START_HERE'!$B$7-D3394),0))</x:f>
        <x:v>6</x:v>
      </x:c>
    </x:row>
    <x:row r="3395" ht="18" customHeight="1">
      <x:c r="A3395" s="69" t="str">
        <x:v>MLS-003394</x:v>
      </x:c>
      <x:c r="B3395" s="69" t="str">
        <x:v>AGR-01137</x:v>
      </x:c>
      <x:c r="C3395" s="69" t="str">
        <x:v>Financial Report</x:v>
      </x:c>
      <x:c r="D3395" s="72" t="n">
        <x:v>45634</x:v>
      </x:c>
      <x:c r="E3395" s="72" t="n">
        <x:v>45619</x:v>
      </x:c>
      <x:c r="F3395" s="69" t="str">
        <x:v>Completed</x:v>
      </x:c>
      <x:c r="G3395" s="69" t="str">
        <x:v>Yes</x:v>
      </x:c>
      <x:c r="H3395" s="69" t="str">
        <x:v>Accepted</x:v>
      </x:c>
      <x:c r="I3395" s="69" t="str">
        <x:v>Compliance</x:v>
      </x:c>
      <x:c r="J3395" s="76" t="n">
        <x:f>IF(E3395&lt;&gt;"",MAX(0,E3395-D3395),IF(F3395="Overdue",MAX(0,'START_HERE'!$B$7-D3395),0))</x:f>
        <x:v>0</x:v>
      </x:c>
    </x:row>
    <x:row r="3396" ht="18" customHeight="1">
      <x:c r="A3396" s="69" t="str">
        <x:v>MLS-003395</x:v>
      </x:c>
      <x:c r="B3396" s="69" t="str">
        <x:v>AGR-01138</x:v>
      </x:c>
      <x:c r="C3396" s="69" t="str">
        <x:v>Final Outcome</x:v>
      </x:c>
      <x:c r="D3396" s="72" t="n">
        <x:v>46008</x:v>
      </x:c>
      <x:c r="E3396" s="72"/>
      <x:c r="F3396" s="69" t="str">
        <x:v>Overdue</x:v>
      </x:c>
      <x:c r="G3396" s="69" t="str">
        <x:v>No</x:v>
      </x:c>
      <x:c r="H3396" s="69" t="str">
        <x:v>Not Reviewed</x:v>
      </x:c>
      <x:c r="I3396" s="69" t="str">
        <x:v>Outcome</x:v>
      </x:c>
      <x:c r="J3396" s="76" t="n">
        <x:f>IF(E3396&lt;&gt;"",MAX(0,E3396-D3396),IF(F3396="Overdue",MAX(0,'START_HERE'!$B$7-D3396),0))</x:f>
        <x:v>257</x:v>
      </x:c>
    </x:row>
    <x:row r="3397" ht="18" customHeight="1">
      <x:c r="A3397" s="69" t="str">
        <x:v>MLS-003396</x:v>
      </x:c>
      <x:c r="B3397" s="69" t="str">
        <x:v>AGR-01138</x:v>
      </x:c>
      <x:c r="C3397" s="69" t="str">
        <x:v>Service Target</x:v>
      </x:c>
      <x:c r="D3397" s="72" t="n">
        <x:v>46117</x:v>
      </x:c>
      <x:c r="E3397" s="72" t="n">
        <x:v>46111</x:v>
      </x:c>
      <x:c r="F3397" s="69" t="str">
        <x:v>Completed</x:v>
      </x:c>
      <x:c r="G3397" s="69" t="str">
        <x:v>Yes</x:v>
      </x:c>
      <x:c r="H3397" s="69" t="str">
        <x:v>Accepted</x:v>
      </x:c>
      <x:c r="I3397" s="69" t="str">
        <x:v>Outcome</x:v>
      </x:c>
      <x:c r="J3397" s="76" t="n">
        <x:f>IF(E3397&lt;&gt;"",MAX(0,E3397-D3397),IF(F3397="Overdue",MAX(0,'START_HERE'!$B$7-D3397),0))</x:f>
        <x:v>0</x:v>
      </x:c>
    </x:row>
    <x:row r="3398" ht="18" customHeight="1">
      <x:c r="A3398" s="69" t="str">
        <x:v>MLS-003397</x:v>
      </x:c>
      <x:c r="B3398" s="69" t="str">
        <x:v>AGR-01138</x:v>
      </x:c>
      <x:c r="C3398" s="69" t="str">
        <x:v>Service Target</x:v>
      </x:c>
      <x:c r="D3398" s="72" t="n">
        <x:v>46227</x:v>
      </x:c>
      <x:c r="E3398" s="72" t="n">
        <x:v>46248</x:v>
      </x:c>
      <x:c r="F3398" s="69" t="str">
        <x:v>Completed</x:v>
      </x:c>
      <x:c r="G3398" s="69" t="str">
        <x:v>Yes</x:v>
      </x:c>
      <x:c r="H3398" s="69" t="str">
        <x:v>Follow-up Required</x:v>
      </x:c>
      <x:c r="I3398" s="69" t="str">
        <x:v>Financial</x:v>
      </x:c>
      <x:c r="J3398" s="76" t="n">
        <x:f>IF(E3398&lt;&gt;"",MAX(0,E3398-D3398),IF(F3398="Overdue",MAX(0,'START_HERE'!$B$7-D3398),0))</x:f>
        <x:v>21</x:v>
      </x:c>
    </x:row>
    <x:row r="3399" ht="18" customHeight="1">
      <x:c r="A3399" s="69" t="str">
        <x:v>MLS-003398</x:v>
      </x:c>
      <x:c r="B3399" s="69" t="str">
        <x:v>AGR-01138</x:v>
      </x:c>
      <x:c r="C3399" s="69" t="str">
        <x:v>Progress Report</x:v>
      </x:c>
      <x:c r="D3399" s="72" t="n">
        <x:v>46336</x:v>
      </x:c>
      <x:c r="E3399" s="72"/>
      <x:c r="F3399" s="69" t="str">
        <x:v>Not Due</x:v>
      </x:c>
      <x:c r="G3399" s="69" t="str">
        <x:v>No</x:v>
      </x:c>
      <x:c r="H3399" s="69" t="str">
        <x:v>Not Reviewed</x:v>
      </x:c>
      <x:c r="I3399" s="69" t="str">
        <x:v>Financial</x:v>
      </x:c>
      <x:c r="J3399" s="76" t="n">
        <x:f>IF(E3399&lt;&gt;"",MAX(0,E3399-D3399),IF(F3399="Overdue",MAX(0,'START_HERE'!$B$7-D3399),0))</x:f>
        <x:v>0</x:v>
      </x:c>
    </x:row>
    <x:row r="3400" ht="18" customHeight="1">
      <x:c r="A3400" s="69" t="str">
        <x:v>MLS-003399</x:v>
      </x:c>
      <x:c r="B3400" s="69" t="str">
        <x:v>AGR-01139</x:v>
      </x:c>
      <x:c r="C3400" s="69" t="str">
        <x:v>Final Outcome</x:v>
      </x:c>
      <x:c r="D3400" s="72" t="n">
        <x:v>45229</x:v>
      </x:c>
      <x:c r="E3400" s="72" t="n">
        <x:v>45230</x:v>
      </x:c>
      <x:c r="F3400" s="69" t="str">
        <x:v>Completed</x:v>
      </x:c>
      <x:c r="G3400" s="69" t="str">
        <x:v>Yes</x:v>
      </x:c>
      <x:c r="H3400" s="69" t="str">
        <x:v>Accepted</x:v>
      </x:c>
      <x:c r="I3400" s="69" t="str">
        <x:v>Compliance</x:v>
      </x:c>
      <x:c r="J3400" s="76" t="n">
        <x:f>IF(E3400&lt;&gt;"",MAX(0,E3400-D3400),IF(F3400="Overdue",MAX(0,'START_HERE'!$B$7-D3400),0))</x:f>
        <x:v>1</x:v>
      </x:c>
    </x:row>
    <x:row r="3401" ht="18" customHeight="1">
      <x:c r="A3401" s="69" t="str">
        <x:v>MLS-003400</x:v>
      </x:c>
      <x:c r="B3401" s="69" t="str">
        <x:v>AGR-01139</x:v>
      </x:c>
      <x:c r="C3401" s="69" t="str">
        <x:v>Final Outcome</x:v>
      </x:c>
      <x:c r="D3401" s="72" t="n">
        <x:v>45302</x:v>
      </x:c>
      <x:c r="E3401" s="72"/>
      <x:c r="F3401" s="69" t="str">
        <x:v>Overdue</x:v>
      </x:c>
      <x:c r="G3401" s="69" t="str">
        <x:v>No</x:v>
      </x:c>
      <x:c r="H3401" s="69" t="str">
        <x:v>Not Reviewed</x:v>
      </x:c>
      <x:c r="I3401" s="69" t="str">
        <x:v>Compliance</x:v>
      </x:c>
      <x:c r="J3401" s="76" t="n">
        <x:f>IF(E3401&lt;&gt;"",MAX(0,E3401-D3401),IF(F3401="Overdue",MAX(0,'START_HERE'!$B$7-D3401),0))</x:f>
        <x:v>963</x:v>
      </x:c>
    </x:row>
    <x:row r="3402" ht="18" customHeight="1">
      <x:c r="A3402" s="69" t="str">
        <x:v>MLS-003401</x:v>
      </x:c>
      <x:c r="B3402" s="69" t="str">
        <x:v>AGR-01139</x:v>
      </x:c>
      <x:c r="C3402" s="69" t="str">
        <x:v>Progress Report</x:v>
      </x:c>
      <x:c r="D3402" s="72" t="n">
        <x:v>45375</x:v>
      </x:c>
      <x:c r="E3402" s="72"/>
      <x:c r="F3402" s="69" t="str">
        <x:v>Overdue</x:v>
      </x:c>
      <x:c r="G3402" s="69" t="str">
        <x:v>No</x:v>
      </x:c>
      <x:c r="H3402" s="69" t="str">
        <x:v>Not Reviewed</x:v>
      </x:c>
      <x:c r="I3402" s="69" t="str">
        <x:v>Compliance</x:v>
      </x:c>
      <x:c r="J3402" s="76" t="n">
        <x:f>IF(E3402&lt;&gt;"",MAX(0,E3402-D3402),IF(F3402="Overdue",MAX(0,'START_HERE'!$B$7-D3402),0))</x:f>
        <x:v>890</x:v>
      </x:c>
    </x:row>
    <x:row r="3403" ht="18" customHeight="1">
      <x:c r="A3403" s="69" t="str">
        <x:v>MLS-003402</x:v>
      </x:c>
      <x:c r="B3403" s="69" t="str">
        <x:v>AGR-01139</x:v>
      </x:c>
      <x:c r="C3403" s="69" t="str">
        <x:v>Service Target</x:v>
      </x:c>
      <x:c r="D3403" s="72" t="n">
        <x:v>45448</x:v>
      </x:c>
      <x:c r="E3403" s="72" t="n">
        <x:v>45443</x:v>
      </x:c>
      <x:c r="F3403" s="69" t="str">
        <x:v>Completed</x:v>
      </x:c>
      <x:c r="G3403" s="69" t="str">
        <x:v>Yes</x:v>
      </x:c>
      <x:c r="H3403" s="69" t="str">
        <x:v>Follow-up Required</x:v>
      </x:c>
      <x:c r="I3403" s="69" t="str">
        <x:v>Compliance</x:v>
      </x:c>
      <x:c r="J3403" s="76" t="n">
        <x:f>IF(E3403&lt;&gt;"",MAX(0,E3403-D3403),IF(F3403="Overdue",MAX(0,'START_HERE'!$B$7-D3403),0))</x:f>
        <x:v>0</x:v>
      </x:c>
    </x:row>
    <x:row r="3404" ht="18" customHeight="1">
      <x:c r="A3404" s="69" t="str">
        <x:v>MLS-003403</x:v>
      </x:c>
      <x:c r="B3404" s="69" t="str">
        <x:v>AGR-01140</x:v>
      </x:c>
      <x:c r="C3404" s="69" t="str">
        <x:v>Final Outcome</x:v>
      </x:c>
      <x:c r="D3404" s="72" t="n">
        <x:v>45338</x:v>
      </x:c>
      <x:c r="E3404" s="72" t="n">
        <x:v>45344</x:v>
      </x:c>
      <x:c r="F3404" s="69" t="str">
        <x:v>Completed</x:v>
      </x:c>
      <x:c r="G3404" s="69" t="str">
        <x:v>Yes</x:v>
      </x:c>
      <x:c r="H3404" s="69" t="str">
        <x:v>Follow-up Required</x:v>
      </x:c>
      <x:c r="I3404" s="69" t="str">
        <x:v>Compliance</x:v>
      </x:c>
      <x:c r="J3404" s="76" t="n">
        <x:f>IF(E3404&lt;&gt;"",MAX(0,E3404-D3404),IF(F3404="Overdue",MAX(0,'START_HERE'!$B$7-D3404),0))</x:f>
        <x:v>6</x:v>
      </x:c>
    </x:row>
    <x:row r="3405" ht="18" customHeight="1">
      <x:c r="A3405" s="69" t="str">
        <x:v>MLS-003404</x:v>
      </x:c>
      <x:c r="B3405" s="69" t="str">
        <x:v>AGR-01140</x:v>
      </x:c>
      <x:c r="C3405" s="69" t="str">
        <x:v>Financial Report</x:v>
      </x:c>
      <x:c r="D3405" s="72" t="n">
        <x:v>45430</x:v>
      </x:c>
      <x:c r="E3405" s="72" t="n">
        <x:v>45454</x:v>
      </x:c>
      <x:c r="F3405" s="69" t="str">
        <x:v>Completed</x:v>
      </x:c>
      <x:c r="G3405" s="69" t="str">
        <x:v>Yes</x:v>
      </x:c>
      <x:c r="H3405" s="69" t="str">
        <x:v>Accepted</x:v>
      </x:c>
      <x:c r="I3405" s="69" t="str">
        <x:v>Outcome</x:v>
      </x:c>
      <x:c r="J3405" s="76" t="n">
        <x:f>IF(E3405&lt;&gt;"",MAX(0,E3405-D3405),IF(F3405="Overdue",MAX(0,'START_HERE'!$B$7-D3405),0))</x:f>
        <x:v>24</x:v>
      </x:c>
    </x:row>
    <x:row r="3406" ht="18" customHeight="1">
      <x:c r="A3406" s="69" t="str">
        <x:v>MLS-003405</x:v>
      </x:c>
      <x:c r="B3406" s="69" t="str">
        <x:v>AGR-01140</x:v>
      </x:c>
      <x:c r="C3406" s="69" t="str">
        <x:v>Financial Report</x:v>
      </x:c>
      <x:c r="D3406" s="72" t="n">
        <x:v>45521</x:v>
      </x:c>
      <x:c r="E3406" s="72" t="n">
        <x:v>45534</x:v>
      </x:c>
      <x:c r="F3406" s="69" t="str">
        <x:v>Completed</x:v>
      </x:c>
      <x:c r="G3406" s="69" t="str">
        <x:v>Yes</x:v>
      </x:c>
      <x:c r="H3406" s="69" t="str">
        <x:v>Accepted</x:v>
      </x:c>
      <x:c r="I3406" s="69" t="str">
        <x:v>Compliance</x:v>
      </x:c>
      <x:c r="J3406" s="76" t="n">
        <x:f>IF(E3406&lt;&gt;"",MAX(0,E3406-D3406),IF(F3406="Overdue",MAX(0,'START_HERE'!$B$7-D3406),0))</x:f>
        <x:v>13</x:v>
      </x:c>
    </x:row>
    <x:row r="3407" ht="18" customHeight="1">
      <x:c r="A3407" s="69" t="str">
        <x:v>MLS-003406</x:v>
      </x:c>
      <x:c r="B3407" s="69" t="str">
        <x:v>AGR-01141</x:v>
      </x:c>
      <x:c r="C3407" s="69" t="str">
        <x:v>Progress Report</x:v>
      </x:c>
      <x:c r="D3407" s="72" t="n">
        <x:v>45325</x:v>
      </x:c>
      <x:c r="E3407" s="72" t="n">
        <x:v>45320</x:v>
      </x:c>
      <x:c r="F3407" s="69" t="str">
        <x:v>Completed</x:v>
      </x:c>
      <x:c r="G3407" s="69" t="str">
        <x:v>Yes</x:v>
      </x:c>
      <x:c r="H3407" s="69" t="str">
        <x:v>Follow-up Required</x:v>
      </x:c>
      <x:c r="I3407" s="69" t="str">
        <x:v>Compliance</x:v>
      </x:c>
      <x:c r="J3407" s="76" t="n">
        <x:f>IF(E3407&lt;&gt;"",MAX(0,E3407-D3407),IF(F3407="Overdue",MAX(0,'START_HERE'!$B$7-D3407),0))</x:f>
        <x:v>0</x:v>
      </x:c>
    </x:row>
    <x:row r="3408" ht="18" customHeight="1">
      <x:c r="A3408" s="69" t="str">
        <x:v>MLS-003407</x:v>
      </x:c>
      <x:c r="B3408" s="69" t="str">
        <x:v>AGR-01141</x:v>
      </x:c>
      <x:c r="C3408" s="69" t="str">
        <x:v>Financial Report</x:v>
      </x:c>
      <x:c r="D3408" s="72" t="n">
        <x:v>45507</x:v>
      </x:c>
      <x:c r="E3408" s="72"/>
      <x:c r="F3408" s="69" t="str">
        <x:v>Overdue</x:v>
      </x:c>
      <x:c r="G3408" s="69" t="str">
        <x:v>No</x:v>
      </x:c>
      <x:c r="H3408" s="69" t="str">
        <x:v>Not Reviewed</x:v>
      </x:c>
      <x:c r="I3408" s="69" t="str">
        <x:v>Financial</x:v>
      </x:c>
      <x:c r="J3408" s="76" t="n">
        <x:f>IF(E3408&lt;&gt;"",MAX(0,E3408-D3408),IF(F3408="Overdue",MAX(0,'START_HERE'!$B$7-D3408),0))</x:f>
        <x:v>758</x:v>
      </x:c>
    </x:row>
    <x:row r="3409" ht="18" customHeight="1">
      <x:c r="A3409" s="69" t="str">
        <x:v>MLS-003408</x:v>
      </x:c>
      <x:c r="B3409" s="69" t="str">
        <x:v>AGR-01141</x:v>
      </x:c>
      <x:c r="C3409" s="69" t="str">
        <x:v>Service Target</x:v>
      </x:c>
      <x:c r="D3409" s="72" t="n">
        <x:v>45690</x:v>
      </x:c>
      <x:c r="E3409" s="72" t="n">
        <x:v>45679</x:v>
      </x:c>
      <x:c r="F3409" s="69" t="str">
        <x:v>Completed</x:v>
      </x:c>
      <x:c r="G3409" s="69" t="str">
        <x:v>Yes</x:v>
      </x:c>
      <x:c r="H3409" s="69" t="str">
        <x:v>Accepted</x:v>
      </x:c>
      <x:c r="I3409" s="69" t="str">
        <x:v>Program Delivery</x:v>
      </x:c>
      <x:c r="J3409" s="76" t="n">
        <x:f>IF(E3409&lt;&gt;"",MAX(0,E3409-D3409),IF(F3409="Overdue",MAX(0,'START_HERE'!$B$7-D3409),0))</x:f>
        <x:v>0</x:v>
      </x:c>
    </x:row>
    <x:row r="3410" ht="18" customHeight="1">
      <x:c r="A3410" s="69" t="str">
        <x:v>MLS-003409</x:v>
      </x:c>
      <x:c r="B3410" s="69" t="str">
        <x:v>AGR-01142</x:v>
      </x:c>
      <x:c r="C3410" s="69" t="str">
        <x:v>Service Target</x:v>
      </x:c>
      <x:c r="D3410" s="72" t="n">
        <x:v>46205</x:v>
      </x:c>
      <x:c r="E3410" s="72" t="n">
        <x:v>46199</x:v>
      </x:c>
      <x:c r="F3410" s="69" t="str">
        <x:v>Completed</x:v>
      </x:c>
      <x:c r="G3410" s="69" t="str">
        <x:v>Yes</x:v>
      </x:c>
      <x:c r="H3410" s="69" t="str">
        <x:v>Accepted</x:v>
      </x:c>
      <x:c r="I3410" s="69" t="str">
        <x:v>Financial</x:v>
      </x:c>
      <x:c r="J3410" s="76" t="n">
        <x:f>IF(E3410&lt;&gt;"",MAX(0,E3410-D3410),IF(F3410="Overdue",MAX(0,'START_HERE'!$B$7-D3410),0))</x:f>
        <x:v>0</x:v>
      </x:c>
    </x:row>
    <x:row r="3411" ht="18" customHeight="1">
      <x:c r="A3411" s="69" t="str">
        <x:v>MLS-003410</x:v>
      </x:c>
      <x:c r="B3411" s="69" t="str">
        <x:v>AGR-01142</x:v>
      </x:c>
      <x:c r="C3411" s="69" t="str">
        <x:v>Final Outcome</x:v>
      </x:c>
      <x:c r="D3411" s="72" t="n">
        <x:v>46297</x:v>
      </x:c>
      <x:c r="E3411" s="72"/>
      <x:c r="F3411" s="69" t="str">
        <x:v>Not Due</x:v>
      </x:c>
      <x:c r="G3411" s="69" t="str">
        <x:v>No</x:v>
      </x:c>
      <x:c r="H3411" s="69" t="str">
        <x:v>Not Reviewed</x:v>
      </x:c>
      <x:c r="I3411" s="69" t="str">
        <x:v>Program Delivery</x:v>
      </x:c>
      <x:c r="J3411" s="76" t="n">
        <x:f>IF(E3411&lt;&gt;"",MAX(0,E3411-D3411),IF(F3411="Overdue",MAX(0,'START_HERE'!$B$7-D3411),0))</x:f>
        <x:v>0</x:v>
      </x:c>
    </x:row>
    <x:row r="3412" ht="18" customHeight="1">
      <x:c r="A3412" s="69" t="str">
        <x:v>MLS-003411</x:v>
      </x:c>
      <x:c r="B3412" s="69" t="str">
        <x:v>AGR-01142</x:v>
      </x:c>
      <x:c r="C3412" s="69" t="str">
        <x:v>Final Outcome</x:v>
      </x:c>
      <x:c r="D3412" s="72" t="n">
        <x:v>46388</x:v>
      </x:c>
      <x:c r="E3412" s="72"/>
      <x:c r="F3412" s="69" t="str">
        <x:v>Not Due</x:v>
      </x:c>
      <x:c r="G3412" s="69" t="str">
        <x:v>No</x:v>
      </x:c>
      <x:c r="H3412" s="69" t="str">
        <x:v>Not Reviewed</x:v>
      </x:c>
      <x:c r="I3412" s="69" t="str">
        <x:v>Compliance</x:v>
      </x:c>
      <x:c r="J3412" s="76" t="n">
        <x:f>IF(E3412&lt;&gt;"",MAX(0,E3412-D3412),IF(F3412="Overdue",MAX(0,'START_HERE'!$B$7-D3412),0))</x:f>
        <x:v>0</x:v>
      </x:c>
    </x:row>
    <x:row r="3413" ht="18" customHeight="1">
      <x:c r="A3413" s="69" t="str">
        <x:v>MLS-003412</x:v>
      </x:c>
      <x:c r="B3413" s="69" t="str">
        <x:v>AGR-01143</x:v>
      </x:c>
      <x:c r="C3413" s="69" t="str">
        <x:v>Progress Report</x:v>
      </x:c>
      <x:c r="D3413" s="72" t="n">
        <x:v>45720</x:v>
      </x:c>
      <x:c r="E3413" s="72" t="n">
        <x:v>45743</x:v>
      </x:c>
      <x:c r="F3413" s="69" t="str">
        <x:v>Completed</x:v>
      </x:c>
      <x:c r="G3413" s="69" t="str">
        <x:v>Yes</x:v>
      </x:c>
      <x:c r="H3413" s="69" t="str">
        <x:v>Accepted</x:v>
      </x:c>
      <x:c r="I3413" s="69" t="str">
        <x:v>Compliance</x:v>
      </x:c>
      <x:c r="J3413" s="76" t="n">
        <x:f>IF(E3413&lt;&gt;"",MAX(0,E3413-D3413),IF(F3413="Overdue",MAX(0,'START_HERE'!$B$7-D3413),0))</x:f>
        <x:v>23</x:v>
      </x:c>
    </x:row>
    <x:row r="3414" ht="18" customHeight="1">
      <x:c r="A3414" s="69" t="str">
        <x:v>MLS-003413</x:v>
      </x:c>
      <x:c r="B3414" s="69" t="str">
        <x:v>AGR-01143</x:v>
      </x:c>
      <x:c r="C3414" s="69" t="str">
        <x:v>Final Outcome</x:v>
      </x:c>
      <x:c r="D3414" s="72" t="n">
        <x:v>45964</x:v>
      </x:c>
      <x:c r="E3414" s="72" t="n">
        <x:v>45971</x:v>
      </x:c>
      <x:c r="F3414" s="69" t="str">
        <x:v>Completed</x:v>
      </x:c>
      <x:c r="G3414" s="69" t="str">
        <x:v>Yes</x:v>
      </x:c>
      <x:c r="H3414" s="69" t="str">
        <x:v>Follow-up Required</x:v>
      </x:c>
      <x:c r="I3414" s="69" t="str">
        <x:v>Financial</x:v>
      </x:c>
      <x:c r="J3414" s="76" t="n">
        <x:f>IF(E3414&lt;&gt;"",MAX(0,E3414-D3414),IF(F3414="Overdue",MAX(0,'START_HERE'!$B$7-D3414),0))</x:f>
        <x:v>7</x:v>
      </x:c>
    </x:row>
    <x:row r="3415" ht="18" customHeight="1">
      <x:c r="A3415" s="69" t="str">
        <x:v>MLS-003414</x:v>
      </x:c>
      <x:c r="B3415" s="69" t="str">
        <x:v>AGR-01144</x:v>
      </x:c>
      <x:c r="C3415" s="69" t="str">
        <x:v>Final Outcome</x:v>
      </x:c>
      <x:c r="D3415" s="72" t="n">
        <x:v>45968</x:v>
      </x:c>
      <x:c r="E3415" s="72"/>
      <x:c r="F3415" s="69" t="str">
        <x:v>Overdue</x:v>
      </x:c>
      <x:c r="G3415" s="69" t="str">
        <x:v>No</x:v>
      </x:c>
      <x:c r="H3415" s="69" t="str">
        <x:v>Not Reviewed</x:v>
      </x:c>
      <x:c r="I3415" s="69" t="str">
        <x:v>Compliance</x:v>
      </x:c>
      <x:c r="J3415" s="76" t="n">
        <x:f>IF(E3415&lt;&gt;"",MAX(0,E3415-D3415),IF(F3415="Overdue",MAX(0,'START_HERE'!$B$7-D3415),0))</x:f>
        <x:v>297</x:v>
      </x:c>
    </x:row>
    <x:row r="3416" ht="18" customHeight="1">
      <x:c r="A3416" s="69" t="str">
        <x:v>MLS-003415</x:v>
      </x:c>
      <x:c r="B3416" s="69" t="str">
        <x:v>AGR-01144</x:v>
      </x:c>
      <x:c r="C3416" s="69" t="str">
        <x:v>Progress Report</x:v>
      </x:c>
      <x:c r="D3416" s="72" t="n">
        <x:v>46150</x:v>
      </x:c>
      <x:c r="E3416" s="72" t="n">
        <x:v>46151</x:v>
      </x:c>
      <x:c r="F3416" s="69" t="str">
        <x:v>Completed</x:v>
      </x:c>
      <x:c r="G3416" s="69" t="str">
        <x:v>Yes</x:v>
      </x:c>
      <x:c r="H3416" s="69" t="str">
        <x:v>Accepted</x:v>
      </x:c>
      <x:c r="I3416" s="69" t="str">
        <x:v>Compliance</x:v>
      </x:c>
      <x:c r="J3416" s="76" t="n">
        <x:f>IF(E3416&lt;&gt;"",MAX(0,E3416-D3416),IF(F3416="Overdue",MAX(0,'START_HERE'!$B$7-D3416),0))</x:f>
        <x:v>1</x:v>
      </x:c>
    </x:row>
    <x:row r="3417" ht="18" customHeight="1">
      <x:c r="A3417" s="69" t="str">
        <x:v>MLS-003416</x:v>
      </x:c>
      <x:c r="B3417" s="69" t="str">
        <x:v>AGR-01144</x:v>
      </x:c>
      <x:c r="C3417" s="69" t="str">
        <x:v>Final Outcome</x:v>
      </x:c>
      <x:c r="D3417" s="72" t="n">
        <x:v>46333</x:v>
      </x:c>
      <x:c r="E3417" s="72"/>
      <x:c r="F3417" s="69" t="str">
        <x:v>Not Due</x:v>
      </x:c>
      <x:c r="G3417" s="69" t="str">
        <x:v>No</x:v>
      </x:c>
      <x:c r="H3417" s="69" t="str">
        <x:v>Not Reviewed</x:v>
      </x:c>
      <x:c r="I3417" s="69" t="str">
        <x:v>Financial</x:v>
      </x:c>
      <x:c r="J3417" s="76" t="n">
        <x:f>IF(E3417&lt;&gt;"",MAX(0,E3417-D3417),IF(F3417="Overdue",MAX(0,'START_HERE'!$B$7-D3417),0))</x:f>
        <x:v>0</x:v>
      </x:c>
    </x:row>
    <x:row r="3418" ht="18" customHeight="1">
      <x:c r="A3418" s="69" t="str">
        <x:v>MLS-003417</x:v>
      </x:c>
      <x:c r="B3418" s="69" t="str">
        <x:v>AGR-01145</x:v>
      </x:c>
      <x:c r="C3418" s="69" t="str">
        <x:v>Financial Report</x:v>
      </x:c>
      <x:c r="D3418" s="72" t="n">
        <x:v>45664</x:v>
      </x:c>
      <x:c r="E3418" s="72" t="n">
        <x:v>45670</x:v>
      </x:c>
      <x:c r="F3418" s="69" t="str">
        <x:v>Completed</x:v>
      </x:c>
      <x:c r="G3418" s="69" t="str">
        <x:v>Yes</x:v>
      </x:c>
      <x:c r="H3418" s="69" t="str">
        <x:v>Accepted</x:v>
      </x:c>
      <x:c r="I3418" s="69" t="str">
        <x:v>Compliance</x:v>
      </x:c>
      <x:c r="J3418" s="76" t="n">
        <x:f>IF(E3418&lt;&gt;"",MAX(0,E3418-D3418),IF(F3418="Overdue",MAX(0,'START_HERE'!$B$7-D3418),0))</x:f>
        <x:v>6</x:v>
      </x:c>
    </x:row>
    <x:row r="3419" ht="18" customHeight="1">
      <x:c r="A3419" s="69" t="str">
        <x:v>MLS-003418</x:v>
      </x:c>
      <x:c r="B3419" s="69" t="str">
        <x:v>AGR-01145</x:v>
      </x:c>
      <x:c r="C3419" s="69" t="str">
        <x:v>Service Target</x:v>
      </x:c>
      <x:c r="D3419" s="72" t="n">
        <x:v>45737</x:v>
      </x:c>
      <x:c r="E3419" s="72" t="n">
        <x:v>45759</x:v>
      </x:c>
      <x:c r="F3419" s="69" t="str">
        <x:v>Completed</x:v>
      </x:c>
      <x:c r="G3419" s="69" t="str">
        <x:v>Yes</x:v>
      </x:c>
      <x:c r="H3419" s="69" t="str">
        <x:v>Accepted</x:v>
      </x:c>
      <x:c r="I3419" s="69" t="str">
        <x:v>Program Delivery</x:v>
      </x:c>
      <x:c r="J3419" s="76" t="n">
        <x:f>IF(E3419&lt;&gt;"",MAX(0,E3419-D3419),IF(F3419="Overdue",MAX(0,'START_HERE'!$B$7-D3419),0))</x:f>
        <x:v>22</x:v>
      </x:c>
    </x:row>
    <x:row r="3420" ht="18" customHeight="1">
      <x:c r="A3420" s="69" t="str">
        <x:v>MLS-003419</x:v>
      </x:c>
      <x:c r="B3420" s="69" t="str">
        <x:v>AGR-01145</x:v>
      </x:c>
      <x:c r="C3420" s="69" t="str">
        <x:v>Final Outcome</x:v>
      </x:c>
      <x:c r="D3420" s="72" t="n">
        <x:v>45810</x:v>
      </x:c>
      <x:c r="E3420" s="72" t="n">
        <x:v>45825</x:v>
      </x:c>
      <x:c r="F3420" s="69" t="str">
        <x:v>Completed</x:v>
      </x:c>
      <x:c r="G3420" s="69" t="str">
        <x:v>Yes</x:v>
      </x:c>
      <x:c r="H3420" s="69" t="str">
        <x:v>Accepted</x:v>
      </x:c>
      <x:c r="I3420" s="69" t="str">
        <x:v>Outcome</x:v>
      </x:c>
      <x:c r="J3420" s="76" t="n">
        <x:f>IF(E3420&lt;&gt;"",MAX(0,E3420-D3420),IF(F3420="Overdue",MAX(0,'START_HERE'!$B$7-D3420),0))</x:f>
        <x:v>15</x:v>
      </x:c>
    </x:row>
    <x:row r="3421" ht="18" customHeight="1">
      <x:c r="A3421" s="69" t="str">
        <x:v>MLS-003420</x:v>
      </x:c>
      <x:c r="B3421" s="69" t="str">
        <x:v>AGR-01145</x:v>
      </x:c>
      <x:c r="C3421" s="69" t="str">
        <x:v>Service Target</x:v>
      </x:c>
      <x:c r="D3421" s="72" t="n">
        <x:v>45883</x:v>
      </x:c>
      <x:c r="E3421" s="72" t="n">
        <x:v>45903</x:v>
      </x:c>
      <x:c r="F3421" s="69" t="str">
        <x:v>Completed</x:v>
      </x:c>
      <x:c r="G3421" s="69" t="str">
        <x:v>Yes</x:v>
      </x:c>
      <x:c r="H3421" s="69" t="str">
        <x:v>Accepted</x:v>
      </x:c>
      <x:c r="I3421" s="69" t="str">
        <x:v>Outcome</x:v>
      </x:c>
      <x:c r="J3421" s="76" t="n">
        <x:f>IF(E3421&lt;&gt;"",MAX(0,E3421-D3421),IF(F3421="Overdue",MAX(0,'START_HERE'!$B$7-D3421),0))</x:f>
        <x:v>20</x:v>
      </x:c>
    </x:row>
    <x:row r="3422" ht="18" customHeight="1">
      <x:c r="A3422" s="69" t="str">
        <x:v>MLS-003421</x:v>
      </x:c>
      <x:c r="B3422" s="69" t="str">
        <x:v>AGR-01146</x:v>
      </x:c>
      <x:c r="C3422" s="69" t="str">
        <x:v>Final Outcome</x:v>
      </x:c>
      <x:c r="D3422" s="72" t="n">
        <x:v>45165</x:v>
      </x:c>
      <x:c r="E3422" s="72" t="n">
        <x:v>45184</x:v>
      </x:c>
      <x:c r="F3422" s="69" t="str">
        <x:v>Completed</x:v>
      </x:c>
      <x:c r="G3422" s="69" t="str">
        <x:v>Yes</x:v>
      </x:c>
      <x:c r="H3422" s="69" t="str">
        <x:v>Accepted</x:v>
      </x:c>
      <x:c r="I3422" s="69" t="str">
        <x:v>Outcome</x:v>
      </x:c>
      <x:c r="J3422" s="76" t="n">
        <x:f>IF(E3422&lt;&gt;"",MAX(0,E3422-D3422),IF(F3422="Overdue",MAX(0,'START_HERE'!$B$7-D3422),0))</x:f>
        <x:v>19</x:v>
      </x:c>
    </x:row>
    <x:row r="3423" ht="18" customHeight="1">
      <x:c r="A3423" s="69" t="str">
        <x:v>MLS-003422</x:v>
      </x:c>
      <x:c r="B3423" s="69" t="str">
        <x:v>AGR-01146</x:v>
      </x:c>
      <x:c r="C3423" s="69" t="str">
        <x:v>Final Outcome</x:v>
      </x:c>
      <x:c r="D3423" s="72" t="n">
        <x:v>45257</x:v>
      </x:c>
      <x:c r="E3423" s="72" t="n">
        <x:v>45280</x:v>
      </x:c>
      <x:c r="F3423" s="69" t="str">
        <x:v>Completed</x:v>
      </x:c>
      <x:c r="G3423" s="69" t="str">
        <x:v>Yes</x:v>
      </x:c>
      <x:c r="H3423" s="69" t="str">
        <x:v>Accepted</x:v>
      </x:c>
      <x:c r="I3423" s="69" t="str">
        <x:v>Program Delivery</x:v>
      </x:c>
      <x:c r="J3423" s="76" t="n">
        <x:f>IF(E3423&lt;&gt;"",MAX(0,E3423-D3423),IF(F3423="Overdue",MAX(0,'START_HERE'!$B$7-D3423),0))</x:f>
        <x:v>23</x:v>
      </x:c>
    </x:row>
    <x:row r="3424" ht="18" customHeight="1">
      <x:c r="A3424" s="69" t="str">
        <x:v>MLS-003423</x:v>
      </x:c>
      <x:c r="B3424" s="69" t="str">
        <x:v>AGR-01146</x:v>
      </x:c>
      <x:c r="C3424" s="69" t="str">
        <x:v>Financial Report</x:v>
      </x:c>
      <x:c r="D3424" s="72" t="n">
        <x:v>45348</x:v>
      </x:c>
      <x:c r="E3424" s="72"/>
      <x:c r="F3424" s="69" t="str">
        <x:v>Overdue</x:v>
      </x:c>
      <x:c r="G3424" s="69" t="str">
        <x:v>No</x:v>
      </x:c>
      <x:c r="H3424" s="69" t="str">
        <x:v>Not Reviewed</x:v>
      </x:c>
      <x:c r="I3424" s="69" t="str">
        <x:v>Financial</x:v>
      </x:c>
      <x:c r="J3424" s="76" t="n">
        <x:f>IF(E3424&lt;&gt;"",MAX(0,E3424-D3424),IF(F3424="Overdue",MAX(0,'START_HERE'!$B$7-D3424),0))</x:f>
        <x:v>917</x:v>
      </x:c>
    </x:row>
    <x:row r="3425" ht="18" customHeight="1">
      <x:c r="A3425" s="69" t="str">
        <x:v>MLS-003424</x:v>
      </x:c>
      <x:c r="B3425" s="69" t="str">
        <x:v>AGR-01147</x:v>
      </x:c>
      <x:c r="C3425" s="69" t="str">
        <x:v>Final Outcome</x:v>
      </x:c>
      <x:c r="D3425" s="72" t="n">
        <x:v>46160</x:v>
      </x:c>
      <x:c r="E3425" s="72" t="n">
        <x:v>46160</x:v>
      </x:c>
      <x:c r="F3425" s="69" t="str">
        <x:v>Completed</x:v>
      </x:c>
      <x:c r="G3425" s="69" t="str">
        <x:v>Yes</x:v>
      </x:c>
      <x:c r="H3425" s="69" t="str">
        <x:v>Accepted</x:v>
      </x:c>
      <x:c r="I3425" s="69" t="str">
        <x:v>Compliance</x:v>
      </x:c>
      <x:c r="J3425" s="76" t="n">
        <x:f>IF(E3425&lt;&gt;"",MAX(0,E3425-D3425),IF(F3425="Overdue",MAX(0,'START_HERE'!$B$7-D3425),0))</x:f>
        <x:v>0</x:v>
      </x:c>
    </x:row>
    <x:row r="3426" ht="18" customHeight="1">
      <x:c r="A3426" s="69" t="str">
        <x:v>MLS-003425</x:v>
      </x:c>
      <x:c r="B3426" s="69" t="str">
        <x:v>AGR-01147</x:v>
      </x:c>
      <x:c r="C3426" s="69" t="str">
        <x:v>Final Outcome</x:v>
      </x:c>
      <x:c r="D3426" s="72" t="n">
        <x:v>46252</x:v>
      </x:c>
      <x:c r="E3426" s="72" t="n">
        <x:v>46270</x:v>
      </x:c>
      <x:c r="F3426" s="69" t="str">
        <x:v>Completed</x:v>
      </x:c>
      <x:c r="G3426" s="69" t="str">
        <x:v>Yes</x:v>
      </x:c>
      <x:c r="H3426" s="69" t="str">
        <x:v>Accepted</x:v>
      </x:c>
      <x:c r="I3426" s="69" t="str">
        <x:v>Compliance</x:v>
      </x:c>
      <x:c r="J3426" s="76" t="n">
        <x:f>IF(E3426&lt;&gt;"",MAX(0,E3426-D3426),IF(F3426="Overdue",MAX(0,'START_HERE'!$B$7-D3426),0))</x:f>
        <x:v>18</x:v>
      </x:c>
    </x:row>
    <x:row r="3427" ht="18" customHeight="1">
      <x:c r="A3427" s="69" t="str">
        <x:v>MLS-003426</x:v>
      </x:c>
      <x:c r="B3427" s="69" t="str">
        <x:v>AGR-01147</x:v>
      </x:c>
      <x:c r="C3427" s="69" t="str">
        <x:v>Financial Report</x:v>
      </x:c>
      <x:c r="D3427" s="72" t="n">
        <x:v>46343</x:v>
      </x:c>
      <x:c r="E3427" s="72"/>
      <x:c r="F3427" s="69" t="str">
        <x:v>Not Due</x:v>
      </x:c>
      <x:c r="G3427" s="69" t="str">
        <x:v>No</x:v>
      </x:c>
      <x:c r="H3427" s="69" t="str">
        <x:v>Not Reviewed</x:v>
      </x:c>
      <x:c r="I3427" s="69" t="str">
        <x:v>Program Delivery</x:v>
      </x:c>
      <x:c r="J3427" s="76" t="n">
        <x:f>IF(E3427&lt;&gt;"",MAX(0,E3427-D3427),IF(F3427="Overdue",MAX(0,'START_HERE'!$B$7-D3427),0))</x:f>
        <x:v>0</x:v>
      </x:c>
    </x:row>
    <x:row r="3428" ht="18" customHeight="1">
      <x:c r="A3428" s="69" t="str">
        <x:v>MLS-003427</x:v>
      </x:c>
      <x:c r="B3428" s="69" t="str">
        <x:v>AGR-01148</x:v>
      </x:c>
      <x:c r="C3428" s="69" t="str">
        <x:v>Final Outcome</x:v>
      </x:c>
      <x:c r="D3428" s="72" t="n">
        <x:v>45760</x:v>
      </x:c>
      <x:c r="E3428" s="72"/>
      <x:c r="F3428" s="69" t="str">
        <x:v>Overdue</x:v>
      </x:c>
      <x:c r="G3428" s="69" t="str">
        <x:v>No</x:v>
      </x:c>
      <x:c r="H3428" s="69" t="str">
        <x:v>Not Reviewed</x:v>
      </x:c>
      <x:c r="I3428" s="69" t="str">
        <x:v>Compliance</x:v>
      </x:c>
      <x:c r="J3428" s="76" t="n">
        <x:f>IF(E3428&lt;&gt;"",MAX(0,E3428-D3428),IF(F3428="Overdue",MAX(0,'START_HERE'!$B$7-D3428),0))</x:f>
        <x:v>505</x:v>
      </x:c>
    </x:row>
    <x:row r="3429" ht="18" customHeight="1">
      <x:c r="A3429" s="69" t="str">
        <x:v>MLS-003428</x:v>
      </x:c>
      <x:c r="B3429" s="69" t="str">
        <x:v>AGR-01148</x:v>
      </x:c>
      <x:c r="C3429" s="69" t="str">
        <x:v>Financial Report</x:v>
      </x:c>
      <x:c r="D3429" s="72" t="n">
        <x:v>45897</x:v>
      </x:c>
      <x:c r="E3429" s="72" t="n">
        <x:v>45891</x:v>
      </x:c>
      <x:c r="F3429" s="69" t="str">
        <x:v>Completed</x:v>
      </x:c>
      <x:c r="G3429" s="69" t="str">
        <x:v>Yes</x:v>
      </x:c>
      <x:c r="H3429" s="69" t="str">
        <x:v>Follow-up Required</x:v>
      </x:c>
      <x:c r="I3429" s="69" t="str">
        <x:v>Financial</x:v>
      </x:c>
      <x:c r="J3429" s="76" t="n">
        <x:f>IF(E3429&lt;&gt;"",MAX(0,E3429-D3429),IF(F3429="Overdue",MAX(0,'START_HERE'!$B$7-D3429),0))</x:f>
        <x:v>0</x:v>
      </x:c>
    </x:row>
    <x:row r="3430" ht="18" customHeight="1">
      <x:c r="A3430" s="69" t="str">
        <x:v>MLS-003429</x:v>
      </x:c>
      <x:c r="B3430" s="69" t="str">
        <x:v>AGR-01148</x:v>
      </x:c>
      <x:c r="C3430" s="69" t="str">
        <x:v>Final Outcome</x:v>
      </x:c>
      <x:c r="D3430" s="72" t="n">
        <x:v>46034</x:v>
      </x:c>
      <x:c r="E3430" s="72" t="n">
        <x:v>46019</x:v>
      </x:c>
      <x:c r="F3430" s="69" t="str">
        <x:v>Completed</x:v>
      </x:c>
      <x:c r="G3430" s="69" t="str">
        <x:v>Yes</x:v>
      </x:c>
      <x:c r="H3430" s="69" t="str">
        <x:v>Follow-up Required</x:v>
      </x:c>
      <x:c r="I3430" s="69" t="str">
        <x:v>Program Delivery</x:v>
      </x:c>
      <x:c r="J3430" s="76" t="n">
        <x:f>IF(E3430&lt;&gt;"",MAX(0,E3430-D3430),IF(F3430="Overdue",MAX(0,'START_HERE'!$B$7-D3430),0))</x:f>
        <x:v>0</x:v>
      </x:c>
    </x:row>
    <x:row r="3431" ht="18" customHeight="1">
      <x:c r="A3431" s="69" t="str">
        <x:v>MLS-003430</x:v>
      </x:c>
      <x:c r="B3431" s="69" t="str">
        <x:v>AGR-01149</x:v>
      </x:c>
      <x:c r="C3431" s="69" t="str">
        <x:v>Progress Report</x:v>
      </x:c>
      <x:c r="D3431" s="72" t="n">
        <x:v>46322</x:v>
      </x:c>
      <x:c r="E3431" s="72"/>
      <x:c r="F3431" s="69" t="str">
        <x:v>Not Due</x:v>
      </x:c>
      <x:c r="G3431" s="69" t="str">
        <x:v>No</x:v>
      </x:c>
      <x:c r="H3431" s="69" t="str">
        <x:v>Not Reviewed</x:v>
      </x:c>
      <x:c r="I3431" s="69" t="str">
        <x:v>Program Delivery</x:v>
      </x:c>
      <x:c r="J3431" s="76" t="n">
        <x:f>IF(E3431&lt;&gt;"",MAX(0,E3431-D3431),IF(F3431="Overdue",MAX(0,'START_HERE'!$B$7-D3431),0))</x:f>
        <x:v>0</x:v>
      </x:c>
    </x:row>
    <x:row r="3432" ht="18" customHeight="1">
      <x:c r="A3432" s="69" t="str">
        <x:v>MLS-003431</x:v>
      </x:c>
      <x:c r="B3432" s="69" t="str">
        <x:v>AGR-01149</x:v>
      </x:c>
      <x:c r="C3432" s="69" t="str">
        <x:v>Progress Report</x:v>
      </x:c>
      <x:c r="D3432" s="72" t="n">
        <x:v>46504</x:v>
      </x:c>
      <x:c r="E3432" s="72"/>
      <x:c r="F3432" s="69" t="str">
        <x:v>Not Due</x:v>
      </x:c>
      <x:c r="G3432" s="69" t="str">
        <x:v>No</x:v>
      </x:c>
      <x:c r="H3432" s="69" t="str">
        <x:v>Not Reviewed</x:v>
      </x:c>
      <x:c r="I3432" s="69" t="str">
        <x:v>Outcome</x:v>
      </x:c>
      <x:c r="J3432" s="76" t="n">
        <x:f>IF(E3432&lt;&gt;"",MAX(0,E3432-D3432),IF(F3432="Overdue",MAX(0,'START_HERE'!$B$7-D3432),0))</x:f>
        <x:v>0</x:v>
      </x:c>
    </x:row>
    <x:row r="3433" ht="18" customHeight="1">
      <x:c r="A3433" s="69" t="str">
        <x:v>MLS-003432</x:v>
      </x:c>
      <x:c r="B3433" s="69" t="str">
        <x:v>AGR-01150</x:v>
      </x:c>
      <x:c r="C3433" s="69" t="str">
        <x:v>Progress Report</x:v>
      </x:c>
      <x:c r="D3433" s="72" t="n">
        <x:v>46150</x:v>
      </x:c>
      <x:c r="E3433" s="72"/>
      <x:c r="F3433" s="69" t="str">
        <x:v>Overdue</x:v>
      </x:c>
      <x:c r="G3433" s="69" t="str">
        <x:v>No</x:v>
      </x:c>
      <x:c r="H3433" s="69" t="str">
        <x:v>Not Reviewed</x:v>
      </x:c>
      <x:c r="I3433" s="69" t="str">
        <x:v>Compliance</x:v>
      </x:c>
      <x:c r="J3433" s="76" t="n">
        <x:f>IF(E3433&lt;&gt;"",MAX(0,E3433-D3433),IF(F3433="Overdue",MAX(0,'START_HERE'!$B$7-D3433),0))</x:f>
        <x:v>115</x:v>
      </x:c>
    </x:row>
    <x:row r="3434" ht="18" customHeight="1">
      <x:c r="A3434" s="69" t="str">
        <x:v>MLS-003433</x:v>
      </x:c>
      <x:c r="B3434" s="69" t="str">
        <x:v>AGR-01150</x:v>
      </x:c>
      <x:c r="C3434" s="69" t="str">
        <x:v>Progress Report</x:v>
      </x:c>
      <x:c r="D3434" s="72" t="n">
        <x:v>46296</x:v>
      </x:c>
      <x:c r="E3434" s="72"/>
      <x:c r="F3434" s="69" t="str">
        <x:v>Not Due</x:v>
      </x:c>
      <x:c r="G3434" s="69" t="str">
        <x:v>No</x:v>
      </x:c>
      <x:c r="H3434" s="69" t="str">
        <x:v>Not Reviewed</x:v>
      </x:c>
      <x:c r="I3434" s="69" t="str">
        <x:v>Outcome</x:v>
      </x:c>
      <x:c r="J3434" s="76" t="n">
        <x:f>IF(E3434&lt;&gt;"",MAX(0,E3434-D3434),IF(F3434="Overdue",MAX(0,'START_HERE'!$B$7-D3434),0))</x:f>
        <x:v>0</x:v>
      </x:c>
    </x:row>
    <x:row r="3435" ht="18" customHeight="1">
      <x:c r="A3435" s="69" t="str">
        <x:v>MLS-003434</x:v>
      </x:c>
      <x:c r="B3435" s="69" t="str">
        <x:v>AGR-01150</x:v>
      </x:c>
      <x:c r="C3435" s="69" t="str">
        <x:v>Final Outcome</x:v>
      </x:c>
      <x:c r="D3435" s="72" t="n">
        <x:v>46442</x:v>
      </x:c>
      <x:c r="E3435" s="72"/>
      <x:c r="F3435" s="69" t="str">
        <x:v>Not Due</x:v>
      </x:c>
      <x:c r="G3435" s="69" t="str">
        <x:v>No</x:v>
      </x:c>
      <x:c r="H3435" s="69" t="str">
        <x:v>Not Reviewed</x:v>
      </x:c>
      <x:c r="I3435" s="69" t="str">
        <x:v>Program Delivery</x:v>
      </x:c>
      <x:c r="J3435" s="76" t="n">
        <x:f>IF(E3435&lt;&gt;"",MAX(0,E3435-D3435),IF(F3435="Overdue",MAX(0,'START_HERE'!$B$7-D3435),0))</x:f>
        <x:v>0</x:v>
      </x:c>
    </x:row>
    <x:row r="3436" ht="18" customHeight="1">
      <x:c r="A3436" s="69" t="str">
        <x:v>MLS-003435</x:v>
      </x:c>
      <x:c r="B3436" s="69" t="str">
        <x:v>AGR-01150</x:v>
      </x:c>
      <x:c r="C3436" s="69" t="str">
        <x:v>Financial Report</x:v>
      </x:c>
      <x:c r="D3436" s="72" t="n">
        <x:v>46588</x:v>
      </x:c>
      <x:c r="E3436" s="72"/>
      <x:c r="F3436" s="69" t="str">
        <x:v>Not Due</x:v>
      </x:c>
      <x:c r="G3436" s="69" t="str">
        <x:v>No</x:v>
      </x:c>
      <x:c r="H3436" s="69" t="str">
        <x:v>Not Reviewed</x:v>
      </x:c>
      <x:c r="I3436" s="69" t="str">
        <x:v>Compliance</x:v>
      </x:c>
      <x:c r="J3436" s="76" t="n">
        <x:f>IF(E3436&lt;&gt;"",MAX(0,E3436-D3436),IF(F3436="Overdue",MAX(0,'START_HERE'!$B$7-D3436),0))</x:f>
        <x:v>0</x:v>
      </x:c>
    </x:row>
    <x:row r="3437" ht="18" customHeight="1">
      <x:c r="A3437" s="69" t="str">
        <x:v>MLS-003436</x:v>
      </x:c>
      <x:c r="B3437" s="69" t="str">
        <x:v>AGR-01151</x:v>
      </x:c>
      <x:c r="C3437" s="69" t="str">
        <x:v>Financial Report</x:v>
      </x:c>
      <x:c r="D3437" s="72" t="n">
        <x:v>46178</x:v>
      </x:c>
      <x:c r="E3437" s="72" t="n">
        <x:v>46176</x:v>
      </x:c>
      <x:c r="F3437" s="69" t="str">
        <x:v>Completed</x:v>
      </x:c>
      <x:c r="G3437" s="69" t="str">
        <x:v>Yes</x:v>
      </x:c>
      <x:c r="H3437" s="69" t="str">
        <x:v>Follow-up Required</x:v>
      </x:c>
      <x:c r="I3437" s="69" t="str">
        <x:v>Financial</x:v>
      </x:c>
      <x:c r="J3437" s="76" t="n">
        <x:f>IF(E3437&lt;&gt;"",MAX(0,E3437-D3437),IF(F3437="Overdue",MAX(0,'START_HERE'!$B$7-D3437),0))</x:f>
        <x:v>0</x:v>
      </x:c>
    </x:row>
    <x:row r="3438" ht="18" customHeight="1">
      <x:c r="A3438" s="69" t="str">
        <x:v>MLS-003437</x:v>
      </x:c>
      <x:c r="B3438" s="69" t="str">
        <x:v>AGR-01151</x:v>
      </x:c>
      <x:c r="C3438" s="69" t="str">
        <x:v>Financial Report</x:v>
      </x:c>
      <x:c r="D3438" s="72" t="n">
        <x:v>46315</x:v>
      </x:c>
      <x:c r="E3438" s="72"/>
      <x:c r="F3438" s="69" t="str">
        <x:v>Not Due</x:v>
      </x:c>
      <x:c r="G3438" s="69" t="str">
        <x:v>No</x:v>
      </x:c>
      <x:c r="H3438" s="69" t="str">
        <x:v>Not Reviewed</x:v>
      </x:c>
      <x:c r="I3438" s="69" t="str">
        <x:v>Financial</x:v>
      </x:c>
      <x:c r="J3438" s="76" t="n">
        <x:f>IF(E3438&lt;&gt;"",MAX(0,E3438-D3438),IF(F3438="Overdue",MAX(0,'START_HERE'!$B$7-D3438),0))</x:f>
        <x:v>0</x:v>
      </x:c>
    </x:row>
    <x:row r="3439" ht="18" customHeight="1">
      <x:c r="A3439" s="69" t="str">
        <x:v>MLS-003438</x:v>
      </x:c>
      <x:c r="B3439" s="69" t="str">
        <x:v>AGR-01151</x:v>
      </x:c>
      <x:c r="C3439" s="69" t="str">
        <x:v>Progress Report</x:v>
      </x:c>
      <x:c r="D3439" s="72" t="n">
        <x:v>46452</x:v>
      </x:c>
      <x:c r="E3439" s="72"/>
      <x:c r="F3439" s="69" t="str">
        <x:v>Not Due</x:v>
      </x:c>
      <x:c r="G3439" s="69" t="str">
        <x:v>No</x:v>
      </x:c>
      <x:c r="H3439" s="69" t="str">
        <x:v>Not Reviewed</x:v>
      </x:c>
      <x:c r="I3439" s="69" t="str">
        <x:v>Financial</x:v>
      </x:c>
      <x:c r="J3439" s="76" t="n">
        <x:f>IF(E3439&lt;&gt;"",MAX(0,E3439-D3439),IF(F3439="Overdue",MAX(0,'START_HERE'!$B$7-D3439),0))</x:f>
        <x:v>0</x:v>
      </x:c>
    </x:row>
    <x:row r="3440" ht="18" customHeight="1">
      <x:c r="A3440" s="69" t="str">
        <x:v>MLS-003439</x:v>
      </x:c>
      <x:c r="B3440" s="69" t="str">
        <x:v>AGR-01152</x:v>
      </x:c>
      <x:c r="C3440" s="69" t="str">
        <x:v>Service Target</x:v>
      </x:c>
      <x:c r="D3440" s="72" t="n">
        <x:v>45884</x:v>
      </x:c>
      <x:c r="E3440" s="72" t="n">
        <x:v>45893</x:v>
      </x:c>
      <x:c r="F3440" s="69" t="str">
        <x:v>Completed</x:v>
      </x:c>
      <x:c r="G3440" s="69" t="str">
        <x:v>Yes</x:v>
      </x:c>
      <x:c r="H3440" s="69" t="str">
        <x:v>Accepted</x:v>
      </x:c>
      <x:c r="I3440" s="69" t="str">
        <x:v>Outcome</x:v>
      </x:c>
      <x:c r="J3440" s="76" t="n">
        <x:f>IF(E3440&lt;&gt;"",MAX(0,E3440-D3440),IF(F3440="Overdue",MAX(0,'START_HERE'!$B$7-D3440),0))</x:f>
        <x:v>9</x:v>
      </x:c>
    </x:row>
    <x:row r="3441" ht="18" customHeight="1">
      <x:c r="A3441" s="69" t="str">
        <x:v>MLS-003440</x:v>
      </x:c>
      <x:c r="B3441" s="69" t="str">
        <x:v>AGR-01152</x:v>
      </x:c>
      <x:c r="C3441" s="69" t="str">
        <x:v>Progress Report</x:v>
      </x:c>
      <x:c r="D3441" s="72" t="n">
        <x:v>46021</x:v>
      </x:c>
      <x:c r="E3441" s="72" t="n">
        <x:v>46043</x:v>
      </x:c>
      <x:c r="F3441" s="69" t="str">
        <x:v>Completed</x:v>
      </x:c>
      <x:c r="G3441" s="69" t="str">
        <x:v>Yes</x:v>
      </x:c>
      <x:c r="H3441" s="69" t="str">
        <x:v>Follow-up Required</x:v>
      </x:c>
      <x:c r="I3441" s="69" t="str">
        <x:v>Compliance</x:v>
      </x:c>
      <x:c r="J3441" s="76" t="n">
        <x:f>IF(E3441&lt;&gt;"",MAX(0,E3441-D3441),IF(F3441="Overdue",MAX(0,'START_HERE'!$B$7-D3441),0))</x:f>
        <x:v>22</x:v>
      </x:c>
    </x:row>
    <x:row r="3442" ht="18" customHeight="1">
      <x:c r="A3442" s="69" t="str">
        <x:v>MLS-003441</x:v>
      </x:c>
      <x:c r="B3442" s="69" t="str">
        <x:v>AGR-01152</x:v>
      </x:c>
      <x:c r="C3442" s="69" t="str">
        <x:v>Service Target</x:v>
      </x:c>
      <x:c r="D3442" s="72" t="n">
        <x:v>46158</x:v>
      </x:c>
      <x:c r="E3442" s="72" t="n">
        <x:v>46158</x:v>
      </x:c>
      <x:c r="F3442" s="69" t="str">
        <x:v>Completed</x:v>
      </x:c>
      <x:c r="G3442" s="69" t="str">
        <x:v>Yes</x:v>
      </x:c>
      <x:c r="H3442" s="69" t="str">
        <x:v>Accepted</x:v>
      </x:c>
      <x:c r="I3442" s="69" t="str">
        <x:v>Financial</x:v>
      </x:c>
      <x:c r="J3442" s="76" t="n">
        <x:f>IF(E3442&lt;&gt;"",MAX(0,E3442-D3442),IF(F3442="Overdue",MAX(0,'START_HERE'!$B$7-D3442),0))</x:f>
        <x:v>0</x:v>
      </x:c>
    </x:row>
    <x:row r="3443" ht="18" customHeight="1">
      <x:c r="A3443" s="69" t="str">
        <x:v>MLS-003442</x:v>
      </x:c>
      <x:c r="B3443" s="69" t="str">
        <x:v>AGR-01153</x:v>
      </x:c>
      <x:c r="C3443" s="69" t="str">
        <x:v>Final Outcome</x:v>
      </x:c>
      <x:c r="D3443" s="72" t="n">
        <x:v>46348</x:v>
      </x:c>
      <x:c r="E3443" s="72"/>
      <x:c r="F3443" s="69" t="str">
        <x:v>Not Due</x:v>
      </x:c>
      <x:c r="G3443" s="69" t="str">
        <x:v>No</x:v>
      </x:c>
      <x:c r="H3443" s="69" t="str">
        <x:v>Not Reviewed</x:v>
      </x:c>
      <x:c r="I3443" s="69" t="str">
        <x:v>Program Delivery</x:v>
      </x:c>
      <x:c r="J3443" s="76" t="n">
        <x:f>IF(E3443&lt;&gt;"",MAX(0,E3443-D3443),IF(F3443="Overdue",MAX(0,'START_HERE'!$B$7-D3443),0))</x:f>
        <x:v>0</x:v>
      </x:c>
    </x:row>
    <x:row r="3444" ht="18" customHeight="1">
      <x:c r="A3444" s="69" t="str">
        <x:v>MLS-003443</x:v>
      </x:c>
      <x:c r="B3444" s="69" t="str">
        <x:v>AGR-01153</x:v>
      </x:c>
      <x:c r="C3444" s="69" t="str">
        <x:v>Progress Report</x:v>
      </x:c>
      <x:c r="D3444" s="72" t="n">
        <x:v>46592</x:v>
      </x:c>
      <x:c r="E3444" s="72"/>
      <x:c r="F3444" s="69" t="str">
        <x:v>Not Due</x:v>
      </x:c>
      <x:c r="G3444" s="69" t="str">
        <x:v>No</x:v>
      </x:c>
      <x:c r="H3444" s="69" t="str">
        <x:v>Not Reviewed</x:v>
      </x:c>
      <x:c r="I3444" s="69" t="str">
        <x:v>Financial</x:v>
      </x:c>
      <x:c r="J3444" s="76" t="n">
        <x:f>IF(E3444&lt;&gt;"",MAX(0,E3444-D3444),IF(F3444="Overdue",MAX(0,'START_HERE'!$B$7-D3444),0))</x:f>
        <x:v>0</x:v>
      </x:c>
    </x:row>
    <x:row r="3445" ht="18" customHeight="1">
      <x:c r="A3445" s="69" t="str">
        <x:v>MLS-003444</x:v>
      </x:c>
      <x:c r="B3445" s="69" t="str">
        <x:v>AGR-01154</x:v>
      </x:c>
      <x:c r="C3445" s="69" t="str">
        <x:v>Financial Report</x:v>
      </x:c>
      <x:c r="D3445" s="72" t="n">
        <x:v>46420</x:v>
      </x:c>
      <x:c r="E3445" s="72"/>
      <x:c r="F3445" s="69" t="str">
        <x:v>Not Due</x:v>
      </x:c>
      <x:c r="G3445" s="69" t="str">
        <x:v>No</x:v>
      </x:c>
      <x:c r="H3445" s="69" t="str">
        <x:v>Not Reviewed</x:v>
      </x:c>
      <x:c r="I3445" s="69" t="str">
        <x:v>Outcome</x:v>
      </x:c>
      <x:c r="J3445" s="76" t="n">
        <x:f>IF(E3445&lt;&gt;"",MAX(0,E3445-D3445),IF(F3445="Overdue",MAX(0,'START_HERE'!$B$7-D3445),0))</x:f>
        <x:v>0</x:v>
      </x:c>
    </x:row>
    <x:row r="3446" ht="18" customHeight="1">
      <x:c r="A3446" s="69" t="str">
        <x:v>MLS-003445</x:v>
      </x:c>
      <x:c r="B3446" s="69" t="str">
        <x:v>AGR-01154</x:v>
      </x:c>
      <x:c r="C3446" s="69" t="str">
        <x:v>Progress Report</x:v>
      </x:c>
      <x:c r="D3446" s="72" t="n">
        <x:v>46541</x:v>
      </x:c>
      <x:c r="E3446" s="72"/>
      <x:c r="F3446" s="69" t="str">
        <x:v>Not Due</x:v>
      </x:c>
      <x:c r="G3446" s="69" t="str">
        <x:v>No</x:v>
      </x:c>
      <x:c r="H3446" s="69" t="str">
        <x:v>Not Reviewed</x:v>
      </x:c>
      <x:c r="I3446" s="69" t="str">
        <x:v>Outcome</x:v>
      </x:c>
      <x:c r="J3446" s="76" t="n">
        <x:f>IF(E3446&lt;&gt;"",MAX(0,E3446-D3446),IF(F3446="Overdue",MAX(0,'START_HERE'!$B$7-D3446),0))</x:f>
        <x:v>0</x:v>
      </x:c>
    </x:row>
    <x:row r="3447" ht="18" customHeight="1">
      <x:c r="A3447" s="69" t="str">
        <x:v>MLS-003446</x:v>
      </x:c>
      <x:c r="B3447" s="69" t="str">
        <x:v>AGR-01155</x:v>
      </x:c>
      <x:c r="C3447" s="69" t="str">
        <x:v>Progress Report</x:v>
      </x:c>
      <x:c r="D3447" s="72" t="n">
        <x:v>45778</x:v>
      </x:c>
      <x:c r="E3447" s="72" t="n">
        <x:v>45790</x:v>
      </x:c>
      <x:c r="F3447" s="69" t="str">
        <x:v>Completed</x:v>
      </x:c>
      <x:c r="G3447" s="69" t="str">
        <x:v>Yes</x:v>
      </x:c>
      <x:c r="H3447" s="69" t="str">
        <x:v>Follow-up Required</x:v>
      </x:c>
      <x:c r="I3447" s="69" t="str">
        <x:v>Outcome</x:v>
      </x:c>
      <x:c r="J3447" s="76" t="n">
        <x:f>IF(E3447&lt;&gt;"",MAX(0,E3447-D3447),IF(F3447="Overdue",MAX(0,'START_HERE'!$B$7-D3447),0))</x:f>
        <x:v>12</x:v>
      </x:c>
    </x:row>
    <x:row r="3448" ht="18" customHeight="1">
      <x:c r="A3448" s="69" t="str">
        <x:v>MLS-003447</x:v>
      </x:c>
      <x:c r="B3448" s="69" t="str">
        <x:v>AGR-01155</x:v>
      </x:c>
      <x:c r="C3448" s="69" t="str">
        <x:v>Financial Report</x:v>
      </x:c>
      <x:c r="D3448" s="72" t="n">
        <x:v>45915</x:v>
      </x:c>
      <x:c r="E3448" s="72" t="n">
        <x:v>45900</x:v>
      </x:c>
      <x:c r="F3448" s="69" t="str">
        <x:v>Completed</x:v>
      </x:c>
      <x:c r="G3448" s="69" t="str">
        <x:v>Yes</x:v>
      </x:c>
      <x:c r="H3448" s="69" t="str">
        <x:v>Accepted</x:v>
      </x:c>
      <x:c r="I3448" s="69" t="str">
        <x:v>Outcome</x:v>
      </x:c>
      <x:c r="J3448" s="76" t="n">
        <x:f>IF(E3448&lt;&gt;"",MAX(0,E3448-D3448),IF(F3448="Overdue",MAX(0,'START_HERE'!$B$7-D3448),0))</x:f>
        <x:v>0</x:v>
      </x:c>
    </x:row>
    <x:row r="3449" ht="18" customHeight="1">
      <x:c r="A3449" s="69" t="str">
        <x:v>MLS-003448</x:v>
      </x:c>
      <x:c r="B3449" s="69" t="str">
        <x:v>AGR-01155</x:v>
      </x:c>
      <x:c r="C3449" s="69" t="str">
        <x:v>Service Target</x:v>
      </x:c>
      <x:c r="D3449" s="72" t="n">
        <x:v>46052</x:v>
      </x:c>
      <x:c r="E3449" s="72" t="n">
        <x:v>46046</x:v>
      </x:c>
      <x:c r="F3449" s="69" t="str">
        <x:v>Completed</x:v>
      </x:c>
      <x:c r="G3449" s="69" t="str">
        <x:v>Yes</x:v>
      </x:c>
      <x:c r="H3449" s="69" t="str">
        <x:v>Accepted</x:v>
      </x:c>
      <x:c r="I3449" s="69" t="str">
        <x:v>Compliance</x:v>
      </x:c>
      <x:c r="J3449" s="76" t="n">
        <x:f>IF(E3449&lt;&gt;"",MAX(0,E3449-D3449),IF(F3449="Overdue",MAX(0,'START_HERE'!$B$7-D3449),0))</x:f>
        <x:v>0</x:v>
      </x:c>
    </x:row>
    <x:row r="3450" ht="18" customHeight="1">
      <x:c r="A3450" s="69" t="str">
        <x:v>MLS-003449</x:v>
      </x:c>
      <x:c r="B3450" s="69" t="str">
        <x:v>AGR-01156</x:v>
      </x:c>
      <x:c r="C3450" s="69" t="str">
        <x:v>Service Target</x:v>
      </x:c>
      <x:c r="D3450" s="72" t="n">
        <x:v>45681</x:v>
      </x:c>
      <x:c r="E3450" s="72" t="n">
        <x:v>45672</x:v>
      </x:c>
      <x:c r="F3450" s="69" t="str">
        <x:v>Completed</x:v>
      </x:c>
      <x:c r="G3450" s="69" t="str">
        <x:v>Yes</x:v>
      </x:c>
      <x:c r="H3450" s="69" t="str">
        <x:v>Follow-up Required</x:v>
      </x:c>
      <x:c r="I3450" s="69" t="str">
        <x:v>Financial</x:v>
      </x:c>
      <x:c r="J3450" s="76" t="n">
        <x:f>IF(E3450&lt;&gt;"",MAX(0,E3450-D3450),IF(F3450="Overdue",MAX(0,'START_HERE'!$B$7-D3450),0))</x:f>
        <x:v>0</x:v>
      </x:c>
    </x:row>
    <x:row r="3451" ht="18" customHeight="1">
      <x:c r="A3451" s="69" t="str">
        <x:v>MLS-003450</x:v>
      </x:c>
      <x:c r="B3451" s="69" t="str">
        <x:v>AGR-01156</x:v>
      </x:c>
      <x:c r="C3451" s="69" t="str">
        <x:v>Final Outcome</x:v>
      </x:c>
      <x:c r="D3451" s="72" t="n">
        <x:v>45863</x:v>
      </x:c>
      <x:c r="E3451" s="72" t="n">
        <x:v>45880</x:v>
      </x:c>
      <x:c r="F3451" s="69" t="str">
        <x:v>Completed</x:v>
      </x:c>
      <x:c r="G3451" s="69" t="str">
        <x:v>Yes</x:v>
      </x:c>
      <x:c r="H3451" s="69" t="str">
        <x:v>Follow-up Required</x:v>
      </x:c>
      <x:c r="I3451" s="69" t="str">
        <x:v>Program Delivery</x:v>
      </x:c>
      <x:c r="J3451" s="76" t="n">
        <x:f>IF(E3451&lt;&gt;"",MAX(0,E3451-D3451),IF(F3451="Overdue",MAX(0,'START_HERE'!$B$7-D3451),0))</x:f>
        <x:v>17</x:v>
      </x:c>
    </x:row>
    <x:row r="3452" ht="18" customHeight="1">
      <x:c r="A3452" s="69" t="str">
        <x:v>MLS-003451</x:v>
      </x:c>
      <x:c r="B3452" s="69" t="str">
        <x:v>AGR-01157</x:v>
      </x:c>
      <x:c r="C3452" s="69" t="str">
        <x:v>Service Target</x:v>
      </x:c>
      <x:c r="D3452" s="72" t="n">
        <x:v>45631</x:v>
      </x:c>
      <x:c r="E3452" s="72" t="n">
        <x:v>45637</x:v>
      </x:c>
      <x:c r="F3452" s="69" t="str">
        <x:v>Completed</x:v>
      </x:c>
      <x:c r="G3452" s="69" t="str">
        <x:v>Yes</x:v>
      </x:c>
      <x:c r="H3452" s="69" t="str">
        <x:v>Follow-up Required</x:v>
      </x:c>
      <x:c r="I3452" s="69" t="str">
        <x:v>Compliance</x:v>
      </x:c>
      <x:c r="J3452" s="76" t="n">
        <x:f>IF(E3452&lt;&gt;"",MAX(0,E3452-D3452),IF(F3452="Overdue",MAX(0,'START_HERE'!$B$7-D3452),0))</x:f>
        <x:v>6</x:v>
      </x:c>
    </x:row>
    <x:row r="3453" ht="18" customHeight="1">
      <x:c r="A3453" s="69" t="str">
        <x:v>MLS-003452</x:v>
      </x:c>
      <x:c r="B3453" s="69" t="str">
        <x:v>AGR-01157</x:v>
      </x:c>
      <x:c r="C3453" s="69" t="str">
        <x:v>Financial Report</x:v>
      </x:c>
      <x:c r="D3453" s="72" t="n">
        <x:v>45704</x:v>
      </x:c>
      <x:c r="E3453" s="72"/>
      <x:c r="F3453" s="69" t="str">
        <x:v>Overdue</x:v>
      </x:c>
      <x:c r="G3453" s="69" t="str">
        <x:v>No</x:v>
      </x:c>
      <x:c r="H3453" s="69" t="str">
        <x:v>Not Reviewed</x:v>
      </x:c>
      <x:c r="I3453" s="69" t="str">
        <x:v>Compliance</x:v>
      </x:c>
      <x:c r="J3453" s="76" t="n">
        <x:f>IF(E3453&lt;&gt;"",MAX(0,E3453-D3453),IF(F3453="Overdue",MAX(0,'START_HERE'!$B$7-D3453),0))</x:f>
        <x:v>561</x:v>
      </x:c>
    </x:row>
    <x:row r="3454" ht="18" customHeight="1">
      <x:c r="A3454" s="69" t="str">
        <x:v>MLS-003453</x:v>
      </x:c>
      <x:c r="B3454" s="69" t="str">
        <x:v>AGR-01157</x:v>
      </x:c>
      <x:c r="C3454" s="69" t="str">
        <x:v>Service Target</x:v>
      </x:c>
      <x:c r="D3454" s="72" t="n">
        <x:v>45777</x:v>
      </x:c>
      <x:c r="E3454" s="72" t="n">
        <x:v>45788</x:v>
      </x:c>
      <x:c r="F3454" s="69" t="str">
        <x:v>Completed</x:v>
      </x:c>
      <x:c r="G3454" s="69" t="str">
        <x:v>Yes</x:v>
      </x:c>
      <x:c r="H3454" s="69" t="str">
        <x:v>Follow-up Required</x:v>
      </x:c>
      <x:c r="I3454" s="69" t="str">
        <x:v>Financial</x:v>
      </x:c>
      <x:c r="J3454" s="76" t="n">
        <x:f>IF(E3454&lt;&gt;"",MAX(0,E3454-D3454),IF(F3454="Overdue",MAX(0,'START_HERE'!$B$7-D3454),0))</x:f>
        <x:v>11</x:v>
      </x:c>
    </x:row>
    <x:row r="3455" ht="18" customHeight="1">
      <x:c r="A3455" s="69" t="str">
        <x:v>MLS-003454</x:v>
      </x:c>
      <x:c r="B3455" s="69" t="str">
        <x:v>AGR-01157</x:v>
      </x:c>
      <x:c r="C3455" s="69" t="str">
        <x:v>Service Target</x:v>
      </x:c>
      <x:c r="D3455" s="72" t="n">
        <x:v>45850</x:v>
      </x:c>
      <x:c r="E3455" s="72" t="n">
        <x:v>45840</x:v>
      </x:c>
      <x:c r="F3455" s="69" t="str">
        <x:v>Completed</x:v>
      </x:c>
      <x:c r="G3455" s="69" t="str">
        <x:v>Yes</x:v>
      </x:c>
      <x:c r="H3455" s="69" t="str">
        <x:v>Accepted</x:v>
      </x:c>
      <x:c r="I3455" s="69" t="str">
        <x:v>Outcome</x:v>
      </x:c>
      <x:c r="J3455" s="76" t="n">
        <x:f>IF(E3455&lt;&gt;"",MAX(0,E3455-D3455),IF(F3455="Overdue",MAX(0,'START_HERE'!$B$7-D3455),0))</x:f>
        <x:v>0</x:v>
      </x:c>
    </x:row>
    <x:row r="3456" ht="18" customHeight="1">
      <x:c r="A3456" s="69" t="str">
        <x:v>MLS-003455</x:v>
      </x:c>
      <x:c r="B3456" s="69" t="str">
        <x:v>AGR-01158</x:v>
      </x:c>
      <x:c r="C3456" s="69" t="str">
        <x:v>Final Outcome</x:v>
      </x:c>
      <x:c r="D3456" s="72" t="n">
        <x:v>46117</x:v>
      </x:c>
      <x:c r="E3456" s="72" t="n">
        <x:v>46117</x:v>
      </x:c>
      <x:c r="F3456" s="69" t="str">
        <x:v>Completed</x:v>
      </x:c>
      <x:c r="G3456" s="69" t="str">
        <x:v>Yes</x:v>
      </x:c>
      <x:c r="H3456" s="69" t="str">
        <x:v>Accepted</x:v>
      </x:c>
      <x:c r="I3456" s="69" t="str">
        <x:v>Outcome</x:v>
      </x:c>
      <x:c r="J3456" s="76" t="n">
        <x:f>IF(E3456&lt;&gt;"",MAX(0,E3456-D3456),IF(F3456="Overdue",MAX(0,'START_HERE'!$B$7-D3456),0))</x:f>
        <x:v>0</x:v>
      </x:c>
    </x:row>
    <x:row r="3457" ht="18" customHeight="1">
      <x:c r="A3457" s="69" t="str">
        <x:v>MLS-003456</x:v>
      </x:c>
      <x:c r="B3457" s="69" t="str">
        <x:v>AGR-01158</x:v>
      </x:c>
      <x:c r="C3457" s="69" t="str">
        <x:v>Financial Report</x:v>
      </x:c>
      <x:c r="D3457" s="72" t="n">
        <x:v>46263</x:v>
      </x:c>
      <x:c r="E3457" s="72" t="n">
        <x:v>46275</x:v>
      </x:c>
      <x:c r="F3457" s="69" t="str">
        <x:v>Completed</x:v>
      </x:c>
      <x:c r="G3457" s="69" t="str">
        <x:v>Yes</x:v>
      </x:c>
      <x:c r="H3457" s="69" t="str">
        <x:v>Follow-up Required</x:v>
      </x:c>
      <x:c r="I3457" s="69" t="str">
        <x:v>Compliance</x:v>
      </x:c>
      <x:c r="J3457" s="76" t="n">
        <x:f>IF(E3457&lt;&gt;"",MAX(0,E3457-D3457),IF(F3457="Overdue",MAX(0,'START_HERE'!$B$7-D3457),0))</x:f>
        <x:v>12</x:v>
      </x:c>
    </x:row>
    <x:row r="3458" ht="18" customHeight="1">
      <x:c r="A3458" s="69" t="str">
        <x:v>MLS-003457</x:v>
      </x:c>
      <x:c r="B3458" s="69" t="str">
        <x:v>AGR-01158</x:v>
      </x:c>
      <x:c r="C3458" s="69" t="str">
        <x:v>Service Target</x:v>
      </x:c>
      <x:c r="D3458" s="72" t="n">
        <x:v>46409</x:v>
      </x:c>
      <x:c r="E3458" s="72"/>
      <x:c r="F3458" s="69" t="str">
        <x:v>Not Due</x:v>
      </x:c>
      <x:c r="G3458" s="69" t="str">
        <x:v>No</x:v>
      </x:c>
      <x:c r="H3458" s="69" t="str">
        <x:v>Not Reviewed</x:v>
      </x:c>
      <x:c r="I3458" s="69" t="str">
        <x:v>Program Delivery</x:v>
      </x:c>
      <x:c r="J3458" s="76" t="n">
        <x:f>IF(E3458&lt;&gt;"",MAX(0,E3458-D3458),IF(F3458="Overdue",MAX(0,'START_HERE'!$B$7-D3458),0))</x:f>
        <x:v>0</x:v>
      </x:c>
    </x:row>
    <x:row r="3459" ht="18" customHeight="1">
      <x:c r="A3459" s="69" t="str">
        <x:v>MLS-003458</x:v>
      </x:c>
      <x:c r="B3459" s="69" t="str">
        <x:v>AGR-01158</x:v>
      </x:c>
      <x:c r="C3459" s="69" t="str">
        <x:v>Financial Report</x:v>
      </x:c>
      <x:c r="D3459" s="72" t="n">
        <x:v>46555</x:v>
      </x:c>
      <x:c r="E3459" s="72"/>
      <x:c r="F3459" s="69" t="str">
        <x:v>Not Due</x:v>
      </x:c>
      <x:c r="G3459" s="69" t="str">
        <x:v>No</x:v>
      </x:c>
      <x:c r="H3459" s="69" t="str">
        <x:v>Not Reviewed</x:v>
      </x:c>
      <x:c r="I3459" s="69" t="str">
        <x:v>Financial</x:v>
      </x:c>
      <x:c r="J3459" s="76" t="n">
        <x:f>IF(E3459&lt;&gt;"",MAX(0,E3459-D3459),IF(F3459="Overdue",MAX(0,'START_HERE'!$B$7-D3459),0))</x:f>
        <x:v>0</x:v>
      </x:c>
    </x:row>
    <x:row r="3460" ht="18" customHeight="1">
      <x:c r="A3460" s="69" t="str">
        <x:v>MLS-003459</x:v>
      </x:c>
      <x:c r="B3460" s="69" t="str">
        <x:v>AGR-01159</x:v>
      </x:c>
      <x:c r="C3460" s="69" t="str">
        <x:v>Service Target</x:v>
      </x:c>
      <x:c r="D3460" s="72" t="n">
        <x:v>45502</x:v>
      </x:c>
      <x:c r="E3460" s="72" t="n">
        <x:v>45516</x:v>
      </x:c>
      <x:c r="F3460" s="69" t="str">
        <x:v>Completed</x:v>
      </x:c>
      <x:c r="G3460" s="69" t="str">
        <x:v>Yes</x:v>
      </x:c>
      <x:c r="H3460" s="69" t="str">
        <x:v>Accepted</x:v>
      </x:c>
      <x:c r="I3460" s="69" t="str">
        <x:v>Outcome</x:v>
      </x:c>
      <x:c r="J3460" s="76" t="n">
        <x:f>IF(E3460&lt;&gt;"",MAX(0,E3460-D3460),IF(F3460="Overdue",MAX(0,'START_HERE'!$B$7-D3460),0))</x:f>
        <x:v>14</x:v>
      </x:c>
    </x:row>
    <x:row r="3461" ht="18" customHeight="1">
      <x:c r="A3461" s="69" t="str">
        <x:v>MLS-003460</x:v>
      </x:c>
      <x:c r="B3461" s="69" t="str">
        <x:v>AGR-01159</x:v>
      </x:c>
      <x:c r="C3461" s="69" t="str">
        <x:v>Service Target</x:v>
      </x:c>
      <x:c r="D3461" s="72" t="n">
        <x:v>45746</x:v>
      </x:c>
      <x:c r="E3461" s="72" t="n">
        <x:v>45765</x:v>
      </x:c>
      <x:c r="F3461" s="69" t="str">
        <x:v>Completed</x:v>
      </x:c>
      <x:c r="G3461" s="69" t="str">
        <x:v>Yes</x:v>
      </x:c>
      <x:c r="H3461" s="69" t="str">
        <x:v>Follow-up Required</x:v>
      </x:c>
      <x:c r="I3461" s="69" t="str">
        <x:v>Outcome</x:v>
      </x:c>
      <x:c r="J3461" s="76" t="n">
        <x:f>IF(E3461&lt;&gt;"",MAX(0,E3461-D3461),IF(F3461="Overdue",MAX(0,'START_HERE'!$B$7-D3461),0))</x:f>
        <x:v>19</x:v>
      </x:c>
    </x:row>
    <x:row r="3462" ht="18" customHeight="1">
      <x:c r="A3462" s="69" t="str">
        <x:v>MLS-003461</x:v>
      </x:c>
      <x:c r="B3462" s="69" t="str">
        <x:v>AGR-01160</x:v>
      </x:c>
      <x:c r="C3462" s="69" t="str">
        <x:v>Service Target</x:v>
      </x:c>
      <x:c r="D3462" s="72" t="n">
        <x:v>45876</x:v>
      </x:c>
      <x:c r="E3462" s="72" t="n">
        <x:v>45879</x:v>
      </x:c>
      <x:c r="F3462" s="69" t="str">
        <x:v>Completed</x:v>
      </x:c>
      <x:c r="G3462" s="69" t="str">
        <x:v>Yes</x:v>
      </x:c>
      <x:c r="H3462" s="69" t="str">
        <x:v>Accepted</x:v>
      </x:c>
      <x:c r="I3462" s="69" t="str">
        <x:v>Outcome</x:v>
      </x:c>
      <x:c r="J3462" s="76" t="n">
        <x:f>IF(E3462&lt;&gt;"",MAX(0,E3462-D3462),IF(F3462="Overdue",MAX(0,'START_HERE'!$B$7-D3462),0))</x:f>
        <x:v>3</x:v>
      </x:c>
    </x:row>
    <x:row r="3463" ht="18" customHeight="1">
      <x:c r="A3463" s="69" t="str">
        <x:v>MLS-003462</x:v>
      </x:c>
      <x:c r="B3463" s="69" t="str">
        <x:v>AGR-01160</x:v>
      </x:c>
      <x:c r="C3463" s="69" t="str">
        <x:v>Progress Report</x:v>
      </x:c>
      <x:c r="D3463" s="72" t="n">
        <x:v>46013</x:v>
      </x:c>
      <x:c r="E3463" s="72" t="n">
        <x:v>46012</x:v>
      </x:c>
      <x:c r="F3463" s="69" t="str">
        <x:v>Completed</x:v>
      </x:c>
      <x:c r="G3463" s="69" t="str">
        <x:v>Yes</x:v>
      </x:c>
      <x:c r="H3463" s="69" t="str">
        <x:v>Accepted</x:v>
      </x:c>
      <x:c r="I3463" s="69" t="str">
        <x:v>Outcome</x:v>
      </x:c>
      <x:c r="J3463" s="76" t="n">
        <x:f>IF(E3463&lt;&gt;"",MAX(0,E3463-D3463),IF(F3463="Overdue",MAX(0,'START_HERE'!$B$7-D3463),0))</x:f>
        <x:v>0</x:v>
      </x:c>
    </x:row>
    <x:row r="3464" ht="18" customHeight="1">
      <x:c r="A3464" s="69" t="str">
        <x:v>MLS-003463</x:v>
      </x:c>
      <x:c r="B3464" s="69" t="str">
        <x:v>AGR-01160</x:v>
      </x:c>
      <x:c r="C3464" s="69" t="str">
        <x:v>Financial Report</x:v>
      </x:c>
      <x:c r="D3464" s="72" t="n">
        <x:v>46150</x:v>
      </x:c>
      <x:c r="E3464" s="72"/>
      <x:c r="F3464" s="69" t="str">
        <x:v>Overdue</x:v>
      </x:c>
      <x:c r="G3464" s="69" t="str">
        <x:v>No</x:v>
      </x:c>
      <x:c r="H3464" s="69" t="str">
        <x:v>Not Reviewed</x:v>
      </x:c>
      <x:c r="I3464" s="69" t="str">
        <x:v>Financial</x:v>
      </x:c>
      <x:c r="J3464" s="76" t="n">
        <x:f>IF(E3464&lt;&gt;"",MAX(0,E3464-D3464),IF(F3464="Overdue",MAX(0,'START_HERE'!$B$7-D3464),0))</x:f>
        <x:v>115</x:v>
      </x:c>
    </x:row>
    <x:row r="3465" ht="18" customHeight="1">
      <x:c r="A3465" s="69" t="str">
        <x:v>MLS-003464</x:v>
      </x:c>
      <x:c r="B3465" s="69" t="str">
        <x:v>AGR-01161</x:v>
      </x:c>
      <x:c r="C3465" s="69" t="str">
        <x:v>Service Target</x:v>
      </x:c>
      <x:c r="D3465" s="72" t="n">
        <x:v>45757</x:v>
      </x:c>
      <x:c r="E3465" s="72" t="n">
        <x:v>45744</x:v>
      </x:c>
      <x:c r="F3465" s="69" t="str">
        <x:v>Completed</x:v>
      </x:c>
      <x:c r="G3465" s="69" t="str">
        <x:v>Yes</x:v>
      </x:c>
      <x:c r="H3465" s="69" t="str">
        <x:v>Accepted</x:v>
      </x:c>
      <x:c r="I3465" s="69" t="str">
        <x:v>Financial</x:v>
      </x:c>
      <x:c r="J3465" s="76" t="n">
        <x:f>IF(E3465&lt;&gt;"",MAX(0,E3465-D3465),IF(F3465="Overdue",MAX(0,'START_HERE'!$B$7-D3465),0))</x:f>
        <x:v>0</x:v>
      </x:c>
    </x:row>
    <x:row r="3466" ht="18" customHeight="1">
      <x:c r="A3466" s="69" t="str">
        <x:v>MLS-003465</x:v>
      </x:c>
      <x:c r="B3466" s="69" t="str">
        <x:v>AGR-01161</x:v>
      </x:c>
      <x:c r="C3466" s="69" t="str">
        <x:v>Progress Report</x:v>
      </x:c>
      <x:c r="D3466" s="72" t="n">
        <x:v>45939</x:v>
      </x:c>
      <x:c r="E3466" s="72" t="n">
        <x:v>45935</x:v>
      </x:c>
      <x:c r="F3466" s="69" t="str">
        <x:v>Completed</x:v>
      </x:c>
      <x:c r="G3466" s="69" t="str">
        <x:v>Yes</x:v>
      </x:c>
      <x:c r="H3466" s="69" t="str">
        <x:v>Accepted</x:v>
      </x:c>
      <x:c r="I3466" s="69" t="str">
        <x:v>Compliance</x:v>
      </x:c>
      <x:c r="J3466" s="76" t="n">
        <x:f>IF(E3466&lt;&gt;"",MAX(0,E3466-D3466),IF(F3466="Overdue",MAX(0,'START_HERE'!$B$7-D3466),0))</x:f>
        <x:v>0</x:v>
      </x:c>
    </x:row>
    <x:row r="3467" ht="18" customHeight="1">
      <x:c r="A3467" s="69" t="str">
        <x:v>MLS-003466</x:v>
      </x:c>
      <x:c r="B3467" s="69" t="str">
        <x:v>AGR-01162</x:v>
      </x:c>
      <x:c r="C3467" s="69" t="str">
        <x:v>Final Outcome</x:v>
      </x:c>
      <x:c r="D3467" s="72" t="n">
        <x:v>45473</x:v>
      </x:c>
      <x:c r="E3467" s="72" t="n">
        <x:v>45483</x:v>
      </x:c>
      <x:c r="F3467" s="69" t="str">
        <x:v>Completed</x:v>
      </x:c>
      <x:c r="G3467" s="69" t="str">
        <x:v>Yes</x:v>
      </x:c>
      <x:c r="H3467" s="69" t="str">
        <x:v>Accepted</x:v>
      </x:c>
      <x:c r="I3467" s="69" t="str">
        <x:v>Outcome</x:v>
      </x:c>
      <x:c r="J3467" s="76" t="n">
        <x:f>IF(E3467&lt;&gt;"",MAX(0,E3467-D3467),IF(F3467="Overdue",MAX(0,'START_HERE'!$B$7-D3467),0))</x:f>
        <x:v>10</x:v>
      </x:c>
    </x:row>
    <x:row r="3468" ht="18" customHeight="1">
      <x:c r="A3468" s="69" t="str">
        <x:v>MLS-003467</x:v>
      </x:c>
      <x:c r="B3468" s="69" t="str">
        <x:v>AGR-01162</x:v>
      </x:c>
      <x:c r="C3468" s="69" t="str">
        <x:v>Financial Report</x:v>
      </x:c>
      <x:c r="D3468" s="72" t="n">
        <x:v>45546</x:v>
      </x:c>
      <x:c r="E3468" s="72" t="n">
        <x:v>45568</x:v>
      </x:c>
      <x:c r="F3468" s="69" t="str">
        <x:v>Completed</x:v>
      </x:c>
      <x:c r="G3468" s="69" t="str">
        <x:v>Yes</x:v>
      </x:c>
      <x:c r="H3468" s="69" t="str">
        <x:v>Follow-up Required</x:v>
      </x:c>
      <x:c r="I3468" s="69" t="str">
        <x:v>Financial</x:v>
      </x:c>
      <x:c r="J3468" s="76" t="n">
        <x:f>IF(E3468&lt;&gt;"",MAX(0,E3468-D3468),IF(F3468="Overdue",MAX(0,'START_HERE'!$B$7-D3468),0))</x:f>
        <x:v>22</x:v>
      </x:c>
    </x:row>
    <x:row r="3469" ht="18" customHeight="1">
      <x:c r="A3469" s="69" t="str">
        <x:v>MLS-003468</x:v>
      </x:c>
      <x:c r="B3469" s="69" t="str">
        <x:v>AGR-01162</x:v>
      </x:c>
      <x:c r="C3469" s="69" t="str">
        <x:v>Service Target</x:v>
      </x:c>
      <x:c r="D3469" s="72" t="n">
        <x:v>45619</x:v>
      </x:c>
      <x:c r="E3469" s="72" t="n">
        <x:v>45642</x:v>
      </x:c>
      <x:c r="F3469" s="69" t="str">
        <x:v>Completed</x:v>
      </x:c>
      <x:c r="G3469" s="69" t="str">
        <x:v>Yes</x:v>
      </x:c>
      <x:c r="H3469" s="69" t="str">
        <x:v>Follow-up Required</x:v>
      </x:c>
      <x:c r="I3469" s="69" t="str">
        <x:v>Financial</x:v>
      </x:c>
      <x:c r="J3469" s="76" t="n">
        <x:f>IF(E3469&lt;&gt;"",MAX(0,E3469-D3469),IF(F3469="Overdue",MAX(0,'START_HERE'!$B$7-D3469),0))</x:f>
        <x:v>23</x:v>
      </x:c>
    </x:row>
    <x:row r="3470" ht="18" customHeight="1">
      <x:c r="A3470" s="69" t="str">
        <x:v>MLS-003469</x:v>
      </x:c>
      <x:c r="B3470" s="69" t="str">
        <x:v>AGR-01162</x:v>
      </x:c>
      <x:c r="C3470" s="69" t="str">
        <x:v>Financial Report</x:v>
      </x:c>
      <x:c r="D3470" s="72" t="n">
        <x:v>45692</x:v>
      </x:c>
      <x:c r="E3470" s="72" t="n">
        <x:v>45716</x:v>
      </x:c>
      <x:c r="F3470" s="69" t="str">
        <x:v>Completed</x:v>
      </x:c>
      <x:c r="G3470" s="69" t="str">
        <x:v>Yes</x:v>
      </x:c>
      <x:c r="H3470" s="69" t="str">
        <x:v>Accepted</x:v>
      </x:c>
      <x:c r="I3470" s="69" t="str">
        <x:v>Compliance</x:v>
      </x:c>
      <x:c r="J3470" s="76" t="n">
        <x:f>IF(E3470&lt;&gt;"",MAX(0,E3470-D3470),IF(F3470="Overdue",MAX(0,'START_HERE'!$B$7-D3470),0))</x:f>
        <x:v>24</x:v>
      </x:c>
    </x:row>
    <x:row r="3471" ht="18" customHeight="1">
      <x:c r="A3471" s="69" t="str">
        <x:v>MLS-003470</x:v>
      </x:c>
      <x:c r="B3471" s="69" t="str">
        <x:v>AGR-01163</x:v>
      </x:c>
      <x:c r="C3471" s="69" t="str">
        <x:v>Financial Report</x:v>
      </x:c>
      <x:c r="D3471" s="72" t="n">
        <x:v>45657</x:v>
      </x:c>
      <x:c r="E3471" s="72" t="n">
        <x:v>45672</x:v>
      </x:c>
      <x:c r="F3471" s="69" t="str">
        <x:v>Completed</x:v>
      </x:c>
      <x:c r="G3471" s="69" t="str">
        <x:v>Yes</x:v>
      </x:c>
      <x:c r="H3471" s="69" t="str">
        <x:v>Accepted</x:v>
      </x:c>
      <x:c r="I3471" s="69" t="str">
        <x:v>Compliance</x:v>
      </x:c>
      <x:c r="J3471" s="76" t="n">
        <x:f>IF(E3471&lt;&gt;"",MAX(0,E3471-D3471),IF(F3471="Overdue",MAX(0,'START_HERE'!$B$7-D3471),0))</x:f>
        <x:v>15</x:v>
      </x:c>
    </x:row>
    <x:row r="3472" ht="18" customHeight="1">
      <x:c r="A3472" s="69" t="str">
        <x:v>MLS-003471</x:v>
      </x:c>
      <x:c r="B3472" s="69" t="str">
        <x:v>AGR-01163</x:v>
      </x:c>
      <x:c r="C3472" s="69" t="str">
        <x:v>Financial Report</x:v>
      </x:c>
      <x:c r="D3472" s="72" t="n">
        <x:v>45839</x:v>
      </x:c>
      <x:c r="E3472" s="72" t="n">
        <x:v>45854</x:v>
      </x:c>
      <x:c r="F3472" s="69" t="str">
        <x:v>Completed</x:v>
      </x:c>
      <x:c r="G3472" s="69" t="str">
        <x:v>Yes</x:v>
      </x:c>
      <x:c r="H3472" s="69" t="str">
        <x:v>Accepted</x:v>
      </x:c>
      <x:c r="I3472" s="69" t="str">
        <x:v>Financial</x:v>
      </x:c>
      <x:c r="J3472" s="76" t="n">
        <x:f>IF(E3472&lt;&gt;"",MAX(0,E3472-D3472),IF(F3472="Overdue",MAX(0,'START_HERE'!$B$7-D3472),0))</x:f>
        <x:v>15</x:v>
      </x:c>
    </x:row>
    <x:row r="3473" ht="18" customHeight="1">
      <x:c r="A3473" s="69" t="str">
        <x:v>MLS-003472</x:v>
      </x:c>
      <x:c r="B3473" s="69" t="str">
        <x:v>AGR-01164</x:v>
      </x:c>
      <x:c r="C3473" s="69" t="str">
        <x:v>Progress Report</x:v>
      </x:c>
      <x:c r="D3473" s="72" t="n">
        <x:v>45683</x:v>
      </x:c>
      <x:c r="E3473" s="72" t="n">
        <x:v>45705</x:v>
      </x:c>
      <x:c r="F3473" s="69" t="str">
        <x:v>Completed</x:v>
      </x:c>
      <x:c r="G3473" s="69" t="str">
        <x:v>Yes</x:v>
      </x:c>
      <x:c r="H3473" s="69" t="str">
        <x:v>Accepted</x:v>
      </x:c>
      <x:c r="I3473" s="69" t="str">
        <x:v>Financial</x:v>
      </x:c>
      <x:c r="J3473" s="76" t="n">
        <x:f>IF(E3473&lt;&gt;"",MAX(0,E3473-D3473),IF(F3473="Overdue",MAX(0,'START_HERE'!$B$7-D3473),0))</x:f>
        <x:v>22</x:v>
      </x:c>
    </x:row>
    <x:row r="3474" ht="18" customHeight="1">
      <x:c r="A3474" s="69" t="str">
        <x:v>MLS-003473</x:v>
      </x:c>
      <x:c r="B3474" s="69" t="str">
        <x:v>AGR-01164</x:v>
      </x:c>
      <x:c r="C3474" s="69" t="str">
        <x:v>Progress Report</x:v>
      </x:c>
      <x:c r="D3474" s="72" t="n">
        <x:v>45865</x:v>
      </x:c>
      <x:c r="E3474" s="72" t="n">
        <x:v>45864</x:v>
      </x:c>
      <x:c r="F3474" s="69" t="str">
        <x:v>Completed</x:v>
      </x:c>
      <x:c r="G3474" s="69" t="str">
        <x:v>Yes</x:v>
      </x:c>
      <x:c r="H3474" s="69" t="str">
        <x:v>Accepted</x:v>
      </x:c>
      <x:c r="I3474" s="69" t="str">
        <x:v>Compliance</x:v>
      </x:c>
      <x:c r="J3474" s="76" t="n">
        <x:f>IF(E3474&lt;&gt;"",MAX(0,E3474-D3474),IF(F3474="Overdue",MAX(0,'START_HERE'!$B$7-D3474),0))</x:f>
        <x:v>0</x:v>
      </x:c>
    </x:row>
    <x:row r="3475" ht="18" customHeight="1">
      <x:c r="A3475" s="69" t="str">
        <x:v>MLS-003474</x:v>
      </x:c>
      <x:c r="B3475" s="69" t="str">
        <x:v>AGR-01165</x:v>
      </x:c>
      <x:c r="C3475" s="69" t="str">
        <x:v>Final Outcome</x:v>
      </x:c>
      <x:c r="D3475" s="72" t="n">
        <x:v>45548</x:v>
      </x:c>
      <x:c r="E3475" s="72" t="n">
        <x:v>45537</x:v>
      </x:c>
      <x:c r="F3475" s="69" t="str">
        <x:v>Completed</x:v>
      </x:c>
      <x:c r="G3475" s="69" t="str">
        <x:v>Yes</x:v>
      </x:c>
      <x:c r="H3475" s="69" t="str">
        <x:v>Accepted</x:v>
      </x:c>
      <x:c r="I3475" s="69" t="str">
        <x:v>Program Delivery</x:v>
      </x:c>
      <x:c r="J3475" s="76" t="n">
        <x:f>IF(E3475&lt;&gt;"",MAX(0,E3475-D3475),IF(F3475="Overdue",MAX(0,'START_HERE'!$B$7-D3475),0))</x:f>
        <x:v>0</x:v>
      </x:c>
    </x:row>
    <x:row r="3476" ht="18" customHeight="1">
      <x:c r="A3476" s="69" t="str">
        <x:v>MLS-003475</x:v>
      </x:c>
      <x:c r="B3476" s="69" t="str">
        <x:v>AGR-01165</x:v>
      </x:c>
      <x:c r="C3476" s="69" t="str">
        <x:v>Service Target</x:v>
      </x:c>
      <x:c r="D3476" s="72" t="n">
        <x:v>45792</x:v>
      </x:c>
      <x:c r="E3476" s="72" t="n">
        <x:v>45783</x:v>
      </x:c>
      <x:c r="F3476" s="69" t="str">
        <x:v>Completed</x:v>
      </x:c>
      <x:c r="G3476" s="69" t="str">
        <x:v>Yes</x:v>
      </x:c>
      <x:c r="H3476" s="69" t="str">
        <x:v>Accepted</x:v>
      </x:c>
      <x:c r="I3476" s="69" t="str">
        <x:v>Financial</x:v>
      </x:c>
      <x:c r="J3476" s="76" t="n">
        <x:f>IF(E3476&lt;&gt;"",MAX(0,E3476-D3476),IF(F3476="Overdue",MAX(0,'START_HERE'!$B$7-D3476),0))</x:f>
        <x:v>0</x:v>
      </x:c>
    </x:row>
    <x:row r="3477" ht="18" customHeight="1">
      <x:c r="A3477" s="69" t="str">
        <x:v>MLS-003476</x:v>
      </x:c>
      <x:c r="B3477" s="69" t="str">
        <x:v>AGR-01166</x:v>
      </x:c>
      <x:c r="C3477" s="69" t="str">
        <x:v>Progress Report</x:v>
      </x:c>
      <x:c r="D3477" s="72" t="n">
        <x:v>45670</x:v>
      </x:c>
      <x:c r="E3477" s="72" t="n">
        <x:v>45689</x:v>
      </x:c>
      <x:c r="F3477" s="69" t="str">
        <x:v>Completed</x:v>
      </x:c>
      <x:c r="G3477" s="69" t="str">
        <x:v>Yes</x:v>
      </x:c>
      <x:c r="H3477" s="69" t="str">
        <x:v>Follow-up Required</x:v>
      </x:c>
      <x:c r="I3477" s="69" t="str">
        <x:v>Program Delivery</x:v>
      </x:c>
      <x:c r="J3477" s="76" t="n">
        <x:f>IF(E3477&lt;&gt;"",MAX(0,E3477-D3477),IF(F3477="Overdue",MAX(0,'START_HERE'!$B$7-D3477),0))</x:f>
        <x:v>19</x:v>
      </x:c>
    </x:row>
    <x:row r="3478" ht="18" customHeight="1">
      <x:c r="A3478" s="69" t="str">
        <x:v>MLS-003477</x:v>
      </x:c>
      <x:c r="B3478" s="69" t="str">
        <x:v>AGR-01166</x:v>
      </x:c>
      <x:c r="C3478" s="69" t="str">
        <x:v>Financial Report</x:v>
      </x:c>
      <x:c r="D3478" s="72" t="n">
        <x:v>45852</x:v>
      </x:c>
      <x:c r="E3478" s="72" t="n">
        <x:v>45857</x:v>
      </x:c>
      <x:c r="F3478" s="69" t="str">
        <x:v>Completed</x:v>
      </x:c>
      <x:c r="G3478" s="69" t="str">
        <x:v>Yes</x:v>
      </x:c>
      <x:c r="H3478" s="69" t="str">
        <x:v>Accepted</x:v>
      </x:c>
      <x:c r="I3478" s="69" t="str">
        <x:v>Outcome</x:v>
      </x:c>
      <x:c r="J3478" s="76" t="n">
        <x:f>IF(E3478&lt;&gt;"",MAX(0,E3478-D3478),IF(F3478="Overdue",MAX(0,'START_HERE'!$B$7-D3478),0))</x:f>
        <x:v>5</x:v>
      </x:c>
    </x:row>
    <x:row r="3479" ht="18" customHeight="1">
      <x:c r="A3479" s="69" t="str">
        <x:v>MLS-003478</x:v>
      </x:c>
      <x:c r="B3479" s="69" t="str">
        <x:v>AGR-01166</x:v>
      </x:c>
      <x:c r="C3479" s="69" t="str">
        <x:v>Service Target</x:v>
      </x:c>
      <x:c r="D3479" s="72" t="n">
        <x:v>46035</x:v>
      </x:c>
      <x:c r="E3479" s="72" t="n">
        <x:v>46053</x:v>
      </x:c>
      <x:c r="F3479" s="69" t="str">
        <x:v>Completed</x:v>
      </x:c>
      <x:c r="G3479" s="69" t="str">
        <x:v>Yes</x:v>
      </x:c>
      <x:c r="H3479" s="69" t="str">
        <x:v>Follow-up Required</x:v>
      </x:c>
      <x:c r="I3479" s="69" t="str">
        <x:v>Program Delivery</x:v>
      </x:c>
      <x:c r="J3479" s="76" t="n">
        <x:f>IF(E3479&lt;&gt;"",MAX(0,E3479-D3479),IF(F3479="Overdue",MAX(0,'START_HERE'!$B$7-D3479),0))</x:f>
        <x:v>18</x:v>
      </x:c>
    </x:row>
    <x:row r="3480" ht="18" customHeight="1">
      <x:c r="A3480" s="69" t="str">
        <x:v>MLS-003479</x:v>
      </x:c>
      <x:c r="B3480" s="69" t="str">
        <x:v>AGR-01167</x:v>
      </x:c>
      <x:c r="C3480" s="69" t="str">
        <x:v>Financial Report</x:v>
      </x:c>
      <x:c r="D3480" s="72" t="n">
        <x:v>45937</x:v>
      </x:c>
      <x:c r="E3480" s="72" t="n">
        <x:v>45925</x:v>
      </x:c>
      <x:c r="F3480" s="69" t="str">
        <x:v>Completed</x:v>
      </x:c>
      <x:c r="G3480" s="69" t="str">
        <x:v>Yes</x:v>
      </x:c>
      <x:c r="H3480" s="69" t="str">
        <x:v>Accepted</x:v>
      </x:c>
      <x:c r="I3480" s="69" t="str">
        <x:v>Compliance</x:v>
      </x:c>
      <x:c r="J3480" s="76" t="n">
        <x:f>IF(E3480&lt;&gt;"",MAX(0,E3480-D3480),IF(F3480="Overdue",MAX(0,'START_HERE'!$B$7-D3480),0))</x:f>
        <x:v>0</x:v>
      </x:c>
    </x:row>
    <x:row r="3481" ht="18" customHeight="1">
      <x:c r="A3481" s="69" t="str">
        <x:v>MLS-003480</x:v>
      </x:c>
      <x:c r="B3481" s="69" t="str">
        <x:v>AGR-01167</x:v>
      </x:c>
      <x:c r="C3481" s="69" t="str">
        <x:v>Financial Report</x:v>
      </x:c>
      <x:c r="D3481" s="72" t="n">
        <x:v>46119</x:v>
      </x:c>
      <x:c r="E3481" s="72" t="n">
        <x:v>46113</x:v>
      </x:c>
      <x:c r="F3481" s="69" t="str">
        <x:v>Completed</x:v>
      </x:c>
      <x:c r="G3481" s="69" t="str">
        <x:v>Yes</x:v>
      </x:c>
      <x:c r="H3481" s="69" t="str">
        <x:v>Accepted</x:v>
      </x:c>
      <x:c r="I3481" s="69" t="str">
        <x:v>Compliance</x:v>
      </x:c>
      <x:c r="J3481" s="76" t="n">
        <x:f>IF(E3481&lt;&gt;"",MAX(0,E3481-D3481),IF(F3481="Overdue",MAX(0,'START_HERE'!$B$7-D3481),0))</x:f>
        <x:v>0</x:v>
      </x:c>
    </x:row>
    <x:row r="3482" ht="18" customHeight="1">
      <x:c r="A3482" s="69" t="str">
        <x:v>MLS-003481</x:v>
      </x:c>
      <x:c r="B3482" s="69" t="str">
        <x:v>AGR-01168</x:v>
      </x:c>
      <x:c r="C3482" s="69" t="str">
        <x:v>Progress Report</x:v>
      </x:c>
      <x:c r="D3482" s="72" t="n">
        <x:v>45626</x:v>
      </x:c>
      <x:c r="E3482" s="72"/>
      <x:c r="F3482" s="69" t="str">
        <x:v>Overdue</x:v>
      </x:c>
      <x:c r="G3482" s="69" t="str">
        <x:v>No</x:v>
      </x:c>
      <x:c r="H3482" s="69" t="str">
        <x:v>Not Reviewed</x:v>
      </x:c>
      <x:c r="I3482" s="69" t="str">
        <x:v>Compliance</x:v>
      </x:c>
      <x:c r="J3482" s="76" t="n">
        <x:f>IF(E3482&lt;&gt;"",MAX(0,E3482-D3482),IF(F3482="Overdue",MAX(0,'START_HERE'!$B$7-D3482),0))</x:f>
        <x:v>639</x:v>
      </x:c>
    </x:row>
    <x:row r="3483" ht="18" customHeight="1">
      <x:c r="A3483" s="69" t="str">
        <x:v>MLS-003482</x:v>
      </x:c>
      <x:c r="B3483" s="69" t="str">
        <x:v>AGR-01168</x:v>
      </x:c>
      <x:c r="C3483" s="69" t="str">
        <x:v>Financial Report</x:v>
      </x:c>
      <x:c r="D3483" s="72" t="n">
        <x:v>45808</x:v>
      </x:c>
      <x:c r="E3483" s="72" t="n">
        <x:v>45807</x:v>
      </x:c>
      <x:c r="F3483" s="69" t="str">
        <x:v>Completed</x:v>
      </x:c>
      <x:c r="G3483" s="69" t="str">
        <x:v>Yes</x:v>
      </x:c>
      <x:c r="H3483" s="69" t="str">
        <x:v>Accepted</x:v>
      </x:c>
      <x:c r="I3483" s="69" t="str">
        <x:v>Outcome</x:v>
      </x:c>
      <x:c r="J3483" s="76" t="n">
        <x:f>IF(E3483&lt;&gt;"",MAX(0,E3483-D3483),IF(F3483="Overdue",MAX(0,'START_HERE'!$B$7-D3483),0))</x:f>
        <x:v>0</x:v>
      </x:c>
    </x:row>
    <x:row r="3484" ht="18" customHeight="1">
      <x:c r="A3484" s="69" t="str">
        <x:v>MLS-003483</x:v>
      </x:c>
      <x:c r="B3484" s="69" t="str">
        <x:v>AGR-01168</x:v>
      </x:c>
      <x:c r="C3484" s="69" t="str">
        <x:v>Financial Report</x:v>
      </x:c>
      <x:c r="D3484" s="72" t="n">
        <x:v>45991</x:v>
      </x:c>
      <x:c r="E3484" s="72" t="n">
        <x:v>45984</x:v>
      </x:c>
      <x:c r="F3484" s="69" t="str">
        <x:v>Completed</x:v>
      </x:c>
      <x:c r="G3484" s="69" t="str">
        <x:v>Yes</x:v>
      </x:c>
      <x:c r="H3484" s="69" t="str">
        <x:v>Follow-up Required</x:v>
      </x:c>
      <x:c r="I3484" s="69" t="str">
        <x:v>Program Delivery</x:v>
      </x:c>
      <x:c r="J3484" s="76" t="n">
        <x:f>IF(E3484&lt;&gt;"",MAX(0,E3484-D3484),IF(F3484="Overdue",MAX(0,'START_HERE'!$B$7-D3484),0))</x:f>
        <x:v>0</x:v>
      </x:c>
    </x:row>
    <x:row r="3485" ht="18" customHeight="1">
      <x:c r="A3485" s="69" t="str">
        <x:v>MLS-003484</x:v>
      </x:c>
      <x:c r="B3485" s="69" t="str">
        <x:v>AGR-01169</x:v>
      </x:c>
      <x:c r="C3485" s="69" t="str">
        <x:v>Financial Report</x:v>
      </x:c>
      <x:c r="D3485" s="72" t="n">
        <x:v>45719</x:v>
      </x:c>
      <x:c r="E3485" s="72" t="n">
        <x:v>45735</x:v>
      </x:c>
      <x:c r="F3485" s="69" t="str">
        <x:v>Completed</x:v>
      </x:c>
      <x:c r="G3485" s="69" t="str">
        <x:v>Yes</x:v>
      </x:c>
      <x:c r="H3485" s="69" t="str">
        <x:v>Accepted</x:v>
      </x:c>
      <x:c r="I3485" s="69" t="str">
        <x:v>Outcome</x:v>
      </x:c>
      <x:c r="J3485" s="76" t="n">
        <x:f>IF(E3485&lt;&gt;"",MAX(0,E3485-D3485),IF(F3485="Overdue",MAX(0,'START_HERE'!$B$7-D3485),0))</x:f>
        <x:v>16</x:v>
      </x:c>
    </x:row>
    <x:row r="3486" ht="18" customHeight="1">
      <x:c r="A3486" s="69" t="str">
        <x:v>MLS-003485</x:v>
      </x:c>
      <x:c r="B3486" s="69" t="str">
        <x:v>AGR-01169</x:v>
      </x:c>
      <x:c r="C3486" s="69" t="str">
        <x:v>Financial Report</x:v>
      </x:c>
      <x:c r="D3486" s="72" t="n">
        <x:v>45811</x:v>
      </x:c>
      <x:c r="E3486" s="72" t="n">
        <x:v>45813</x:v>
      </x:c>
      <x:c r="F3486" s="69" t="str">
        <x:v>Completed</x:v>
      </x:c>
      <x:c r="G3486" s="69" t="str">
        <x:v>Yes</x:v>
      </x:c>
      <x:c r="H3486" s="69" t="str">
        <x:v>Accepted</x:v>
      </x:c>
      <x:c r="I3486" s="69" t="str">
        <x:v>Program Delivery</x:v>
      </x:c>
      <x:c r="J3486" s="76" t="n">
        <x:f>IF(E3486&lt;&gt;"",MAX(0,E3486-D3486),IF(F3486="Overdue",MAX(0,'START_HERE'!$B$7-D3486),0))</x:f>
        <x:v>2</x:v>
      </x:c>
    </x:row>
    <x:row r="3487" ht="18" customHeight="1">
      <x:c r="A3487" s="69" t="str">
        <x:v>MLS-003486</x:v>
      </x:c>
      <x:c r="B3487" s="69" t="str">
        <x:v>AGR-01169</x:v>
      </x:c>
      <x:c r="C3487" s="69" t="str">
        <x:v>Service Target</x:v>
      </x:c>
      <x:c r="D3487" s="72" t="n">
        <x:v>45902</x:v>
      </x:c>
      <x:c r="E3487" s="72" t="n">
        <x:v>45890</x:v>
      </x:c>
      <x:c r="F3487" s="69" t="str">
        <x:v>Completed</x:v>
      </x:c>
      <x:c r="G3487" s="69" t="str">
        <x:v>Yes</x:v>
      </x:c>
      <x:c r="H3487" s="69" t="str">
        <x:v>Accepted</x:v>
      </x:c>
      <x:c r="I3487" s="69" t="str">
        <x:v>Program Delivery</x:v>
      </x:c>
      <x:c r="J3487" s="76" t="n">
        <x:f>IF(E3487&lt;&gt;"",MAX(0,E3487-D3487),IF(F3487="Overdue",MAX(0,'START_HERE'!$B$7-D3487),0))</x:f>
        <x:v>0</x:v>
      </x:c>
    </x:row>
    <x:row r="3488" ht="18" customHeight="1">
      <x:c r="A3488" s="69" t="str">
        <x:v>MLS-003487</x:v>
      </x:c>
      <x:c r="B3488" s="69" t="str">
        <x:v>AGR-01170</x:v>
      </x:c>
      <x:c r="C3488" s="69" t="str">
        <x:v>Final Outcome</x:v>
      </x:c>
      <x:c r="D3488" s="72" t="n">
        <x:v>45220</x:v>
      </x:c>
      <x:c r="E3488" s="72" t="n">
        <x:v>45245</x:v>
      </x:c>
      <x:c r="F3488" s="69" t="str">
        <x:v>Completed</x:v>
      </x:c>
      <x:c r="G3488" s="69" t="str">
        <x:v>Yes</x:v>
      </x:c>
      <x:c r="H3488" s="69" t="str">
        <x:v>Accepted</x:v>
      </x:c>
      <x:c r="I3488" s="69" t="str">
        <x:v>Outcome</x:v>
      </x:c>
      <x:c r="J3488" s="76" t="n">
        <x:f>IF(E3488&lt;&gt;"",MAX(0,E3488-D3488),IF(F3488="Overdue",MAX(0,'START_HERE'!$B$7-D3488),0))</x:f>
        <x:v>25</x:v>
      </x:c>
    </x:row>
    <x:row r="3489" ht="18" customHeight="1">
      <x:c r="A3489" s="69" t="str">
        <x:v>MLS-003488</x:v>
      </x:c>
      <x:c r="B3489" s="69" t="str">
        <x:v>AGR-01170</x:v>
      </x:c>
      <x:c r="C3489" s="69" t="str">
        <x:v>Financial Report</x:v>
      </x:c>
      <x:c r="D3489" s="72" t="n">
        <x:v>45366</x:v>
      </x:c>
      <x:c r="E3489" s="72" t="n">
        <x:v>45353</x:v>
      </x:c>
      <x:c r="F3489" s="69" t="str">
        <x:v>Completed</x:v>
      </x:c>
      <x:c r="G3489" s="69" t="str">
        <x:v>Yes</x:v>
      </x:c>
      <x:c r="H3489" s="69" t="str">
        <x:v>Accepted</x:v>
      </x:c>
      <x:c r="I3489" s="69" t="str">
        <x:v>Program Delivery</x:v>
      </x:c>
      <x:c r="J3489" s="76" t="n">
        <x:f>IF(E3489&lt;&gt;"",MAX(0,E3489-D3489),IF(F3489="Overdue",MAX(0,'START_HERE'!$B$7-D3489),0))</x:f>
        <x:v>0</x:v>
      </x:c>
    </x:row>
    <x:row r="3490" ht="18" customHeight="1">
      <x:c r="A3490" s="69" t="str">
        <x:v>MLS-003489</x:v>
      </x:c>
      <x:c r="B3490" s="69" t="str">
        <x:v>AGR-01170</x:v>
      </x:c>
      <x:c r="C3490" s="69" t="str">
        <x:v>Service Target</x:v>
      </x:c>
      <x:c r="D3490" s="72" t="n">
        <x:v>45512</x:v>
      </x:c>
      <x:c r="E3490" s="72" t="n">
        <x:v>45511</x:v>
      </x:c>
      <x:c r="F3490" s="69" t="str">
        <x:v>Completed</x:v>
      </x:c>
      <x:c r="G3490" s="69" t="str">
        <x:v>Yes</x:v>
      </x:c>
      <x:c r="H3490" s="69" t="str">
        <x:v>Accepted</x:v>
      </x:c>
      <x:c r="I3490" s="69" t="str">
        <x:v>Compliance</x:v>
      </x:c>
      <x:c r="J3490" s="76" t="n">
        <x:f>IF(E3490&lt;&gt;"",MAX(0,E3490-D3490),IF(F3490="Overdue",MAX(0,'START_HERE'!$B$7-D3490),0))</x:f>
        <x:v>0</x:v>
      </x:c>
    </x:row>
    <x:row r="3491" ht="18" customHeight="1">
      <x:c r="A3491" s="69" t="str">
        <x:v>MLS-003490</x:v>
      </x:c>
      <x:c r="B3491" s="69" t="str">
        <x:v>AGR-01170</x:v>
      </x:c>
      <x:c r="C3491" s="69" t="str">
        <x:v>Progress Report</x:v>
      </x:c>
      <x:c r="D3491" s="72" t="n">
        <x:v>45658</x:v>
      </x:c>
      <x:c r="E3491" s="72" t="n">
        <x:v>45669</x:v>
      </x:c>
      <x:c r="F3491" s="69" t="str">
        <x:v>Completed</x:v>
      </x:c>
      <x:c r="G3491" s="69" t="str">
        <x:v>Yes</x:v>
      </x:c>
      <x:c r="H3491" s="69" t="str">
        <x:v>Accepted</x:v>
      </x:c>
      <x:c r="I3491" s="69" t="str">
        <x:v>Outcome</x:v>
      </x:c>
      <x:c r="J3491" s="76" t="n">
        <x:f>IF(E3491&lt;&gt;"",MAX(0,E3491-D3491),IF(F3491="Overdue",MAX(0,'START_HERE'!$B$7-D3491),0))</x:f>
        <x:v>11</x:v>
      </x:c>
    </x:row>
    <x:row r="3492" ht="18" customHeight="1">
      <x:c r="A3492" s="69" t="str">
        <x:v>MLS-003491</x:v>
      </x:c>
      <x:c r="B3492" s="69" t="str">
        <x:v>AGR-01171</x:v>
      </x:c>
      <x:c r="C3492" s="69" t="str">
        <x:v>Progress Report</x:v>
      </x:c>
      <x:c r="D3492" s="72" t="n">
        <x:v>46167</x:v>
      </x:c>
      <x:c r="E3492" s="72"/>
      <x:c r="F3492" s="69" t="str">
        <x:v>Overdue</x:v>
      </x:c>
      <x:c r="G3492" s="69" t="str">
        <x:v>No</x:v>
      </x:c>
      <x:c r="H3492" s="69" t="str">
        <x:v>Not Reviewed</x:v>
      </x:c>
      <x:c r="I3492" s="69" t="str">
        <x:v>Program Delivery</x:v>
      </x:c>
      <x:c r="J3492" s="76" t="n">
        <x:f>IF(E3492&lt;&gt;"",MAX(0,E3492-D3492),IF(F3492="Overdue",MAX(0,'START_HERE'!$B$7-D3492),0))</x:f>
        <x:v>98</x:v>
      </x:c>
    </x:row>
    <x:row r="3493" ht="18" customHeight="1">
      <x:c r="A3493" s="69" t="str">
        <x:v>MLS-003492</x:v>
      </x:c>
      <x:c r="B3493" s="69" t="str">
        <x:v>AGR-01171</x:v>
      </x:c>
      <x:c r="C3493" s="69" t="str">
        <x:v>Final Outcome</x:v>
      </x:c>
      <x:c r="D3493" s="72" t="n">
        <x:v>46349</x:v>
      </x:c>
      <x:c r="E3493" s="72"/>
      <x:c r="F3493" s="69" t="str">
        <x:v>Not Due</x:v>
      </x:c>
      <x:c r="G3493" s="69" t="str">
        <x:v>No</x:v>
      </x:c>
      <x:c r="H3493" s="69" t="str">
        <x:v>Not Reviewed</x:v>
      </x:c>
      <x:c r="I3493" s="69" t="str">
        <x:v>Compliance</x:v>
      </x:c>
      <x:c r="J3493" s="76" t="n">
        <x:f>IF(E3493&lt;&gt;"",MAX(0,E3493-D3493),IF(F3493="Overdue",MAX(0,'START_HERE'!$B$7-D3493),0))</x:f>
        <x:v>0</x:v>
      </x:c>
    </x:row>
    <x:row r="3494" ht="18" customHeight="1">
      <x:c r="A3494" s="69" t="str">
        <x:v>MLS-003493</x:v>
      </x:c>
      <x:c r="B3494" s="69" t="str">
        <x:v>AGR-01171</x:v>
      </x:c>
      <x:c r="C3494" s="69" t="str">
        <x:v>Financial Report</x:v>
      </x:c>
      <x:c r="D3494" s="72" t="n">
        <x:v>46532</x:v>
      </x:c>
      <x:c r="E3494" s="72"/>
      <x:c r="F3494" s="69" t="str">
        <x:v>Not Due</x:v>
      </x:c>
      <x:c r="G3494" s="69" t="str">
        <x:v>No</x:v>
      </x:c>
      <x:c r="H3494" s="69" t="str">
        <x:v>Not Reviewed</x:v>
      </x:c>
      <x:c r="I3494" s="69" t="str">
        <x:v>Financial</x:v>
      </x:c>
      <x:c r="J3494" s="76" t="n">
        <x:f>IF(E3494&lt;&gt;"",MAX(0,E3494-D3494),IF(F3494="Overdue",MAX(0,'START_HERE'!$B$7-D3494),0))</x:f>
        <x:v>0</x:v>
      </x:c>
    </x:row>
    <x:row r="3495" ht="18" customHeight="1">
      <x:c r="A3495" s="69" t="str">
        <x:v>MLS-003494</x:v>
      </x:c>
      <x:c r="B3495" s="69" t="str">
        <x:v>AGR-01172</x:v>
      </x:c>
      <x:c r="C3495" s="69" t="str">
        <x:v>Final Outcome</x:v>
      </x:c>
      <x:c r="D3495" s="72" t="n">
        <x:v>45422</x:v>
      </x:c>
      <x:c r="E3495" s="72"/>
      <x:c r="F3495" s="69" t="str">
        <x:v>Overdue</x:v>
      </x:c>
      <x:c r="G3495" s="69" t="str">
        <x:v>No</x:v>
      </x:c>
      <x:c r="H3495" s="69" t="str">
        <x:v>Not Reviewed</x:v>
      </x:c>
      <x:c r="I3495" s="69" t="str">
        <x:v>Financial</x:v>
      </x:c>
      <x:c r="J3495" s="76" t="n">
        <x:f>IF(E3495&lt;&gt;"",MAX(0,E3495-D3495),IF(F3495="Overdue",MAX(0,'START_HERE'!$B$7-D3495),0))</x:f>
        <x:v>843</x:v>
      </x:c>
    </x:row>
    <x:row r="3496" ht="18" customHeight="1">
      <x:c r="A3496" s="69" t="str">
        <x:v>MLS-003495</x:v>
      </x:c>
      <x:c r="B3496" s="69" t="str">
        <x:v>AGR-01172</x:v>
      </x:c>
      <x:c r="C3496" s="69" t="str">
        <x:v>Service Target</x:v>
      </x:c>
      <x:c r="D3496" s="72" t="n">
        <x:v>45543</x:v>
      </x:c>
      <x:c r="E3496" s="72"/>
      <x:c r="F3496" s="69" t="str">
        <x:v>Overdue</x:v>
      </x:c>
      <x:c r="G3496" s="69" t="str">
        <x:v>No</x:v>
      </x:c>
      <x:c r="H3496" s="69" t="str">
        <x:v>Not Reviewed</x:v>
      </x:c>
      <x:c r="I3496" s="69" t="str">
        <x:v>Compliance</x:v>
      </x:c>
      <x:c r="J3496" s="76" t="n">
        <x:f>IF(E3496&lt;&gt;"",MAX(0,E3496-D3496),IF(F3496="Overdue",MAX(0,'START_HERE'!$B$7-D3496),0))</x:f>
        <x:v>722</x:v>
      </x:c>
    </x:row>
    <x:row r="3497" ht="18" customHeight="1">
      <x:c r="A3497" s="69" t="str">
        <x:v>MLS-003496</x:v>
      </x:c>
      <x:c r="B3497" s="69" t="str">
        <x:v>AGR-01173</x:v>
      </x:c>
      <x:c r="C3497" s="69" t="str">
        <x:v>Financial Report</x:v>
      </x:c>
      <x:c r="D3497" s="72" t="n">
        <x:v>46264</x:v>
      </x:c>
      <x:c r="E3497" s="72" t="n">
        <x:v>46277</x:v>
      </x:c>
      <x:c r="F3497" s="69" t="str">
        <x:v>Completed</x:v>
      </x:c>
      <x:c r="G3497" s="69" t="str">
        <x:v>Yes</x:v>
      </x:c>
      <x:c r="H3497" s="69" t="str">
        <x:v>Follow-up Required</x:v>
      </x:c>
      <x:c r="I3497" s="69" t="str">
        <x:v>Compliance</x:v>
      </x:c>
      <x:c r="J3497" s="76" t="n">
        <x:f>IF(E3497&lt;&gt;"",MAX(0,E3497-D3497),IF(F3497="Overdue",MAX(0,'START_HERE'!$B$7-D3497),0))</x:f>
        <x:v>13</x:v>
      </x:c>
    </x:row>
    <x:row r="3498" ht="18" customHeight="1">
      <x:c r="A3498" s="69" t="str">
        <x:v>MLS-003497</x:v>
      </x:c>
      <x:c r="B3498" s="69" t="str">
        <x:v>AGR-01173</x:v>
      </x:c>
      <x:c r="C3498" s="69" t="str">
        <x:v>Financial Report</x:v>
      </x:c>
      <x:c r="D3498" s="72" t="n">
        <x:v>46356</x:v>
      </x:c>
      <x:c r="E3498" s="72"/>
      <x:c r="F3498" s="69" t="str">
        <x:v>Not Due</x:v>
      </x:c>
      <x:c r="G3498" s="69" t="str">
        <x:v>No</x:v>
      </x:c>
      <x:c r="H3498" s="69" t="str">
        <x:v>Not Reviewed</x:v>
      </x:c>
      <x:c r="I3498" s="69" t="str">
        <x:v>Compliance</x:v>
      </x:c>
      <x:c r="J3498" s="76" t="n">
        <x:f>IF(E3498&lt;&gt;"",MAX(0,E3498-D3498),IF(F3498="Overdue",MAX(0,'START_HERE'!$B$7-D3498),0))</x:f>
        <x:v>0</x:v>
      </x:c>
    </x:row>
    <x:row r="3499" ht="18" customHeight="1">
      <x:c r="A3499" s="69" t="str">
        <x:v>MLS-003498</x:v>
      </x:c>
      <x:c r="B3499" s="69" t="str">
        <x:v>AGR-01173</x:v>
      </x:c>
      <x:c r="C3499" s="69" t="str">
        <x:v>Service Target</x:v>
      </x:c>
      <x:c r="D3499" s="72" t="n">
        <x:v>46447</x:v>
      </x:c>
      <x:c r="E3499" s="72"/>
      <x:c r="F3499" s="69" t="str">
        <x:v>Not Due</x:v>
      </x:c>
      <x:c r="G3499" s="69" t="str">
        <x:v>No</x:v>
      </x:c>
      <x:c r="H3499" s="69" t="str">
        <x:v>Not Reviewed</x:v>
      </x:c>
      <x:c r="I3499" s="69" t="str">
        <x:v>Financial</x:v>
      </x:c>
      <x:c r="J3499" s="76" t="n">
        <x:f>IF(E3499&lt;&gt;"",MAX(0,E3499-D3499),IF(F3499="Overdue",MAX(0,'START_HERE'!$B$7-D3499),0))</x:f>
        <x:v>0</x:v>
      </x:c>
    </x:row>
    <x:row r="3500" ht="18" customHeight="1">
      <x:c r="A3500" s="69" t="str">
        <x:v>MLS-003499</x:v>
      </x:c>
      <x:c r="B3500" s="69" t="str">
        <x:v>AGR-01174</x:v>
      </x:c>
      <x:c r="C3500" s="69" t="str">
        <x:v>Financial Report</x:v>
      </x:c>
      <x:c r="D3500" s="72" t="n">
        <x:v>45647</x:v>
      </x:c>
      <x:c r="E3500" s="72" t="n">
        <x:v>45666</x:v>
      </x:c>
      <x:c r="F3500" s="69" t="str">
        <x:v>Completed</x:v>
      </x:c>
      <x:c r="G3500" s="69" t="str">
        <x:v>Yes</x:v>
      </x:c>
      <x:c r="H3500" s="69" t="str">
        <x:v>Accepted</x:v>
      </x:c>
      <x:c r="I3500" s="69" t="str">
        <x:v>Outcome</x:v>
      </x:c>
      <x:c r="J3500" s="76" t="n">
        <x:f>IF(E3500&lt;&gt;"",MAX(0,E3500-D3500),IF(F3500="Overdue",MAX(0,'START_HERE'!$B$7-D3500),0))</x:f>
        <x:v>19</x:v>
      </x:c>
    </x:row>
    <x:row r="3501" ht="18" customHeight="1">
      <x:c r="A3501" s="69" t="str">
        <x:v>MLS-003500</x:v>
      </x:c>
      <x:c r="B3501" s="69" t="str">
        <x:v>AGR-01174</x:v>
      </x:c>
      <x:c r="C3501" s="69" t="str">
        <x:v>Progress Report</x:v>
      </x:c>
      <x:c r="D3501" s="72" t="n">
        <x:v>45720</x:v>
      </x:c>
      <x:c r="E3501" s="72" t="n">
        <x:v>45711</x:v>
      </x:c>
      <x:c r="F3501" s="69" t="str">
        <x:v>Completed</x:v>
      </x:c>
      <x:c r="G3501" s="69" t="str">
        <x:v>Yes</x:v>
      </x:c>
      <x:c r="H3501" s="69" t="str">
        <x:v>Accepted</x:v>
      </x:c>
      <x:c r="I3501" s="69" t="str">
        <x:v>Program Delivery</x:v>
      </x:c>
      <x:c r="J3501" s="76" t="n">
        <x:f>IF(E3501&lt;&gt;"",MAX(0,E3501-D3501),IF(F3501="Overdue",MAX(0,'START_HERE'!$B$7-D3501),0))</x:f>
        <x:v>0</x:v>
      </x:c>
    </x:row>
    <x:row r="3502" ht="18" customHeight="1">
      <x:c r="A3502" s="69" t="str">
        <x:v>MLS-003501</x:v>
      </x:c>
      <x:c r="B3502" s="69" t="str">
        <x:v>AGR-01174</x:v>
      </x:c>
      <x:c r="C3502" s="69" t="str">
        <x:v>Financial Report</x:v>
      </x:c>
      <x:c r="D3502" s="72" t="n">
        <x:v>45793</x:v>
      </x:c>
      <x:c r="E3502" s="72" t="n">
        <x:v>45794</x:v>
      </x:c>
      <x:c r="F3502" s="69" t="str">
        <x:v>Completed</x:v>
      </x:c>
      <x:c r="G3502" s="69" t="str">
        <x:v>Yes</x:v>
      </x:c>
      <x:c r="H3502" s="69" t="str">
        <x:v>Accepted</x:v>
      </x:c>
      <x:c r="I3502" s="69" t="str">
        <x:v>Compliance</x:v>
      </x:c>
      <x:c r="J3502" s="76" t="n">
        <x:f>IF(E3502&lt;&gt;"",MAX(0,E3502-D3502),IF(F3502="Overdue",MAX(0,'START_HERE'!$B$7-D3502),0))</x:f>
        <x:v>1</x:v>
      </x:c>
    </x:row>
    <x:row r="3503" ht="18" customHeight="1">
      <x:c r="A3503" s="69" t="str">
        <x:v>MLS-003502</x:v>
      </x:c>
      <x:c r="B3503" s="69" t="str">
        <x:v>AGR-01174</x:v>
      </x:c>
      <x:c r="C3503" s="69" t="str">
        <x:v>Service Target</x:v>
      </x:c>
      <x:c r="D3503" s="72" t="n">
        <x:v>45866</x:v>
      </x:c>
      <x:c r="E3503" s="72" t="n">
        <x:v>45886</x:v>
      </x:c>
      <x:c r="F3503" s="69" t="str">
        <x:v>Completed</x:v>
      </x:c>
      <x:c r="G3503" s="69" t="str">
        <x:v>Yes</x:v>
      </x:c>
      <x:c r="H3503" s="69" t="str">
        <x:v>Accepted</x:v>
      </x:c>
      <x:c r="I3503" s="69" t="str">
        <x:v>Financial</x:v>
      </x:c>
      <x:c r="J3503" s="76" t="n">
        <x:f>IF(E3503&lt;&gt;"",MAX(0,E3503-D3503),IF(F3503="Overdue",MAX(0,'START_HERE'!$B$7-D3503),0))</x:f>
        <x:v>20</x:v>
      </x:c>
    </x:row>
    <x:row r="3504" ht="18" customHeight="1">
      <x:c r="A3504" s="69" t="str">
        <x:v>MLS-003503</x:v>
      </x:c>
      <x:c r="B3504" s="69" t="str">
        <x:v>AGR-01175</x:v>
      </x:c>
      <x:c r="C3504" s="69" t="str">
        <x:v>Progress Report</x:v>
      </x:c>
      <x:c r="D3504" s="72" t="n">
        <x:v>45270</x:v>
      </x:c>
      <x:c r="E3504" s="72" t="n">
        <x:v>45277</x:v>
      </x:c>
      <x:c r="F3504" s="69" t="str">
        <x:v>Completed</x:v>
      </x:c>
      <x:c r="G3504" s="69" t="str">
        <x:v>Yes</x:v>
      </x:c>
      <x:c r="H3504" s="69" t="str">
        <x:v>Accepted</x:v>
      </x:c>
      <x:c r="I3504" s="69" t="str">
        <x:v>Financial</x:v>
      </x:c>
      <x:c r="J3504" s="76" t="n">
        <x:f>IF(E3504&lt;&gt;"",MAX(0,E3504-D3504),IF(F3504="Overdue",MAX(0,'START_HERE'!$B$7-D3504),0))</x:f>
        <x:v>7</x:v>
      </x:c>
    </x:row>
    <x:row r="3505" ht="18" customHeight="1">
      <x:c r="A3505" s="69" t="str">
        <x:v>MLS-003504</x:v>
      </x:c>
      <x:c r="B3505" s="69" t="str">
        <x:v>AGR-01175</x:v>
      </x:c>
      <x:c r="C3505" s="69" t="str">
        <x:v>Progress Report</x:v>
      </x:c>
      <x:c r="D3505" s="72" t="n">
        <x:v>45391</x:v>
      </x:c>
      <x:c r="E3505" s="72"/>
      <x:c r="F3505" s="69" t="str">
        <x:v>Overdue</x:v>
      </x:c>
      <x:c r="G3505" s="69" t="str">
        <x:v>No</x:v>
      </x:c>
      <x:c r="H3505" s="69" t="str">
        <x:v>Not Reviewed</x:v>
      </x:c>
      <x:c r="I3505" s="69" t="str">
        <x:v>Compliance</x:v>
      </x:c>
      <x:c r="J3505" s="76" t="n">
        <x:f>IF(E3505&lt;&gt;"",MAX(0,E3505-D3505),IF(F3505="Overdue",MAX(0,'START_HERE'!$B$7-D3505),0))</x:f>
        <x:v>874</x:v>
      </x:c>
    </x:row>
    <x:row r="3506" ht="18" customHeight="1">
      <x:c r="A3506" s="69" t="str">
        <x:v>MLS-003505</x:v>
      </x:c>
      <x:c r="B3506" s="69" t="str">
        <x:v>AGR-01176</x:v>
      </x:c>
      <x:c r="C3506" s="69" t="str">
        <x:v>Progress Report</x:v>
      </x:c>
      <x:c r="D3506" s="72" t="n">
        <x:v>46474</x:v>
      </x:c>
      <x:c r="E3506" s="72"/>
      <x:c r="F3506" s="69" t="str">
        <x:v>Not Due</x:v>
      </x:c>
      <x:c r="G3506" s="69" t="str">
        <x:v>No</x:v>
      </x:c>
      <x:c r="H3506" s="69" t="str">
        <x:v>Not Reviewed</x:v>
      </x:c>
      <x:c r="I3506" s="69" t="str">
        <x:v>Outcome</x:v>
      </x:c>
      <x:c r="J3506" s="76" t="n">
        <x:f>IF(E3506&lt;&gt;"",MAX(0,E3506-D3506),IF(F3506="Overdue",MAX(0,'START_HERE'!$B$7-D3506),0))</x:f>
        <x:v>0</x:v>
      </x:c>
    </x:row>
    <x:row r="3507" ht="18" customHeight="1">
      <x:c r="A3507" s="69" t="str">
        <x:v>MLS-003506</x:v>
      </x:c>
      <x:c r="B3507" s="69" t="str">
        <x:v>AGR-01176</x:v>
      </x:c>
      <x:c r="C3507" s="69" t="str">
        <x:v>Service Target</x:v>
      </x:c>
      <x:c r="D3507" s="72" t="n">
        <x:v>46718</x:v>
      </x:c>
      <x:c r="E3507" s="72"/>
      <x:c r="F3507" s="69" t="str">
        <x:v>Not Due</x:v>
      </x:c>
      <x:c r="G3507" s="69" t="str">
        <x:v>No</x:v>
      </x:c>
      <x:c r="H3507" s="69" t="str">
        <x:v>Not Reviewed</x:v>
      </x:c>
      <x:c r="I3507" s="69" t="str">
        <x:v>Program Delivery</x:v>
      </x:c>
      <x:c r="J3507" s="76" t="n">
        <x:f>IF(E3507&lt;&gt;"",MAX(0,E3507-D3507),IF(F3507="Overdue",MAX(0,'START_HERE'!$B$7-D3507),0))</x:f>
        <x:v>0</x:v>
      </x:c>
    </x:row>
    <x:row r="3508" ht="18" customHeight="1">
      <x:c r="A3508" s="69" t="str">
        <x:v>MLS-003507</x:v>
      </x:c>
      <x:c r="B3508" s="69" t="str">
        <x:v>AGR-01177</x:v>
      </x:c>
      <x:c r="C3508" s="69" t="str">
        <x:v>Progress Report</x:v>
      </x:c>
      <x:c r="D3508" s="72" t="n">
        <x:v>45930</x:v>
      </x:c>
      <x:c r="E3508" s="72" t="n">
        <x:v>45935</x:v>
      </x:c>
      <x:c r="F3508" s="69" t="str">
        <x:v>Completed</x:v>
      </x:c>
      <x:c r="G3508" s="69" t="str">
        <x:v>Yes</x:v>
      </x:c>
      <x:c r="H3508" s="69" t="str">
        <x:v>Accepted</x:v>
      </x:c>
      <x:c r="I3508" s="69" t="str">
        <x:v>Financial</x:v>
      </x:c>
      <x:c r="J3508" s="76" t="n">
        <x:f>IF(E3508&lt;&gt;"",MAX(0,E3508-D3508),IF(F3508="Overdue",MAX(0,'START_HERE'!$B$7-D3508),0))</x:f>
        <x:v>5</x:v>
      </x:c>
    </x:row>
    <x:row r="3509" ht="18" customHeight="1">
      <x:c r="A3509" s="69" t="str">
        <x:v>MLS-003508</x:v>
      </x:c>
      <x:c r="B3509" s="69" t="str">
        <x:v>AGR-01177</x:v>
      </x:c>
      <x:c r="C3509" s="69" t="str">
        <x:v>Service Target</x:v>
      </x:c>
      <x:c r="D3509" s="72" t="n">
        <x:v>46112</x:v>
      </x:c>
      <x:c r="E3509" s="72" t="n">
        <x:v>46103</x:v>
      </x:c>
      <x:c r="F3509" s="69" t="str">
        <x:v>Completed</x:v>
      </x:c>
      <x:c r="G3509" s="69" t="str">
        <x:v>Yes</x:v>
      </x:c>
      <x:c r="H3509" s="69" t="str">
        <x:v>Accepted</x:v>
      </x:c>
      <x:c r="I3509" s="69" t="str">
        <x:v>Outcome</x:v>
      </x:c>
      <x:c r="J3509" s="76" t="n">
        <x:f>IF(E3509&lt;&gt;"",MAX(0,E3509-D3509),IF(F3509="Overdue",MAX(0,'START_HERE'!$B$7-D3509),0))</x:f>
        <x:v>0</x:v>
      </x:c>
    </x:row>
    <x:row r="3510" ht="18" customHeight="1">
      <x:c r="A3510" s="69" t="str">
        <x:v>MLS-003509</x:v>
      </x:c>
      <x:c r="B3510" s="69" t="str">
        <x:v>AGR-01178</x:v>
      </x:c>
      <x:c r="C3510" s="69" t="str">
        <x:v>Financial Report</x:v>
      </x:c>
      <x:c r="D3510" s="72" t="n">
        <x:v>45748</x:v>
      </x:c>
      <x:c r="E3510" s="72" t="n">
        <x:v>45761</x:v>
      </x:c>
      <x:c r="F3510" s="69" t="str">
        <x:v>Completed</x:v>
      </x:c>
      <x:c r="G3510" s="69" t="str">
        <x:v>Yes</x:v>
      </x:c>
      <x:c r="H3510" s="69" t="str">
        <x:v>Accepted</x:v>
      </x:c>
      <x:c r="I3510" s="69" t="str">
        <x:v>Compliance</x:v>
      </x:c>
      <x:c r="J3510" s="76" t="n">
        <x:f>IF(E3510&lt;&gt;"",MAX(0,E3510-D3510),IF(F3510="Overdue",MAX(0,'START_HERE'!$B$7-D3510),0))</x:f>
        <x:v>13</x:v>
      </x:c>
    </x:row>
    <x:row r="3511" ht="18" customHeight="1">
      <x:c r="A3511" s="69" t="str">
        <x:v>MLS-003510</x:v>
      </x:c>
      <x:c r="B3511" s="69" t="str">
        <x:v>AGR-01178</x:v>
      </x:c>
      <x:c r="C3511" s="69" t="str">
        <x:v>Final Outcome</x:v>
      </x:c>
      <x:c r="D3511" s="72" t="n">
        <x:v>45869</x:v>
      </x:c>
      <x:c r="E3511" s="72" t="n">
        <x:v>45865</x:v>
      </x:c>
      <x:c r="F3511" s="69" t="str">
        <x:v>Completed</x:v>
      </x:c>
      <x:c r="G3511" s="69" t="str">
        <x:v>Yes</x:v>
      </x:c>
      <x:c r="H3511" s="69" t="str">
        <x:v>Accepted</x:v>
      </x:c>
      <x:c r="I3511" s="69" t="str">
        <x:v>Outcome</x:v>
      </x:c>
      <x:c r="J3511" s="76" t="n">
        <x:f>IF(E3511&lt;&gt;"",MAX(0,E3511-D3511),IF(F3511="Overdue",MAX(0,'START_HERE'!$B$7-D3511),0))</x:f>
        <x:v>0</x:v>
      </x:c>
    </x:row>
    <x:row r="3512" ht="18" customHeight="1">
      <x:c r="A3512" s="69" t="str">
        <x:v>MLS-003511</x:v>
      </x:c>
      <x:c r="B3512" s="69" t="str">
        <x:v>AGR-01179</x:v>
      </x:c>
      <x:c r="C3512" s="69" t="str">
        <x:v>Progress Report</x:v>
      </x:c>
      <x:c r="D3512" s="72" t="n">
        <x:v>46359</x:v>
      </x:c>
      <x:c r="E3512" s="72"/>
      <x:c r="F3512" s="69" t="str">
        <x:v>Not Due</x:v>
      </x:c>
      <x:c r="G3512" s="69" t="str">
        <x:v>No</x:v>
      </x:c>
      <x:c r="H3512" s="69" t="str">
        <x:v>Not Reviewed</x:v>
      </x:c>
      <x:c r="I3512" s="69" t="str">
        <x:v>Compliance</x:v>
      </x:c>
      <x:c r="J3512" s="76" t="n">
        <x:f>IF(E3512&lt;&gt;"",MAX(0,E3512-D3512),IF(F3512="Overdue",MAX(0,'START_HERE'!$B$7-D3512),0))</x:f>
        <x:v>0</x:v>
      </x:c>
    </x:row>
    <x:row r="3513" ht="18" customHeight="1">
      <x:c r="A3513" s="69" t="str">
        <x:v>MLS-003512</x:v>
      </x:c>
      <x:c r="B3513" s="69" t="str">
        <x:v>AGR-01179</x:v>
      </x:c>
      <x:c r="C3513" s="69" t="str">
        <x:v>Service Target</x:v>
      </x:c>
      <x:c r="D3513" s="72" t="n">
        <x:v>46505</x:v>
      </x:c>
      <x:c r="E3513" s="72"/>
      <x:c r="F3513" s="69" t="str">
        <x:v>Not Due</x:v>
      </x:c>
      <x:c r="G3513" s="69" t="str">
        <x:v>No</x:v>
      </x:c>
      <x:c r="H3513" s="69" t="str">
        <x:v>Not Reviewed</x:v>
      </x:c>
      <x:c r="I3513" s="69" t="str">
        <x:v>Compliance</x:v>
      </x:c>
      <x:c r="J3513" s="76" t="n">
        <x:f>IF(E3513&lt;&gt;"",MAX(0,E3513-D3513),IF(F3513="Overdue",MAX(0,'START_HERE'!$B$7-D3513),0))</x:f>
        <x:v>0</x:v>
      </x:c>
    </x:row>
    <x:row r="3514" ht="18" customHeight="1">
      <x:c r="A3514" s="69" t="str">
        <x:v>MLS-003513</x:v>
      </x:c>
      <x:c r="B3514" s="69" t="str">
        <x:v>AGR-01179</x:v>
      </x:c>
      <x:c r="C3514" s="69" t="str">
        <x:v>Service Target</x:v>
      </x:c>
      <x:c r="D3514" s="72" t="n">
        <x:v>46651</x:v>
      </x:c>
      <x:c r="E3514" s="72"/>
      <x:c r="F3514" s="69" t="str">
        <x:v>Not Due</x:v>
      </x:c>
      <x:c r="G3514" s="69" t="str">
        <x:v>No</x:v>
      </x:c>
      <x:c r="H3514" s="69" t="str">
        <x:v>Not Reviewed</x:v>
      </x:c>
      <x:c r="I3514" s="69" t="str">
        <x:v>Program Delivery</x:v>
      </x:c>
      <x:c r="J3514" s="76" t="n">
        <x:f>IF(E3514&lt;&gt;"",MAX(0,E3514-D3514),IF(F3514="Overdue",MAX(0,'START_HERE'!$B$7-D3514),0))</x:f>
        <x:v>0</x:v>
      </x:c>
    </x:row>
    <x:row r="3515" ht="18" customHeight="1">
      <x:c r="A3515" s="69" t="str">
        <x:v>MLS-003514</x:v>
      </x:c>
      <x:c r="B3515" s="69" t="str">
        <x:v>AGR-01179</x:v>
      </x:c>
      <x:c r="C3515" s="69" t="str">
        <x:v>Financial Report</x:v>
      </x:c>
      <x:c r="D3515" s="72" t="n">
        <x:v>46797</x:v>
      </x:c>
      <x:c r="E3515" s="72"/>
      <x:c r="F3515" s="69" t="str">
        <x:v>Not Due</x:v>
      </x:c>
      <x:c r="G3515" s="69" t="str">
        <x:v>No</x:v>
      </x:c>
      <x:c r="H3515" s="69" t="str">
        <x:v>Not Reviewed</x:v>
      </x:c>
      <x:c r="I3515" s="69" t="str">
        <x:v>Program Delivery</x:v>
      </x:c>
      <x:c r="J3515" s="76" t="n">
        <x:f>IF(E3515&lt;&gt;"",MAX(0,E3515-D3515),IF(F3515="Overdue",MAX(0,'START_HERE'!$B$7-D3515),0))</x:f>
        <x:v>0</x:v>
      </x:c>
    </x:row>
    <x:row r="3516" ht="18" customHeight="1">
      <x:c r="A3516" s="69" t="str">
        <x:v>MLS-003515</x:v>
      </x:c>
      <x:c r="B3516" s="69" t="str">
        <x:v>AGR-01180</x:v>
      </x:c>
      <x:c r="C3516" s="69" t="str">
        <x:v>Financial Report</x:v>
      </x:c>
      <x:c r="D3516" s="72" t="n">
        <x:v>45896</x:v>
      </x:c>
      <x:c r="E3516" s="72" t="n">
        <x:v>45897</x:v>
      </x:c>
      <x:c r="F3516" s="69" t="str">
        <x:v>Completed</x:v>
      </x:c>
      <x:c r="G3516" s="69" t="str">
        <x:v>Yes</x:v>
      </x:c>
      <x:c r="H3516" s="69" t="str">
        <x:v>Accepted</x:v>
      </x:c>
      <x:c r="I3516" s="69" t="str">
        <x:v>Financial</x:v>
      </x:c>
      <x:c r="J3516" s="76" t="n">
        <x:f>IF(E3516&lt;&gt;"",MAX(0,E3516-D3516),IF(F3516="Overdue",MAX(0,'START_HERE'!$B$7-D3516),0))</x:f>
        <x:v>1</x:v>
      </x:c>
    </x:row>
    <x:row r="3517" ht="18" customHeight="1">
      <x:c r="A3517" s="69" t="str">
        <x:v>MLS-003516</x:v>
      </x:c>
      <x:c r="B3517" s="69" t="str">
        <x:v>AGR-01180</x:v>
      </x:c>
      <x:c r="C3517" s="69" t="str">
        <x:v>Service Target</x:v>
      </x:c>
      <x:c r="D3517" s="72" t="n">
        <x:v>46042</x:v>
      </x:c>
      <x:c r="E3517" s="72" t="n">
        <x:v>46035</x:v>
      </x:c>
      <x:c r="F3517" s="69" t="str">
        <x:v>Completed</x:v>
      </x:c>
      <x:c r="G3517" s="69" t="str">
        <x:v>Yes</x:v>
      </x:c>
      <x:c r="H3517" s="69" t="str">
        <x:v>Follow-up Required</x:v>
      </x:c>
      <x:c r="I3517" s="69" t="str">
        <x:v>Financial</x:v>
      </x:c>
      <x:c r="J3517" s="76" t="n">
        <x:f>IF(E3517&lt;&gt;"",MAX(0,E3517-D3517),IF(F3517="Overdue",MAX(0,'START_HERE'!$B$7-D3517),0))</x:f>
        <x:v>0</x:v>
      </x:c>
    </x:row>
    <x:row r="3518" ht="18" customHeight="1">
      <x:c r="A3518" s="69" t="str">
        <x:v>MLS-003517</x:v>
      </x:c>
      <x:c r="B3518" s="69" t="str">
        <x:v>AGR-01180</x:v>
      </x:c>
      <x:c r="C3518" s="69" t="str">
        <x:v>Final Outcome</x:v>
      </x:c>
      <x:c r="D3518" s="72" t="n">
        <x:v>46188</x:v>
      </x:c>
      <x:c r="E3518" s="72"/>
      <x:c r="F3518" s="69" t="str">
        <x:v>Overdue</x:v>
      </x:c>
      <x:c r="G3518" s="69" t="str">
        <x:v>No</x:v>
      </x:c>
      <x:c r="H3518" s="69" t="str">
        <x:v>Not Reviewed</x:v>
      </x:c>
      <x:c r="I3518" s="69" t="str">
        <x:v>Outcome</x:v>
      </x:c>
      <x:c r="J3518" s="76" t="n">
        <x:f>IF(E3518&lt;&gt;"",MAX(0,E3518-D3518),IF(F3518="Overdue",MAX(0,'START_HERE'!$B$7-D3518),0))</x:f>
        <x:v>77</x:v>
      </x:c>
    </x:row>
    <x:row r="3519" ht="18" customHeight="1">
      <x:c r="A3519" s="69" t="str">
        <x:v>MLS-003518</x:v>
      </x:c>
      <x:c r="B3519" s="69" t="str">
        <x:v>AGR-01180</x:v>
      </x:c>
      <x:c r="C3519" s="69" t="str">
        <x:v>Service Target</x:v>
      </x:c>
      <x:c r="D3519" s="72" t="n">
        <x:v>46334</x:v>
      </x:c>
      <x:c r="E3519" s="72"/>
      <x:c r="F3519" s="69" t="str">
        <x:v>Not Due</x:v>
      </x:c>
      <x:c r="G3519" s="69" t="str">
        <x:v>No</x:v>
      </x:c>
      <x:c r="H3519" s="69" t="str">
        <x:v>Not Reviewed</x:v>
      </x:c>
      <x:c r="I3519" s="69" t="str">
        <x:v>Outcome</x:v>
      </x:c>
      <x:c r="J3519" s="76" t="n">
        <x:f>IF(E3519&lt;&gt;"",MAX(0,E3519-D3519),IF(F3519="Overdue",MAX(0,'START_HERE'!$B$7-D3519),0))</x:f>
        <x:v>0</x:v>
      </x:c>
    </x:row>
    <x:row r="3520" ht="18" customHeight="1">
      <x:c r="A3520" s="69" t="str">
        <x:v>MLS-003519</x:v>
      </x:c>
      <x:c r="B3520" s="69" t="str">
        <x:v>AGR-01181</x:v>
      </x:c>
      <x:c r="C3520" s="69" t="str">
        <x:v>Service Target</x:v>
      </x:c>
      <x:c r="D3520" s="72" t="n">
        <x:v>46032</x:v>
      </x:c>
      <x:c r="E3520" s="72" t="n">
        <x:v>46035</x:v>
      </x:c>
      <x:c r="F3520" s="69" t="str">
        <x:v>Completed</x:v>
      </x:c>
      <x:c r="G3520" s="69" t="str">
        <x:v>Yes</x:v>
      </x:c>
      <x:c r="H3520" s="69" t="str">
        <x:v>Accepted</x:v>
      </x:c>
      <x:c r="I3520" s="69" t="str">
        <x:v>Compliance</x:v>
      </x:c>
      <x:c r="J3520" s="76" t="n">
        <x:f>IF(E3520&lt;&gt;"",MAX(0,E3520-D3520),IF(F3520="Overdue",MAX(0,'START_HERE'!$B$7-D3520),0))</x:f>
        <x:v>3</x:v>
      </x:c>
    </x:row>
    <x:row r="3521" ht="18" customHeight="1">
      <x:c r="A3521" s="69" t="str">
        <x:v>MLS-003520</x:v>
      </x:c>
      <x:c r="B3521" s="69" t="str">
        <x:v>AGR-01181</x:v>
      </x:c>
      <x:c r="C3521" s="69" t="str">
        <x:v>Progress Report</x:v>
      </x:c>
      <x:c r="D3521" s="72" t="n">
        <x:v>46141</x:v>
      </x:c>
      <x:c r="E3521" s="72" t="n">
        <x:v>46130</x:v>
      </x:c>
      <x:c r="F3521" s="69" t="str">
        <x:v>Completed</x:v>
      </x:c>
      <x:c r="G3521" s="69" t="str">
        <x:v>Yes</x:v>
      </x:c>
      <x:c r="H3521" s="69" t="str">
        <x:v>Follow-up Required</x:v>
      </x:c>
      <x:c r="I3521" s="69" t="str">
        <x:v>Compliance</x:v>
      </x:c>
      <x:c r="J3521" s="76" t="n">
        <x:f>IF(E3521&lt;&gt;"",MAX(0,E3521-D3521),IF(F3521="Overdue",MAX(0,'START_HERE'!$B$7-D3521),0))</x:f>
        <x:v>0</x:v>
      </x:c>
    </x:row>
    <x:row r="3522" ht="18" customHeight="1">
      <x:c r="A3522" s="69" t="str">
        <x:v>MLS-003521</x:v>
      </x:c>
      <x:c r="B3522" s="69" t="str">
        <x:v>AGR-01181</x:v>
      </x:c>
      <x:c r="C3522" s="69" t="str">
        <x:v>Final Outcome</x:v>
      </x:c>
      <x:c r="D3522" s="72" t="n">
        <x:v>46251</x:v>
      </x:c>
      <x:c r="E3522" s="72" t="n">
        <x:v>46240</x:v>
      </x:c>
      <x:c r="F3522" s="69" t="str">
        <x:v>Completed</x:v>
      </x:c>
      <x:c r="G3522" s="69" t="str">
        <x:v>Yes</x:v>
      </x:c>
      <x:c r="H3522" s="69" t="str">
        <x:v>Accepted</x:v>
      </x:c>
      <x:c r="I3522" s="69" t="str">
        <x:v>Outcome</x:v>
      </x:c>
      <x:c r="J3522" s="76" t="n">
        <x:f>IF(E3522&lt;&gt;"",MAX(0,E3522-D3522),IF(F3522="Overdue",MAX(0,'START_HERE'!$B$7-D3522),0))</x:f>
        <x:v>0</x:v>
      </x:c>
    </x:row>
    <x:row r="3523" ht="18" customHeight="1">
      <x:c r="A3523" s="69" t="str">
        <x:v>MLS-003522</x:v>
      </x:c>
      <x:c r="B3523" s="69" t="str">
        <x:v>AGR-01181</x:v>
      </x:c>
      <x:c r="C3523" s="69" t="str">
        <x:v>Financial Report</x:v>
      </x:c>
      <x:c r="D3523" s="72" t="n">
        <x:v>46360</x:v>
      </x:c>
      <x:c r="E3523" s="72"/>
      <x:c r="F3523" s="69" t="str">
        <x:v>Not Due</x:v>
      </x:c>
      <x:c r="G3523" s="69" t="str">
        <x:v>No</x:v>
      </x:c>
      <x:c r="H3523" s="69" t="str">
        <x:v>Not Reviewed</x:v>
      </x:c>
      <x:c r="I3523" s="69" t="str">
        <x:v>Compliance</x:v>
      </x:c>
      <x:c r="J3523" s="76" t="n">
        <x:f>IF(E3523&lt;&gt;"",MAX(0,E3523-D3523),IF(F3523="Overdue",MAX(0,'START_HERE'!$B$7-D3523),0))</x:f>
        <x:v>0</x:v>
      </x:c>
    </x:row>
    <x:row r="3524" ht="18" customHeight="1">
      <x:c r="A3524" s="69" t="str">
        <x:v>MLS-003523</x:v>
      </x:c>
      <x:c r="B3524" s="69" t="str">
        <x:v>AGR-01182</x:v>
      </x:c>
      <x:c r="C3524" s="69" t="str">
        <x:v>Final Outcome</x:v>
      </x:c>
      <x:c r="D3524" s="72" t="n">
        <x:v>45433</x:v>
      </x:c>
      <x:c r="E3524" s="72" t="n">
        <x:v>45420</x:v>
      </x:c>
      <x:c r="F3524" s="69" t="str">
        <x:v>Completed</x:v>
      </x:c>
      <x:c r="G3524" s="69" t="str">
        <x:v>Yes</x:v>
      </x:c>
      <x:c r="H3524" s="69" t="str">
        <x:v>Follow-up Required</x:v>
      </x:c>
      <x:c r="I3524" s="69" t="str">
        <x:v>Outcome</x:v>
      </x:c>
      <x:c r="J3524" s="76" t="n">
        <x:f>IF(E3524&lt;&gt;"",MAX(0,E3524-D3524),IF(F3524="Overdue",MAX(0,'START_HERE'!$B$7-D3524),0))</x:f>
        <x:v>0</x:v>
      </x:c>
    </x:row>
    <x:row r="3525" ht="18" customHeight="1">
      <x:c r="A3525" s="69" t="str">
        <x:v>MLS-003524</x:v>
      </x:c>
      <x:c r="B3525" s="69" t="str">
        <x:v>AGR-01182</x:v>
      </x:c>
      <x:c r="C3525" s="69" t="str">
        <x:v>Final Outcome</x:v>
      </x:c>
      <x:c r="D3525" s="72" t="n">
        <x:v>45525</x:v>
      </x:c>
      <x:c r="E3525" s="72" t="n">
        <x:v>45538</x:v>
      </x:c>
      <x:c r="F3525" s="69" t="str">
        <x:v>Completed</x:v>
      </x:c>
      <x:c r="G3525" s="69" t="str">
        <x:v>Yes</x:v>
      </x:c>
      <x:c r="H3525" s="69" t="str">
        <x:v>Accepted</x:v>
      </x:c>
      <x:c r="I3525" s="69" t="str">
        <x:v>Outcome</x:v>
      </x:c>
      <x:c r="J3525" s="76" t="n">
        <x:f>IF(E3525&lt;&gt;"",MAX(0,E3525-D3525),IF(F3525="Overdue",MAX(0,'START_HERE'!$B$7-D3525),0))</x:f>
        <x:v>13</x:v>
      </x:c>
    </x:row>
    <x:row r="3526" ht="18" customHeight="1">
      <x:c r="A3526" s="69" t="str">
        <x:v>MLS-003525</x:v>
      </x:c>
      <x:c r="B3526" s="69" t="str">
        <x:v>AGR-01182</x:v>
      </x:c>
      <x:c r="C3526" s="69" t="str">
        <x:v>Progress Report</x:v>
      </x:c>
      <x:c r="D3526" s="72" t="n">
        <x:v>45616</x:v>
      </x:c>
      <x:c r="E3526" s="72" t="n">
        <x:v>45611</x:v>
      </x:c>
      <x:c r="F3526" s="69" t="str">
        <x:v>Completed</x:v>
      </x:c>
      <x:c r="G3526" s="69" t="str">
        <x:v>Yes</x:v>
      </x:c>
      <x:c r="H3526" s="69" t="str">
        <x:v>Accepted</x:v>
      </x:c>
      <x:c r="I3526" s="69" t="str">
        <x:v>Program Delivery</x:v>
      </x:c>
      <x:c r="J3526" s="76" t="n">
        <x:f>IF(E3526&lt;&gt;"",MAX(0,E3526-D3526),IF(F3526="Overdue",MAX(0,'START_HERE'!$B$7-D3526),0))</x:f>
        <x:v>0</x:v>
      </x:c>
    </x:row>
    <x:row r="3527" ht="18" customHeight="1">
      <x:c r="A3527" s="69" t="str">
        <x:v>MLS-003526</x:v>
      </x:c>
      <x:c r="B3527" s="69" t="str">
        <x:v>AGR-01183</x:v>
      </x:c>
      <x:c r="C3527" s="69" t="str">
        <x:v>Service Target</x:v>
      </x:c>
      <x:c r="D3527" s="72" t="n">
        <x:v>45314</x:v>
      </x:c>
      <x:c r="E3527" s="72" t="n">
        <x:v>45335</x:v>
      </x:c>
      <x:c r="F3527" s="69" t="str">
        <x:v>Completed</x:v>
      </x:c>
      <x:c r="G3527" s="69" t="str">
        <x:v>Yes</x:v>
      </x:c>
      <x:c r="H3527" s="69" t="str">
        <x:v>Follow-up Required</x:v>
      </x:c>
      <x:c r="I3527" s="69" t="str">
        <x:v>Outcome</x:v>
      </x:c>
      <x:c r="J3527" s="76" t="n">
        <x:f>IF(E3527&lt;&gt;"",MAX(0,E3527-D3527),IF(F3527="Overdue",MAX(0,'START_HERE'!$B$7-D3527),0))</x:f>
        <x:v>21</x:v>
      </x:c>
    </x:row>
    <x:row r="3528" ht="18" customHeight="1">
      <x:c r="A3528" s="69" t="str">
        <x:v>MLS-003527</x:v>
      </x:c>
      <x:c r="B3528" s="69" t="str">
        <x:v>AGR-01183</x:v>
      </x:c>
      <x:c r="C3528" s="69" t="str">
        <x:v>Final Outcome</x:v>
      </x:c>
      <x:c r="D3528" s="72" t="n">
        <x:v>45451</x:v>
      </x:c>
      <x:c r="E3528" s="72"/>
      <x:c r="F3528" s="69" t="str">
        <x:v>Overdue</x:v>
      </x:c>
      <x:c r="G3528" s="69" t="str">
        <x:v>No</x:v>
      </x:c>
      <x:c r="H3528" s="69" t="str">
        <x:v>Not Reviewed</x:v>
      </x:c>
      <x:c r="I3528" s="69" t="str">
        <x:v>Outcome</x:v>
      </x:c>
      <x:c r="J3528" s="76" t="n">
        <x:f>IF(E3528&lt;&gt;"",MAX(0,E3528-D3528),IF(F3528="Overdue",MAX(0,'START_HERE'!$B$7-D3528),0))</x:f>
        <x:v>814</x:v>
      </x:c>
    </x:row>
    <x:row r="3529" ht="18" customHeight="1">
      <x:c r="A3529" s="69" t="str">
        <x:v>MLS-003528</x:v>
      </x:c>
      <x:c r="B3529" s="69" t="str">
        <x:v>AGR-01183</x:v>
      </x:c>
      <x:c r="C3529" s="69" t="str">
        <x:v>Final Outcome</x:v>
      </x:c>
      <x:c r="D3529" s="72" t="n">
        <x:v>45588</x:v>
      </x:c>
      <x:c r="E3529" s="72" t="n">
        <x:v>45589</x:v>
      </x:c>
      <x:c r="F3529" s="69" t="str">
        <x:v>Completed</x:v>
      </x:c>
      <x:c r="G3529" s="69" t="str">
        <x:v>Yes</x:v>
      </x:c>
      <x:c r="H3529" s="69" t="str">
        <x:v>Accepted</x:v>
      </x:c>
      <x:c r="I3529" s="69" t="str">
        <x:v>Outcome</x:v>
      </x:c>
      <x:c r="J3529" s="76" t="n">
        <x:f>IF(E3529&lt;&gt;"",MAX(0,E3529-D3529),IF(F3529="Overdue",MAX(0,'START_HERE'!$B$7-D3529),0))</x:f>
        <x:v>1</x:v>
      </x:c>
    </x:row>
    <x:row r="3530" ht="18" customHeight="1">
      <x:c r="A3530" s="69" t="str">
        <x:v>MLS-003529</x:v>
      </x:c>
      <x:c r="B3530" s="69" t="str">
        <x:v>AGR-01184</x:v>
      </x:c>
      <x:c r="C3530" s="69" t="str">
        <x:v>Financial Report</x:v>
      </x:c>
      <x:c r="D3530" s="72" t="n">
        <x:v>45463</x:v>
      </x:c>
      <x:c r="E3530" s="72"/>
      <x:c r="F3530" s="69" t="str">
        <x:v>Overdue</x:v>
      </x:c>
      <x:c r="G3530" s="69" t="str">
        <x:v>No</x:v>
      </x:c>
      <x:c r="H3530" s="69" t="str">
        <x:v>Not Reviewed</x:v>
      </x:c>
      <x:c r="I3530" s="69" t="str">
        <x:v>Program Delivery</x:v>
      </x:c>
      <x:c r="J3530" s="76" t="n">
        <x:f>IF(E3530&lt;&gt;"",MAX(0,E3530-D3530),IF(F3530="Overdue",MAX(0,'START_HERE'!$B$7-D3530),0))</x:f>
        <x:v>802</x:v>
      </x:c>
    </x:row>
    <x:row r="3531" ht="18" customHeight="1">
      <x:c r="A3531" s="69" t="str">
        <x:v>MLS-003530</x:v>
      </x:c>
      <x:c r="B3531" s="69" t="str">
        <x:v>AGR-01184</x:v>
      </x:c>
      <x:c r="C3531" s="69" t="str">
        <x:v>Financial Report</x:v>
      </x:c>
      <x:c r="D3531" s="72" t="n">
        <x:v>45536</x:v>
      </x:c>
      <x:c r="E3531" s="72" t="n">
        <x:v>45541</x:v>
      </x:c>
      <x:c r="F3531" s="69" t="str">
        <x:v>Completed</x:v>
      </x:c>
      <x:c r="G3531" s="69" t="str">
        <x:v>Yes</x:v>
      </x:c>
      <x:c r="H3531" s="69" t="str">
        <x:v>Accepted</x:v>
      </x:c>
      <x:c r="I3531" s="69" t="str">
        <x:v>Program Delivery</x:v>
      </x:c>
      <x:c r="J3531" s="76" t="n">
        <x:f>IF(E3531&lt;&gt;"",MAX(0,E3531-D3531),IF(F3531="Overdue",MAX(0,'START_HERE'!$B$7-D3531),0))</x:f>
        <x:v>5</x:v>
      </x:c>
    </x:row>
    <x:row r="3532" ht="18" customHeight="1">
      <x:c r="A3532" s="69" t="str">
        <x:v>MLS-003531</x:v>
      </x:c>
      <x:c r="B3532" s="69" t="str">
        <x:v>AGR-01184</x:v>
      </x:c>
      <x:c r="C3532" s="69" t="str">
        <x:v>Final Outcome</x:v>
      </x:c>
      <x:c r="D3532" s="72" t="n">
        <x:v>45609</x:v>
      </x:c>
      <x:c r="E3532" s="72" t="n">
        <x:v>45619</x:v>
      </x:c>
      <x:c r="F3532" s="69" t="str">
        <x:v>Completed</x:v>
      </x:c>
      <x:c r="G3532" s="69" t="str">
        <x:v>Yes</x:v>
      </x:c>
      <x:c r="H3532" s="69" t="str">
        <x:v>Accepted</x:v>
      </x:c>
      <x:c r="I3532" s="69" t="str">
        <x:v>Outcome</x:v>
      </x:c>
      <x:c r="J3532" s="76" t="n">
        <x:f>IF(E3532&lt;&gt;"",MAX(0,E3532-D3532),IF(F3532="Overdue",MAX(0,'START_HERE'!$B$7-D3532),0))</x:f>
        <x:v>10</x:v>
      </x:c>
    </x:row>
    <x:row r="3533" ht="18" customHeight="1">
      <x:c r="A3533" s="69" t="str">
        <x:v>MLS-003532</x:v>
      </x:c>
      <x:c r="B3533" s="69" t="str">
        <x:v>AGR-01184</x:v>
      </x:c>
      <x:c r="C3533" s="69" t="str">
        <x:v>Financial Report</x:v>
      </x:c>
      <x:c r="D3533" s="72" t="n">
        <x:v>45682</x:v>
      </x:c>
      <x:c r="E3533" s="72" t="n">
        <x:v>45705</x:v>
      </x:c>
      <x:c r="F3533" s="69" t="str">
        <x:v>Completed</x:v>
      </x:c>
      <x:c r="G3533" s="69" t="str">
        <x:v>Yes</x:v>
      </x:c>
      <x:c r="H3533" s="69" t="str">
        <x:v>Accepted</x:v>
      </x:c>
      <x:c r="I3533" s="69" t="str">
        <x:v>Outcome</x:v>
      </x:c>
      <x:c r="J3533" s="76" t="n">
        <x:f>IF(E3533&lt;&gt;"",MAX(0,E3533-D3533),IF(F3533="Overdue",MAX(0,'START_HERE'!$B$7-D3533),0))</x:f>
        <x:v>23</x:v>
      </x:c>
    </x:row>
    <x:row r="3534" ht="18" customHeight="1">
      <x:c r="A3534" s="69" t="str">
        <x:v>MLS-003533</x:v>
      </x:c>
      <x:c r="B3534" s="69" t="str">
        <x:v>AGR-01185</x:v>
      </x:c>
      <x:c r="C3534" s="69" t="str">
        <x:v>Financial Report</x:v>
      </x:c>
      <x:c r="D3534" s="72" t="n">
        <x:v>46439</x:v>
      </x:c>
      <x:c r="E3534" s="72"/>
      <x:c r="F3534" s="69" t="str">
        <x:v>Not Due</x:v>
      </x:c>
      <x:c r="G3534" s="69" t="str">
        <x:v>No</x:v>
      </x:c>
      <x:c r="H3534" s="69" t="str">
        <x:v>Not Reviewed</x:v>
      </x:c>
      <x:c r="I3534" s="69" t="str">
        <x:v>Program Delivery</x:v>
      </x:c>
      <x:c r="J3534" s="76" t="n">
        <x:f>IF(E3534&lt;&gt;"",MAX(0,E3534-D3534),IF(F3534="Overdue",MAX(0,'START_HERE'!$B$7-D3534),0))</x:f>
        <x:v>0</x:v>
      </x:c>
    </x:row>
    <x:row r="3535" ht="18" customHeight="1">
      <x:c r="A3535" s="69" t="str">
        <x:v>MLS-003534</x:v>
      </x:c>
      <x:c r="B3535" s="69" t="str">
        <x:v>AGR-01185</x:v>
      </x:c>
      <x:c r="C3535" s="69" t="str">
        <x:v>Service Target</x:v>
      </x:c>
      <x:c r="D3535" s="72" t="n">
        <x:v>46585</x:v>
      </x:c>
      <x:c r="E3535" s="72"/>
      <x:c r="F3535" s="69" t="str">
        <x:v>Not Due</x:v>
      </x:c>
      <x:c r="G3535" s="69" t="str">
        <x:v>No</x:v>
      </x:c>
      <x:c r="H3535" s="69" t="str">
        <x:v>Not Reviewed</x:v>
      </x:c>
      <x:c r="I3535" s="69" t="str">
        <x:v>Financial</x:v>
      </x:c>
      <x:c r="J3535" s="76" t="n">
        <x:f>IF(E3535&lt;&gt;"",MAX(0,E3535-D3535),IF(F3535="Overdue",MAX(0,'START_HERE'!$B$7-D3535),0))</x:f>
        <x:v>0</x:v>
      </x:c>
    </x:row>
    <x:row r="3536" ht="18" customHeight="1">
      <x:c r="A3536" s="69" t="str">
        <x:v>MLS-003535</x:v>
      </x:c>
      <x:c r="B3536" s="69" t="str">
        <x:v>AGR-01185</x:v>
      </x:c>
      <x:c r="C3536" s="69" t="str">
        <x:v>Financial Report</x:v>
      </x:c>
      <x:c r="D3536" s="72" t="n">
        <x:v>46731</x:v>
      </x:c>
      <x:c r="E3536" s="72"/>
      <x:c r="F3536" s="69" t="str">
        <x:v>Not Due</x:v>
      </x:c>
      <x:c r="G3536" s="69" t="str">
        <x:v>No</x:v>
      </x:c>
      <x:c r="H3536" s="69" t="str">
        <x:v>Not Reviewed</x:v>
      </x:c>
      <x:c r="I3536" s="69" t="str">
        <x:v>Compliance</x:v>
      </x:c>
      <x:c r="J3536" s="76" t="n">
        <x:f>IF(E3536&lt;&gt;"",MAX(0,E3536-D3536),IF(F3536="Overdue",MAX(0,'START_HERE'!$B$7-D3536),0))</x:f>
        <x:v>0</x:v>
      </x:c>
    </x:row>
    <x:row r="3537" ht="18" customHeight="1">
      <x:c r="A3537" s="69" t="str">
        <x:v>MLS-003536</x:v>
      </x:c>
      <x:c r="B3537" s="69" t="str">
        <x:v>AGR-01185</x:v>
      </x:c>
      <x:c r="C3537" s="69" t="str">
        <x:v>Financial Report</x:v>
      </x:c>
      <x:c r="D3537" s="72" t="n">
        <x:v>46877</x:v>
      </x:c>
      <x:c r="E3537" s="72"/>
      <x:c r="F3537" s="69" t="str">
        <x:v>Not Due</x:v>
      </x:c>
      <x:c r="G3537" s="69" t="str">
        <x:v>No</x:v>
      </x:c>
      <x:c r="H3537" s="69" t="str">
        <x:v>Not Reviewed</x:v>
      </x:c>
      <x:c r="I3537" s="69" t="str">
        <x:v>Financial</x:v>
      </x:c>
      <x:c r="J3537" s="76" t="n">
        <x:f>IF(E3537&lt;&gt;"",MAX(0,E3537-D3537),IF(F3537="Overdue",MAX(0,'START_HERE'!$B$7-D3537),0))</x:f>
        <x:v>0</x:v>
      </x:c>
    </x:row>
    <x:row r="3538" ht="18" customHeight="1">
      <x:c r="A3538" s="69" t="str">
        <x:v>MLS-003537</x:v>
      </x:c>
      <x:c r="B3538" s="69" t="str">
        <x:v>AGR-01186</x:v>
      </x:c>
      <x:c r="C3538" s="69" t="str">
        <x:v>Service Target</x:v>
      </x:c>
      <x:c r="D3538" s="72" t="n">
        <x:v>46287</x:v>
      </x:c>
      <x:c r="E3538" s="72"/>
      <x:c r="F3538" s="69" t="str">
        <x:v>Not Due</x:v>
      </x:c>
      <x:c r="G3538" s="69" t="str">
        <x:v>No</x:v>
      </x:c>
      <x:c r="H3538" s="69" t="str">
        <x:v>Not Reviewed</x:v>
      </x:c>
      <x:c r="I3538" s="69" t="str">
        <x:v>Financial</x:v>
      </x:c>
      <x:c r="J3538" s="76" t="n">
        <x:f>IF(E3538&lt;&gt;"",MAX(0,E3538-D3538),IF(F3538="Overdue",MAX(0,'START_HERE'!$B$7-D3538),0))</x:f>
        <x:v>0</x:v>
      </x:c>
    </x:row>
    <x:row r="3539" ht="18" customHeight="1">
      <x:c r="A3539" s="69" t="str">
        <x:v>MLS-003538</x:v>
      </x:c>
      <x:c r="B3539" s="69" t="str">
        <x:v>AGR-01186</x:v>
      </x:c>
      <x:c r="C3539" s="69" t="str">
        <x:v>Financial Report</x:v>
      </x:c>
      <x:c r="D3539" s="72" t="n">
        <x:v>46531</x:v>
      </x:c>
      <x:c r="E3539" s="72"/>
      <x:c r="F3539" s="69" t="str">
        <x:v>Not Due</x:v>
      </x:c>
      <x:c r="G3539" s="69" t="str">
        <x:v>No</x:v>
      </x:c>
      <x:c r="H3539" s="69" t="str">
        <x:v>Not Reviewed</x:v>
      </x:c>
      <x:c r="I3539" s="69" t="str">
        <x:v>Program Delivery</x:v>
      </x:c>
      <x:c r="J3539" s="76" t="n">
        <x:f>IF(E3539&lt;&gt;"",MAX(0,E3539-D3539),IF(F3539="Overdue",MAX(0,'START_HERE'!$B$7-D3539),0))</x:f>
        <x:v>0</x:v>
      </x:c>
    </x:row>
    <x:row r="3540" ht="18" customHeight="1">
      <x:c r="A3540" s="69" t="str">
        <x:v>MLS-003539</x:v>
      </x:c>
      <x:c r="B3540" s="69" t="str">
        <x:v>AGR-01187</x:v>
      </x:c>
      <x:c r="C3540" s="69" t="str">
        <x:v>Progress Report</x:v>
      </x:c>
      <x:c r="D3540" s="72" t="n">
        <x:v>45439</x:v>
      </x:c>
      <x:c r="E3540" s="72" t="n">
        <x:v>45424</x:v>
      </x:c>
      <x:c r="F3540" s="69" t="str">
        <x:v>Completed</x:v>
      </x:c>
      <x:c r="G3540" s="69" t="str">
        <x:v>Yes</x:v>
      </x:c>
      <x:c r="H3540" s="69" t="str">
        <x:v>Accepted</x:v>
      </x:c>
      <x:c r="I3540" s="69" t="str">
        <x:v>Financial</x:v>
      </x:c>
      <x:c r="J3540" s="76" t="n">
        <x:f>IF(E3540&lt;&gt;"",MAX(0,E3540-D3540),IF(F3540="Overdue",MAX(0,'START_HERE'!$B$7-D3540),0))</x:f>
        <x:v>0</x:v>
      </x:c>
    </x:row>
    <x:row r="3541" ht="18" customHeight="1">
      <x:c r="A3541" s="69" t="str">
        <x:v>MLS-003540</x:v>
      </x:c>
      <x:c r="B3541" s="69" t="str">
        <x:v>AGR-01187</x:v>
      </x:c>
      <x:c r="C3541" s="69" t="str">
        <x:v>Final Outcome</x:v>
      </x:c>
      <x:c r="D3541" s="72" t="n">
        <x:v>45576</x:v>
      </x:c>
      <x:c r="E3541" s="72" t="n">
        <x:v>45582</x:v>
      </x:c>
      <x:c r="F3541" s="69" t="str">
        <x:v>Completed</x:v>
      </x:c>
      <x:c r="G3541" s="69" t="str">
        <x:v>Yes</x:v>
      </x:c>
      <x:c r="H3541" s="69" t="str">
        <x:v>Accepted</x:v>
      </x:c>
      <x:c r="I3541" s="69" t="str">
        <x:v>Compliance</x:v>
      </x:c>
      <x:c r="J3541" s="76" t="n">
        <x:f>IF(E3541&lt;&gt;"",MAX(0,E3541-D3541),IF(F3541="Overdue",MAX(0,'START_HERE'!$B$7-D3541),0))</x:f>
        <x:v>6</x:v>
      </x:c>
    </x:row>
    <x:row r="3542" ht="18" customHeight="1">
      <x:c r="A3542" s="69" t="str">
        <x:v>MLS-003541</x:v>
      </x:c>
      <x:c r="B3542" s="69" t="str">
        <x:v>AGR-01187</x:v>
      </x:c>
      <x:c r="C3542" s="69" t="str">
        <x:v>Progress Report</x:v>
      </x:c>
      <x:c r="D3542" s="72" t="n">
        <x:v>45713</x:v>
      </x:c>
      <x:c r="E3542" s="72" t="n">
        <x:v>45704</x:v>
      </x:c>
      <x:c r="F3542" s="69" t="str">
        <x:v>Completed</x:v>
      </x:c>
      <x:c r="G3542" s="69" t="str">
        <x:v>Yes</x:v>
      </x:c>
      <x:c r="H3542" s="69" t="str">
        <x:v>Follow-up Required</x:v>
      </x:c>
      <x:c r="I3542" s="69" t="str">
        <x:v>Compliance</x:v>
      </x:c>
      <x:c r="J3542" s="76" t="n">
        <x:f>IF(E3542&lt;&gt;"",MAX(0,E3542-D3542),IF(F3542="Overdue",MAX(0,'START_HERE'!$B$7-D3542),0))</x:f>
        <x:v>0</x:v>
      </x:c>
    </x:row>
    <x:row r="3543" ht="18" customHeight="1">
      <x:c r="A3543" s="69" t="str">
        <x:v>MLS-003542</x:v>
      </x:c>
      <x:c r="B3543" s="69" t="str">
        <x:v>AGR-01188</x:v>
      </x:c>
      <x:c r="C3543" s="69" t="str">
        <x:v>Final Outcome</x:v>
      </x:c>
      <x:c r="D3543" s="72" t="n">
        <x:v>45375</x:v>
      </x:c>
      <x:c r="E3543" s="72" t="n">
        <x:v>45387</x:v>
      </x:c>
      <x:c r="F3543" s="69" t="str">
        <x:v>Completed</x:v>
      </x:c>
      <x:c r="G3543" s="69" t="str">
        <x:v>Yes</x:v>
      </x:c>
      <x:c r="H3543" s="69" t="str">
        <x:v>Follow-up Required</x:v>
      </x:c>
      <x:c r="I3543" s="69" t="str">
        <x:v>Compliance</x:v>
      </x:c>
      <x:c r="J3543" s="76" t="n">
        <x:f>IF(E3543&lt;&gt;"",MAX(0,E3543-D3543),IF(F3543="Overdue",MAX(0,'START_HERE'!$B$7-D3543),0))</x:f>
        <x:v>12</x:v>
      </x:c>
    </x:row>
    <x:row r="3544" ht="18" customHeight="1">
      <x:c r="A3544" s="69" t="str">
        <x:v>MLS-003543</x:v>
      </x:c>
      <x:c r="B3544" s="69" t="str">
        <x:v>AGR-01188</x:v>
      </x:c>
      <x:c r="C3544" s="69" t="str">
        <x:v>Financial Report</x:v>
      </x:c>
      <x:c r="D3544" s="72" t="n">
        <x:v>45557</x:v>
      </x:c>
      <x:c r="E3544" s="72" t="n">
        <x:v>45580</x:v>
      </x:c>
      <x:c r="F3544" s="69" t="str">
        <x:v>Completed</x:v>
      </x:c>
      <x:c r="G3544" s="69" t="str">
        <x:v>Yes</x:v>
      </x:c>
      <x:c r="H3544" s="69" t="str">
        <x:v>Follow-up Required</x:v>
      </x:c>
      <x:c r="I3544" s="69" t="str">
        <x:v>Compliance</x:v>
      </x:c>
      <x:c r="J3544" s="76" t="n">
        <x:f>IF(E3544&lt;&gt;"",MAX(0,E3544-D3544),IF(F3544="Overdue",MAX(0,'START_HERE'!$B$7-D3544),0))</x:f>
        <x:v>23</x:v>
      </x:c>
    </x:row>
    <x:row r="3545" ht="18" customHeight="1">
      <x:c r="A3545" s="69" t="str">
        <x:v>MLS-003544</x:v>
      </x:c>
      <x:c r="B3545" s="69" t="str">
        <x:v>AGR-01189</x:v>
      </x:c>
      <x:c r="C3545" s="69" t="str">
        <x:v>Service Target</x:v>
      </x:c>
      <x:c r="D3545" s="72" t="n">
        <x:v>45318</x:v>
      </x:c>
      <x:c r="E3545" s="72"/>
      <x:c r="F3545" s="69" t="str">
        <x:v>Overdue</x:v>
      </x:c>
      <x:c r="G3545" s="69" t="str">
        <x:v>No</x:v>
      </x:c>
      <x:c r="H3545" s="69" t="str">
        <x:v>Not Reviewed</x:v>
      </x:c>
      <x:c r="I3545" s="69" t="str">
        <x:v>Financial</x:v>
      </x:c>
      <x:c r="J3545" s="76" t="n">
        <x:f>IF(E3545&lt;&gt;"",MAX(0,E3545-D3545),IF(F3545="Overdue",MAX(0,'START_HERE'!$B$7-D3545),0))</x:f>
        <x:v>947</x:v>
      </x:c>
    </x:row>
    <x:row r="3546" ht="18" customHeight="1">
      <x:c r="A3546" s="69" t="str">
        <x:v>MLS-003545</x:v>
      </x:c>
      <x:c r="B3546" s="69" t="str">
        <x:v>AGR-01189</x:v>
      </x:c>
      <x:c r="C3546" s="69" t="str">
        <x:v>Progress Report</x:v>
      </x:c>
      <x:c r="D3546" s="72" t="n">
        <x:v>45562</x:v>
      </x:c>
      <x:c r="E3546" s="72" t="n">
        <x:v>45574</x:v>
      </x:c>
      <x:c r="F3546" s="69" t="str">
        <x:v>Completed</x:v>
      </x:c>
      <x:c r="G3546" s="69" t="str">
        <x:v>Yes</x:v>
      </x:c>
      <x:c r="H3546" s="69" t="str">
        <x:v>Accepted</x:v>
      </x:c>
      <x:c r="I3546" s="69" t="str">
        <x:v>Compliance</x:v>
      </x:c>
      <x:c r="J3546" s="76" t="n">
        <x:f>IF(E3546&lt;&gt;"",MAX(0,E3546-D3546),IF(F3546="Overdue",MAX(0,'START_HERE'!$B$7-D3546),0))</x:f>
        <x:v>12</x:v>
      </x:c>
    </x:row>
    <x:row r="3547" ht="18" customHeight="1">
      <x:c r="A3547" s="69" t="str">
        <x:v>MLS-003546</x:v>
      </x:c>
      <x:c r="B3547" s="69" t="str">
        <x:v>AGR-01190</x:v>
      </x:c>
      <x:c r="C3547" s="69" t="str">
        <x:v>Financial Report</x:v>
      </x:c>
      <x:c r="D3547" s="72" t="n">
        <x:v>45772</x:v>
      </x:c>
      <x:c r="E3547" s="72" t="n">
        <x:v>45787</x:v>
      </x:c>
      <x:c r="F3547" s="69" t="str">
        <x:v>Completed</x:v>
      </x:c>
      <x:c r="G3547" s="69" t="str">
        <x:v>Yes</x:v>
      </x:c>
      <x:c r="H3547" s="69" t="str">
        <x:v>Accepted</x:v>
      </x:c>
      <x:c r="I3547" s="69" t="str">
        <x:v>Outcome</x:v>
      </x:c>
      <x:c r="J3547" s="76" t="n">
        <x:f>IF(E3547&lt;&gt;"",MAX(0,E3547-D3547),IF(F3547="Overdue",MAX(0,'START_HERE'!$B$7-D3547),0))</x:f>
        <x:v>15</x:v>
      </x:c>
    </x:row>
    <x:row r="3548" ht="18" customHeight="1">
      <x:c r="A3548" s="69" t="str">
        <x:v>MLS-003547</x:v>
      </x:c>
      <x:c r="B3548" s="69" t="str">
        <x:v>AGR-01190</x:v>
      </x:c>
      <x:c r="C3548" s="69" t="str">
        <x:v>Progress Report</x:v>
      </x:c>
      <x:c r="D3548" s="72" t="n">
        <x:v>45918</x:v>
      </x:c>
      <x:c r="E3548" s="72" t="n">
        <x:v>45907</x:v>
      </x:c>
      <x:c r="F3548" s="69" t="str">
        <x:v>Completed</x:v>
      </x:c>
      <x:c r="G3548" s="69" t="str">
        <x:v>Yes</x:v>
      </x:c>
      <x:c r="H3548" s="69" t="str">
        <x:v>Accepted</x:v>
      </x:c>
      <x:c r="I3548" s="69" t="str">
        <x:v>Financial</x:v>
      </x:c>
      <x:c r="J3548" s="76" t="n">
        <x:f>IF(E3548&lt;&gt;"",MAX(0,E3548-D3548),IF(F3548="Overdue",MAX(0,'START_HERE'!$B$7-D3548),0))</x:f>
        <x:v>0</x:v>
      </x:c>
    </x:row>
    <x:row r="3549" ht="18" customHeight="1">
      <x:c r="A3549" s="69" t="str">
        <x:v>MLS-003548</x:v>
      </x:c>
      <x:c r="B3549" s="69" t="str">
        <x:v>AGR-01190</x:v>
      </x:c>
      <x:c r="C3549" s="69" t="str">
        <x:v>Progress Report</x:v>
      </x:c>
      <x:c r="D3549" s="72" t="n">
        <x:v>46064</x:v>
      </x:c>
      <x:c r="E3549" s="72" t="n">
        <x:v>46084</x:v>
      </x:c>
      <x:c r="F3549" s="69" t="str">
        <x:v>Completed</x:v>
      </x:c>
      <x:c r="G3549" s="69" t="str">
        <x:v>Yes</x:v>
      </x:c>
      <x:c r="H3549" s="69" t="str">
        <x:v>Accepted</x:v>
      </x:c>
      <x:c r="I3549" s="69" t="str">
        <x:v>Financial</x:v>
      </x:c>
      <x:c r="J3549" s="76" t="n">
        <x:f>IF(E3549&lt;&gt;"",MAX(0,E3549-D3549),IF(F3549="Overdue",MAX(0,'START_HERE'!$B$7-D3549),0))</x:f>
        <x:v>20</x:v>
      </x:c>
    </x:row>
    <x:row r="3550" ht="18" customHeight="1">
      <x:c r="A3550" s="69" t="str">
        <x:v>MLS-003549</x:v>
      </x:c>
      <x:c r="B3550" s="69" t="str">
        <x:v>AGR-01190</x:v>
      </x:c>
      <x:c r="C3550" s="69" t="str">
        <x:v>Service Target</x:v>
      </x:c>
      <x:c r="D3550" s="72" t="n">
        <x:v>46210</x:v>
      </x:c>
      <x:c r="E3550" s="72"/>
      <x:c r="F3550" s="69" t="str">
        <x:v>Overdue</x:v>
      </x:c>
      <x:c r="G3550" s="69" t="str">
        <x:v>No</x:v>
      </x:c>
      <x:c r="H3550" s="69" t="str">
        <x:v>Not Reviewed</x:v>
      </x:c>
      <x:c r="I3550" s="69" t="str">
        <x:v>Compliance</x:v>
      </x:c>
      <x:c r="J3550" s="76" t="n">
        <x:f>IF(E3550&lt;&gt;"",MAX(0,E3550-D3550),IF(F3550="Overdue",MAX(0,'START_HERE'!$B$7-D3550),0))</x:f>
        <x:v>55</x:v>
      </x:c>
    </x:row>
    <x:row r="3551" ht="18" customHeight="1">
      <x:c r="A3551" s="69" t="str">
        <x:v>MLS-003550</x:v>
      </x:c>
      <x:c r="B3551" s="69" t="str">
        <x:v>AGR-01191</x:v>
      </x:c>
      <x:c r="C3551" s="69" t="str">
        <x:v>Financial Report</x:v>
      </x:c>
      <x:c r="D3551" s="72" t="n">
        <x:v>45655</x:v>
      </x:c>
      <x:c r="E3551" s="72" t="n">
        <x:v>45663</x:v>
      </x:c>
      <x:c r="F3551" s="69" t="str">
        <x:v>Completed</x:v>
      </x:c>
      <x:c r="G3551" s="69" t="str">
        <x:v>Yes</x:v>
      </x:c>
      <x:c r="H3551" s="69" t="str">
        <x:v>Accepted</x:v>
      </x:c>
      <x:c r="I3551" s="69" t="str">
        <x:v>Compliance</x:v>
      </x:c>
      <x:c r="J3551" s="76" t="n">
        <x:f>IF(E3551&lt;&gt;"",MAX(0,E3551-D3551),IF(F3551="Overdue",MAX(0,'START_HERE'!$B$7-D3551),0))</x:f>
        <x:v>8</x:v>
      </x:c>
    </x:row>
    <x:row r="3552" ht="18" customHeight="1">
      <x:c r="A3552" s="69" t="str">
        <x:v>MLS-003551</x:v>
      </x:c>
      <x:c r="B3552" s="69" t="str">
        <x:v>AGR-01191</x:v>
      </x:c>
      <x:c r="C3552" s="69" t="str">
        <x:v>Final Outcome</x:v>
      </x:c>
      <x:c r="D3552" s="72" t="n">
        <x:v>45899</x:v>
      </x:c>
      <x:c r="E3552" s="72" t="n">
        <x:v>45908</x:v>
      </x:c>
      <x:c r="F3552" s="69" t="str">
        <x:v>Completed</x:v>
      </x:c>
      <x:c r="G3552" s="69" t="str">
        <x:v>Yes</x:v>
      </x:c>
      <x:c r="H3552" s="69" t="str">
        <x:v>Accepted</x:v>
      </x:c>
      <x:c r="I3552" s="69" t="str">
        <x:v>Program Delivery</x:v>
      </x:c>
      <x:c r="J3552" s="76" t="n">
        <x:f>IF(E3552&lt;&gt;"",MAX(0,E3552-D3552),IF(F3552="Overdue",MAX(0,'START_HERE'!$B$7-D3552),0))</x:f>
        <x:v>9</x:v>
      </x:c>
    </x:row>
    <x:row r="3553" ht="18" customHeight="1">
      <x:c r="A3553" s="69" t="str">
        <x:v>MLS-003552</x:v>
      </x:c>
      <x:c r="B3553" s="69" t="str">
        <x:v>AGR-01192</x:v>
      </x:c>
      <x:c r="C3553" s="69" t="str">
        <x:v>Service Target</x:v>
      </x:c>
      <x:c r="D3553" s="72" t="n">
        <x:v>45750</x:v>
      </x:c>
      <x:c r="E3553" s="72" t="n">
        <x:v>45750</x:v>
      </x:c>
      <x:c r="F3553" s="69" t="str">
        <x:v>Completed</x:v>
      </x:c>
      <x:c r="G3553" s="69" t="str">
        <x:v>Yes</x:v>
      </x:c>
      <x:c r="H3553" s="69" t="str">
        <x:v>Accepted</x:v>
      </x:c>
      <x:c r="I3553" s="69" t="str">
        <x:v>Outcome</x:v>
      </x:c>
      <x:c r="J3553" s="76" t="n">
        <x:f>IF(E3553&lt;&gt;"",MAX(0,E3553-D3553),IF(F3553="Overdue",MAX(0,'START_HERE'!$B$7-D3553),0))</x:f>
        <x:v>0</x:v>
      </x:c>
    </x:row>
    <x:row r="3554" ht="18" customHeight="1">
      <x:c r="A3554" s="69" t="str">
        <x:v>MLS-003553</x:v>
      </x:c>
      <x:c r="B3554" s="69" t="str">
        <x:v>AGR-01192</x:v>
      </x:c>
      <x:c r="C3554" s="69" t="str">
        <x:v>Service Target</x:v>
      </x:c>
      <x:c r="D3554" s="72" t="n">
        <x:v>45932</x:v>
      </x:c>
      <x:c r="E3554" s="72" t="n">
        <x:v>45930</x:v>
      </x:c>
      <x:c r="F3554" s="69" t="str">
        <x:v>Completed</x:v>
      </x:c>
      <x:c r="G3554" s="69" t="str">
        <x:v>Yes</x:v>
      </x:c>
      <x:c r="H3554" s="69" t="str">
        <x:v>Accepted</x:v>
      </x:c>
      <x:c r="I3554" s="69" t="str">
        <x:v>Financial</x:v>
      </x:c>
      <x:c r="J3554" s="76" t="n">
        <x:f>IF(E3554&lt;&gt;"",MAX(0,E3554-D3554),IF(F3554="Overdue",MAX(0,'START_HERE'!$B$7-D3554),0))</x:f>
        <x:v>0</x:v>
      </x:c>
    </x:row>
    <x:row r="3555" ht="18" customHeight="1">
      <x:c r="A3555" s="69" t="str">
        <x:v>MLS-003554</x:v>
      </x:c>
      <x:c r="B3555" s="69" t="str">
        <x:v>AGR-01193</x:v>
      </x:c>
      <x:c r="C3555" s="69" t="str">
        <x:v>Financial Report</x:v>
      </x:c>
      <x:c r="D3555" s="72" t="n">
        <x:v>45946</x:v>
      </x:c>
      <x:c r="E3555" s="72" t="n">
        <x:v>45963</x:v>
      </x:c>
      <x:c r="F3555" s="69" t="str">
        <x:v>Completed</x:v>
      </x:c>
      <x:c r="G3555" s="69" t="str">
        <x:v>Yes</x:v>
      </x:c>
      <x:c r="H3555" s="69" t="str">
        <x:v>Follow-up Required</x:v>
      </x:c>
      <x:c r="I3555" s="69" t="str">
        <x:v>Financial</x:v>
      </x:c>
      <x:c r="J3555" s="76" t="n">
        <x:f>IF(E3555&lt;&gt;"",MAX(0,E3555-D3555),IF(F3555="Overdue",MAX(0,'START_HERE'!$B$7-D3555),0))</x:f>
        <x:v>17</x:v>
      </x:c>
    </x:row>
    <x:row r="3556" ht="18" customHeight="1">
      <x:c r="A3556" s="69" t="str">
        <x:v>MLS-003555</x:v>
      </x:c>
      <x:c r="B3556" s="69" t="str">
        <x:v>AGR-01193</x:v>
      </x:c>
      <x:c r="C3556" s="69" t="str">
        <x:v>Final Outcome</x:v>
      </x:c>
      <x:c r="D3556" s="72" t="n">
        <x:v>46067</x:v>
      </x:c>
      <x:c r="E3556" s="72" t="n">
        <x:v>46079</x:v>
      </x:c>
      <x:c r="F3556" s="69" t="str">
        <x:v>Completed</x:v>
      </x:c>
      <x:c r="G3556" s="69" t="str">
        <x:v>Yes</x:v>
      </x:c>
      <x:c r="H3556" s="69" t="str">
        <x:v>Accepted</x:v>
      </x:c>
      <x:c r="I3556" s="69" t="str">
        <x:v>Program Delivery</x:v>
      </x:c>
      <x:c r="J3556" s="76" t="n">
        <x:f>IF(E3556&lt;&gt;"",MAX(0,E3556-D3556),IF(F3556="Overdue",MAX(0,'START_HERE'!$B$7-D3556),0))</x:f>
        <x:v>12</x:v>
      </x:c>
    </x:row>
    <x:row r="3557" ht="18" customHeight="1">
      <x:c r="A3557" s="69" t="str">
        <x:v>MLS-003556</x:v>
      </x:c>
      <x:c r="B3557" s="69" t="str">
        <x:v>AGR-01194</x:v>
      </x:c>
      <x:c r="C3557" s="69" t="str">
        <x:v>Progress Report</x:v>
      </x:c>
      <x:c r="D3557" s="72" t="n">
        <x:v>45647</x:v>
      </x:c>
      <x:c r="E3557" s="72" t="n">
        <x:v>45662</x:v>
      </x:c>
      <x:c r="F3557" s="69" t="str">
        <x:v>Completed</x:v>
      </x:c>
      <x:c r="G3557" s="69" t="str">
        <x:v>Yes</x:v>
      </x:c>
      <x:c r="H3557" s="69" t="str">
        <x:v>Accepted</x:v>
      </x:c>
      <x:c r="I3557" s="69" t="str">
        <x:v>Outcome</x:v>
      </x:c>
      <x:c r="J3557" s="76" t="n">
        <x:f>IF(E3557&lt;&gt;"",MAX(0,E3557-D3557),IF(F3557="Overdue",MAX(0,'START_HERE'!$B$7-D3557),0))</x:f>
        <x:v>15</x:v>
      </x:c>
    </x:row>
    <x:row r="3558" ht="18" customHeight="1">
      <x:c r="A3558" s="69" t="str">
        <x:v>MLS-003557</x:v>
      </x:c>
      <x:c r="B3558" s="69" t="str">
        <x:v>AGR-01194</x:v>
      </x:c>
      <x:c r="C3558" s="69" t="str">
        <x:v>Financial Report</x:v>
      </x:c>
      <x:c r="D3558" s="72" t="n">
        <x:v>45829</x:v>
      </x:c>
      <x:c r="E3558" s="72" t="n">
        <x:v>45825</x:v>
      </x:c>
      <x:c r="F3558" s="69" t="str">
        <x:v>Completed</x:v>
      </x:c>
      <x:c r="G3558" s="69" t="str">
        <x:v>Yes</x:v>
      </x:c>
      <x:c r="H3558" s="69" t="str">
        <x:v>Follow-up Required</x:v>
      </x:c>
      <x:c r="I3558" s="69" t="str">
        <x:v>Outcome</x:v>
      </x:c>
      <x:c r="J3558" s="76" t="n">
        <x:f>IF(E3558&lt;&gt;"",MAX(0,E3558-D3558),IF(F3558="Overdue",MAX(0,'START_HERE'!$B$7-D3558),0))</x:f>
        <x:v>0</x:v>
      </x:c>
    </x:row>
    <x:row r="3559" ht="18" customHeight="1">
      <x:c r="A3559" s="69" t="str">
        <x:v>MLS-003558</x:v>
      </x:c>
      <x:c r="B3559" s="69" t="str">
        <x:v>AGR-01194</x:v>
      </x:c>
      <x:c r="C3559" s="69" t="str">
        <x:v>Financial Report</x:v>
      </x:c>
      <x:c r="D3559" s="72" t="n">
        <x:v>46012</x:v>
      </x:c>
      <x:c r="E3559" s="72" t="n">
        <x:v>46037</x:v>
      </x:c>
      <x:c r="F3559" s="69" t="str">
        <x:v>Completed</x:v>
      </x:c>
      <x:c r="G3559" s="69" t="str">
        <x:v>Yes</x:v>
      </x:c>
      <x:c r="H3559" s="69" t="str">
        <x:v>Follow-up Required</x:v>
      </x:c>
      <x:c r="I3559" s="69" t="str">
        <x:v>Outcome</x:v>
      </x:c>
      <x:c r="J3559" s="76" t="n">
        <x:f>IF(E3559&lt;&gt;"",MAX(0,E3559-D3559),IF(F3559="Overdue",MAX(0,'START_HERE'!$B$7-D3559),0))</x:f>
        <x:v>25</x:v>
      </x:c>
    </x:row>
    <x:row r="3560" ht="18" customHeight="1">
      <x:c r="A3560" s="69" t="str">
        <x:v>MLS-003559</x:v>
      </x:c>
      <x:c r="B3560" s="69" t="str">
        <x:v>AGR-01195</x:v>
      </x:c>
      <x:c r="C3560" s="69" t="str">
        <x:v>Financial Report</x:v>
      </x:c>
      <x:c r="D3560" s="72" t="n">
        <x:v>46298</x:v>
      </x:c>
      <x:c r="E3560" s="72"/>
      <x:c r="F3560" s="69" t="str">
        <x:v>Not Due</x:v>
      </x:c>
      <x:c r="G3560" s="69" t="str">
        <x:v>No</x:v>
      </x:c>
      <x:c r="H3560" s="69" t="str">
        <x:v>Not Reviewed</x:v>
      </x:c>
      <x:c r="I3560" s="69" t="str">
        <x:v>Financial</x:v>
      </x:c>
      <x:c r="J3560" s="76" t="n">
        <x:f>IF(E3560&lt;&gt;"",MAX(0,E3560-D3560),IF(F3560="Overdue",MAX(0,'START_HERE'!$B$7-D3560),0))</x:f>
        <x:v>0</x:v>
      </x:c>
    </x:row>
    <x:row r="3561" ht="18" customHeight="1">
      <x:c r="A3561" s="69" t="str">
        <x:v>MLS-003560</x:v>
      </x:c>
      <x:c r="B3561" s="69" t="str">
        <x:v>AGR-01195</x:v>
      </x:c>
      <x:c r="C3561" s="69" t="str">
        <x:v>Financial Report</x:v>
      </x:c>
      <x:c r="D3561" s="72" t="n">
        <x:v>46480</x:v>
      </x:c>
      <x:c r="E3561" s="72"/>
      <x:c r="F3561" s="69" t="str">
        <x:v>Not Due</x:v>
      </x:c>
      <x:c r="G3561" s="69" t="str">
        <x:v>No</x:v>
      </x:c>
      <x:c r="H3561" s="69" t="str">
        <x:v>Not Reviewed</x:v>
      </x:c>
      <x:c r="I3561" s="69" t="str">
        <x:v>Outcome</x:v>
      </x:c>
      <x:c r="J3561" s="76" t="n">
        <x:f>IF(E3561&lt;&gt;"",MAX(0,E3561-D3561),IF(F3561="Overdue",MAX(0,'START_HERE'!$B$7-D3561),0))</x:f>
        <x:v>0</x:v>
      </x:c>
    </x:row>
    <x:row r="3562" ht="18" customHeight="1">
      <x:c r="A3562" s="69" t="str">
        <x:v>MLS-003561</x:v>
      </x:c>
      <x:c r="B3562" s="69" t="str">
        <x:v>AGR-01195</x:v>
      </x:c>
      <x:c r="C3562" s="69" t="str">
        <x:v>Service Target</x:v>
      </x:c>
      <x:c r="D3562" s="72" t="n">
        <x:v>46663</x:v>
      </x:c>
      <x:c r="E3562" s="72"/>
      <x:c r="F3562" s="69" t="str">
        <x:v>Not Due</x:v>
      </x:c>
      <x:c r="G3562" s="69" t="str">
        <x:v>No</x:v>
      </x:c>
      <x:c r="H3562" s="69" t="str">
        <x:v>Not Reviewed</x:v>
      </x:c>
      <x:c r="I3562" s="69" t="str">
        <x:v>Compliance</x:v>
      </x:c>
      <x:c r="J3562" s="76" t="n">
        <x:f>IF(E3562&lt;&gt;"",MAX(0,E3562-D3562),IF(F3562="Overdue",MAX(0,'START_HERE'!$B$7-D3562),0))</x:f>
        <x:v>0</x:v>
      </x:c>
    </x:row>
    <x:row r="3563" ht="18" customHeight="1">
      <x:c r="A3563" s="69" t="str">
        <x:v>MLS-003562</x:v>
      </x:c>
      <x:c r="B3563" s="69" t="str">
        <x:v>AGR-01196</x:v>
      </x:c>
      <x:c r="C3563" s="69" t="str">
        <x:v>Financial Report</x:v>
      </x:c>
      <x:c r="D3563" s="72" t="n">
        <x:v>45877</x:v>
      </x:c>
      <x:c r="E3563" s="72" t="n">
        <x:v>45862</x:v>
      </x:c>
      <x:c r="F3563" s="69" t="str">
        <x:v>Completed</x:v>
      </x:c>
      <x:c r="G3563" s="69" t="str">
        <x:v>Yes</x:v>
      </x:c>
      <x:c r="H3563" s="69" t="str">
        <x:v>Accepted</x:v>
      </x:c>
      <x:c r="I3563" s="69" t="str">
        <x:v>Financial</x:v>
      </x:c>
      <x:c r="J3563" s="76" t="n">
        <x:f>IF(E3563&lt;&gt;"",MAX(0,E3563-D3563),IF(F3563="Overdue",MAX(0,'START_HERE'!$B$7-D3563),0))</x:f>
        <x:v>0</x:v>
      </x:c>
    </x:row>
    <x:row r="3564" ht="18" customHeight="1">
      <x:c r="A3564" s="69" t="str">
        <x:v>MLS-003563</x:v>
      </x:c>
      <x:c r="B3564" s="69" t="str">
        <x:v>AGR-01196</x:v>
      </x:c>
      <x:c r="C3564" s="69" t="str">
        <x:v>Final Outcome</x:v>
      </x:c>
      <x:c r="D3564" s="72" t="n">
        <x:v>45998</x:v>
      </x:c>
      <x:c r="E3564" s="72"/>
      <x:c r="F3564" s="69" t="str">
        <x:v>Overdue</x:v>
      </x:c>
      <x:c r="G3564" s="69" t="str">
        <x:v>No</x:v>
      </x:c>
      <x:c r="H3564" s="69" t="str">
        <x:v>Not Reviewed</x:v>
      </x:c>
      <x:c r="I3564" s="69" t="str">
        <x:v>Compliance</x:v>
      </x:c>
      <x:c r="J3564" s="76" t="n">
        <x:f>IF(E3564&lt;&gt;"",MAX(0,E3564-D3564),IF(F3564="Overdue",MAX(0,'START_HERE'!$B$7-D3564),0))</x:f>
        <x:v>267</x:v>
      </x:c>
    </x:row>
    <x:row r="3565" ht="18" customHeight="1">
      <x:c r="A3565" s="69" t="str">
        <x:v>MLS-003564</x:v>
      </x:c>
      <x:c r="B3565" s="69" t="str">
        <x:v>AGR-01197</x:v>
      </x:c>
      <x:c r="C3565" s="69" t="str">
        <x:v>Service Target</x:v>
      </x:c>
      <x:c r="D3565" s="72" t="n">
        <x:v>45926</x:v>
      </x:c>
      <x:c r="E3565" s="72" t="n">
        <x:v>45919</x:v>
      </x:c>
      <x:c r="F3565" s="69" t="str">
        <x:v>Completed</x:v>
      </x:c>
      <x:c r="G3565" s="69" t="str">
        <x:v>Yes</x:v>
      </x:c>
      <x:c r="H3565" s="69" t="str">
        <x:v>Accepted</x:v>
      </x:c>
      <x:c r="I3565" s="69" t="str">
        <x:v>Program Delivery</x:v>
      </x:c>
      <x:c r="J3565" s="76" t="n">
        <x:f>IF(E3565&lt;&gt;"",MAX(0,E3565-D3565),IF(F3565="Overdue",MAX(0,'START_HERE'!$B$7-D3565),0))</x:f>
        <x:v>0</x:v>
      </x:c>
    </x:row>
    <x:row r="3566" ht="18" customHeight="1">
      <x:c r="A3566" s="69" t="str">
        <x:v>MLS-003565</x:v>
      </x:c>
      <x:c r="B3566" s="69" t="str">
        <x:v>AGR-01197</x:v>
      </x:c>
      <x:c r="C3566" s="69" t="str">
        <x:v>Financial Report</x:v>
      </x:c>
      <x:c r="D3566" s="72" t="n">
        <x:v>46018</x:v>
      </x:c>
      <x:c r="E3566" s="72" t="n">
        <x:v>46019</x:v>
      </x:c>
      <x:c r="F3566" s="69" t="str">
        <x:v>Completed</x:v>
      </x:c>
      <x:c r="G3566" s="69" t="str">
        <x:v>Yes</x:v>
      </x:c>
      <x:c r="H3566" s="69" t="str">
        <x:v>Accepted</x:v>
      </x:c>
      <x:c r="I3566" s="69" t="str">
        <x:v>Financial</x:v>
      </x:c>
      <x:c r="J3566" s="76" t="n">
        <x:f>IF(E3566&lt;&gt;"",MAX(0,E3566-D3566),IF(F3566="Overdue",MAX(0,'START_HERE'!$B$7-D3566),0))</x:f>
        <x:v>1</x:v>
      </x:c>
    </x:row>
    <x:row r="3567" ht="18" customHeight="1">
      <x:c r="A3567" s="69" t="str">
        <x:v>MLS-003566</x:v>
      </x:c>
      <x:c r="B3567" s="69" t="str">
        <x:v>AGR-01197</x:v>
      </x:c>
      <x:c r="C3567" s="69" t="str">
        <x:v>Service Target</x:v>
      </x:c>
      <x:c r="D3567" s="72" t="n">
        <x:v>46109</x:v>
      </x:c>
      <x:c r="E3567" s="72"/>
      <x:c r="F3567" s="69" t="str">
        <x:v>Overdue</x:v>
      </x:c>
      <x:c r="G3567" s="69" t="str">
        <x:v>No</x:v>
      </x:c>
      <x:c r="H3567" s="69" t="str">
        <x:v>Not Reviewed</x:v>
      </x:c>
      <x:c r="I3567" s="69" t="str">
        <x:v>Outcome</x:v>
      </x:c>
      <x:c r="J3567" s="76" t="n">
        <x:f>IF(E3567&lt;&gt;"",MAX(0,E3567-D3567),IF(F3567="Overdue",MAX(0,'START_HERE'!$B$7-D3567),0))</x:f>
        <x:v>156</x:v>
      </x:c>
    </x:row>
    <x:row r="3568" ht="18" customHeight="1">
      <x:c r="A3568" s="69" t="str">
        <x:v>MLS-003567</x:v>
      </x:c>
      <x:c r="B3568" s="69" t="str">
        <x:v>AGR-01198</x:v>
      </x:c>
      <x:c r="C3568" s="69" t="str">
        <x:v>Final Outcome</x:v>
      </x:c>
      <x:c r="D3568" s="72" t="n">
        <x:v>45458</x:v>
      </x:c>
      <x:c r="E3568" s="72" t="n">
        <x:v>45463</x:v>
      </x:c>
      <x:c r="F3568" s="69" t="str">
        <x:v>Completed</x:v>
      </x:c>
      <x:c r="G3568" s="69" t="str">
        <x:v>Yes</x:v>
      </x:c>
      <x:c r="H3568" s="69" t="str">
        <x:v>Accepted</x:v>
      </x:c>
      <x:c r="I3568" s="69" t="str">
        <x:v>Financial</x:v>
      </x:c>
      <x:c r="J3568" s="76" t="n">
        <x:f>IF(E3568&lt;&gt;"",MAX(0,E3568-D3568),IF(F3568="Overdue",MAX(0,'START_HERE'!$B$7-D3568),0))</x:f>
        <x:v>5</x:v>
      </x:c>
    </x:row>
    <x:row r="3569" ht="18" customHeight="1">
      <x:c r="A3569" s="69" t="str">
        <x:v>MLS-003568</x:v>
      </x:c>
      <x:c r="B3569" s="69" t="str">
        <x:v>AGR-01198</x:v>
      </x:c>
      <x:c r="C3569" s="69" t="str">
        <x:v>Final Outcome</x:v>
      </x:c>
      <x:c r="D3569" s="72" t="n">
        <x:v>45604</x:v>
      </x:c>
      <x:c r="E3569" s="72" t="n">
        <x:v>45617</x:v>
      </x:c>
      <x:c r="F3569" s="69" t="str">
        <x:v>Completed</x:v>
      </x:c>
      <x:c r="G3569" s="69" t="str">
        <x:v>Yes</x:v>
      </x:c>
      <x:c r="H3569" s="69" t="str">
        <x:v>Follow-up Required</x:v>
      </x:c>
      <x:c r="I3569" s="69" t="str">
        <x:v>Outcome</x:v>
      </x:c>
      <x:c r="J3569" s="76" t="n">
        <x:f>IF(E3569&lt;&gt;"",MAX(0,E3569-D3569),IF(F3569="Overdue",MAX(0,'START_HERE'!$B$7-D3569),0))</x:f>
        <x:v>13</x:v>
      </x:c>
    </x:row>
    <x:row r="3570" ht="18" customHeight="1">
      <x:c r="A3570" s="69" t="str">
        <x:v>MLS-003569</x:v>
      </x:c>
      <x:c r="B3570" s="69" t="str">
        <x:v>AGR-01198</x:v>
      </x:c>
      <x:c r="C3570" s="69" t="str">
        <x:v>Service Target</x:v>
      </x:c>
      <x:c r="D3570" s="72" t="n">
        <x:v>45750</x:v>
      </x:c>
      <x:c r="E3570" s="72" t="n">
        <x:v>45768</x:v>
      </x:c>
      <x:c r="F3570" s="69" t="str">
        <x:v>Completed</x:v>
      </x:c>
      <x:c r="G3570" s="69" t="str">
        <x:v>Yes</x:v>
      </x:c>
      <x:c r="H3570" s="69" t="str">
        <x:v>Follow-up Required</x:v>
      </x:c>
      <x:c r="I3570" s="69" t="str">
        <x:v>Program Delivery</x:v>
      </x:c>
      <x:c r="J3570" s="76" t="n">
        <x:f>IF(E3570&lt;&gt;"",MAX(0,E3570-D3570),IF(F3570="Overdue",MAX(0,'START_HERE'!$B$7-D3570),0))</x:f>
        <x:v>18</x:v>
      </x:c>
    </x:row>
    <x:row r="3571" ht="18" customHeight="1">
      <x:c r="A3571" s="69" t="str">
        <x:v>MLS-003570</x:v>
      </x:c>
      <x:c r="B3571" s="69" t="str">
        <x:v>AGR-01198</x:v>
      </x:c>
      <x:c r="C3571" s="69" t="str">
        <x:v>Progress Report</x:v>
      </x:c>
      <x:c r="D3571" s="72" t="n">
        <x:v>45896</x:v>
      </x:c>
      <x:c r="E3571" s="72" t="n">
        <x:v>45918</x:v>
      </x:c>
      <x:c r="F3571" s="69" t="str">
        <x:v>Completed</x:v>
      </x:c>
      <x:c r="G3571" s="69" t="str">
        <x:v>Yes</x:v>
      </x:c>
      <x:c r="H3571" s="69" t="str">
        <x:v>Follow-up Required</x:v>
      </x:c>
      <x:c r="I3571" s="69" t="str">
        <x:v>Compliance</x:v>
      </x:c>
      <x:c r="J3571" s="76" t="n">
        <x:f>IF(E3571&lt;&gt;"",MAX(0,E3571-D3571),IF(F3571="Overdue",MAX(0,'START_HERE'!$B$7-D3571),0))</x:f>
        <x:v>22</x:v>
      </x:c>
    </x:row>
    <x:row r="3572" ht="18" customHeight="1">
      <x:c r="A3572" s="69" t="str">
        <x:v>MLS-003571</x:v>
      </x:c>
      <x:c r="B3572" s="69" t="str">
        <x:v>AGR-01199</x:v>
      </x:c>
      <x:c r="C3572" s="69" t="str">
        <x:v>Progress Report</x:v>
      </x:c>
      <x:c r="D3572" s="72" t="n">
        <x:v>45175</x:v>
      </x:c>
      <x:c r="E3572" s="72" t="n">
        <x:v>45193</x:v>
      </x:c>
      <x:c r="F3572" s="69" t="str">
        <x:v>Completed</x:v>
      </x:c>
      <x:c r="G3572" s="69" t="str">
        <x:v>Yes</x:v>
      </x:c>
      <x:c r="H3572" s="69" t="str">
        <x:v>Follow-up Required</x:v>
      </x:c>
      <x:c r="I3572" s="69" t="str">
        <x:v>Compliance</x:v>
      </x:c>
      <x:c r="J3572" s="76" t="n">
        <x:f>IF(E3572&lt;&gt;"",MAX(0,E3572-D3572),IF(F3572="Overdue",MAX(0,'START_HERE'!$B$7-D3572),0))</x:f>
        <x:v>18</x:v>
      </x:c>
    </x:row>
    <x:row r="3573" ht="18" customHeight="1">
      <x:c r="A3573" s="69" t="str">
        <x:v>MLS-003572</x:v>
      </x:c>
      <x:c r="B3573" s="69" t="str">
        <x:v>AGR-01199</x:v>
      </x:c>
      <x:c r="C3573" s="69" t="str">
        <x:v>Progress Report</x:v>
      </x:c>
      <x:c r="D3573" s="72" t="n">
        <x:v>45284</x:v>
      </x:c>
      <x:c r="E3573" s="72" t="n">
        <x:v>45284</x:v>
      </x:c>
      <x:c r="F3573" s="69" t="str">
        <x:v>Completed</x:v>
      </x:c>
      <x:c r="G3573" s="69" t="str">
        <x:v>Yes</x:v>
      </x:c>
      <x:c r="H3573" s="69" t="str">
        <x:v>Accepted</x:v>
      </x:c>
      <x:c r="I3573" s="69" t="str">
        <x:v>Outcome</x:v>
      </x:c>
      <x:c r="J3573" s="76" t="n">
        <x:f>IF(E3573&lt;&gt;"",MAX(0,E3573-D3573),IF(F3573="Overdue",MAX(0,'START_HERE'!$B$7-D3573),0))</x:f>
        <x:v>0</x:v>
      </x:c>
    </x:row>
    <x:row r="3574" ht="18" customHeight="1">
      <x:c r="A3574" s="69" t="str">
        <x:v>MLS-003573</x:v>
      </x:c>
      <x:c r="B3574" s="69" t="str">
        <x:v>AGR-01199</x:v>
      </x:c>
      <x:c r="C3574" s="69" t="str">
        <x:v>Financial Report</x:v>
      </x:c>
      <x:c r="D3574" s="72" t="n">
        <x:v>45394</x:v>
      </x:c>
      <x:c r="E3574" s="72" t="n">
        <x:v>45417</x:v>
      </x:c>
      <x:c r="F3574" s="69" t="str">
        <x:v>Completed</x:v>
      </x:c>
      <x:c r="G3574" s="69" t="str">
        <x:v>Yes</x:v>
      </x:c>
      <x:c r="H3574" s="69" t="str">
        <x:v>Follow-up Required</x:v>
      </x:c>
      <x:c r="I3574" s="69" t="str">
        <x:v>Compliance</x:v>
      </x:c>
      <x:c r="J3574" s="76" t="n">
        <x:f>IF(E3574&lt;&gt;"",MAX(0,E3574-D3574),IF(F3574="Overdue",MAX(0,'START_HERE'!$B$7-D3574),0))</x:f>
        <x:v>23</x:v>
      </x:c>
    </x:row>
    <x:row r="3575" ht="18" customHeight="1">
      <x:c r="A3575" s="69" t="str">
        <x:v>MLS-003574</x:v>
      </x:c>
      <x:c r="B3575" s="69" t="str">
        <x:v>AGR-01199</x:v>
      </x:c>
      <x:c r="C3575" s="69" t="str">
        <x:v>Progress Report</x:v>
      </x:c>
      <x:c r="D3575" s="72" t="n">
        <x:v>45503</x:v>
      </x:c>
      <x:c r="E3575" s="72" t="n">
        <x:v>45514</x:v>
      </x:c>
      <x:c r="F3575" s="69" t="str">
        <x:v>Completed</x:v>
      </x:c>
      <x:c r="G3575" s="69" t="str">
        <x:v>Yes</x:v>
      </x:c>
      <x:c r="H3575" s="69" t="str">
        <x:v>Accepted</x:v>
      </x:c>
      <x:c r="I3575" s="69" t="str">
        <x:v>Financial</x:v>
      </x:c>
      <x:c r="J3575" s="76" t="n">
        <x:f>IF(E3575&lt;&gt;"",MAX(0,E3575-D3575),IF(F3575="Overdue",MAX(0,'START_HERE'!$B$7-D3575),0))</x:f>
        <x:v>11</x:v>
      </x:c>
    </x:row>
    <x:row r="3576" ht="18" customHeight="1">
      <x:c r="A3576" s="69" t="str">
        <x:v>MLS-003575</x:v>
      </x:c>
      <x:c r="B3576" s="69" t="str">
        <x:v>AGR-01200</x:v>
      </x:c>
      <x:c r="C3576" s="69" t="str">
        <x:v>Service Target</x:v>
      </x:c>
      <x:c r="D3576" s="72" t="n">
        <x:v>46263</x:v>
      </x:c>
      <x:c r="E3576" s="72" t="n">
        <x:v>46265</x:v>
      </x:c>
      <x:c r="F3576" s="69" t="str">
        <x:v>Completed</x:v>
      </x:c>
      <x:c r="G3576" s="69" t="str">
        <x:v>Yes</x:v>
      </x:c>
      <x:c r="H3576" s="69" t="str">
        <x:v>Accepted</x:v>
      </x:c>
      <x:c r="I3576" s="69" t="str">
        <x:v>Outcome</x:v>
      </x:c>
      <x:c r="J3576" s="76" t="n">
        <x:f>IF(E3576&lt;&gt;"",MAX(0,E3576-D3576),IF(F3576="Overdue",MAX(0,'START_HERE'!$B$7-D3576),0))</x:f>
        <x:v>2</x:v>
      </x:c>
    </x:row>
    <x:row r="3577" ht="18" customHeight="1">
      <x:c r="A3577" s="69" t="str">
        <x:v>MLS-003576</x:v>
      </x:c>
      <x:c r="B3577" s="69" t="str">
        <x:v>AGR-01200</x:v>
      </x:c>
      <x:c r="C3577" s="69" t="str">
        <x:v>Financial Report</x:v>
      </x:c>
      <x:c r="D3577" s="72" t="n">
        <x:v>46409</x:v>
      </x:c>
      <x:c r="E3577" s="72"/>
      <x:c r="F3577" s="69" t="str">
        <x:v>Not Due</x:v>
      </x:c>
      <x:c r="G3577" s="69" t="str">
        <x:v>No</x:v>
      </x:c>
      <x:c r="H3577" s="69" t="str">
        <x:v>Not Reviewed</x:v>
      </x:c>
      <x:c r="I3577" s="69" t="str">
        <x:v>Compliance</x:v>
      </x:c>
      <x:c r="J3577" s="76" t="n">
        <x:f>IF(E3577&lt;&gt;"",MAX(0,E3577-D3577),IF(F3577="Overdue",MAX(0,'START_HERE'!$B$7-D3577),0))</x:f>
        <x:v>0</x:v>
      </x:c>
    </x:row>
    <x:row r="3578" ht="18" customHeight="1">
      <x:c r="A3578" s="69" t="str">
        <x:v>MLS-003577</x:v>
      </x:c>
      <x:c r="B3578" s="69" t="str">
        <x:v>AGR-01200</x:v>
      </x:c>
      <x:c r="C3578" s="69" t="str">
        <x:v>Progress Report</x:v>
      </x:c>
      <x:c r="D3578" s="72" t="n">
        <x:v>46555</x:v>
      </x:c>
      <x:c r="E3578" s="72"/>
      <x:c r="F3578" s="69" t="str">
        <x:v>Not Due</x:v>
      </x:c>
      <x:c r="G3578" s="69" t="str">
        <x:v>No</x:v>
      </x:c>
      <x:c r="H3578" s="69" t="str">
        <x:v>Not Reviewed</x:v>
      </x:c>
      <x:c r="I3578" s="69" t="str">
        <x:v>Financial</x:v>
      </x:c>
      <x:c r="J3578" s="76" t="n">
        <x:f>IF(E3578&lt;&gt;"",MAX(0,E3578-D3578),IF(F3578="Overdue",MAX(0,'START_HERE'!$B$7-D3578),0))</x:f>
        <x:v>0</x:v>
      </x:c>
    </x:row>
    <x:row r="3579" ht="18" customHeight="1">
      <x:c r="A3579" s="69" t="str">
        <x:v>MLS-003578</x:v>
      </x:c>
      <x:c r="B3579" s="69" t="str">
        <x:v>AGR-01200</x:v>
      </x:c>
      <x:c r="C3579" s="69" t="str">
        <x:v>Service Target</x:v>
      </x:c>
      <x:c r="D3579" s="72" t="n">
        <x:v>46701</x:v>
      </x:c>
      <x:c r="E3579" s="72"/>
      <x:c r="F3579" s="69" t="str">
        <x:v>Not Due</x:v>
      </x:c>
      <x:c r="G3579" s="69" t="str">
        <x:v>No</x:v>
      </x:c>
      <x:c r="H3579" s="69" t="str">
        <x:v>Not Reviewed</x:v>
      </x:c>
      <x:c r="I3579" s="69" t="str">
        <x:v>Outcome</x:v>
      </x:c>
      <x:c r="J3579" s="76" t="n">
        <x:f>IF(E3579&lt;&gt;"",MAX(0,E3579-D3579),IF(F3579="Overdue",MAX(0,'START_HERE'!$B$7-D3579),0))</x:f>
        <x:v>0</x:v>
      </x:c>
    </x:row>
    <x:row r="3580" ht="18" customHeight="1">
      <x:c r="A3580" s="69" t="str">
        <x:v>MLS-003579</x:v>
      </x:c>
      <x:c r="B3580" s="69" t="str">
        <x:v>AGR-01201</x:v>
      </x:c>
      <x:c r="C3580" s="69" t="str">
        <x:v>Final Outcome</x:v>
      </x:c>
      <x:c r="D3580" s="72" t="n">
        <x:v>46034</x:v>
      </x:c>
      <x:c r="E3580" s="72" t="n">
        <x:v>46022</x:v>
      </x:c>
      <x:c r="F3580" s="69" t="str">
        <x:v>Completed</x:v>
      </x:c>
      <x:c r="G3580" s="69" t="str">
        <x:v>Yes</x:v>
      </x:c>
      <x:c r="H3580" s="69" t="str">
        <x:v>Accepted</x:v>
      </x:c>
      <x:c r="I3580" s="69" t="str">
        <x:v>Program Delivery</x:v>
      </x:c>
      <x:c r="J3580" s="76" t="n">
        <x:f>IF(E3580&lt;&gt;"",MAX(0,E3580-D3580),IF(F3580="Overdue",MAX(0,'START_HERE'!$B$7-D3580),0))</x:f>
        <x:v>0</x:v>
      </x:c>
    </x:row>
    <x:row r="3581" ht="18" customHeight="1">
      <x:c r="A3581" s="69" t="str">
        <x:v>MLS-003580</x:v>
      </x:c>
      <x:c r="B3581" s="69" t="str">
        <x:v>AGR-01201</x:v>
      </x:c>
      <x:c r="C3581" s="69" t="str">
        <x:v>Financial Report</x:v>
      </x:c>
      <x:c r="D3581" s="72" t="n">
        <x:v>46278</x:v>
      </x:c>
      <x:c r="E3581" s="72"/>
      <x:c r="F3581" s="69" t="str">
        <x:v>Not Due</x:v>
      </x:c>
      <x:c r="G3581" s="69" t="str">
        <x:v>No</x:v>
      </x:c>
      <x:c r="H3581" s="69" t="str">
        <x:v>Not Reviewed</x:v>
      </x:c>
      <x:c r="I3581" s="69" t="str">
        <x:v>Program Delivery</x:v>
      </x:c>
      <x:c r="J3581" s="76" t="n">
        <x:f>IF(E3581&lt;&gt;"",MAX(0,E3581-D3581),IF(F3581="Overdue",MAX(0,'START_HERE'!$B$7-D3581),0))</x:f>
        <x:v>0</x:v>
      </x:c>
    </x:row>
    <x:row r="3582" ht="18" customHeight="1">
      <x:c r="A3582" s="69" t="str">
        <x:v>MLS-003581</x:v>
      </x:c>
      <x:c r="B3582" s="69" t="str">
        <x:v>AGR-01202</x:v>
      </x:c>
      <x:c r="C3582" s="69" t="str">
        <x:v>Final Outcome</x:v>
      </x:c>
      <x:c r="D3582" s="72" t="n">
        <x:v>46432</x:v>
      </x:c>
      <x:c r="E3582" s="72"/>
      <x:c r="F3582" s="69" t="str">
        <x:v>Not Due</x:v>
      </x:c>
      <x:c r="G3582" s="69" t="str">
        <x:v>No</x:v>
      </x:c>
      <x:c r="H3582" s="69" t="str">
        <x:v>Not Reviewed</x:v>
      </x:c>
      <x:c r="I3582" s="69" t="str">
        <x:v>Financial</x:v>
      </x:c>
      <x:c r="J3582" s="76" t="n">
        <x:f>IF(E3582&lt;&gt;"",MAX(0,E3582-D3582),IF(F3582="Overdue",MAX(0,'START_HERE'!$B$7-D3582),0))</x:f>
        <x:v>0</x:v>
      </x:c>
    </x:row>
    <x:row r="3583" ht="18" customHeight="1">
      <x:c r="A3583" s="69" t="str">
        <x:v>MLS-003582</x:v>
      </x:c>
      <x:c r="B3583" s="69" t="str">
        <x:v>AGR-01202</x:v>
      </x:c>
      <x:c r="C3583" s="69" t="str">
        <x:v>Service Target</x:v>
      </x:c>
      <x:c r="D3583" s="72" t="n">
        <x:v>46614</x:v>
      </x:c>
      <x:c r="E3583" s="72"/>
      <x:c r="F3583" s="69" t="str">
        <x:v>Not Due</x:v>
      </x:c>
      <x:c r="G3583" s="69" t="str">
        <x:v>No</x:v>
      </x:c>
      <x:c r="H3583" s="69" t="str">
        <x:v>Not Reviewed</x:v>
      </x:c>
      <x:c r="I3583" s="69" t="str">
        <x:v>Outcome</x:v>
      </x:c>
      <x:c r="J3583" s="76" t="n">
        <x:f>IF(E3583&lt;&gt;"",MAX(0,E3583-D3583),IF(F3583="Overdue",MAX(0,'START_HERE'!$B$7-D3583),0))</x:f>
        <x:v>0</x:v>
      </x:c>
    </x:row>
    <x:row r="3584" ht="18" customHeight="1">
      <x:c r="A3584" s="69" t="str">
        <x:v>MLS-003583</x:v>
      </x:c>
      <x:c r="B3584" s="69" t="str">
        <x:v>AGR-01203</x:v>
      </x:c>
      <x:c r="C3584" s="69" t="str">
        <x:v>Financial Report</x:v>
      </x:c>
      <x:c r="D3584" s="72" t="n">
        <x:v>45637</x:v>
      </x:c>
      <x:c r="E3584" s="72" t="n">
        <x:v>45632</x:v>
      </x:c>
      <x:c r="F3584" s="69" t="str">
        <x:v>Completed</x:v>
      </x:c>
      <x:c r="G3584" s="69" t="str">
        <x:v>Yes</x:v>
      </x:c>
      <x:c r="H3584" s="69" t="str">
        <x:v>Accepted</x:v>
      </x:c>
      <x:c r="I3584" s="69" t="str">
        <x:v>Outcome</x:v>
      </x:c>
      <x:c r="J3584" s="76" t="n">
        <x:f>IF(E3584&lt;&gt;"",MAX(0,E3584-D3584),IF(F3584="Overdue",MAX(0,'START_HERE'!$B$7-D3584),0))</x:f>
        <x:v>0</x:v>
      </x:c>
    </x:row>
    <x:row r="3585" ht="18" customHeight="1">
      <x:c r="A3585" s="69" t="str">
        <x:v>MLS-003584</x:v>
      </x:c>
      <x:c r="B3585" s="69" t="str">
        <x:v>AGR-01203</x:v>
      </x:c>
      <x:c r="C3585" s="69" t="str">
        <x:v>Financial Report</x:v>
      </x:c>
      <x:c r="D3585" s="72" t="n">
        <x:v>45783</x:v>
      </x:c>
      <x:c r="E3585" s="72"/>
      <x:c r="F3585" s="69" t="str">
        <x:v>Overdue</x:v>
      </x:c>
      <x:c r="G3585" s="69" t="str">
        <x:v>No</x:v>
      </x:c>
      <x:c r="H3585" s="69" t="str">
        <x:v>Not Reviewed</x:v>
      </x:c>
      <x:c r="I3585" s="69" t="str">
        <x:v>Outcome</x:v>
      </x:c>
      <x:c r="J3585" s="76" t="n">
        <x:f>IF(E3585&lt;&gt;"",MAX(0,E3585-D3585),IF(F3585="Overdue",MAX(0,'START_HERE'!$B$7-D3585),0))</x:f>
        <x:v>482</x:v>
      </x:c>
    </x:row>
    <x:row r="3586" ht="18" customHeight="1">
      <x:c r="A3586" s="69" t="str">
        <x:v>MLS-003585</x:v>
      </x:c>
      <x:c r="B3586" s="69" t="str">
        <x:v>AGR-01203</x:v>
      </x:c>
      <x:c r="C3586" s="69" t="str">
        <x:v>Financial Report</x:v>
      </x:c>
      <x:c r="D3586" s="72" t="n">
        <x:v>45929</x:v>
      </x:c>
      <x:c r="E3586" s="72" t="n">
        <x:v>45949</x:v>
      </x:c>
      <x:c r="F3586" s="69" t="str">
        <x:v>Completed</x:v>
      </x:c>
      <x:c r="G3586" s="69" t="str">
        <x:v>Yes</x:v>
      </x:c>
      <x:c r="H3586" s="69" t="str">
        <x:v>Accepted</x:v>
      </x:c>
      <x:c r="I3586" s="69" t="str">
        <x:v>Compliance</x:v>
      </x:c>
      <x:c r="J3586" s="76" t="n">
        <x:f>IF(E3586&lt;&gt;"",MAX(0,E3586-D3586),IF(F3586="Overdue",MAX(0,'START_HERE'!$B$7-D3586),0))</x:f>
        <x:v>20</x:v>
      </x:c>
    </x:row>
    <x:row r="3587" ht="18" customHeight="1">
      <x:c r="A3587" s="69" t="str">
        <x:v>MLS-003586</x:v>
      </x:c>
      <x:c r="B3587" s="69" t="str">
        <x:v>AGR-01203</x:v>
      </x:c>
      <x:c r="C3587" s="69" t="str">
        <x:v>Service Target</x:v>
      </x:c>
      <x:c r="D3587" s="72" t="n">
        <x:v>46075</x:v>
      </x:c>
      <x:c r="E3587" s="72"/>
      <x:c r="F3587" s="69" t="str">
        <x:v>Overdue</x:v>
      </x:c>
      <x:c r="G3587" s="69" t="str">
        <x:v>No</x:v>
      </x:c>
      <x:c r="H3587" s="69" t="str">
        <x:v>Not Reviewed</x:v>
      </x:c>
      <x:c r="I3587" s="69" t="str">
        <x:v>Financial</x:v>
      </x:c>
      <x:c r="J3587" s="76" t="n">
        <x:f>IF(E3587&lt;&gt;"",MAX(0,E3587-D3587),IF(F3587="Overdue",MAX(0,'START_HERE'!$B$7-D3587),0))</x:f>
        <x:v>190</x:v>
      </x:c>
    </x:row>
    <x:row r="3588" ht="18" customHeight="1">
      <x:c r="A3588" s="69" t="str">
        <x:v>MLS-003587</x:v>
      </x:c>
      <x:c r="B3588" s="69" t="str">
        <x:v>AGR-01204</x:v>
      </x:c>
      <x:c r="C3588" s="69" t="str">
        <x:v>Service Target</x:v>
      </x:c>
      <x:c r="D3588" s="72" t="n">
        <x:v>45820</x:v>
      </x:c>
      <x:c r="E3588" s="72" t="n">
        <x:v>45829</x:v>
      </x:c>
      <x:c r="F3588" s="69" t="str">
        <x:v>Completed</x:v>
      </x:c>
      <x:c r="G3588" s="69" t="str">
        <x:v>Yes</x:v>
      </x:c>
      <x:c r="H3588" s="69" t="str">
        <x:v>Follow-up Required</x:v>
      </x:c>
      <x:c r="I3588" s="69" t="str">
        <x:v>Program Delivery</x:v>
      </x:c>
      <x:c r="J3588" s="76" t="n">
        <x:f>IF(E3588&lt;&gt;"",MAX(0,E3588-D3588),IF(F3588="Overdue",MAX(0,'START_HERE'!$B$7-D3588),0))</x:f>
        <x:v>9</x:v>
      </x:c>
    </x:row>
    <x:row r="3589" ht="18" customHeight="1">
      <x:c r="A3589" s="69" t="str">
        <x:v>MLS-003588</x:v>
      </x:c>
      <x:c r="B3589" s="69" t="str">
        <x:v>AGR-01204</x:v>
      </x:c>
      <x:c r="C3589" s="69" t="str">
        <x:v>Final Outcome</x:v>
      </x:c>
      <x:c r="D3589" s="72" t="n">
        <x:v>46064</x:v>
      </x:c>
      <x:c r="E3589" s="72"/>
      <x:c r="F3589" s="69" t="str">
        <x:v>Overdue</x:v>
      </x:c>
      <x:c r="G3589" s="69" t="str">
        <x:v>No</x:v>
      </x:c>
      <x:c r="H3589" s="69" t="str">
        <x:v>Not Reviewed</x:v>
      </x:c>
      <x:c r="I3589" s="69" t="str">
        <x:v>Program Delivery</x:v>
      </x:c>
      <x:c r="J3589" s="76" t="n">
        <x:f>IF(E3589&lt;&gt;"",MAX(0,E3589-D3589),IF(F3589="Overdue",MAX(0,'START_HERE'!$B$7-D3589),0))</x:f>
        <x:v>201</x:v>
      </x:c>
    </x:row>
    <x:row r="3590" ht="18" customHeight="1">
      <x:c r="A3590" s="69" t="str">
        <x:v>MLS-003589</x:v>
      </x:c>
      <x:c r="B3590" s="69" t="str">
        <x:v>AGR-01205</x:v>
      </x:c>
      <x:c r="C3590" s="69" t="str">
        <x:v>Progress Report</x:v>
      </x:c>
      <x:c r="D3590" s="72" t="n">
        <x:v>46343</x:v>
      </x:c>
      <x:c r="E3590" s="72"/>
      <x:c r="F3590" s="69" t="str">
        <x:v>Not Due</x:v>
      </x:c>
      <x:c r="G3590" s="69" t="str">
        <x:v>No</x:v>
      </x:c>
      <x:c r="H3590" s="69" t="str">
        <x:v>Not Reviewed</x:v>
      </x:c>
      <x:c r="I3590" s="69" t="str">
        <x:v>Program Delivery</x:v>
      </x:c>
      <x:c r="J3590" s="76" t="n">
        <x:f>IF(E3590&lt;&gt;"",MAX(0,E3590-D3590),IF(F3590="Overdue",MAX(0,'START_HERE'!$B$7-D3590),0))</x:f>
        <x:v>0</x:v>
      </x:c>
    </x:row>
    <x:row r="3591" ht="18" customHeight="1">
      <x:c r="A3591" s="69" t="str">
        <x:v>MLS-003590</x:v>
      </x:c>
      <x:c r="B3591" s="69" t="str">
        <x:v>AGR-01205</x:v>
      </x:c>
      <x:c r="C3591" s="69" t="str">
        <x:v>Service Target</x:v>
      </x:c>
      <x:c r="D3591" s="72" t="n">
        <x:v>46489</x:v>
      </x:c>
      <x:c r="E3591" s="72"/>
      <x:c r="F3591" s="69" t="str">
        <x:v>Not Due</x:v>
      </x:c>
      <x:c r="G3591" s="69" t="str">
        <x:v>No</x:v>
      </x:c>
      <x:c r="H3591" s="69" t="str">
        <x:v>Not Reviewed</x:v>
      </x:c>
      <x:c r="I3591" s="69" t="str">
        <x:v>Compliance</x:v>
      </x:c>
      <x:c r="J3591" s="76" t="n">
        <x:f>IF(E3591&lt;&gt;"",MAX(0,E3591-D3591),IF(F3591="Overdue",MAX(0,'START_HERE'!$B$7-D3591),0))</x:f>
        <x:v>0</x:v>
      </x:c>
    </x:row>
    <x:row r="3592" ht="18" customHeight="1">
      <x:c r="A3592" s="69" t="str">
        <x:v>MLS-003591</x:v>
      </x:c>
      <x:c r="B3592" s="69" t="str">
        <x:v>AGR-01205</x:v>
      </x:c>
      <x:c r="C3592" s="69" t="str">
        <x:v>Final Outcome</x:v>
      </x:c>
      <x:c r="D3592" s="72" t="n">
        <x:v>46635</x:v>
      </x:c>
      <x:c r="E3592" s="72"/>
      <x:c r="F3592" s="69" t="str">
        <x:v>Not Due</x:v>
      </x:c>
      <x:c r="G3592" s="69" t="str">
        <x:v>No</x:v>
      </x:c>
      <x:c r="H3592" s="69" t="str">
        <x:v>Not Reviewed</x:v>
      </x:c>
      <x:c r="I3592" s="69" t="str">
        <x:v>Financial</x:v>
      </x:c>
      <x:c r="J3592" s="76" t="n">
        <x:f>IF(E3592&lt;&gt;"",MAX(0,E3592-D3592),IF(F3592="Overdue",MAX(0,'START_HERE'!$B$7-D3592),0))</x:f>
        <x:v>0</x:v>
      </x:c>
    </x:row>
    <x:row r="3593" ht="18" customHeight="1">
      <x:c r="A3593" s="69" t="str">
        <x:v>MLS-003592</x:v>
      </x:c>
      <x:c r="B3593" s="69" t="str">
        <x:v>AGR-01205</x:v>
      </x:c>
      <x:c r="C3593" s="69" t="str">
        <x:v>Final Outcome</x:v>
      </x:c>
      <x:c r="D3593" s="72" t="n">
        <x:v>46781</x:v>
      </x:c>
      <x:c r="E3593" s="72"/>
      <x:c r="F3593" s="69" t="str">
        <x:v>Not Due</x:v>
      </x:c>
      <x:c r="G3593" s="69" t="str">
        <x:v>No</x:v>
      </x:c>
      <x:c r="H3593" s="69" t="str">
        <x:v>Not Reviewed</x:v>
      </x:c>
      <x:c r="I3593" s="69" t="str">
        <x:v>Compliance</x:v>
      </x:c>
      <x:c r="J3593" s="76" t="n">
        <x:f>IF(E3593&lt;&gt;"",MAX(0,E3593-D3593),IF(F3593="Overdue",MAX(0,'START_HERE'!$B$7-D3593),0))</x:f>
        <x:v>0</x:v>
      </x:c>
    </x:row>
    <x:row r="3594" ht="18" customHeight="1">
      <x:c r="A3594" s="69" t="str">
        <x:v>MLS-003593</x:v>
      </x:c>
      <x:c r="B3594" s="69" t="str">
        <x:v>AGR-01206</x:v>
      </x:c>
      <x:c r="C3594" s="69" t="str">
        <x:v>Financial Report</x:v>
      </x:c>
      <x:c r="D3594" s="72" t="n">
        <x:v>45653</x:v>
      </x:c>
      <x:c r="E3594" s="72" t="n">
        <x:v>45667</x:v>
      </x:c>
      <x:c r="F3594" s="69" t="str">
        <x:v>Completed</x:v>
      </x:c>
      <x:c r="G3594" s="69" t="str">
        <x:v>Yes</x:v>
      </x:c>
      <x:c r="H3594" s="69" t="str">
        <x:v>Accepted</x:v>
      </x:c>
      <x:c r="I3594" s="69" t="str">
        <x:v>Compliance</x:v>
      </x:c>
      <x:c r="J3594" s="76" t="n">
        <x:f>IF(E3594&lt;&gt;"",MAX(0,E3594-D3594),IF(F3594="Overdue",MAX(0,'START_HERE'!$B$7-D3594),0))</x:f>
        <x:v>14</x:v>
      </x:c>
    </x:row>
    <x:row r="3595" ht="18" customHeight="1">
      <x:c r="A3595" s="69" t="str">
        <x:v>MLS-003594</x:v>
      </x:c>
      <x:c r="B3595" s="69" t="str">
        <x:v>AGR-01206</x:v>
      </x:c>
      <x:c r="C3595" s="69" t="str">
        <x:v>Progress Report</x:v>
      </x:c>
      <x:c r="D3595" s="72" t="n">
        <x:v>45835</x:v>
      </x:c>
      <x:c r="E3595" s="72" t="n">
        <x:v>45838</x:v>
      </x:c>
      <x:c r="F3595" s="69" t="str">
        <x:v>Completed</x:v>
      </x:c>
      <x:c r="G3595" s="69" t="str">
        <x:v>Yes</x:v>
      </x:c>
      <x:c r="H3595" s="69" t="str">
        <x:v>Follow-up Required</x:v>
      </x:c>
      <x:c r="I3595" s="69" t="str">
        <x:v>Financial</x:v>
      </x:c>
      <x:c r="J3595" s="76" t="n">
        <x:f>IF(E3595&lt;&gt;"",MAX(0,E3595-D3595),IF(F3595="Overdue",MAX(0,'START_HERE'!$B$7-D3595),0))</x:f>
        <x:v>3</x:v>
      </x:c>
    </x:row>
    <x:row r="3596" ht="18" customHeight="1">
      <x:c r="A3596" s="69" t="str">
        <x:v>MLS-003595</x:v>
      </x:c>
      <x:c r="B3596" s="69" t="str">
        <x:v>AGR-01206</x:v>
      </x:c>
      <x:c r="C3596" s="69" t="str">
        <x:v>Progress Report</x:v>
      </x:c>
      <x:c r="D3596" s="72" t="n">
        <x:v>46018</x:v>
      </x:c>
      <x:c r="E3596" s="72" t="n">
        <x:v>46016</x:v>
      </x:c>
      <x:c r="F3596" s="69" t="str">
        <x:v>Completed</x:v>
      </x:c>
      <x:c r="G3596" s="69" t="str">
        <x:v>Yes</x:v>
      </x:c>
      <x:c r="H3596" s="69" t="str">
        <x:v>Accepted</x:v>
      </x:c>
      <x:c r="I3596" s="69" t="str">
        <x:v>Program Delivery</x:v>
      </x:c>
      <x:c r="J3596" s="76" t="n">
        <x:f>IF(E3596&lt;&gt;"",MAX(0,E3596-D3596),IF(F3596="Overdue",MAX(0,'START_HERE'!$B$7-D3596),0))</x:f>
        <x:v>0</x:v>
      </x:c>
    </x:row>
    <x:row r="3597" ht="18" customHeight="1">
      <x:c r="A3597" s="69" t="str">
        <x:v>MLS-003596</x:v>
      </x:c>
      <x:c r="B3597" s="69" t="str">
        <x:v>AGR-01207</x:v>
      </x:c>
      <x:c r="C3597" s="69" t="str">
        <x:v>Financial Report</x:v>
      </x:c>
      <x:c r="D3597" s="72" t="n">
        <x:v>46369</x:v>
      </x:c>
      <x:c r="E3597" s="72"/>
      <x:c r="F3597" s="69" t="str">
        <x:v>Not Due</x:v>
      </x:c>
      <x:c r="G3597" s="69" t="str">
        <x:v>No</x:v>
      </x:c>
      <x:c r="H3597" s="69" t="str">
        <x:v>Not Reviewed</x:v>
      </x:c>
      <x:c r="I3597" s="69" t="str">
        <x:v>Outcome</x:v>
      </x:c>
      <x:c r="J3597" s="76" t="n">
        <x:f>IF(E3597&lt;&gt;"",MAX(0,E3597-D3597),IF(F3597="Overdue",MAX(0,'START_HERE'!$B$7-D3597),0))</x:f>
        <x:v>0</x:v>
      </x:c>
    </x:row>
    <x:row r="3598" ht="18" customHeight="1">
      <x:c r="A3598" s="69" t="str">
        <x:v>MLS-003597</x:v>
      </x:c>
      <x:c r="B3598" s="69" t="str">
        <x:v>AGR-01207</x:v>
      </x:c>
      <x:c r="C3598" s="69" t="str">
        <x:v>Service Target</x:v>
      </x:c>
      <x:c r="D3598" s="72" t="n">
        <x:v>46551</x:v>
      </x:c>
      <x:c r="E3598" s="72"/>
      <x:c r="F3598" s="69" t="str">
        <x:v>Not Due</x:v>
      </x:c>
      <x:c r="G3598" s="69" t="str">
        <x:v>No</x:v>
      </x:c>
      <x:c r="H3598" s="69" t="str">
        <x:v>Not Reviewed</x:v>
      </x:c>
      <x:c r="I3598" s="69" t="str">
        <x:v>Outcome</x:v>
      </x:c>
      <x:c r="J3598" s="76" t="n">
        <x:f>IF(E3598&lt;&gt;"",MAX(0,E3598-D3598),IF(F3598="Overdue",MAX(0,'START_HERE'!$B$7-D3598),0))</x:f>
        <x:v>0</x:v>
      </x:c>
    </x:row>
    <x:row r="3599" ht="18" customHeight="1">
      <x:c r="A3599" s="69" t="str">
        <x:v>MLS-003598</x:v>
      </x:c>
      <x:c r="B3599" s="69" t="str">
        <x:v>AGR-01208</x:v>
      </x:c>
      <x:c r="C3599" s="69" t="str">
        <x:v>Progress Report</x:v>
      </x:c>
      <x:c r="D3599" s="72" t="n">
        <x:v>45135</x:v>
      </x:c>
      <x:c r="E3599" s="72" t="n">
        <x:v>45139</x:v>
      </x:c>
      <x:c r="F3599" s="69" t="str">
        <x:v>Completed</x:v>
      </x:c>
      <x:c r="G3599" s="69" t="str">
        <x:v>Yes</x:v>
      </x:c>
      <x:c r="H3599" s="69" t="str">
        <x:v>Accepted</x:v>
      </x:c>
      <x:c r="I3599" s="69" t="str">
        <x:v>Financial</x:v>
      </x:c>
      <x:c r="J3599" s="76" t="n">
        <x:f>IF(E3599&lt;&gt;"",MAX(0,E3599-D3599),IF(F3599="Overdue",MAX(0,'START_HERE'!$B$7-D3599),0))</x:f>
        <x:v>4</x:v>
      </x:c>
    </x:row>
    <x:row r="3600" ht="18" customHeight="1">
      <x:c r="A3600" s="69" t="str">
        <x:v>MLS-003599</x:v>
      </x:c>
      <x:c r="B3600" s="69" t="str">
        <x:v>AGR-01208</x:v>
      </x:c>
      <x:c r="C3600" s="69" t="str">
        <x:v>Progress Report</x:v>
      </x:c>
      <x:c r="D3600" s="72" t="n">
        <x:v>45281</x:v>
      </x:c>
      <x:c r="E3600" s="72" t="n">
        <x:v>45267</x:v>
      </x:c>
      <x:c r="F3600" s="69" t="str">
        <x:v>Completed</x:v>
      </x:c>
      <x:c r="G3600" s="69" t="str">
        <x:v>Yes</x:v>
      </x:c>
      <x:c r="H3600" s="69" t="str">
        <x:v>Follow-up Required</x:v>
      </x:c>
      <x:c r="I3600" s="69" t="str">
        <x:v>Financial</x:v>
      </x:c>
      <x:c r="J3600" s="76" t="n">
        <x:f>IF(E3600&lt;&gt;"",MAX(0,E3600-D3600),IF(F3600="Overdue",MAX(0,'START_HERE'!$B$7-D3600),0))</x:f>
        <x:v>0</x:v>
      </x:c>
    </x:row>
    <x:row r="3601" ht="18" customHeight="1">
      <x:c r="A3601" s="69" t="str">
        <x:v>MLS-003600</x:v>
      </x:c>
      <x:c r="B3601" s="69" t="str">
        <x:v>AGR-01208</x:v>
      </x:c>
      <x:c r="C3601" s="69" t="str">
        <x:v>Progress Report</x:v>
      </x:c>
      <x:c r="D3601" s="72" t="n">
        <x:v>45427</x:v>
      </x:c>
      <x:c r="E3601" s="72" t="n">
        <x:v>45428</x:v>
      </x:c>
      <x:c r="F3601" s="69" t="str">
        <x:v>Completed</x:v>
      </x:c>
      <x:c r="G3601" s="69" t="str">
        <x:v>Yes</x:v>
      </x:c>
      <x:c r="H3601" s="69" t="str">
        <x:v>Follow-up Required</x:v>
      </x:c>
      <x:c r="I3601" s="69" t="str">
        <x:v>Outcome</x:v>
      </x:c>
      <x:c r="J3601" s="76" t="n">
        <x:f>IF(E3601&lt;&gt;"",MAX(0,E3601-D3601),IF(F3601="Overdue",MAX(0,'START_HERE'!$B$7-D3601),0))</x:f>
        <x:v>1</x:v>
      </x:c>
    </x:row>
    <x:row r="3602" ht="18" customHeight="1">
      <x:c r="A3602" s="69" t="str">
        <x:v>MLS-003601</x:v>
      </x:c>
      <x:c r="B3602" s="69" t="str">
        <x:v>AGR-01208</x:v>
      </x:c>
      <x:c r="C3602" s="69" t="str">
        <x:v>Final Outcome</x:v>
      </x:c>
      <x:c r="D3602" s="72" t="n">
        <x:v>45573</x:v>
      </x:c>
      <x:c r="E3602" s="72" t="n">
        <x:v>45569</x:v>
      </x:c>
      <x:c r="F3602" s="69" t="str">
        <x:v>Completed</x:v>
      </x:c>
      <x:c r="G3602" s="69" t="str">
        <x:v>Yes</x:v>
      </x:c>
      <x:c r="H3602" s="69" t="str">
        <x:v>Accepted</x:v>
      </x:c>
      <x:c r="I3602" s="69" t="str">
        <x:v>Compliance</x:v>
      </x:c>
      <x:c r="J3602" s="76" t="n">
        <x:f>IF(E3602&lt;&gt;"",MAX(0,E3602-D3602),IF(F3602="Overdue",MAX(0,'START_HERE'!$B$7-D3602),0))</x:f>
        <x:v>0</x:v>
      </x:c>
    </x:row>
    <x:row r="3603" ht="18" customHeight="1">
      <x:c r="A3603" s="69" t="str">
        <x:v>MLS-003602</x:v>
      </x:c>
      <x:c r="B3603" s="69" t="str">
        <x:v>AGR-01209</x:v>
      </x:c>
      <x:c r="C3603" s="69" t="str">
        <x:v>Financial Report</x:v>
      </x:c>
      <x:c r="D3603" s="72" t="n">
        <x:v>45123</x:v>
      </x:c>
      <x:c r="E3603" s="72" t="n">
        <x:v>45114</x:v>
      </x:c>
      <x:c r="F3603" s="69" t="str">
        <x:v>Completed</x:v>
      </x:c>
      <x:c r="G3603" s="69" t="str">
        <x:v>Yes</x:v>
      </x:c>
      <x:c r="H3603" s="69" t="str">
        <x:v>Accepted</x:v>
      </x:c>
      <x:c r="I3603" s="69" t="str">
        <x:v>Financial</x:v>
      </x:c>
      <x:c r="J3603" s="76" t="n">
        <x:f>IF(E3603&lt;&gt;"",MAX(0,E3603-D3603),IF(F3603="Overdue",MAX(0,'START_HERE'!$B$7-D3603),0))</x:f>
        <x:v>0</x:v>
      </x:c>
    </x:row>
    <x:row r="3604" ht="18" customHeight="1">
      <x:c r="A3604" s="69" t="str">
        <x:v>MLS-003603</x:v>
      </x:c>
      <x:c r="B3604" s="69" t="str">
        <x:v>AGR-01209</x:v>
      </x:c>
      <x:c r="C3604" s="69" t="str">
        <x:v>Financial Report</x:v>
      </x:c>
      <x:c r="D3604" s="72" t="n">
        <x:v>45215</x:v>
      </x:c>
      <x:c r="E3604" s="72" t="n">
        <x:v>45218</x:v>
      </x:c>
      <x:c r="F3604" s="69" t="str">
        <x:v>Completed</x:v>
      </x:c>
      <x:c r="G3604" s="69" t="str">
        <x:v>Yes</x:v>
      </x:c>
      <x:c r="H3604" s="69" t="str">
        <x:v>Follow-up Required</x:v>
      </x:c>
      <x:c r="I3604" s="69" t="str">
        <x:v>Program Delivery</x:v>
      </x:c>
      <x:c r="J3604" s="76" t="n">
        <x:f>IF(E3604&lt;&gt;"",MAX(0,E3604-D3604),IF(F3604="Overdue",MAX(0,'START_HERE'!$B$7-D3604),0))</x:f>
        <x:v>3</x:v>
      </x:c>
    </x:row>
    <x:row r="3605" ht="18" customHeight="1">
      <x:c r="A3605" s="69" t="str">
        <x:v>MLS-003604</x:v>
      </x:c>
      <x:c r="B3605" s="69" t="str">
        <x:v>AGR-01209</x:v>
      </x:c>
      <x:c r="C3605" s="69" t="str">
        <x:v>Final Outcome</x:v>
      </x:c>
      <x:c r="D3605" s="72" t="n">
        <x:v>45306</x:v>
      </x:c>
      <x:c r="E3605" s="72" t="n">
        <x:v>45303</x:v>
      </x:c>
      <x:c r="F3605" s="69" t="str">
        <x:v>Completed</x:v>
      </x:c>
      <x:c r="G3605" s="69" t="str">
        <x:v>Yes</x:v>
      </x:c>
      <x:c r="H3605" s="69" t="str">
        <x:v>Accepted</x:v>
      </x:c>
      <x:c r="I3605" s="69" t="str">
        <x:v>Compliance</x:v>
      </x:c>
      <x:c r="J3605" s="76" t="n">
        <x:f>IF(E3605&lt;&gt;"",MAX(0,E3605-D3605),IF(F3605="Overdue",MAX(0,'START_HERE'!$B$7-D3605),0))</x:f>
        <x:v>0</x:v>
      </x:c>
    </x:row>
    <x:row r="3606" ht="18" customHeight="1">
      <x:c r="A3606" s="69" t="str">
        <x:v>MLS-003605</x:v>
      </x:c>
      <x:c r="B3606" s="69" t="str">
        <x:v>AGR-01210</x:v>
      </x:c>
      <x:c r="C3606" s="69" t="str">
        <x:v>Service Target</x:v>
      </x:c>
      <x:c r="D3606" s="72" t="n">
        <x:v>45650</x:v>
      </x:c>
      <x:c r="E3606" s="72" t="n">
        <x:v>45672</x:v>
      </x:c>
      <x:c r="F3606" s="69" t="str">
        <x:v>Completed</x:v>
      </x:c>
      <x:c r="G3606" s="69" t="str">
        <x:v>Yes</x:v>
      </x:c>
      <x:c r="H3606" s="69" t="str">
        <x:v>Follow-up Required</x:v>
      </x:c>
      <x:c r="I3606" s="69" t="str">
        <x:v>Financial</x:v>
      </x:c>
      <x:c r="J3606" s="76" t="n">
        <x:f>IF(E3606&lt;&gt;"",MAX(0,E3606-D3606),IF(F3606="Overdue",MAX(0,'START_HERE'!$B$7-D3606),0))</x:f>
        <x:v>22</x:v>
      </x:c>
    </x:row>
    <x:row r="3607" ht="18" customHeight="1">
      <x:c r="A3607" s="69" t="str">
        <x:v>MLS-003606</x:v>
      </x:c>
      <x:c r="B3607" s="69" t="str">
        <x:v>AGR-01210</x:v>
      </x:c>
      <x:c r="C3607" s="69" t="str">
        <x:v>Financial Report</x:v>
      </x:c>
      <x:c r="D3607" s="72" t="n">
        <x:v>45796</x:v>
      </x:c>
      <x:c r="E3607" s="72"/>
      <x:c r="F3607" s="69" t="str">
        <x:v>Overdue</x:v>
      </x:c>
      <x:c r="G3607" s="69" t="str">
        <x:v>No</x:v>
      </x:c>
      <x:c r="H3607" s="69" t="str">
        <x:v>Not Reviewed</x:v>
      </x:c>
      <x:c r="I3607" s="69" t="str">
        <x:v>Compliance</x:v>
      </x:c>
      <x:c r="J3607" s="76" t="n">
        <x:f>IF(E3607&lt;&gt;"",MAX(0,E3607-D3607),IF(F3607="Overdue",MAX(0,'START_HERE'!$B$7-D3607),0))</x:f>
        <x:v>469</x:v>
      </x:c>
    </x:row>
    <x:row r="3608" ht="18" customHeight="1">
      <x:c r="A3608" s="69" t="str">
        <x:v>MLS-003607</x:v>
      </x:c>
      <x:c r="B3608" s="69" t="str">
        <x:v>AGR-01210</x:v>
      </x:c>
      <x:c r="C3608" s="69" t="str">
        <x:v>Final Outcome</x:v>
      </x:c>
      <x:c r="D3608" s="72" t="n">
        <x:v>45942</x:v>
      </x:c>
      <x:c r="E3608" s="72" t="n">
        <x:v>45961</x:v>
      </x:c>
      <x:c r="F3608" s="69" t="str">
        <x:v>Completed</x:v>
      </x:c>
      <x:c r="G3608" s="69" t="str">
        <x:v>Yes</x:v>
      </x:c>
      <x:c r="H3608" s="69" t="str">
        <x:v>Accepted</x:v>
      </x:c>
      <x:c r="I3608" s="69" t="str">
        <x:v>Compliance</x:v>
      </x:c>
      <x:c r="J3608" s="76" t="n">
        <x:f>IF(E3608&lt;&gt;"",MAX(0,E3608-D3608),IF(F3608="Overdue",MAX(0,'START_HERE'!$B$7-D3608),0))</x:f>
        <x:v>19</x:v>
      </x:c>
    </x:row>
    <x:row r="3609" ht="18" customHeight="1">
      <x:c r="A3609" s="69" t="str">
        <x:v>MLS-003608</x:v>
      </x:c>
      <x:c r="B3609" s="69" t="str">
        <x:v>AGR-01210</x:v>
      </x:c>
      <x:c r="C3609" s="69" t="str">
        <x:v>Progress Report</x:v>
      </x:c>
      <x:c r="D3609" s="72" t="n">
        <x:v>46088</x:v>
      </x:c>
      <x:c r="E3609" s="72" t="n">
        <x:v>46084</x:v>
      </x:c>
      <x:c r="F3609" s="69" t="str">
        <x:v>Completed</x:v>
      </x:c>
      <x:c r="G3609" s="69" t="str">
        <x:v>Yes</x:v>
      </x:c>
      <x:c r="H3609" s="69" t="str">
        <x:v>Follow-up Required</x:v>
      </x:c>
      <x:c r="I3609" s="69" t="str">
        <x:v>Outcome</x:v>
      </x:c>
      <x:c r="J3609" s="76" t="n">
        <x:f>IF(E3609&lt;&gt;"",MAX(0,E3609-D3609),IF(F3609="Overdue",MAX(0,'START_HERE'!$B$7-D3609),0))</x:f>
        <x:v>0</x:v>
      </x:c>
    </x:row>
    <x:row r="3610" ht="18" customHeight="1">
      <x:c r="A3610" s="69" t="str">
        <x:v>MLS-003609</x:v>
      </x:c>
      <x:c r="B3610" s="69" t="str">
        <x:v>AGR-01211</x:v>
      </x:c>
      <x:c r="C3610" s="69" t="str">
        <x:v>Financial Report</x:v>
      </x:c>
      <x:c r="D3610" s="72" t="n">
        <x:v>45430</x:v>
      </x:c>
      <x:c r="E3610" s="72" t="n">
        <x:v>45445</x:v>
      </x:c>
      <x:c r="F3610" s="69" t="str">
        <x:v>Completed</x:v>
      </x:c>
      <x:c r="G3610" s="69" t="str">
        <x:v>Yes</x:v>
      </x:c>
      <x:c r="H3610" s="69" t="str">
        <x:v>Accepted</x:v>
      </x:c>
      <x:c r="I3610" s="69" t="str">
        <x:v>Financial</x:v>
      </x:c>
      <x:c r="J3610" s="76" t="n">
        <x:f>IF(E3610&lt;&gt;"",MAX(0,E3610-D3610),IF(F3610="Overdue",MAX(0,'START_HERE'!$B$7-D3610),0))</x:f>
        <x:v>15</x:v>
      </x:c>
    </x:row>
    <x:row r="3611" ht="18" customHeight="1">
      <x:c r="A3611" s="69" t="str">
        <x:v>MLS-003610</x:v>
      </x:c>
      <x:c r="B3611" s="69" t="str">
        <x:v>AGR-01211</x:v>
      </x:c>
      <x:c r="C3611" s="69" t="str">
        <x:v>Service Target</x:v>
      </x:c>
      <x:c r="D3611" s="72" t="n">
        <x:v>45539</x:v>
      </x:c>
      <x:c r="E3611" s="72" t="n">
        <x:v>45529</x:v>
      </x:c>
      <x:c r="F3611" s="69" t="str">
        <x:v>Completed</x:v>
      </x:c>
      <x:c r="G3611" s="69" t="str">
        <x:v>Yes</x:v>
      </x:c>
      <x:c r="H3611" s="69" t="str">
        <x:v>Follow-up Required</x:v>
      </x:c>
      <x:c r="I3611" s="69" t="str">
        <x:v>Compliance</x:v>
      </x:c>
      <x:c r="J3611" s="76" t="n">
        <x:f>IF(E3611&lt;&gt;"",MAX(0,E3611-D3611),IF(F3611="Overdue",MAX(0,'START_HERE'!$B$7-D3611),0))</x:f>
        <x:v>0</x:v>
      </x:c>
    </x:row>
    <x:row r="3612" ht="18" customHeight="1">
      <x:c r="A3612" s="69" t="str">
        <x:v>MLS-003611</x:v>
      </x:c>
      <x:c r="B3612" s="69" t="str">
        <x:v>AGR-01211</x:v>
      </x:c>
      <x:c r="C3612" s="69" t="str">
        <x:v>Progress Report</x:v>
      </x:c>
      <x:c r="D3612" s="72" t="n">
        <x:v>45649</x:v>
      </x:c>
      <x:c r="E3612" s="72" t="n">
        <x:v>45667</x:v>
      </x:c>
      <x:c r="F3612" s="69" t="str">
        <x:v>Completed</x:v>
      </x:c>
      <x:c r="G3612" s="69" t="str">
        <x:v>Yes</x:v>
      </x:c>
      <x:c r="H3612" s="69" t="str">
        <x:v>Accepted</x:v>
      </x:c>
      <x:c r="I3612" s="69" t="str">
        <x:v>Program Delivery</x:v>
      </x:c>
      <x:c r="J3612" s="76" t="n">
        <x:f>IF(E3612&lt;&gt;"",MAX(0,E3612-D3612),IF(F3612="Overdue",MAX(0,'START_HERE'!$B$7-D3612),0))</x:f>
        <x:v>18</x:v>
      </x:c>
    </x:row>
    <x:row r="3613" ht="18" customHeight="1">
      <x:c r="A3613" s="69" t="str">
        <x:v>MLS-003612</x:v>
      </x:c>
      <x:c r="B3613" s="69" t="str">
        <x:v>AGR-01211</x:v>
      </x:c>
      <x:c r="C3613" s="69" t="str">
        <x:v>Service Target</x:v>
      </x:c>
      <x:c r="D3613" s="72" t="n">
        <x:v>45758</x:v>
      </x:c>
      <x:c r="E3613" s="72" t="n">
        <x:v>45753</x:v>
      </x:c>
      <x:c r="F3613" s="69" t="str">
        <x:v>Completed</x:v>
      </x:c>
      <x:c r="G3613" s="69" t="str">
        <x:v>Yes</x:v>
      </x:c>
      <x:c r="H3613" s="69" t="str">
        <x:v>Follow-up Required</x:v>
      </x:c>
      <x:c r="I3613" s="69" t="str">
        <x:v>Financial</x:v>
      </x:c>
      <x:c r="J3613" s="76" t="n">
        <x:f>IF(E3613&lt;&gt;"",MAX(0,E3613-D3613),IF(F3613="Overdue",MAX(0,'START_HERE'!$B$7-D3613),0))</x:f>
        <x:v>0</x:v>
      </x:c>
    </x:row>
    <x:row r="3614" ht="18" customHeight="1">
      <x:c r="A3614" s="69" t="str">
        <x:v>MLS-003613</x:v>
      </x:c>
      <x:c r="B3614" s="69" t="str">
        <x:v>AGR-01212</x:v>
      </x:c>
      <x:c r="C3614" s="69" t="str">
        <x:v>Final Outcome</x:v>
      </x:c>
      <x:c r="D3614" s="72" t="n">
        <x:v>46110</x:v>
      </x:c>
      <x:c r="E3614" s="72" t="n">
        <x:v>46134</x:v>
      </x:c>
      <x:c r="F3614" s="69" t="str">
        <x:v>Completed</x:v>
      </x:c>
      <x:c r="G3614" s="69" t="str">
        <x:v>Yes</x:v>
      </x:c>
      <x:c r="H3614" s="69" t="str">
        <x:v>Follow-up Required</x:v>
      </x:c>
      <x:c r="I3614" s="69" t="str">
        <x:v>Financial</x:v>
      </x:c>
      <x:c r="J3614" s="76" t="n">
        <x:f>IF(E3614&lt;&gt;"",MAX(0,E3614-D3614),IF(F3614="Overdue",MAX(0,'START_HERE'!$B$7-D3614),0))</x:f>
        <x:v>24</x:v>
      </x:c>
    </x:row>
    <x:row r="3615" ht="18" customHeight="1">
      <x:c r="A3615" s="69" t="str">
        <x:v>MLS-003614</x:v>
      </x:c>
      <x:c r="B3615" s="69" t="str">
        <x:v>AGR-01212</x:v>
      </x:c>
      <x:c r="C3615" s="69" t="str">
        <x:v>Service Target</x:v>
      </x:c>
      <x:c r="D3615" s="72" t="n">
        <x:v>46183</x:v>
      </x:c>
      <x:c r="E3615" s="72" t="n">
        <x:v>46190</x:v>
      </x:c>
      <x:c r="F3615" s="69" t="str">
        <x:v>Completed</x:v>
      </x:c>
      <x:c r="G3615" s="69" t="str">
        <x:v>Yes</x:v>
      </x:c>
      <x:c r="H3615" s="69" t="str">
        <x:v>Follow-up Required</x:v>
      </x:c>
      <x:c r="I3615" s="69" t="str">
        <x:v>Program Delivery</x:v>
      </x:c>
      <x:c r="J3615" s="76" t="n">
        <x:f>IF(E3615&lt;&gt;"",MAX(0,E3615-D3615),IF(F3615="Overdue",MAX(0,'START_HERE'!$B$7-D3615),0))</x:f>
        <x:v>7</x:v>
      </x:c>
    </x:row>
    <x:row r="3616" ht="18" customHeight="1">
      <x:c r="A3616" s="69" t="str">
        <x:v>MLS-003615</x:v>
      </x:c>
      <x:c r="B3616" s="69" t="str">
        <x:v>AGR-01212</x:v>
      </x:c>
      <x:c r="C3616" s="69" t="str">
        <x:v>Final Outcome</x:v>
      </x:c>
      <x:c r="D3616" s="72" t="n">
        <x:v>46256</x:v>
      </x:c>
      <x:c r="E3616" s="72" t="n">
        <x:v>46281</x:v>
      </x:c>
      <x:c r="F3616" s="69" t="str">
        <x:v>Completed</x:v>
      </x:c>
      <x:c r="G3616" s="69" t="str">
        <x:v>Yes</x:v>
      </x:c>
      <x:c r="H3616" s="69" t="str">
        <x:v>Accepted</x:v>
      </x:c>
      <x:c r="I3616" s="69" t="str">
        <x:v>Program Delivery</x:v>
      </x:c>
      <x:c r="J3616" s="76" t="n">
        <x:f>IF(E3616&lt;&gt;"",MAX(0,E3616-D3616),IF(F3616="Overdue",MAX(0,'START_HERE'!$B$7-D3616),0))</x:f>
        <x:v>25</x:v>
      </x:c>
    </x:row>
    <x:row r="3617" ht="18" customHeight="1">
      <x:c r="A3617" s="69" t="str">
        <x:v>MLS-003616</x:v>
      </x:c>
      <x:c r="B3617" s="69" t="str">
        <x:v>AGR-01212</x:v>
      </x:c>
      <x:c r="C3617" s="69" t="str">
        <x:v>Financial Report</x:v>
      </x:c>
      <x:c r="D3617" s="72" t="n">
        <x:v>46329</x:v>
      </x:c>
      <x:c r="E3617" s="72"/>
      <x:c r="F3617" s="69" t="str">
        <x:v>Not Due</x:v>
      </x:c>
      <x:c r="G3617" s="69" t="str">
        <x:v>No</x:v>
      </x:c>
      <x:c r="H3617" s="69" t="str">
        <x:v>Not Reviewed</x:v>
      </x:c>
      <x:c r="I3617" s="69" t="str">
        <x:v>Compliance</x:v>
      </x:c>
      <x:c r="J3617" s="76" t="n">
        <x:f>IF(E3617&lt;&gt;"",MAX(0,E3617-D3617),IF(F3617="Overdue",MAX(0,'START_HERE'!$B$7-D3617),0))</x:f>
        <x:v>0</x:v>
      </x:c>
    </x:row>
  </x:sheetData>
  <x:conditionalFormatting sqref="F2:F3617">
    <x:cfRule type="containsText" dxfId="2" priority="1" operator="containsText" text="Overdue"/>
  </x:conditionalFormatting>
  <x:pageMargins left="0.7" right="0.7" top="0.75" bottom="0.75" header="0.3" footer="0.3"/>
  <x:tableParts count="1">
    <x:tablePart xmlns:r="http://schemas.openxmlformats.org/officeDocument/2006/relationships" r:id="R6ff2915725b0411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0" max="10" width="18" hidden="0" customWidth="1"/>
    <x:col min="11" max="11" width="16" hidden="0" customWidth="1"/>
  </x:cols>
  <x:sheetData>
    <x:row r="1" ht="32" customHeight="1">
      <x:c r="A1" s="62" t="str">
        <x:v>AcquittalID</x:v>
      </x:c>
      <x:c r="B1" s="63" t="str">
        <x:v>AgreementID</x:v>
      </x:c>
      <x:c r="C1" s="63" t="str">
        <x:v>PeriodStart</x:v>
      </x:c>
      <x:c r="D1" s="63" t="str">
        <x:v>PeriodEnd</x:v>
      </x:c>
      <x:c r="E1" s="63" t="str">
        <x:v>DueDate</x:v>
      </x:c>
      <x:c r="F1" s="63" t="str">
        <x:v>SubmittedDate</x:v>
      </x:c>
      <x:c r="G1" s="63" t="str">
        <x:v>ApprovedDate</x:v>
      </x:c>
      <x:c r="H1" s="63" t="str">
        <x:v>FundedAmount</x:v>
      </x:c>
      <x:c r="I1" s="63" t="str">
        <x:v>ReportedExpenditure</x:v>
      </x:c>
      <x:c r="J1" s="63" t="str">
        <x:v>AcquittalStatus</x:v>
      </x:c>
      <x:c r="K1" s="64" t="str">
        <x:v>DaysLate</x:v>
      </x:c>
    </x:row>
    <x:row r="2" ht="18" customHeight="1">
      <x:c r="A2" s="67" t="str">
        <x:v>ACQ-00001</x:v>
      </x:c>
      <x:c r="B2" s="67" t="str">
        <x:v>AGR-00001</x:v>
      </x:c>
      <x:c r="C2" s="71" t="n">
        <x:v>45718</x:v>
      </x:c>
      <x:c r="D2" s="71" t="n">
        <x:v>46083</x:v>
      </x:c>
      <x:c r="E2" s="71" t="n">
        <x:v>46143</x:v>
      </x:c>
      <x:c r="F2" s="71"/>
      <x:c r="G2" s="71"/>
      <x:c r="H2" s="73" t="n">
        <x:v>59000</x:v>
      </x:c>
      <x:c r="I2" s="73" t="n">
        <x:v>60770</x:v>
      </x:c>
      <x:c r="J2" s="67" t="str">
        <x:v>Overdue</x:v>
      </x:c>
      <x:c r="K2" s="75" t="n">
        <x:f>IF(F2&lt;&gt;"",MAX(0,F2-E2),IF(J2="Overdue",MAX(0,'START_HERE'!$B$7-E2),0))</x:f>
        <x:v>122</x:v>
      </x:c>
    </x:row>
    <x:row r="3" ht="18" customHeight="1">
      <x:c r="A3" s="67" t="str">
        <x:v>ACQ-00002</x:v>
      </x:c>
      <x:c r="B3" s="67" t="str">
        <x:v>AGR-00002</x:v>
      </x:c>
      <x:c r="C3" s="71" t="n">
        <x:v>46192</x:v>
      </x:c>
      <x:c r="D3" s="71" t="n">
        <x:v>46557</x:v>
      </x:c>
      <x:c r="E3" s="71" t="n">
        <x:v>46617</x:v>
      </x:c>
      <x:c r="F3" s="71"/>
      <x:c r="G3" s="71"/>
      <x:c r="H3" s="73" t="n">
        <x:v>463000</x:v>
      </x:c>
      <x:c r="I3" s="73" t="n">
        <x:v>476890</x:v>
      </x:c>
      <x:c r="J3" s="67" t="str">
        <x:v>Not Due</x:v>
      </x:c>
      <x:c r="K3" s="75" t="n">
        <x:f>IF(F3&lt;&gt;"",MAX(0,F3-E3),IF(J3="Overdue",MAX(0,'START_HERE'!$B$7-E3),0))</x:f>
        <x:v>0</x:v>
      </x:c>
    </x:row>
    <x:row r="4" ht="18" customHeight="1">
      <x:c r="A4" s="67" t="str">
        <x:v>ACQ-00003</x:v>
      </x:c>
      <x:c r="B4" s="67" t="str">
        <x:v>AGR-00003</x:v>
      </x:c>
      <x:c r="C4" s="71" t="n">
        <x:v>45183</x:v>
      </x:c>
      <x:c r="D4" s="71" t="n">
        <x:v>45548</x:v>
      </x:c>
      <x:c r="E4" s="71" t="n">
        <x:v>45608</x:v>
      </x:c>
      <x:c r="F4" s="71"/>
      <x:c r="G4" s="71"/>
      <x:c r="H4" s="73" t="n">
        <x:v>40000</x:v>
      </x:c>
      <x:c r="I4" s="73" t="n">
        <x:v>36400</x:v>
      </x:c>
      <x:c r="J4" s="67" t="str">
        <x:v>Overdue</x:v>
      </x:c>
      <x:c r="K4" s="75" t="n">
        <x:f>IF(F4&lt;&gt;"",MAX(0,F4-E4),IF(J4="Overdue",MAX(0,'START_HERE'!$B$7-E4),0))</x:f>
        <x:v>657</x:v>
      </x:c>
    </x:row>
    <x:row r="5" ht="18" customHeight="1">
      <x:c r="A5" s="67" t="str">
        <x:v>ACQ-00004</x:v>
      </x:c>
      <x:c r="B5" s="67" t="str">
        <x:v>AGR-00004</x:v>
      </x:c>
      <x:c r="C5" s="71" t="n">
        <x:v>45830</x:v>
      </x:c>
      <x:c r="D5" s="71" t="n">
        <x:v>46195</x:v>
      </x:c>
      <x:c r="E5" s="71" t="n">
        <x:v>46255</x:v>
      </x:c>
      <x:c r="F5" s="71" t="n">
        <x:v>46237</x:v>
      </x:c>
      <x:c r="G5" s="71" t="n">
        <x:v>46242</x:v>
      </x:c>
      <x:c r="H5" s="73" t="n">
        <x:v>301000</x:v>
      </x:c>
      <x:c r="I5" s="73" t="n">
        <x:v>279930</x:v>
      </x:c>
      <x:c r="J5" s="67" t="str">
        <x:v>Approved</x:v>
      </x:c>
      <x:c r="K5" s="75" t="n">
        <x:f>IF(F5&lt;&gt;"",MAX(0,F5-E5),IF(J5="Overdue",MAX(0,'START_HERE'!$B$7-E5),0))</x:f>
        <x:v>0</x:v>
      </x:c>
    </x:row>
    <x:row r="6" ht="18" customHeight="1">
      <x:c r="A6" s="67" t="str">
        <x:v>ACQ-00005</x:v>
      </x:c>
      <x:c r="B6" s="67" t="str">
        <x:v>AGR-00005</x:v>
      </x:c>
      <x:c r="C6" s="71" t="n">
        <x:v>46212</x:v>
      </x:c>
      <x:c r="D6" s="71" t="n">
        <x:v>46577</x:v>
      </x:c>
      <x:c r="E6" s="71" t="n">
        <x:v>46637</x:v>
      </x:c>
      <x:c r="F6" s="71"/>
      <x:c r="G6" s="71"/>
      <x:c r="H6" s="73" t="n">
        <x:v>532000</x:v>
      </x:c>
      <x:c r="I6" s="73" t="n">
        <x:v>414960</x:v>
      </x:c>
      <x:c r="J6" s="67" t="str">
        <x:v>Not Due</x:v>
      </x:c>
      <x:c r="K6" s="75" t="n">
        <x:f>IF(F6&lt;&gt;"",MAX(0,F6-E6),IF(J6="Overdue",MAX(0,'START_HERE'!$B$7-E6),0))</x:f>
        <x:v>0</x:v>
      </x:c>
    </x:row>
    <x:row r="7" ht="18" customHeight="1">
      <x:c r="A7" s="67" t="str">
        <x:v>ACQ-00006</x:v>
      </x:c>
      <x:c r="B7" s="67" t="str">
        <x:v>AGR-00007</x:v>
      </x:c>
      <x:c r="C7" s="71" t="n">
        <x:v>45508</x:v>
      </x:c>
      <x:c r="D7" s="71" t="n">
        <x:v>45873</x:v>
      </x:c>
      <x:c r="E7" s="71" t="n">
        <x:v>45933</x:v>
      </x:c>
      <x:c r="F7" s="71" t="n">
        <x:v>45941</x:v>
      </x:c>
      <x:c r="G7" s="71" t="n">
        <x:v>45946</x:v>
      </x:c>
      <x:c r="H7" s="73" t="n">
        <x:v>409000</x:v>
      </x:c>
      <x:c r="I7" s="73" t="n">
        <x:v>306750</x:v>
      </x:c>
      <x:c r="J7" s="67" t="str">
        <x:v>Approved</x:v>
      </x:c>
      <x:c r="K7" s="75" t="n">
        <x:f>IF(F7&lt;&gt;"",MAX(0,F7-E7),IF(J7="Overdue",MAX(0,'START_HERE'!$B$7-E7),0))</x:f>
        <x:v>8</x:v>
      </x:c>
    </x:row>
    <x:row r="8" ht="18" customHeight="1">
      <x:c r="A8" s="67" t="str">
        <x:v>ACQ-00007</x:v>
      </x:c>
      <x:c r="B8" s="67" t="str">
        <x:v>AGR-00009</x:v>
      </x:c>
      <x:c r="C8" s="71" t="n">
        <x:v>45414</x:v>
      </x:c>
      <x:c r="D8" s="71" t="n">
        <x:v>45779</x:v>
      </x:c>
      <x:c r="E8" s="71" t="n">
        <x:v>45839</x:v>
      </x:c>
      <x:c r="F8" s="71" t="n">
        <x:v>45840</x:v>
      </x:c>
      <x:c r="G8" s="71" t="n">
        <x:v>45849</x:v>
      </x:c>
      <x:c r="H8" s="73" t="n">
        <x:v>162000</x:v>
      </x:c>
      <x:c r="I8" s="73" t="n">
        <x:v>127980</x:v>
      </x:c>
      <x:c r="J8" s="67" t="str">
        <x:v>Approved</x:v>
      </x:c>
      <x:c r="K8" s="75" t="n">
        <x:f>IF(F8&lt;&gt;"",MAX(0,F8-E8),IF(J8="Overdue",MAX(0,'START_HERE'!$B$7-E8),0))</x:f>
        <x:v>1</x:v>
      </x:c>
    </x:row>
    <x:row r="9" ht="18" customHeight="1">
      <x:c r="A9" s="67" t="str">
        <x:v>ACQ-00008</x:v>
      </x:c>
      <x:c r="B9" s="67" t="str">
        <x:v>AGR-00010</x:v>
      </x:c>
      <x:c r="C9" s="71" t="n">
        <x:v>45239</x:v>
      </x:c>
      <x:c r="D9" s="71" t="n">
        <x:v>45604</x:v>
      </x:c>
      <x:c r="E9" s="71" t="n">
        <x:v>45664</x:v>
      </x:c>
      <x:c r="F9" s="71" t="n">
        <x:v>45659</x:v>
      </x:c>
      <x:c r="G9" s="71" t="n">
        <x:v>45688</x:v>
      </x:c>
      <x:c r="H9" s="73" t="n">
        <x:v>218000</x:v>
      </x:c>
      <x:c r="I9" s="73" t="n">
        <x:v>228900</x:v>
      </x:c>
      <x:c r="J9" s="67" t="str">
        <x:v>Approved</x:v>
      </x:c>
      <x:c r="K9" s="75" t="n">
        <x:f>IF(F9&lt;&gt;"",MAX(0,F9-E9),IF(J9="Overdue",MAX(0,'START_HERE'!$B$7-E9),0))</x:f>
        <x:v>0</x:v>
      </x:c>
    </x:row>
    <x:row r="10" ht="18" customHeight="1">
      <x:c r="A10" s="67" t="str">
        <x:v>ACQ-00009</x:v>
      </x:c>
      <x:c r="B10" s="67" t="str">
        <x:v>AGR-00011</x:v>
      </x:c>
      <x:c r="C10" s="71" t="n">
        <x:v>45109</x:v>
      </x:c>
      <x:c r="D10" s="71" t="n">
        <x:v>45474</x:v>
      </x:c>
      <x:c r="E10" s="71" t="n">
        <x:v>45534</x:v>
      </x:c>
      <x:c r="F10" s="71" t="n">
        <x:v>45551</x:v>
      </x:c>
      <x:c r="G10" s="71"/>
      <x:c r="H10" s="73" t="n">
        <x:v>412000</x:v>
      </x:c>
      <x:c r="I10" s="73" t="n">
        <x:v>416120</x:v>
      </x:c>
      <x:c r="J10" s="67" t="str">
        <x:v>Under Review</x:v>
      </x:c>
      <x:c r="K10" s="75" t="n">
        <x:f>IF(F10&lt;&gt;"",MAX(0,F10-E10),IF(J10="Overdue",MAX(0,'START_HERE'!$B$7-E10),0))</x:f>
        <x:v>17</x:v>
      </x:c>
    </x:row>
    <x:row r="11" ht="18" customHeight="1">
      <x:c r="A11" s="67" t="str">
        <x:v>ACQ-00010</x:v>
      </x:c>
      <x:c r="B11" s="67" t="str">
        <x:v>AGR-00013</x:v>
      </x:c>
      <x:c r="C11" s="71" t="n">
        <x:v>46091</x:v>
      </x:c>
      <x:c r="D11" s="71" t="n">
        <x:v>46456</x:v>
      </x:c>
      <x:c r="E11" s="71" t="n">
        <x:v>46516</x:v>
      </x:c>
      <x:c r="F11" s="71"/>
      <x:c r="G11" s="71"/>
      <x:c r="H11" s="73" t="n">
        <x:v>191000</x:v>
      </x:c>
      <x:c r="I11" s="73" t="n">
        <x:v>166170</x:v>
      </x:c>
      <x:c r="J11" s="67" t="str">
        <x:v>Not Due</x:v>
      </x:c>
      <x:c r="K11" s="75" t="n">
        <x:f>IF(F11&lt;&gt;"",MAX(0,F11-E11),IF(J11="Overdue",MAX(0,'START_HERE'!$B$7-E11),0))</x:f>
        <x:v>0</x:v>
      </x:c>
    </x:row>
    <x:row r="12" ht="18" customHeight="1">
      <x:c r="A12" s="67" t="str">
        <x:v>ACQ-00011</x:v>
      </x:c>
      <x:c r="B12" s="67" t="str">
        <x:v>AGR-00014</x:v>
      </x:c>
      <x:c r="C12" s="71" t="n">
        <x:v>45674</x:v>
      </x:c>
      <x:c r="D12" s="71" t="n">
        <x:v>46039</x:v>
      </x:c>
      <x:c r="E12" s="71" t="n">
        <x:v>46099</x:v>
      </x:c>
      <x:c r="F12" s="71" t="n">
        <x:v>46142</x:v>
      </x:c>
      <x:c r="G12" s="71" t="n">
        <x:v>46155</x:v>
      </x:c>
      <x:c r="H12" s="73" t="n">
        <x:v>435000</x:v>
      </x:c>
      <x:c r="I12" s="73" t="n">
        <x:v>456750</x:v>
      </x:c>
      <x:c r="J12" s="67" t="str">
        <x:v>Approved</x:v>
      </x:c>
      <x:c r="K12" s="75" t="n">
        <x:f>IF(F12&lt;&gt;"",MAX(0,F12-E12),IF(J12="Overdue",MAX(0,'START_HERE'!$B$7-E12),0))</x:f>
        <x:v>43</x:v>
      </x:c>
    </x:row>
    <x:row r="13" ht="18" customHeight="1">
      <x:c r="A13" s="67" t="str">
        <x:v>ACQ-00012</x:v>
      </x:c>
      <x:c r="B13" s="67" t="str">
        <x:v>AGR-00015</x:v>
      </x:c>
      <x:c r="C13" s="71" t="n">
        <x:v>45316</x:v>
      </x:c>
      <x:c r="D13" s="71" t="n">
        <x:v>45681</x:v>
      </x:c>
      <x:c r="E13" s="71" t="n">
        <x:v>45741</x:v>
      </x:c>
      <x:c r="F13" s="71" t="n">
        <x:v>45776</x:v>
      </x:c>
      <x:c r="G13" s="71" t="n">
        <x:v>45786</x:v>
      </x:c>
      <x:c r="H13" s="73" t="n">
        <x:v>357000</x:v>
      </x:c>
      <x:c r="I13" s="73" t="n">
        <x:v>257040</x:v>
      </x:c>
      <x:c r="J13" s="67" t="str">
        <x:v>Approved</x:v>
      </x:c>
      <x:c r="K13" s="75" t="n">
        <x:f>IF(F13&lt;&gt;"",MAX(0,F13-E13),IF(J13="Overdue",MAX(0,'START_HERE'!$B$7-E13),0))</x:f>
        <x:v>35</x:v>
      </x:c>
    </x:row>
    <x:row r="14" ht="18" customHeight="1">
      <x:c r="A14" s="67" t="str">
        <x:v>ACQ-00013</x:v>
      </x:c>
      <x:c r="B14" s="67" t="str">
        <x:v>AGR-00016</x:v>
      </x:c>
      <x:c r="C14" s="71" t="n">
        <x:v>45928</x:v>
      </x:c>
      <x:c r="D14" s="71" t="n">
        <x:v>46293</x:v>
      </x:c>
      <x:c r="E14" s="71" t="n">
        <x:v>46353</x:v>
      </x:c>
      <x:c r="F14" s="71"/>
      <x:c r="G14" s="71"/>
      <x:c r="H14" s="73" t="n">
        <x:v>106000</x:v>
      </x:c>
      <x:c r="I14" s="73" t="n">
        <x:v>111300</x:v>
      </x:c>
      <x:c r="J14" s="67" t="str">
        <x:v>Not Due</x:v>
      </x:c>
      <x:c r="K14" s="75" t="n">
        <x:f>IF(F14&lt;&gt;"",MAX(0,F14-E14),IF(J14="Overdue",MAX(0,'START_HERE'!$B$7-E14),0))</x:f>
        <x:v>0</x:v>
      </x:c>
    </x:row>
    <x:row r="15" ht="18" customHeight="1">
      <x:c r="A15" s="67" t="str">
        <x:v>ACQ-00014</x:v>
      </x:c>
      <x:c r="B15" s="67" t="str">
        <x:v>AGR-00017</x:v>
      </x:c>
      <x:c r="C15" s="71" t="n">
        <x:v>45108</x:v>
      </x:c>
      <x:c r="D15" s="71" t="n">
        <x:v>45473</x:v>
      </x:c>
      <x:c r="E15" s="71" t="n">
        <x:v>45533</x:v>
      </x:c>
      <x:c r="F15" s="71" t="n">
        <x:v>45542</x:v>
      </x:c>
      <x:c r="G15" s="71"/>
      <x:c r="H15" s="73" t="n">
        <x:v>324000</x:v>
      </x:c>
      <x:c r="I15" s="73" t="n">
        <x:v>320760</x:v>
      </x:c>
      <x:c r="J15" s="67" t="str">
        <x:v>Under Review</x:v>
      </x:c>
      <x:c r="K15" s="75" t="n">
        <x:f>IF(F15&lt;&gt;"",MAX(0,F15-E15),IF(J15="Overdue",MAX(0,'START_HERE'!$B$7-E15),0))</x:f>
        <x:v>9</x:v>
      </x:c>
    </x:row>
    <x:row r="16" ht="18" customHeight="1">
      <x:c r="A16" s="67" t="str">
        <x:v>ACQ-00015</x:v>
      </x:c>
      <x:c r="B16" s="67" t="str">
        <x:v>AGR-00018</x:v>
      </x:c>
      <x:c r="C16" s="71" t="n">
        <x:v>45931</x:v>
      </x:c>
      <x:c r="D16" s="71" t="n">
        <x:v>46296</x:v>
      </x:c>
      <x:c r="E16" s="71" t="n">
        <x:v>46356</x:v>
      </x:c>
      <x:c r="F16" s="71"/>
      <x:c r="G16" s="71"/>
      <x:c r="H16" s="73" t="n">
        <x:v>391000</x:v>
      </x:c>
      <x:c r="I16" s="73" t="n">
        <x:v>320620</x:v>
      </x:c>
      <x:c r="J16" s="67" t="str">
        <x:v>Not Due</x:v>
      </x:c>
      <x:c r="K16" s="75" t="n">
        <x:f>IF(F16&lt;&gt;"",MAX(0,F16-E16),IF(J16="Overdue",MAX(0,'START_HERE'!$B$7-E16),0))</x:f>
        <x:v>0</x:v>
      </x:c>
    </x:row>
    <x:row r="17" ht="18" customHeight="1">
      <x:c r="A17" s="67" t="str">
        <x:v>ACQ-00016</x:v>
      </x:c>
      <x:c r="B17" s="67" t="str">
        <x:v>AGR-00020</x:v>
      </x:c>
      <x:c r="C17" s="71" t="n">
        <x:v>45150</x:v>
      </x:c>
      <x:c r="D17" s="71" t="n">
        <x:v>45515</x:v>
      </x:c>
      <x:c r="E17" s="71" t="n">
        <x:v>45575</x:v>
      </x:c>
      <x:c r="F17" s="71"/>
      <x:c r="G17" s="71"/>
      <x:c r="H17" s="73" t="n">
        <x:v>84000</x:v>
      </x:c>
      <x:c r="I17" s="73" t="n">
        <x:v>68040</x:v>
      </x:c>
      <x:c r="J17" s="67" t="str">
        <x:v>Overdue</x:v>
      </x:c>
      <x:c r="K17" s="75" t="n">
        <x:f>IF(F17&lt;&gt;"",MAX(0,F17-E17),IF(J17="Overdue",MAX(0,'START_HERE'!$B$7-E17),0))</x:f>
        <x:v>690</x:v>
      </x:c>
    </x:row>
    <x:row r="18" ht="18" customHeight="1">
      <x:c r="A18" s="67" t="str">
        <x:v>ACQ-00017</x:v>
      </x:c>
      <x:c r="B18" s="67" t="str">
        <x:v>AGR-00021</x:v>
      </x:c>
      <x:c r="C18" s="71" t="n">
        <x:v>45942</x:v>
      </x:c>
      <x:c r="D18" s="71" t="n">
        <x:v>46307</x:v>
      </x:c>
      <x:c r="E18" s="71" t="n">
        <x:v>46367</x:v>
      </x:c>
      <x:c r="F18" s="71"/>
      <x:c r="G18" s="71"/>
      <x:c r="H18" s="73" t="n">
        <x:v>185000</x:v>
      </x:c>
      <x:c r="I18" s="73" t="n">
        <x:v>162800</x:v>
      </x:c>
      <x:c r="J18" s="67" t="str">
        <x:v>Not Due</x:v>
      </x:c>
      <x:c r="K18" s="75" t="n">
        <x:f>IF(F18&lt;&gt;"",MAX(0,F18-E18),IF(J18="Overdue",MAX(0,'START_HERE'!$B$7-E18),0))</x:f>
        <x:v>0</x:v>
      </x:c>
    </x:row>
    <x:row r="19" ht="18" customHeight="1">
      <x:c r="A19" s="67" t="str">
        <x:v>ACQ-00018</x:v>
      </x:c>
      <x:c r="B19" s="67" t="str">
        <x:v>AGR-00023</x:v>
      </x:c>
      <x:c r="C19" s="71" t="n">
        <x:v>45991</x:v>
      </x:c>
      <x:c r="D19" s="71" t="n">
        <x:v>46356</x:v>
      </x:c>
      <x:c r="E19" s="71" t="n">
        <x:v>46416</x:v>
      </x:c>
      <x:c r="F19" s="71"/>
      <x:c r="G19" s="71"/>
      <x:c r="H19" s="73" t="n">
        <x:v>220000</x:v>
      </x:c>
      <x:c r="I19" s="73" t="n">
        <x:v>224400</x:v>
      </x:c>
      <x:c r="J19" s="67" t="str">
        <x:v>Not Due</x:v>
      </x:c>
      <x:c r="K19" s="75" t="n">
        <x:f>IF(F19&lt;&gt;"",MAX(0,F19-E19),IF(J19="Overdue",MAX(0,'START_HERE'!$B$7-E19),0))</x:f>
        <x:v>0</x:v>
      </x:c>
    </x:row>
    <x:row r="20" ht="18" customHeight="1">
      <x:c r="A20" s="67" t="str">
        <x:v>ACQ-00019</x:v>
      </x:c>
      <x:c r="B20" s="67" t="str">
        <x:v>AGR-00024</x:v>
      </x:c>
      <x:c r="C20" s="71" t="n">
        <x:v>45401</x:v>
      </x:c>
      <x:c r="D20" s="71" t="n">
        <x:v>45766</x:v>
      </x:c>
      <x:c r="E20" s="71" t="n">
        <x:v>45826</x:v>
      </x:c>
      <x:c r="F20" s="71" t="n">
        <x:v>45812</x:v>
      </x:c>
      <x:c r="G20" s="71"/>
      <x:c r="H20" s="73" t="n">
        <x:v>531000</x:v>
      </x:c>
      <x:c r="I20" s="73" t="n">
        <x:v>472590</x:v>
      </x:c>
      <x:c r="J20" s="67" t="str">
        <x:v>Under Review</x:v>
      </x:c>
      <x:c r="K20" s="75" t="n">
        <x:f>IF(F20&lt;&gt;"",MAX(0,F20-E20),IF(J20="Overdue",MAX(0,'START_HERE'!$B$7-E20),0))</x:f>
        <x:v>0</x:v>
      </x:c>
    </x:row>
    <x:row r="21" ht="18" customHeight="1">
      <x:c r="A21" s="67" t="str">
        <x:v>ACQ-00020</x:v>
      </x:c>
      <x:c r="B21" s="67" t="str">
        <x:v>AGR-00025</x:v>
      </x:c>
      <x:c r="C21" s="71" t="n">
        <x:v>45085</x:v>
      </x:c>
      <x:c r="D21" s="71" t="n">
        <x:v>45450</x:v>
      </x:c>
      <x:c r="E21" s="71" t="n">
        <x:v>45510</x:v>
      </x:c>
      <x:c r="F21" s="71" t="n">
        <x:v>45510</x:v>
      </x:c>
      <x:c r="G21" s="71" t="n">
        <x:v>45527</x:v>
      </x:c>
      <x:c r="H21" s="73" t="n">
        <x:v>304000</x:v>
      </x:c>
      <x:c r="I21" s="73" t="n">
        <x:v>240160</x:v>
      </x:c>
      <x:c r="J21" s="67" t="str">
        <x:v>Approved</x:v>
      </x:c>
      <x:c r="K21" s="75" t="n">
        <x:f>IF(F21&lt;&gt;"",MAX(0,F21-E21),IF(J21="Overdue",MAX(0,'START_HERE'!$B$7-E21),0))</x:f>
        <x:v>0</x:v>
      </x:c>
    </x:row>
    <x:row r="22" ht="18" customHeight="1">
      <x:c r="A22" s="67" t="str">
        <x:v>ACQ-00021</x:v>
      </x:c>
      <x:c r="B22" s="67" t="str">
        <x:v>AGR-00026</x:v>
      </x:c>
      <x:c r="C22" s="71" t="n">
        <x:v>45498</x:v>
      </x:c>
      <x:c r="D22" s="71" t="n">
        <x:v>45863</x:v>
      </x:c>
      <x:c r="E22" s="71" t="n">
        <x:v>45923</x:v>
      </x:c>
      <x:c r="F22" s="71" t="n">
        <x:v>45957</x:v>
      </x:c>
      <x:c r="G22" s="71"/>
      <x:c r="H22" s="73" t="n">
        <x:v>352000</x:v>
      </x:c>
      <x:c r="I22" s="73" t="n">
        <x:v>274560</x:v>
      </x:c>
      <x:c r="J22" s="67" t="str">
        <x:v>Under Review</x:v>
      </x:c>
      <x:c r="K22" s="75" t="n">
        <x:f>IF(F22&lt;&gt;"",MAX(0,F22-E22),IF(J22="Overdue",MAX(0,'START_HERE'!$B$7-E22),0))</x:f>
        <x:v>34</x:v>
      </x:c>
    </x:row>
    <x:row r="23" ht="18" customHeight="1">
      <x:c r="A23" s="67" t="str">
        <x:v>ACQ-00022</x:v>
      </x:c>
      <x:c r="B23" s="67" t="str">
        <x:v>AGR-00027</x:v>
      </x:c>
      <x:c r="C23" s="71" t="n">
        <x:v>46084</x:v>
      </x:c>
      <x:c r="D23" s="71" t="n">
        <x:v>46449</x:v>
      </x:c>
      <x:c r="E23" s="71" t="n">
        <x:v>46509</x:v>
      </x:c>
      <x:c r="F23" s="71"/>
      <x:c r="G23" s="71"/>
      <x:c r="H23" s="73" t="n">
        <x:v>452000</x:v>
      </x:c>
      <x:c r="I23" s="73" t="n">
        <x:v>366120</x:v>
      </x:c>
      <x:c r="J23" s="67" t="str">
        <x:v>Not Due</x:v>
      </x:c>
      <x:c r="K23" s="75" t="n">
        <x:f>IF(F23&lt;&gt;"",MAX(0,F23-E23),IF(J23="Overdue",MAX(0,'START_HERE'!$B$7-E23),0))</x:f>
        <x:v>0</x:v>
      </x:c>
    </x:row>
    <x:row r="24" ht="18" customHeight="1">
      <x:c r="A24" s="67" t="str">
        <x:v>ACQ-00023</x:v>
      </x:c>
      <x:c r="B24" s="67" t="str">
        <x:v>AGR-00028</x:v>
      </x:c>
      <x:c r="C24" s="71" t="n">
        <x:v>45675</x:v>
      </x:c>
      <x:c r="D24" s="71" t="n">
        <x:v>46040</x:v>
      </x:c>
      <x:c r="E24" s="71" t="n">
        <x:v>46100</x:v>
      </x:c>
      <x:c r="F24" s="71" t="n">
        <x:v>46093</x:v>
      </x:c>
      <x:c r="G24" s="71" t="n">
        <x:v>46111</x:v>
      </x:c>
      <x:c r="H24" s="73" t="n">
        <x:v>122000</x:v>
      </x:c>
      <x:c r="I24" s="73" t="n">
        <x:v>114680</x:v>
      </x:c>
      <x:c r="J24" s="67" t="str">
        <x:v>Approved</x:v>
      </x:c>
      <x:c r="K24" s="75" t="n">
        <x:f>IF(F24&lt;&gt;"",MAX(0,F24-E24),IF(J24="Overdue",MAX(0,'START_HERE'!$B$7-E24),0))</x:f>
        <x:v>0</x:v>
      </x:c>
    </x:row>
    <x:row r="25" ht="18" customHeight="1">
      <x:c r="A25" s="67" t="str">
        <x:v>ACQ-00024</x:v>
      </x:c>
      <x:c r="B25" s="67" t="str">
        <x:v>AGR-00029</x:v>
      </x:c>
      <x:c r="C25" s="71" t="n">
        <x:v>45100</x:v>
      </x:c>
      <x:c r="D25" s="71" t="n">
        <x:v>45465</x:v>
      </x:c>
      <x:c r="E25" s="71" t="n">
        <x:v>45525</x:v>
      </x:c>
      <x:c r="F25" s="71"/>
      <x:c r="G25" s="71"/>
      <x:c r="H25" s="73" t="n">
        <x:v>113000</x:v>
      </x:c>
      <x:c r="I25" s="73" t="n">
        <x:v>82490</x:v>
      </x:c>
      <x:c r="J25" s="67" t="str">
        <x:v>Overdue</x:v>
      </x:c>
      <x:c r="K25" s="75" t="n">
        <x:f>IF(F25&lt;&gt;"",MAX(0,F25-E25),IF(J25="Overdue",MAX(0,'START_HERE'!$B$7-E25),0))</x:f>
        <x:v>740</x:v>
      </x:c>
    </x:row>
    <x:row r="26" ht="18" customHeight="1">
      <x:c r="A26" s="67" t="str">
        <x:v>ACQ-00025</x:v>
      </x:c>
      <x:c r="B26" s="67" t="str">
        <x:v>AGR-00030</x:v>
      </x:c>
      <x:c r="C26" s="71" t="n">
        <x:v>45562</x:v>
      </x:c>
      <x:c r="D26" s="71" t="n">
        <x:v>45927</x:v>
      </x:c>
      <x:c r="E26" s="71" t="n">
        <x:v>45987</x:v>
      </x:c>
      <x:c r="F26" s="71" t="n">
        <x:v>46011</x:v>
      </x:c>
      <x:c r="G26" s="71"/>
      <x:c r="H26" s="73" t="n">
        <x:v>147000</x:v>
      </x:c>
      <x:c r="I26" s="73" t="n">
        <x:v>108780</x:v>
      </x:c>
      <x:c r="J26" s="67" t="str">
        <x:v>Under Review</x:v>
      </x:c>
      <x:c r="K26" s="75" t="n">
        <x:f>IF(F26&lt;&gt;"",MAX(0,F26-E26),IF(J26="Overdue",MAX(0,'START_HERE'!$B$7-E26),0))</x:f>
        <x:v>24</x:v>
      </x:c>
    </x:row>
    <x:row r="27" ht="18" customHeight="1">
      <x:c r="A27" s="67" t="str">
        <x:v>ACQ-00026</x:v>
      </x:c>
      <x:c r="B27" s="67" t="str">
        <x:v>AGR-00032</x:v>
      </x:c>
      <x:c r="C27" s="71" t="n">
        <x:v>46095</x:v>
      </x:c>
      <x:c r="D27" s="71" t="n">
        <x:v>46460</x:v>
      </x:c>
      <x:c r="E27" s="71" t="n">
        <x:v>46520</x:v>
      </x:c>
      <x:c r="F27" s="71"/>
      <x:c r="G27" s="71"/>
      <x:c r="H27" s="73" t="n">
        <x:v>147000</x:v>
      </x:c>
      <x:c r="I27" s="73" t="n">
        <x:v>133770</x:v>
      </x:c>
      <x:c r="J27" s="67" t="str">
        <x:v>Not Due</x:v>
      </x:c>
      <x:c r="K27" s="75" t="n">
        <x:f>IF(F27&lt;&gt;"",MAX(0,F27-E27),IF(J27="Overdue",MAX(0,'START_HERE'!$B$7-E27),0))</x:f>
        <x:v>0</x:v>
      </x:c>
    </x:row>
    <x:row r="28" ht="18" customHeight="1">
      <x:c r="A28" s="67" t="str">
        <x:v>ACQ-00027</x:v>
      </x:c>
      <x:c r="B28" s="67" t="str">
        <x:v>AGR-00033</x:v>
      </x:c>
      <x:c r="C28" s="71" t="n">
        <x:v>45104</x:v>
      </x:c>
      <x:c r="D28" s="71" t="n">
        <x:v>45469</x:v>
      </x:c>
      <x:c r="E28" s="71" t="n">
        <x:v>45529</x:v>
      </x:c>
      <x:c r="F28" s="71" t="n">
        <x:v>45531</x:v>
      </x:c>
      <x:c r="G28" s="71"/>
      <x:c r="H28" s="73" t="n">
        <x:v>174000</x:v>
      </x:c>
      <x:c r="I28" s="73" t="n">
        <x:v>172260</x:v>
      </x:c>
      <x:c r="J28" s="67" t="str">
        <x:v>Under Review</x:v>
      </x:c>
      <x:c r="K28" s="75" t="n">
        <x:f>IF(F28&lt;&gt;"",MAX(0,F28-E28),IF(J28="Overdue",MAX(0,'START_HERE'!$B$7-E28),0))</x:f>
        <x:v>2</x:v>
      </x:c>
    </x:row>
    <x:row r="29" ht="18" customHeight="1">
      <x:c r="A29" s="67" t="str">
        <x:v>ACQ-00028</x:v>
      </x:c>
      <x:c r="B29" s="67" t="str">
        <x:v>AGR-00035</x:v>
      </x:c>
      <x:c r="C29" s="71" t="n">
        <x:v>45072</x:v>
      </x:c>
      <x:c r="D29" s="71" t="n">
        <x:v>45437</x:v>
      </x:c>
      <x:c r="E29" s="71" t="n">
        <x:v>45497</x:v>
      </x:c>
      <x:c r="F29" s="71" t="n">
        <x:v>45516</x:v>
      </x:c>
      <x:c r="G29" s="71"/>
      <x:c r="H29" s="73" t="n">
        <x:v>219000</x:v>
      </x:c>
      <x:c r="I29" s="73" t="n">
        <x:v>214620</x:v>
      </x:c>
      <x:c r="J29" s="67" t="str">
        <x:v>Under Review</x:v>
      </x:c>
      <x:c r="K29" s="75" t="n">
        <x:f>IF(F29&lt;&gt;"",MAX(0,F29-E29),IF(J29="Overdue",MAX(0,'START_HERE'!$B$7-E29),0))</x:f>
        <x:v>19</x:v>
      </x:c>
    </x:row>
    <x:row r="30" ht="18" customHeight="1">
      <x:c r="A30" s="67" t="str">
        <x:v>ACQ-00029</x:v>
      </x:c>
      <x:c r="B30" s="67" t="str">
        <x:v>AGR-00036</x:v>
      </x:c>
      <x:c r="C30" s="71" t="n">
        <x:v>45837</x:v>
      </x:c>
      <x:c r="D30" s="71" t="n">
        <x:v>46202</x:v>
      </x:c>
      <x:c r="E30" s="71" t="n">
        <x:v>46262</x:v>
      </x:c>
      <x:c r="F30" s="71" t="n">
        <x:v>46306</x:v>
      </x:c>
      <x:c r="G30" s="71" t="n">
        <x:v>46334</x:v>
      </x:c>
      <x:c r="H30" s="73" t="n">
        <x:v>352000</x:v>
      </x:c>
      <x:c r="I30" s="73" t="n">
        <x:v>299200</x:v>
      </x:c>
      <x:c r="J30" s="67" t="str">
        <x:v>Approved</x:v>
      </x:c>
      <x:c r="K30" s="75" t="n">
        <x:f>IF(F30&lt;&gt;"",MAX(0,F30-E30),IF(J30="Overdue",MAX(0,'START_HERE'!$B$7-E30),0))</x:f>
        <x:v>44</x:v>
      </x:c>
    </x:row>
    <x:row r="31" ht="18" customHeight="1">
      <x:c r="A31" s="67" t="str">
        <x:v>ACQ-00030</x:v>
      </x:c>
      <x:c r="B31" s="67" t="str">
        <x:v>AGR-00039</x:v>
      </x:c>
      <x:c r="C31" s="71" t="n">
        <x:v>45176</x:v>
      </x:c>
      <x:c r="D31" s="71" t="n">
        <x:v>45541</x:v>
      </x:c>
      <x:c r="E31" s="71" t="n">
        <x:v>45601</x:v>
      </x:c>
      <x:c r="F31" s="71" t="n">
        <x:v>45615</x:v>
      </x:c>
      <x:c r="G31" s="71" t="n">
        <x:v>45632</x:v>
      </x:c>
      <x:c r="H31" s="73" t="n">
        <x:v>451000</x:v>
      </x:c>
      <x:c r="I31" s="73" t="n">
        <x:v>378840</x:v>
      </x:c>
      <x:c r="J31" s="67" t="str">
        <x:v>Approved</x:v>
      </x:c>
      <x:c r="K31" s="75" t="n">
        <x:f>IF(F31&lt;&gt;"",MAX(0,F31-E31),IF(J31="Overdue",MAX(0,'START_HERE'!$B$7-E31),0))</x:f>
        <x:v>14</x:v>
      </x:c>
    </x:row>
    <x:row r="32" ht="18" customHeight="1">
      <x:c r="A32" s="67" t="str">
        <x:v>ACQ-00031</x:v>
      </x:c>
      <x:c r="B32" s="67" t="str">
        <x:v>AGR-00040</x:v>
      </x:c>
      <x:c r="C32" s="71" t="n">
        <x:v>45358</x:v>
      </x:c>
      <x:c r="D32" s="71" t="n">
        <x:v>45723</x:v>
      </x:c>
      <x:c r="E32" s="71" t="n">
        <x:v>45783</x:v>
      </x:c>
      <x:c r="F32" s="71" t="n">
        <x:v>45822</x:v>
      </x:c>
      <x:c r="G32" s="71"/>
      <x:c r="H32" s="73" t="n">
        <x:v>450000</x:v>
      </x:c>
      <x:c r="I32" s="73" t="n">
        <x:v>481500</x:v>
      </x:c>
      <x:c r="J32" s="67" t="str">
        <x:v>Under Review</x:v>
      </x:c>
      <x:c r="K32" s="75" t="n">
        <x:f>IF(F32&lt;&gt;"",MAX(0,F32-E32),IF(J32="Overdue",MAX(0,'START_HERE'!$B$7-E32),0))</x:f>
        <x:v>39</x:v>
      </x:c>
    </x:row>
    <x:row r="33" ht="18" customHeight="1">
      <x:c r="A33" s="67" t="str">
        <x:v>ACQ-00032</x:v>
      </x:c>
      <x:c r="B33" s="67" t="str">
        <x:v>AGR-00041</x:v>
      </x:c>
      <x:c r="C33" s="71" t="n">
        <x:v>45708</x:v>
      </x:c>
      <x:c r="D33" s="71" t="n">
        <x:v>46073</x:v>
      </x:c>
      <x:c r="E33" s="71" t="n">
        <x:v>46133</x:v>
      </x:c>
      <x:c r="F33" s="71" t="n">
        <x:v>46146</x:v>
      </x:c>
      <x:c r="G33" s="71" t="n">
        <x:v>46171</x:v>
      </x:c>
      <x:c r="H33" s="73" t="n">
        <x:v>387000</x:v>
      </x:c>
      <x:c r="I33" s="73" t="n">
        <x:v>278640</x:v>
      </x:c>
      <x:c r="J33" s="67" t="str">
        <x:v>Approved</x:v>
      </x:c>
      <x:c r="K33" s="75" t="n">
        <x:f>IF(F33&lt;&gt;"",MAX(0,F33-E33),IF(J33="Overdue",MAX(0,'START_HERE'!$B$7-E33),0))</x:f>
        <x:v>13</x:v>
      </x:c>
    </x:row>
    <x:row r="34" ht="18" customHeight="1">
      <x:c r="A34" s="67" t="str">
        <x:v>ACQ-00033</x:v>
      </x:c>
      <x:c r="B34" s="67" t="str">
        <x:v>AGR-00042</x:v>
      </x:c>
      <x:c r="C34" s="71" t="n">
        <x:v>45226</x:v>
      </x:c>
      <x:c r="D34" s="71" t="n">
        <x:v>45591</x:v>
      </x:c>
      <x:c r="E34" s="71" t="n">
        <x:v>45651</x:v>
      </x:c>
      <x:c r="F34" s="71"/>
      <x:c r="G34" s="71"/>
      <x:c r="H34" s="73" t="n">
        <x:v>436000</x:v>
      </x:c>
      <x:c r="I34" s="73" t="n">
        <x:v>327000</x:v>
      </x:c>
      <x:c r="J34" s="67" t="str">
        <x:v>Overdue</x:v>
      </x:c>
      <x:c r="K34" s="75" t="n">
        <x:f>IF(F34&lt;&gt;"",MAX(0,F34-E34),IF(J34="Overdue",MAX(0,'START_HERE'!$B$7-E34),0))</x:f>
        <x:v>614</x:v>
      </x:c>
    </x:row>
    <x:row r="35" ht="18" customHeight="1">
      <x:c r="A35" s="67" t="str">
        <x:v>ACQ-00034</x:v>
      </x:c>
      <x:c r="B35" s="67" t="str">
        <x:v>AGR-00045</x:v>
      </x:c>
      <x:c r="C35" s="71" t="n">
        <x:v>45343</x:v>
      </x:c>
      <x:c r="D35" s="71" t="n">
        <x:v>45708</x:v>
      </x:c>
      <x:c r="E35" s="71" t="n">
        <x:v>45768</x:v>
      </x:c>
      <x:c r="F35" s="71"/>
      <x:c r="G35" s="71"/>
      <x:c r="H35" s="73" t="n">
        <x:v>107000</x:v>
      </x:c>
      <x:c r="I35" s="73" t="n">
        <x:v>100580</x:v>
      </x:c>
      <x:c r="J35" s="67" t="str">
        <x:v>Overdue</x:v>
      </x:c>
      <x:c r="K35" s="75" t="n">
        <x:f>IF(F35&lt;&gt;"",MAX(0,F35-E35),IF(J35="Overdue",MAX(0,'START_HERE'!$B$7-E35),0))</x:f>
        <x:v>497</x:v>
      </x:c>
    </x:row>
    <x:row r="36" ht="18" customHeight="1">
      <x:c r="A36" s="67" t="str">
        <x:v>ACQ-00035</x:v>
      </x:c>
      <x:c r="B36" s="67" t="str">
        <x:v>AGR-00047</x:v>
      </x:c>
      <x:c r="C36" s="71" t="n">
        <x:v>45711</x:v>
      </x:c>
      <x:c r="D36" s="71" t="n">
        <x:v>46076</x:v>
      </x:c>
      <x:c r="E36" s="71" t="n">
        <x:v>46136</x:v>
      </x:c>
      <x:c r="F36" s="71" t="n">
        <x:v>46121</x:v>
      </x:c>
      <x:c r="G36" s="71" t="n">
        <x:v>46131</x:v>
      </x:c>
      <x:c r="H36" s="73" t="n">
        <x:v>76000</x:v>
      </x:c>
      <x:c r="I36" s="73" t="n">
        <x:v>66120</x:v>
      </x:c>
      <x:c r="J36" s="67" t="str">
        <x:v>Approved</x:v>
      </x:c>
      <x:c r="K36" s="75" t="n">
        <x:f>IF(F36&lt;&gt;"",MAX(0,F36-E36),IF(J36="Overdue",MAX(0,'START_HERE'!$B$7-E36),0))</x:f>
        <x:v>0</x:v>
      </x:c>
    </x:row>
    <x:row r="37" ht="18" customHeight="1">
      <x:c r="A37" s="67" t="str">
        <x:v>ACQ-00036</x:v>
      </x:c>
      <x:c r="B37" s="67" t="str">
        <x:v>AGR-00048</x:v>
      </x:c>
      <x:c r="C37" s="71" t="n">
        <x:v>45785</x:v>
      </x:c>
      <x:c r="D37" s="71" t="n">
        <x:v>46150</x:v>
      </x:c>
      <x:c r="E37" s="71" t="n">
        <x:v>46210</x:v>
      </x:c>
      <x:c r="F37" s="71" t="n">
        <x:v>46251</x:v>
      </x:c>
      <x:c r="G37" s="71" t="n">
        <x:v>46277</x:v>
      </x:c>
      <x:c r="H37" s="73" t="n">
        <x:v>110000</x:v>
      </x:c>
      <x:c r="I37" s="73" t="n">
        <x:v>79200</x:v>
      </x:c>
      <x:c r="J37" s="67" t="str">
        <x:v>Approved</x:v>
      </x:c>
      <x:c r="K37" s="75" t="n">
        <x:f>IF(F37&lt;&gt;"",MAX(0,F37-E37),IF(J37="Overdue",MAX(0,'START_HERE'!$B$7-E37),0))</x:f>
        <x:v>41</x:v>
      </x:c>
    </x:row>
    <x:row r="38" ht="18" customHeight="1">
      <x:c r="A38" s="67" t="str">
        <x:v>ACQ-00037</x:v>
      </x:c>
      <x:c r="B38" s="67" t="str">
        <x:v>AGR-00049</x:v>
      </x:c>
      <x:c r="C38" s="71" t="n">
        <x:v>45102</x:v>
      </x:c>
      <x:c r="D38" s="71" t="n">
        <x:v>45467</x:v>
      </x:c>
      <x:c r="E38" s="71" t="n">
        <x:v>45527</x:v>
      </x:c>
      <x:c r="F38" s="71"/>
      <x:c r="G38" s="71"/>
      <x:c r="H38" s="73" t="n">
        <x:v>421000</x:v>
      </x:c>
      <x:c r="I38" s="73" t="n">
        <x:v>307330</x:v>
      </x:c>
      <x:c r="J38" s="67" t="str">
        <x:v>Overdue</x:v>
      </x:c>
      <x:c r="K38" s="75" t="n">
        <x:f>IF(F38&lt;&gt;"",MAX(0,F38-E38),IF(J38="Overdue",MAX(0,'START_HERE'!$B$7-E38),0))</x:f>
        <x:v>738</x:v>
      </x:c>
    </x:row>
    <x:row r="39" ht="18" customHeight="1">
      <x:c r="A39" s="67" t="str">
        <x:v>ACQ-00038</x:v>
      </x:c>
      <x:c r="B39" s="67" t="str">
        <x:v>AGR-00050</x:v>
      </x:c>
      <x:c r="C39" s="71" t="n">
        <x:v>45058</x:v>
      </x:c>
      <x:c r="D39" s="71" t="n">
        <x:v>45423</x:v>
      </x:c>
      <x:c r="E39" s="71" t="n">
        <x:v>45483</x:v>
      </x:c>
      <x:c r="F39" s="71" t="n">
        <x:v>45476</x:v>
      </x:c>
      <x:c r="G39" s="71" t="n">
        <x:v>45497</x:v>
      </x:c>
      <x:c r="H39" s="73" t="n">
        <x:v>9000</x:v>
      </x:c>
      <x:c r="I39" s="73" t="n">
        <x:v>8550</x:v>
      </x:c>
      <x:c r="J39" s="67" t="str">
        <x:v>Approved</x:v>
      </x:c>
      <x:c r="K39" s="75" t="n">
        <x:f>IF(F39&lt;&gt;"",MAX(0,F39-E39),IF(J39="Overdue",MAX(0,'START_HERE'!$B$7-E39),0))</x:f>
        <x:v>0</x:v>
      </x:c>
    </x:row>
    <x:row r="40" ht="18" customHeight="1">
      <x:c r="A40" s="67" t="str">
        <x:v>ACQ-00039</x:v>
      </x:c>
      <x:c r="B40" s="67" t="str">
        <x:v>AGR-00051</x:v>
      </x:c>
      <x:c r="C40" s="71" t="n">
        <x:v>45089</x:v>
      </x:c>
      <x:c r="D40" s="71" t="n">
        <x:v>45454</x:v>
      </x:c>
      <x:c r="E40" s="71" t="n">
        <x:v>45514</x:v>
      </x:c>
      <x:c r="F40" s="71" t="n">
        <x:v>45543</x:v>
      </x:c>
      <x:c r="G40" s="71" t="n">
        <x:v>45555</x:v>
      </x:c>
      <x:c r="H40" s="73" t="n">
        <x:v>136000</x:v>
      </x:c>
      <x:c r="I40" s="73" t="n">
        <x:v>112880</x:v>
      </x:c>
      <x:c r="J40" s="67" t="str">
        <x:v>Approved</x:v>
      </x:c>
      <x:c r="K40" s="75" t="n">
        <x:f>IF(F40&lt;&gt;"",MAX(0,F40-E40),IF(J40="Overdue",MAX(0,'START_HERE'!$B$7-E40),0))</x:f>
        <x:v>29</x:v>
      </x:c>
    </x:row>
    <x:row r="41" ht="18" customHeight="1">
      <x:c r="A41" s="67" t="str">
        <x:v>ACQ-00040</x:v>
      </x:c>
      <x:c r="B41" s="67" t="str">
        <x:v>AGR-00052</x:v>
      </x:c>
      <x:c r="C41" s="71" t="n">
        <x:v>46117</x:v>
      </x:c>
      <x:c r="D41" s="71" t="n">
        <x:v>46482</x:v>
      </x:c>
      <x:c r="E41" s="71" t="n">
        <x:v>46542</x:v>
      </x:c>
      <x:c r="F41" s="71"/>
      <x:c r="G41" s="71"/>
      <x:c r="H41" s="73" t="n">
        <x:v>8000</x:v>
      </x:c>
      <x:c r="I41" s="73" t="n">
        <x:v>7600</x:v>
      </x:c>
      <x:c r="J41" s="67" t="str">
        <x:v>Not Due</x:v>
      </x:c>
      <x:c r="K41" s="75" t="n">
        <x:f>IF(F41&lt;&gt;"",MAX(0,F41-E41),IF(J41="Overdue",MAX(0,'START_HERE'!$B$7-E41),0))</x:f>
        <x:v>0</x:v>
      </x:c>
    </x:row>
    <x:row r="42" ht="18" customHeight="1">
      <x:c r="A42" s="67" t="str">
        <x:v>ACQ-00041</x:v>
      </x:c>
      <x:c r="B42" s="67" t="str">
        <x:v>AGR-00053</x:v>
      </x:c>
      <x:c r="C42" s="71" t="n">
        <x:v>45811</x:v>
      </x:c>
      <x:c r="D42" s="71" t="n">
        <x:v>46176</x:v>
      </x:c>
      <x:c r="E42" s="71" t="n">
        <x:v>46236</x:v>
      </x:c>
      <x:c r="F42" s="71" t="n">
        <x:v>46252</x:v>
      </x:c>
      <x:c r="G42" s="71" t="n">
        <x:v>46267</x:v>
      </x:c>
      <x:c r="H42" s="73" t="n">
        <x:v>144000</x:v>
      </x:c>
      <x:c r="I42" s="73" t="n">
        <x:v>149760</x:v>
      </x:c>
      <x:c r="J42" s="67" t="str">
        <x:v>Approved</x:v>
      </x:c>
      <x:c r="K42" s="75" t="n">
        <x:f>IF(F42&lt;&gt;"",MAX(0,F42-E42),IF(J42="Overdue",MAX(0,'START_HERE'!$B$7-E42),0))</x:f>
        <x:v>16</x:v>
      </x:c>
    </x:row>
    <x:row r="43" ht="18" customHeight="1">
      <x:c r="A43" s="67" t="str">
        <x:v>ACQ-00042</x:v>
      </x:c>
      <x:c r="B43" s="67" t="str">
        <x:v>AGR-00054</x:v>
      </x:c>
      <x:c r="C43" s="71" t="n">
        <x:v>46234</x:v>
      </x:c>
      <x:c r="D43" s="71" t="n">
        <x:v>46599</x:v>
      </x:c>
      <x:c r="E43" s="71" t="n">
        <x:v>46659</x:v>
      </x:c>
      <x:c r="F43" s="71"/>
      <x:c r="G43" s="71"/>
      <x:c r="H43" s="73" t="n">
        <x:v>291000</x:v>
      </x:c>
      <x:c r="I43" s="73" t="n">
        <x:v>264810</x:v>
      </x:c>
      <x:c r="J43" s="67" t="str">
        <x:v>Not Due</x:v>
      </x:c>
      <x:c r="K43" s="75" t="n">
        <x:f>IF(F43&lt;&gt;"",MAX(0,F43-E43),IF(J43="Overdue",MAX(0,'START_HERE'!$B$7-E43),0))</x:f>
        <x:v>0</x:v>
      </x:c>
    </x:row>
    <x:row r="44" ht="18" customHeight="1">
      <x:c r="A44" s="67" t="str">
        <x:v>ACQ-00043</x:v>
      </x:c>
      <x:c r="B44" s="67" t="str">
        <x:v>AGR-00055</x:v>
      </x:c>
      <x:c r="C44" s="71" t="n">
        <x:v>45160</x:v>
      </x:c>
      <x:c r="D44" s="71" t="n">
        <x:v>45525</x:v>
      </x:c>
      <x:c r="E44" s="71" t="n">
        <x:v>45585</x:v>
      </x:c>
      <x:c r="F44" s="71" t="n">
        <x:v>45616</x:v>
      </x:c>
      <x:c r="G44" s="71" t="n">
        <x:v>45642</x:v>
      </x:c>
      <x:c r="H44" s="73" t="n">
        <x:v>312000</x:v>
      </x:c>
      <x:c r="I44" s="73" t="n">
        <x:v>240240</x:v>
      </x:c>
      <x:c r="J44" s="67" t="str">
        <x:v>Approved</x:v>
      </x:c>
      <x:c r="K44" s="75" t="n">
        <x:f>IF(F44&lt;&gt;"",MAX(0,F44-E44),IF(J44="Overdue",MAX(0,'START_HERE'!$B$7-E44),0))</x:f>
        <x:v>31</x:v>
      </x:c>
    </x:row>
    <x:row r="45" ht="18" customHeight="1">
      <x:c r="A45" s="67" t="str">
        <x:v>ACQ-00044</x:v>
      </x:c>
      <x:c r="B45" s="67" t="str">
        <x:v>AGR-00056</x:v>
      </x:c>
      <x:c r="C45" s="71" t="n">
        <x:v>45349</x:v>
      </x:c>
      <x:c r="D45" s="71" t="n">
        <x:v>45714</x:v>
      </x:c>
      <x:c r="E45" s="71" t="n">
        <x:v>45774</x:v>
      </x:c>
      <x:c r="F45" s="71" t="n">
        <x:v>45819</x:v>
      </x:c>
      <x:c r="G45" s="71" t="n">
        <x:v>45849</x:v>
      </x:c>
      <x:c r="H45" s="73" t="n">
        <x:v>420000</x:v>
      </x:c>
      <x:c r="I45" s="73" t="n">
        <x:v>424200</x:v>
      </x:c>
      <x:c r="J45" s="67" t="str">
        <x:v>Approved</x:v>
      </x:c>
      <x:c r="K45" s="75" t="n">
        <x:f>IF(F45&lt;&gt;"",MAX(0,F45-E45),IF(J45="Overdue",MAX(0,'START_HERE'!$B$7-E45),0))</x:f>
        <x:v>45</x:v>
      </x:c>
    </x:row>
    <x:row r="46" ht="18" customHeight="1">
      <x:c r="A46" s="67" t="str">
        <x:v>ACQ-00045</x:v>
      </x:c>
      <x:c r="B46" s="67" t="str">
        <x:v>AGR-00061</x:v>
      </x:c>
      <x:c r="C46" s="71" t="n">
        <x:v>45487</x:v>
      </x:c>
      <x:c r="D46" s="71" t="n">
        <x:v>45852</x:v>
      </x:c>
      <x:c r="E46" s="71" t="n">
        <x:v>45912</x:v>
      </x:c>
      <x:c r="F46" s="71" t="n">
        <x:v>45922</x:v>
      </x:c>
      <x:c r="G46" s="71" t="n">
        <x:v>45950</x:v>
      </x:c>
      <x:c r="H46" s="73" t="n">
        <x:v>347000</x:v>
      </x:c>
      <x:c r="I46" s="73" t="n">
        <x:v>305360</x:v>
      </x:c>
      <x:c r="J46" s="67" t="str">
        <x:v>Approved</x:v>
      </x:c>
      <x:c r="K46" s="75" t="n">
        <x:f>IF(F46&lt;&gt;"",MAX(0,F46-E46),IF(J46="Overdue",MAX(0,'START_HERE'!$B$7-E46),0))</x:f>
        <x:v>10</x:v>
      </x:c>
    </x:row>
    <x:row r="47" ht="18" customHeight="1">
      <x:c r="A47" s="67" t="str">
        <x:v>ACQ-00046</x:v>
      </x:c>
      <x:c r="B47" s="67" t="str">
        <x:v>AGR-00062</x:v>
      </x:c>
      <x:c r="C47" s="71" t="n">
        <x:v>46105</x:v>
      </x:c>
      <x:c r="D47" s="71" t="n">
        <x:v>46470</x:v>
      </x:c>
      <x:c r="E47" s="71" t="n">
        <x:v>46530</x:v>
      </x:c>
      <x:c r="F47" s="71"/>
      <x:c r="G47" s="71"/>
      <x:c r="H47" s="73" t="n">
        <x:v>216000</x:v>
      </x:c>
      <x:c r="I47" s="73" t="n">
        <x:v>170640</x:v>
      </x:c>
      <x:c r="J47" s="67" t="str">
        <x:v>Not Due</x:v>
      </x:c>
      <x:c r="K47" s="75" t="n">
        <x:f>IF(F47&lt;&gt;"",MAX(0,F47-E47),IF(J47="Overdue",MAX(0,'START_HERE'!$B$7-E47),0))</x:f>
        <x:v>0</x:v>
      </x:c>
    </x:row>
    <x:row r="48" ht="18" customHeight="1">
      <x:c r="A48" s="67" t="str">
        <x:v>ACQ-00047</x:v>
      </x:c>
      <x:c r="B48" s="67" t="str">
        <x:v>AGR-00063</x:v>
      </x:c>
      <x:c r="C48" s="71" t="n">
        <x:v>45829</x:v>
      </x:c>
      <x:c r="D48" s="71" t="n">
        <x:v>46194</x:v>
      </x:c>
      <x:c r="E48" s="71" t="n">
        <x:v>46254</x:v>
      </x:c>
      <x:c r="F48" s="71" t="n">
        <x:v>46240</x:v>
      </x:c>
      <x:c r="G48" s="71" t="n">
        <x:v>46248</x:v>
      </x:c>
      <x:c r="H48" s="73" t="n">
        <x:v>385000</x:v>
      </x:c>
      <x:c r="I48" s="73" t="n">
        <x:v>365750</x:v>
      </x:c>
      <x:c r="J48" s="67" t="str">
        <x:v>Approved</x:v>
      </x:c>
      <x:c r="K48" s="75" t="n">
        <x:f>IF(F48&lt;&gt;"",MAX(0,F48-E48),IF(J48="Overdue",MAX(0,'START_HERE'!$B$7-E48),0))</x:f>
        <x:v>0</x:v>
      </x:c>
    </x:row>
    <x:row r="49" ht="18" customHeight="1">
      <x:c r="A49" s="67" t="str">
        <x:v>ACQ-00048</x:v>
      </x:c>
      <x:c r="B49" s="67" t="str">
        <x:v>AGR-00064</x:v>
      </x:c>
      <x:c r="C49" s="71" t="n">
        <x:v>45172</x:v>
      </x:c>
      <x:c r="D49" s="71" t="n">
        <x:v>45537</x:v>
      </x:c>
      <x:c r="E49" s="71" t="n">
        <x:v>45597</x:v>
      </x:c>
      <x:c r="F49" s="71" t="n">
        <x:v>45608</x:v>
      </x:c>
      <x:c r="G49" s="71" t="n">
        <x:v>45620</x:v>
      </x:c>
      <x:c r="H49" s="73" t="n">
        <x:v>37000</x:v>
      </x:c>
      <x:c r="I49" s="73" t="n">
        <x:v>39960</x:v>
      </x:c>
      <x:c r="J49" s="67" t="str">
        <x:v>Approved</x:v>
      </x:c>
      <x:c r="K49" s="75" t="n">
        <x:f>IF(F49&lt;&gt;"",MAX(0,F49-E49),IF(J49="Overdue",MAX(0,'START_HERE'!$B$7-E49),0))</x:f>
        <x:v>11</x:v>
      </x:c>
    </x:row>
    <x:row r="50" ht="18" customHeight="1">
      <x:c r="A50" s="67" t="str">
        <x:v>ACQ-00049</x:v>
      </x:c>
      <x:c r="B50" s="67" t="str">
        <x:v>AGR-00065</x:v>
      </x:c>
      <x:c r="C50" s="71" t="n">
        <x:v>46221</x:v>
      </x:c>
      <x:c r="D50" s="71" t="n">
        <x:v>46586</x:v>
      </x:c>
      <x:c r="E50" s="71" t="n">
        <x:v>46646</x:v>
      </x:c>
      <x:c r="F50" s="71"/>
      <x:c r="G50" s="71"/>
      <x:c r="H50" s="73" t="n">
        <x:v>48000</x:v>
      </x:c>
      <x:c r="I50" s="73" t="n">
        <x:v>51840</x:v>
      </x:c>
      <x:c r="J50" s="67" t="str">
        <x:v>Not Due</x:v>
      </x:c>
      <x:c r="K50" s="75" t="n">
        <x:f>IF(F50&lt;&gt;"",MAX(0,F50-E50),IF(J50="Overdue",MAX(0,'START_HERE'!$B$7-E50),0))</x:f>
        <x:v>0</x:v>
      </x:c>
    </x:row>
    <x:row r="51" ht="18" customHeight="1">
      <x:c r="A51" s="67" t="str">
        <x:v>ACQ-00050</x:v>
      </x:c>
      <x:c r="B51" s="67" t="str">
        <x:v>AGR-00066</x:v>
      </x:c>
      <x:c r="C51" s="71" t="n">
        <x:v>45907</x:v>
      </x:c>
      <x:c r="D51" s="71" t="n">
        <x:v>46272</x:v>
      </x:c>
      <x:c r="E51" s="71" t="n">
        <x:v>46332</x:v>
      </x:c>
      <x:c r="F51" s="71"/>
      <x:c r="G51" s="71"/>
      <x:c r="H51" s="73" t="n">
        <x:v>377000</x:v>
      </x:c>
      <x:c r="I51" s="73" t="n">
        <x:v>275210</x:v>
      </x:c>
      <x:c r="J51" s="67" t="str">
        <x:v>Not Due</x:v>
      </x:c>
      <x:c r="K51" s="75" t="n">
        <x:f>IF(F51&lt;&gt;"",MAX(0,F51-E51),IF(J51="Overdue",MAX(0,'START_HERE'!$B$7-E51),0))</x:f>
        <x:v>0</x:v>
      </x:c>
    </x:row>
    <x:row r="52" ht="18" customHeight="1">
      <x:c r="A52" s="67" t="str">
        <x:v>ACQ-00051</x:v>
      </x:c>
      <x:c r="B52" s="67" t="str">
        <x:v>AGR-00067</x:v>
      </x:c>
      <x:c r="C52" s="71" t="n">
        <x:v>45600</x:v>
      </x:c>
      <x:c r="D52" s="71" t="n">
        <x:v>45965</x:v>
      </x:c>
      <x:c r="E52" s="71" t="n">
        <x:v>46025</x:v>
      </x:c>
      <x:c r="F52" s="71" t="n">
        <x:v>46038</x:v>
      </x:c>
      <x:c r="G52" s="71" t="n">
        <x:v>46062</x:v>
      </x:c>
      <x:c r="H52" s="73" t="n">
        <x:v>271000</x:v>
      </x:c>
      <x:c r="I52" s="73" t="n">
        <x:v>254740</x:v>
      </x:c>
      <x:c r="J52" s="67" t="str">
        <x:v>Approved</x:v>
      </x:c>
      <x:c r="K52" s="75" t="n">
        <x:f>IF(F52&lt;&gt;"",MAX(0,F52-E52),IF(J52="Overdue",MAX(0,'START_HERE'!$B$7-E52),0))</x:f>
        <x:v>13</x:v>
      </x:c>
    </x:row>
    <x:row r="53" ht="18" customHeight="1">
      <x:c r="A53" s="67" t="str">
        <x:v>ACQ-00052</x:v>
      </x:c>
      <x:c r="B53" s="67" t="str">
        <x:v>AGR-00068</x:v>
      </x:c>
      <x:c r="C53" s="71" t="n">
        <x:v>45425</x:v>
      </x:c>
      <x:c r="D53" s="71" t="n">
        <x:v>45790</x:v>
      </x:c>
      <x:c r="E53" s="71" t="n">
        <x:v>45850</x:v>
      </x:c>
      <x:c r="F53" s="71" t="n">
        <x:v>45886</x:v>
      </x:c>
      <x:c r="G53" s="71" t="n">
        <x:v>45891</x:v>
      </x:c>
      <x:c r="H53" s="73" t="n">
        <x:v>437000</x:v>
      </x:c>
      <x:c r="I53" s="73" t="n">
        <x:v>463220</x:v>
      </x:c>
      <x:c r="J53" s="67" t="str">
        <x:v>Approved</x:v>
      </x:c>
      <x:c r="K53" s="75" t="n">
        <x:f>IF(F53&lt;&gt;"",MAX(0,F53-E53),IF(J53="Overdue",MAX(0,'START_HERE'!$B$7-E53),0))</x:f>
        <x:v>36</x:v>
      </x:c>
    </x:row>
    <x:row r="54" ht="18" customHeight="1">
      <x:c r="A54" s="67" t="str">
        <x:v>ACQ-00053</x:v>
      </x:c>
      <x:c r="B54" s="67" t="str">
        <x:v>AGR-00069</x:v>
      </x:c>
      <x:c r="C54" s="71" t="n">
        <x:v>45574</x:v>
      </x:c>
      <x:c r="D54" s="71" t="n">
        <x:v>45939</x:v>
      </x:c>
      <x:c r="E54" s="71" t="n">
        <x:v>45999</x:v>
      </x:c>
      <x:c r="F54" s="71" t="n">
        <x:v>45991</x:v>
      </x:c>
      <x:c r="G54" s="71" t="n">
        <x:v>46024</x:v>
      </x:c>
      <x:c r="H54" s="73" t="n">
        <x:v>44000</x:v>
      </x:c>
      <x:c r="I54" s="73" t="n">
        <x:v>44000</x:v>
      </x:c>
      <x:c r="J54" s="67" t="str">
        <x:v>Approved</x:v>
      </x:c>
      <x:c r="K54" s="75" t="n">
        <x:f>IF(F54&lt;&gt;"",MAX(0,F54-E54),IF(J54="Overdue",MAX(0,'START_HERE'!$B$7-E54),0))</x:f>
        <x:v>0</x:v>
      </x:c>
    </x:row>
    <x:row r="55" ht="18" customHeight="1">
      <x:c r="A55" s="67" t="str">
        <x:v>ACQ-00054</x:v>
      </x:c>
      <x:c r="B55" s="67" t="str">
        <x:v>AGR-00070</x:v>
      </x:c>
      <x:c r="C55" s="71" t="n">
        <x:v>45833</x:v>
      </x:c>
      <x:c r="D55" s="71" t="n">
        <x:v>46198</x:v>
      </x:c>
      <x:c r="E55" s="71" t="n">
        <x:v>46258</x:v>
      </x:c>
      <x:c r="F55" s="71" t="n">
        <x:v>46260</x:v>
      </x:c>
      <x:c r="G55" s="71"/>
      <x:c r="H55" s="73" t="n">
        <x:v>138000</x:v>
      </x:c>
      <x:c r="I55" s="73" t="n">
        <x:v>140760</x:v>
      </x:c>
      <x:c r="J55" s="67" t="str">
        <x:v>Under Review</x:v>
      </x:c>
      <x:c r="K55" s="75" t="n">
        <x:f>IF(F55&lt;&gt;"",MAX(0,F55-E55),IF(J55="Overdue",MAX(0,'START_HERE'!$B$7-E55),0))</x:f>
        <x:v>2</x:v>
      </x:c>
    </x:row>
    <x:row r="56" ht="18" customHeight="1">
      <x:c r="A56" s="67" t="str">
        <x:v>ACQ-00055</x:v>
      </x:c>
      <x:c r="B56" s="67" t="str">
        <x:v>AGR-00071</x:v>
      </x:c>
      <x:c r="C56" s="71" t="n">
        <x:v>46240</x:v>
      </x:c>
      <x:c r="D56" s="71" t="n">
        <x:v>46605</x:v>
      </x:c>
      <x:c r="E56" s="71" t="n">
        <x:v>46665</x:v>
      </x:c>
      <x:c r="F56" s="71"/>
      <x:c r="G56" s="71"/>
      <x:c r="H56" s="73" t="n">
        <x:v>108000</x:v>
      </x:c>
      <x:c r="I56" s="73" t="n">
        <x:v>105840</x:v>
      </x:c>
      <x:c r="J56" s="67" t="str">
        <x:v>Not Due</x:v>
      </x:c>
      <x:c r="K56" s="75" t="n">
        <x:f>IF(F56&lt;&gt;"",MAX(0,F56-E56),IF(J56="Overdue",MAX(0,'START_HERE'!$B$7-E56),0))</x:f>
        <x:v>0</x:v>
      </x:c>
    </x:row>
    <x:row r="57" ht="18" customHeight="1">
      <x:c r="A57" s="67" t="str">
        <x:v>ACQ-00056</x:v>
      </x:c>
      <x:c r="B57" s="67" t="str">
        <x:v>AGR-00072</x:v>
      </x:c>
      <x:c r="C57" s="71" t="n">
        <x:v>45600</x:v>
      </x:c>
      <x:c r="D57" s="71" t="n">
        <x:v>45965</x:v>
      </x:c>
      <x:c r="E57" s="71" t="n">
        <x:v>46025</x:v>
      </x:c>
      <x:c r="F57" s="71" t="n">
        <x:v>46034</x:v>
      </x:c>
      <x:c r="G57" s="71" t="n">
        <x:v>46049</x:v>
      </x:c>
      <x:c r="H57" s="73" t="n">
        <x:v>266000</x:v>
      </x:c>
      <x:c r="I57" s="73" t="n">
        <x:v>263340</x:v>
      </x:c>
      <x:c r="J57" s="67" t="str">
        <x:v>Approved</x:v>
      </x:c>
      <x:c r="K57" s="75" t="n">
        <x:f>IF(F57&lt;&gt;"",MAX(0,F57-E57),IF(J57="Overdue",MAX(0,'START_HERE'!$B$7-E57),0))</x:f>
        <x:v>9</x:v>
      </x:c>
    </x:row>
    <x:row r="58" ht="18" customHeight="1">
      <x:c r="A58" s="67" t="str">
        <x:v>ACQ-00057</x:v>
      </x:c>
      <x:c r="B58" s="67" t="str">
        <x:v>AGR-00073</x:v>
      </x:c>
      <x:c r="C58" s="71" t="n">
        <x:v>45487</x:v>
      </x:c>
      <x:c r="D58" s="71" t="n">
        <x:v>45852</x:v>
      </x:c>
      <x:c r="E58" s="71" t="n">
        <x:v>45912</x:v>
      </x:c>
      <x:c r="F58" s="71" t="n">
        <x:v>45924</x:v>
      </x:c>
      <x:c r="G58" s="71" t="n">
        <x:v>45952</x:v>
      </x:c>
      <x:c r="H58" s="73" t="n">
        <x:v>412000</x:v>
      </x:c>
      <x:c r="I58" s="73" t="n">
        <x:v>383160</x:v>
      </x:c>
      <x:c r="J58" s="67" t="str">
        <x:v>Approved</x:v>
      </x:c>
      <x:c r="K58" s="75" t="n">
        <x:f>IF(F58&lt;&gt;"",MAX(0,F58-E58),IF(J58="Overdue",MAX(0,'START_HERE'!$B$7-E58),0))</x:f>
        <x:v>12</x:v>
      </x:c>
    </x:row>
    <x:row r="59" ht="18" customHeight="1">
      <x:c r="A59" s="67" t="str">
        <x:v>ACQ-00058</x:v>
      </x:c>
      <x:c r="B59" s="67" t="str">
        <x:v>AGR-00076</x:v>
      </x:c>
      <x:c r="C59" s="71" t="n">
        <x:v>46131</x:v>
      </x:c>
      <x:c r="D59" s="71" t="n">
        <x:v>46496</x:v>
      </x:c>
      <x:c r="E59" s="71" t="n">
        <x:v>46556</x:v>
      </x:c>
      <x:c r="F59" s="71"/>
      <x:c r="G59" s="71"/>
      <x:c r="H59" s="73" t="n">
        <x:v>342000</x:v>
      </x:c>
      <x:c r="I59" s="73" t="n">
        <x:v>294120</x:v>
      </x:c>
      <x:c r="J59" s="67" t="str">
        <x:v>Not Due</x:v>
      </x:c>
      <x:c r="K59" s="75" t="n">
        <x:f>IF(F59&lt;&gt;"",MAX(0,F59-E59),IF(J59="Overdue",MAX(0,'START_HERE'!$B$7-E59),0))</x:f>
        <x:v>0</x:v>
      </x:c>
    </x:row>
    <x:row r="60" ht="18" customHeight="1">
      <x:c r="A60" s="67" t="str">
        <x:v>ACQ-00059</x:v>
      </x:c>
      <x:c r="B60" s="67" t="str">
        <x:v>AGR-00077</x:v>
      </x:c>
      <x:c r="C60" s="71" t="n">
        <x:v>45575</x:v>
      </x:c>
      <x:c r="D60" s="71" t="n">
        <x:v>45940</x:v>
      </x:c>
      <x:c r="E60" s="71" t="n">
        <x:v>46000</x:v>
      </x:c>
      <x:c r="F60" s="71" t="n">
        <x:v>46013</x:v>
      </x:c>
      <x:c r="G60" s="71" t="n">
        <x:v>46030</x:v>
      </x:c>
      <x:c r="H60" s="73" t="n">
        <x:v>518000</x:v>
      </x:c>
      <x:c r="I60" s="73" t="n">
        <x:v>461020</x:v>
      </x:c>
      <x:c r="J60" s="67" t="str">
        <x:v>Approved</x:v>
      </x:c>
      <x:c r="K60" s="75" t="n">
        <x:f>IF(F60&lt;&gt;"",MAX(0,F60-E60),IF(J60="Overdue",MAX(0,'START_HERE'!$B$7-E60),0))</x:f>
        <x:v>13</x:v>
      </x:c>
    </x:row>
    <x:row r="61" ht="18" customHeight="1">
      <x:c r="A61" s="67" t="str">
        <x:v>ACQ-00060</x:v>
      </x:c>
      <x:c r="B61" s="67" t="str">
        <x:v>AGR-00078</x:v>
      </x:c>
      <x:c r="C61" s="71" t="n">
        <x:v>45346</x:v>
      </x:c>
      <x:c r="D61" s="71" t="n">
        <x:v>45711</x:v>
      </x:c>
      <x:c r="E61" s="71" t="n">
        <x:v>45771</x:v>
      </x:c>
      <x:c r="F61" s="71" t="n">
        <x:v>45785</x:v>
      </x:c>
      <x:c r="G61" s="71" t="n">
        <x:v>45807</x:v>
      </x:c>
      <x:c r="H61" s="73" t="n">
        <x:v>316000</x:v>
      </x:c>
      <x:c r="I61" s="73" t="n">
        <x:v>293880</x:v>
      </x:c>
      <x:c r="J61" s="67" t="str">
        <x:v>Approved</x:v>
      </x:c>
      <x:c r="K61" s="75" t="n">
        <x:f>IF(F61&lt;&gt;"",MAX(0,F61-E61),IF(J61="Overdue",MAX(0,'START_HERE'!$B$7-E61),0))</x:f>
        <x:v>14</x:v>
      </x:c>
    </x:row>
    <x:row r="62" ht="18" customHeight="1">
      <x:c r="A62" s="67" t="str">
        <x:v>ACQ-00061</x:v>
      </x:c>
      <x:c r="B62" s="67" t="str">
        <x:v>AGR-00079</x:v>
      </x:c>
      <x:c r="C62" s="71" t="n">
        <x:v>45136</x:v>
      </x:c>
      <x:c r="D62" s="71" t="n">
        <x:v>45501</x:v>
      </x:c>
      <x:c r="E62" s="71" t="n">
        <x:v>45561</x:v>
      </x:c>
      <x:c r="F62" s="71" t="n">
        <x:v>45561</x:v>
      </x:c>
      <x:c r="G62" s="71" t="n">
        <x:v>45579</x:v>
      </x:c>
      <x:c r="H62" s="73" t="n">
        <x:v>203000</x:v>
      </x:c>
      <x:c r="I62" s="73" t="n">
        <x:v>148190</x:v>
      </x:c>
      <x:c r="J62" s="67" t="str">
        <x:v>Approved</x:v>
      </x:c>
      <x:c r="K62" s="75" t="n">
        <x:f>IF(F62&lt;&gt;"",MAX(0,F62-E62),IF(J62="Overdue",MAX(0,'START_HERE'!$B$7-E62),0))</x:f>
        <x:v>0</x:v>
      </x:c>
    </x:row>
    <x:row r="63" ht="18" customHeight="1">
      <x:c r="A63" s="67" t="str">
        <x:v>ACQ-00062</x:v>
      </x:c>
      <x:c r="B63" s="67" t="str">
        <x:v>AGR-00081</x:v>
      </x:c>
      <x:c r="C63" s="71" t="n">
        <x:v>45169</x:v>
      </x:c>
      <x:c r="D63" s="71" t="n">
        <x:v>45534</x:v>
      </x:c>
      <x:c r="E63" s="71" t="n">
        <x:v>45594</x:v>
      </x:c>
      <x:c r="F63" s="71"/>
      <x:c r="G63" s="71"/>
      <x:c r="H63" s="73" t="n">
        <x:v>25000</x:v>
      </x:c>
      <x:c r="I63" s="73" t="n">
        <x:v>24000</x:v>
      </x:c>
      <x:c r="J63" s="67" t="str">
        <x:v>Overdue</x:v>
      </x:c>
      <x:c r="K63" s="75" t="n">
        <x:f>IF(F63&lt;&gt;"",MAX(0,F63-E63),IF(J63="Overdue",MAX(0,'START_HERE'!$B$7-E63),0))</x:f>
        <x:v>671</x:v>
      </x:c>
    </x:row>
    <x:row r="64" ht="18" customHeight="1">
      <x:c r="A64" s="67" t="str">
        <x:v>ACQ-00063</x:v>
      </x:c>
      <x:c r="B64" s="67" t="str">
        <x:v>AGR-00083</x:v>
      </x:c>
      <x:c r="C64" s="71" t="n">
        <x:v>45435</x:v>
      </x:c>
      <x:c r="D64" s="71" t="n">
        <x:v>45800</x:v>
      </x:c>
      <x:c r="E64" s="71" t="n">
        <x:v>45860</x:v>
      </x:c>
      <x:c r="F64" s="71" t="n">
        <x:v>45842</x:v>
      </x:c>
      <x:c r="G64" s="71"/>
      <x:c r="H64" s="73" t="n">
        <x:v>296000</x:v>
      </x:c>
      <x:c r="I64" s="73" t="n">
        <x:v>224960</x:v>
      </x:c>
      <x:c r="J64" s="67" t="str">
        <x:v>Under Review</x:v>
      </x:c>
      <x:c r="K64" s="75" t="n">
        <x:f>IF(F64&lt;&gt;"",MAX(0,F64-E64),IF(J64="Overdue",MAX(0,'START_HERE'!$B$7-E64),0))</x:f>
        <x:v>0</x:v>
      </x:c>
    </x:row>
    <x:row r="65" ht="18" customHeight="1">
      <x:c r="A65" s="67" t="str">
        <x:v>ACQ-00064</x:v>
      </x:c>
      <x:c r="B65" s="67" t="str">
        <x:v>AGR-00085</x:v>
      </x:c>
      <x:c r="C65" s="71" t="n">
        <x:v>45648</x:v>
      </x:c>
      <x:c r="D65" s="71" t="n">
        <x:v>46013</x:v>
      </x:c>
      <x:c r="E65" s="71" t="n">
        <x:v>46073</x:v>
      </x:c>
      <x:c r="F65" s="71" t="n">
        <x:v>46059</x:v>
      </x:c>
      <x:c r="G65" s="71"/>
      <x:c r="H65" s="73" t="n">
        <x:v>263000</x:v>
      </x:c>
      <x:c r="I65" s="73" t="n">
        <x:v>228810</x:v>
      </x:c>
      <x:c r="J65" s="67" t="str">
        <x:v>Under Review</x:v>
      </x:c>
      <x:c r="K65" s="75" t="n">
        <x:f>IF(F65&lt;&gt;"",MAX(0,F65-E65),IF(J65="Overdue",MAX(0,'START_HERE'!$B$7-E65),0))</x:f>
        <x:v>0</x:v>
      </x:c>
    </x:row>
    <x:row r="66" ht="18" customHeight="1">
      <x:c r="A66" s="67" t="str">
        <x:v>ACQ-00065</x:v>
      </x:c>
      <x:c r="B66" s="67" t="str">
        <x:v>AGR-00086</x:v>
      </x:c>
      <x:c r="C66" s="71" t="n">
        <x:v>45785</x:v>
      </x:c>
      <x:c r="D66" s="71" t="n">
        <x:v>46150</x:v>
      </x:c>
      <x:c r="E66" s="71" t="n">
        <x:v>46210</x:v>
      </x:c>
      <x:c r="F66" s="71"/>
      <x:c r="G66" s="71"/>
      <x:c r="H66" s="73" t="n">
        <x:v>27000</x:v>
      </x:c>
      <x:c r="I66" s="73" t="n">
        <x:v>27540</x:v>
      </x:c>
      <x:c r="J66" s="67" t="str">
        <x:v>Overdue</x:v>
      </x:c>
      <x:c r="K66" s="75" t="n">
        <x:f>IF(F66&lt;&gt;"",MAX(0,F66-E66),IF(J66="Overdue",MAX(0,'START_HERE'!$B$7-E66),0))</x:f>
        <x:v>55</x:v>
      </x:c>
    </x:row>
    <x:row r="67" ht="18" customHeight="1">
      <x:c r="A67" s="67" t="str">
        <x:v>ACQ-00066</x:v>
      </x:c>
      <x:c r="B67" s="67" t="str">
        <x:v>AGR-00089</x:v>
      </x:c>
      <x:c r="C67" s="71" t="n">
        <x:v>45176</x:v>
      </x:c>
      <x:c r="D67" s="71" t="n">
        <x:v>45541</x:v>
      </x:c>
      <x:c r="E67" s="71" t="n">
        <x:v>45601</x:v>
      </x:c>
      <x:c r="F67" s="71" t="n">
        <x:v>45614</x:v>
      </x:c>
      <x:c r="G67" s="71" t="n">
        <x:v>45647</x:v>
      </x:c>
      <x:c r="H67" s="73" t="n">
        <x:v>400000</x:v>
      </x:c>
      <x:c r="I67" s="73" t="n">
        <x:v>356000</x:v>
      </x:c>
      <x:c r="J67" s="67" t="str">
        <x:v>Approved</x:v>
      </x:c>
      <x:c r="K67" s="75" t="n">
        <x:f>IF(F67&lt;&gt;"",MAX(0,F67-E67),IF(J67="Overdue",MAX(0,'START_HERE'!$B$7-E67),0))</x:f>
        <x:v>13</x:v>
      </x:c>
    </x:row>
    <x:row r="68" ht="18" customHeight="1">
      <x:c r="A68" s="67" t="str">
        <x:v>ACQ-00067</x:v>
      </x:c>
      <x:c r="B68" s="67" t="str">
        <x:v>AGR-00090</x:v>
      </x:c>
      <x:c r="C68" s="71" t="n">
        <x:v>45894</x:v>
      </x:c>
      <x:c r="D68" s="71" t="n">
        <x:v>46259</x:v>
      </x:c>
      <x:c r="E68" s="71" t="n">
        <x:v>46319</x:v>
      </x:c>
      <x:c r="F68" s="71"/>
      <x:c r="G68" s="71"/>
      <x:c r="H68" s="73" t="n">
        <x:v>212000</x:v>
      </x:c>
      <x:c r="I68" s="73" t="n">
        <x:v>195040</x:v>
      </x:c>
      <x:c r="J68" s="67" t="str">
        <x:v>Not Due</x:v>
      </x:c>
      <x:c r="K68" s="75" t="n">
        <x:f>IF(F68&lt;&gt;"",MAX(0,F68-E68),IF(J68="Overdue",MAX(0,'START_HERE'!$B$7-E68),0))</x:f>
        <x:v>0</x:v>
      </x:c>
    </x:row>
    <x:row r="69" ht="18" customHeight="1">
      <x:c r="A69" s="67" t="str">
        <x:v>ACQ-00068</x:v>
      </x:c>
      <x:c r="B69" s="67" t="str">
        <x:v>AGR-00091</x:v>
      </x:c>
      <x:c r="C69" s="71" t="n">
        <x:v>45535</x:v>
      </x:c>
      <x:c r="D69" s="71" t="n">
        <x:v>45900</x:v>
      </x:c>
      <x:c r="E69" s="71" t="n">
        <x:v>45960</x:v>
      </x:c>
      <x:c r="F69" s="71" t="n">
        <x:v>45950</x:v>
      </x:c>
      <x:c r="G69" s="71" t="n">
        <x:v>45966</x:v>
      </x:c>
      <x:c r="H69" s="73" t="n">
        <x:v>310000</x:v>
      </x:c>
      <x:c r="I69" s="73" t="n">
        <x:v>300700</x:v>
      </x:c>
      <x:c r="J69" s="67" t="str">
        <x:v>Approved</x:v>
      </x:c>
      <x:c r="K69" s="75" t="n">
        <x:f>IF(F69&lt;&gt;"",MAX(0,F69-E69),IF(J69="Overdue",MAX(0,'START_HERE'!$B$7-E69),0))</x:f>
        <x:v>0</x:v>
      </x:c>
    </x:row>
    <x:row r="70" ht="18" customHeight="1">
      <x:c r="A70" s="67" t="str">
        <x:v>ACQ-00069</x:v>
      </x:c>
      <x:c r="B70" s="67" t="str">
        <x:v>AGR-00094</x:v>
      </x:c>
      <x:c r="C70" s="71" t="n">
        <x:v>45827</x:v>
      </x:c>
      <x:c r="D70" s="71" t="n">
        <x:v>46192</x:v>
      </x:c>
      <x:c r="E70" s="71" t="n">
        <x:v>46252</x:v>
      </x:c>
      <x:c r="F70" s="71" t="n">
        <x:v>46270</x:v>
      </x:c>
      <x:c r="G70" s="71" t="n">
        <x:v>46286</x:v>
      </x:c>
      <x:c r="H70" s="73" t="n">
        <x:v>50000</x:v>
      </x:c>
      <x:c r="I70" s="73" t="n">
        <x:v>40000</x:v>
      </x:c>
      <x:c r="J70" s="67" t="str">
        <x:v>Approved</x:v>
      </x:c>
      <x:c r="K70" s="75" t="n">
        <x:f>IF(F70&lt;&gt;"",MAX(0,F70-E70),IF(J70="Overdue",MAX(0,'START_HERE'!$B$7-E70),0))</x:f>
        <x:v>18</x:v>
      </x:c>
    </x:row>
    <x:row r="71" ht="18" customHeight="1">
      <x:c r="A71" s="67" t="str">
        <x:v>ACQ-00070</x:v>
      </x:c>
      <x:c r="B71" s="67" t="str">
        <x:v>AGR-00095</x:v>
      </x:c>
      <x:c r="C71" s="71" t="n">
        <x:v>45258</x:v>
      </x:c>
      <x:c r="D71" s="71" t="n">
        <x:v>45623</x:v>
      </x:c>
      <x:c r="E71" s="71" t="n">
        <x:v>45683</x:v>
      </x:c>
      <x:c r="F71" s="71" t="n">
        <x:v>45687</x:v>
      </x:c>
      <x:c r="G71" s="71"/>
      <x:c r="H71" s="73" t="n">
        <x:v>108000</x:v>
      </x:c>
      <x:c r="I71" s="73" t="n">
        <x:v>93960</x:v>
      </x:c>
      <x:c r="J71" s="67" t="str">
        <x:v>Under Review</x:v>
      </x:c>
      <x:c r="K71" s="75" t="n">
        <x:f>IF(F71&lt;&gt;"",MAX(0,F71-E71),IF(J71="Overdue",MAX(0,'START_HERE'!$B$7-E71),0))</x:f>
        <x:v>4</x:v>
      </x:c>
    </x:row>
    <x:row r="72" ht="18" customHeight="1">
      <x:c r="A72" s="67" t="str">
        <x:v>ACQ-00071</x:v>
      </x:c>
      <x:c r="B72" s="67" t="str">
        <x:v>AGR-00098</x:v>
      </x:c>
      <x:c r="C72" s="71" t="n">
        <x:v>45977</x:v>
      </x:c>
      <x:c r="D72" s="71" t="n">
        <x:v>46342</x:v>
      </x:c>
      <x:c r="E72" s="71" t="n">
        <x:v>46402</x:v>
      </x:c>
      <x:c r="F72" s="71"/>
      <x:c r="G72" s="71"/>
      <x:c r="H72" s="73" t="n">
        <x:v>212000</x:v>
      </x:c>
      <x:c r="I72" s="73" t="n">
        <x:v>212000</x:v>
      </x:c>
      <x:c r="J72" s="67" t="str">
        <x:v>Not Due</x:v>
      </x:c>
      <x:c r="K72" s="75" t="n">
        <x:f>IF(F72&lt;&gt;"",MAX(0,F72-E72),IF(J72="Overdue",MAX(0,'START_HERE'!$B$7-E72),0))</x:f>
        <x:v>0</x:v>
      </x:c>
    </x:row>
    <x:row r="73" ht="18" customHeight="1">
      <x:c r="A73" s="67" t="str">
        <x:v>ACQ-00072</x:v>
      </x:c>
      <x:c r="B73" s="67" t="str">
        <x:v>AGR-00099</x:v>
      </x:c>
      <x:c r="C73" s="71" t="n">
        <x:v>45213</x:v>
      </x:c>
      <x:c r="D73" s="71" t="n">
        <x:v>45578</x:v>
      </x:c>
      <x:c r="E73" s="71" t="n">
        <x:v>45638</x:v>
      </x:c>
      <x:c r="F73" s="71" t="n">
        <x:v>45634</x:v>
      </x:c>
      <x:c r="G73" s="71" t="n">
        <x:v>45663</x:v>
      </x:c>
      <x:c r="H73" s="73" t="n">
        <x:v>167000</x:v>
      </x:c>
      <x:c r="I73" s="73" t="n">
        <x:v>175350</x:v>
      </x:c>
      <x:c r="J73" s="67" t="str">
        <x:v>Approved</x:v>
      </x:c>
      <x:c r="K73" s="75" t="n">
        <x:f>IF(F73&lt;&gt;"",MAX(0,F73-E73),IF(J73="Overdue",MAX(0,'START_HERE'!$B$7-E73),0))</x:f>
        <x:v>0</x:v>
      </x:c>
    </x:row>
    <x:row r="74" ht="18" customHeight="1">
      <x:c r="A74" s="67" t="str">
        <x:v>ACQ-00073</x:v>
      </x:c>
      <x:c r="B74" s="67" t="str">
        <x:v>AGR-00100</x:v>
      </x:c>
      <x:c r="C74" s="71" t="n">
        <x:v>45800</x:v>
      </x:c>
      <x:c r="D74" s="71" t="n">
        <x:v>46165</x:v>
      </x:c>
      <x:c r="E74" s="71" t="n">
        <x:v>46225</x:v>
      </x:c>
      <x:c r="F74" s="71" t="n">
        <x:v>46223</x:v>
      </x:c>
      <x:c r="G74" s="71" t="n">
        <x:v>46247</x:v>
      </x:c>
      <x:c r="H74" s="73" t="n">
        <x:v>158000</x:v>
      </x:c>
      <x:c r="I74" s="73" t="n">
        <x:v>132720</x:v>
      </x:c>
      <x:c r="J74" s="67" t="str">
        <x:v>Approved</x:v>
      </x:c>
      <x:c r="K74" s="75" t="n">
        <x:f>IF(F74&lt;&gt;"",MAX(0,F74-E74),IF(J74="Overdue",MAX(0,'START_HERE'!$B$7-E74),0))</x:f>
        <x:v>0</x:v>
      </x:c>
    </x:row>
    <x:row r="75" ht="18" customHeight="1">
      <x:c r="A75" s="67" t="str">
        <x:v>ACQ-00074</x:v>
      </x:c>
      <x:c r="B75" s="67" t="str">
        <x:v>AGR-00101</x:v>
      </x:c>
      <x:c r="C75" s="71" t="n">
        <x:v>45677</x:v>
      </x:c>
      <x:c r="D75" s="71" t="n">
        <x:v>46042</x:v>
      </x:c>
      <x:c r="E75" s="71" t="n">
        <x:v>46102</x:v>
      </x:c>
      <x:c r="F75" s="71" t="n">
        <x:v>46138</x:v>
      </x:c>
      <x:c r="G75" s="71" t="n">
        <x:v>46173</x:v>
      </x:c>
      <x:c r="H75" s="73" t="n">
        <x:v>162000</x:v>
      </x:c>
      <x:c r="I75" s="73" t="n">
        <x:v>170100</x:v>
      </x:c>
      <x:c r="J75" s="67" t="str">
        <x:v>Approved</x:v>
      </x:c>
      <x:c r="K75" s="75" t="n">
        <x:f>IF(F75&lt;&gt;"",MAX(0,F75-E75),IF(J75="Overdue",MAX(0,'START_HERE'!$B$7-E75),0))</x:f>
        <x:v>36</x:v>
      </x:c>
    </x:row>
    <x:row r="76" ht="18" customHeight="1">
      <x:c r="A76" s="67" t="str">
        <x:v>ACQ-00075</x:v>
      </x:c>
      <x:c r="B76" s="67" t="str">
        <x:v>AGR-00103</x:v>
      </x:c>
      <x:c r="C76" s="71" t="n">
        <x:v>45521</x:v>
      </x:c>
      <x:c r="D76" s="71" t="n">
        <x:v>45886</x:v>
      </x:c>
      <x:c r="E76" s="71" t="n">
        <x:v>45946</x:v>
      </x:c>
      <x:c r="F76" s="71" t="n">
        <x:v>45962</x:v>
      </x:c>
      <x:c r="G76" s="71" t="n">
        <x:v>45992</x:v>
      </x:c>
      <x:c r="H76" s="73" t="n">
        <x:v>120000</x:v>
      </x:c>
      <x:c r="I76" s="73" t="n">
        <x:v>100800</x:v>
      </x:c>
      <x:c r="J76" s="67" t="str">
        <x:v>Approved</x:v>
      </x:c>
      <x:c r="K76" s="75" t="n">
        <x:f>IF(F76&lt;&gt;"",MAX(0,F76-E76),IF(J76="Overdue",MAX(0,'START_HERE'!$B$7-E76),0))</x:f>
        <x:v>16</x:v>
      </x:c>
    </x:row>
    <x:row r="77" ht="18" customHeight="1">
      <x:c r="A77" s="67" t="str">
        <x:v>ACQ-00076</x:v>
      </x:c>
      <x:c r="B77" s="67" t="str">
        <x:v>AGR-00104</x:v>
      </x:c>
      <x:c r="C77" s="71" t="n">
        <x:v>45251</x:v>
      </x:c>
      <x:c r="D77" s="71" t="n">
        <x:v>45616</x:v>
      </x:c>
      <x:c r="E77" s="71" t="n">
        <x:v>45676</x:v>
      </x:c>
      <x:c r="F77" s="71" t="n">
        <x:v>45697</x:v>
      </x:c>
      <x:c r="G77" s="71" t="n">
        <x:v>45720</x:v>
      </x:c>
      <x:c r="H77" s="73" t="n">
        <x:v>495000</x:v>
      </x:c>
      <x:c r="I77" s="73" t="n">
        <x:v>450450</x:v>
      </x:c>
      <x:c r="J77" s="67" t="str">
        <x:v>Approved</x:v>
      </x:c>
      <x:c r="K77" s="75" t="n">
        <x:f>IF(F77&lt;&gt;"",MAX(0,F77-E77),IF(J77="Overdue",MAX(0,'START_HERE'!$B$7-E77),0))</x:f>
        <x:v>21</x:v>
      </x:c>
    </x:row>
    <x:row r="78" ht="18" customHeight="1">
      <x:c r="A78" s="67" t="str">
        <x:v>ACQ-00077</x:v>
      </x:c>
      <x:c r="B78" s="67" t="str">
        <x:v>AGR-00105</x:v>
      </x:c>
      <x:c r="C78" s="71" t="n">
        <x:v>45212</x:v>
      </x:c>
      <x:c r="D78" s="71" t="n">
        <x:v>45577</x:v>
      </x:c>
      <x:c r="E78" s="71" t="n">
        <x:v>45637</x:v>
      </x:c>
      <x:c r="F78" s="71" t="n">
        <x:v>45632</x:v>
      </x:c>
      <x:c r="G78" s="71"/>
      <x:c r="H78" s="73" t="n">
        <x:v>191000</x:v>
      </x:c>
      <x:c r="I78" s="73" t="n">
        <x:v>145160</x:v>
      </x:c>
      <x:c r="J78" s="67" t="str">
        <x:v>Under Review</x:v>
      </x:c>
      <x:c r="K78" s="75" t="n">
        <x:f>IF(F78&lt;&gt;"",MAX(0,F78-E78),IF(J78="Overdue",MAX(0,'START_HERE'!$B$7-E78),0))</x:f>
        <x:v>0</x:v>
      </x:c>
    </x:row>
    <x:row r="79" ht="18" customHeight="1">
      <x:c r="A79" s="67" t="str">
        <x:v>ACQ-00078</x:v>
      </x:c>
      <x:c r="B79" s="67" t="str">
        <x:v>AGR-00107</x:v>
      </x:c>
      <x:c r="C79" s="71" t="n">
        <x:v>45987</x:v>
      </x:c>
      <x:c r="D79" s="71" t="n">
        <x:v>46352</x:v>
      </x:c>
      <x:c r="E79" s="71" t="n">
        <x:v>46412</x:v>
      </x:c>
      <x:c r="F79" s="71"/>
      <x:c r="G79" s="71"/>
      <x:c r="H79" s="73" t="n">
        <x:v>245000</x:v>
      </x:c>
      <x:c r="I79" s="73" t="n">
        <x:v>196000</x:v>
      </x:c>
      <x:c r="J79" s="67" t="str">
        <x:v>Not Due</x:v>
      </x:c>
      <x:c r="K79" s="75" t="n">
        <x:f>IF(F79&lt;&gt;"",MAX(0,F79-E79),IF(J79="Overdue",MAX(0,'START_HERE'!$B$7-E79),0))</x:f>
        <x:v>0</x:v>
      </x:c>
    </x:row>
    <x:row r="80" ht="18" customHeight="1">
      <x:c r="A80" s="67" t="str">
        <x:v>ACQ-00079</x:v>
      </x:c>
      <x:c r="B80" s="67" t="str">
        <x:v>AGR-00108</x:v>
      </x:c>
      <x:c r="C80" s="71" t="n">
        <x:v>45285</x:v>
      </x:c>
      <x:c r="D80" s="71" t="n">
        <x:v>45650</x:v>
      </x:c>
      <x:c r="E80" s="71" t="n">
        <x:v>45710</x:v>
      </x:c>
      <x:c r="F80" s="71" t="n">
        <x:v>45701</x:v>
      </x:c>
      <x:c r="G80" s="71" t="n">
        <x:v>45724</x:v>
      </x:c>
      <x:c r="H80" s="73" t="n">
        <x:v>366000</x:v>
      </x:c>
      <x:c r="I80" s="73" t="n">
        <x:v>329400</x:v>
      </x:c>
      <x:c r="J80" s="67" t="str">
        <x:v>Approved</x:v>
      </x:c>
      <x:c r="K80" s="75" t="n">
        <x:f>IF(F80&lt;&gt;"",MAX(0,F80-E80),IF(J80="Overdue",MAX(0,'START_HERE'!$B$7-E80),0))</x:f>
        <x:v>0</x:v>
      </x:c>
    </x:row>
    <x:row r="81" ht="18" customHeight="1">
      <x:c r="A81" s="67" t="str">
        <x:v>ACQ-00080</x:v>
      </x:c>
      <x:c r="B81" s="67" t="str">
        <x:v>AGR-00109</x:v>
      </x:c>
      <x:c r="C81" s="71" t="n">
        <x:v>45380</x:v>
      </x:c>
      <x:c r="D81" s="71" t="n">
        <x:v>45745</x:v>
      </x:c>
      <x:c r="E81" s="71" t="n">
        <x:v>45805</x:v>
      </x:c>
      <x:c r="F81" s="71" t="n">
        <x:v>45804</x:v>
      </x:c>
      <x:c r="G81" s="71" t="n">
        <x:v>45834</x:v>
      </x:c>
      <x:c r="H81" s="73" t="n">
        <x:v>420000</x:v>
      </x:c>
      <x:c r="I81" s="73" t="n">
        <x:v>310800</x:v>
      </x:c>
      <x:c r="J81" s="67" t="str">
        <x:v>Approved</x:v>
      </x:c>
      <x:c r="K81" s="75" t="n">
        <x:f>IF(F81&lt;&gt;"",MAX(0,F81-E81),IF(J81="Overdue",MAX(0,'START_HERE'!$B$7-E81),0))</x:f>
        <x:v>0</x:v>
      </x:c>
    </x:row>
    <x:row r="82" ht="18" customHeight="1">
      <x:c r="A82" s="67" t="str">
        <x:v>ACQ-00081</x:v>
      </x:c>
      <x:c r="B82" s="67" t="str">
        <x:v>AGR-00110</x:v>
      </x:c>
      <x:c r="C82" s="71" t="n">
        <x:v>45663</x:v>
      </x:c>
      <x:c r="D82" s="71" t="n">
        <x:v>46028</x:v>
      </x:c>
      <x:c r="E82" s="71" t="n">
        <x:v>46088</x:v>
      </x:c>
      <x:c r="F82" s="71" t="n">
        <x:v>46125</x:v>
      </x:c>
      <x:c r="G82" s="71" t="n">
        <x:v>46143</x:v>
      </x:c>
      <x:c r="H82" s="73" t="n">
        <x:v>285000</x:v>
      </x:c>
      <x:c r="I82" s="73" t="n">
        <x:v>253650</x:v>
      </x:c>
      <x:c r="J82" s="67" t="str">
        <x:v>Approved</x:v>
      </x:c>
      <x:c r="K82" s="75" t="n">
        <x:f>IF(F82&lt;&gt;"",MAX(0,F82-E82),IF(J82="Overdue",MAX(0,'START_HERE'!$B$7-E82),0))</x:f>
        <x:v>37</x:v>
      </x:c>
    </x:row>
    <x:row r="83" ht="18" customHeight="1">
      <x:c r="A83" s="67" t="str">
        <x:v>ACQ-00082</x:v>
      </x:c>
      <x:c r="B83" s="67" t="str">
        <x:v>AGR-00111</x:v>
      </x:c>
      <x:c r="C83" s="71" t="n">
        <x:v>45877</x:v>
      </x:c>
      <x:c r="D83" s="71" t="n">
        <x:v>46242</x:v>
      </x:c>
      <x:c r="E83" s="71" t="n">
        <x:v>46302</x:v>
      </x:c>
      <x:c r="F83" s="71"/>
      <x:c r="G83" s="71"/>
      <x:c r="H83" s="73" t="n">
        <x:v>53000</x:v>
      </x:c>
      <x:c r="I83" s="73" t="n">
        <x:v>43990</x:v>
      </x:c>
      <x:c r="J83" s="67" t="str">
        <x:v>Not Due</x:v>
      </x:c>
      <x:c r="K83" s="75" t="n">
        <x:f>IF(F83&lt;&gt;"",MAX(0,F83-E83),IF(J83="Overdue",MAX(0,'START_HERE'!$B$7-E83),0))</x:f>
        <x:v>0</x:v>
      </x:c>
    </x:row>
    <x:row r="84" ht="18" customHeight="1">
      <x:c r="A84" s="67" t="str">
        <x:v>ACQ-00083</x:v>
      </x:c>
      <x:c r="B84" s="67" t="str">
        <x:v>AGR-00112</x:v>
      </x:c>
      <x:c r="C84" s="71" t="n">
        <x:v>46256</x:v>
      </x:c>
      <x:c r="D84" s="71" t="n">
        <x:v>46621</x:v>
      </x:c>
      <x:c r="E84" s="71" t="n">
        <x:v>46681</x:v>
      </x:c>
      <x:c r="F84" s="71"/>
      <x:c r="G84" s="71"/>
      <x:c r="H84" s="73" t="n">
        <x:v>223000</x:v>
      </x:c>
      <x:c r="I84" s="73" t="n">
        <x:v>223000</x:v>
      </x:c>
      <x:c r="J84" s="67" t="str">
        <x:v>Not Due</x:v>
      </x:c>
      <x:c r="K84" s="75" t="n">
        <x:f>IF(F84&lt;&gt;"",MAX(0,F84-E84),IF(J84="Overdue",MAX(0,'START_HERE'!$B$7-E84),0))</x:f>
        <x:v>0</x:v>
      </x:c>
    </x:row>
    <x:row r="85" ht="18" customHeight="1">
      <x:c r="A85" s="67" t="str">
        <x:v>ACQ-00084</x:v>
      </x:c>
      <x:c r="B85" s="67" t="str">
        <x:v>AGR-00114</x:v>
      </x:c>
      <x:c r="C85" s="71" t="n">
        <x:v>45025</x:v>
      </x:c>
      <x:c r="D85" s="71" t="n">
        <x:v>45390</x:v>
      </x:c>
      <x:c r="E85" s="71" t="n">
        <x:v>45450</x:v>
      </x:c>
      <x:c r="F85" s="71" t="n">
        <x:v>45465</x:v>
      </x:c>
      <x:c r="G85" s="71" t="n">
        <x:v>45491</x:v>
      </x:c>
      <x:c r="H85" s="73" t="n">
        <x:v>120000</x:v>
      </x:c>
      <x:c r="I85" s="73" t="n">
        <x:v>112800</x:v>
      </x:c>
      <x:c r="J85" s="67" t="str">
        <x:v>Approved</x:v>
      </x:c>
      <x:c r="K85" s="75" t="n">
        <x:f>IF(F85&lt;&gt;"",MAX(0,F85-E85),IF(J85="Overdue",MAX(0,'START_HERE'!$B$7-E85),0))</x:f>
        <x:v>15</x:v>
      </x:c>
    </x:row>
    <x:row r="86" ht="18" customHeight="1">
      <x:c r="A86" s="67" t="str">
        <x:v>ACQ-00085</x:v>
      </x:c>
      <x:c r="B86" s="67" t="str">
        <x:v>AGR-00115</x:v>
      </x:c>
      <x:c r="C86" s="71" t="n">
        <x:v>45503</x:v>
      </x:c>
      <x:c r="D86" s="71" t="n">
        <x:v>45868</x:v>
      </x:c>
      <x:c r="E86" s="71" t="n">
        <x:v>45928</x:v>
      </x:c>
      <x:c r="F86" s="71" t="n">
        <x:v>45941</x:v>
      </x:c>
      <x:c r="G86" s="71" t="n">
        <x:v>45949</x:v>
      </x:c>
      <x:c r="H86" s="73" t="n">
        <x:v>465000</x:v>
      </x:c>
      <x:c r="I86" s="73" t="n">
        <x:v>362700</x:v>
      </x:c>
      <x:c r="J86" s="67" t="str">
        <x:v>Approved</x:v>
      </x:c>
      <x:c r="K86" s="75" t="n">
        <x:f>IF(F86&lt;&gt;"",MAX(0,F86-E86),IF(J86="Overdue",MAX(0,'START_HERE'!$B$7-E86),0))</x:f>
        <x:v>13</x:v>
      </x:c>
    </x:row>
    <x:row r="87" ht="18" customHeight="1">
      <x:c r="A87" s="67" t="str">
        <x:v>ACQ-00086</x:v>
      </x:c>
      <x:c r="B87" s="67" t="str">
        <x:v>AGR-00116</x:v>
      </x:c>
      <x:c r="C87" s="71" t="n">
        <x:v>45833</x:v>
      </x:c>
      <x:c r="D87" s="71" t="n">
        <x:v>46198</x:v>
      </x:c>
      <x:c r="E87" s="71" t="n">
        <x:v>46258</x:v>
      </x:c>
      <x:c r="F87" s="71" t="n">
        <x:v>46302</x:v>
      </x:c>
      <x:c r="G87" s="71" t="n">
        <x:v>46330</x:v>
      </x:c>
      <x:c r="H87" s="73" t="n">
        <x:v>116000</x:v>
      </x:c>
      <x:c r="I87" s="73" t="n">
        <x:v>95120</x:v>
      </x:c>
      <x:c r="J87" s="67" t="str">
        <x:v>Approved</x:v>
      </x:c>
      <x:c r="K87" s="75" t="n">
        <x:f>IF(F87&lt;&gt;"",MAX(0,F87-E87),IF(J87="Overdue",MAX(0,'START_HERE'!$B$7-E87),0))</x:f>
        <x:v>44</x:v>
      </x:c>
    </x:row>
    <x:row r="88" ht="18" customHeight="1">
      <x:c r="A88" s="67" t="str">
        <x:v>ACQ-00087</x:v>
      </x:c>
      <x:c r="B88" s="67" t="str">
        <x:v>AGR-00117</x:v>
      </x:c>
      <x:c r="C88" s="71" t="n">
        <x:v>46033</x:v>
      </x:c>
      <x:c r="D88" s="71" t="n">
        <x:v>46398</x:v>
      </x:c>
      <x:c r="E88" s="71" t="n">
        <x:v>46458</x:v>
      </x:c>
      <x:c r="F88" s="71"/>
      <x:c r="G88" s="71"/>
      <x:c r="H88" s="73" t="n">
        <x:v>130000</x:v>
      </x:c>
      <x:c r="I88" s="73" t="n">
        <x:v>120900</x:v>
      </x:c>
      <x:c r="J88" s="67" t="str">
        <x:v>Not Due</x:v>
      </x:c>
      <x:c r="K88" s="75" t="n">
        <x:f>IF(F88&lt;&gt;"",MAX(0,F88-E88),IF(J88="Overdue",MAX(0,'START_HERE'!$B$7-E88),0))</x:f>
        <x:v>0</x:v>
      </x:c>
    </x:row>
    <x:row r="89" ht="18" customHeight="1">
      <x:c r="A89" s="67" t="str">
        <x:v>ACQ-00088</x:v>
      </x:c>
      <x:c r="B89" s="67" t="str">
        <x:v>AGR-00118</x:v>
      </x:c>
      <x:c r="C89" s="71" t="n">
        <x:v>46101</x:v>
      </x:c>
      <x:c r="D89" s="71" t="n">
        <x:v>46466</x:v>
      </x:c>
      <x:c r="E89" s="71" t="n">
        <x:v>46526</x:v>
      </x:c>
      <x:c r="F89" s="71"/>
      <x:c r="G89" s="71"/>
      <x:c r="H89" s="73" t="n">
        <x:v>48000</x:v>
      </x:c>
      <x:c r="I89" s="73" t="n">
        <x:v>48960</x:v>
      </x:c>
      <x:c r="J89" s="67" t="str">
        <x:v>Not Due</x:v>
      </x:c>
      <x:c r="K89" s="75" t="n">
        <x:f>IF(F89&lt;&gt;"",MAX(0,F89-E89),IF(J89="Overdue",MAX(0,'START_HERE'!$B$7-E89),0))</x:f>
        <x:v>0</x:v>
      </x:c>
    </x:row>
    <x:row r="90" ht="18" customHeight="1">
      <x:c r="A90" s="67" t="str">
        <x:v>ACQ-00089</x:v>
      </x:c>
      <x:c r="B90" s="67" t="str">
        <x:v>AGR-00121</x:v>
      </x:c>
      <x:c r="C90" s="71" t="n">
        <x:v>45203</x:v>
      </x:c>
      <x:c r="D90" s="71" t="n">
        <x:v>45568</x:v>
      </x:c>
      <x:c r="E90" s="71" t="n">
        <x:v>45628</x:v>
      </x:c>
      <x:c r="F90" s="71" t="n">
        <x:v>45616</x:v>
      </x:c>
      <x:c r="G90" s="71" t="n">
        <x:v>45624</x:v>
      </x:c>
      <x:c r="H90" s="73" t="n">
        <x:v>414000</x:v>
      </x:c>
      <x:c r="I90" s="73" t="n">
        <x:v>426420</x:v>
      </x:c>
      <x:c r="J90" s="67" t="str">
        <x:v>Approved</x:v>
      </x:c>
      <x:c r="K90" s="75" t="n">
        <x:f>IF(F90&lt;&gt;"",MAX(0,F90-E90),IF(J90="Overdue",MAX(0,'START_HERE'!$B$7-E90),0))</x:f>
        <x:v>0</x:v>
      </x:c>
    </x:row>
    <x:row r="91" ht="18" customHeight="1">
      <x:c r="A91" s="67" t="str">
        <x:v>ACQ-00090</x:v>
      </x:c>
      <x:c r="B91" s="67" t="str">
        <x:v>AGR-00122</x:v>
      </x:c>
      <x:c r="C91" s="71" t="n">
        <x:v>45934</x:v>
      </x:c>
      <x:c r="D91" s="71" t="n">
        <x:v>46299</x:v>
      </x:c>
      <x:c r="E91" s="71" t="n">
        <x:v>46359</x:v>
      </x:c>
      <x:c r="F91" s="71"/>
      <x:c r="G91" s="71"/>
      <x:c r="H91" s="73" t="n">
        <x:v>426000</x:v>
      </x:c>
      <x:c r="I91" s="73" t="n">
        <x:v>447300</x:v>
      </x:c>
      <x:c r="J91" s="67" t="str">
        <x:v>Not Due</x:v>
      </x:c>
      <x:c r="K91" s="75" t="n">
        <x:f>IF(F91&lt;&gt;"",MAX(0,F91-E91),IF(J91="Overdue",MAX(0,'START_HERE'!$B$7-E91),0))</x:f>
        <x:v>0</x:v>
      </x:c>
    </x:row>
    <x:row r="92" ht="18" customHeight="1">
      <x:c r="A92" s="67" t="str">
        <x:v>ACQ-00091</x:v>
      </x:c>
      <x:c r="B92" s="67" t="str">
        <x:v>AGR-00123</x:v>
      </x:c>
      <x:c r="C92" s="71" t="n">
        <x:v>45122</x:v>
      </x:c>
      <x:c r="D92" s="71" t="n">
        <x:v>45487</x:v>
      </x:c>
      <x:c r="E92" s="71" t="n">
        <x:v>45547</x:v>
      </x:c>
      <x:c r="F92" s="71" t="n">
        <x:v>45584</x:v>
      </x:c>
      <x:c r="G92" s="71" t="n">
        <x:v>45592</x:v>
      </x:c>
      <x:c r="H92" s="73" t="n">
        <x:v>316000</x:v>
      </x:c>
      <x:c r="I92" s="73" t="n">
        <x:v>268600</x:v>
      </x:c>
      <x:c r="J92" s="67" t="str">
        <x:v>Approved</x:v>
      </x:c>
      <x:c r="K92" s="75" t="n">
        <x:f>IF(F92&lt;&gt;"",MAX(0,F92-E92),IF(J92="Overdue",MAX(0,'START_HERE'!$B$7-E92),0))</x:f>
        <x:v>37</x:v>
      </x:c>
    </x:row>
    <x:row r="93" ht="18" customHeight="1">
      <x:c r="A93" s="67" t="str">
        <x:v>ACQ-00092</x:v>
      </x:c>
      <x:c r="B93" s="67" t="str">
        <x:v>AGR-00124</x:v>
      </x:c>
      <x:c r="C93" s="71" t="n">
        <x:v>45683</x:v>
      </x:c>
      <x:c r="D93" s="71" t="n">
        <x:v>46048</x:v>
      </x:c>
      <x:c r="E93" s="71" t="n">
        <x:v>46108</x:v>
      </x:c>
      <x:c r="F93" s="71" t="n">
        <x:v>46117</x:v>
      </x:c>
      <x:c r="G93" s="71" t="n">
        <x:v>46148</x:v>
      </x:c>
      <x:c r="H93" s="73" t="n">
        <x:v>211000</x:v>
      </x:c>
      <x:c r="I93" s="73" t="n">
        <x:v>213110</x:v>
      </x:c>
      <x:c r="J93" s="67" t="str">
        <x:v>Approved</x:v>
      </x:c>
      <x:c r="K93" s="75" t="n">
        <x:f>IF(F93&lt;&gt;"",MAX(0,F93-E93),IF(J93="Overdue",MAX(0,'START_HERE'!$B$7-E93),0))</x:f>
        <x:v>9</x:v>
      </x:c>
    </x:row>
    <x:row r="94" ht="18" customHeight="1">
      <x:c r="A94" s="67" t="str">
        <x:v>ACQ-00093</x:v>
      </x:c>
      <x:c r="B94" s="67" t="str">
        <x:v>AGR-00125</x:v>
      </x:c>
      <x:c r="C94" s="71" t="n">
        <x:v>45162</x:v>
      </x:c>
      <x:c r="D94" s="71" t="n">
        <x:v>45527</x:v>
      </x:c>
      <x:c r="E94" s="71" t="n">
        <x:v>45587</x:v>
      </x:c>
      <x:c r="F94" s="71"/>
      <x:c r="G94" s="71"/>
      <x:c r="H94" s="73" t="n">
        <x:v>331000</x:v>
      </x:c>
      <x:c r="I94" s="73" t="n">
        <x:v>317760</x:v>
      </x:c>
      <x:c r="J94" s="67" t="str">
        <x:v>Overdue</x:v>
      </x:c>
      <x:c r="K94" s="75" t="n">
        <x:f>IF(F94&lt;&gt;"",MAX(0,F94-E94),IF(J94="Overdue",MAX(0,'START_HERE'!$B$7-E94),0))</x:f>
        <x:v>678</x:v>
      </x:c>
    </x:row>
    <x:row r="95" ht="18" customHeight="1">
      <x:c r="A95" s="67" t="str">
        <x:v>ACQ-00094</x:v>
      </x:c>
      <x:c r="B95" s="67" t="str">
        <x:v>AGR-00126</x:v>
      </x:c>
      <x:c r="C95" s="71" t="n">
        <x:v>45179</x:v>
      </x:c>
      <x:c r="D95" s="71" t="n">
        <x:v>45544</x:v>
      </x:c>
      <x:c r="E95" s="71" t="n">
        <x:v>45604</x:v>
      </x:c>
      <x:c r="F95" s="71" t="n">
        <x:v>45593</x:v>
      </x:c>
      <x:c r="G95" s="71" t="n">
        <x:v>45601</x:v>
      </x:c>
      <x:c r="H95" s="73" t="n">
        <x:v>72000</x:v>
      </x:c>
      <x:c r="I95" s="73" t="n">
        <x:v>51840</x:v>
      </x:c>
      <x:c r="J95" s="67" t="str">
        <x:v>Approved</x:v>
      </x:c>
      <x:c r="K95" s="75" t="n">
        <x:f>IF(F95&lt;&gt;"",MAX(0,F95-E95),IF(J95="Overdue",MAX(0,'START_HERE'!$B$7-E95),0))</x:f>
        <x:v>0</x:v>
      </x:c>
    </x:row>
    <x:row r="96" ht="18" customHeight="1">
      <x:c r="A96" s="67" t="str">
        <x:v>ACQ-00095</x:v>
      </x:c>
      <x:c r="B96" s="67" t="str">
        <x:v>AGR-00128</x:v>
      </x:c>
      <x:c r="C96" s="71" t="n">
        <x:v>45719</x:v>
      </x:c>
      <x:c r="D96" s="71" t="n">
        <x:v>46084</x:v>
      </x:c>
      <x:c r="E96" s="71" t="n">
        <x:v>46144</x:v>
      </x:c>
      <x:c r="F96" s="71" t="n">
        <x:v>46152</x:v>
      </x:c>
      <x:c r="G96" s="71" t="n">
        <x:v>46184</x:v>
      </x:c>
      <x:c r="H96" s="73" t="n">
        <x:v>441000</x:v>
      </x:c>
      <x:c r="I96" s="73" t="n">
        <x:v>366030</x:v>
      </x:c>
      <x:c r="J96" s="67" t="str">
        <x:v>Approved</x:v>
      </x:c>
      <x:c r="K96" s="75" t="n">
        <x:f>IF(F96&lt;&gt;"",MAX(0,F96-E96),IF(J96="Overdue",MAX(0,'START_HERE'!$B$7-E96),0))</x:f>
        <x:v>8</x:v>
      </x:c>
    </x:row>
    <x:row r="97" ht="18" customHeight="1">
      <x:c r="A97" s="67" t="str">
        <x:v>ACQ-00096</x:v>
      </x:c>
      <x:c r="B97" s="67" t="str">
        <x:v>AGR-00129</x:v>
      </x:c>
      <x:c r="C97" s="71" t="n">
        <x:v>45739</x:v>
      </x:c>
      <x:c r="D97" s="71" t="n">
        <x:v>46104</x:v>
      </x:c>
      <x:c r="E97" s="71" t="n">
        <x:v>46164</x:v>
      </x:c>
      <x:c r="F97" s="71" t="n">
        <x:v>46207</x:v>
      </x:c>
      <x:c r="G97" s="71" t="n">
        <x:v>46223</x:v>
      </x:c>
      <x:c r="H97" s="73" t="n">
        <x:v>377000</x:v>
      </x:c>
      <x:c r="I97" s="73" t="n">
        <x:v>309140</x:v>
      </x:c>
      <x:c r="J97" s="67" t="str">
        <x:v>Approved</x:v>
      </x:c>
      <x:c r="K97" s="75" t="n">
        <x:f>IF(F97&lt;&gt;"",MAX(0,F97-E97),IF(J97="Overdue",MAX(0,'START_HERE'!$B$7-E97),0))</x:f>
        <x:v>43</x:v>
      </x:c>
    </x:row>
    <x:row r="98" ht="18" customHeight="1">
      <x:c r="A98" s="67" t="str">
        <x:v>ACQ-00097</x:v>
      </x:c>
      <x:c r="B98" s="67" t="str">
        <x:v>AGR-00130</x:v>
      </x:c>
      <x:c r="C98" s="71" t="n">
        <x:v>45353</x:v>
      </x:c>
      <x:c r="D98" s="71" t="n">
        <x:v>45718</x:v>
      </x:c>
      <x:c r="E98" s="71" t="n">
        <x:v>45778</x:v>
      </x:c>
      <x:c r="F98" s="71" t="n">
        <x:v>45807</x:v>
      </x:c>
      <x:c r="G98" s="71"/>
      <x:c r="H98" s="73" t="n">
        <x:v>414000</x:v>
      </x:c>
      <x:c r="I98" s="73" t="n">
        <x:v>447120</x:v>
      </x:c>
      <x:c r="J98" s="67" t="str">
        <x:v>Under Review</x:v>
      </x:c>
      <x:c r="K98" s="75" t="n">
        <x:f>IF(F98&lt;&gt;"",MAX(0,F98-E98),IF(J98="Overdue",MAX(0,'START_HERE'!$B$7-E98),0))</x:f>
        <x:v>29</x:v>
      </x:c>
    </x:row>
    <x:row r="99" ht="18" customHeight="1">
      <x:c r="A99" s="67" t="str">
        <x:v>ACQ-00098</x:v>
      </x:c>
      <x:c r="B99" s="67" t="str">
        <x:v>AGR-00131</x:v>
      </x:c>
      <x:c r="C99" s="71" t="n">
        <x:v>45074</x:v>
      </x:c>
      <x:c r="D99" s="71" t="n">
        <x:v>45439</x:v>
      </x:c>
      <x:c r="E99" s="71" t="n">
        <x:v>45499</x:v>
      </x:c>
      <x:c r="F99" s="71" t="n">
        <x:v>45525</x:v>
      </x:c>
      <x:c r="G99" s="71" t="n">
        <x:v>45560</x:v>
      </x:c>
      <x:c r="H99" s="73" t="n">
        <x:v>468000</x:v>
      </x:c>
      <x:c r="I99" s="73" t="n">
        <x:v>341640</x:v>
      </x:c>
      <x:c r="J99" s="67" t="str">
        <x:v>Approved</x:v>
      </x:c>
      <x:c r="K99" s="75" t="n">
        <x:f>IF(F99&lt;&gt;"",MAX(0,F99-E99),IF(J99="Overdue",MAX(0,'START_HERE'!$B$7-E99),0))</x:f>
        <x:v>26</x:v>
      </x:c>
    </x:row>
    <x:row r="100" ht="18" customHeight="1">
      <x:c r="A100" s="67" t="str">
        <x:v>ACQ-00099</x:v>
      </x:c>
      <x:c r="B100" s="67" t="str">
        <x:v>AGR-00132</x:v>
      </x:c>
      <x:c r="C100" s="71" t="n">
        <x:v>45906</x:v>
      </x:c>
      <x:c r="D100" s="71" t="n">
        <x:v>46271</x:v>
      </x:c>
      <x:c r="E100" s="71" t="n">
        <x:v>46331</x:v>
      </x:c>
      <x:c r="F100" s="71"/>
      <x:c r="G100" s="71"/>
      <x:c r="H100" s="73" t="n">
        <x:v>378000</x:v>
      </x:c>
      <x:c r="I100" s="73" t="n">
        <x:v>404460</x:v>
      </x:c>
      <x:c r="J100" s="67" t="str">
        <x:v>Not Due</x:v>
      </x:c>
      <x:c r="K100" s="75" t="n">
        <x:f>IF(F100&lt;&gt;"",MAX(0,F100-E100),IF(J100="Overdue",MAX(0,'START_HERE'!$B$7-E100),0))</x:f>
        <x:v>0</x:v>
      </x:c>
    </x:row>
    <x:row r="101" ht="18" customHeight="1">
      <x:c r="A101" s="69" t="str">
        <x:v>ACQ-00100</x:v>
      </x:c>
      <x:c r="B101" s="69" t="str">
        <x:v>AGR-00133</x:v>
      </x:c>
      <x:c r="C101" s="72" t="n">
        <x:v>45164</x:v>
      </x:c>
      <x:c r="D101" s="72" t="n">
        <x:v>45529</x:v>
      </x:c>
      <x:c r="E101" s="72" t="n">
        <x:v>45589</x:v>
      </x:c>
      <x:c r="F101" s="72" t="n">
        <x:v>45595</x:v>
      </x:c>
      <x:c r="G101" s="72" t="n">
        <x:v>45608</x:v>
      </x:c>
      <x:c r="H101" s="74" t="n">
        <x:v>411000</x:v>
      </x:c>
      <x:c r="I101" s="74" t="n">
        <x:v>398670</x:v>
      </x:c>
      <x:c r="J101" s="69" t="str">
        <x:v>Approved</x:v>
      </x:c>
      <x:c r="K101" s="76" t="n">
        <x:f>IF(F101&lt;&gt;"",MAX(0,F101-E101),IF(J101="Overdue",MAX(0,'START_HERE'!$B$7-E101),0))</x:f>
        <x:v>6</x:v>
      </x:c>
    </x:row>
    <x:row r="102" ht="18" customHeight="1">
      <x:c r="A102" s="69" t="str">
        <x:v>ACQ-00101</x:v>
      </x:c>
      <x:c r="B102" s="69" t="str">
        <x:v>AGR-00134</x:v>
      </x:c>
      <x:c r="C102" s="72" t="n">
        <x:v>45960</x:v>
      </x:c>
      <x:c r="D102" s="72" t="n">
        <x:v>46325</x:v>
      </x:c>
      <x:c r="E102" s="72" t="n">
        <x:v>46385</x:v>
      </x:c>
      <x:c r="F102" s="72"/>
      <x:c r="G102" s="72"/>
      <x:c r="H102" s="74" t="n">
        <x:v>168000</x:v>
      </x:c>
      <x:c r="I102" s="74" t="n">
        <x:v>169680</x:v>
      </x:c>
      <x:c r="J102" s="69" t="str">
        <x:v>Not Due</x:v>
      </x:c>
      <x:c r="K102" s="76" t="n">
        <x:f>IF(F102&lt;&gt;"",MAX(0,F102-E102),IF(J102="Overdue",MAX(0,'START_HERE'!$B$7-E102),0))</x:f>
        <x:v>0</x:v>
      </x:c>
    </x:row>
    <x:row r="103" ht="18" customHeight="1">
      <x:c r="A103" s="69" t="str">
        <x:v>ACQ-00102</x:v>
      </x:c>
      <x:c r="B103" s="69" t="str">
        <x:v>AGR-00136</x:v>
      </x:c>
      <x:c r="C103" s="72" t="n">
        <x:v>45932</x:v>
      </x:c>
      <x:c r="D103" s="72" t="n">
        <x:v>46297</x:v>
      </x:c>
      <x:c r="E103" s="72" t="n">
        <x:v>46357</x:v>
      </x:c>
      <x:c r="F103" s="72"/>
      <x:c r="G103" s="72"/>
      <x:c r="H103" s="74" t="n">
        <x:v>161000</x:v>
      </x:c>
      <x:c r="I103" s="74" t="n">
        <x:v>161000</x:v>
      </x:c>
      <x:c r="J103" s="69" t="str">
        <x:v>Not Due</x:v>
      </x:c>
      <x:c r="K103" s="76" t="n">
        <x:f>IF(F103&lt;&gt;"",MAX(0,F103-E103),IF(J103="Overdue",MAX(0,'START_HERE'!$B$7-E103),0))</x:f>
        <x:v>0</x:v>
      </x:c>
    </x:row>
    <x:row r="104" ht="18" customHeight="1">
      <x:c r="A104" s="69" t="str">
        <x:v>ACQ-00103</x:v>
      </x:c>
      <x:c r="B104" s="69" t="str">
        <x:v>AGR-00137</x:v>
      </x:c>
      <x:c r="C104" s="72" t="n">
        <x:v>45230</x:v>
      </x:c>
      <x:c r="D104" s="72" t="n">
        <x:v>45595</x:v>
      </x:c>
      <x:c r="E104" s="72" t="n">
        <x:v>45655</x:v>
      </x:c>
      <x:c r="F104" s="72" t="n">
        <x:v>45693</x:v>
      </x:c>
      <x:c r="G104" s="72" t="n">
        <x:v>45726</x:v>
      </x:c>
      <x:c r="H104" s="74" t="n">
        <x:v>123000</x:v>
      </x:c>
      <x:c r="I104" s="74" t="n">
        <x:v>103320</x:v>
      </x:c>
      <x:c r="J104" s="69" t="str">
        <x:v>Approved</x:v>
      </x:c>
      <x:c r="K104" s="76" t="n">
        <x:f>IF(F104&lt;&gt;"",MAX(0,F104-E104),IF(J104="Overdue",MAX(0,'START_HERE'!$B$7-E104),0))</x:f>
        <x:v>38</x:v>
      </x:c>
    </x:row>
    <x:row r="105" ht="18" customHeight="1">
      <x:c r="A105" s="69" t="str">
        <x:v>ACQ-00104</x:v>
      </x:c>
      <x:c r="B105" s="69" t="str">
        <x:v>AGR-00139</x:v>
      </x:c>
      <x:c r="C105" s="72" t="n">
        <x:v>45831</x:v>
      </x:c>
      <x:c r="D105" s="72" t="n">
        <x:v>46196</x:v>
      </x:c>
      <x:c r="E105" s="72" t="n">
        <x:v>46256</x:v>
      </x:c>
      <x:c r="F105" s="72" t="n">
        <x:v>46248</x:v>
      </x:c>
      <x:c r="G105" s="72" t="n">
        <x:v>46256</x:v>
      </x:c>
      <x:c r="H105" s="74" t="n">
        <x:v>410000</x:v>
      </x:c>
      <x:c r="I105" s="74" t="n">
        <x:v>401800</x:v>
      </x:c>
      <x:c r="J105" s="69" t="str">
        <x:v>Approved</x:v>
      </x:c>
      <x:c r="K105" s="76" t="n">
        <x:f>IF(F105&lt;&gt;"",MAX(0,F105-E105),IF(J105="Overdue",MAX(0,'START_HERE'!$B$7-E105),0))</x:f>
        <x:v>0</x:v>
      </x:c>
    </x:row>
    <x:row r="106" ht="18" customHeight="1">
      <x:c r="A106" s="69" t="str">
        <x:v>ACQ-00105</x:v>
      </x:c>
      <x:c r="B106" s="69" t="str">
        <x:v>AGR-00140</x:v>
      </x:c>
      <x:c r="C106" s="72" t="n">
        <x:v>45266</x:v>
      </x:c>
      <x:c r="D106" s="72" t="n">
        <x:v>45631</x:v>
      </x:c>
      <x:c r="E106" s="72" t="n">
        <x:v>45691</x:v>
      </x:c>
      <x:c r="F106" s="72"/>
      <x:c r="G106" s="72"/>
      <x:c r="H106" s="74" t="n">
        <x:v>293000</x:v>
      </x:c>
      <x:c r="I106" s="74" t="n">
        <x:v>316440</x:v>
      </x:c>
      <x:c r="J106" s="69" t="str">
        <x:v>Overdue</x:v>
      </x:c>
      <x:c r="K106" s="76" t="n">
        <x:f>IF(F106&lt;&gt;"",MAX(0,F106-E106),IF(J106="Overdue",MAX(0,'START_HERE'!$B$7-E106),0))</x:f>
        <x:v>574</x:v>
      </x:c>
    </x:row>
    <x:row r="107" ht="18" customHeight="1">
      <x:c r="A107" s="69" t="str">
        <x:v>ACQ-00106</x:v>
      </x:c>
      <x:c r="B107" s="69" t="str">
        <x:v>AGR-00142</x:v>
      </x:c>
      <x:c r="C107" s="72" t="n">
        <x:v>45946</x:v>
      </x:c>
      <x:c r="D107" s="72" t="n">
        <x:v>46311</x:v>
      </x:c>
      <x:c r="E107" s="72" t="n">
        <x:v>46371</x:v>
      </x:c>
      <x:c r="F107" s="72"/>
      <x:c r="G107" s="72"/>
      <x:c r="H107" s="74" t="n">
        <x:v>163000</x:v>
      </x:c>
      <x:c r="I107" s="74" t="n">
        <x:v>120620</x:v>
      </x:c>
      <x:c r="J107" s="69" t="str">
        <x:v>Not Due</x:v>
      </x:c>
      <x:c r="K107" s="76" t="n">
        <x:f>IF(F107&lt;&gt;"",MAX(0,F107-E107),IF(J107="Overdue",MAX(0,'START_HERE'!$B$7-E107),0))</x:f>
        <x:v>0</x:v>
      </x:c>
    </x:row>
    <x:row r="108" ht="18" customHeight="1">
      <x:c r="A108" s="69" t="str">
        <x:v>ACQ-00107</x:v>
      </x:c>
      <x:c r="B108" s="69" t="str">
        <x:v>AGR-00146</x:v>
      </x:c>
      <x:c r="C108" s="72" t="n">
        <x:v>45648</x:v>
      </x:c>
      <x:c r="D108" s="72" t="n">
        <x:v>46013</x:v>
      </x:c>
      <x:c r="E108" s="72" t="n">
        <x:v>46073</x:v>
      </x:c>
      <x:c r="F108" s="72" t="n">
        <x:v>46065</x:v>
      </x:c>
      <x:c r="G108" s="72"/>
      <x:c r="H108" s="74" t="n">
        <x:v>130000</x:v>
      </x:c>
      <x:c r="I108" s="74" t="n">
        <x:v>128700</x:v>
      </x:c>
      <x:c r="J108" s="69" t="str">
        <x:v>Under Review</x:v>
      </x:c>
      <x:c r="K108" s="76" t="n">
        <x:f>IF(F108&lt;&gt;"",MAX(0,F108-E108),IF(J108="Overdue",MAX(0,'START_HERE'!$B$7-E108),0))</x:f>
        <x:v>0</x:v>
      </x:c>
    </x:row>
    <x:row r="109" ht="18" customHeight="1">
      <x:c r="A109" s="69" t="str">
        <x:v>ACQ-00108</x:v>
      </x:c>
      <x:c r="B109" s="69" t="str">
        <x:v>AGR-00147</x:v>
      </x:c>
      <x:c r="C109" s="72" t="n">
        <x:v>45226</x:v>
      </x:c>
      <x:c r="D109" s="72" t="n">
        <x:v>45591</x:v>
      </x:c>
      <x:c r="E109" s="72" t="n">
        <x:v>45651</x:v>
      </x:c>
      <x:c r="F109" s="72" t="n">
        <x:v>45659</x:v>
      </x:c>
      <x:c r="G109" s="72" t="n">
        <x:v>45680</x:v>
      </x:c>
      <x:c r="H109" s="74" t="n">
        <x:v>456000</x:v>
      </x:c>
      <x:c r="I109" s="74" t="n">
        <x:v>401280</x:v>
      </x:c>
      <x:c r="J109" s="69" t="str">
        <x:v>Approved</x:v>
      </x:c>
      <x:c r="K109" s="76" t="n">
        <x:f>IF(F109&lt;&gt;"",MAX(0,F109-E109),IF(J109="Overdue",MAX(0,'START_HERE'!$B$7-E109),0))</x:f>
        <x:v>8</x:v>
      </x:c>
    </x:row>
    <x:row r="110" ht="18" customHeight="1">
      <x:c r="A110" s="69" t="str">
        <x:v>ACQ-00109</x:v>
      </x:c>
      <x:c r="B110" s="69" t="str">
        <x:v>AGR-00148</x:v>
      </x:c>
      <x:c r="C110" s="72" t="n">
        <x:v>45689</x:v>
      </x:c>
      <x:c r="D110" s="72" t="n">
        <x:v>46054</x:v>
      </x:c>
      <x:c r="E110" s="72" t="n">
        <x:v>46114</x:v>
      </x:c>
      <x:c r="F110" s="72" t="n">
        <x:v>46155</x:v>
      </x:c>
      <x:c r="G110" s="72" t="n">
        <x:v>46177</x:v>
      </x:c>
      <x:c r="H110" s="74" t="n">
        <x:v>263000</x:v>
      </x:c>
      <x:c r="I110" s="74" t="n">
        <x:v>197250</x:v>
      </x:c>
      <x:c r="J110" s="69" t="str">
        <x:v>Approved</x:v>
      </x:c>
      <x:c r="K110" s="76" t="n">
        <x:f>IF(F110&lt;&gt;"",MAX(0,F110-E110),IF(J110="Overdue",MAX(0,'START_HERE'!$B$7-E110),0))</x:f>
        <x:v>41</x:v>
      </x:c>
    </x:row>
    <x:row r="111" ht="18" customHeight="1">
      <x:c r="A111" s="69" t="str">
        <x:v>ACQ-00110</x:v>
      </x:c>
      <x:c r="B111" s="69" t="str">
        <x:v>AGR-00149</x:v>
      </x:c>
      <x:c r="C111" s="72" t="n">
        <x:v>45366</x:v>
      </x:c>
      <x:c r="D111" s="72" t="n">
        <x:v>45731</x:v>
      </x:c>
      <x:c r="E111" s="72" t="n">
        <x:v>45791</x:v>
      </x:c>
      <x:c r="F111" s="72" t="n">
        <x:v>45814</x:v>
      </x:c>
      <x:c r="G111" s="72" t="n">
        <x:v>45834</x:v>
      </x:c>
      <x:c r="H111" s="74" t="n">
        <x:v>50000</x:v>
      </x:c>
      <x:c r="I111" s="74" t="n">
        <x:v>42500</x:v>
      </x:c>
      <x:c r="J111" s="69" t="str">
        <x:v>Approved</x:v>
      </x:c>
      <x:c r="K111" s="76" t="n">
        <x:f>IF(F111&lt;&gt;"",MAX(0,F111-E111),IF(J111="Overdue",MAX(0,'START_HERE'!$B$7-E111),0))</x:f>
        <x:v>23</x:v>
      </x:c>
    </x:row>
    <x:row r="112" ht="18" customHeight="1">
      <x:c r="A112" s="69" t="str">
        <x:v>ACQ-00111</x:v>
      </x:c>
      <x:c r="B112" s="69" t="str">
        <x:v>AGR-00151</x:v>
      </x:c>
      <x:c r="C112" s="72" t="n">
        <x:v>45666</x:v>
      </x:c>
      <x:c r="D112" s="72" t="n">
        <x:v>46031</x:v>
      </x:c>
      <x:c r="E112" s="72" t="n">
        <x:v>46091</x:v>
      </x:c>
      <x:c r="F112" s="72" t="n">
        <x:v>46123</x:v>
      </x:c>
      <x:c r="G112" s="72" t="n">
        <x:v>46152</x:v>
      </x:c>
      <x:c r="H112" s="74" t="n">
        <x:v>107000</x:v>
      </x:c>
      <x:c r="I112" s="74" t="n">
        <x:v>114490</x:v>
      </x:c>
      <x:c r="J112" s="69" t="str">
        <x:v>Approved</x:v>
      </x:c>
      <x:c r="K112" s="76" t="n">
        <x:f>IF(F112&lt;&gt;"",MAX(0,F112-E112),IF(J112="Overdue",MAX(0,'START_HERE'!$B$7-E112),0))</x:f>
        <x:v>32</x:v>
      </x:c>
    </x:row>
    <x:row r="113" ht="18" customHeight="1">
      <x:c r="A113" s="69" t="str">
        <x:v>ACQ-00112</x:v>
      </x:c>
      <x:c r="B113" s="69" t="str">
        <x:v>AGR-00152</x:v>
      </x:c>
      <x:c r="C113" s="72" t="n">
        <x:v>45283</x:v>
      </x:c>
      <x:c r="D113" s="72" t="n">
        <x:v>45648</x:v>
      </x:c>
      <x:c r="E113" s="72" t="n">
        <x:v>45708</x:v>
      </x:c>
      <x:c r="F113" s="72" t="n">
        <x:v>45722</x:v>
      </x:c>
      <x:c r="G113" s="72" t="n">
        <x:v>45739</x:v>
      </x:c>
      <x:c r="H113" s="74" t="n">
        <x:v>515000</x:v>
      </x:c>
      <x:c r="I113" s="74" t="n">
        <x:v>494400</x:v>
      </x:c>
      <x:c r="J113" s="69" t="str">
        <x:v>Approved</x:v>
      </x:c>
      <x:c r="K113" s="76" t="n">
        <x:f>IF(F113&lt;&gt;"",MAX(0,F113-E113),IF(J113="Overdue",MAX(0,'START_HERE'!$B$7-E113),0))</x:f>
        <x:v>14</x:v>
      </x:c>
    </x:row>
    <x:row r="114" ht="18" customHeight="1">
      <x:c r="A114" s="69" t="str">
        <x:v>ACQ-00113</x:v>
      </x:c>
      <x:c r="B114" s="69" t="str">
        <x:v>AGR-00153</x:v>
      </x:c>
      <x:c r="C114" s="72" t="n">
        <x:v>46159</x:v>
      </x:c>
      <x:c r="D114" s="72" t="n">
        <x:v>46524</x:v>
      </x:c>
      <x:c r="E114" s="72" t="n">
        <x:v>46584</x:v>
      </x:c>
      <x:c r="F114" s="72"/>
      <x:c r="G114" s="72"/>
      <x:c r="H114" s="74" t="n">
        <x:v>538000</x:v>
      </x:c>
      <x:c r="I114" s="74" t="n">
        <x:v>462680</x:v>
      </x:c>
      <x:c r="J114" s="69" t="str">
        <x:v>Not Due</x:v>
      </x:c>
      <x:c r="K114" s="76" t="n">
        <x:f>IF(F114&lt;&gt;"",MAX(0,F114-E114),IF(J114="Overdue",MAX(0,'START_HERE'!$B$7-E114),0))</x:f>
        <x:v>0</x:v>
      </x:c>
    </x:row>
    <x:row r="115" ht="18" customHeight="1">
      <x:c r="A115" s="69" t="str">
        <x:v>ACQ-00114</x:v>
      </x:c>
      <x:c r="B115" s="69" t="str">
        <x:v>AGR-00154</x:v>
      </x:c>
      <x:c r="C115" s="72" t="n">
        <x:v>45410</x:v>
      </x:c>
      <x:c r="D115" s="72" t="n">
        <x:v>45775</x:v>
      </x:c>
      <x:c r="E115" s="72" t="n">
        <x:v>45835</x:v>
      </x:c>
      <x:c r="F115" s="72" t="n">
        <x:v>45867</x:v>
      </x:c>
      <x:c r="G115" s="72" t="n">
        <x:v>45896</x:v>
      </x:c>
      <x:c r="H115" s="74" t="n">
        <x:v>315000</x:v>
      </x:c>
      <x:c r="I115" s="74" t="n">
        <x:v>318150</x:v>
      </x:c>
      <x:c r="J115" s="69" t="str">
        <x:v>Approved</x:v>
      </x:c>
      <x:c r="K115" s="76" t="n">
        <x:f>IF(F115&lt;&gt;"",MAX(0,F115-E115),IF(J115="Overdue",MAX(0,'START_HERE'!$B$7-E115),0))</x:f>
        <x:v>32</x:v>
      </x:c>
    </x:row>
    <x:row r="116" ht="18" customHeight="1">
      <x:c r="A116" s="69" t="str">
        <x:v>ACQ-00115</x:v>
      </x:c>
      <x:c r="B116" s="69" t="str">
        <x:v>AGR-00155</x:v>
      </x:c>
      <x:c r="C116" s="72" t="n">
        <x:v>45199</x:v>
      </x:c>
      <x:c r="D116" s="72" t="n">
        <x:v>45564</x:v>
      </x:c>
      <x:c r="E116" s="72" t="n">
        <x:v>45624</x:v>
      </x:c>
      <x:c r="F116" s="72" t="n">
        <x:v>45619</x:v>
      </x:c>
      <x:c r="G116" s="72" t="n">
        <x:v>45628</x:v>
      </x:c>
      <x:c r="H116" s="74" t="n">
        <x:v>380000</x:v>
      </x:c>
      <x:c r="I116" s="74" t="n">
        <x:v>402800</x:v>
      </x:c>
      <x:c r="J116" s="69" t="str">
        <x:v>Approved</x:v>
      </x:c>
      <x:c r="K116" s="76" t="n">
        <x:f>IF(F116&lt;&gt;"",MAX(0,F116-E116),IF(J116="Overdue",MAX(0,'START_HERE'!$B$7-E116),0))</x:f>
        <x:v>0</x:v>
      </x:c>
    </x:row>
    <x:row r="117" ht="18" customHeight="1">
      <x:c r="A117" s="69" t="str">
        <x:v>ACQ-00116</x:v>
      </x:c>
      <x:c r="B117" s="69" t="str">
        <x:v>AGR-00156</x:v>
      </x:c>
      <x:c r="C117" s="72" t="n">
        <x:v>45121</x:v>
      </x:c>
      <x:c r="D117" s="72" t="n">
        <x:v>45486</x:v>
      </x:c>
      <x:c r="E117" s="72" t="n">
        <x:v>45546</x:v>
      </x:c>
      <x:c r="F117" s="72" t="n">
        <x:v>45577</x:v>
      </x:c>
      <x:c r="G117" s="72"/>
      <x:c r="H117" s="74" t="n">
        <x:v>155000</x:v>
      </x:c>
      <x:c r="I117" s="74" t="n">
        <x:v>139500</x:v>
      </x:c>
      <x:c r="J117" s="69" t="str">
        <x:v>Under Review</x:v>
      </x:c>
      <x:c r="K117" s="76" t="n">
        <x:f>IF(F117&lt;&gt;"",MAX(0,F117-E117),IF(J117="Overdue",MAX(0,'START_HERE'!$B$7-E117),0))</x:f>
        <x:v>31</x:v>
      </x:c>
    </x:row>
    <x:row r="118" ht="18" customHeight="1">
      <x:c r="A118" s="69" t="str">
        <x:v>ACQ-00117</x:v>
      </x:c>
      <x:c r="B118" s="69" t="str">
        <x:v>AGR-00157</x:v>
      </x:c>
      <x:c r="C118" s="72" t="n">
        <x:v>46003</x:v>
      </x:c>
      <x:c r="D118" s="72" t="n">
        <x:v>46368</x:v>
      </x:c>
      <x:c r="E118" s="72" t="n">
        <x:v>46428</x:v>
      </x:c>
      <x:c r="F118" s="72"/>
      <x:c r="G118" s="72"/>
      <x:c r="H118" s="74" t="n">
        <x:v>465000</x:v>
      </x:c>
      <x:c r="I118" s="74" t="n">
        <x:v>432450</x:v>
      </x:c>
      <x:c r="J118" s="69" t="str">
        <x:v>Not Due</x:v>
      </x:c>
      <x:c r="K118" s="76" t="n">
        <x:f>IF(F118&lt;&gt;"",MAX(0,F118-E118),IF(J118="Overdue",MAX(0,'START_HERE'!$B$7-E118),0))</x:f>
        <x:v>0</x:v>
      </x:c>
    </x:row>
    <x:row r="119" ht="18" customHeight="1">
      <x:c r="A119" s="69" t="str">
        <x:v>ACQ-00118</x:v>
      </x:c>
      <x:c r="B119" s="69" t="str">
        <x:v>AGR-00158</x:v>
      </x:c>
      <x:c r="C119" s="72" t="n">
        <x:v>45552</x:v>
      </x:c>
      <x:c r="D119" s="72" t="n">
        <x:v>45917</x:v>
      </x:c>
      <x:c r="E119" s="72" t="n">
        <x:v>45977</x:v>
      </x:c>
      <x:c r="F119" s="72"/>
      <x:c r="G119" s="72"/>
      <x:c r="H119" s="74" t="n">
        <x:v>23000</x:v>
      </x:c>
      <x:c r="I119" s="74" t="n">
        <x:v>24840</x:v>
      </x:c>
      <x:c r="J119" s="69" t="str">
        <x:v>Overdue</x:v>
      </x:c>
      <x:c r="K119" s="76" t="n">
        <x:f>IF(F119&lt;&gt;"",MAX(0,F119-E119),IF(J119="Overdue",MAX(0,'START_HERE'!$B$7-E119),0))</x:f>
        <x:v>288</x:v>
      </x:c>
    </x:row>
    <x:row r="120" ht="18" customHeight="1">
      <x:c r="A120" s="69" t="str">
        <x:v>ACQ-00119</x:v>
      </x:c>
      <x:c r="B120" s="69" t="str">
        <x:v>AGR-00159</x:v>
      </x:c>
      <x:c r="C120" s="72" t="n">
        <x:v>46062</x:v>
      </x:c>
      <x:c r="D120" s="72" t="n">
        <x:v>46427</x:v>
      </x:c>
      <x:c r="E120" s="72" t="n">
        <x:v>46487</x:v>
      </x:c>
      <x:c r="F120" s="72"/>
      <x:c r="G120" s="72"/>
      <x:c r="H120" s="74" t="n">
        <x:v>478000</x:v>
      </x:c>
      <x:c r="I120" s="74" t="n">
        <x:v>454100</x:v>
      </x:c>
      <x:c r="J120" s="69" t="str">
        <x:v>Not Due</x:v>
      </x:c>
      <x:c r="K120" s="76" t="n">
        <x:f>IF(F120&lt;&gt;"",MAX(0,F120-E120),IF(J120="Overdue",MAX(0,'START_HERE'!$B$7-E120),0))</x:f>
        <x:v>0</x:v>
      </x:c>
    </x:row>
    <x:row r="121" ht="18" customHeight="1">
      <x:c r="A121" s="69" t="str">
        <x:v>ACQ-00120</x:v>
      </x:c>
      <x:c r="B121" s="69" t="str">
        <x:v>AGR-00160</x:v>
      </x:c>
      <x:c r="C121" s="72" t="n">
        <x:v>46031</x:v>
      </x:c>
      <x:c r="D121" s="72" t="n">
        <x:v>46396</x:v>
      </x:c>
      <x:c r="E121" s="72" t="n">
        <x:v>46456</x:v>
      </x:c>
      <x:c r="F121" s="72"/>
      <x:c r="G121" s="72"/>
      <x:c r="H121" s="74" t="n">
        <x:v>214000</x:v>
      </x:c>
      <x:c r="I121" s="74" t="n">
        <x:v>156220</x:v>
      </x:c>
      <x:c r="J121" s="69" t="str">
        <x:v>Not Due</x:v>
      </x:c>
      <x:c r="K121" s="76" t="n">
        <x:f>IF(F121&lt;&gt;"",MAX(0,F121-E121),IF(J121="Overdue",MAX(0,'START_HERE'!$B$7-E121),0))</x:f>
        <x:v>0</x:v>
      </x:c>
    </x:row>
    <x:row r="122" ht="18" customHeight="1">
      <x:c r="A122" s="69" t="str">
        <x:v>ACQ-00121</x:v>
      </x:c>
      <x:c r="B122" s="69" t="str">
        <x:v>AGR-00164</x:v>
      </x:c>
      <x:c r="C122" s="72" t="n">
        <x:v>45967</x:v>
      </x:c>
      <x:c r="D122" s="72" t="n">
        <x:v>46332</x:v>
      </x:c>
      <x:c r="E122" s="72" t="n">
        <x:v>46392</x:v>
      </x:c>
      <x:c r="F122" s="72"/>
      <x:c r="G122" s="72"/>
      <x:c r="H122" s="74" t="n">
        <x:v>18000</x:v>
      </x:c>
      <x:c r="I122" s="74" t="n">
        <x:v>19440</x:v>
      </x:c>
      <x:c r="J122" s="69" t="str">
        <x:v>Not Due</x:v>
      </x:c>
      <x:c r="K122" s="76" t="n">
        <x:f>IF(F122&lt;&gt;"",MAX(0,F122-E122),IF(J122="Overdue",MAX(0,'START_HERE'!$B$7-E122),0))</x:f>
        <x:v>0</x:v>
      </x:c>
    </x:row>
    <x:row r="123" ht="18" customHeight="1">
      <x:c r="A123" s="69" t="str">
        <x:v>ACQ-00122</x:v>
      </x:c>
      <x:c r="B123" s="69" t="str">
        <x:v>AGR-00165</x:v>
      </x:c>
      <x:c r="C123" s="72" t="n">
        <x:v>45658</x:v>
      </x:c>
      <x:c r="D123" s="72" t="n">
        <x:v>46023</x:v>
      </x:c>
      <x:c r="E123" s="72" t="n">
        <x:v>46083</x:v>
      </x:c>
      <x:c r="F123" s="72" t="n">
        <x:v>46083</x:v>
      </x:c>
      <x:c r="G123" s="72"/>
      <x:c r="H123" s="74" t="n">
        <x:v>113000</x:v>
      </x:c>
      <x:c r="I123" s="74" t="n">
        <x:v>102830</x:v>
      </x:c>
      <x:c r="J123" s="69" t="str">
        <x:v>Under Review</x:v>
      </x:c>
      <x:c r="K123" s="76" t="n">
        <x:f>IF(F123&lt;&gt;"",MAX(0,F123-E123),IF(J123="Overdue",MAX(0,'START_HERE'!$B$7-E123),0))</x:f>
        <x:v>0</x:v>
      </x:c>
    </x:row>
    <x:row r="124" ht="18" customHeight="1">
      <x:c r="A124" s="69" t="str">
        <x:v>ACQ-00123</x:v>
      </x:c>
      <x:c r="B124" s="69" t="str">
        <x:v>AGR-00166</x:v>
      </x:c>
      <x:c r="C124" s="72" t="n">
        <x:v>45169</x:v>
      </x:c>
      <x:c r="D124" s="72" t="n">
        <x:v>45534</x:v>
      </x:c>
      <x:c r="E124" s="72" t="n">
        <x:v>45594</x:v>
      </x:c>
      <x:c r="F124" s="72" t="n">
        <x:v>45586</x:v>
      </x:c>
      <x:c r="G124" s="72" t="n">
        <x:v>45621</x:v>
      </x:c>
      <x:c r="H124" s="74" t="n">
        <x:v>116000</x:v>
      </x:c>
      <x:c r="I124" s="74" t="n">
        <x:v>112520</x:v>
      </x:c>
      <x:c r="J124" s="69" t="str">
        <x:v>Approved</x:v>
      </x:c>
      <x:c r="K124" s="76" t="n">
        <x:f>IF(F124&lt;&gt;"",MAX(0,F124-E124),IF(J124="Overdue",MAX(0,'START_HERE'!$B$7-E124),0))</x:f>
        <x:v>0</x:v>
      </x:c>
    </x:row>
    <x:row r="125" ht="18" customHeight="1">
      <x:c r="A125" s="69" t="str">
        <x:v>ACQ-00124</x:v>
      </x:c>
      <x:c r="B125" s="69" t="str">
        <x:v>AGR-00168</x:v>
      </x:c>
      <x:c r="C125" s="72" t="n">
        <x:v>46245</x:v>
      </x:c>
      <x:c r="D125" s="72" t="n">
        <x:v>46610</x:v>
      </x:c>
      <x:c r="E125" s="72" t="n">
        <x:v>46670</x:v>
      </x:c>
      <x:c r="F125" s="72"/>
      <x:c r="G125" s="72"/>
      <x:c r="H125" s="74" t="n">
        <x:v>404000</x:v>
      </x:c>
      <x:c r="I125" s="74" t="n">
        <x:v>395920</x:v>
      </x:c>
      <x:c r="J125" s="69" t="str">
        <x:v>Not Due</x:v>
      </x:c>
      <x:c r="K125" s="76" t="n">
        <x:f>IF(F125&lt;&gt;"",MAX(0,F125-E125),IF(J125="Overdue",MAX(0,'START_HERE'!$B$7-E125),0))</x:f>
        <x:v>0</x:v>
      </x:c>
    </x:row>
    <x:row r="126" ht="18" customHeight="1">
      <x:c r="A126" s="69" t="str">
        <x:v>ACQ-00125</x:v>
      </x:c>
      <x:c r="B126" s="69" t="str">
        <x:v>AGR-00169</x:v>
      </x:c>
      <x:c r="C126" s="72" t="n">
        <x:v>45133</x:v>
      </x:c>
      <x:c r="D126" s="72" t="n">
        <x:v>45498</x:v>
      </x:c>
      <x:c r="E126" s="72" t="n">
        <x:v>45558</x:v>
      </x:c>
      <x:c r="F126" s="72"/>
      <x:c r="G126" s="72"/>
      <x:c r="H126" s="74" t="n">
        <x:v>243000</x:v>
      </x:c>
      <x:c r="I126" s="74" t="n">
        <x:v>213840</x:v>
      </x:c>
      <x:c r="J126" s="69" t="str">
        <x:v>Overdue</x:v>
      </x:c>
      <x:c r="K126" s="76" t="n">
        <x:f>IF(F126&lt;&gt;"",MAX(0,F126-E126),IF(J126="Overdue",MAX(0,'START_HERE'!$B$7-E126),0))</x:f>
        <x:v>707</x:v>
      </x:c>
    </x:row>
    <x:row r="127" ht="18" customHeight="1">
      <x:c r="A127" s="69" t="str">
        <x:v>ACQ-00126</x:v>
      </x:c>
      <x:c r="B127" s="69" t="str">
        <x:v>AGR-00171</x:v>
      </x:c>
      <x:c r="C127" s="72" t="n">
        <x:v>45206</x:v>
      </x:c>
      <x:c r="D127" s="72" t="n">
        <x:v>45571</x:v>
      </x:c>
      <x:c r="E127" s="72" t="n">
        <x:v>45631</x:v>
      </x:c>
      <x:c r="F127" s="72" t="n">
        <x:v>45667</x:v>
      </x:c>
      <x:c r="G127" s="72" t="n">
        <x:v>45696</x:v>
      </x:c>
      <x:c r="H127" s="74" t="n">
        <x:v>245000</x:v>
      </x:c>
      <x:c r="I127" s="74" t="n">
        <x:v>198450</x:v>
      </x:c>
      <x:c r="J127" s="69" t="str">
        <x:v>Approved</x:v>
      </x:c>
      <x:c r="K127" s="76" t="n">
        <x:f>IF(F127&lt;&gt;"",MAX(0,F127-E127),IF(J127="Overdue",MAX(0,'START_HERE'!$B$7-E127),0))</x:f>
        <x:v>36</x:v>
      </x:c>
    </x:row>
    <x:row r="128" ht="18" customHeight="1">
      <x:c r="A128" s="69" t="str">
        <x:v>ACQ-00127</x:v>
      </x:c>
      <x:c r="B128" s="69" t="str">
        <x:v>AGR-00173</x:v>
      </x:c>
      <x:c r="C128" s="72" t="n">
        <x:v>45442</x:v>
      </x:c>
      <x:c r="D128" s="72" t="n">
        <x:v>45807</x:v>
      </x:c>
      <x:c r="E128" s="72" t="n">
        <x:v>45867</x:v>
      </x:c>
      <x:c r="F128" s="72" t="n">
        <x:v>45867</x:v>
      </x:c>
      <x:c r="G128" s="72"/>
      <x:c r="H128" s="74" t="n">
        <x:v>430000</x:v>
      </x:c>
      <x:c r="I128" s="74" t="n">
        <x:v>438600</x:v>
      </x:c>
      <x:c r="J128" s="69" t="str">
        <x:v>Under Review</x:v>
      </x:c>
      <x:c r="K128" s="76" t="n">
        <x:f>IF(F128&lt;&gt;"",MAX(0,F128-E128),IF(J128="Overdue",MAX(0,'START_HERE'!$B$7-E128),0))</x:f>
        <x:v>0</x:v>
      </x:c>
    </x:row>
    <x:row r="129" ht="18" customHeight="1">
      <x:c r="A129" s="69" t="str">
        <x:v>ACQ-00128</x:v>
      </x:c>
      <x:c r="B129" s="69" t="str">
        <x:v>AGR-00177</x:v>
      </x:c>
      <x:c r="C129" s="72" t="n">
        <x:v>45704</x:v>
      </x:c>
      <x:c r="D129" s="72" t="n">
        <x:v>46069</x:v>
      </x:c>
      <x:c r="E129" s="72" t="n">
        <x:v>46129</x:v>
      </x:c>
      <x:c r="F129" s="72" t="n">
        <x:v>46140</x:v>
      </x:c>
      <x:c r="G129" s="72" t="n">
        <x:v>46164</x:v>
      </x:c>
      <x:c r="H129" s="74" t="n">
        <x:v>295000</x:v>
      </x:c>
      <x:c r="I129" s="74" t="n">
        <x:v>289100</x:v>
      </x:c>
      <x:c r="J129" s="69" t="str">
        <x:v>Approved</x:v>
      </x:c>
      <x:c r="K129" s="76" t="n">
        <x:f>IF(F129&lt;&gt;"",MAX(0,F129-E129),IF(J129="Overdue",MAX(0,'START_HERE'!$B$7-E129),0))</x:f>
        <x:v>11</x:v>
      </x:c>
    </x:row>
    <x:row r="130" ht="18" customHeight="1">
      <x:c r="A130" s="69" t="str">
        <x:v>ACQ-00129</x:v>
      </x:c>
      <x:c r="B130" s="69" t="str">
        <x:v>AGR-00180</x:v>
      </x:c>
      <x:c r="C130" s="72" t="n">
        <x:v>45309</x:v>
      </x:c>
      <x:c r="D130" s="72" t="n">
        <x:v>45674</x:v>
      </x:c>
      <x:c r="E130" s="72" t="n">
        <x:v>45734</x:v>
      </x:c>
      <x:c r="F130" s="72" t="n">
        <x:v>45756</x:v>
      </x:c>
      <x:c r="G130" s="72"/>
      <x:c r="H130" s="74" t="n">
        <x:v>431000</x:v>
      </x:c>
      <x:c r="I130" s="74" t="n">
        <x:v>413760</x:v>
      </x:c>
      <x:c r="J130" s="69" t="str">
        <x:v>Under Review</x:v>
      </x:c>
      <x:c r="K130" s="76" t="n">
        <x:f>IF(F130&lt;&gt;"",MAX(0,F130-E130),IF(J130="Overdue",MAX(0,'START_HERE'!$B$7-E130),0))</x:f>
        <x:v>22</x:v>
      </x:c>
    </x:row>
    <x:row r="131" ht="18" customHeight="1">
      <x:c r="A131" s="69" t="str">
        <x:v>ACQ-00130</x:v>
      </x:c>
      <x:c r="B131" s="69" t="str">
        <x:v>AGR-00181</x:v>
      </x:c>
      <x:c r="C131" s="72" t="n">
        <x:v>45399</x:v>
      </x:c>
      <x:c r="D131" s="72" t="n">
        <x:v>45764</x:v>
      </x:c>
      <x:c r="E131" s="72" t="n">
        <x:v>45824</x:v>
      </x:c>
      <x:c r="F131" s="72" t="n">
        <x:v>45837</x:v>
      </x:c>
      <x:c r="G131" s="72" t="n">
        <x:v>45865</x:v>
      </x:c>
      <x:c r="H131" s="74" t="n">
        <x:v>302000</x:v>
      </x:c>
      <x:c r="I131" s="74" t="n">
        <x:v>314080</x:v>
      </x:c>
      <x:c r="J131" s="69" t="str">
        <x:v>Approved</x:v>
      </x:c>
      <x:c r="K131" s="76" t="n">
        <x:f>IF(F131&lt;&gt;"",MAX(0,F131-E131),IF(J131="Overdue",MAX(0,'START_HERE'!$B$7-E131),0))</x:f>
        <x:v>13</x:v>
      </x:c>
    </x:row>
    <x:row r="132" ht="18" customHeight="1">
      <x:c r="A132" s="69" t="str">
        <x:v>ACQ-00131</x:v>
      </x:c>
      <x:c r="B132" s="69" t="str">
        <x:v>AGR-00182</x:v>
      </x:c>
      <x:c r="C132" s="72" t="n">
        <x:v>45508</x:v>
      </x:c>
      <x:c r="D132" s="72" t="n">
        <x:v>45873</x:v>
      </x:c>
      <x:c r="E132" s="72" t="n">
        <x:v>45933</x:v>
      </x:c>
      <x:c r="F132" s="72" t="n">
        <x:v>45920</x:v>
      </x:c>
      <x:c r="G132" s="72" t="n">
        <x:v>45955</x:v>
      </x:c>
      <x:c r="H132" s="74" t="n">
        <x:v>115000</x:v>
      </x:c>
      <x:c r="I132" s="74" t="n">
        <x:v>109250</x:v>
      </x:c>
      <x:c r="J132" s="69" t="str">
        <x:v>Approved</x:v>
      </x:c>
      <x:c r="K132" s="76" t="n">
        <x:f>IF(F132&lt;&gt;"",MAX(0,F132-E132),IF(J132="Overdue",MAX(0,'START_HERE'!$B$7-E132),0))</x:f>
        <x:v>0</x:v>
      </x:c>
    </x:row>
    <x:row r="133" ht="18" customHeight="1">
      <x:c r="A133" s="69" t="str">
        <x:v>ACQ-00132</x:v>
      </x:c>
      <x:c r="B133" s="69" t="str">
        <x:v>AGR-00183</x:v>
      </x:c>
      <x:c r="C133" s="72" t="n">
        <x:v>45368</x:v>
      </x:c>
      <x:c r="D133" s="72" t="n">
        <x:v>45733</x:v>
      </x:c>
      <x:c r="E133" s="72" t="n">
        <x:v>45793</x:v>
      </x:c>
      <x:c r="F133" s="72" t="n">
        <x:v>45832</x:v>
      </x:c>
      <x:c r="G133" s="72" t="n">
        <x:v>45850</x:v>
      </x:c>
      <x:c r="H133" s="74" t="n">
        <x:v>296000</x:v>
      </x:c>
      <x:c r="I133" s="74" t="n">
        <x:v>307840</x:v>
      </x:c>
      <x:c r="J133" s="69" t="str">
        <x:v>Approved</x:v>
      </x:c>
      <x:c r="K133" s="76" t="n">
        <x:f>IF(F133&lt;&gt;"",MAX(0,F133-E133),IF(J133="Overdue",MAX(0,'START_HERE'!$B$7-E133),0))</x:f>
        <x:v>39</x:v>
      </x:c>
    </x:row>
    <x:row r="134" ht="18" customHeight="1">
      <x:c r="A134" s="69" t="str">
        <x:v>ACQ-00133</x:v>
      </x:c>
      <x:c r="B134" s="69" t="str">
        <x:v>AGR-00184</x:v>
      </x:c>
      <x:c r="C134" s="72" t="n">
        <x:v>45952</x:v>
      </x:c>
      <x:c r="D134" s="72" t="n">
        <x:v>46317</x:v>
      </x:c>
      <x:c r="E134" s="72" t="n">
        <x:v>46377</x:v>
      </x:c>
      <x:c r="F134" s="72"/>
      <x:c r="G134" s="72"/>
      <x:c r="H134" s="74" t="n">
        <x:v>302000</x:v>
      </x:c>
      <x:c r="I134" s="74" t="n">
        <x:v>247640</x:v>
      </x:c>
      <x:c r="J134" s="69" t="str">
        <x:v>Not Due</x:v>
      </x:c>
      <x:c r="K134" s="76" t="n">
        <x:f>IF(F134&lt;&gt;"",MAX(0,F134-E134),IF(J134="Overdue",MAX(0,'START_HERE'!$B$7-E134),0))</x:f>
        <x:v>0</x:v>
      </x:c>
    </x:row>
    <x:row r="135" ht="18" customHeight="1">
      <x:c r="A135" s="69" t="str">
        <x:v>ACQ-00134</x:v>
      </x:c>
      <x:c r="B135" s="69" t="str">
        <x:v>AGR-00185</x:v>
      </x:c>
      <x:c r="C135" s="72" t="n">
        <x:v>45250</x:v>
      </x:c>
      <x:c r="D135" s="72" t="n">
        <x:v>45615</x:v>
      </x:c>
      <x:c r="E135" s="72" t="n">
        <x:v>45675</x:v>
      </x:c>
      <x:c r="F135" s="72" t="n">
        <x:v>45713</x:v>
      </x:c>
      <x:c r="G135" s="72" t="n">
        <x:v>45732</x:v>
      </x:c>
      <x:c r="H135" s="74" t="n">
        <x:v>512000</x:v>
      </x:c>
      <x:c r="I135" s="74" t="n">
        <x:v>481280</x:v>
      </x:c>
      <x:c r="J135" s="69" t="str">
        <x:v>Approved</x:v>
      </x:c>
      <x:c r="K135" s="76" t="n">
        <x:f>IF(F135&lt;&gt;"",MAX(0,F135-E135),IF(J135="Overdue",MAX(0,'START_HERE'!$B$7-E135),0))</x:f>
        <x:v>38</x:v>
      </x:c>
    </x:row>
    <x:row r="136" ht="18" customHeight="1">
      <x:c r="A136" s="69" t="str">
        <x:v>ACQ-00135</x:v>
      </x:c>
      <x:c r="B136" s="69" t="str">
        <x:v>AGR-00186</x:v>
      </x:c>
      <x:c r="C136" s="72" t="n">
        <x:v>45620</x:v>
      </x:c>
      <x:c r="D136" s="72" t="n">
        <x:v>45985</x:v>
      </x:c>
      <x:c r="E136" s="72" t="n">
        <x:v>46045</x:v>
      </x:c>
      <x:c r="F136" s="72"/>
      <x:c r="G136" s="72"/>
      <x:c r="H136" s="74" t="n">
        <x:v>383000</x:v>
      </x:c>
      <x:c r="I136" s="74" t="n">
        <x:v>352360</x:v>
      </x:c>
      <x:c r="J136" s="69" t="str">
        <x:v>Overdue</x:v>
      </x:c>
      <x:c r="K136" s="76" t="n">
        <x:f>IF(F136&lt;&gt;"",MAX(0,F136-E136),IF(J136="Overdue",MAX(0,'START_HERE'!$B$7-E136),0))</x:f>
        <x:v>220</x:v>
      </x:c>
    </x:row>
    <x:row r="137" ht="18" customHeight="1">
      <x:c r="A137" s="69" t="str">
        <x:v>ACQ-00136</x:v>
      </x:c>
      <x:c r="B137" s="69" t="str">
        <x:v>AGR-00188</x:v>
      </x:c>
      <x:c r="C137" s="72" t="n">
        <x:v>45556</x:v>
      </x:c>
      <x:c r="D137" s="72" t="n">
        <x:v>45921</x:v>
      </x:c>
      <x:c r="E137" s="72" t="n">
        <x:v>45981</x:v>
      </x:c>
      <x:c r="F137" s="72"/>
      <x:c r="G137" s="72"/>
      <x:c r="H137" s="74" t="n">
        <x:v>437000</x:v>
      </x:c>
      <x:c r="I137" s="74" t="n">
        <x:v>336490</x:v>
      </x:c>
      <x:c r="J137" s="69" t="str">
        <x:v>Overdue</x:v>
      </x:c>
      <x:c r="K137" s="76" t="n">
        <x:f>IF(F137&lt;&gt;"",MAX(0,F137-E137),IF(J137="Overdue",MAX(0,'START_HERE'!$B$7-E137),0))</x:f>
        <x:v>284</x:v>
      </x:c>
    </x:row>
    <x:row r="138" ht="18" customHeight="1">
      <x:c r="A138" s="69" t="str">
        <x:v>ACQ-00137</x:v>
      </x:c>
      <x:c r="B138" s="69" t="str">
        <x:v>AGR-00189</x:v>
      </x:c>
      <x:c r="C138" s="72" t="n">
        <x:v>45199</x:v>
      </x:c>
      <x:c r="D138" s="72" t="n">
        <x:v>45564</x:v>
      </x:c>
      <x:c r="E138" s="72" t="n">
        <x:v>45624</x:v>
      </x:c>
      <x:c r="F138" s="72" t="n">
        <x:v>45619</x:v>
      </x:c>
      <x:c r="G138" s="72" t="n">
        <x:v>45634</x:v>
      </x:c>
      <x:c r="H138" s="74" t="n">
        <x:v>390000</x:v>
      </x:c>
      <x:c r="I138" s="74" t="n">
        <x:v>382200</x:v>
      </x:c>
      <x:c r="J138" s="69" t="str">
        <x:v>Approved</x:v>
      </x:c>
      <x:c r="K138" s="76" t="n">
        <x:f>IF(F138&lt;&gt;"",MAX(0,F138-E138),IF(J138="Overdue",MAX(0,'START_HERE'!$B$7-E138),0))</x:f>
        <x:v>0</x:v>
      </x:c>
    </x:row>
    <x:row r="139" ht="18" customHeight="1">
      <x:c r="A139" s="69" t="str">
        <x:v>ACQ-00138</x:v>
      </x:c>
      <x:c r="B139" s="69" t="str">
        <x:v>AGR-00190</x:v>
      </x:c>
      <x:c r="C139" s="72" t="n">
        <x:v>45522</x:v>
      </x:c>
      <x:c r="D139" s="72" t="n">
        <x:v>45887</x:v>
      </x:c>
      <x:c r="E139" s="72" t="n">
        <x:v>45947</x:v>
      </x:c>
      <x:c r="F139" s="72" t="n">
        <x:v>45970</x:v>
      </x:c>
      <x:c r="G139" s="72" t="n">
        <x:v>45980</x:v>
      </x:c>
      <x:c r="H139" s="74" t="n">
        <x:v>212000</x:v>
      </x:c>
      <x:c r="I139" s="74" t="n">
        <x:v>171720</x:v>
      </x:c>
      <x:c r="J139" s="69" t="str">
        <x:v>Approved</x:v>
      </x:c>
      <x:c r="K139" s="76" t="n">
        <x:f>IF(F139&lt;&gt;"",MAX(0,F139-E139),IF(J139="Overdue",MAX(0,'START_HERE'!$B$7-E139),0))</x:f>
        <x:v>23</x:v>
      </x:c>
    </x:row>
    <x:row r="140" ht="18" customHeight="1">
      <x:c r="A140" s="69" t="str">
        <x:v>ACQ-00139</x:v>
      </x:c>
      <x:c r="B140" s="69" t="str">
        <x:v>AGR-00191</x:v>
      </x:c>
      <x:c r="C140" s="72" t="n">
        <x:v>45921</x:v>
      </x:c>
      <x:c r="D140" s="72" t="n">
        <x:v>46286</x:v>
      </x:c>
      <x:c r="E140" s="72" t="n">
        <x:v>46346</x:v>
      </x:c>
      <x:c r="F140" s="72"/>
      <x:c r="G140" s="72"/>
      <x:c r="H140" s="74" t="n">
        <x:v>272000</x:v>
      </x:c>
      <x:c r="I140" s="74" t="n">
        <x:v>220320</x:v>
      </x:c>
      <x:c r="J140" s="69" t="str">
        <x:v>Not Due</x:v>
      </x:c>
      <x:c r="K140" s="76" t="n">
        <x:f>IF(F140&lt;&gt;"",MAX(0,F140-E140),IF(J140="Overdue",MAX(0,'START_HERE'!$B$7-E140),0))</x:f>
        <x:v>0</x:v>
      </x:c>
    </x:row>
    <x:row r="141" ht="18" customHeight="1">
      <x:c r="A141" s="69" t="str">
        <x:v>ACQ-00140</x:v>
      </x:c>
      <x:c r="B141" s="69" t="str">
        <x:v>AGR-00192</x:v>
      </x:c>
      <x:c r="C141" s="72" t="n">
        <x:v>45596</x:v>
      </x:c>
      <x:c r="D141" s="72" t="n">
        <x:v>45961</x:v>
      </x:c>
      <x:c r="E141" s="72" t="n">
        <x:v>46021</x:v>
      </x:c>
      <x:c r="F141" s="72" t="n">
        <x:v>46001</x:v>
      </x:c>
      <x:c r="G141" s="72" t="n">
        <x:v>46026</x:v>
      </x:c>
      <x:c r="H141" s="74" t="n">
        <x:v>423000</x:v>
      </x:c>
      <x:c r="I141" s="74" t="n">
        <x:v>397620</x:v>
      </x:c>
      <x:c r="J141" s="69" t="str">
        <x:v>Approved</x:v>
      </x:c>
      <x:c r="K141" s="76" t="n">
        <x:f>IF(F141&lt;&gt;"",MAX(0,F141-E141),IF(J141="Overdue",MAX(0,'START_HERE'!$B$7-E141),0))</x:f>
        <x:v>0</x:v>
      </x:c>
    </x:row>
    <x:row r="142" ht="18" customHeight="1">
      <x:c r="A142" s="69" t="str">
        <x:v>ACQ-00141</x:v>
      </x:c>
      <x:c r="B142" s="69" t="str">
        <x:v>AGR-00194</x:v>
      </x:c>
      <x:c r="C142" s="72" t="n">
        <x:v>44996</x:v>
      </x:c>
      <x:c r="D142" s="72" t="n">
        <x:v>45361</x:v>
      </x:c>
      <x:c r="E142" s="72" t="n">
        <x:v>45421</x:v>
      </x:c>
      <x:c r="F142" s="72" t="n">
        <x:v>45439</x:v>
      </x:c>
      <x:c r="G142" s="72"/>
      <x:c r="H142" s="74" t="n">
        <x:v>386000</x:v>
      </x:c>
      <x:c r="I142" s="74" t="n">
        <x:v>308800</x:v>
      </x:c>
      <x:c r="J142" s="69" t="str">
        <x:v>Under Review</x:v>
      </x:c>
      <x:c r="K142" s="76" t="n">
        <x:f>IF(F142&lt;&gt;"",MAX(0,F142-E142),IF(J142="Overdue",MAX(0,'START_HERE'!$B$7-E142),0))</x:f>
        <x:v>18</x:v>
      </x:c>
    </x:row>
    <x:row r="143" ht="18" customHeight="1">
      <x:c r="A143" s="69" t="str">
        <x:v>ACQ-00142</x:v>
      </x:c>
      <x:c r="B143" s="69" t="str">
        <x:v>AGR-00196</x:v>
      </x:c>
      <x:c r="C143" s="72" t="n">
        <x:v>45138</x:v>
      </x:c>
      <x:c r="D143" s="72" t="n">
        <x:v>45503</x:v>
      </x:c>
      <x:c r="E143" s="72" t="n">
        <x:v>45563</x:v>
      </x:c>
      <x:c r="F143" s="72"/>
      <x:c r="G143" s="72"/>
      <x:c r="H143" s="74" t="n">
        <x:v>274000</x:v>
      </x:c>
      <x:c r="I143" s="74" t="n">
        <x:v>282220</x:v>
      </x:c>
      <x:c r="J143" s="69" t="str">
        <x:v>Overdue</x:v>
      </x:c>
      <x:c r="K143" s="76" t="n">
        <x:f>IF(F143&lt;&gt;"",MAX(0,F143-E143),IF(J143="Overdue",MAX(0,'START_HERE'!$B$7-E143),0))</x:f>
        <x:v>702</x:v>
      </x:c>
    </x:row>
    <x:row r="144" ht="18" customHeight="1">
      <x:c r="A144" s="69" t="str">
        <x:v>ACQ-00143</x:v>
      </x:c>
      <x:c r="B144" s="69" t="str">
        <x:v>AGR-00197</x:v>
      </x:c>
      <x:c r="C144" s="72" t="n">
        <x:v>45484</x:v>
      </x:c>
      <x:c r="D144" s="72" t="n">
        <x:v>45849</x:v>
      </x:c>
      <x:c r="E144" s="72" t="n">
        <x:v>45909</x:v>
      </x:c>
      <x:c r="F144" s="72" t="n">
        <x:v>45923</x:v>
      </x:c>
      <x:c r="G144" s="72"/>
      <x:c r="H144" s="74" t="n">
        <x:v>419000</x:v>
      </x:c>
      <x:c r="I144" s="74" t="n">
        <x:v>444140</x:v>
      </x:c>
      <x:c r="J144" s="69" t="str">
        <x:v>Under Review</x:v>
      </x:c>
      <x:c r="K144" s="76" t="n">
        <x:f>IF(F144&lt;&gt;"",MAX(0,F144-E144),IF(J144="Overdue",MAX(0,'START_HERE'!$B$7-E144),0))</x:f>
        <x:v>14</x:v>
      </x:c>
    </x:row>
    <x:row r="145" ht="18" customHeight="1">
      <x:c r="A145" s="69" t="str">
        <x:v>ACQ-00144</x:v>
      </x:c>
      <x:c r="B145" s="69" t="str">
        <x:v>AGR-00198</x:v>
      </x:c>
      <x:c r="C145" s="72" t="n">
        <x:v>45276</x:v>
      </x:c>
      <x:c r="D145" s="72" t="n">
        <x:v>45641</x:v>
      </x:c>
      <x:c r="E145" s="72" t="n">
        <x:v>45701</x:v>
      </x:c>
      <x:c r="F145" s="72" t="n">
        <x:v>45723</x:v>
      </x:c>
      <x:c r="G145" s="72" t="n">
        <x:v>45751</x:v>
      </x:c>
      <x:c r="H145" s="74" t="n">
        <x:v>288000</x:v>
      </x:c>
      <x:c r="I145" s="74" t="n">
        <x:v>227520</x:v>
      </x:c>
      <x:c r="J145" s="69" t="str">
        <x:v>Approved</x:v>
      </x:c>
      <x:c r="K145" s="76" t="n">
        <x:f>IF(F145&lt;&gt;"",MAX(0,F145-E145),IF(J145="Overdue",MAX(0,'START_HERE'!$B$7-E145),0))</x:f>
        <x:v>22</x:v>
      </x:c>
    </x:row>
    <x:row r="146" ht="18" customHeight="1">
      <x:c r="A146" s="69" t="str">
        <x:v>ACQ-00145</x:v>
      </x:c>
      <x:c r="B146" s="69" t="str">
        <x:v>AGR-00199</x:v>
      </x:c>
      <x:c r="C146" s="72" t="n">
        <x:v>45438</x:v>
      </x:c>
      <x:c r="D146" s="72" t="n">
        <x:v>45803</x:v>
      </x:c>
      <x:c r="E146" s="72" t="n">
        <x:v>45863</x:v>
      </x:c>
      <x:c r="F146" s="72" t="n">
        <x:v>45858</x:v>
      </x:c>
      <x:c r="G146" s="72" t="n">
        <x:v>45878</x:v>
      </x:c>
      <x:c r="H146" s="74" t="n">
        <x:v>327000</x:v>
      </x:c>
      <x:c r="I146" s="74" t="n">
        <x:v>258330</x:v>
      </x:c>
      <x:c r="J146" s="69" t="str">
        <x:v>Approved</x:v>
      </x:c>
      <x:c r="K146" s="76" t="n">
        <x:f>IF(F146&lt;&gt;"",MAX(0,F146-E146),IF(J146="Overdue",MAX(0,'START_HERE'!$B$7-E146),0))</x:f>
        <x:v>0</x:v>
      </x:c>
    </x:row>
    <x:row r="147" ht="18" customHeight="1">
      <x:c r="A147" s="69" t="str">
        <x:v>ACQ-00146</x:v>
      </x:c>
      <x:c r="B147" s="69" t="str">
        <x:v>AGR-00201</x:v>
      </x:c>
      <x:c r="C147" s="72" t="n">
        <x:v>45076</x:v>
      </x:c>
      <x:c r="D147" s="72" t="n">
        <x:v>45441</x:v>
      </x:c>
      <x:c r="E147" s="72" t="n">
        <x:v>45501</x:v>
      </x:c>
      <x:c r="F147" s="72" t="n">
        <x:v>45504</x:v>
      </x:c>
      <x:c r="G147" s="72" t="n">
        <x:v>45514</x:v>
      </x:c>
      <x:c r="H147" s="74" t="n">
        <x:v>306000</x:v>
      </x:c>
      <x:c r="I147" s="74" t="n">
        <x:v>266220</x:v>
      </x:c>
      <x:c r="J147" s="69" t="str">
        <x:v>Approved</x:v>
      </x:c>
      <x:c r="K147" s="76" t="n">
        <x:f>IF(F147&lt;&gt;"",MAX(0,F147-E147),IF(J147="Overdue",MAX(0,'START_HERE'!$B$7-E147),0))</x:f>
        <x:v>3</x:v>
      </x:c>
    </x:row>
    <x:row r="148" ht="18" customHeight="1">
      <x:c r="A148" s="69" t="str">
        <x:v>ACQ-00147</x:v>
      </x:c>
      <x:c r="B148" s="69" t="str">
        <x:v>AGR-00206</x:v>
      </x:c>
      <x:c r="C148" s="72" t="n">
        <x:v>45104</x:v>
      </x:c>
      <x:c r="D148" s="72" t="n">
        <x:v>45469</x:v>
      </x:c>
      <x:c r="E148" s="72" t="n">
        <x:v>45529</x:v>
      </x:c>
      <x:c r="F148" s="72" t="n">
        <x:v>45568</x:v>
      </x:c>
      <x:c r="G148" s="72" t="n">
        <x:v>45583</x:v>
      </x:c>
      <x:c r="H148" s="74" t="n">
        <x:v>228000</x:v>
      </x:c>
      <x:c r="I148" s="74" t="n">
        <x:v>239400</x:v>
      </x:c>
      <x:c r="J148" s="69" t="str">
        <x:v>Approved</x:v>
      </x:c>
      <x:c r="K148" s="76" t="n">
        <x:f>IF(F148&lt;&gt;"",MAX(0,F148-E148),IF(J148="Overdue",MAX(0,'START_HERE'!$B$7-E148),0))</x:f>
        <x:v>39</x:v>
      </x:c>
    </x:row>
    <x:row r="149" ht="18" customHeight="1">
      <x:c r="A149" s="69" t="str">
        <x:v>ACQ-00148</x:v>
      </x:c>
      <x:c r="B149" s="69" t="str">
        <x:v>AGR-00207</x:v>
      </x:c>
      <x:c r="C149" s="72" t="n">
        <x:v>45041</x:v>
      </x:c>
      <x:c r="D149" s="72" t="n">
        <x:v>45406</x:v>
      </x:c>
      <x:c r="E149" s="72" t="n">
        <x:v>45466</x:v>
      </x:c>
      <x:c r="F149" s="72" t="n">
        <x:v>45470</x:v>
      </x:c>
      <x:c r="G149" s="72"/>
      <x:c r="H149" s="74" t="n">
        <x:v>58000</x:v>
      </x:c>
      <x:c r="I149" s="74" t="n">
        <x:v>49880</x:v>
      </x:c>
      <x:c r="J149" s="69" t="str">
        <x:v>Under Review</x:v>
      </x:c>
      <x:c r="K149" s="76" t="n">
        <x:f>IF(F149&lt;&gt;"",MAX(0,F149-E149),IF(J149="Overdue",MAX(0,'START_HERE'!$B$7-E149),0))</x:f>
        <x:v>4</x:v>
      </x:c>
    </x:row>
    <x:row r="150" ht="18" customHeight="1">
      <x:c r="A150" s="69" t="str">
        <x:v>ACQ-00149</x:v>
      </x:c>
      <x:c r="B150" s="69" t="str">
        <x:v>AGR-00209</x:v>
      </x:c>
      <x:c r="C150" s="72" t="n">
        <x:v>45840</x:v>
      </x:c>
      <x:c r="D150" s="72" t="n">
        <x:v>46205</x:v>
      </x:c>
      <x:c r="E150" s="72" t="n">
        <x:v>46265</x:v>
      </x:c>
      <x:c r="F150" s="72" t="n">
        <x:v>46303</x:v>
      </x:c>
      <x:c r="G150" s="72"/>
      <x:c r="H150" s="74" t="n">
        <x:v>392000</x:v>
      </x:c>
      <x:c r="I150" s="74" t="n">
        <x:v>384160</x:v>
      </x:c>
      <x:c r="J150" s="69" t="str">
        <x:v>Under Review</x:v>
      </x:c>
      <x:c r="K150" s="76" t="n">
        <x:f>IF(F150&lt;&gt;"",MAX(0,F150-E150),IF(J150="Overdue",MAX(0,'START_HERE'!$B$7-E150),0))</x:f>
        <x:v>38</x:v>
      </x:c>
    </x:row>
    <x:row r="151" ht="18" customHeight="1">
      <x:c r="A151" s="69" t="str">
        <x:v>ACQ-00150</x:v>
      </x:c>
      <x:c r="B151" s="69" t="str">
        <x:v>AGR-00210</x:v>
      </x:c>
      <x:c r="C151" s="72" t="n">
        <x:v>45034</x:v>
      </x:c>
      <x:c r="D151" s="72" t="n">
        <x:v>45399</x:v>
      </x:c>
      <x:c r="E151" s="72" t="n">
        <x:v>45459</x:v>
      </x:c>
      <x:c r="F151" s="72" t="n">
        <x:v>45463</x:v>
      </x:c>
      <x:c r="G151" s="72" t="n">
        <x:v>45498</x:v>
      </x:c>
      <x:c r="H151" s="74" t="n">
        <x:v>443000</x:v>
      </x:c>
      <x:c r="I151" s="74" t="n">
        <x:v>460720</x:v>
      </x:c>
      <x:c r="J151" s="69" t="str">
        <x:v>Approved</x:v>
      </x:c>
      <x:c r="K151" s="76" t="n">
        <x:f>IF(F151&lt;&gt;"",MAX(0,F151-E151),IF(J151="Overdue",MAX(0,'START_HERE'!$B$7-E151),0))</x:f>
        <x:v>4</x:v>
      </x:c>
    </x:row>
    <x:row r="152" ht="18" customHeight="1">
      <x:c r="A152" s="69" t="str">
        <x:v>ACQ-00151</x:v>
      </x:c>
      <x:c r="B152" s="69" t="str">
        <x:v>AGR-00211</x:v>
      </x:c>
      <x:c r="C152" s="72" t="n">
        <x:v>45674</x:v>
      </x:c>
      <x:c r="D152" s="72" t="n">
        <x:v>46039</x:v>
      </x:c>
      <x:c r="E152" s="72" t="n">
        <x:v>46099</x:v>
      </x:c>
      <x:c r="F152" s="72" t="n">
        <x:v>46137</x:v>
      </x:c>
      <x:c r="G152" s="72" t="n">
        <x:v>46153</x:v>
      </x:c>
      <x:c r="H152" s="74" t="n">
        <x:v>332000</x:v>
      </x:c>
      <x:c r="I152" s="74" t="n">
        <x:v>285520</x:v>
      </x:c>
      <x:c r="J152" s="69" t="str">
        <x:v>Approved</x:v>
      </x:c>
      <x:c r="K152" s="76" t="n">
        <x:f>IF(F152&lt;&gt;"",MAX(0,F152-E152),IF(J152="Overdue",MAX(0,'START_HERE'!$B$7-E152),0))</x:f>
        <x:v>38</x:v>
      </x:c>
    </x:row>
    <x:row r="153" ht="18" customHeight="1">
      <x:c r="A153" s="69" t="str">
        <x:v>ACQ-00152</x:v>
      </x:c>
      <x:c r="B153" s="69" t="str">
        <x:v>AGR-00212</x:v>
      </x:c>
      <x:c r="C153" s="72" t="n">
        <x:v>45432</x:v>
      </x:c>
      <x:c r="D153" s="72" t="n">
        <x:v>45797</x:v>
      </x:c>
      <x:c r="E153" s="72" t="n">
        <x:v>45857</x:v>
      </x:c>
      <x:c r="F153" s="72" t="n">
        <x:v>45837</x:v>
      </x:c>
      <x:c r="G153" s="72" t="n">
        <x:v>45854</x:v>
      </x:c>
      <x:c r="H153" s="74" t="n">
        <x:v>319000</x:v>
      </x:c>
      <x:c r="I153" s="74" t="n">
        <x:v>236060</x:v>
      </x:c>
      <x:c r="J153" s="69" t="str">
        <x:v>Approved</x:v>
      </x:c>
      <x:c r="K153" s="76" t="n">
        <x:f>IF(F153&lt;&gt;"",MAX(0,F153-E153),IF(J153="Overdue",MAX(0,'START_HERE'!$B$7-E153),0))</x:f>
        <x:v>0</x:v>
      </x:c>
    </x:row>
    <x:row r="154" ht="18" customHeight="1">
      <x:c r="A154" s="69" t="str">
        <x:v>ACQ-00153</x:v>
      </x:c>
      <x:c r="B154" s="69" t="str">
        <x:v>AGR-00213</x:v>
      </x:c>
      <x:c r="C154" s="72" t="n">
        <x:v>45779</x:v>
      </x:c>
      <x:c r="D154" s="72" t="n">
        <x:v>46144</x:v>
      </x:c>
      <x:c r="E154" s="72" t="n">
        <x:v>46204</x:v>
      </x:c>
      <x:c r="F154" s="72"/>
      <x:c r="G154" s="72"/>
      <x:c r="H154" s="74" t="n">
        <x:v>367000</x:v>
      </x:c>
      <x:c r="I154" s="74" t="n">
        <x:v>396360</x:v>
      </x:c>
      <x:c r="J154" s="69" t="str">
        <x:v>Overdue</x:v>
      </x:c>
      <x:c r="K154" s="76" t="n">
        <x:f>IF(F154&lt;&gt;"",MAX(0,F154-E154),IF(J154="Overdue",MAX(0,'START_HERE'!$B$7-E154),0))</x:f>
        <x:v>61</x:v>
      </x:c>
    </x:row>
    <x:row r="155" ht="18" customHeight="1">
      <x:c r="A155" s="69" t="str">
        <x:v>ACQ-00154</x:v>
      </x:c>
      <x:c r="B155" s="69" t="str">
        <x:v>AGR-00215</x:v>
      </x:c>
      <x:c r="C155" s="72" t="n">
        <x:v>45347</x:v>
      </x:c>
      <x:c r="D155" s="72" t="n">
        <x:v>45712</x:v>
      </x:c>
      <x:c r="E155" s="72" t="n">
        <x:v>45772</x:v>
      </x:c>
      <x:c r="F155" s="72" t="n">
        <x:v>45764</x:v>
      </x:c>
      <x:c r="G155" s="72" t="n">
        <x:v>45788</x:v>
      </x:c>
      <x:c r="H155" s="74" t="n">
        <x:v>368000</x:v>
      </x:c>
      <x:c r="I155" s="74" t="n">
        <x:v>268640</x:v>
      </x:c>
      <x:c r="J155" s="69" t="str">
        <x:v>Approved</x:v>
      </x:c>
      <x:c r="K155" s="76" t="n">
        <x:f>IF(F155&lt;&gt;"",MAX(0,F155-E155),IF(J155="Overdue",MAX(0,'START_HERE'!$B$7-E155),0))</x:f>
        <x:v>0</x:v>
      </x:c>
    </x:row>
    <x:row r="156" ht="18" customHeight="1">
      <x:c r="A156" s="69" t="str">
        <x:v>ACQ-00155</x:v>
      </x:c>
      <x:c r="B156" s="69" t="str">
        <x:v>AGR-00216</x:v>
      </x:c>
      <x:c r="C156" s="72" t="n">
        <x:v>45980</x:v>
      </x:c>
      <x:c r="D156" s="72" t="n">
        <x:v>46345</x:v>
      </x:c>
      <x:c r="E156" s="72" t="n">
        <x:v>46405</x:v>
      </x:c>
      <x:c r="F156" s="72"/>
      <x:c r="G156" s="72"/>
      <x:c r="H156" s="74" t="n">
        <x:v>489000</x:v>
      </x:c>
      <x:c r="I156" s="74" t="n">
        <x:v>528120</x:v>
      </x:c>
      <x:c r="J156" s="69" t="str">
        <x:v>Not Due</x:v>
      </x:c>
      <x:c r="K156" s="76" t="n">
        <x:f>IF(F156&lt;&gt;"",MAX(0,F156-E156),IF(J156="Overdue",MAX(0,'START_HERE'!$B$7-E156),0))</x:f>
        <x:v>0</x:v>
      </x:c>
    </x:row>
    <x:row r="157" ht="18" customHeight="1">
      <x:c r="A157" s="69" t="str">
        <x:v>ACQ-00156</x:v>
      </x:c>
      <x:c r="B157" s="69" t="str">
        <x:v>AGR-00217</x:v>
      </x:c>
      <x:c r="C157" s="72" t="n">
        <x:v>46114</x:v>
      </x:c>
      <x:c r="D157" s="72" t="n">
        <x:v>46479</x:v>
      </x:c>
      <x:c r="E157" s="72" t="n">
        <x:v>46539</x:v>
      </x:c>
      <x:c r="F157" s="72"/>
      <x:c r="G157" s="72"/>
      <x:c r="H157" s="74" t="n">
        <x:v>473000</x:v>
      </x:c>
      <x:c r="I157" s="74" t="n">
        <x:v>506110</x:v>
      </x:c>
      <x:c r="J157" s="69" t="str">
        <x:v>Not Due</x:v>
      </x:c>
      <x:c r="K157" s="76" t="n">
        <x:f>IF(F157&lt;&gt;"",MAX(0,F157-E157),IF(J157="Overdue",MAX(0,'START_HERE'!$B$7-E157),0))</x:f>
        <x:v>0</x:v>
      </x:c>
    </x:row>
    <x:row r="158" ht="18" customHeight="1">
      <x:c r="A158" s="69" t="str">
        <x:v>ACQ-00157</x:v>
      </x:c>
      <x:c r="B158" s="69" t="str">
        <x:v>AGR-00218</x:v>
      </x:c>
      <x:c r="C158" s="72" t="n">
        <x:v>45145</x:v>
      </x:c>
      <x:c r="D158" s="72" t="n">
        <x:v>45510</x:v>
      </x:c>
      <x:c r="E158" s="72" t="n">
        <x:v>45570</x:v>
      </x:c>
      <x:c r="F158" s="72" t="n">
        <x:v>45606</x:v>
      </x:c>
      <x:c r="G158" s="72" t="n">
        <x:v>45625</x:v>
      </x:c>
      <x:c r="H158" s="74" t="n">
        <x:v>49000</x:v>
      </x:c>
      <x:c r="I158" s="74" t="n">
        <x:v>38710</x:v>
      </x:c>
      <x:c r="J158" s="69" t="str">
        <x:v>Approved</x:v>
      </x:c>
      <x:c r="K158" s="76" t="n">
        <x:f>IF(F158&lt;&gt;"",MAX(0,F158-E158),IF(J158="Overdue",MAX(0,'START_HERE'!$B$7-E158),0))</x:f>
        <x:v>36</x:v>
      </x:c>
    </x:row>
    <x:row r="159" ht="18" customHeight="1">
      <x:c r="A159" s="69" t="str">
        <x:v>ACQ-00158</x:v>
      </x:c>
      <x:c r="B159" s="69" t="str">
        <x:v>AGR-00219</x:v>
      </x:c>
      <x:c r="C159" s="72" t="n">
        <x:v>45400</x:v>
      </x:c>
      <x:c r="D159" s="72" t="n">
        <x:v>45765</x:v>
      </x:c>
      <x:c r="E159" s="72" t="n">
        <x:v>45825</x:v>
      </x:c>
      <x:c r="F159" s="72" t="n">
        <x:v>45849</x:v>
      </x:c>
      <x:c r="G159" s="72"/>
      <x:c r="H159" s="74" t="n">
        <x:v>245000</x:v>
      </x:c>
      <x:c r="I159" s="74" t="n">
        <x:v>213150</x:v>
      </x:c>
      <x:c r="J159" s="69" t="str">
        <x:v>Under Review</x:v>
      </x:c>
      <x:c r="K159" s="76" t="n">
        <x:f>IF(F159&lt;&gt;"",MAX(0,F159-E159),IF(J159="Overdue",MAX(0,'START_HERE'!$B$7-E159),0))</x:f>
        <x:v>24</x:v>
      </x:c>
    </x:row>
    <x:row r="160" ht="18" customHeight="1">
      <x:c r="A160" s="69" t="str">
        <x:v>ACQ-00159</x:v>
      </x:c>
      <x:c r="B160" s="69" t="str">
        <x:v>AGR-00220</x:v>
      </x:c>
      <x:c r="C160" s="72" t="n">
        <x:v>45221</x:v>
      </x:c>
      <x:c r="D160" s="72" t="n">
        <x:v>45586</x:v>
      </x:c>
      <x:c r="E160" s="72" t="n">
        <x:v>45646</x:v>
      </x:c>
      <x:c r="F160" s="72" t="n">
        <x:v>45684</x:v>
      </x:c>
      <x:c r="G160" s="72"/>
      <x:c r="H160" s="74" t="n">
        <x:v>164000</x:v>
      </x:c>
      <x:c r="I160" s="74" t="n">
        <x:v>168920</x:v>
      </x:c>
      <x:c r="J160" s="69" t="str">
        <x:v>Under Review</x:v>
      </x:c>
      <x:c r="K160" s="76" t="n">
        <x:f>IF(F160&lt;&gt;"",MAX(0,F160-E160),IF(J160="Overdue",MAX(0,'START_HERE'!$B$7-E160),0))</x:f>
        <x:v>38</x:v>
      </x:c>
    </x:row>
    <x:row r="161" ht="18" customHeight="1">
      <x:c r="A161" s="69" t="str">
        <x:v>ACQ-00160</x:v>
      </x:c>
      <x:c r="B161" s="69" t="str">
        <x:v>AGR-00221</x:v>
      </x:c>
      <x:c r="C161" s="72" t="n">
        <x:v>45728</x:v>
      </x:c>
      <x:c r="D161" s="72" t="n">
        <x:v>46093</x:v>
      </x:c>
      <x:c r="E161" s="72" t="n">
        <x:v>46153</x:v>
      </x:c>
      <x:c r="F161" s="72"/>
      <x:c r="G161" s="72"/>
      <x:c r="H161" s="74" t="n">
        <x:v>332000</x:v>
      </x:c>
      <x:c r="I161" s="74" t="n">
        <x:v>351920</x:v>
      </x:c>
      <x:c r="J161" s="69" t="str">
        <x:v>Overdue</x:v>
      </x:c>
      <x:c r="K161" s="76" t="n">
        <x:f>IF(F161&lt;&gt;"",MAX(0,F161-E161),IF(J161="Overdue",MAX(0,'START_HERE'!$B$7-E161),0))</x:f>
        <x:v>112</x:v>
      </x:c>
    </x:row>
    <x:row r="162" ht="18" customHeight="1">
      <x:c r="A162" s="69" t="str">
        <x:v>ACQ-00161</x:v>
      </x:c>
      <x:c r="B162" s="69" t="str">
        <x:v>AGR-00222</x:v>
      </x:c>
      <x:c r="C162" s="72" t="n">
        <x:v>46254</x:v>
      </x:c>
      <x:c r="D162" s="72" t="n">
        <x:v>46619</x:v>
      </x:c>
      <x:c r="E162" s="72" t="n">
        <x:v>46679</x:v>
      </x:c>
      <x:c r="F162" s="72"/>
      <x:c r="G162" s="72"/>
      <x:c r="H162" s="74" t="n">
        <x:v>39000</x:v>
      </x:c>
      <x:c r="I162" s="74" t="n">
        <x:v>39780</x:v>
      </x:c>
      <x:c r="J162" s="69" t="str">
        <x:v>Not Due</x:v>
      </x:c>
      <x:c r="K162" s="76" t="n">
        <x:f>IF(F162&lt;&gt;"",MAX(0,F162-E162),IF(J162="Overdue",MAX(0,'START_HERE'!$B$7-E162),0))</x:f>
        <x:v>0</x:v>
      </x:c>
    </x:row>
    <x:row r="163" ht="18" customHeight="1">
      <x:c r="A163" s="69" t="str">
        <x:v>ACQ-00162</x:v>
      </x:c>
      <x:c r="B163" s="69" t="str">
        <x:v>AGR-00223</x:v>
      </x:c>
      <x:c r="C163" s="72" t="n">
        <x:v>45568</x:v>
      </x:c>
      <x:c r="D163" s="72" t="n">
        <x:v>45933</x:v>
      </x:c>
      <x:c r="E163" s="72" t="n">
        <x:v>45993</x:v>
      </x:c>
      <x:c r="F163" s="72" t="n">
        <x:v>45981</x:v>
      </x:c>
      <x:c r="G163" s="72" t="n">
        <x:v>46016</x:v>
      </x:c>
      <x:c r="H163" s="74" t="n">
        <x:v>257000</x:v>
      </x:c>
      <x:c r="I163" s="74" t="n">
        <x:v>213310</x:v>
      </x:c>
      <x:c r="J163" s="69" t="str">
        <x:v>Approved</x:v>
      </x:c>
      <x:c r="K163" s="76" t="n">
        <x:f>IF(F163&lt;&gt;"",MAX(0,F163-E163),IF(J163="Overdue",MAX(0,'START_HERE'!$B$7-E163),0))</x:f>
        <x:v>0</x:v>
      </x:c>
    </x:row>
    <x:row r="164" ht="18" customHeight="1">
      <x:c r="A164" s="69" t="str">
        <x:v>ACQ-00163</x:v>
      </x:c>
      <x:c r="B164" s="69" t="str">
        <x:v>AGR-00225</x:v>
      </x:c>
      <x:c r="C164" s="72" t="n">
        <x:v>45839</x:v>
      </x:c>
      <x:c r="D164" s="72" t="n">
        <x:v>46204</x:v>
      </x:c>
      <x:c r="E164" s="72" t="n">
        <x:v>46264</x:v>
      </x:c>
      <x:c r="F164" s="72" t="n">
        <x:v>46249</x:v>
      </x:c>
      <x:c r="G164" s="72" t="n">
        <x:v>46254</x:v>
      </x:c>
      <x:c r="H164" s="74" t="n">
        <x:v>448000</x:v>
      </x:c>
      <x:c r="I164" s="74" t="n">
        <x:v>385280</x:v>
      </x:c>
      <x:c r="J164" s="69" t="str">
        <x:v>Approved</x:v>
      </x:c>
      <x:c r="K164" s="76" t="n">
        <x:f>IF(F164&lt;&gt;"",MAX(0,F164-E164),IF(J164="Overdue",MAX(0,'START_HERE'!$B$7-E164),0))</x:f>
        <x:v>0</x:v>
      </x:c>
    </x:row>
    <x:row r="165" ht="18" customHeight="1">
      <x:c r="A165" s="69" t="str">
        <x:v>ACQ-00164</x:v>
      </x:c>
      <x:c r="B165" s="69" t="str">
        <x:v>AGR-00227</x:v>
      </x:c>
      <x:c r="C165" s="72" t="n">
        <x:v>45119</x:v>
      </x:c>
      <x:c r="D165" s="72" t="n">
        <x:v>45484</x:v>
      </x:c>
      <x:c r="E165" s="72" t="n">
        <x:v>45544</x:v>
      </x:c>
      <x:c r="F165" s="72" t="n">
        <x:v>45531</x:v>
      </x:c>
      <x:c r="G165" s="72" t="n">
        <x:v>45554</x:v>
      </x:c>
      <x:c r="H165" s="74" t="n">
        <x:v>202000</x:v>
      </x:c>
      <x:c r="I165" s="74" t="n">
        <x:v>157560</x:v>
      </x:c>
      <x:c r="J165" s="69" t="str">
        <x:v>Approved</x:v>
      </x:c>
      <x:c r="K165" s="76" t="n">
        <x:f>IF(F165&lt;&gt;"",MAX(0,F165-E165),IF(J165="Overdue",MAX(0,'START_HERE'!$B$7-E165),0))</x:f>
        <x:v>0</x:v>
      </x:c>
    </x:row>
    <x:row r="166" ht="18" customHeight="1">
      <x:c r="A166" s="69" t="str">
        <x:v>ACQ-00165</x:v>
      </x:c>
      <x:c r="B166" s="69" t="str">
        <x:v>AGR-00228</x:v>
      </x:c>
      <x:c r="C166" s="72" t="n">
        <x:v>46047</x:v>
      </x:c>
      <x:c r="D166" s="72" t="n">
        <x:v>46412</x:v>
      </x:c>
      <x:c r="E166" s="72" t="n">
        <x:v>46472</x:v>
      </x:c>
      <x:c r="F166" s="72"/>
      <x:c r="G166" s="72"/>
      <x:c r="H166" s="74" t="n">
        <x:v>378000</x:v>
      </x:c>
      <x:c r="I166" s="74" t="n">
        <x:v>351540</x:v>
      </x:c>
      <x:c r="J166" s="69" t="str">
        <x:v>Not Due</x:v>
      </x:c>
      <x:c r="K166" s="76" t="n">
        <x:f>IF(F166&lt;&gt;"",MAX(0,F166-E166),IF(J166="Overdue",MAX(0,'START_HERE'!$B$7-E166),0))</x:f>
        <x:v>0</x:v>
      </x:c>
    </x:row>
    <x:row r="167" ht="18" customHeight="1">
      <x:c r="A167" s="69" t="str">
        <x:v>ACQ-00166</x:v>
      </x:c>
      <x:c r="B167" s="69" t="str">
        <x:v>AGR-00229</x:v>
      </x:c>
      <x:c r="C167" s="72" t="n">
        <x:v>45958</x:v>
      </x:c>
      <x:c r="D167" s="72" t="n">
        <x:v>46323</x:v>
      </x:c>
      <x:c r="E167" s="72" t="n">
        <x:v>46383</x:v>
      </x:c>
      <x:c r="F167" s="72"/>
      <x:c r="G167" s="72"/>
      <x:c r="H167" s="74" t="n">
        <x:v>180000</x:v>
      </x:c>
      <x:c r="I167" s="74" t="n">
        <x:v>189000</x:v>
      </x:c>
      <x:c r="J167" s="69" t="str">
        <x:v>Not Due</x:v>
      </x:c>
      <x:c r="K167" s="76" t="n">
        <x:f>IF(F167&lt;&gt;"",MAX(0,F167-E167),IF(J167="Overdue",MAX(0,'START_HERE'!$B$7-E167),0))</x:f>
        <x:v>0</x:v>
      </x:c>
    </x:row>
    <x:row r="168" ht="18" customHeight="1">
      <x:c r="A168" s="69" t="str">
        <x:v>ACQ-00167</x:v>
      </x:c>
      <x:c r="B168" s="69" t="str">
        <x:v>AGR-00230</x:v>
      </x:c>
      <x:c r="C168" s="72" t="n">
        <x:v>46230</x:v>
      </x:c>
      <x:c r="D168" s="72" t="n">
        <x:v>46595</x:v>
      </x:c>
      <x:c r="E168" s="72" t="n">
        <x:v>46655</x:v>
      </x:c>
      <x:c r="F168" s="72"/>
      <x:c r="G168" s="72"/>
      <x:c r="H168" s="74" t="n">
        <x:v>251000</x:v>
      </x:c>
      <x:c r="I168" s="74" t="n">
        <x:v>233430</x:v>
      </x:c>
      <x:c r="J168" s="69" t="str">
        <x:v>Not Due</x:v>
      </x:c>
      <x:c r="K168" s="76" t="n">
        <x:f>IF(F168&lt;&gt;"",MAX(0,F168-E168),IF(J168="Overdue",MAX(0,'START_HERE'!$B$7-E168),0))</x:f>
        <x:v>0</x:v>
      </x:c>
    </x:row>
    <x:row r="169" ht="18" customHeight="1">
      <x:c r="A169" s="69" t="str">
        <x:v>ACQ-00168</x:v>
      </x:c>
      <x:c r="B169" s="69" t="str">
        <x:v>AGR-00232</x:v>
      </x:c>
      <x:c r="C169" s="72" t="n">
        <x:v>45814</x:v>
      </x:c>
      <x:c r="D169" s="72" t="n">
        <x:v>46179</x:v>
      </x:c>
      <x:c r="E169" s="72" t="n">
        <x:v>46239</x:v>
      </x:c>
      <x:c r="F169" s="72" t="n">
        <x:v>46246</x:v>
      </x:c>
      <x:c r="G169" s="72" t="n">
        <x:v>46253</x:v>
      </x:c>
      <x:c r="H169" s="74" t="n">
        <x:v>15000</x:v>
      </x:c>
      <x:c r="I169" s="74" t="n">
        <x:v>15900</x:v>
      </x:c>
      <x:c r="J169" s="69" t="str">
        <x:v>Approved</x:v>
      </x:c>
      <x:c r="K169" s="76" t="n">
        <x:f>IF(F169&lt;&gt;"",MAX(0,F169-E169),IF(J169="Overdue",MAX(0,'START_HERE'!$B$7-E169),0))</x:f>
        <x:v>7</x:v>
      </x:c>
    </x:row>
    <x:row r="170" ht="18" customHeight="1">
      <x:c r="A170" s="69" t="str">
        <x:v>ACQ-00169</x:v>
      </x:c>
      <x:c r="B170" s="69" t="str">
        <x:v>AGR-00233</x:v>
      </x:c>
      <x:c r="C170" s="72" t="n">
        <x:v>45011</x:v>
      </x:c>
      <x:c r="D170" s="72" t="n">
        <x:v>45376</x:v>
      </x:c>
      <x:c r="E170" s="72" t="n">
        <x:v>45436</x:v>
      </x:c>
      <x:c r="F170" s="72" t="n">
        <x:v>45475</x:v>
      </x:c>
      <x:c r="G170" s="72" t="n">
        <x:v>45483</x:v>
      </x:c>
      <x:c r="H170" s="74" t="n">
        <x:v>148000</x:v>
      </x:c>
      <x:c r="I170" s="74" t="n">
        <x:v>133200</x:v>
      </x:c>
      <x:c r="J170" s="69" t="str">
        <x:v>Approved</x:v>
      </x:c>
      <x:c r="K170" s="76" t="n">
        <x:f>IF(F170&lt;&gt;"",MAX(0,F170-E170),IF(J170="Overdue",MAX(0,'START_HERE'!$B$7-E170),0))</x:f>
        <x:v>39</x:v>
      </x:c>
    </x:row>
    <x:row r="171" ht="18" customHeight="1">
      <x:c r="A171" s="69" t="str">
        <x:v>ACQ-00170</x:v>
      </x:c>
      <x:c r="B171" s="69" t="str">
        <x:v>AGR-00234</x:v>
      </x:c>
      <x:c r="C171" s="72" t="n">
        <x:v>45192</x:v>
      </x:c>
      <x:c r="D171" s="72" t="n">
        <x:v>45557</x:v>
      </x:c>
      <x:c r="E171" s="72" t="n">
        <x:v>45617</x:v>
      </x:c>
      <x:c r="F171" s="72" t="n">
        <x:v>45627</x:v>
      </x:c>
      <x:c r="G171" s="72" t="n">
        <x:v>45658</x:v>
      </x:c>
      <x:c r="H171" s="74" t="n">
        <x:v>56000</x:v>
      </x:c>
      <x:c r="I171" s="74" t="n">
        <x:v>52640</x:v>
      </x:c>
      <x:c r="J171" s="69" t="str">
        <x:v>Approved</x:v>
      </x:c>
      <x:c r="K171" s="76" t="n">
        <x:f>IF(F171&lt;&gt;"",MAX(0,F171-E171),IF(J171="Overdue",MAX(0,'START_HERE'!$B$7-E171),0))</x:f>
        <x:v>10</x:v>
      </x:c>
    </x:row>
    <x:row r="172" ht="18" customHeight="1">
      <x:c r="A172" s="69" t="str">
        <x:v>ACQ-00171</x:v>
      </x:c>
      <x:c r="B172" s="69" t="str">
        <x:v>AGR-00235</x:v>
      </x:c>
      <x:c r="C172" s="72" t="n">
        <x:v>46193</x:v>
      </x:c>
      <x:c r="D172" s="72" t="n">
        <x:v>46558</x:v>
      </x:c>
      <x:c r="E172" s="72" t="n">
        <x:v>46618</x:v>
      </x:c>
      <x:c r="F172" s="72"/>
      <x:c r="G172" s="72"/>
      <x:c r="H172" s="74" t="n">
        <x:v>396000</x:v>
      </x:c>
      <x:c r="I172" s="74" t="n">
        <x:v>356400</x:v>
      </x:c>
      <x:c r="J172" s="69" t="str">
        <x:v>Not Due</x:v>
      </x:c>
      <x:c r="K172" s="76" t="n">
        <x:f>IF(F172&lt;&gt;"",MAX(0,F172-E172),IF(J172="Overdue",MAX(0,'START_HERE'!$B$7-E172),0))</x:f>
        <x:v>0</x:v>
      </x:c>
    </x:row>
    <x:row r="173" ht="18" customHeight="1">
      <x:c r="A173" s="69" t="str">
        <x:v>ACQ-00172</x:v>
      </x:c>
      <x:c r="B173" s="69" t="str">
        <x:v>AGR-00236</x:v>
      </x:c>
      <x:c r="C173" s="72" t="n">
        <x:v>46039</x:v>
      </x:c>
      <x:c r="D173" s="72" t="n">
        <x:v>46404</x:v>
      </x:c>
      <x:c r="E173" s="72" t="n">
        <x:v>46464</x:v>
      </x:c>
      <x:c r="F173" s="72"/>
      <x:c r="G173" s="72"/>
      <x:c r="H173" s="74" t="n">
        <x:v>344000</x:v>
      </x:c>
      <x:c r="I173" s="74" t="n">
        <x:v>261440</x:v>
      </x:c>
      <x:c r="J173" s="69" t="str">
        <x:v>Not Due</x:v>
      </x:c>
      <x:c r="K173" s="76" t="n">
        <x:f>IF(F173&lt;&gt;"",MAX(0,F173-E173),IF(J173="Overdue",MAX(0,'START_HERE'!$B$7-E173),0))</x:f>
        <x:v>0</x:v>
      </x:c>
    </x:row>
    <x:row r="174" ht="18" customHeight="1">
      <x:c r="A174" s="69" t="str">
        <x:v>ACQ-00173</x:v>
      </x:c>
      <x:c r="B174" s="69" t="str">
        <x:v>AGR-00237</x:v>
      </x:c>
      <x:c r="C174" s="72" t="n">
        <x:v>45993</x:v>
      </x:c>
      <x:c r="D174" s="72" t="n">
        <x:v>46358</x:v>
      </x:c>
      <x:c r="E174" s="72" t="n">
        <x:v>46418</x:v>
      </x:c>
      <x:c r="F174" s="72"/>
      <x:c r="G174" s="72"/>
      <x:c r="H174" s="74" t="n">
        <x:v>434000</x:v>
      </x:c>
      <x:c r="I174" s="74" t="n">
        <x:v>464380</x:v>
      </x:c>
      <x:c r="J174" s="69" t="str">
        <x:v>Not Due</x:v>
      </x:c>
      <x:c r="K174" s="76" t="n">
        <x:f>IF(F174&lt;&gt;"",MAX(0,F174-E174),IF(J174="Overdue",MAX(0,'START_HERE'!$B$7-E174),0))</x:f>
        <x:v>0</x:v>
      </x:c>
    </x:row>
    <x:row r="175" ht="18" customHeight="1">
      <x:c r="A175" s="69" t="str">
        <x:v>ACQ-00174</x:v>
      </x:c>
      <x:c r="B175" s="69" t="str">
        <x:v>AGR-00239</x:v>
      </x:c>
      <x:c r="C175" s="72" t="n">
        <x:v>46240</x:v>
      </x:c>
      <x:c r="D175" s="72" t="n">
        <x:v>46605</x:v>
      </x:c>
      <x:c r="E175" s="72" t="n">
        <x:v>46665</x:v>
      </x:c>
      <x:c r="F175" s="72"/>
      <x:c r="G175" s="72"/>
      <x:c r="H175" s="74" t="n">
        <x:v>368000</x:v>
      </x:c>
      <x:c r="I175" s="74" t="n">
        <x:v>342240</x:v>
      </x:c>
      <x:c r="J175" s="69" t="str">
        <x:v>Not Due</x:v>
      </x:c>
      <x:c r="K175" s="76" t="n">
        <x:f>IF(F175&lt;&gt;"",MAX(0,F175-E175),IF(J175="Overdue",MAX(0,'START_HERE'!$B$7-E175),0))</x:f>
        <x:v>0</x:v>
      </x:c>
    </x:row>
    <x:row r="176" ht="18" customHeight="1">
      <x:c r="A176" s="69" t="str">
        <x:v>ACQ-00175</x:v>
      </x:c>
      <x:c r="B176" s="69" t="str">
        <x:v>AGR-00240</x:v>
      </x:c>
      <x:c r="C176" s="72" t="n">
        <x:v>45938</x:v>
      </x:c>
      <x:c r="D176" s="72" t="n">
        <x:v>46303</x:v>
      </x:c>
      <x:c r="E176" s="72" t="n">
        <x:v>46363</x:v>
      </x:c>
      <x:c r="F176" s="72"/>
      <x:c r="G176" s="72"/>
      <x:c r="H176" s="74" t="n">
        <x:v>224000</x:v>
      </x:c>
      <x:c r="I176" s="74" t="n">
        <x:v>201600</x:v>
      </x:c>
      <x:c r="J176" s="69" t="str">
        <x:v>Not Due</x:v>
      </x:c>
      <x:c r="K176" s="76" t="n">
        <x:f>IF(F176&lt;&gt;"",MAX(0,F176-E176),IF(J176="Overdue",MAX(0,'START_HERE'!$B$7-E176),0))</x:f>
        <x:v>0</x:v>
      </x:c>
    </x:row>
    <x:row r="177" ht="18" customHeight="1">
      <x:c r="A177" s="69" t="str">
        <x:v>ACQ-00176</x:v>
      </x:c>
      <x:c r="B177" s="69" t="str">
        <x:v>AGR-00242</x:v>
      </x:c>
      <x:c r="C177" s="72" t="n">
        <x:v>45138</x:v>
      </x:c>
      <x:c r="D177" s="72" t="n">
        <x:v>45503</x:v>
      </x:c>
      <x:c r="E177" s="72" t="n">
        <x:v>45563</x:v>
      </x:c>
      <x:c r="F177" s="72" t="n">
        <x:v>45560</x:v>
      </x:c>
      <x:c r="G177" s="72" t="n">
        <x:v>45589</x:v>
      </x:c>
      <x:c r="H177" s="74" t="n">
        <x:v>152000</x:v>
      </x:c>
      <x:c r="I177" s="74" t="n">
        <x:v>158080</x:v>
      </x:c>
      <x:c r="J177" s="69" t="str">
        <x:v>Approved</x:v>
      </x:c>
      <x:c r="K177" s="76" t="n">
        <x:f>IF(F177&lt;&gt;"",MAX(0,F177-E177),IF(J177="Overdue",MAX(0,'START_HERE'!$B$7-E177),0))</x:f>
        <x:v>0</x:v>
      </x:c>
    </x:row>
    <x:row r="178" ht="18" customHeight="1">
      <x:c r="A178" s="69" t="str">
        <x:v>ACQ-00177</x:v>
      </x:c>
      <x:c r="B178" s="69" t="str">
        <x:v>AGR-00243</x:v>
      </x:c>
      <x:c r="C178" s="72" t="n">
        <x:v>45891</x:v>
      </x:c>
      <x:c r="D178" s="72" t="n">
        <x:v>46256</x:v>
      </x:c>
      <x:c r="E178" s="72" t="n">
        <x:v>46316</x:v>
      </x:c>
      <x:c r="F178" s="72"/>
      <x:c r="G178" s="72"/>
      <x:c r="H178" s="74" t="n">
        <x:v>323000</x:v>
      </x:c>
      <x:c r="I178" s="74" t="n">
        <x:v>345610</x:v>
      </x:c>
      <x:c r="J178" s="69" t="str">
        <x:v>Not Due</x:v>
      </x:c>
      <x:c r="K178" s="76" t="n">
        <x:f>IF(F178&lt;&gt;"",MAX(0,F178-E178),IF(J178="Overdue",MAX(0,'START_HERE'!$B$7-E178),0))</x:f>
        <x:v>0</x:v>
      </x:c>
    </x:row>
    <x:row r="179" ht="18" customHeight="1">
      <x:c r="A179" s="69" t="str">
        <x:v>ACQ-00178</x:v>
      </x:c>
      <x:c r="B179" s="69" t="str">
        <x:v>AGR-00244</x:v>
      </x:c>
      <x:c r="C179" s="72" t="n">
        <x:v>45138</x:v>
      </x:c>
      <x:c r="D179" s="72" t="n">
        <x:v>45503</x:v>
      </x:c>
      <x:c r="E179" s="72" t="n">
        <x:v>45563</x:v>
      </x:c>
      <x:c r="F179" s="72" t="n">
        <x:v>45582</x:v>
      </x:c>
      <x:c r="G179" s="72" t="n">
        <x:v>45593</x:v>
      </x:c>
      <x:c r="H179" s="74" t="n">
        <x:v>363000</x:v>
      </x:c>
      <x:c r="I179" s="74" t="n">
        <x:v>283140</x:v>
      </x:c>
      <x:c r="J179" s="69" t="str">
        <x:v>Approved</x:v>
      </x:c>
      <x:c r="K179" s="76" t="n">
        <x:f>IF(F179&lt;&gt;"",MAX(0,F179-E179),IF(J179="Overdue",MAX(0,'START_HERE'!$B$7-E179),0))</x:f>
        <x:v>19</x:v>
      </x:c>
    </x:row>
    <x:row r="180" ht="18" customHeight="1">
      <x:c r="A180" s="69" t="str">
        <x:v>ACQ-00179</x:v>
      </x:c>
      <x:c r="B180" s="69" t="str">
        <x:v>AGR-00246</x:v>
      </x:c>
      <x:c r="C180" s="72" t="n">
        <x:v>46020</x:v>
      </x:c>
      <x:c r="D180" s="72" t="n">
        <x:v>46385</x:v>
      </x:c>
      <x:c r="E180" s="72" t="n">
        <x:v>46445</x:v>
      </x:c>
      <x:c r="F180" s="72"/>
      <x:c r="G180" s="72"/>
      <x:c r="H180" s="74" t="n">
        <x:v>111000</x:v>
      </x:c>
      <x:c r="I180" s="74" t="n">
        <x:v>83250</x:v>
      </x:c>
      <x:c r="J180" s="69" t="str">
        <x:v>Not Due</x:v>
      </x:c>
      <x:c r="K180" s="76" t="n">
        <x:f>IF(F180&lt;&gt;"",MAX(0,F180-E180),IF(J180="Overdue",MAX(0,'START_HERE'!$B$7-E180),0))</x:f>
        <x:v>0</x:v>
      </x:c>
    </x:row>
    <x:row r="181" ht="18" customHeight="1">
      <x:c r="A181" s="69" t="str">
        <x:v>ACQ-00180</x:v>
      </x:c>
      <x:c r="B181" s="69" t="str">
        <x:v>AGR-00247</x:v>
      </x:c>
      <x:c r="C181" s="72" t="n">
        <x:v>45465</x:v>
      </x:c>
      <x:c r="D181" s="72" t="n">
        <x:v>45830</x:v>
      </x:c>
      <x:c r="E181" s="72" t="n">
        <x:v>45890</x:v>
      </x:c>
      <x:c r="F181" s="72"/>
      <x:c r="G181" s="72"/>
      <x:c r="H181" s="74" t="n">
        <x:v>388000</x:v>
      </x:c>
      <x:c r="I181" s="74" t="n">
        <x:v>333680</x:v>
      </x:c>
      <x:c r="J181" s="69" t="str">
        <x:v>Overdue</x:v>
      </x:c>
      <x:c r="K181" s="76" t="n">
        <x:f>IF(F181&lt;&gt;"",MAX(0,F181-E181),IF(J181="Overdue",MAX(0,'START_HERE'!$B$7-E181),0))</x:f>
        <x:v>375</x:v>
      </x:c>
    </x:row>
    <x:row r="182" ht="18" customHeight="1">
      <x:c r="A182" s="69" t="str">
        <x:v>ACQ-00181</x:v>
      </x:c>
      <x:c r="B182" s="69" t="str">
        <x:v>AGR-00248</x:v>
      </x:c>
      <x:c r="C182" s="72" t="n">
        <x:v>46083</x:v>
      </x:c>
      <x:c r="D182" s="72" t="n">
        <x:v>46448</x:v>
      </x:c>
      <x:c r="E182" s="72" t="n">
        <x:v>46508</x:v>
      </x:c>
      <x:c r="F182" s="72"/>
      <x:c r="G182" s="72"/>
      <x:c r="H182" s="74" t="n">
        <x:v>130000</x:v>
      </x:c>
      <x:c r="I182" s="74" t="n">
        <x:v>109200</x:v>
      </x:c>
      <x:c r="J182" s="69" t="str">
        <x:v>Not Due</x:v>
      </x:c>
      <x:c r="K182" s="76" t="n">
        <x:f>IF(F182&lt;&gt;"",MAX(0,F182-E182),IF(J182="Overdue",MAX(0,'START_HERE'!$B$7-E182),0))</x:f>
        <x:v>0</x:v>
      </x:c>
    </x:row>
    <x:row r="183" ht="18" customHeight="1">
      <x:c r="A183" s="69" t="str">
        <x:v>ACQ-00182</x:v>
      </x:c>
      <x:c r="B183" s="69" t="str">
        <x:v>AGR-00249</x:v>
      </x:c>
      <x:c r="C183" s="72" t="n">
        <x:v>46143</x:v>
      </x:c>
      <x:c r="D183" s="72" t="n">
        <x:v>46508</x:v>
      </x:c>
      <x:c r="E183" s="72" t="n">
        <x:v>46568</x:v>
      </x:c>
      <x:c r="F183" s="72"/>
      <x:c r="G183" s="72"/>
      <x:c r="H183" s="74" t="n">
        <x:v>150000</x:v>
      </x:c>
      <x:c r="I183" s="74" t="n">
        <x:v>151500</x:v>
      </x:c>
      <x:c r="J183" s="69" t="str">
        <x:v>Not Due</x:v>
      </x:c>
      <x:c r="K183" s="76" t="n">
        <x:f>IF(F183&lt;&gt;"",MAX(0,F183-E183),IF(J183="Overdue",MAX(0,'START_HERE'!$B$7-E183),0))</x:f>
        <x:v>0</x:v>
      </x:c>
    </x:row>
    <x:row r="184" ht="18" customHeight="1">
      <x:c r="A184" s="69" t="str">
        <x:v>ACQ-00183</x:v>
      </x:c>
      <x:c r="B184" s="69" t="str">
        <x:v>AGR-00250</x:v>
      </x:c>
      <x:c r="C184" s="72" t="n">
        <x:v>46054</x:v>
      </x:c>
      <x:c r="D184" s="72" t="n">
        <x:v>46419</x:v>
      </x:c>
      <x:c r="E184" s="72" t="n">
        <x:v>46479</x:v>
      </x:c>
      <x:c r="F184" s="72"/>
      <x:c r="G184" s="72"/>
      <x:c r="H184" s="74" t="n">
        <x:v>247000</x:v>
      </x:c>
      <x:c r="I184" s="74" t="n">
        <x:v>207480</x:v>
      </x:c>
      <x:c r="J184" s="69" t="str">
        <x:v>Not Due</x:v>
      </x:c>
      <x:c r="K184" s="76" t="n">
        <x:f>IF(F184&lt;&gt;"",MAX(0,F184-E184),IF(J184="Overdue",MAX(0,'START_HERE'!$B$7-E184),0))</x:f>
        <x:v>0</x:v>
      </x:c>
    </x:row>
    <x:row r="185" ht="18" customHeight="1">
      <x:c r="A185" s="69" t="str">
        <x:v>ACQ-00184</x:v>
      </x:c>
      <x:c r="B185" s="69" t="str">
        <x:v>AGR-00251</x:v>
      </x:c>
      <x:c r="C185" s="72" t="n">
        <x:v>45498</x:v>
      </x:c>
      <x:c r="D185" s="72" t="n">
        <x:v>45863</x:v>
      </x:c>
      <x:c r="E185" s="72" t="n">
        <x:v>45923</x:v>
      </x:c>
      <x:c r="F185" s="72" t="n">
        <x:v>45952</x:v>
      </x:c>
      <x:c r="G185" s="72" t="n">
        <x:v>45976</x:v>
      </x:c>
      <x:c r="H185" s="74" t="n">
        <x:v>477000</x:v>
      </x:c>
      <x:c r="I185" s="74" t="n">
        <x:v>352980</x:v>
      </x:c>
      <x:c r="J185" s="69" t="str">
        <x:v>Approved</x:v>
      </x:c>
      <x:c r="K185" s="76" t="n">
        <x:f>IF(F185&lt;&gt;"",MAX(0,F185-E185),IF(J185="Overdue",MAX(0,'START_HERE'!$B$7-E185),0))</x:f>
        <x:v>29</x:v>
      </x:c>
    </x:row>
    <x:row r="186" ht="18" customHeight="1">
      <x:c r="A186" s="69" t="str">
        <x:v>ACQ-00185</x:v>
      </x:c>
      <x:c r="B186" s="69" t="str">
        <x:v>AGR-00252</x:v>
      </x:c>
      <x:c r="C186" s="72" t="n">
        <x:v>46130</x:v>
      </x:c>
      <x:c r="D186" s="72" t="n">
        <x:v>46495</x:v>
      </x:c>
      <x:c r="E186" s="72" t="n">
        <x:v>46555</x:v>
      </x:c>
      <x:c r="F186" s="72"/>
      <x:c r="G186" s="72"/>
      <x:c r="H186" s="74" t="n">
        <x:v>345000</x:v>
      </x:c>
      <x:c r="I186" s="74" t="n">
        <x:v>258750</x:v>
      </x:c>
      <x:c r="J186" s="69" t="str">
        <x:v>Not Due</x:v>
      </x:c>
      <x:c r="K186" s="76" t="n">
        <x:f>IF(F186&lt;&gt;"",MAX(0,F186-E186),IF(J186="Overdue",MAX(0,'START_HERE'!$B$7-E186),0))</x:f>
        <x:v>0</x:v>
      </x:c>
    </x:row>
    <x:row r="187" ht="18" customHeight="1">
      <x:c r="A187" s="69" t="str">
        <x:v>ACQ-00186</x:v>
      </x:c>
      <x:c r="B187" s="69" t="str">
        <x:v>AGR-00253</x:v>
      </x:c>
      <x:c r="C187" s="72" t="n">
        <x:v>46101</x:v>
      </x:c>
      <x:c r="D187" s="72" t="n">
        <x:v>46466</x:v>
      </x:c>
      <x:c r="E187" s="72" t="n">
        <x:v>46526</x:v>
      </x:c>
      <x:c r="F187" s="72"/>
      <x:c r="G187" s="72"/>
      <x:c r="H187" s="74" t="n">
        <x:v>509000</x:v>
      </x:c>
      <x:c r="I187" s="74" t="n">
        <x:v>529360</x:v>
      </x:c>
      <x:c r="J187" s="69" t="str">
        <x:v>Not Due</x:v>
      </x:c>
      <x:c r="K187" s="76" t="n">
        <x:f>IF(F187&lt;&gt;"",MAX(0,F187-E187),IF(J187="Overdue",MAX(0,'START_HERE'!$B$7-E187),0))</x:f>
        <x:v>0</x:v>
      </x:c>
    </x:row>
    <x:row r="188" ht="18" customHeight="1">
      <x:c r="A188" s="69" t="str">
        <x:v>ACQ-00187</x:v>
      </x:c>
      <x:c r="B188" s="69" t="str">
        <x:v>AGR-00254</x:v>
      </x:c>
      <x:c r="C188" s="72" t="n">
        <x:v>45816</x:v>
      </x:c>
      <x:c r="D188" s="72" t="n">
        <x:v>46181</x:v>
      </x:c>
      <x:c r="E188" s="72" t="n">
        <x:v>46241</x:v>
      </x:c>
      <x:c r="F188" s="72" t="n">
        <x:v>46279</x:v>
      </x:c>
      <x:c r="G188" s="72" t="n">
        <x:v>46296</x:v>
      </x:c>
      <x:c r="H188" s="74" t="n">
        <x:v>83000</x:v>
      </x:c>
      <x:c r="I188" s="74" t="n">
        <x:v>85490</x:v>
      </x:c>
      <x:c r="J188" s="69" t="str">
        <x:v>Approved</x:v>
      </x:c>
      <x:c r="K188" s="76" t="n">
        <x:f>IF(F188&lt;&gt;"",MAX(0,F188-E188),IF(J188="Overdue",MAX(0,'START_HERE'!$B$7-E188),0))</x:f>
        <x:v>38</x:v>
      </x:c>
    </x:row>
    <x:row r="189" ht="18" customHeight="1">
      <x:c r="A189" s="69" t="str">
        <x:v>ACQ-00188</x:v>
      </x:c>
      <x:c r="B189" s="69" t="str">
        <x:v>AGR-00256</x:v>
      </x:c>
      <x:c r="C189" s="72" t="n">
        <x:v>46033</x:v>
      </x:c>
      <x:c r="D189" s="72" t="n">
        <x:v>46398</x:v>
      </x:c>
      <x:c r="E189" s="72" t="n">
        <x:v>46458</x:v>
      </x:c>
      <x:c r="F189" s="72"/>
      <x:c r="G189" s="72"/>
      <x:c r="H189" s="74" t="n">
        <x:v>131000</x:v>
      </x:c>
      <x:c r="I189" s="74" t="n">
        <x:v>108730</x:v>
      </x:c>
      <x:c r="J189" s="69" t="str">
        <x:v>Not Due</x:v>
      </x:c>
      <x:c r="K189" s="76" t="n">
        <x:f>IF(F189&lt;&gt;"",MAX(0,F189-E189),IF(J189="Overdue",MAX(0,'START_HERE'!$B$7-E189),0))</x:f>
        <x:v>0</x:v>
      </x:c>
    </x:row>
    <x:row r="190" ht="18" customHeight="1">
      <x:c r="A190" s="69" t="str">
        <x:v>ACQ-00189</x:v>
      </x:c>
      <x:c r="B190" s="69" t="str">
        <x:v>AGR-00258</x:v>
      </x:c>
      <x:c r="C190" s="72" t="n">
        <x:v>46009</x:v>
      </x:c>
      <x:c r="D190" s="72" t="n">
        <x:v>46374</x:v>
      </x:c>
      <x:c r="E190" s="72" t="n">
        <x:v>46434</x:v>
      </x:c>
      <x:c r="F190" s="72"/>
      <x:c r="G190" s="72"/>
      <x:c r="H190" s="74" t="n">
        <x:v>235000</x:v>
      </x:c>
      <x:c r="I190" s="74" t="n">
        <x:v>249100</x:v>
      </x:c>
      <x:c r="J190" s="69" t="str">
        <x:v>Not Due</x:v>
      </x:c>
      <x:c r="K190" s="76" t="n">
        <x:f>IF(F190&lt;&gt;"",MAX(0,F190-E190),IF(J190="Overdue",MAX(0,'START_HERE'!$B$7-E190),0))</x:f>
        <x:v>0</x:v>
      </x:c>
    </x:row>
    <x:row r="191" ht="18" customHeight="1">
      <x:c r="A191" s="69" t="str">
        <x:v>ACQ-00190</x:v>
      </x:c>
      <x:c r="B191" s="69" t="str">
        <x:v>AGR-00259</x:v>
      </x:c>
      <x:c r="C191" s="72" t="n">
        <x:v>45073</x:v>
      </x:c>
      <x:c r="D191" s="72" t="n">
        <x:v>45438</x:v>
      </x:c>
      <x:c r="E191" s="72" t="n">
        <x:v>45498</x:v>
      </x:c>
      <x:c r="F191" s="72" t="n">
        <x:v>45523</x:v>
      </x:c>
      <x:c r="G191" s="72" t="n">
        <x:v>45529</x:v>
      </x:c>
      <x:c r="H191" s="74" t="n">
        <x:v>485000</x:v>
      </x:c>
      <x:c r="I191" s="74" t="n">
        <x:v>349200</x:v>
      </x:c>
      <x:c r="J191" s="69" t="str">
        <x:v>Approved</x:v>
      </x:c>
      <x:c r="K191" s="76" t="n">
        <x:f>IF(F191&lt;&gt;"",MAX(0,F191-E191),IF(J191="Overdue",MAX(0,'START_HERE'!$B$7-E191),0))</x:f>
        <x:v>25</x:v>
      </x:c>
    </x:row>
    <x:row r="192" ht="18" customHeight="1">
      <x:c r="A192" s="69" t="str">
        <x:v>ACQ-00191</x:v>
      </x:c>
      <x:c r="B192" s="69" t="str">
        <x:v>AGR-00261</x:v>
      </x:c>
      <x:c r="C192" s="72" t="n">
        <x:v>45969</x:v>
      </x:c>
      <x:c r="D192" s="72" t="n">
        <x:v>46334</x:v>
      </x:c>
      <x:c r="E192" s="72" t="n">
        <x:v>46394</x:v>
      </x:c>
      <x:c r="F192" s="72"/>
      <x:c r="G192" s="72"/>
      <x:c r="H192" s="74" t="n">
        <x:v>124000</x:v>
      </x:c>
      <x:c r="I192" s="74" t="n">
        <x:v>95480</x:v>
      </x:c>
      <x:c r="J192" s="69" t="str">
        <x:v>Not Due</x:v>
      </x:c>
      <x:c r="K192" s="76" t="n">
        <x:f>IF(F192&lt;&gt;"",MAX(0,F192-E192),IF(J192="Overdue",MAX(0,'START_HERE'!$B$7-E192),0))</x:f>
        <x:v>0</x:v>
      </x:c>
    </x:row>
    <x:row r="193" ht="18" customHeight="1">
      <x:c r="A193" s="69" t="str">
        <x:v>ACQ-00192</x:v>
      </x:c>
      <x:c r="B193" s="69" t="str">
        <x:v>AGR-00262</x:v>
      </x:c>
      <x:c r="C193" s="72" t="n">
        <x:v>45248</x:v>
      </x:c>
      <x:c r="D193" s="72" t="n">
        <x:v>45613</x:v>
      </x:c>
      <x:c r="E193" s="72" t="n">
        <x:v>45673</x:v>
      </x:c>
      <x:c r="F193" s="72" t="n">
        <x:v>45664</x:v>
      </x:c>
      <x:c r="G193" s="72" t="n">
        <x:v>45690</x:v>
      </x:c>
      <x:c r="H193" s="74" t="n">
        <x:v>306000</x:v>
      </x:c>
      <x:c r="I193" s="74" t="n">
        <x:v>290700</x:v>
      </x:c>
      <x:c r="J193" s="69" t="str">
        <x:v>Approved</x:v>
      </x:c>
      <x:c r="K193" s="76" t="n">
        <x:f>IF(F193&lt;&gt;"",MAX(0,F193-E193),IF(J193="Overdue",MAX(0,'START_HERE'!$B$7-E193),0))</x:f>
        <x:v>0</x:v>
      </x:c>
    </x:row>
    <x:row r="194" ht="18" customHeight="1">
      <x:c r="A194" s="69" t="str">
        <x:v>ACQ-00193</x:v>
      </x:c>
      <x:c r="B194" s="69" t="str">
        <x:v>AGR-00265</x:v>
      </x:c>
      <x:c r="C194" s="72" t="n">
        <x:v>45311</x:v>
      </x:c>
      <x:c r="D194" s="72" t="n">
        <x:v>45676</x:v>
      </x:c>
      <x:c r="E194" s="72" t="n">
        <x:v>45736</x:v>
      </x:c>
      <x:c r="F194" s="72" t="n">
        <x:v>45756</x:v>
      </x:c>
      <x:c r="G194" s="72"/>
      <x:c r="H194" s="74" t="n">
        <x:v>260000</x:v>
      </x:c>
      <x:c r="I194" s="74" t="n">
        <x:v>262600</x:v>
      </x:c>
      <x:c r="J194" s="69" t="str">
        <x:v>Under Review</x:v>
      </x:c>
      <x:c r="K194" s="76" t="n">
        <x:f>IF(F194&lt;&gt;"",MAX(0,F194-E194),IF(J194="Overdue",MAX(0,'START_HERE'!$B$7-E194),0))</x:f>
        <x:v>20</x:v>
      </x:c>
    </x:row>
    <x:row r="195" ht="18" customHeight="1">
      <x:c r="A195" s="69" t="str">
        <x:v>ACQ-00194</x:v>
      </x:c>
      <x:c r="B195" s="69" t="str">
        <x:v>AGR-00266</x:v>
      </x:c>
      <x:c r="C195" s="72" t="n">
        <x:v>46185</x:v>
      </x:c>
      <x:c r="D195" s="72" t="n">
        <x:v>46550</x:v>
      </x:c>
      <x:c r="E195" s="72" t="n">
        <x:v>46610</x:v>
      </x:c>
      <x:c r="F195" s="72"/>
      <x:c r="G195" s="72"/>
      <x:c r="H195" s="74" t="n">
        <x:v>186000</x:v>
      </x:c>
      <x:c r="I195" s="74" t="n">
        <x:v>187860</x:v>
      </x:c>
      <x:c r="J195" s="69" t="str">
        <x:v>Not Due</x:v>
      </x:c>
      <x:c r="K195" s="76" t="n">
        <x:f>IF(F195&lt;&gt;"",MAX(0,F195-E195),IF(J195="Overdue",MAX(0,'START_HERE'!$B$7-E195),0))</x:f>
        <x:v>0</x:v>
      </x:c>
    </x:row>
    <x:row r="196" ht="18" customHeight="1">
      <x:c r="A196" s="69" t="str">
        <x:v>ACQ-00195</x:v>
      </x:c>
      <x:c r="B196" s="69" t="str">
        <x:v>AGR-00267</x:v>
      </x:c>
      <x:c r="C196" s="72" t="n">
        <x:v>45879</x:v>
      </x:c>
      <x:c r="D196" s="72" t="n">
        <x:v>46244</x:v>
      </x:c>
      <x:c r="E196" s="72" t="n">
        <x:v>46304</x:v>
      </x:c>
      <x:c r="F196" s="72"/>
      <x:c r="G196" s="72"/>
      <x:c r="H196" s="74" t="n">
        <x:v>28000</x:v>
      </x:c>
      <x:c r="I196" s="74" t="n">
        <x:v>24920</x:v>
      </x:c>
      <x:c r="J196" s="69" t="str">
        <x:v>Not Due</x:v>
      </x:c>
      <x:c r="K196" s="76" t="n">
        <x:f>IF(F196&lt;&gt;"",MAX(0,F196-E196),IF(J196="Overdue",MAX(0,'START_HERE'!$B$7-E196),0))</x:f>
        <x:v>0</x:v>
      </x:c>
    </x:row>
    <x:row r="197" ht="18" customHeight="1">
      <x:c r="A197" s="69" t="str">
        <x:v>ACQ-00196</x:v>
      </x:c>
      <x:c r="B197" s="69" t="str">
        <x:v>AGR-00268</x:v>
      </x:c>
      <x:c r="C197" s="72" t="n">
        <x:v>46258</x:v>
      </x:c>
      <x:c r="D197" s="72" t="n">
        <x:v>46623</x:v>
      </x:c>
      <x:c r="E197" s="72" t="n">
        <x:v>46683</x:v>
      </x:c>
      <x:c r="F197" s="72"/>
      <x:c r="G197" s="72"/>
      <x:c r="H197" s="74" t="n">
        <x:v>172000</x:v>
      </x:c>
      <x:c r="I197" s="74" t="n">
        <x:v>123840</x:v>
      </x:c>
      <x:c r="J197" s="69" t="str">
        <x:v>Not Due</x:v>
      </x:c>
      <x:c r="K197" s="76" t="n">
        <x:f>IF(F197&lt;&gt;"",MAX(0,F197-E197),IF(J197="Overdue",MAX(0,'START_HERE'!$B$7-E197),0))</x:f>
        <x:v>0</x:v>
      </x:c>
    </x:row>
    <x:row r="198" ht="18" customHeight="1">
      <x:c r="A198" s="69" t="str">
        <x:v>ACQ-00197</x:v>
      </x:c>
      <x:c r="B198" s="69" t="str">
        <x:v>AGR-00270</x:v>
      </x:c>
      <x:c r="C198" s="72" t="n">
        <x:v>45438</x:v>
      </x:c>
      <x:c r="D198" s="72" t="n">
        <x:v>45803</x:v>
      </x:c>
      <x:c r="E198" s="72" t="n">
        <x:v>45863</x:v>
      </x:c>
      <x:c r="F198" s="72" t="n">
        <x:v>45875</x:v>
      </x:c>
      <x:c r="G198" s="72" t="n">
        <x:v>45885</x:v>
      </x:c>
      <x:c r="H198" s="74" t="n">
        <x:v>496000</x:v>
      </x:c>
      <x:c r="I198" s="74" t="n">
        <x:v>436480</x:v>
      </x:c>
      <x:c r="J198" s="69" t="str">
        <x:v>Approved</x:v>
      </x:c>
      <x:c r="K198" s="76" t="n">
        <x:f>IF(F198&lt;&gt;"",MAX(0,F198-E198),IF(J198="Overdue",MAX(0,'START_HERE'!$B$7-E198),0))</x:f>
        <x:v>12</x:v>
      </x:c>
    </x:row>
    <x:row r="199" ht="18" customHeight="1">
      <x:c r="A199" s="69" t="str">
        <x:v>ACQ-00198</x:v>
      </x:c>
      <x:c r="B199" s="69" t="str">
        <x:v>AGR-00276</x:v>
      </x:c>
      <x:c r="C199" s="72" t="n">
        <x:v>45794</x:v>
      </x:c>
      <x:c r="D199" s="72" t="n">
        <x:v>46159</x:v>
      </x:c>
      <x:c r="E199" s="72" t="n">
        <x:v>46219</x:v>
      </x:c>
      <x:c r="F199" s="72" t="n">
        <x:v>46232</x:v>
      </x:c>
      <x:c r="G199" s="72" t="n">
        <x:v>46248</x:v>
      </x:c>
      <x:c r="H199" s="74" t="n">
        <x:v>248000</x:v>
      </x:c>
      <x:c r="I199" s="74" t="n">
        <x:v>230640</x:v>
      </x:c>
      <x:c r="J199" s="69" t="str">
        <x:v>Approved</x:v>
      </x:c>
      <x:c r="K199" s="76" t="n">
        <x:f>IF(F199&lt;&gt;"",MAX(0,F199-E199),IF(J199="Overdue",MAX(0,'START_HERE'!$B$7-E199),0))</x:f>
        <x:v>13</x:v>
      </x:c>
    </x:row>
    <x:row r="200" ht="18" customHeight="1">
      <x:c r="A200" s="69" t="str">
        <x:v>ACQ-00199</x:v>
      </x:c>
      <x:c r="B200" s="69" t="str">
        <x:v>AGR-00277</x:v>
      </x:c>
      <x:c r="C200" s="72" t="n">
        <x:v>46098</x:v>
      </x:c>
      <x:c r="D200" s="72" t="n">
        <x:v>46463</x:v>
      </x:c>
      <x:c r="E200" s="72" t="n">
        <x:v>46523</x:v>
      </x:c>
      <x:c r="F200" s="72"/>
      <x:c r="G200" s="72"/>
      <x:c r="H200" s="74" t="n">
        <x:v>24000</x:v>
      </x:c>
      <x:c r="I200" s="74" t="n">
        <x:v>20400</x:v>
      </x:c>
      <x:c r="J200" s="69" t="str">
        <x:v>Not Due</x:v>
      </x:c>
      <x:c r="K200" s="76" t="n">
        <x:f>IF(F200&lt;&gt;"",MAX(0,F200-E200),IF(J200="Overdue",MAX(0,'START_HERE'!$B$7-E200),0))</x:f>
        <x:v>0</x:v>
      </x:c>
    </x:row>
    <x:row r="201" ht="18" customHeight="1">
      <x:c r="A201" s="69" t="str">
        <x:v>ACQ-00200</x:v>
      </x:c>
      <x:c r="B201" s="69" t="str">
        <x:v>AGR-00279</x:v>
      </x:c>
      <x:c r="C201" s="72" t="n">
        <x:v>45265</x:v>
      </x:c>
      <x:c r="D201" s="72" t="n">
        <x:v>45630</x:v>
      </x:c>
      <x:c r="E201" s="72" t="n">
        <x:v>45690</x:v>
      </x:c>
      <x:c r="F201" s="72" t="n">
        <x:v>45720</x:v>
      </x:c>
      <x:c r="G201" s="72" t="n">
        <x:v>45741</x:v>
      </x:c>
      <x:c r="H201" s="74" t="n">
        <x:v>170000</x:v>
      </x:c>
      <x:c r="I201" s="74" t="n">
        <x:v>183600</x:v>
      </x:c>
      <x:c r="J201" s="69" t="str">
        <x:v>Approved</x:v>
      </x:c>
      <x:c r="K201" s="76" t="n">
        <x:f>IF(F201&lt;&gt;"",MAX(0,F201-E201),IF(J201="Overdue",MAX(0,'START_HERE'!$B$7-E201),0))</x:f>
        <x:v>30</x:v>
      </x:c>
    </x:row>
    <x:row r="202" ht="18" customHeight="1">
      <x:c r="A202" s="69" t="str">
        <x:v>ACQ-00201</x:v>
      </x:c>
      <x:c r="B202" s="69" t="str">
        <x:v>AGR-00281</x:v>
      </x:c>
      <x:c r="C202" s="72" t="n">
        <x:v>46063</x:v>
      </x:c>
      <x:c r="D202" s="72" t="n">
        <x:v>46428</x:v>
      </x:c>
      <x:c r="E202" s="72" t="n">
        <x:v>46488</x:v>
      </x:c>
      <x:c r="F202" s="72"/>
      <x:c r="G202" s="72"/>
      <x:c r="H202" s="74" t="n">
        <x:v>191000</x:v>
      </x:c>
      <x:c r="I202" s="74" t="n">
        <x:v>198640</x:v>
      </x:c>
      <x:c r="J202" s="69" t="str">
        <x:v>Not Due</x:v>
      </x:c>
      <x:c r="K202" s="76" t="n">
        <x:f>IF(F202&lt;&gt;"",MAX(0,F202-E202),IF(J202="Overdue",MAX(0,'START_HERE'!$B$7-E202),0))</x:f>
        <x:v>0</x:v>
      </x:c>
    </x:row>
    <x:row r="203" ht="18" customHeight="1">
      <x:c r="A203" s="69" t="str">
        <x:v>ACQ-00202</x:v>
      </x:c>
      <x:c r="B203" s="69" t="str">
        <x:v>AGR-00282</x:v>
      </x:c>
      <x:c r="C203" s="72" t="n">
        <x:v>45478</x:v>
      </x:c>
      <x:c r="D203" s="72" t="n">
        <x:v>45843</x:v>
      </x:c>
      <x:c r="E203" s="72" t="n">
        <x:v>45903</x:v>
      </x:c>
      <x:c r="F203" s="72" t="n">
        <x:v>45914</x:v>
      </x:c>
      <x:c r="G203" s="72" t="n">
        <x:v>45924</x:v>
      </x:c>
      <x:c r="H203" s="74" t="n">
        <x:v>74000</x:v>
      </x:c>
      <x:c r="I203" s="74" t="n">
        <x:v>65120</x:v>
      </x:c>
      <x:c r="J203" s="69" t="str">
        <x:v>Approved</x:v>
      </x:c>
      <x:c r="K203" s="76" t="n">
        <x:f>IF(F203&lt;&gt;"",MAX(0,F203-E203),IF(J203="Overdue",MAX(0,'START_HERE'!$B$7-E203),0))</x:f>
        <x:v>11</x:v>
      </x:c>
    </x:row>
    <x:row r="204" ht="18" customHeight="1">
      <x:c r="A204" s="69" t="str">
        <x:v>ACQ-00203</x:v>
      </x:c>
      <x:c r="B204" s="69" t="str">
        <x:v>AGR-00285</x:v>
      </x:c>
      <x:c r="C204" s="72" t="n">
        <x:v>46253</x:v>
      </x:c>
      <x:c r="D204" s="72" t="n">
        <x:v>46618</x:v>
      </x:c>
      <x:c r="E204" s="72" t="n">
        <x:v>46678</x:v>
      </x:c>
      <x:c r="F204" s="72"/>
      <x:c r="G204" s="72"/>
      <x:c r="H204" s="74" t="n">
        <x:v>510000</x:v>
      </x:c>
      <x:c r="I204" s="74" t="n">
        <x:v>377400</x:v>
      </x:c>
      <x:c r="J204" s="69" t="str">
        <x:v>Not Due</x:v>
      </x:c>
      <x:c r="K204" s="76" t="n">
        <x:f>IF(F204&lt;&gt;"",MAX(0,F204-E204),IF(J204="Overdue",MAX(0,'START_HERE'!$B$7-E204),0))</x:f>
        <x:v>0</x:v>
      </x:c>
    </x:row>
    <x:row r="205" ht="18" customHeight="1">
      <x:c r="A205" s="69" t="str">
        <x:v>ACQ-00204</x:v>
      </x:c>
      <x:c r="B205" s="69" t="str">
        <x:v>AGR-00286</x:v>
      </x:c>
      <x:c r="C205" s="72" t="n">
        <x:v>46163</x:v>
      </x:c>
      <x:c r="D205" s="72" t="n">
        <x:v>46528</x:v>
      </x:c>
      <x:c r="E205" s="72" t="n">
        <x:v>46588</x:v>
      </x:c>
      <x:c r="F205" s="72"/>
      <x:c r="G205" s="72"/>
      <x:c r="H205" s="74" t="n">
        <x:v>312000</x:v>
      </x:c>
      <x:c r="I205" s="74" t="n">
        <x:v>327600</x:v>
      </x:c>
      <x:c r="J205" s="69" t="str">
        <x:v>Not Due</x:v>
      </x:c>
      <x:c r="K205" s="76" t="n">
        <x:f>IF(F205&lt;&gt;"",MAX(0,F205-E205),IF(J205="Overdue",MAX(0,'START_HERE'!$B$7-E205),0))</x:f>
        <x:v>0</x:v>
      </x:c>
    </x:row>
    <x:row r="206" ht="18" customHeight="1">
      <x:c r="A206" s="69" t="str">
        <x:v>ACQ-00205</x:v>
      </x:c>
      <x:c r="B206" s="69" t="str">
        <x:v>AGR-00289</x:v>
      </x:c>
      <x:c r="C206" s="72" t="n">
        <x:v>45964</x:v>
      </x:c>
      <x:c r="D206" s="72" t="n">
        <x:v>46329</x:v>
      </x:c>
      <x:c r="E206" s="72" t="n">
        <x:v>46389</x:v>
      </x:c>
      <x:c r="F206" s="72"/>
      <x:c r="G206" s="72"/>
      <x:c r="H206" s="74" t="n">
        <x:v>333000</x:v>
      </x:c>
      <x:c r="I206" s="74" t="n">
        <x:v>356310</x:v>
      </x:c>
      <x:c r="J206" s="69" t="str">
        <x:v>Not Due</x:v>
      </x:c>
      <x:c r="K206" s="76" t="n">
        <x:f>IF(F206&lt;&gt;"",MAX(0,F206-E206),IF(J206="Overdue",MAX(0,'START_HERE'!$B$7-E206),0))</x:f>
        <x:v>0</x:v>
      </x:c>
    </x:row>
    <x:row r="207" ht="18" customHeight="1">
      <x:c r="A207" s="69" t="str">
        <x:v>ACQ-00206</x:v>
      </x:c>
      <x:c r="B207" s="69" t="str">
        <x:v>AGR-00291</x:v>
      </x:c>
      <x:c r="C207" s="72" t="n">
        <x:v>45271</x:v>
      </x:c>
      <x:c r="D207" s="72" t="n">
        <x:v>45636</x:v>
      </x:c>
      <x:c r="E207" s="72" t="n">
        <x:v>45696</x:v>
      </x:c>
      <x:c r="F207" s="72" t="n">
        <x:v>45694</x:v>
      </x:c>
      <x:c r="G207" s="72" t="n">
        <x:v>45714</x:v>
      </x:c>
      <x:c r="H207" s="74" t="n">
        <x:v>71000</x:v>
      </x:c>
      <x:c r="I207" s="74" t="n">
        <x:v>75970</x:v>
      </x:c>
      <x:c r="J207" s="69" t="str">
        <x:v>Approved</x:v>
      </x:c>
      <x:c r="K207" s="76" t="n">
        <x:f>IF(F207&lt;&gt;"",MAX(0,F207-E207),IF(J207="Overdue",MAX(0,'START_HERE'!$B$7-E207),0))</x:f>
        <x:v>0</x:v>
      </x:c>
    </x:row>
    <x:row r="208" ht="18" customHeight="1">
      <x:c r="A208" s="69" t="str">
        <x:v>ACQ-00207</x:v>
      </x:c>
      <x:c r="B208" s="69" t="str">
        <x:v>AGR-00292</x:v>
      </x:c>
      <x:c r="C208" s="72" t="n">
        <x:v>45500</x:v>
      </x:c>
      <x:c r="D208" s="72" t="n">
        <x:v>45865</x:v>
      </x:c>
      <x:c r="E208" s="72" t="n">
        <x:v>45925</x:v>
      </x:c>
      <x:c r="F208" s="72" t="n">
        <x:v>45936</x:v>
      </x:c>
      <x:c r="G208" s="72" t="n">
        <x:v>45943</x:v>
      </x:c>
      <x:c r="H208" s="74" t="n">
        <x:v>371000</x:v>
      </x:c>
      <x:c r="I208" s="74" t="n">
        <x:v>389550</x:v>
      </x:c>
      <x:c r="J208" s="69" t="str">
        <x:v>Approved</x:v>
      </x:c>
      <x:c r="K208" s="76" t="n">
        <x:f>IF(F208&lt;&gt;"",MAX(0,F208-E208),IF(J208="Overdue",MAX(0,'START_HERE'!$B$7-E208),0))</x:f>
        <x:v>11</x:v>
      </x:c>
    </x:row>
    <x:row r="209" ht="18" customHeight="1">
      <x:c r="A209" s="69" t="str">
        <x:v>ACQ-00208</x:v>
      </x:c>
      <x:c r="B209" s="69" t="str">
        <x:v>AGR-00293</x:v>
      </x:c>
      <x:c r="C209" s="72" t="n">
        <x:v>46204</x:v>
      </x:c>
      <x:c r="D209" s="72" t="n">
        <x:v>46569</x:v>
      </x:c>
      <x:c r="E209" s="72" t="n">
        <x:v>46629</x:v>
      </x:c>
      <x:c r="F209" s="72"/>
      <x:c r="G209" s="72"/>
      <x:c r="H209" s="74" t="n">
        <x:v>480000</x:v>
      </x:c>
      <x:c r="I209" s="74" t="n">
        <x:v>480000</x:v>
      </x:c>
      <x:c r="J209" s="69" t="str">
        <x:v>Not Due</x:v>
      </x:c>
      <x:c r="K209" s="76" t="n">
        <x:f>IF(F209&lt;&gt;"",MAX(0,F209-E209),IF(J209="Overdue",MAX(0,'START_HERE'!$B$7-E209),0))</x:f>
        <x:v>0</x:v>
      </x:c>
    </x:row>
    <x:row r="210" ht="18" customHeight="1">
      <x:c r="A210" s="69" t="str">
        <x:v>ACQ-00209</x:v>
      </x:c>
      <x:c r="B210" s="69" t="str">
        <x:v>AGR-00294</x:v>
      </x:c>
      <x:c r="C210" s="72" t="n">
        <x:v>45669</x:v>
      </x:c>
      <x:c r="D210" s="72" t="n">
        <x:v>46034</x:v>
      </x:c>
      <x:c r="E210" s="72" t="n">
        <x:v>46094</x:v>
      </x:c>
      <x:c r="F210" s="72" t="n">
        <x:v>46139</x:v>
      </x:c>
      <x:c r="G210" s="72" t="n">
        <x:v>46155</x:v>
      </x:c>
      <x:c r="H210" s="74" t="n">
        <x:v>411000</x:v>
      </x:c>
      <x:c r="I210" s="74" t="n">
        <x:v>374010</x:v>
      </x:c>
      <x:c r="J210" s="69" t="str">
        <x:v>Approved</x:v>
      </x:c>
      <x:c r="K210" s="76" t="n">
        <x:f>IF(F210&lt;&gt;"",MAX(0,F210-E210),IF(J210="Overdue",MAX(0,'START_HERE'!$B$7-E210),0))</x:f>
        <x:v>45</x:v>
      </x:c>
    </x:row>
    <x:row r="211" ht="18" customHeight="1">
      <x:c r="A211" s="69" t="str">
        <x:v>ACQ-00210</x:v>
      </x:c>
      <x:c r="B211" s="69" t="str">
        <x:v>AGR-00299</x:v>
      </x:c>
      <x:c r="C211" s="72" t="n">
        <x:v>46256</x:v>
      </x:c>
      <x:c r="D211" s="72" t="n">
        <x:v>46621</x:v>
      </x:c>
      <x:c r="E211" s="72" t="n">
        <x:v>46681</x:v>
      </x:c>
      <x:c r="F211" s="72"/>
      <x:c r="G211" s="72"/>
      <x:c r="H211" s="74" t="n">
        <x:v>378000</x:v>
      </x:c>
      <x:c r="I211" s="74" t="n">
        <x:v>317520</x:v>
      </x:c>
      <x:c r="J211" s="69" t="str">
        <x:v>Not Due</x:v>
      </x:c>
      <x:c r="K211" s="76" t="n">
        <x:f>IF(F211&lt;&gt;"",MAX(0,F211-E211),IF(J211="Overdue",MAX(0,'START_HERE'!$B$7-E211),0))</x:f>
        <x:v>0</x:v>
      </x:c>
    </x:row>
    <x:row r="212" ht="18" customHeight="1">
      <x:c r="A212" s="69" t="str">
        <x:v>ACQ-00211</x:v>
      </x:c>
      <x:c r="B212" s="69" t="str">
        <x:v>AGR-00300</x:v>
      </x:c>
      <x:c r="C212" s="72" t="n">
        <x:v>45971</x:v>
      </x:c>
      <x:c r="D212" s="72" t="n">
        <x:v>46336</x:v>
      </x:c>
      <x:c r="E212" s="72" t="n">
        <x:v>46396</x:v>
      </x:c>
      <x:c r="F212" s="72"/>
      <x:c r="G212" s="72"/>
      <x:c r="H212" s="74" t="n">
        <x:v>112000</x:v>
      </x:c>
      <x:c r="I212" s="74" t="n">
        <x:v>110880</x:v>
      </x:c>
      <x:c r="J212" s="69" t="str">
        <x:v>Not Due</x:v>
      </x:c>
      <x:c r="K212" s="76" t="n">
        <x:f>IF(F212&lt;&gt;"",MAX(0,F212-E212),IF(J212="Overdue",MAX(0,'START_HERE'!$B$7-E212),0))</x:f>
        <x:v>0</x:v>
      </x:c>
    </x:row>
    <x:row r="213" ht="18" customHeight="1">
      <x:c r="A213" s="69" t="str">
        <x:v>ACQ-00212</x:v>
      </x:c>
      <x:c r="B213" s="69" t="str">
        <x:v>AGR-00301</x:v>
      </x:c>
      <x:c r="C213" s="72" t="n">
        <x:v>45781</x:v>
      </x:c>
      <x:c r="D213" s="72" t="n">
        <x:v>46146</x:v>
      </x:c>
      <x:c r="E213" s="72" t="n">
        <x:v>46206</x:v>
      </x:c>
      <x:c r="F213" s="72" t="n">
        <x:v>46241</x:v>
      </x:c>
      <x:c r="G213" s="72" t="n">
        <x:v>46248</x:v>
      </x:c>
      <x:c r="H213" s="74" t="n">
        <x:v>150000</x:v>
      </x:c>
      <x:c r="I213" s="74" t="n">
        <x:v>153000</x:v>
      </x:c>
      <x:c r="J213" s="69" t="str">
        <x:v>Approved</x:v>
      </x:c>
      <x:c r="K213" s="76" t="n">
        <x:f>IF(F213&lt;&gt;"",MAX(0,F213-E213),IF(J213="Overdue",MAX(0,'START_HERE'!$B$7-E213),0))</x:f>
        <x:v>35</x:v>
      </x:c>
    </x:row>
    <x:row r="214" ht="18" customHeight="1">
      <x:c r="A214" s="69" t="str">
        <x:v>ACQ-00213</x:v>
      </x:c>
      <x:c r="B214" s="69" t="str">
        <x:v>AGR-00302</x:v>
      </x:c>
      <x:c r="C214" s="72" t="n">
        <x:v>46031</x:v>
      </x:c>
      <x:c r="D214" s="72" t="n">
        <x:v>46396</x:v>
      </x:c>
      <x:c r="E214" s="72" t="n">
        <x:v>46456</x:v>
      </x:c>
      <x:c r="F214" s="72"/>
      <x:c r="G214" s="72"/>
      <x:c r="H214" s="74" t="n">
        <x:v>131000</x:v>
      </x:c>
      <x:c r="I214" s="74" t="n">
        <x:v>125760</x:v>
      </x:c>
      <x:c r="J214" s="69" t="str">
        <x:v>Not Due</x:v>
      </x:c>
      <x:c r="K214" s="76" t="n">
        <x:f>IF(F214&lt;&gt;"",MAX(0,F214-E214),IF(J214="Overdue",MAX(0,'START_HERE'!$B$7-E214),0))</x:f>
        <x:v>0</x:v>
      </x:c>
    </x:row>
    <x:row r="215" ht="18" customHeight="1">
      <x:c r="A215" s="69" t="str">
        <x:v>ACQ-00214</x:v>
      </x:c>
      <x:c r="B215" s="69" t="str">
        <x:v>AGR-00303</x:v>
      </x:c>
      <x:c r="C215" s="72" t="n">
        <x:v>45896</x:v>
      </x:c>
      <x:c r="D215" s="72" t="n">
        <x:v>46261</x:v>
      </x:c>
      <x:c r="E215" s="72" t="n">
        <x:v>46321</x:v>
      </x:c>
      <x:c r="F215" s="72"/>
      <x:c r="G215" s="72"/>
      <x:c r="H215" s="74" t="n">
        <x:v>170000</x:v>
      </x:c>
      <x:c r="I215" s="74" t="n">
        <x:v>151300</x:v>
      </x:c>
      <x:c r="J215" s="69" t="str">
        <x:v>Not Due</x:v>
      </x:c>
      <x:c r="K215" s="76" t="n">
        <x:f>IF(F215&lt;&gt;"",MAX(0,F215-E215),IF(J215="Overdue",MAX(0,'START_HERE'!$B$7-E215),0))</x:f>
        <x:v>0</x:v>
      </x:c>
    </x:row>
    <x:row r="216" ht="18" customHeight="1">
      <x:c r="A216" s="69" t="str">
        <x:v>ACQ-00215</x:v>
      </x:c>
      <x:c r="B216" s="69" t="str">
        <x:v>AGR-00304</x:v>
      </x:c>
      <x:c r="C216" s="72" t="n">
        <x:v>45913</x:v>
      </x:c>
      <x:c r="D216" s="72" t="n">
        <x:v>46278</x:v>
      </x:c>
      <x:c r="E216" s="72" t="n">
        <x:v>46338</x:v>
      </x:c>
      <x:c r="F216" s="72"/>
      <x:c r="G216" s="72"/>
      <x:c r="H216" s="74" t="n">
        <x:v>116000</x:v>
      </x:c>
      <x:c r="I216" s="74" t="n">
        <x:v>116000</x:v>
      </x:c>
      <x:c r="J216" s="69" t="str">
        <x:v>Not Due</x:v>
      </x:c>
      <x:c r="K216" s="76" t="n">
        <x:f>IF(F216&lt;&gt;"",MAX(0,F216-E216),IF(J216="Overdue",MAX(0,'START_HERE'!$B$7-E216),0))</x:f>
        <x:v>0</x:v>
      </x:c>
    </x:row>
    <x:row r="217" ht="18" customHeight="1">
      <x:c r="A217" s="69" t="str">
        <x:v>ACQ-00216</x:v>
      </x:c>
      <x:c r="B217" s="69" t="str">
        <x:v>AGR-00305</x:v>
      </x:c>
      <x:c r="C217" s="72" t="n">
        <x:v>45691</x:v>
      </x:c>
      <x:c r="D217" s="72" t="n">
        <x:v>46056</x:v>
      </x:c>
      <x:c r="E217" s="72" t="n">
        <x:v>46116</x:v>
      </x:c>
      <x:c r="F217" s="72" t="n">
        <x:v>46130</x:v>
      </x:c>
      <x:c r="G217" s="72"/>
      <x:c r="H217" s="74" t="n">
        <x:v>62000</x:v>
      </x:c>
      <x:c r="I217" s="74" t="n">
        <x:v>66340</x:v>
      </x:c>
      <x:c r="J217" s="69" t="str">
        <x:v>Under Review</x:v>
      </x:c>
      <x:c r="K217" s="76" t="n">
        <x:f>IF(F217&lt;&gt;"",MAX(0,F217-E217),IF(J217="Overdue",MAX(0,'START_HERE'!$B$7-E217),0))</x:f>
        <x:v>14</x:v>
      </x:c>
    </x:row>
    <x:row r="218" ht="18" customHeight="1">
      <x:c r="A218" s="69" t="str">
        <x:v>ACQ-00217</x:v>
      </x:c>
      <x:c r="B218" s="69" t="str">
        <x:v>AGR-00306</x:v>
      </x:c>
      <x:c r="C218" s="72" t="n">
        <x:v>45507</x:v>
      </x:c>
      <x:c r="D218" s="72" t="n">
        <x:v>45872</x:v>
      </x:c>
      <x:c r="E218" s="72" t="n">
        <x:v>45932</x:v>
      </x:c>
      <x:c r="F218" s="72" t="n">
        <x:v>45959</x:v>
      </x:c>
      <x:c r="G218" s="72" t="n">
        <x:v>45982</x:v>
      </x:c>
      <x:c r="H218" s="74" t="n">
        <x:v>184000</x:v>
      </x:c>
      <x:c r="I218" s="74" t="n">
        <x:v>136160</x:v>
      </x:c>
      <x:c r="J218" s="69" t="str">
        <x:v>Approved</x:v>
      </x:c>
      <x:c r="K218" s="76" t="n">
        <x:f>IF(F218&lt;&gt;"",MAX(0,F218-E218),IF(J218="Overdue",MAX(0,'START_HERE'!$B$7-E218),0))</x:f>
        <x:v>27</x:v>
      </x:c>
    </x:row>
    <x:row r="219" ht="18" customHeight="1">
      <x:c r="A219" s="69" t="str">
        <x:v>ACQ-00218</x:v>
      </x:c>
      <x:c r="B219" s="69" t="str">
        <x:v>AGR-00307</x:v>
      </x:c>
      <x:c r="C219" s="72" t="n">
        <x:v>45017</x:v>
      </x:c>
      <x:c r="D219" s="72" t="n">
        <x:v>45382</x:v>
      </x:c>
      <x:c r="E219" s="72" t="n">
        <x:v>45442</x:v>
      </x:c>
      <x:c r="F219" s="72" t="n">
        <x:v>45463</x:v>
      </x:c>
      <x:c r="G219" s="72" t="n">
        <x:v>45470</x:v>
      </x:c>
      <x:c r="H219" s="74" t="n">
        <x:v>486000</x:v>
      </x:c>
      <x:c r="I219" s="74" t="n">
        <x:v>500580</x:v>
      </x:c>
      <x:c r="J219" s="69" t="str">
        <x:v>Approved</x:v>
      </x:c>
      <x:c r="K219" s="76" t="n">
        <x:f>IF(F219&lt;&gt;"",MAX(0,F219-E219),IF(J219="Overdue",MAX(0,'START_HERE'!$B$7-E219),0))</x:f>
        <x:v>21</x:v>
      </x:c>
    </x:row>
    <x:row r="220" ht="18" customHeight="1">
      <x:c r="A220" s="69" t="str">
        <x:v>ACQ-00219</x:v>
      </x:c>
      <x:c r="B220" s="69" t="str">
        <x:v>AGR-00308</x:v>
      </x:c>
      <x:c r="C220" s="72" t="n">
        <x:v>45464</x:v>
      </x:c>
      <x:c r="D220" s="72" t="n">
        <x:v>45829</x:v>
      </x:c>
      <x:c r="E220" s="72" t="n">
        <x:v>45889</x:v>
      </x:c>
      <x:c r="F220" s="72" t="n">
        <x:v>45902</x:v>
      </x:c>
      <x:c r="G220" s="72" t="n">
        <x:v>45934</x:v>
      </x:c>
      <x:c r="H220" s="74" t="n">
        <x:v>498000</x:v>
      </x:c>
      <x:c r="I220" s="74" t="n">
        <x:v>373500</x:v>
      </x:c>
      <x:c r="J220" s="69" t="str">
        <x:v>Approved</x:v>
      </x:c>
      <x:c r="K220" s="76" t="n">
        <x:f>IF(F220&lt;&gt;"",MAX(0,F220-E220),IF(J220="Overdue",MAX(0,'START_HERE'!$B$7-E220),0))</x:f>
        <x:v>13</x:v>
      </x:c>
    </x:row>
    <x:row r="221" ht="18" customHeight="1">
      <x:c r="A221" s="69" t="str">
        <x:v>ACQ-00220</x:v>
      </x:c>
      <x:c r="B221" s="69" t="str">
        <x:v>AGR-00311</x:v>
      </x:c>
      <x:c r="C221" s="72" t="n">
        <x:v>46106</x:v>
      </x:c>
      <x:c r="D221" s="72" t="n">
        <x:v>46471</x:v>
      </x:c>
      <x:c r="E221" s="72" t="n">
        <x:v>46531</x:v>
      </x:c>
      <x:c r="F221" s="72"/>
      <x:c r="G221" s="72"/>
      <x:c r="H221" s="74" t="n">
        <x:v>118000</x:v>
      </x:c>
      <x:c r="I221" s="74" t="n">
        <x:v>126260</x:v>
      </x:c>
      <x:c r="J221" s="69" t="str">
        <x:v>Not Due</x:v>
      </x:c>
      <x:c r="K221" s="76" t="n">
        <x:f>IF(F221&lt;&gt;"",MAX(0,F221-E221),IF(J221="Overdue",MAX(0,'START_HERE'!$B$7-E221),0))</x:f>
        <x:v>0</x:v>
      </x:c>
    </x:row>
    <x:row r="222" ht="18" customHeight="1">
      <x:c r="A222" s="69" t="str">
        <x:v>ACQ-00221</x:v>
      </x:c>
      <x:c r="B222" s="69" t="str">
        <x:v>AGR-00312</x:v>
      </x:c>
      <x:c r="C222" s="72" t="n">
        <x:v>45030</x:v>
      </x:c>
      <x:c r="D222" s="72" t="n">
        <x:v>45395</x:v>
      </x:c>
      <x:c r="E222" s="72" t="n">
        <x:v>45455</x:v>
      </x:c>
      <x:c r="F222" s="72" t="n">
        <x:v>45483</x:v>
      </x:c>
      <x:c r="G222" s="72" t="n">
        <x:v>45495</x:v>
      </x:c>
      <x:c r="H222" s="74" t="n">
        <x:v>88000</x:v>
      </x:c>
      <x:c r="I222" s="74" t="n">
        <x:v>91520</x:v>
      </x:c>
      <x:c r="J222" s="69" t="str">
        <x:v>Approved</x:v>
      </x:c>
      <x:c r="K222" s="76" t="n">
        <x:f>IF(F222&lt;&gt;"",MAX(0,F222-E222),IF(J222="Overdue",MAX(0,'START_HERE'!$B$7-E222),0))</x:f>
        <x:v>28</x:v>
      </x:c>
    </x:row>
    <x:row r="223" ht="18" customHeight="1">
      <x:c r="A223" s="69" t="str">
        <x:v>ACQ-00222</x:v>
      </x:c>
      <x:c r="B223" s="69" t="str">
        <x:v>AGR-00313</x:v>
      </x:c>
      <x:c r="C223" s="72" t="n">
        <x:v>45851</x:v>
      </x:c>
      <x:c r="D223" s="72" t="n">
        <x:v>46216</x:v>
      </x:c>
      <x:c r="E223" s="72" t="n">
        <x:v>46276</x:v>
      </x:c>
      <x:c r="F223" s="72"/>
      <x:c r="G223" s="72"/>
      <x:c r="H223" s="74" t="n">
        <x:v>274000</x:v>
      </x:c>
      <x:c r="I223" s="74" t="n">
        <x:v>252080</x:v>
      </x:c>
      <x:c r="J223" s="69" t="str">
        <x:v>Not Due</x:v>
      </x:c>
      <x:c r="K223" s="76" t="n">
        <x:f>IF(F223&lt;&gt;"",MAX(0,F223-E223),IF(J223="Overdue",MAX(0,'START_HERE'!$B$7-E223),0))</x:f>
        <x:v>0</x:v>
      </x:c>
    </x:row>
    <x:row r="224" ht="18" customHeight="1">
      <x:c r="A224" s="69" t="str">
        <x:v>ACQ-00223</x:v>
      </x:c>
      <x:c r="B224" s="69" t="str">
        <x:v>AGR-00314</x:v>
      </x:c>
      <x:c r="C224" s="72" t="n">
        <x:v>46220</x:v>
      </x:c>
      <x:c r="D224" s="72" t="n">
        <x:v>46585</x:v>
      </x:c>
      <x:c r="E224" s="72" t="n">
        <x:v>46645</x:v>
      </x:c>
      <x:c r="F224" s="72"/>
      <x:c r="G224" s="72"/>
      <x:c r="H224" s="74" t="n">
        <x:v>437000</x:v>
      </x:c>
      <x:c r="I224" s="74" t="n">
        <x:v>362710</x:v>
      </x:c>
      <x:c r="J224" s="69" t="str">
        <x:v>Not Due</x:v>
      </x:c>
      <x:c r="K224" s="76" t="n">
        <x:f>IF(F224&lt;&gt;"",MAX(0,F224-E224),IF(J224="Overdue",MAX(0,'START_HERE'!$B$7-E224),0))</x:f>
        <x:v>0</x:v>
      </x:c>
    </x:row>
    <x:row r="225" ht="18" customHeight="1">
      <x:c r="A225" s="69" t="str">
        <x:v>ACQ-00224</x:v>
      </x:c>
      <x:c r="B225" s="69" t="str">
        <x:v>AGR-00316</x:v>
      </x:c>
      <x:c r="C225" s="72" t="n">
        <x:v>45694</x:v>
      </x:c>
      <x:c r="D225" s="72" t="n">
        <x:v>46059</x:v>
      </x:c>
      <x:c r="E225" s="72" t="n">
        <x:v>46119</x:v>
      </x:c>
      <x:c r="F225" s="72" t="n">
        <x:v>46107</x:v>
      </x:c>
      <x:c r="G225" s="72" t="n">
        <x:v>46139</x:v>
      </x:c>
      <x:c r="H225" s="74" t="n">
        <x:v>19000</x:v>
      </x:c>
      <x:c r="I225" s="74" t="n">
        <x:v>19760</x:v>
      </x:c>
      <x:c r="J225" s="69" t="str">
        <x:v>Approved</x:v>
      </x:c>
      <x:c r="K225" s="76" t="n">
        <x:f>IF(F225&lt;&gt;"",MAX(0,F225-E225),IF(J225="Overdue",MAX(0,'START_HERE'!$B$7-E225),0))</x:f>
        <x:v>0</x:v>
      </x:c>
    </x:row>
    <x:row r="226" ht="18" customHeight="1">
      <x:c r="A226" s="69" t="str">
        <x:v>ACQ-00225</x:v>
      </x:c>
      <x:c r="B226" s="69" t="str">
        <x:v>AGR-00317</x:v>
      </x:c>
      <x:c r="C226" s="72" t="n">
        <x:v>46175</x:v>
      </x:c>
      <x:c r="D226" s="72" t="n">
        <x:v>46540</x:v>
      </x:c>
      <x:c r="E226" s="72" t="n">
        <x:v>46600</x:v>
      </x:c>
      <x:c r="F226" s="72"/>
      <x:c r="G226" s="72"/>
      <x:c r="H226" s="74" t="n">
        <x:v>371000</x:v>
      </x:c>
      <x:c r="I226" s="74" t="n">
        <x:v>389550</x:v>
      </x:c>
      <x:c r="J226" s="69" t="str">
        <x:v>Not Due</x:v>
      </x:c>
      <x:c r="K226" s="76" t="n">
        <x:f>IF(F226&lt;&gt;"",MAX(0,F226-E226),IF(J226="Overdue",MAX(0,'START_HERE'!$B$7-E226),0))</x:f>
        <x:v>0</x:v>
      </x:c>
    </x:row>
    <x:row r="227" ht="18" customHeight="1">
      <x:c r="A227" s="69" t="str">
        <x:v>ACQ-00226</x:v>
      </x:c>
      <x:c r="B227" s="69" t="str">
        <x:v>AGR-00318</x:v>
      </x:c>
      <x:c r="C227" s="72" t="n">
        <x:v>45456</x:v>
      </x:c>
      <x:c r="D227" s="72" t="n">
        <x:v>45821</x:v>
      </x:c>
      <x:c r="E227" s="72" t="n">
        <x:v>45881</x:v>
      </x:c>
      <x:c r="F227" s="72" t="n">
        <x:v>45883</x:v>
      </x:c>
      <x:c r="G227" s="72" t="n">
        <x:v>45893</x:v>
      </x:c>
      <x:c r="H227" s="74" t="n">
        <x:v>385000</x:v>
      </x:c>
      <x:c r="I227" s="74" t="n">
        <x:v>411950</x:v>
      </x:c>
      <x:c r="J227" s="69" t="str">
        <x:v>Approved</x:v>
      </x:c>
      <x:c r="K227" s="76" t="n">
        <x:f>IF(F227&lt;&gt;"",MAX(0,F227-E227),IF(J227="Overdue",MAX(0,'START_HERE'!$B$7-E227),0))</x:f>
        <x:v>2</x:v>
      </x:c>
    </x:row>
    <x:row r="228" ht="18" customHeight="1">
      <x:c r="A228" s="69" t="str">
        <x:v>ACQ-00227</x:v>
      </x:c>
      <x:c r="B228" s="69" t="str">
        <x:v>AGR-00319</x:v>
      </x:c>
      <x:c r="C228" s="72" t="n">
        <x:v>45400</x:v>
      </x:c>
      <x:c r="D228" s="72" t="n">
        <x:v>45765</x:v>
      </x:c>
      <x:c r="E228" s="72" t="n">
        <x:v>45825</x:v>
      </x:c>
      <x:c r="F228" s="72" t="n">
        <x:v>45853</x:v>
      </x:c>
      <x:c r="G228" s="72" t="n">
        <x:v>45872</x:v>
      </x:c>
      <x:c r="H228" s="74" t="n">
        <x:v>343000</x:v>
      </x:c>
      <x:c r="I228" s="74" t="n">
        <x:v>315560</x:v>
      </x:c>
      <x:c r="J228" s="69" t="str">
        <x:v>Approved</x:v>
      </x:c>
      <x:c r="K228" s="76" t="n">
        <x:f>IF(F228&lt;&gt;"",MAX(0,F228-E228),IF(J228="Overdue",MAX(0,'START_HERE'!$B$7-E228),0))</x:f>
        <x:v>28</x:v>
      </x:c>
    </x:row>
    <x:row r="229" ht="18" customHeight="1">
      <x:c r="A229" s="69" t="str">
        <x:v>ACQ-00228</x:v>
      </x:c>
      <x:c r="B229" s="69" t="str">
        <x:v>AGR-00320</x:v>
      </x:c>
      <x:c r="C229" s="72" t="n">
        <x:v>46190</x:v>
      </x:c>
      <x:c r="D229" s="72" t="n">
        <x:v>46555</x:v>
      </x:c>
      <x:c r="E229" s="72" t="n">
        <x:v>46615</x:v>
      </x:c>
      <x:c r="F229" s="72"/>
      <x:c r="G229" s="72"/>
      <x:c r="H229" s="74" t="n">
        <x:v>170000</x:v>
      </x:c>
      <x:c r="I229" s="74" t="n">
        <x:v>124100</x:v>
      </x:c>
      <x:c r="J229" s="69" t="str">
        <x:v>Not Due</x:v>
      </x:c>
      <x:c r="K229" s="76" t="n">
        <x:f>IF(F229&lt;&gt;"",MAX(0,F229-E229),IF(J229="Overdue",MAX(0,'START_HERE'!$B$7-E229),0))</x:f>
        <x:v>0</x:v>
      </x:c>
    </x:row>
    <x:row r="230" ht="18" customHeight="1">
      <x:c r="A230" s="69" t="str">
        <x:v>ACQ-00229</x:v>
      </x:c>
      <x:c r="B230" s="69" t="str">
        <x:v>AGR-00323</x:v>
      </x:c>
      <x:c r="C230" s="72" t="n">
        <x:v>45488</x:v>
      </x:c>
      <x:c r="D230" s="72" t="n">
        <x:v>45853</x:v>
      </x:c>
      <x:c r="E230" s="72" t="n">
        <x:v>45913</x:v>
      </x:c>
      <x:c r="F230" s="72" t="n">
        <x:v>45946</x:v>
      </x:c>
      <x:c r="G230" s="72" t="n">
        <x:v>45958</x:v>
      </x:c>
      <x:c r="H230" s="74" t="n">
        <x:v>256000</x:v>
      </x:c>
      <x:c r="I230" s="74" t="n">
        <x:v>271360</x:v>
      </x:c>
      <x:c r="J230" s="69" t="str">
        <x:v>Approved</x:v>
      </x:c>
      <x:c r="K230" s="76" t="n">
        <x:f>IF(F230&lt;&gt;"",MAX(0,F230-E230),IF(J230="Overdue",MAX(0,'START_HERE'!$B$7-E230),0))</x:f>
        <x:v>33</x:v>
      </x:c>
    </x:row>
    <x:row r="231" ht="18" customHeight="1">
      <x:c r="A231" s="69" t="str">
        <x:v>ACQ-00230</x:v>
      </x:c>
      <x:c r="B231" s="69" t="str">
        <x:v>AGR-00324</x:v>
      </x:c>
      <x:c r="C231" s="72" t="n">
        <x:v>46234</x:v>
      </x:c>
      <x:c r="D231" s="72" t="n">
        <x:v>46599</x:v>
      </x:c>
      <x:c r="E231" s="72" t="n">
        <x:v>46659</x:v>
      </x:c>
      <x:c r="F231" s="72"/>
      <x:c r="G231" s="72"/>
      <x:c r="H231" s="74" t="n">
        <x:v>141000</x:v>
      </x:c>
      <x:c r="I231" s="74" t="n">
        <x:v>104340</x:v>
      </x:c>
      <x:c r="J231" s="69" t="str">
        <x:v>Not Due</x:v>
      </x:c>
      <x:c r="K231" s="76" t="n">
        <x:f>IF(F231&lt;&gt;"",MAX(0,F231-E231),IF(J231="Overdue",MAX(0,'START_HERE'!$B$7-E231),0))</x:f>
        <x:v>0</x:v>
      </x:c>
    </x:row>
    <x:row r="232" ht="18" customHeight="1">
      <x:c r="A232" s="69" t="str">
        <x:v>ACQ-00231</x:v>
      </x:c>
      <x:c r="B232" s="69" t="str">
        <x:v>AGR-00325</x:v>
      </x:c>
      <x:c r="C232" s="72" t="n">
        <x:v>45294</x:v>
      </x:c>
      <x:c r="D232" s="72" t="n">
        <x:v>45659</x:v>
      </x:c>
      <x:c r="E232" s="72" t="n">
        <x:v>45719</x:v>
      </x:c>
      <x:c r="F232" s="72"/>
      <x:c r="G232" s="72"/>
      <x:c r="H232" s="74" t="n">
        <x:v>215000</x:v>
      </x:c>
      <x:c r="I232" s="74" t="n">
        <x:v>215000</x:v>
      </x:c>
      <x:c r="J232" s="69" t="str">
        <x:v>Overdue</x:v>
      </x:c>
      <x:c r="K232" s="76" t="n">
        <x:f>IF(F232&lt;&gt;"",MAX(0,F232-E232),IF(J232="Overdue",MAX(0,'START_HERE'!$B$7-E232),0))</x:f>
        <x:v>546</x:v>
      </x:c>
    </x:row>
    <x:row r="233" ht="18" customHeight="1">
      <x:c r="A233" s="69" t="str">
        <x:v>ACQ-00232</x:v>
      </x:c>
      <x:c r="B233" s="69" t="str">
        <x:v>AGR-00328</x:v>
      </x:c>
      <x:c r="C233" s="72" t="n">
        <x:v>45264</x:v>
      </x:c>
      <x:c r="D233" s="72" t="n">
        <x:v>45629</x:v>
      </x:c>
      <x:c r="E233" s="72" t="n">
        <x:v>45689</x:v>
      </x:c>
      <x:c r="F233" s="72" t="n">
        <x:v>45710</x:v>
      </x:c>
      <x:c r="G233" s="72"/>
      <x:c r="H233" s="74" t="n">
        <x:v>439000</x:v>
      </x:c>
      <x:c r="I233" s="74" t="n">
        <x:v>346810</x:v>
      </x:c>
      <x:c r="J233" s="69" t="str">
        <x:v>Under Review</x:v>
      </x:c>
      <x:c r="K233" s="76" t="n">
        <x:f>IF(F233&lt;&gt;"",MAX(0,F233-E233),IF(J233="Overdue",MAX(0,'START_HERE'!$B$7-E233),0))</x:f>
        <x:v>21</x:v>
      </x:c>
    </x:row>
    <x:row r="234" ht="18" customHeight="1">
      <x:c r="A234" s="69" t="str">
        <x:v>ACQ-00233</x:v>
      </x:c>
      <x:c r="B234" s="69" t="str">
        <x:v>AGR-00329</x:v>
      </x:c>
      <x:c r="C234" s="72" t="n">
        <x:v>45429</x:v>
      </x:c>
      <x:c r="D234" s="72" t="n">
        <x:v>45794</x:v>
      </x:c>
      <x:c r="E234" s="72" t="n">
        <x:v>45854</x:v>
      </x:c>
      <x:c r="F234" s="72"/>
      <x:c r="G234" s="72"/>
      <x:c r="H234" s="74" t="n">
        <x:v>112000</x:v>
      </x:c>
      <x:c r="I234" s="74" t="n">
        <x:v>108640</x:v>
      </x:c>
      <x:c r="J234" s="69" t="str">
        <x:v>Overdue</x:v>
      </x:c>
      <x:c r="K234" s="76" t="n">
        <x:f>IF(F234&lt;&gt;"",MAX(0,F234-E234),IF(J234="Overdue",MAX(0,'START_HERE'!$B$7-E234),0))</x:f>
        <x:v>411</x:v>
      </x:c>
    </x:row>
    <x:row r="235" ht="18" customHeight="1">
      <x:c r="A235" s="69" t="str">
        <x:v>ACQ-00234</x:v>
      </x:c>
      <x:c r="B235" s="69" t="str">
        <x:v>AGR-00330</x:v>
      </x:c>
      <x:c r="C235" s="72" t="n">
        <x:v>45588</x:v>
      </x:c>
      <x:c r="D235" s="72" t="n">
        <x:v>45953</x:v>
      </x:c>
      <x:c r="E235" s="72" t="n">
        <x:v>46013</x:v>
      </x:c>
      <x:c r="F235" s="72" t="n">
        <x:v>46052</x:v>
      </x:c>
      <x:c r="G235" s="72" t="n">
        <x:v>46057</x:v>
      </x:c>
      <x:c r="H235" s="74" t="n">
        <x:v>145000</x:v>
      </x:c>
      <x:c r="I235" s="74" t="n">
        <x:v>107300</x:v>
      </x:c>
      <x:c r="J235" s="69" t="str">
        <x:v>Approved</x:v>
      </x:c>
      <x:c r="K235" s="76" t="n">
        <x:f>IF(F235&lt;&gt;"",MAX(0,F235-E235),IF(J235="Overdue",MAX(0,'START_HERE'!$B$7-E235),0))</x:f>
        <x:v>39</x:v>
      </x:c>
    </x:row>
    <x:row r="236" ht="18" customHeight="1">
      <x:c r="A236" s="69" t="str">
        <x:v>ACQ-00235</x:v>
      </x:c>
      <x:c r="B236" s="69" t="str">
        <x:v>AGR-00331</x:v>
      </x:c>
      <x:c r="C236" s="72" t="n">
        <x:v>45140</x:v>
      </x:c>
      <x:c r="D236" s="72" t="n">
        <x:v>45505</x:v>
      </x:c>
      <x:c r="E236" s="72" t="n">
        <x:v>45565</x:v>
      </x:c>
      <x:c r="F236" s="72" t="n">
        <x:v>45589</x:v>
      </x:c>
      <x:c r="G236" s="72" t="n">
        <x:v>45602</x:v>
      </x:c>
      <x:c r="H236" s="74" t="n">
        <x:v>279000</x:v>
      </x:c>
      <x:c r="I236" s="74" t="n">
        <x:v>248310</x:v>
      </x:c>
      <x:c r="J236" s="69" t="str">
        <x:v>Approved</x:v>
      </x:c>
      <x:c r="K236" s="76" t="n">
        <x:f>IF(F236&lt;&gt;"",MAX(0,F236-E236),IF(J236="Overdue",MAX(0,'START_HERE'!$B$7-E236),0))</x:f>
        <x:v>24</x:v>
      </x:c>
    </x:row>
    <x:row r="237" ht="18" customHeight="1">
      <x:c r="A237" s="69" t="str">
        <x:v>ACQ-00236</x:v>
      </x:c>
      <x:c r="B237" s="69" t="str">
        <x:v>AGR-00333</x:v>
      </x:c>
      <x:c r="C237" s="72" t="n">
        <x:v>45261</x:v>
      </x:c>
      <x:c r="D237" s="72" t="n">
        <x:v>45626</x:v>
      </x:c>
      <x:c r="E237" s="72" t="n">
        <x:v>45686</x:v>
      </x:c>
      <x:c r="F237" s="72" t="n">
        <x:v>45717</x:v>
      </x:c>
      <x:c r="G237" s="72" t="n">
        <x:v>45738</x:v>
      </x:c>
      <x:c r="H237" s="74" t="n">
        <x:v>357000</x:v>
      </x:c>
      <x:c r="I237" s="74" t="n">
        <x:v>385560</x:v>
      </x:c>
      <x:c r="J237" s="69" t="str">
        <x:v>Approved</x:v>
      </x:c>
      <x:c r="K237" s="76" t="n">
        <x:f>IF(F237&lt;&gt;"",MAX(0,F237-E237),IF(J237="Overdue",MAX(0,'START_HERE'!$B$7-E237),0))</x:f>
        <x:v>31</x:v>
      </x:c>
    </x:row>
    <x:row r="238" ht="18" customHeight="1">
      <x:c r="A238" s="69" t="str">
        <x:v>ACQ-00237</x:v>
      </x:c>
      <x:c r="B238" s="69" t="str">
        <x:v>AGR-00335</x:v>
      </x:c>
      <x:c r="C238" s="72" t="n">
        <x:v>45780</x:v>
      </x:c>
      <x:c r="D238" s="72" t="n">
        <x:v>46145</x:v>
      </x:c>
      <x:c r="E238" s="72" t="n">
        <x:v>46205</x:v>
      </x:c>
      <x:c r="F238" s="72" t="n">
        <x:v>46237</x:v>
      </x:c>
      <x:c r="G238" s="72" t="n">
        <x:v>46265</x:v>
      </x:c>
      <x:c r="H238" s="74" t="n">
        <x:v>193000</x:v>
      </x:c>
      <x:c r="I238" s="74" t="n">
        <x:v>202650</x:v>
      </x:c>
      <x:c r="J238" s="69" t="str">
        <x:v>Approved</x:v>
      </x:c>
      <x:c r="K238" s="76" t="n">
        <x:f>IF(F238&lt;&gt;"",MAX(0,F238-E238),IF(J238="Overdue",MAX(0,'START_HERE'!$B$7-E238),0))</x:f>
        <x:v>32</x:v>
      </x:c>
    </x:row>
    <x:row r="239" ht="18" customHeight="1">
      <x:c r="A239" s="69" t="str">
        <x:v>ACQ-00238</x:v>
      </x:c>
      <x:c r="B239" s="69" t="str">
        <x:v>AGR-00336</x:v>
      </x:c>
      <x:c r="C239" s="72" t="n">
        <x:v>46094</x:v>
      </x:c>
      <x:c r="D239" s="72" t="n">
        <x:v>46459</x:v>
      </x:c>
      <x:c r="E239" s="72" t="n">
        <x:v>46519</x:v>
      </x:c>
      <x:c r="F239" s="72"/>
      <x:c r="G239" s="72"/>
      <x:c r="H239" s="74" t="n">
        <x:v>55000</x:v>
      </x:c>
      <x:c r="I239" s="74" t="n">
        <x:v>47300</x:v>
      </x:c>
      <x:c r="J239" s="69" t="str">
        <x:v>Not Due</x:v>
      </x:c>
      <x:c r="K239" s="76" t="n">
        <x:f>IF(F239&lt;&gt;"",MAX(0,F239-E239),IF(J239="Overdue",MAX(0,'START_HERE'!$B$7-E239),0))</x:f>
        <x:v>0</x:v>
      </x:c>
    </x:row>
    <x:row r="240" ht="18" customHeight="1">
      <x:c r="A240" s="69" t="str">
        <x:v>ACQ-00239</x:v>
      </x:c>
      <x:c r="B240" s="69" t="str">
        <x:v>AGR-00337</x:v>
      </x:c>
      <x:c r="C240" s="72" t="n">
        <x:v>45301</x:v>
      </x:c>
      <x:c r="D240" s="72" t="n">
        <x:v>45666</x:v>
      </x:c>
      <x:c r="E240" s="72" t="n">
        <x:v>45726</x:v>
      </x:c>
      <x:c r="F240" s="72" t="n">
        <x:v>45727</x:v>
      </x:c>
      <x:c r="G240" s="72" t="n">
        <x:v>45762</x:v>
      </x:c>
      <x:c r="H240" s="74" t="n">
        <x:v>516000</x:v>
      </x:c>
      <x:c r="I240" s="74" t="n">
        <x:v>500520</x:v>
      </x:c>
      <x:c r="J240" s="69" t="str">
        <x:v>Approved</x:v>
      </x:c>
      <x:c r="K240" s="76" t="n">
        <x:f>IF(F240&lt;&gt;"",MAX(0,F240-E240),IF(J240="Overdue",MAX(0,'START_HERE'!$B$7-E240),0))</x:f>
        <x:v>1</x:v>
      </x:c>
    </x:row>
    <x:row r="241" ht="18" customHeight="1">
      <x:c r="A241" s="69" t="str">
        <x:v>ACQ-00240</x:v>
      </x:c>
      <x:c r="B241" s="69" t="str">
        <x:v>AGR-00338</x:v>
      </x:c>
      <x:c r="C241" s="72" t="n">
        <x:v>45573</x:v>
      </x:c>
      <x:c r="D241" s="72" t="n">
        <x:v>45938</x:v>
      </x:c>
      <x:c r="E241" s="72" t="n">
        <x:v>45998</x:v>
      </x:c>
      <x:c r="F241" s="72" t="n">
        <x:v>46016</x:v>
      </x:c>
      <x:c r="G241" s="72" t="n">
        <x:v>46026</x:v>
      </x:c>
      <x:c r="H241" s="74" t="n">
        <x:v>407000</x:v>
      </x:c>
      <x:c r="I241" s="74" t="n">
        <x:v>329670</x:v>
      </x:c>
      <x:c r="J241" s="69" t="str">
        <x:v>Approved</x:v>
      </x:c>
      <x:c r="K241" s="76" t="n">
        <x:f>IF(F241&lt;&gt;"",MAX(0,F241-E241),IF(J241="Overdue",MAX(0,'START_HERE'!$B$7-E241),0))</x:f>
        <x:v>18</x:v>
      </x:c>
    </x:row>
    <x:row r="242" ht="18" customHeight="1">
      <x:c r="A242" s="69" t="str">
        <x:v>ACQ-00241</x:v>
      </x:c>
      <x:c r="B242" s="69" t="str">
        <x:v>AGR-00340</x:v>
      </x:c>
      <x:c r="C242" s="72" t="n">
        <x:v>45699</x:v>
      </x:c>
      <x:c r="D242" s="72" t="n">
        <x:v>46064</x:v>
      </x:c>
      <x:c r="E242" s="72" t="n">
        <x:v>46124</x:v>
      </x:c>
      <x:c r="F242" s="72" t="n">
        <x:v>46116</x:v>
      </x:c>
      <x:c r="G242" s="72" t="n">
        <x:v>46139</x:v>
      </x:c>
      <x:c r="H242" s="74" t="n">
        <x:v>268000</x:v>
      </x:c>
      <x:c r="I242" s="74" t="n">
        <x:v>209040</x:v>
      </x:c>
      <x:c r="J242" s="69" t="str">
        <x:v>Approved</x:v>
      </x:c>
      <x:c r="K242" s="76" t="n">
        <x:f>IF(F242&lt;&gt;"",MAX(0,F242-E242),IF(J242="Overdue",MAX(0,'START_HERE'!$B$7-E242),0))</x:f>
        <x:v>0</x:v>
      </x:c>
    </x:row>
    <x:row r="243" ht="18" customHeight="1">
      <x:c r="A243" s="69" t="str">
        <x:v>ACQ-00242</x:v>
      </x:c>
      <x:c r="B243" s="69" t="str">
        <x:v>AGR-00341</x:v>
      </x:c>
      <x:c r="C243" s="72" t="n">
        <x:v>45881</x:v>
      </x:c>
      <x:c r="D243" s="72" t="n">
        <x:v>46246</x:v>
      </x:c>
      <x:c r="E243" s="72" t="n">
        <x:v>46306</x:v>
      </x:c>
      <x:c r="F243" s="72"/>
      <x:c r="G243" s="72"/>
      <x:c r="H243" s="74" t="n">
        <x:v>285000</x:v>
      </x:c>
      <x:c r="I243" s="74" t="n">
        <x:v>307800</x:v>
      </x:c>
      <x:c r="J243" s="69" t="str">
        <x:v>Not Due</x:v>
      </x:c>
      <x:c r="K243" s="76" t="n">
        <x:f>IF(F243&lt;&gt;"",MAX(0,F243-E243),IF(J243="Overdue",MAX(0,'START_HERE'!$B$7-E243),0))</x:f>
        <x:v>0</x:v>
      </x:c>
    </x:row>
    <x:row r="244" ht="18" customHeight="1">
      <x:c r="A244" s="69" t="str">
        <x:v>ACQ-00243</x:v>
      </x:c>
      <x:c r="B244" s="69" t="str">
        <x:v>AGR-00343</x:v>
      </x:c>
      <x:c r="C244" s="72" t="n">
        <x:v>45825</x:v>
      </x:c>
      <x:c r="D244" s="72" t="n">
        <x:v>46190</x:v>
      </x:c>
      <x:c r="E244" s="72" t="n">
        <x:v>46250</x:v>
      </x:c>
      <x:c r="F244" s="72" t="n">
        <x:v>46279</x:v>
      </x:c>
      <x:c r="G244" s="72" t="n">
        <x:v>46293</x:v>
      </x:c>
      <x:c r="H244" s="74" t="n">
        <x:v>162000</x:v>
      </x:c>
      <x:c r="I244" s="74" t="n">
        <x:v>165240</x:v>
      </x:c>
      <x:c r="J244" s="69" t="str">
        <x:v>Approved</x:v>
      </x:c>
      <x:c r="K244" s="76" t="n">
        <x:f>IF(F244&lt;&gt;"",MAX(0,F244-E244),IF(J244="Overdue",MAX(0,'START_HERE'!$B$7-E244),0))</x:f>
        <x:v>29</x:v>
      </x:c>
    </x:row>
    <x:row r="245" ht="18" customHeight="1">
      <x:c r="A245" s="69" t="str">
        <x:v>ACQ-00244</x:v>
      </x:c>
      <x:c r="B245" s="69" t="str">
        <x:v>AGR-00344</x:v>
      </x:c>
      <x:c r="C245" s="72" t="n">
        <x:v>45123</x:v>
      </x:c>
      <x:c r="D245" s="72" t="n">
        <x:v>45488</x:v>
      </x:c>
      <x:c r="E245" s="72" t="n">
        <x:v>45548</x:v>
      </x:c>
      <x:c r="F245" s="72" t="n">
        <x:v>45584</x:v>
      </x:c>
      <x:c r="G245" s="72" t="n">
        <x:v>45607</x:v>
      </x:c>
      <x:c r="H245" s="74" t="n">
        <x:v>413000</x:v>
      </x:c>
      <x:c r="I245" s="74" t="n">
        <x:v>441910</x:v>
      </x:c>
      <x:c r="J245" s="69" t="str">
        <x:v>Approved</x:v>
      </x:c>
      <x:c r="K245" s="76" t="n">
        <x:f>IF(F245&lt;&gt;"",MAX(0,F245-E245),IF(J245="Overdue",MAX(0,'START_HERE'!$B$7-E245),0))</x:f>
        <x:v>36</x:v>
      </x:c>
    </x:row>
    <x:row r="246" ht="18" customHeight="1">
      <x:c r="A246" s="69" t="str">
        <x:v>ACQ-00245</x:v>
      </x:c>
      <x:c r="B246" s="69" t="str">
        <x:v>AGR-00345</x:v>
      </x:c>
      <x:c r="C246" s="72" t="n">
        <x:v>45222</x:v>
      </x:c>
      <x:c r="D246" s="72" t="n">
        <x:v>45587</x:v>
      </x:c>
      <x:c r="E246" s="72" t="n">
        <x:v>45647</x:v>
      </x:c>
      <x:c r="F246" s="72" t="n">
        <x:v>45646</x:v>
      </x:c>
      <x:c r="G246" s="72" t="n">
        <x:v>45664</x:v>
      </x:c>
      <x:c r="H246" s="74" t="n">
        <x:v>448000</x:v>
      </x:c>
      <x:c r="I246" s="74" t="n">
        <x:v>407680</x:v>
      </x:c>
      <x:c r="J246" s="69" t="str">
        <x:v>Approved</x:v>
      </x:c>
      <x:c r="K246" s="76" t="n">
        <x:f>IF(F246&lt;&gt;"",MAX(0,F246-E246),IF(J246="Overdue",MAX(0,'START_HERE'!$B$7-E246),0))</x:f>
        <x:v>0</x:v>
      </x:c>
    </x:row>
    <x:row r="247" ht="18" customHeight="1">
      <x:c r="A247" s="69" t="str">
        <x:v>ACQ-00246</x:v>
      </x:c>
      <x:c r="B247" s="69" t="str">
        <x:v>AGR-00346</x:v>
      </x:c>
      <x:c r="C247" s="72" t="n">
        <x:v>46146</x:v>
      </x:c>
      <x:c r="D247" s="72" t="n">
        <x:v>46511</x:v>
      </x:c>
      <x:c r="E247" s="72" t="n">
        <x:v>46571</x:v>
      </x:c>
      <x:c r="F247" s="72"/>
      <x:c r="G247" s="72"/>
      <x:c r="H247" s="74" t="n">
        <x:v>49000</x:v>
      </x:c>
      <x:c r="I247" s="74" t="n">
        <x:v>39690</x:v>
      </x:c>
      <x:c r="J247" s="69" t="str">
        <x:v>Not Due</x:v>
      </x:c>
      <x:c r="K247" s="76" t="n">
        <x:f>IF(F247&lt;&gt;"",MAX(0,F247-E247),IF(J247="Overdue",MAX(0,'START_HERE'!$B$7-E247),0))</x:f>
        <x:v>0</x:v>
      </x:c>
    </x:row>
    <x:row r="248" ht="18" customHeight="1">
      <x:c r="A248" s="69" t="str">
        <x:v>ACQ-00247</x:v>
      </x:c>
      <x:c r="B248" s="69" t="str">
        <x:v>AGR-00347</x:v>
      </x:c>
      <x:c r="C248" s="72" t="n">
        <x:v>45787</x:v>
      </x:c>
      <x:c r="D248" s="72" t="n">
        <x:v>46152</x:v>
      </x:c>
      <x:c r="E248" s="72" t="n">
        <x:v>46212</x:v>
      </x:c>
      <x:c r="F248" s="72" t="n">
        <x:v>46247</x:v>
      </x:c>
      <x:c r="G248" s="72" t="n">
        <x:v>46256</x:v>
      </x:c>
      <x:c r="H248" s="74" t="n">
        <x:v>94000</x:v>
      </x:c>
      <x:c r="I248" s="74" t="n">
        <x:v>68620</x:v>
      </x:c>
      <x:c r="J248" s="69" t="str">
        <x:v>Approved</x:v>
      </x:c>
      <x:c r="K248" s="76" t="n">
        <x:f>IF(F248&lt;&gt;"",MAX(0,F248-E248),IF(J248="Overdue",MAX(0,'START_HERE'!$B$7-E248),0))</x:f>
        <x:v>35</x:v>
      </x:c>
    </x:row>
    <x:row r="249" ht="18" customHeight="1">
      <x:c r="A249" s="69" t="str">
        <x:v>ACQ-00248</x:v>
      </x:c>
      <x:c r="B249" s="69" t="str">
        <x:v>AGR-00348</x:v>
      </x:c>
      <x:c r="C249" s="72" t="n">
        <x:v>45951</x:v>
      </x:c>
      <x:c r="D249" s="72" t="n">
        <x:v>46316</x:v>
      </x:c>
      <x:c r="E249" s="72" t="n">
        <x:v>46376</x:v>
      </x:c>
      <x:c r="F249" s="72"/>
      <x:c r="G249" s="72"/>
      <x:c r="H249" s="74" t="n">
        <x:v>486000</x:v>
      </x:c>
      <x:c r="I249" s="74" t="n">
        <x:v>374220</x:v>
      </x:c>
      <x:c r="J249" s="69" t="str">
        <x:v>Not Due</x:v>
      </x:c>
      <x:c r="K249" s="76" t="n">
        <x:f>IF(F249&lt;&gt;"",MAX(0,F249-E249),IF(J249="Overdue",MAX(0,'START_HERE'!$B$7-E249),0))</x:f>
        <x:v>0</x:v>
      </x:c>
    </x:row>
    <x:row r="250" ht="18" customHeight="1">
      <x:c r="A250" s="69" t="str">
        <x:v>ACQ-00249</x:v>
      </x:c>
      <x:c r="B250" s="69" t="str">
        <x:v>AGR-00350</x:v>
      </x:c>
      <x:c r="C250" s="72" t="n">
        <x:v>45557</x:v>
      </x:c>
      <x:c r="D250" s="72" t="n">
        <x:v>45922</x:v>
      </x:c>
      <x:c r="E250" s="72" t="n">
        <x:v>45982</x:v>
      </x:c>
      <x:c r="F250" s="72" t="n">
        <x:v>45997</x:v>
      </x:c>
      <x:c r="G250" s="72" t="n">
        <x:v>46023</x:v>
      </x:c>
      <x:c r="H250" s="74" t="n">
        <x:v>20000</x:v>
      </x:c>
      <x:c r="I250" s="74" t="n">
        <x:v>15800</x:v>
      </x:c>
      <x:c r="J250" s="69" t="str">
        <x:v>Approved</x:v>
      </x:c>
      <x:c r="K250" s="76" t="n">
        <x:f>IF(F250&lt;&gt;"",MAX(0,F250-E250),IF(J250="Overdue",MAX(0,'START_HERE'!$B$7-E250),0))</x:f>
        <x:v>15</x:v>
      </x:c>
    </x:row>
    <x:row r="251" ht="18" customHeight="1">
      <x:c r="A251" s="69" t="str">
        <x:v>ACQ-00250</x:v>
      </x:c>
      <x:c r="B251" s="69" t="str">
        <x:v>AGR-00352</x:v>
      </x:c>
      <x:c r="C251" s="72" t="n">
        <x:v>45464</x:v>
      </x:c>
      <x:c r="D251" s="72" t="n">
        <x:v>45829</x:v>
      </x:c>
      <x:c r="E251" s="72" t="n">
        <x:v>45889</x:v>
      </x:c>
      <x:c r="F251" s="72" t="n">
        <x:v>45878</x:v>
      </x:c>
      <x:c r="G251" s="72" t="n">
        <x:v>45906</x:v>
      </x:c>
      <x:c r="H251" s="74" t="n">
        <x:v>14000</x:v>
      </x:c>
      <x:c r="I251" s="74" t="n">
        <x:v>12740</x:v>
      </x:c>
      <x:c r="J251" s="69" t="str">
        <x:v>Approved</x:v>
      </x:c>
      <x:c r="K251" s="76" t="n">
        <x:f>IF(F251&lt;&gt;"",MAX(0,F251-E251),IF(J251="Overdue",MAX(0,'START_HERE'!$B$7-E251),0))</x:f>
        <x:v>0</x:v>
      </x:c>
    </x:row>
    <x:row r="252" ht="18" customHeight="1">
      <x:c r="A252" s="69" t="str">
        <x:v>ACQ-00251</x:v>
      </x:c>
      <x:c r="B252" s="69" t="str">
        <x:v>AGR-00353</x:v>
      </x:c>
      <x:c r="C252" s="72" t="n">
        <x:v>45277</x:v>
      </x:c>
      <x:c r="D252" s="72" t="n">
        <x:v>45642</x:v>
      </x:c>
      <x:c r="E252" s="72" t="n">
        <x:v>45702</x:v>
      </x:c>
      <x:c r="F252" s="72" t="n">
        <x:v>45732</x:v>
      </x:c>
      <x:c r="G252" s="72" t="n">
        <x:v>45750</x:v>
      </x:c>
      <x:c r="H252" s="74" t="n">
        <x:v>82000</x:v>
      </x:c>
      <x:c r="I252" s="74" t="n">
        <x:v>63140</x:v>
      </x:c>
      <x:c r="J252" s="69" t="str">
        <x:v>Approved</x:v>
      </x:c>
      <x:c r="K252" s="76" t="n">
        <x:f>IF(F252&lt;&gt;"",MAX(0,F252-E252),IF(J252="Overdue",MAX(0,'START_HERE'!$B$7-E252),0))</x:f>
        <x:v>30</x:v>
      </x:c>
    </x:row>
    <x:row r="253" ht="18" customHeight="1">
      <x:c r="A253" s="69" t="str">
        <x:v>ACQ-00252</x:v>
      </x:c>
      <x:c r="B253" s="69" t="str">
        <x:v>AGR-00354</x:v>
      </x:c>
      <x:c r="C253" s="72" t="n">
        <x:v>45765</x:v>
      </x:c>
      <x:c r="D253" s="72" t="n">
        <x:v>46130</x:v>
      </x:c>
      <x:c r="E253" s="72" t="n">
        <x:v>46190</x:v>
      </x:c>
      <x:c r="F253" s="72" t="n">
        <x:v>46220</x:v>
      </x:c>
      <x:c r="G253" s="72" t="n">
        <x:v>46255</x:v>
      </x:c>
      <x:c r="H253" s="74" t="n">
        <x:v>506000</x:v>
      </x:c>
      <x:c r="I253" s="74" t="n">
        <x:v>506000</x:v>
      </x:c>
      <x:c r="J253" s="69" t="str">
        <x:v>Approved</x:v>
      </x:c>
      <x:c r="K253" s="76" t="n">
        <x:f>IF(F253&lt;&gt;"",MAX(0,F253-E253),IF(J253="Overdue",MAX(0,'START_HERE'!$B$7-E253),0))</x:f>
        <x:v>30</x:v>
      </x:c>
    </x:row>
    <x:row r="254" ht="18" customHeight="1">
      <x:c r="A254" s="69" t="str">
        <x:v>ACQ-00253</x:v>
      </x:c>
      <x:c r="B254" s="69" t="str">
        <x:v>AGR-00356</x:v>
      </x:c>
      <x:c r="C254" s="72" t="n">
        <x:v>45356</x:v>
      </x:c>
      <x:c r="D254" s="72" t="n">
        <x:v>45721</x:v>
      </x:c>
      <x:c r="E254" s="72" t="n">
        <x:v>45781</x:v>
      </x:c>
      <x:c r="F254" s="72" t="n">
        <x:v>45796</x:v>
      </x:c>
      <x:c r="G254" s="72" t="n">
        <x:v>45819</x:v>
      </x:c>
      <x:c r="H254" s="74" t="n">
        <x:v>336000</x:v>
      </x:c>
      <x:c r="I254" s="74" t="n">
        <x:v>356160</x:v>
      </x:c>
      <x:c r="J254" s="69" t="str">
        <x:v>Approved</x:v>
      </x:c>
      <x:c r="K254" s="76" t="n">
        <x:f>IF(F254&lt;&gt;"",MAX(0,F254-E254),IF(J254="Overdue",MAX(0,'START_HERE'!$B$7-E254),0))</x:f>
        <x:v>15</x:v>
      </x:c>
    </x:row>
    <x:row r="255" ht="18" customHeight="1">
      <x:c r="A255" s="69" t="str">
        <x:v>ACQ-00254</x:v>
      </x:c>
      <x:c r="B255" s="69" t="str">
        <x:v>AGR-00357</x:v>
      </x:c>
      <x:c r="C255" s="72" t="n">
        <x:v>46151</x:v>
      </x:c>
      <x:c r="D255" s="72" t="n">
        <x:v>46516</x:v>
      </x:c>
      <x:c r="E255" s="72" t="n">
        <x:v>46576</x:v>
      </x:c>
      <x:c r="F255" s="72"/>
      <x:c r="G255" s="72"/>
      <x:c r="H255" s="74" t="n">
        <x:v>339000</x:v>
      </x:c>
      <x:c r="I255" s="74" t="n">
        <x:v>274590</x:v>
      </x:c>
      <x:c r="J255" s="69" t="str">
        <x:v>Not Due</x:v>
      </x:c>
      <x:c r="K255" s="76" t="n">
        <x:f>IF(F255&lt;&gt;"",MAX(0,F255-E255),IF(J255="Overdue",MAX(0,'START_HERE'!$B$7-E255),0))</x:f>
        <x:v>0</x:v>
      </x:c>
    </x:row>
    <x:row r="256" ht="18" customHeight="1">
      <x:c r="A256" s="69" t="str">
        <x:v>ACQ-00255</x:v>
      </x:c>
      <x:c r="B256" s="69" t="str">
        <x:v>AGR-00358</x:v>
      </x:c>
      <x:c r="C256" s="72" t="n">
        <x:v>45899</x:v>
      </x:c>
      <x:c r="D256" s="72" t="n">
        <x:v>46264</x:v>
      </x:c>
      <x:c r="E256" s="72" t="n">
        <x:v>46324</x:v>
      </x:c>
      <x:c r="F256" s="72"/>
      <x:c r="G256" s="72"/>
      <x:c r="H256" s="74" t="n">
        <x:v>292000</x:v>
      </x:c>
      <x:c r="I256" s="74" t="n">
        <x:v>294920</x:v>
      </x:c>
      <x:c r="J256" s="69" t="str">
        <x:v>Not Due</x:v>
      </x:c>
      <x:c r="K256" s="76" t="n">
        <x:f>IF(F256&lt;&gt;"",MAX(0,F256-E256),IF(J256="Overdue",MAX(0,'START_HERE'!$B$7-E256),0))</x:f>
        <x:v>0</x:v>
      </x:c>
    </x:row>
    <x:row r="257" ht="18" customHeight="1">
      <x:c r="A257" s="69" t="str">
        <x:v>ACQ-00256</x:v>
      </x:c>
      <x:c r="B257" s="69" t="str">
        <x:v>AGR-00359</x:v>
      </x:c>
      <x:c r="C257" s="72" t="n">
        <x:v>46236</x:v>
      </x:c>
      <x:c r="D257" s="72" t="n">
        <x:v>46601</x:v>
      </x:c>
      <x:c r="E257" s="72" t="n">
        <x:v>46661</x:v>
      </x:c>
      <x:c r="F257" s="72"/>
      <x:c r="G257" s="72"/>
      <x:c r="H257" s="74" t="n">
        <x:v>95000</x:v>
      </x:c>
      <x:c r="I257" s="74" t="n">
        <x:v>88350</x:v>
      </x:c>
      <x:c r="J257" s="69" t="str">
        <x:v>Not Due</x:v>
      </x:c>
      <x:c r="K257" s="76" t="n">
        <x:f>IF(F257&lt;&gt;"",MAX(0,F257-E257),IF(J257="Overdue",MAX(0,'START_HERE'!$B$7-E257),0))</x:f>
        <x:v>0</x:v>
      </x:c>
    </x:row>
    <x:row r="258" ht="18" customHeight="1">
      <x:c r="A258" s="69" t="str">
        <x:v>ACQ-00257</x:v>
      </x:c>
      <x:c r="B258" s="69" t="str">
        <x:v>AGR-00360</x:v>
      </x:c>
      <x:c r="C258" s="72" t="n">
        <x:v>45384</x:v>
      </x:c>
      <x:c r="D258" s="72" t="n">
        <x:v>45749</x:v>
      </x:c>
      <x:c r="E258" s="72" t="n">
        <x:v>45809</x:v>
      </x:c>
      <x:c r="F258" s="72" t="n">
        <x:v>45807</x:v>
      </x:c>
      <x:c r="G258" s="72" t="n">
        <x:v>45820</x:v>
      </x:c>
      <x:c r="H258" s="74" t="n">
        <x:v>425000</x:v>
      </x:c>
      <x:c r="I258" s="74" t="n">
        <x:v>327250</x:v>
      </x:c>
      <x:c r="J258" s="69" t="str">
        <x:v>Approved</x:v>
      </x:c>
      <x:c r="K258" s="76" t="n">
        <x:f>IF(F258&lt;&gt;"",MAX(0,F258-E258),IF(J258="Overdue",MAX(0,'START_HERE'!$B$7-E258),0))</x:f>
        <x:v>0</x:v>
      </x:c>
    </x:row>
    <x:row r="259" ht="18" customHeight="1">
      <x:c r="A259" s="69" t="str">
        <x:v>ACQ-00258</x:v>
      </x:c>
      <x:c r="B259" s="69" t="str">
        <x:v>AGR-00363</x:v>
      </x:c>
      <x:c r="C259" s="72" t="n">
        <x:v>45403</x:v>
      </x:c>
      <x:c r="D259" s="72" t="n">
        <x:v>45768</x:v>
      </x:c>
      <x:c r="E259" s="72" t="n">
        <x:v>45828</x:v>
      </x:c>
      <x:c r="F259" s="72" t="n">
        <x:v>45868</x:v>
      </x:c>
      <x:c r="G259" s="72" t="n">
        <x:v>45891</x:v>
      </x:c>
      <x:c r="H259" s="74" t="n">
        <x:v>280000</x:v>
      </x:c>
      <x:c r="I259" s="74" t="n">
        <x:v>240800</x:v>
      </x:c>
      <x:c r="J259" s="69" t="str">
        <x:v>Approved</x:v>
      </x:c>
      <x:c r="K259" s="76" t="n">
        <x:f>IF(F259&lt;&gt;"",MAX(0,F259-E259),IF(J259="Overdue",MAX(0,'START_HERE'!$B$7-E259),0))</x:f>
        <x:v>40</x:v>
      </x:c>
    </x:row>
    <x:row r="260" ht="18" customHeight="1">
      <x:c r="A260" s="69" t="str">
        <x:v>ACQ-00259</x:v>
      </x:c>
      <x:c r="B260" s="69" t="str">
        <x:v>AGR-00365</x:v>
      </x:c>
      <x:c r="C260" s="72" t="n">
        <x:v>46241</x:v>
      </x:c>
      <x:c r="D260" s="72" t="n">
        <x:v>46606</x:v>
      </x:c>
      <x:c r="E260" s="72" t="n">
        <x:v>46666</x:v>
      </x:c>
      <x:c r="F260" s="72"/>
      <x:c r="G260" s="72"/>
      <x:c r="H260" s="74" t="n">
        <x:v>49000</x:v>
      </x:c>
      <x:c r="I260" s="74" t="n">
        <x:v>37240</x:v>
      </x:c>
      <x:c r="J260" s="69" t="str">
        <x:v>Not Due</x:v>
      </x:c>
      <x:c r="K260" s="76" t="n">
        <x:f>IF(F260&lt;&gt;"",MAX(0,F260-E260),IF(J260="Overdue",MAX(0,'START_HERE'!$B$7-E260),0))</x:f>
        <x:v>0</x:v>
      </x:c>
    </x:row>
    <x:row r="261" ht="18" customHeight="1">
      <x:c r="A261" s="69" t="str">
        <x:v>ACQ-00260</x:v>
      </x:c>
      <x:c r="B261" s="69" t="str">
        <x:v>AGR-00366</x:v>
      </x:c>
      <x:c r="C261" s="72" t="n">
        <x:v>45119</x:v>
      </x:c>
      <x:c r="D261" s="72" t="n">
        <x:v>45484</x:v>
      </x:c>
      <x:c r="E261" s="72" t="n">
        <x:v>45544</x:v>
      </x:c>
      <x:c r="F261" s="72" t="n">
        <x:v>45578</x:v>
      </x:c>
      <x:c r="G261" s="72" t="n">
        <x:v>45609</x:v>
      </x:c>
      <x:c r="H261" s="74" t="n">
        <x:v>396000</x:v>
      </x:c>
      <x:c r="I261" s="74" t="n">
        <x:v>364320</x:v>
      </x:c>
      <x:c r="J261" s="69" t="str">
        <x:v>Approved</x:v>
      </x:c>
      <x:c r="K261" s="76" t="n">
        <x:f>IF(F261&lt;&gt;"",MAX(0,F261-E261),IF(J261="Overdue",MAX(0,'START_HERE'!$B$7-E261),0))</x:f>
        <x:v>34</x:v>
      </x:c>
    </x:row>
    <x:row r="262" ht="18" customHeight="1">
      <x:c r="A262" s="69" t="str">
        <x:v>ACQ-00261</x:v>
      </x:c>
      <x:c r="B262" s="69" t="str">
        <x:v>AGR-00367</x:v>
      </x:c>
      <x:c r="C262" s="72" t="n">
        <x:v>45956</x:v>
      </x:c>
      <x:c r="D262" s="72" t="n">
        <x:v>46321</x:v>
      </x:c>
      <x:c r="E262" s="72" t="n">
        <x:v>46381</x:v>
      </x:c>
      <x:c r="F262" s="72"/>
      <x:c r="G262" s="72"/>
      <x:c r="H262" s="74" t="n">
        <x:v>273000</x:v>
      </x:c>
      <x:c r="I262" s="74" t="n">
        <x:v>281190</x:v>
      </x:c>
      <x:c r="J262" s="69" t="str">
        <x:v>Not Due</x:v>
      </x:c>
      <x:c r="K262" s="76" t="n">
        <x:f>IF(F262&lt;&gt;"",MAX(0,F262-E262),IF(J262="Overdue",MAX(0,'START_HERE'!$B$7-E262),0))</x:f>
        <x:v>0</x:v>
      </x:c>
    </x:row>
    <x:row r="263" ht="18" customHeight="1">
      <x:c r="A263" s="69" t="str">
        <x:v>ACQ-00262</x:v>
      </x:c>
      <x:c r="B263" s="69" t="str">
        <x:v>AGR-00368</x:v>
      </x:c>
      <x:c r="C263" s="72" t="n">
        <x:v>46133</x:v>
      </x:c>
      <x:c r="D263" s="72" t="n">
        <x:v>46498</x:v>
      </x:c>
      <x:c r="E263" s="72" t="n">
        <x:v>46558</x:v>
      </x:c>
      <x:c r="F263" s="72"/>
      <x:c r="G263" s="72"/>
      <x:c r="H263" s="74" t="n">
        <x:v>240000</x:v>
      </x:c>
      <x:c r="I263" s="74" t="n">
        <x:v>177600</x:v>
      </x:c>
      <x:c r="J263" s="69" t="str">
        <x:v>Not Due</x:v>
      </x:c>
      <x:c r="K263" s="76" t="n">
        <x:f>IF(F263&lt;&gt;"",MAX(0,F263-E263),IF(J263="Overdue",MAX(0,'START_HERE'!$B$7-E263),0))</x:f>
        <x:v>0</x:v>
      </x:c>
    </x:row>
    <x:row r="264" ht="18" customHeight="1">
      <x:c r="A264" s="69" t="str">
        <x:v>ACQ-00263</x:v>
      </x:c>
      <x:c r="B264" s="69" t="str">
        <x:v>AGR-00369</x:v>
      </x:c>
      <x:c r="C264" s="72" t="n">
        <x:v>45416</x:v>
      </x:c>
      <x:c r="D264" s="72" t="n">
        <x:v>45781</x:v>
      </x:c>
      <x:c r="E264" s="72" t="n">
        <x:v>45841</x:v>
      </x:c>
      <x:c r="F264" s="72" t="n">
        <x:v>45857</x:v>
      </x:c>
      <x:c r="G264" s="72" t="n">
        <x:v>45869</x:v>
      </x:c>
      <x:c r="H264" s="74" t="n">
        <x:v>99000</x:v>
      </x:c>
      <x:c r="I264" s="74" t="n">
        <x:v>74250</x:v>
      </x:c>
      <x:c r="J264" s="69" t="str">
        <x:v>Approved</x:v>
      </x:c>
      <x:c r="K264" s="76" t="n">
        <x:f>IF(F264&lt;&gt;"",MAX(0,F264-E264),IF(J264="Overdue",MAX(0,'START_HERE'!$B$7-E264),0))</x:f>
        <x:v>16</x:v>
      </x:c>
    </x:row>
    <x:row r="265" ht="18" customHeight="1">
      <x:c r="A265" s="69" t="str">
        <x:v>ACQ-00264</x:v>
      </x:c>
      <x:c r="B265" s="69" t="str">
        <x:v>AGR-00370</x:v>
      </x:c>
      <x:c r="C265" s="72" t="n">
        <x:v>45676</x:v>
      </x:c>
      <x:c r="D265" s="72" t="n">
        <x:v>46041</x:v>
      </x:c>
      <x:c r="E265" s="72" t="n">
        <x:v>46101</x:v>
      </x:c>
      <x:c r="F265" s="72" t="n">
        <x:v>46099</x:v>
      </x:c>
      <x:c r="G265" s="72" t="n">
        <x:v>46119</x:v>
      </x:c>
      <x:c r="H265" s="74" t="n">
        <x:v>323000</x:v>
      </x:c>
      <x:c r="I265" s="74" t="n">
        <x:v>268090</x:v>
      </x:c>
      <x:c r="J265" s="69" t="str">
        <x:v>Approved</x:v>
      </x:c>
      <x:c r="K265" s="76" t="n">
        <x:f>IF(F265&lt;&gt;"",MAX(0,F265-E265),IF(J265="Overdue",MAX(0,'START_HERE'!$B$7-E265),0))</x:f>
        <x:v>0</x:v>
      </x:c>
    </x:row>
    <x:row r="266" ht="18" customHeight="1">
      <x:c r="A266" s="69" t="str">
        <x:v>ACQ-00265</x:v>
      </x:c>
      <x:c r="B266" s="69" t="str">
        <x:v>AGR-00374</x:v>
      </x:c>
      <x:c r="C266" s="72" t="n">
        <x:v>45308</x:v>
      </x:c>
      <x:c r="D266" s="72" t="n">
        <x:v>45673</x:v>
      </x:c>
      <x:c r="E266" s="72" t="n">
        <x:v>45733</x:v>
      </x:c>
      <x:c r="F266" s="72" t="n">
        <x:v>45715</x:v>
      </x:c>
      <x:c r="G266" s="72" t="n">
        <x:v>45734</x:v>
      </x:c>
      <x:c r="H266" s="74" t="n">
        <x:v>299000</x:v>
      </x:c>
      <x:c r="I266" s="74" t="n">
        <x:v>230230</x:v>
      </x:c>
      <x:c r="J266" s="69" t="str">
        <x:v>Approved</x:v>
      </x:c>
      <x:c r="K266" s="76" t="n">
        <x:f>IF(F266&lt;&gt;"",MAX(0,F266-E266),IF(J266="Overdue",MAX(0,'START_HERE'!$B$7-E266),0))</x:f>
        <x:v>0</x:v>
      </x:c>
    </x:row>
    <x:row r="267" ht="18" customHeight="1">
      <x:c r="A267" s="69" t="str">
        <x:v>ACQ-00266</x:v>
      </x:c>
      <x:c r="B267" s="69" t="str">
        <x:v>AGR-00375</x:v>
      </x:c>
      <x:c r="C267" s="72" t="n">
        <x:v>45203</x:v>
      </x:c>
      <x:c r="D267" s="72" t="n">
        <x:v>45568</x:v>
      </x:c>
      <x:c r="E267" s="72" t="n">
        <x:v>45628</x:v>
      </x:c>
      <x:c r="F267" s="72" t="n">
        <x:v>45638</x:v>
      </x:c>
      <x:c r="G267" s="72" t="n">
        <x:v>45658</x:v>
      </x:c>
      <x:c r="H267" s="74" t="n">
        <x:v>137000</x:v>
      </x:c>
      <x:c r="I267" s="74" t="n">
        <x:v>119190</x:v>
      </x:c>
      <x:c r="J267" s="69" t="str">
        <x:v>Approved</x:v>
      </x:c>
      <x:c r="K267" s="76" t="n">
        <x:f>IF(F267&lt;&gt;"",MAX(0,F267-E267),IF(J267="Overdue",MAX(0,'START_HERE'!$B$7-E267),0))</x:f>
        <x:v>10</x:v>
      </x:c>
    </x:row>
    <x:row r="268" ht="18" customHeight="1">
      <x:c r="A268" s="69" t="str">
        <x:v>ACQ-00267</x:v>
      </x:c>
      <x:c r="B268" s="69" t="str">
        <x:v>AGR-00376</x:v>
      </x:c>
      <x:c r="C268" s="72" t="n">
        <x:v>45870</x:v>
      </x:c>
      <x:c r="D268" s="72" t="n">
        <x:v>46235</x:v>
      </x:c>
      <x:c r="E268" s="72" t="n">
        <x:v>46295</x:v>
      </x:c>
      <x:c r="F268" s="72"/>
      <x:c r="G268" s="72"/>
      <x:c r="H268" s="74" t="n">
        <x:v>452000</x:v>
      </x:c>
      <x:c r="I268" s="74" t="n">
        <x:v>474600</x:v>
      </x:c>
      <x:c r="J268" s="69" t="str">
        <x:v>Not Due</x:v>
      </x:c>
      <x:c r="K268" s="76" t="n">
        <x:f>IF(F268&lt;&gt;"",MAX(0,F268-E268),IF(J268="Overdue",MAX(0,'START_HERE'!$B$7-E268),0))</x:f>
        <x:v>0</x:v>
      </x:c>
    </x:row>
    <x:row r="269" ht="18" customHeight="1">
      <x:c r="A269" s="69" t="str">
        <x:v>ACQ-00268</x:v>
      </x:c>
      <x:c r="B269" s="69" t="str">
        <x:v>AGR-00379</x:v>
      </x:c>
      <x:c r="C269" s="72" t="n">
        <x:v>45200</x:v>
      </x:c>
      <x:c r="D269" s="72" t="n">
        <x:v>45565</x:v>
      </x:c>
      <x:c r="E269" s="72" t="n">
        <x:v>45625</x:v>
      </x:c>
      <x:c r="F269" s="72"/>
      <x:c r="G269" s="72"/>
      <x:c r="H269" s="74" t="n">
        <x:v>156000</x:v>
      </x:c>
      <x:c r="I269" s="74" t="n">
        <x:v>120120</x:v>
      </x:c>
      <x:c r="J269" s="69" t="str">
        <x:v>Overdue</x:v>
      </x:c>
      <x:c r="K269" s="76" t="n">
        <x:f>IF(F269&lt;&gt;"",MAX(0,F269-E269),IF(J269="Overdue",MAX(0,'START_HERE'!$B$7-E269),0))</x:f>
        <x:v>640</x:v>
      </x:c>
    </x:row>
    <x:row r="270" ht="18" customHeight="1">
      <x:c r="A270" s="69" t="str">
        <x:v>ACQ-00269</x:v>
      </x:c>
      <x:c r="B270" s="69" t="str">
        <x:v>AGR-00380</x:v>
      </x:c>
      <x:c r="C270" s="72" t="n">
        <x:v>45370</x:v>
      </x:c>
      <x:c r="D270" s="72" t="n">
        <x:v>45735</x:v>
      </x:c>
      <x:c r="E270" s="72" t="n">
        <x:v>45795</x:v>
      </x:c>
      <x:c r="F270" s="72"/>
      <x:c r="G270" s="72"/>
      <x:c r="H270" s="74" t="n">
        <x:v>48000</x:v>
      </x:c>
      <x:c r="I270" s="74" t="n">
        <x:v>43680</x:v>
      </x:c>
      <x:c r="J270" s="69" t="str">
        <x:v>Overdue</x:v>
      </x:c>
      <x:c r="K270" s="76" t="n">
        <x:f>IF(F270&lt;&gt;"",MAX(0,F270-E270),IF(J270="Overdue",MAX(0,'START_HERE'!$B$7-E270),0))</x:f>
        <x:v>470</x:v>
      </x:c>
    </x:row>
    <x:row r="271" ht="18" customHeight="1">
      <x:c r="A271" s="69" t="str">
        <x:v>ACQ-00270</x:v>
      </x:c>
      <x:c r="B271" s="69" t="str">
        <x:v>AGR-00381</x:v>
      </x:c>
      <x:c r="C271" s="72" t="n">
        <x:v>45688</x:v>
      </x:c>
      <x:c r="D271" s="72" t="n">
        <x:v>46053</x:v>
      </x:c>
      <x:c r="E271" s="72" t="n">
        <x:v>46113</x:v>
      </x:c>
      <x:c r="F271" s="72" t="n">
        <x:v>46122</x:v>
      </x:c>
      <x:c r="G271" s="72" t="n">
        <x:v>46147</x:v>
      </x:c>
      <x:c r="H271" s="74" t="n">
        <x:v>331000</x:v>
      </x:c>
      <x:c r="I271" s="74" t="n">
        <x:v>274730</x:v>
      </x:c>
      <x:c r="J271" s="69" t="str">
        <x:v>Approved</x:v>
      </x:c>
      <x:c r="K271" s="76" t="n">
        <x:f>IF(F271&lt;&gt;"",MAX(0,F271-E271),IF(J271="Overdue",MAX(0,'START_HERE'!$B$7-E271),0))</x:f>
        <x:v>9</x:v>
      </x:c>
    </x:row>
    <x:row r="272" ht="18" customHeight="1">
      <x:c r="A272" s="69" t="str">
        <x:v>ACQ-00271</x:v>
      </x:c>
      <x:c r="B272" s="69" t="str">
        <x:v>AGR-00383</x:v>
      </x:c>
      <x:c r="C272" s="72" t="n">
        <x:v>45396</x:v>
      </x:c>
      <x:c r="D272" s="72" t="n">
        <x:v>45761</x:v>
      </x:c>
      <x:c r="E272" s="72" t="n">
        <x:v>45821</x:v>
      </x:c>
      <x:c r="F272" s="72" t="n">
        <x:v>45803</x:v>
      </x:c>
      <x:c r="G272" s="72" t="n">
        <x:v>45823</x:v>
      </x:c>
      <x:c r="H272" s="74" t="n">
        <x:v>84000</x:v>
      </x:c>
      <x:c r="I272" s="74" t="n">
        <x:v>62160</x:v>
      </x:c>
      <x:c r="J272" s="69" t="str">
        <x:v>Approved</x:v>
      </x:c>
      <x:c r="K272" s="76" t="n">
        <x:f>IF(F272&lt;&gt;"",MAX(0,F272-E272),IF(J272="Overdue",MAX(0,'START_HERE'!$B$7-E272),0))</x:f>
        <x:v>0</x:v>
      </x:c>
    </x:row>
    <x:row r="273" ht="18" customHeight="1">
      <x:c r="A273" s="69" t="str">
        <x:v>ACQ-00272</x:v>
      </x:c>
      <x:c r="B273" s="69" t="str">
        <x:v>AGR-00385</x:v>
      </x:c>
      <x:c r="C273" s="72" t="n">
        <x:v>45510</x:v>
      </x:c>
      <x:c r="D273" s="72" t="n">
        <x:v>45875</x:v>
      </x:c>
      <x:c r="E273" s="72" t="n">
        <x:v>45935</x:v>
      </x:c>
      <x:c r="F273" s="72" t="n">
        <x:v>45943</x:v>
      </x:c>
      <x:c r="G273" s="72" t="n">
        <x:v>45953</x:v>
      </x:c>
      <x:c r="H273" s="74" t="n">
        <x:v>53000</x:v>
      </x:c>
      <x:c r="I273" s="74" t="n">
        <x:v>56710</x:v>
      </x:c>
      <x:c r="J273" s="69" t="str">
        <x:v>Approved</x:v>
      </x:c>
      <x:c r="K273" s="76" t="n">
        <x:f>IF(F273&lt;&gt;"",MAX(0,F273-E273),IF(J273="Overdue",MAX(0,'START_HERE'!$B$7-E273),0))</x:f>
        <x:v>8</x:v>
      </x:c>
    </x:row>
    <x:row r="274" ht="18" customHeight="1">
      <x:c r="A274" s="69" t="str">
        <x:v>ACQ-00273</x:v>
      </x:c>
      <x:c r="B274" s="69" t="str">
        <x:v>AGR-00389</x:v>
      </x:c>
      <x:c r="C274" s="72" t="n">
        <x:v>45522</x:v>
      </x:c>
      <x:c r="D274" s="72" t="n">
        <x:v>45887</x:v>
      </x:c>
      <x:c r="E274" s="72" t="n">
        <x:v>45947</x:v>
      </x:c>
      <x:c r="F274" s="72" t="n">
        <x:v>45944</x:v>
      </x:c>
      <x:c r="G274" s="72" t="n">
        <x:v>45969</x:v>
      </x:c>
      <x:c r="H274" s="74" t="n">
        <x:v>36000</x:v>
      </x:c>
      <x:c r="I274" s="74" t="n">
        <x:v>35280</x:v>
      </x:c>
      <x:c r="J274" s="69" t="str">
        <x:v>Approved</x:v>
      </x:c>
      <x:c r="K274" s="76" t="n">
        <x:f>IF(F274&lt;&gt;"",MAX(0,F274-E274),IF(J274="Overdue",MAX(0,'START_HERE'!$B$7-E274),0))</x:f>
        <x:v>0</x:v>
      </x:c>
    </x:row>
    <x:row r="275" ht="18" customHeight="1">
      <x:c r="A275" s="69" t="str">
        <x:v>ACQ-00274</x:v>
      </x:c>
      <x:c r="B275" s="69" t="str">
        <x:v>AGR-00390</x:v>
      </x:c>
      <x:c r="C275" s="72" t="n">
        <x:v>45233</x:v>
      </x:c>
      <x:c r="D275" s="72" t="n">
        <x:v>45598</x:v>
      </x:c>
      <x:c r="E275" s="72" t="n">
        <x:v>45658</x:v>
      </x:c>
      <x:c r="F275" s="72" t="n">
        <x:v>45691</x:v>
      </x:c>
      <x:c r="G275" s="72" t="n">
        <x:v>45704</x:v>
      </x:c>
      <x:c r="H275" s="74" t="n">
        <x:v>332000</x:v>
      </x:c>
      <x:c r="I275" s="74" t="n">
        <x:v>268920</x:v>
      </x:c>
      <x:c r="J275" s="69" t="str">
        <x:v>Approved</x:v>
      </x:c>
      <x:c r="K275" s="76" t="n">
        <x:f>IF(F275&lt;&gt;"",MAX(0,F275-E275),IF(J275="Overdue",MAX(0,'START_HERE'!$B$7-E275),0))</x:f>
        <x:v>33</x:v>
      </x:c>
    </x:row>
    <x:row r="276" ht="18" customHeight="1">
      <x:c r="A276" s="69" t="str">
        <x:v>ACQ-00275</x:v>
      </x:c>
      <x:c r="B276" s="69" t="str">
        <x:v>AGR-00391</x:v>
      </x:c>
      <x:c r="C276" s="72" t="n">
        <x:v>45563</x:v>
      </x:c>
      <x:c r="D276" s="72" t="n">
        <x:v>45928</x:v>
      </x:c>
      <x:c r="E276" s="72" t="n">
        <x:v>45988</x:v>
      </x:c>
      <x:c r="F276" s="72" t="n">
        <x:v>46032</x:v>
      </x:c>
      <x:c r="G276" s="72" t="n">
        <x:v>46059</x:v>
      </x:c>
      <x:c r="H276" s="74" t="n">
        <x:v>469000</x:v>
      </x:c>
      <x:c r="I276" s="74" t="n">
        <x:v>365820</x:v>
      </x:c>
      <x:c r="J276" s="69" t="str">
        <x:v>Approved</x:v>
      </x:c>
      <x:c r="K276" s="76" t="n">
        <x:f>IF(F276&lt;&gt;"",MAX(0,F276-E276),IF(J276="Overdue",MAX(0,'START_HERE'!$B$7-E276),0))</x:f>
        <x:v>44</x:v>
      </x:c>
    </x:row>
    <x:row r="277" ht="18" customHeight="1">
      <x:c r="A277" s="69" t="str">
        <x:v>ACQ-00276</x:v>
      </x:c>
      <x:c r="B277" s="69" t="str">
        <x:v>AGR-00392</x:v>
      </x:c>
      <x:c r="C277" s="72" t="n">
        <x:v>46249</x:v>
      </x:c>
      <x:c r="D277" s="72" t="n">
        <x:v>46614</x:v>
      </x:c>
      <x:c r="E277" s="72" t="n">
        <x:v>46674</x:v>
      </x:c>
      <x:c r="F277" s="72"/>
      <x:c r="G277" s="72"/>
      <x:c r="H277" s="74" t="n">
        <x:v>181000</x:v>
      </x:c>
      <x:c r="I277" s="74" t="n">
        <x:v>141180</x:v>
      </x:c>
      <x:c r="J277" s="69" t="str">
        <x:v>Not Due</x:v>
      </x:c>
      <x:c r="K277" s="76" t="n">
        <x:f>IF(F277&lt;&gt;"",MAX(0,F277-E277),IF(J277="Overdue",MAX(0,'START_HERE'!$B$7-E277),0))</x:f>
        <x:v>0</x:v>
      </x:c>
    </x:row>
    <x:row r="278" ht="18" customHeight="1">
      <x:c r="A278" s="69" t="str">
        <x:v>ACQ-00277</x:v>
      </x:c>
      <x:c r="B278" s="69" t="str">
        <x:v>AGR-00393</x:v>
      </x:c>
      <x:c r="C278" s="72" t="n">
        <x:v>46208</x:v>
      </x:c>
      <x:c r="D278" s="72" t="n">
        <x:v>46573</x:v>
      </x:c>
      <x:c r="E278" s="72" t="n">
        <x:v>46633</x:v>
      </x:c>
      <x:c r="F278" s="72"/>
      <x:c r="G278" s="72"/>
      <x:c r="H278" s="74" t="n">
        <x:v>302000</x:v>
      </x:c>
      <x:c r="I278" s="74" t="n">
        <x:v>283880</x:v>
      </x:c>
      <x:c r="J278" s="69" t="str">
        <x:v>Not Due</x:v>
      </x:c>
      <x:c r="K278" s="76" t="n">
        <x:f>IF(F278&lt;&gt;"",MAX(0,F278-E278),IF(J278="Overdue",MAX(0,'START_HERE'!$B$7-E278),0))</x:f>
        <x:v>0</x:v>
      </x:c>
    </x:row>
    <x:row r="279" ht="18" customHeight="1">
      <x:c r="A279" s="69" t="str">
        <x:v>ACQ-00278</x:v>
      </x:c>
      <x:c r="B279" s="69" t="str">
        <x:v>AGR-00394</x:v>
      </x:c>
      <x:c r="C279" s="72" t="n">
        <x:v>45986</x:v>
      </x:c>
      <x:c r="D279" s="72" t="n">
        <x:v>46351</x:v>
      </x:c>
      <x:c r="E279" s="72" t="n">
        <x:v>46411</x:v>
      </x:c>
      <x:c r="F279" s="72"/>
      <x:c r="G279" s="72"/>
      <x:c r="H279" s="74" t="n">
        <x:v>291000</x:v>
      </x:c>
      <x:c r="I279" s="74" t="n">
        <x:v>311370</x:v>
      </x:c>
      <x:c r="J279" s="69" t="str">
        <x:v>Not Due</x:v>
      </x:c>
      <x:c r="K279" s="76" t="n">
        <x:f>IF(F279&lt;&gt;"",MAX(0,F279-E279),IF(J279="Overdue",MAX(0,'START_HERE'!$B$7-E279),0))</x:f>
        <x:v>0</x:v>
      </x:c>
    </x:row>
    <x:row r="280" ht="18" customHeight="1">
      <x:c r="A280" s="69" t="str">
        <x:v>ACQ-00279</x:v>
      </x:c>
      <x:c r="B280" s="69" t="str">
        <x:v>AGR-00395</x:v>
      </x:c>
      <x:c r="C280" s="72" t="n">
        <x:v>45007</x:v>
      </x:c>
      <x:c r="D280" s="72" t="n">
        <x:v>45372</x:v>
      </x:c>
      <x:c r="E280" s="72" t="n">
        <x:v>45432</x:v>
      </x:c>
      <x:c r="F280" s="72" t="n">
        <x:v>45414</x:v>
      </x:c>
      <x:c r="G280" s="72" t="n">
        <x:v>45430</x:v>
      </x:c>
      <x:c r="H280" s="74" t="n">
        <x:v>343000</x:v>
      </x:c>
      <x:c r="I280" s="74" t="n">
        <x:v>253820</x:v>
      </x:c>
      <x:c r="J280" s="69" t="str">
        <x:v>Approved</x:v>
      </x:c>
      <x:c r="K280" s="76" t="n">
        <x:f>IF(F280&lt;&gt;"",MAX(0,F280-E280),IF(J280="Overdue",MAX(0,'START_HERE'!$B$7-E280),0))</x:f>
        <x:v>0</x:v>
      </x:c>
    </x:row>
    <x:row r="281" ht="18" customHeight="1">
      <x:c r="A281" s="69" t="str">
        <x:v>ACQ-00280</x:v>
      </x:c>
      <x:c r="B281" s="69" t="str">
        <x:v>AGR-00397</x:v>
      </x:c>
      <x:c r="C281" s="72" t="n">
        <x:v>46051</x:v>
      </x:c>
      <x:c r="D281" s="72" t="n">
        <x:v>46416</x:v>
      </x:c>
      <x:c r="E281" s="72" t="n">
        <x:v>46476</x:v>
      </x:c>
      <x:c r="F281" s="72"/>
      <x:c r="G281" s="72"/>
      <x:c r="H281" s="74" t="n">
        <x:v>499000</x:v>
      </x:c>
      <x:c r="I281" s="74" t="n">
        <x:v>404190</x:v>
      </x:c>
      <x:c r="J281" s="69" t="str">
        <x:v>Not Due</x:v>
      </x:c>
      <x:c r="K281" s="76" t="n">
        <x:f>IF(F281&lt;&gt;"",MAX(0,F281-E281),IF(J281="Overdue",MAX(0,'START_HERE'!$B$7-E281),0))</x:f>
        <x:v>0</x:v>
      </x:c>
    </x:row>
    <x:row r="282" ht="18" customHeight="1">
      <x:c r="A282" s="69" t="str">
        <x:v>ACQ-00281</x:v>
      </x:c>
      <x:c r="B282" s="69" t="str">
        <x:v>AGR-00398</x:v>
      </x:c>
      <x:c r="C282" s="72" t="n">
        <x:v>46251</x:v>
      </x:c>
      <x:c r="D282" s="72" t="n">
        <x:v>46616</x:v>
      </x:c>
      <x:c r="E282" s="72" t="n">
        <x:v>46676</x:v>
      </x:c>
      <x:c r="F282" s="72"/>
      <x:c r="G282" s="72"/>
      <x:c r="H282" s="74" t="n">
        <x:v>250000</x:v>
      </x:c>
      <x:c r="I282" s="74" t="n">
        <x:v>230000</x:v>
      </x:c>
      <x:c r="J282" s="69" t="str">
        <x:v>Not Due</x:v>
      </x:c>
      <x:c r="K282" s="76" t="n">
        <x:f>IF(F282&lt;&gt;"",MAX(0,F282-E282),IF(J282="Overdue",MAX(0,'START_HERE'!$B$7-E282),0))</x:f>
        <x:v>0</x:v>
      </x:c>
    </x:row>
    <x:row r="283" ht="18" customHeight="1">
      <x:c r="A283" s="69" t="str">
        <x:v>ACQ-00282</x:v>
      </x:c>
      <x:c r="B283" s="69" t="str">
        <x:v>AGR-00403</x:v>
      </x:c>
      <x:c r="C283" s="72" t="n">
        <x:v>46056</x:v>
      </x:c>
      <x:c r="D283" s="72" t="n">
        <x:v>46421</x:v>
      </x:c>
      <x:c r="E283" s="72" t="n">
        <x:v>46481</x:v>
      </x:c>
      <x:c r="F283" s="72"/>
      <x:c r="G283" s="72"/>
      <x:c r="H283" s="74" t="n">
        <x:v>124000</x:v>
      </x:c>
      <x:c r="I283" s="74" t="n">
        <x:v>94240</x:v>
      </x:c>
      <x:c r="J283" s="69" t="str">
        <x:v>Not Due</x:v>
      </x:c>
      <x:c r="K283" s="76" t="n">
        <x:f>IF(F283&lt;&gt;"",MAX(0,F283-E283),IF(J283="Overdue",MAX(0,'START_HERE'!$B$7-E283),0))</x:f>
        <x:v>0</x:v>
      </x:c>
    </x:row>
    <x:row r="284" ht="18" customHeight="1">
      <x:c r="A284" s="69" t="str">
        <x:v>ACQ-00283</x:v>
      </x:c>
      <x:c r="B284" s="69" t="str">
        <x:v>AGR-00404</x:v>
      </x:c>
      <x:c r="C284" s="72" t="n">
        <x:v>45582</x:v>
      </x:c>
      <x:c r="D284" s="72" t="n">
        <x:v>45947</x:v>
      </x:c>
      <x:c r="E284" s="72" t="n">
        <x:v>46007</x:v>
      </x:c>
      <x:c r="F284" s="72" t="n">
        <x:v>46035</x:v>
      </x:c>
      <x:c r="G284" s="72" t="n">
        <x:v>46065</x:v>
      </x:c>
      <x:c r="H284" s="74" t="n">
        <x:v>41000</x:v>
      </x:c>
      <x:c r="I284" s="74" t="n">
        <x:v>42640</x:v>
      </x:c>
      <x:c r="J284" s="69" t="str">
        <x:v>Approved</x:v>
      </x:c>
      <x:c r="K284" s="76" t="n">
        <x:f>IF(F284&lt;&gt;"",MAX(0,F284-E284),IF(J284="Overdue",MAX(0,'START_HERE'!$B$7-E284),0))</x:f>
        <x:v>28</x:v>
      </x:c>
    </x:row>
    <x:row r="285" ht="18" customHeight="1">
      <x:c r="A285" s="69" t="str">
        <x:v>ACQ-00284</x:v>
      </x:c>
      <x:c r="B285" s="69" t="str">
        <x:v>AGR-00406</x:v>
      </x:c>
      <x:c r="C285" s="72" t="n">
        <x:v>45303</x:v>
      </x:c>
      <x:c r="D285" s="72" t="n">
        <x:v>45668</x:v>
      </x:c>
      <x:c r="E285" s="72" t="n">
        <x:v>45728</x:v>
      </x:c>
      <x:c r="F285" s="72"/>
      <x:c r="G285" s="72"/>
      <x:c r="H285" s="74" t="n">
        <x:v>431000</x:v>
      </x:c>
      <x:c r="I285" s="74" t="n">
        <x:v>392210</x:v>
      </x:c>
      <x:c r="J285" s="69" t="str">
        <x:v>Overdue</x:v>
      </x:c>
      <x:c r="K285" s="76" t="n">
        <x:f>IF(F285&lt;&gt;"",MAX(0,F285-E285),IF(J285="Overdue",MAX(0,'START_HERE'!$B$7-E285),0))</x:f>
        <x:v>537</x:v>
      </x:c>
    </x:row>
    <x:row r="286" ht="18" customHeight="1">
      <x:c r="A286" s="69" t="str">
        <x:v>ACQ-00285</x:v>
      </x:c>
      <x:c r="B286" s="69" t="str">
        <x:v>AGR-00407</x:v>
      </x:c>
      <x:c r="C286" s="72" t="n">
        <x:v>45355</x:v>
      </x:c>
      <x:c r="D286" s="72" t="n">
        <x:v>45720</x:v>
      </x:c>
      <x:c r="E286" s="72" t="n">
        <x:v>45780</x:v>
      </x:c>
      <x:c r="F286" s="72" t="n">
        <x:v>45810</x:v>
      </x:c>
      <x:c r="G286" s="72" t="n">
        <x:v>45820</x:v>
      </x:c>
      <x:c r="H286" s="74" t="n">
        <x:v>267000</x:v>
      </x:c>
      <x:c r="I286" s="74" t="n">
        <x:v>245640</x:v>
      </x:c>
      <x:c r="J286" s="69" t="str">
        <x:v>Approved</x:v>
      </x:c>
      <x:c r="K286" s="76" t="n">
        <x:f>IF(F286&lt;&gt;"",MAX(0,F286-E286),IF(J286="Overdue",MAX(0,'START_HERE'!$B$7-E286),0))</x:f>
        <x:v>30</x:v>
      </x:c>
    </x:row>
    <x:row r="287" ht="18" customHeight="1">
      <x:c r="A287" s="69" t="str">
        <x:v>ACQ-00286</x:v>
      </x:c>
      <x:c r="B287" s="69" t="str">
        <x:v>AGR-00408</x:v>
      </x:c>
      <x:c r="C287" s="72" t="n">
        <x:v>45643</x:v>
      </x:c>
      <x:c r="D287" s="72" t="n">
        <x:v>46008</x:v>
      </x:c>
      <x:c r="E287" s="72" t="n">
        <x:v>46068</x:v>
      </x:c>
      <x:c r="F287" s="72" t="n">
        <x:v>46093</x:v>
      </x:c>
      <x:c r="G287" s="72" t="n">
        <x:v>46123</x:v>
      </x:c>
      <x:c r="H287" s="74" t="n">
        <x:v>223000</x:v>
      </x:c>
      <x:c r="I287" s="74" t="n">
        <x:v>171710</x:v>
      </x:c>
      <x:c r="J287" s="69" t="str">
        <x:v>Approved</x:v>
      </x:c>
      <x:c r="K287" s="76" t="n">
        <x:f>IF(F287&lt;&gt;"",MAX(0,F287-E287),IF(J287="Overdue",MAX(0,'START_HERE'!$B$7-E287),0))</x:f>
        <x:v>25</x:v>
      </x:c>
    </x:row>
    <x:row r="288" ht="18" customHeight="1">
      <x:c r="A288" s="69" t="str">
        <x:v>ACQ-00287</x:v>
      </x:c>
      <x:c r="B288" s="69" t="str">
        <x:v>AGR-00409</x:v>
      </x:c>
      <x:c r="C288" s="72" t="n">
        <x:v>45059</x:v>
      </x:c>
      <x:c r="D288" s="72" t="n">
        <x:v>45424</x:v>
      </x:c>
      <x:c r="E288" s="72" t="n">
        <x:v>45484</x:v>
      </x:c>
      <x:c r="F288" s="72" t="n">
        <x:v>45496</x:v>
      </x:c>
      <x:c r="G288" s="72"/>
      <x:c r="H288" s="74" t="n">
        <x:v>388000</x:v>
      </x:c>
      <x:c r="I288" s="74" t="n">
        <x:v>287120</x:v>
      </x:c>
      <x:c r="J288" s="69" t="str">
        <x:v>Under Review</x:v>
      </x:c>
      <x:c r="K288" s="76" t="n">
        <x:f>IF(F288&lt;&gt;"",MAX(0,F288-E288),IF(J288="Overdue",MAX(0,'START_HERE'!$B$7-E288),0))</x:f>
        <x:v>12</x:v>
      </x:c>
    </x:row>
    <x:row r="289" ht="18" customHeight="1">
      <x:c r="A289" s="69" t="str">
        <x:v>ACQ-00288</x:v>
      </x:c>
      <x:c r="B289" s="69" t="str">
        <x:v>AGR-00410</x:v>
      </x:c>
      <x:c r="C289" s="72" t="n">
        <x:v>45472</x:v>
      </x:c>
      <x:c r="D289" s="72" t="n">
        <x:v>45837</x:v>
      </x:c>
      <x:c r="E289" s="72" t="n">
        <x:v>45897</x:v>
      </x:c>
      <x:c r="F289" s="72" t="n">
        <x:v>45932</x:v>
      </x:c>
      <x:c r="G289" s="72" t="n">
        <x:v>45937</x:v>
      </x:c>
      <x:c r="H289" s="74" t="n">
        <x:v>195000</x:v>
      </x:c>
      <x:c r="I289" s="74" t="n">
        <x:v>173550</x:v>
      </x:c>
      <x:c r="J289" s="69" t="str">
        <x:v>Approved</x:v>
      </x:c>
      <x:c r="K289" s="76" t="n">
        <x:f>IF(F289&lt;&gt;"",MAX(0,F289-E289),IF(J289="Overdue",MAX(0,'START_HERE'!$B$7-E289),0))</x:f>
        <x:v>35</x:v>
      </x:c>
    </x:row>
    <x:row r="290" ht="18" customHeight="1">
      <x:c r="A290" s="69" t="str">
        <x:v>ACQ-00289</x:v>
      </x:c>
      <x:c r="B290" s="69" t="str">
        <x:v>AGR-00411</x:v>
      </x:c>
      <x:c r="C290" s="72" t="n">
        <x:v>46002</x:v>
      </x:c>
      <x:c r="D290" s="72" t="n">
        <x:v>46367</x:v>
      </x:c>
      <x:c r="E290" s="72" t="n">
        <x:v>46427</x:v>
      </x:c>
      <x:c r="F290" s="72"/>
      <x:c r="G290" s="72"/>
      <x:c r="H290" s="74" t="n">
        <x:v>308000</x:v>
      </x:c>
      <x:c r="I290" s="74" t="n">
        <x:v>246400</x:v>
      </x:c>
      <x:c r="J290" s="69" t="str">
        <x:v>Not Due</x:v>
      </x:c>
      <x:c r="K290" s="76" t="n">
        <x:f>IF(F290&lt;&gt;"",MAX(0,F290-E290),IF(J290="Overdue",MAX(0,'START_HERE'!$B$7-E290),0))</x:f>
        <x:v>0</x:v>
      </x:c>
    </x:row>
    <x:row r="291" ht="18" customHeight="1">
      <x:c r="A291" s="69" t="str">
        <x:v>ACQ-00290</x:v>
      </x:c>
      <x:c r="B291" s="69" t="str">
        <x:v>AGR-00412</x:v>
      </x:c>
      <x:c r="C291" s="72" t="n">
        <x:v>45530</x:v>
      </x:c>
      <x:c r="D291" s="72" t="n">
        <x:v>45895</x:v>
      </x:c>
      <x:c r="E291" s="72" t="n">
        <x:v>45955</x:v>
      </x:c>
      <x:c r="F291" s="72" t="n">
        <x:v>45958</x:v>
      </x:c>
      <x:c r="G291" s="72"/>
      <x:c r="H291" s="74" t="n">
        <x:v>164000</x:v>
      </x:c>
      <x:c r="I291" s="74" t="n">
        <x:v>172200</x:v>
      </x:c>
      <x:c r="J291" s="69" t="str">
        <x:v>Under Review</x:v>
      </x:c>
      <x:c r="K291" s="76" t="n">
        <x:f>IF(F291&lt;&gt;"",MAX(0,F291-E291),IF(J291="Overdue",MAX(0,'START_HERE'!$B$7-E291),0))</x:f>
        <x:v>3</x:v>
      </x:c>
    </x:row>
    <x:row r="292" ht="18" customHeight="1">
      <x:c r="A292" s="69" t="str">
        <x:v>ACQ-00291</x:v>
      </x:c>
      <x:c r="B292" s="69" t="str">
        <x:v>AGR-00413</x:v>
      </x:c>
      <x:c r="C292" s="72" t="n">
        <x:v>46122</x:v>
      </x:c>
      <x:c r="D292" s="72" t="n">
        <x:v>46487</x:v>
      </x:c>
      <x:c r="E292" s="72" t="n">
        <x:v>46547</x:v>
      </x:c>
      <x:c r="F292" s="72"/>
      <x:c r="G292" s="72"/>
      <x:c r="H292" s="74" t="n">
        <x:v>442000</x:v>
      </x:c>
      <x:c r="I292" s="74" t="n">
        <x:v>450840</x:v>
      </x:c>
      <x:c r="J292" s="69" t="str">
        <x:v>Not Due</x:v>
      </x:c>
      <x:c r="K292" s="76" t="n">
        <x:f>IF(F292&lt;&gt;"",MAX(0,F292-E292),IF(J292="Overdue",MAX(0,'START_HERE'!$B$7-E292),0))</x:f>
        <x:v>0</x:v>
      </x:c>
    </x:row>
    <x:row r="293" ht="18" customHeight="1">
      <x:c r="A293" s="69" t="str">
        <x:v>ACQ-00292</x:v>
      </x:c>
      <x:c r="B293" s="69" t="str">
        <x:v>AGR-00415</x:v>
      </x:c>
      <x:c r="C293" s="72" t="n">
        <x:v>46128</x:v>
      </x:c>
      <x:c r="D293" s="72" t="n">
        <x:v>46493</x:v>
      </x:c>
      <x:c r="E293" s="72" t="n">
        <x:v>46553</x:v>
      </x:c>
      <x:c r="F293" s="72"/>
      <x:c r="G293" s="72"/>
      <x:c r="H293" s="74" t="n">
        <x:v>385000</x:v>
      </x:c>
      <x:c r="I293" s="74" t="n">
        <x:v>415800</x:v>
      </x:c>
      <x:c r="J293" s="69" t="str">
        <x:v>Not Due</x:v>
      </x:c>
      <x:c r="K293" s="76" t="n">
        <x:f>IF(F293&lt;&gt;"",MAX(0,F293-E293),IF(J293="Overdue",MAX(0,'START_HERE'!$B$7-E293),0))</x:f>
        <x:v>0</x:v>
      </x:c>
    </x:row>
    <x:row r="294" ht="18" customHeight="1">
      <x:c r="A294" s="69" t="str">
        <x:v>ACQ-00293</x:v>
      </x:c>
      <x:c r="B294" s="69" t="str">
        <x:v>AGR-00416</x:v>
      </x:c>
      <x:c r="C294" s="72" t="n">
        <x:v>45591</x:v>
      </x:c>
      <x:c r="D294" s="72" t="n">
        <x:v>45956</x:v>
      </x:c>
      <x:c r="E294" s="72" t="n">
        <x:v>46016</x:v>
      </x:c>
      <x:c r="F294" s="72" t="n">
        <x:v>46061</x:v>
      </x:c>
      <x:c r="G294" s="72"/>
      <x:c r="H294" s="74" t="n">
        <x:v>411000</x:v>
      </x:c>
      <x:c r="I294" s="74" t="n">
        <x:v>345240</x:v>
      </x:c>
      <x:c r="J294" s="69" t="str">
        <x:v>Under Review</x:v>
      </x:c>
      <x:c r="K294" s="76" t="n">
        <x:f>IF(F294&lt;&gt;"",MAX(0,F294-E294),IF(J294="Overdue",MAX(0,'START_HERE'!$B$7-E294),0))</x:f>
        <x:v>45</x:v>
      </x:c>
    </x:row>
    <x:row r="295" ht="18" customHeight="1">
      <x:c r="A295" s="69" t="str">
        <x:v>ACQ-00294</x:v>
      </x:c>
      <x:c r="B295" s="69" t="str">
        <x:v>AGR-00417</x:v>
      </x:c>
      <x:c r="C295" s="72" t="n">
        <x:v>45163</x:v>
      </x:c>
      <x:c r="D295" s="72" t="n">
        <x:v>45528</x:v>
      </x:c>
      <x:c r="E295" s="72" t="n">
        <x:v>45588</x:v>
      </x:c>
      <x:c r="F295" s="72" t="n">
        <x:v>45633</x:v>
      </x:c>
      <x:c r="G295" s="72" t="n">
        <x:v>45648</x:v>
      </x:c>
      <x:c r="H295" s="74" t="n">
        <x:v>14000</x:v>
      </x:c>
      <x:c r="I295" s="74" t="n">
        <x:v>11620</x:v>
      </x:c>
      <x:c r="J295" s="69" t="str">
        <x:v>Approved</x:v>
      </x:c>
      <x:c r="K295" s="76" t="n">
        <x:f>IF(F295&lt;&gt;"",MAX(0,F295-E295),IF(J295="Overdue",MAX(0,'START_HERE'!$B$7-E295),0))</x:f>
        <x:v>45</x:v>
      </x:c>
    </x:row>
    <x:row r="296" ht="18" customHeight="1">
      <x:c r="A296" s="69" t="str">
        <x:v>ACQ-00295</x:v>
      </x:c>
      <x:c r="B296" s="69" t="str">
        <x:v>AGR-00418</x:v>
      </x:c>
      <x:c r="C296" s="72" t="n">
        <x:v>45996</x:v>
      </x:c>
      <x:c r="D296" s="72" t="n">
        <x:v>46361</x:v>
      </x:c>
      <x:c r="E296" s="72" t="n">
        <x:v>46421</x:v>
      </x:c>
      <x:c r="F296" s="72"/>
      <x:c r="G296" s="72"/>
      <x:c r="H296" s="74" t="n">
        <x:v>152000</x:v>
      </x:c>
      <x:c r="I296" s="74" t="n">
        <x:v>145920</x:v>
      </x:c>
      <x:c r="J296" s="69" t="str">
        <x:v>Not Due</x:v>
      </x:c>
      <x:c r="K296" s="76" t="n">
        <x:f>IF(F296&lt;&gt;"",MAX(0,F296-E296),IF(J296="Overdue",MAX(0,'START_HERE'!$B$7-E296),0))</x:f>
        <x:v>0</x:v>
      </x:c>
    </x:row>
    <x:row r="297" ht="18" customHeight="1">
      <x:c r="A297" s="69" t="str">
        <x:v>ACQ-00296</x:v>
      </x:c>
      <x:c r="B297" s="69" t="str">
        <x:v>AGR-00419</x:v>
      </x:c>
      <x:c r="C297" s="72" t="n">
        <x:v>45518</x:v>
      </x:c>
      <x:c r="D297" s="72" t="n">
        <x:v>45883</x:v>
      </x:c>
      <x:c r="E297" s="72" t="n">
        <x:v>45943</x:v>
      </x:c>
      <x:c r="F297" s="72" t="n">
        <x:v>45974</x:v>
      </x:c>
      <x:c r="G297" s="72" t="n">
        <x:v>45989</x:v>
      </x:c>
      <x:c r="H297" s="74" t="n">
        <x:v>121000</x:v>
      </x:c>
      <x:c r="I297" s="74" t="n">
        <x:v>114950</x:v>
      </x:c>
      <x:c r="J297" s="69" t="str">
        <x:v>Approved</x:v>
      </x:c>
      <x:c r="K297" s="76" t="n">
        <x:f>IF(F297&lt;&gt;"",MAX(0,F297-E297),IF(J297="Overdue",MAX(0,'START_HERE'!$B$7-E297),0))</x:f>
        <x:v>31</x:v>
      </x:c>
    </x:row>
    <x:row r="298" ht="18" customHeight="1">
      <x:c r="A298" s="69" t="str">
        <x:v>ACQ-00297</x:v>
      </x:c>
      <x:c r="B298" s="69" t="str">
        <x:v>AGR-00420</x:v>
      </x:c>
      <x:c r="C298" s="72" t="n">
        <x:v>45570</x:v>
      </x:c>
      <x:c r="D298" s="72" t="n">
        <x:v>45935</x:v>
      </x:c>
      <x:c r="E298" s="72" t="n">
        <x:v>45995</x:v>
      </x:c>
      <x:c r="F298" s="72"/>
      <x:c r="G298" s="72"/>
      <x:c r="H298" s="74" t="n">
        <x:v>134000</x:v>
      </x:c>
      <x:c r="I298" s="74" t="n">
        <x:v>108540</x:v>
      </x:c>
      <x:c r="J298" s="69" t="str">
        <x:v>Overdue</x:v>
      </x:c>
      <x:c r="K298" s="76" t="n">
        <x:f>IF(F298&lt;&gt;"",MAX(0,F298-E298),IF(J298="Overdue",MAX(0,'START_HERE'!$B$7-E298),0))</x:f>
        <x:v>270</x:v>
      </x:c>
    </x:row>
    <x:row r="299" ht="18" customHeight="1">
      <x:c r="A299" s="69" t="str">
        <x:v>ACQ-00298</x:v>
      </x:c>
      <x:c r="B299" s="69" t="str">
        <x:v>AGR-00421</x:v>
      </x:c>
      <x:c r="C299" s="72" t="n">
        <x:v>45883</x:v>
      </x:c>
      <x:c r="D299" s="72" t="n">
        <x:v>46248</x:v>
      </x:c>
      <x:c r="E299" s="72" t="n">
        <x:v>46308</x:v>
      </x:c>
      <x:c r="F299" s="72"/>
      <x:c r="G299" s="72"/>
      <x:c r="H299" s="74" t="n">
        <x:v>19000</x:v>
      </x:c>
      <x:c r="I299" s="74" t="n">
        <x:v>13870</x:v>
      </x:c>
      <x:c r="J299" s="69" t="str">
        <x:v>Not Due</x:v>
      </x:c>
      <x:c r="K299" s="76" t="n">
        <x:f>IF(F299&lt;&gt;"",MAX(0,F299-E299),IF(J299="Overdue",MAX(0,'START_HERE'!$B$7-E299),0))</x:f>
        <x:v>0</x:v>
      </x:c>
    </x:row>
    <x:row r="300" ht="18" customHeight="1">
      <x:c r="A300" s="69" t="str">
        <x:v>ACQ-00299</x:v>
      </x:c>
      <x:c r="B300" s="69" t="str">
        <x:v>AGR-00422</x:v>
      </x:c>
      <x:c r="C300" s="72" t="n">
        <x:v>45867</x:v>
      </x:c>
      <x:c r="D300" s="72" t="n">
        <x:v>46232</x:v>
      </x:c>
      <x:c r="E300" s="72" t="n">
        <x:v>46292</x:v>
      </x:c>
      <x:c r="F300" s="72"/>
      <x:c r="G300" s="72"/>
      <x:c r="H300" s="74" t="n">
        <x:v>324000</x:v>
      </x:c>
      <x:c r="I300" s="74" t="n">
        <x:v>249480</x:v>
      </x:c>
      <x:c r="J300" s="69" t="str">
        <x:v>Not Due</x:v>
      </x:c>
      <x:c r="K300" s="76" t="n">
        <x:f>IF(F300&lt;&gt;"",MAX(0,F300-E300),IF(J300="Overdue",MAX(0,'START_HERE'!$B$7-E300),0))</x:f>
        <x:v>0</x:v>
      </x:c>
    </x:row>
    <x:row r="301" ht="18" customHeight="1">
      <x:c r="A301" s="69" t="str">
        <x:v>ACQ-00300</x:v>
      </x:c>
      <x:c r="B301" s="69" t="str">
        <x:v>AGR-00423</x:v>
      </x:c>
      <x:c r="C301" s="72" t="n">
        <x:v>45085</x:v>
      </x:c>
      <x:c r="D301" s="72" t="n">
        <x:v>45450</x:v>
      </x:c>
      <x:c r="E301" s="72" t="n">
        <x:v>45510</x:v>
      </x:c>
      <x:c r="F301" s="72" t="n">
        <x:v>45492</x:v>
      </x:c>
      <x:c r="G301" s="72" t="n">
        <x:v>45520</x:v>
      </x:c>
      <x:c r="H301" s="74" t="n">
        <x:v>142000</x:v>
      </x:c>
      <x:c r="I301" s="74" t="n">
        <x:v>150520</x:v>
      </x:c>
      <x:c r="J301" s="69" t="str">
        <x:v>Approved</x:v>
      </x:c>
      <x:c r="K301" s="76" t="n">
        <x:f>IF(F301&lt;&gt;"",MAX(0,F301-E301),IF(J301="Overdue",MAX(0,'START_HERE'!$B$7-E301),0))</x:f>
        <x:v>0</x:v>
      </x:c>
    </x:row>
    <x:row r="302" ht="18" customHeight="1">
      <x:c r="A302" s="69" t="str">
        <x:v>ACQ-00301</x:v>
      </x:c>
      <x:c r="B302" s="69" t="str">
        <x:v>AGR-00424</x:v>
      </x:c>
      <x:c r="C302" s="72" t="n">
        <x:v>45827</x:v>
      </x:c>
      <x:c r="D302" s="72" t="n">
        <x:v>46192</x:v>
      </x:c>
      <x:c r="E302" s="72" t="n">
        <x:v>46252</x:v>
      </x:c>
      <x:c r="F302" s="72" t="n">
        <x:v>46236</x:v>
      </x:c>
      <x:c r="G302" s="72" t="n">
        <x:v>46265</x:v>
      </x:c>
      <x:c r="H302" s="74" t="n">
        <x:v>132000</x:v>
      </x:c>
      <x:c r="I302" s="74" t="n">
        <x:v>135960</x:v>
      </x:c>
      <x:c r="J302" s="69" t="str">
        <x:v>Approved</x:v>
      </x:c>
      <x:c r="K302" s="76" t="n">
        <x:f>IF(F302&lt;&gt;"",MAX(0,F302-E302),IF(J302="Overdue",MAX(0,'START_HERE'!$B$7-E302),0))</x:f>
        <x:v>0</x:v>
      </x:c>
    </x:row>
    <x:row r="303" ht="18" customHeight="1">
      <x:c r="A303" s="69" t="str">
        <x:v>ACQ-00302</x:v>
      </x:c>
      <x:c r="B303" s="69" t="str">
        <x:v>AGR-00425</x:v>
      </x:c>
      <x:c r="C303" s="72" t="n">
        <x:v>45726</x:v>
      </x:c>
      <x:c r="D303" s="72" t="n">
        <x:v>46091</x:v>
      </x:c>
      <x:c r="E303" s="72" t="n">
        <x:v>46151</x:v>
      </x:c>
      <x:c r="F303" s="72" t="n">
        <x:v>46141</x:v>
      </x:c>
      <x:c r="G303" s="72" t="n">
        <x:v>46158</x:v>
      </x:c>
      <x:c r="H303" s="74" t="n">
        <x:v>494000</x:v>
      </x:c>
      <x:c r="I303" s="74" t="n">
        <x:v>528580</x:v>
      </x:c>
      <x:c r="J303" s="69" t="str">
        <x:v>Approved</x:v>
      </x:c>
      <x:c r="K303" s="76" t="n">
        <x:f>IF(F303&lt;&gt;"",MAX(0,F303-E303),IF(J303="Overdue",MAX(0,'START_HERE'!$B$7-E303),0))</x:f>
        <x:v>0</x:v>
      </x:c>
    </x:row>
    <x:row r="304" ht="18" customHeight="1">
      <x:c r="A304" s="69" t="str">
        <x:v>ACQ-00303</x:v>
      </x:c>
      <x:c r="B304" s="69" t="str">
        <x:v>AGR-00426</x:v>
      </x:c>
      <x:c r="C304" s="72" t="n">
        <x:v>45562</x:v>
      </x:c>
      <x:c r="D304" s="72" t="n">
        <x:v>45927</x:v>
      </x:c>
      <x:c r="E304" s="72" t="n">
        <x:v>45987</x:v>
      </x:c>
      <x:c r="F304" s="72" t="n">
        <x:v>46008</x:v>
      </x:c>
      <x:c r="G304" s="72" t="n">
        <x:v>46038</x:v>
      </x:c>
      <x:c r="H304" s="74" t="n">
        <x:v>294000</x:v>
      </x:c>
      <x:c r="I304" s="74" t="n">
        <x:v>267540</x:v>
      </x:c>
      <x:c r="J304" s="69" t="str">
        <x:v>Approved</x:v>
      </x:c>
      <x:c r="K304" s="76" t="n">
        <x:f>IF(F304&lt;&gt;"",MAX(0,F304-E304),IF(J304="Overdue",MAX(0,'START_HERE'!$B$7-E304),0))</x:f>
        <x:v>21</x:v>
      </x:c>
    </x:row>
    <x:row r="305" ht="18" customHeight="1">
      <x:c r="A305" s="69" t="str">
        <x:v>ACQ-00304</x:v>
      </x:c>
      <x:c r="B305" s="69" t="str">
        <x:v>AGR-00427</x:v>
      </x:c>
      <x:c r="C305" s="72" t="n">
        <x:v>45060</x:v>
      </x:c>
      <x:c r="D305" s="72" t="n">
        <x:v>45425</x:v>
      </x:c>
      <x:c r="E305" s="72" t="n">
        <x:v>45485</x:v>
      </x:c>
      <x:c r="F305" s="72" t="n">
        <x:v>45506</x:v>
      </x:c>
      <x:c r="G305" s="72" t="n">
        <x:v>45521</x:v>
      </x:c>
      <x:c r="H305" s="74" t="n">
        <x:v>298000</x:v>
      </x:c>
      <x:c r="I305" s="74" t="n">
        <x:v>292040</x:v>
      </x:c>
      <x:c r="J305" s="69" t="str">
        <x:v>Approved</x:v>
      </x:c>
      <x:c r="K305" s="76" t="n">
        <x:f>IF(F305&lt;&gt;"",MAX(0,F305-E305),IF(J305="Overdue",MAX(0,'START_HERE'!$B$7-E305),0))</x:f>
        <x:v>21</x:v>
      </x:c>
    </x:row>
    <x:row r="306" ht="18" customHeight="1">
      <x:c r="A306" s="69" t="str">
        <x:v>ACQ-00305</x:v>
      </x:c>
      <x:c r="B306" s="69" t="str">
        <x:v>AGR-00428</x:v>
      </x:c>
      <x:c r="C306" s="72" t="n">
        <x:v>45999</x:v>
      </x:c>
      <x:c r="D306" s="72" t="n">
        <x:v>46364</x:v>
      </x:c>
      <x:c r="E306" s="72" t="n">
        <x:v>46424</x:v>
      </x:c>
      <x:c r="F306" s="72"/>
      <x:c r="G306" s="72"/>
      <x:c r="H306" s="74" t="n">
        <x:v>525000</x:v>
      </x:c>
      <x:c r="I306" s="74" t="n">
        <x:v>519750</x:v>
      </x:c>
      <x:c r="J306" s="69" t="str">
        <x:v>Not Due</x:v>
      </x:c>
      <x:c r="K306" s="76" t="n">
        <x:f>IF(F306&lt;&gt;"",MAX(0,F306-E306),IF(J306="Overdue",MAX(0,'START_HERE'!$B$7-E306),0))</x:f>
        <x:v>0</x:v>
      </x:c>
    </x:row>
    <x:row r="307" ht="18" customHeight="1">
      <x:c r="A307" s="69" t="str">
        <x:v>ACQ-00306</x:v>
      </x:c>
      <x:c r="B307" s="69" t="str">
        <x:v>AGR-00430</x:v>
      </x:c>
      <x:c r="C307" s="72" t="n">
        <x:v>45505</x:v>
      </x:c>
      <x:c r="D307" s="72" t="n">
        <x:v>45870</x:v>
      </x:c>
      <x:c r="E307" s="72" t="n">
        <x:v>45930</x:v>
      </x:c>
      <x:c r="F307" s="72"/>
      <x:c r="G307" s="72"/>
      <x:c r="H307" s="74" t="n">
        <x:v>100000</x:v>
      </x:c>
      <x:c r="I307" s="74" t="n">
        <x:v>91000</x:v>
      </x:c>
      <x:c r="J307" s="69" t="str">
        <x:v>Overdue</x:v>
      </x:c>
      <x:c r="K307" s="76" t="n">
        <x:f>IF(F307&lt;&gt;"",MAX(0,F307-E307),IF(J307="Overdue",MAX(0,'START_HERE'!$B$7-E307),0))</x:f>
        <x:v>335</x:v>
      </x:c>
    </x:row>
    <x:row r="308" ht="18" customHeight="1">
      <x:c r="A308" s="69" t="str">
        <x:v>ACQ-00307</x:v>
      </x:c>
      <x:c r="B308" s="69" t="str">
        <x:v>AGR-00431</x:v>
      </x:c>
      <x:c r="C308" s="72" t="n">
        <x:v>45602</x:v>
      </x:c>
      <x:c r="D308" s="72" t="n">
        <x:v>45967</x:v>
      </x:c>
      <x:c r="E308" s="72" t="n">
        <x:v>46027</x:v>
      </x:c>
      <x:c r="F308" s="72" t="n">
        <x:v>46057</x:v>
      </x:c>
      <x:c r="G308" s="72"/>
      <x:c r="H308" s="74" t="n">
        <x:v>285000</x:v>
      </x:c>
      <x:c r="I308" s="74" t="n">
        <x:v>262200</x:v>
      </x:c>
      <x:c r="J308" s="69" t="str">
        <x:v>Under Review</x:v>
      </x:c>
      <x:c r="K308" s="76" t="n">
        <x:f>IF(F308&lt;&gt;"",MAX(0,F308-E308),IF(J308="Overdue",MAX(0,'START_HERE'!$B$7-E308),0))</x:f>
        <x:v>30</x:v>
      </x:c>
    </x:row>
    <x:row r="309" ht="18" customHeight="1">
      <x:c r="A309" s="69" t="str">
        <x:v>ACQ-00308</x:v>
      </x:c>
      <x:c r="B309" s="69" t="str">
        <x:v>AGR-00433</x:v>
      </x:c>
      <x:c r="C309" s="72" t="n">
        <x:v>45755</x:v>
      </x:c>
      <x:c r="D309" s="72" t="n">
        <x:v>46120</x:v>
      </x:c>
      <x:c r="E309" s="72" t="n">
        <x:v>46180</x:v>
      </x:c>
      <x:c r="F309" s="72" t="n">
        <x:v>46183</x:v>
      </x:c>
      <x:c r="G309" s="72" t="n">
        <x:v>46216</x:v>
      </x:c>
      <x:c r="H309" s="74" t="n">
        <x:v>373000</x:v>
      </x:c>
      <x:c r="I309" s="74" t="n">
        <x:v>358080</x:v>
      </x:c>
      <x:c r="J309" s="69" t="str">
        <x:v>Approved</x:v>
      </x:c>
      <x:c r="K309" s="76" t="n">
        <x:f>IF(F309&lt;&gt;"",MAX(0,F309-E309),IF(J309="Overdue",MAX(0,'START_HERE'!$B$7-E309),0))</x:f>
        <x:v>3</x:v>
      </x:c>
    </x:row>
    <x:row r="310" ht="18" customHeight="1">
      <x:c r="A310" s="69" t="str">
        <x:v>ACQ-00309</x:v>
      </x:c>
      <x:c r="B310" s="69" t="str">
        <x:v>AGR-00436</x:v>
      </x:c>
      <x:c r="C310" s="72" t="n">
        <x:v>45998</x:v>
      </x:c>
      <x:c r="D310" s="72" t="n">
        <x:v>46363</x:v>
      </x:c>
      <x:c r="E310" s="72" t="n">
        <x:v>46423</x:v>
      </x:c>
      <x:c r="F310" s="72"/>
      <x:c r="G310" s="72"/>
      <x:c r="H310" s="74" t="n">
        <x:v>42000</x:v>
      </x:c>
      <x:c r="I310" s="74" t="n">
        <x:v>44520</x:v>
      </x:c>
      <x:c r="J310" s="69" t="str">
        <x:v>Not Due</x:v>
      </x:c>
      <x:c r="K310" s="76" t="n">
        <x:f>IF(F310&lt;&gt;"",MAX(0,F310-E310),IF(J310="Overdue",MAX(0,'START_HERE'!$B$7-E310),0))</x:f>
        <x:v>0</x:v>
      </x:c>
    </x:row>
    <x:row r="311" ht="18" customHeight="1">
      <x:c r="A311" s="69" t="str">
        <x:v>ACQ-00310</x:v>
      </x:c>
      <x:c r="B311" s="69" t="str">
        <x:v>AGR-00437</x:v>
      </x:c>
      <x:c r="C311" s="72" t="n">
        <x:v>45062</x:v>
      </x:c>
      <x:c r="D311" s="72" t="n">
        <x:v>45427</x:v>
      </x:c>
      <x:c r="E311" s="72" t="n">
        <x:v>45487</x:v>
      </x:c>
      <x:c r="F311" s="72" t="n">
        <x:v>45473</x:v>
      </x:c>
      <x:c r="G311" s="72" t="n">
        <x:v>45481</x:v>
      </x:c>
      <x:c r="H311" s="74" t="n">
        <x:v>280000</x:v>
      </x:c>
      <x:c r="I311" s="74" t="n">
        <x:v>257600</x:v>
      </x:c>
      <x:c r="J311" s="69" t="str">
        <x:v>Approved</x:v>
      </x:c>
      <x:c r="K311" s="76" t="n">
        <x:f>IF(F311&lt;&gt;"",MAX(0,F311-E311),IF(J311="Overdue",MAX(0,'START_HERE'!$B$7-E311),0))</x:f>
        <x:v>0</x:v>
      </x:c>
    </x:row>
    <x:row r="312" ht="18" customHeight="1">
      <x:c r="A312" s="69" t="str">
        <x:v>ACQ-00311</x:v>
      </x:c>
      <x:c r="B312" s="69" t="str">
        <x:v>AGR-00440</x:v>
      </x:c>
      <x:c r="C312" s="72" t="n">
        <x:v>45106</x:v>
      </x:c>
      <x:c r="D312" s="72" t="n">
        <x:v>45471</x:v>
      </x:c>
      <x:c r="E312" s="72" t="n">
        <x:v>45531</x:v>
      </x:c>
      <x:c r="F312" s="72" t="n">
        <x:v>45563</x:v>
      </x:c>
      <x:c r="G312" s="72" t="n">
        <x:v>45584</x:v>
      </x:c>
      <x:c r="H312" s="74" t="n">
        <x:v>295000</x:v>
      </x:c>
      <x:c r="I312" s="74" t="n">
        <x:v>318600</x:v>
      </x:c>
      <x:c r="J312" s="69" t="str">
        <x:v>Approved</x:v>
      </x:c>
      <x:c r="K312" s="76" t="n">
        <x:f>IF(F312&lt;&gt;"",MAX(0,F312-E312),IF(J312="Overdue",MAX(0,'START_HERE'!$B$7-E312),0))</x:f>
        <x:v>32</x:v>
      </x:c>
    </x:row>
    <x:row r="313" ht="18" customHeight="1">
      <x:c r="A313" s="69" t="str">
        <x:v>ACQ-00312</x:v>
      </x:c>
      <x:c r="B313" s="69" t="str">
        <x:v>AGR-00442</x:v>
      </x:c>
      <x:c r="C313" s="72" t="n">
        <x:v>45544</x:v>
      </x:c>
      <x:c r="D313" s="72" t="n">
        <x:v>45909</x:v>
      </x:c>
      <x:c r="E313" s="72" t="n">
        <x:v>45969</x:v>
      </x:c>
      <x:c r="F313" s="72" t="n">
        <x:v>45960</x:v>
      </x:c>
      <x:c r="G313" s="72" t="n">
        <x:v>45972</x:v>
      </x:c>
      <x:c r="H313" s="74" t="n">
        <x:v>512000</x:v>
      </x:c>
      <x:c r="I313" s="74" t="n">
        <x:v>481280</x:v>
      </x:c>
      <x:c r="J313" s="69" t="str">
        <x:v>Approved</x:v>
      </x:c>
      <x:c r="K313" s="76" t="n">
        <x:f>IF(F313&lt;&gt;"",MAX(0,F313-E313),IF(J313="Overdue",MAX(0,'START_HERE'!$B$7-E313),0))</x:f>
        <x:v>0</x:v>
      </x:c>
    </x:row>
    <x:row r="314" ht="18" customHeight="1">
      <x:c r="A314" s="69" t="str">
        <x:v>ACQ-00313</x:v>
      </x:c>
      <x:c r="B314" s="69" t="str">
        <x:v>AGR-00444</x:v>
      </x:c>
      <x:c r="C314" s="72" t="n">
        <x:v>45229</x:v>
      </x:c>
      <x:c r="D314" s="72" t="n">
        <x:v>45594</x:v>
      </x:c>
      <x:c r="E314" s="72" t="n">
        <x:v>45654</x:v>
      </x:c>
      <x:c r="F314" s="72" t="n">
        <x:v>45674</x:v>
      </x:c>
      <x:c r="G314" s="72"/>
      <x:c r="H314" s="74" t="n">
        <x:v>114000</x:v>
      </x:c>
      <x:c r="I314" s="74" t="n">
        <x:v>107160</x:v>
      </x:c>
      <x:c r="J314" s="69" t="str">
        <x:v>Under Review</x:v>
      </x:c>
      <x:c r="K314" s="76" t="n">
        <x:f>IF(F314&lt;&gt;"",MAX(0,F314-E314),IF(J314="Overdue",MAX(0,'START_HERE'!$B$7-E314),0))</x:f>
        <x:v>20</x:v>
      </x:c>
    </x:row>
    <x:row r="315" ht="18" customHeight="1">
      <x:c r="A315" s="69" t="str">
        <x:v>ACQ-00314</x:v>
      </x:c>
      <x:c r="B315" s="69" t="str">
        <x:v>AGR-00448</x:v>
      </x:c>
      <x:c r="C315" s="72" t="n">
        <x:v>45350</x:v>
      </x:c>
      <x:c r="D315" s="72" t="n">
        <x:v>45715</x:v>
      </x:c>
      <x:c r="E315" s="72" t="n">
        <x:v>45775</x:v>
      </x:c>
      <x:c r="F315" s="72" t="n">
        <x:v>45762</x:v>
      </x:c>
      <x:c r="G315" s="72" t="n">
        <x:v>45780</x:v>
      </x:c>
      <x:c r="H315" s="74" t="n">
        <x:v>413000</x:v>
      </x:c>
      <x:c r="I315" s="74" t="n">
        <x:v>330400</x:v>
      </x:c>
      <x:c r="J315" s="69" t="str">
        <x:v>Approved</x:v>
      </x:c>
      <x:c r="K315" s="76" t="n">
        <x:f>IF(F315&lt;&gt;"",MAX(0,F315-E315),IF(J315="Overdue",MAX(0,'START_HERE'!$B$7-E315),0))</x:f>
        <x:v>0</x:v>
      </x:c>
    </x:row>
    <x:row r="316" ht="18" customHeight="1">
      <x:c r="A316" s="69" t="str">
        <x:v>ACQ-00315</x:v>
      </x:c>
      <x:c r="B316" s="69" t="str">
        <x:v>AGR-00449</x:v>
      </x:c>
      <x:c r="C316" s="72" t="n">
        <x:v>45756</x:v>
      </x:c>
      <x:c r="D316" s="72" t="n">
        <x:v>46121</x:v>
      </x:c>
      <x:c r="E316" s="72" t="n">
        <x:v>46181</x:v>
      </x:c>
      <x:c r="F316" s="72"/>
      <x:c r="G316" s="72"/>
      <x:c r="H316" s="74" t="n">
        <x:v>84000</x:v>
      </x:c>
      <x:c r="I316" s="74" t="n">
        <x:v>77280</x:v>
      </x:c>
      <x:c r="J316" s="69" t="str">
        <x:v>Overdue</x:v>
      </x:c>
      <x:c r="K316" s="76" t="n">
        <x:f>IF(F316&lt;&gt;"",MAX(0,F316-E316),IF(J316="Overdue",MAX(0,'START_HERE'!$B$7-E316),0))</x:f>
        <x:v>84</x:v>
      </x:c>
    </x:row>
    <x:row r="317" ht="18" customHeight="1">
      <x:c r="A317" s="69" t="str">
        <x:v>ACQ-00316</x:v>
      </x:c>
      <x:c r="B317" s="69" t="str">
        <x:v>AGR-00451</x:v>
      </x:c>
      <x:c r="C317" s="72" t="n">
        <x:v>45793</x:v>
      </x:c>
      <x:c r="D317" s="72" t="n">
        <x:v>46158</x:v>
      </x:c>
      <x:c r="E317" s="72" t="n">
        <x:v>46218</x:v>
      </x:c>
      <x:c r="F317" s="72" t="n">
        <x:v>46231</x:v>
      </x:c>
      <x:c r="G317" s="72" t="n">
        <x:v>46258</x:v>
      </x:c>
      <x:c r="H317" s="74" t="n">
        <x:v>196000</x:v>
      </x:c>
      <x:c r="I317" s="74" t="n">
        <x:v>148960</x:v>
      </x:c>
      <x:c r="J317" s="69" t="str">
        <x:v>Approved</x:v>
      </x:c>
      <x:c r="K317" s="76" t="n">
        <x:f>IF(F317&lt;&gt;"",MAX(0,F317-E317),IF(J317="Overdue",MAX(0,'START_HERE'!$B$7-E317),0))</x:f>
        <x:v>13</x:v>
      </x:c>
    </x:row>
    <x:row r="318" ht="18" customHeight="1">
      <x:c r="A318" s="69" t="str">
        <x:v>ACQ-00317</x:v>
      </x:c>
      <x:c r="B318" s="69" t="str">
        <x:v>AGR-00452</x:v>
      </x:c>
      <x:c r="C318" s="72" t="n">
        <x:v>46228</x:v>
      </x:c>
      <x:c r="D318" s="72" t="n">
        <x:v>46593</x:v>
      </x:c>
      <x:c r="E318" s="72" t="n">
        <x:v>46653</x:v>
      </x:c>
      <x:c r="F318" s="72"/>
      <x:c r="G318" s="72"/>
      <x:c r="H318" s="74" t="n">
        <x:v>431000</x:v>
      </x:c>
      <x:c r="I318" s="74" t="n">
        <x:v>387900</x:v>
      </x:c>
      <x:c r="J318" s="69" t="str">
        <x:v>Not Due</x:v>
      </x:c>
      <x:c r="K318" s="76" t="n">
        <x:f>IF(F318&lt;&gt;"",MAX(0,F318-E318),IF(J318="Overdue",MAX(0,'START_HERE'!$B$7-E318),0))</x:f>
        <x:v>0</x:v>
      </x:c>
    </x:row>
    <x:row r="319" ht="18" customHeight="1">
      <x:c r="A319" s="69" t="str">
        <x:v>ACQ-00318</x:v>
      </x:c>
      <x:c r="B319" s="69" t="str">
        <x:v>AGR-00453</x:v>
      </x:c>
      <x:c r="C319" s="72" t="n">
        <x:v>45682</x:v>
      </x:c>
      <x:c r="D319" s="72" t="n">
        <x:v>46047</x:v>
      </x:c>
      <x:c r="E319" s="72" t="n">
        <x:v>46107</x:v>
      </x:c>
      <x:c r="F319" s="72" t="n">
        <x:v>46092</x:v>
      </x:c>
      <x:c r="G319" s="72" t="n">
        <x:v>46108</x:v>
      </x:c>
      <x:c r="H319" s="74" t="n">
        <x:v>63000</x:v>
      </x:c>
      <x:c r="I319" s="74" t="n">
        <x:v>61740</x:v>
      </x:c>
      <x:c r="J319" s="69" t="str">
        <x:v>Approved</x:v>
      </x:c>
      <x:c r="K319" s="76" t="n">
        <x:f>IF(F319&lt;&gt;"",MAX(0,F319-E319),IF(J319="Overdue",MAX(0,'START_HERE'!$B$7-E319),0))</x:f>
        <x:v>0</x:v>
      </x:c>
    </x:row>
    <x:row r="320" ht="18" customHeight="1">
      <x:c r="A320" s="69" t="str">
        <x:v>ACQ-00319</x:v>
      </x:c>
      <x:c r="B320" s="69" t="str">
        <x:v>AGR-00454</x:v>
      </x:c>
      <x:c r="C320" s="72" t="n">
        <x:v>45652</x:v>
      </x:c>
      <x:c r="D320" s="72" t="n">
        <x:v>46017</x:v>
      </x:c>
      <x:c r="E320" s="72" t="n">
        <x:v>46077</x:v>
      </x:c>
      <x:c r="F320" s="72" t="n">
        <x:v>46090</x:v>
      </x:c>
      <x:c r="G320" s="72" t="n">
        <x:v>46120</x:v>
      </x:c>
      <x:c r="H320" s="74" t="n">
        <x:v>218000</x:v>
      </x:c>
      <x:c r="I320" s="74" t="n">
        <x:v>235440</x:v>
      </x:c>
      <x:c r="J320" s="69" t="str">
        <x:v>Approved</x:v>
      </x:c>
      <x:c r="K320" s="76" t="n">
        <x:f>IF(F320&lt;&gt;"",MAX(0,F320-E320),IF(J320="Overdue",MAX(0,'START_HERE'!$B$7-E320),0))</x:f>
        <x:v>13</x:v>
      </x:c>
    </x:row>
    <x:row r="321" ht="18" customHeight="1">
      <x:c r="A321" s="69" t="str">
        <x:v>ACQ-00320</x:v>
      </x:c>
      <x:c r="B321" s="69" t="str">
        <x:v>AGR-00456</x:v>
      </x:c>
      <x:c r="C321" s="72" t="n">
        <x:v>45790</x:v>
      </x:c>
      <x:c r="D321" s="72" t="n">
        <x:v>46155</x:v>
      </x:c>
      <x:c r="E321" s="72" t="n">
        <x:v>46215</x:v>
      </x:c>
      <x:c r="F321" s="72" t="n">
        <x:v>46218</x:v>
      </x:c>
      <x:c r="G321" s="72" t="n">
        <x:v>46235</x:v>
      </x:c>
      <x:c r="H321" s="74" t="n">
        <x:v>132000</x:v>
      </x:c>
      <x:c r="I321" s="74" t="n">
        <x:v>125400</x:v>
      </x:c>
      <x:c r="J321" s="69" t="str">
        <x:v>Approved</x:v>
      </x:c>
      <x:c r="K321" s="76" t="n">
        <x:f>IF(F321&lt;&gt;"",MAX(0,F321-E321),IF(J321="Overdue",MAX(0,'START_HERE'!$B$7-E321),0))</x:f>
        <x:v>3</x:v>
      </x:c>
    </x:row>
    <x:row r="322" ht="18" customHeight="1">
      <x:c r="A322" s="69" t="str">
        <x:v>ACQ-00321</x:v>
      </x:c>
      <x:c r="B322" s="69" t="str">
        <x:v>AGR-00457</x:v>
      </x:c>
      <x:c r="C322" s="72" t="n">
        <x:v>45496</x:v>
      </x:c>
      <x:c r="D322" s="72" t="n">
        <x:v>45861</x:v>
      </x:c>
      <x:c r="E322" s="72" t="n">
        <x:v>45921</x:v>
      </x:c>
      <x:c r="F322" s="72"/>
      <x:c r="G322" s="72"/>
      <x:c r="H322" s="74" t="n">
        <x:v>275000</x:v>
      </x:c>
      <x:c r="I322" s="74" t="n">
        <x:v>258500</x:v>
      </x:c>
      <x:c r="J322" s="69" t="str">
        <x:v>Overdue</x:v>
      </x:c>
      <x:c r="K322" s="76" t="n">
        <x:f>IF(F322&lt;&gt;"",MAX(0,F322-E322),IF(J322="Overdue",MAX(0,'START_HERE'!$B$7-E322),0))</x:f>
        <x:v>344</x:v>
      </x:c>
    </x:row>
    <x:row r="323" ht="18" customHeight="1">
      <x:c r="A323" s="69" t="str">
        <x:v>ACQ-00322</x:v>
      </x:c>
      <x:c r="B323" s="69" t="str">
        <x:v>AGR-00459</x:v>
      </x:c>
      <x:c r="C323" s="72" t="n">
        <x:v>45562</x:v>
      </x:c>
      <x:c r="D323" s="72" t="n">
        <x:v>45927</x:v>
      </x:c>
      <x:c r="E323" s="72" t="n">
        <x:v>45987</x:v>
      </x:c>
      <x:c r="F323" s="72" t="n">
        <x:v>45993</x:v>
      </x:c>
      <x:c r="G323" s="72"/>
      <x:c r="H323" s="74" t="n">
        <x:v>22000</x:v>
      </x:c>
      <x:c r="I323" s="74" t="n">
        <x:v>16060</x:v>
      </x:c>
      <x:c r="J323" s="69" t="str">
        <x:v>Under Review</x:v>
      </x:c>
      <x:c r="K323" s="76" t="n">
        <x:f>IF(F323&lt;&gt;"",MAX(0,F323-E323),IF(J323="Overdue",MAX(0,'START_HERE'!$B$7-E323),0))</x:f>
        <x:v>6</x:v>
      </x:c>
    </x:row>
    <x:row r="324" ht="18" customHeight="1">
      <x:c r="A324" s="69" t="str">
        <x:v>ACQ-00323</x:v>
      </x:c>
      <x:c r="B324" s="69" t="str">
        <x:v>AGR-00461</x:v>
      </x:c>
      <x:c r="C324" s="72" t="n">
        <x:v>45425</x:v>
      </x:c>
      <x:c r="D324" s="72" t="n">
        <x:v>45790</x:v>
      </x:c>
      <x:c r="E324" s="72" t="n">
        <x:v>45850</x:v>
      </x:c>
      <x:c r="F324" s="72" t="n">
        <x:v>45875</x:v>
      </x:c>
      <x:c r="G324" s="72" t="n">
        <x:v>45906</x:v>
      </x:c>
      <x:c r="H324" s="74" t="n">
        <x:v>349000</x:v>
      </x:c>
      <x:c r="I324" s="74" t="n">
        <x:v>268730</x:v>
      </x:c>
      <x:c r="J324" s="69" t="str">
        <x:v>Approved</x:v>
      </x:c>
      <x:c r="K324" s="76" t="n">
        <x:f>IF(F324&lt;&gt;"",MAX(0,F324-E324),IF(J324="Overdue",MAX(0,'START_HERE'!$B$7-E324),0))</x:f>
        <x:v>25</x:v>
      </x:c>
    </x:row>
    <x:row r="325" ht="18" customHeight="1">
      <x:c r="A325" s="69" t="str">
        <x:v>ACQ-00324</x:v>
      </x:c>
      <x:c r="B325" s="69" t="str">
        <x:v>AGR-00462</x:v>
      </x:c>
      <x:c r="C325" s="72" t="n">
        <x:v>45549</x:v>
      </x:c>
      <x:c r="D325" s="72" t="n">
        <x:v>45914</x:v>
      </x:c>
      <x:c r="E325" s="72" t="n">
        <x:v>45974</x:v>
      </x:c>
      <x:c r="F325" s="72" t="n">
        <x:v>46007</x:v>
      </x:c>
      <x:c r="G325" s="72" t="n">
        <x:v>46042</x:v>
      </x:c>
      <x:c r="H325" s="74" t="n">
        <x:v>237000</x:v>
      </x:c>
      <x:c r="I325" s="74" t="n">
        <x:v>187230</x:v>
      </x:c>
      <x:c r="J325" s="69" t="str">
        <x:v>Approved</x:v>
      </x:c>
      <x:c r="K325" s="76" t="n">
        <x:f>IF(F325&lt;&gt;"",MAX(0,F325-E325),IF(J325="Overdue",MAX(0,'START_HERE'!$B$7-E325),0))</x:f>
        <x:v>33</x:v>
      </x:c>
    </x:row>
    <x:row r="326" ht="18" customHeight="1">
      <x:c r="A326" s="69" t="str">
        <x:v>ACQ-00325</x:v>
      </x:c>
      <x:c r="B326" s="69" t="str">
        <x:v>AGR-00466</x:v>
      </x:c>
      <x:c r="C326" s="72" t="n">
        <x:v>45444</x:v>
      </x:c>
      <x:c r="D326" s="72" t="n">
        <x:v>45809</x:v>
      </x:c>
      <x:c r="E326" s="72" t="n">
        <x:v>45869</x:v>
      </x:c>
      <x:c r="F326" s="72" t="n">
        <x:v>45879</x:v>
      </x:c>
      <x:c r="G326" s="72"/>
      <x:c r="H326" s="74" t="n">
        <x:v>230000</x:v>
      </x:c>
      <x:c r="I326" s="74" t="n">
        <x:v>241500</x:v>
      </x:c>
      <x:c r="J326" s="69" t="str">
        <x:v>Under Review</x:v>
      </x:c>
      <x:c r="K326" s="76" t="n">
        <x:f>IF(F326&lt;&gt;"",MAX(0,F326-E326),IF(J326="Overdue",MAX(0,'START_HERE'!$B$7-E326),0))</x:f>
        <x:v>10</x:v>
      </x:c>
    </x:row>
    <x:row r="327" ht="18" customHeight="1">
      <x:c r="A327" s="69" t="str">
        <x:v>ACQ-00326</x:v>
      </x:c>
      <x:c r="B327" s="69" t="str">
        <x:v>AGR-00467</x:v>
      </x:c>
      <x:c r="C327" s="72" t="n">
        <x:v>45906</x:v>
      </x:c>
      <x:c r="D327" s="72" t="n">
        <x:v>46271</x:v>
      </x:c>
      <x:c r="E327" s="72" t="n">
        <x:v>46331</x:v>
      </x:c>
      <x:c r="F327" s="72"/>
      <x:c r="G327" s="72"/>
      <x:c r="H327" s="74" t="n">
        <x:v>455000</x:v>
      </x:c>
      <x:c r="I327" s="74" t="n">
        <x:v>377650</x:v>
      </x:c>
      <x:c r="J327" s="69" t="str">
        <x:v>Not Due</x:v>
      </x:c>
      <x:c r="K327" s="76" t="n">
        <x:f>IF(F327&lt;&gt;"",MAX(0,F327-E327),IF(J327="Overdue",MAX(0,'START_HERE'!$B$7-E327),0))</x:f>
        <x:v>0</x:v>
      </x:c>
    </x:row>
    <x:row r="328" ht="18" customHeight="1">
      <x:c r="A328" s="69" t="str">
        <x:v>ACQ-00327</x:v>
      </x:c>
      <x:c r="B328" s="69" t="str">
        <x:v>AGR-00468</x:v>
      </x:c>
      <x:c r="C328" s="72" t="n">
        <x:v>45780</x:v>
      </x:c>
      <x:c r="D328" s="72" t="n">
        <x:v>46145</x:v>
      </x:c>
      <x:c r="E328" s="72" t="n">
        <x:v>46205</x:v>
      </x:c>
      <x:c r="F328" s="72" t="n">
        <x:v>46205</x:v>
      </x:c>
      <x:c r="G328" s="72" t="n">
        <x:v>46213</x:v>
      </x:c>
      <x:c r="H328" s="74" t="n">
        <x:v>132000</x:v>
      </x:c>
      <x:c r="I328" s="74" t="n">
        <x:v>124080</x:v>
      </x:c>
      <x:c r="J328" s="69" t="str">
        <x:v>Approved</x:v>
      </x:c>
      <x:c r="K328" s="76" t="n">
        <x:f>IF(F328&lt;&gt;"",MAX(0,F328-E328),IF(J328="Overdue",MAX(0,'START_HERE'!$B$7-E328),0))</x:f>
        <x:v>0</x:v>
      </x:c>
    </x:row>
    <x:row r="329" ht="18" customHeight="1">
      <x:c r="A329" s="69" t="str">
        <x:v>ACQ-00328</x:v>
      </x:c>
      <x:c r="B329" s="69" t="str">
        <x:v>AGR-00469</x:v>
      </x:c>
      <x:c r="C329" s="72" t="n">
        <x:v>46056</x:v>
      </x:c>
      <x:c r="D329" s="72" t="n">
        <x:v>46421</x:v>
      </x:c>
      <x:c r="E329" s="72" t="n">
        <x:v>46481</x:v>
      </x:c>
      <x:c r="F329" s="72"/>
      <x:c r="G329" s="72"/>
      <x:c r="H329" s="74" t="n">
        <x:v>233000</x:v>
      </x:c>
      <x:c r="I329" s="74" t="n">
        <x:v>214360</x:v>
      </x:c>
      <x:c r="J329" s="69" t="str">
        <x:v>Not Due</x:v>
      </x:c>
      <x:c r="K329" s="76" t="n">
        <x:f>IF(F329&lt;&gt;"",MAX(0,F329-E329),IF(J329="Overdue",MAX(0,'START_HERE'!$B$7-E329),0))</x:f>
        <x:v>0</x:v>
      </x:c>
    </x:row>
    <x:row r="330" ht="18" customHeight="1">
      <x:c r="A330" s="69" t="str">
        <x:v>ACQ-00329</x:v>
      </x:c>
      <x:c r="B330" s="69" t="str">
        <x:v>AGR-00475</x:v>
      </x:c>
      <x:c r="C330" s="72" t="n">
        <x:v>45121</x:v>
      </x:c>
      <x:c r="D330" s="72" t="n">
        <x:v>45486</x:v>
      </x:c>
      <x:c r="E330" s="72" t="n">
        <x:v>45546</x:v>
      </x:c>
      <x:c r="F330" s="72"/>
      <x:c r="G330" s="72"/>
      <x:c r="H330" s="74" t="n">
        <x:v>466000</x:v>
      </x:c>
      <x:c r="I330" s="74" t="n">
        <x:v>419400</x:v>
      </x:c>
      <x:c r="J330" s="69" t="str">
        <x:v>Overdue</x:v>
      </x:c>
      <x:c r="K330" s="76" t="n">
        <x:f>IF(F330&lt;&gt;"",MAX(0,F330-E330),IF(J330="Overdue",MAX(0,'START_HERE'!$B$7-E330),0))</x:f>
        <x:v>719</x:v>
      </x:c>
    </x:row>
    <x:row r="331" ht="18" customHeight="1">
      <x:c r="A331" s="69" t="str">
        <x:v>ACQ-00330</x:v>
      </x:c>
      <x:c r="B331" s="69" t="str">
        <x:v>AGR-00476</x:v>
      </x:c>
      <x:c r="C331" s="72" t="n">
        <x:v>45446</x:v>
      </x:c>
      <x:c r="D331" s="72" t="n">
        <x:v>45811</x:v>
      </x:c>
      <x:c r="E331" s="72" t="n">
        <x:v>45871</x:v>
      </x:c>
      <x:c r="F331" s="72"/>
      <x:c r="G331" s="72"/>
      <x:c r="H331" s="74" t="n">
        <x:v>73000</x:v>
      </x:c>
      <x:c r="I331" s="74" t="n">
        <x:v>53290</x:v>
      </x:c>
      <x:c r="J331" s="69" t="str">
        <x:v>Overdue</x:v>
      </x:c>
      <x:c r="K331" s="76" t="n">
        <x:f>IF(F331&lt;&gt;"",MAX(0,F331-E331),IF(J331="Overdue",MAX(0,'START_HERE'!$B$7-E331),0))</x:f>
        <x:v>394</x:v>
      </x:c>
    </x:row>
    <x:row r="332" ht="18" customHeight="1">
      <x:c r="A332" s="69" t="str">
        <x:v>ACQ-00331</x:v>
      </x:c>
      <x:c r="B332" s="69" t="str">
        <x:v>AGR-00477</x:v>
      </x:c>
      <x:c r="C332" s="72" t="n">
        <x:v>45323</x:v>
      </x:c>
      <x:c r="D332" s="72" t="n">
        <x:v>45688</x:v>
      </x:c>
      <x:c r="E332" s="72" t="n">
        <x:v>45748</x:v>
      </x:c>
      <x:c r="F332" s="72" t="n">
        <x:v>45769</x:v>
      </x:c>
      <x:c r="G332" s="72" t="n">
        <x:v>45797</x:v>
      </x:c>
      <x:c r="H332" s="74" t="n">
        <x:v>155000</x:v>
      </x:c>
      <x:c r="I332" s="74" t="n">
        <x:v>130200</x:v>
      </x:c>
      <x:c r="J332" s="69" t="str">
        <x:v>Approved</x:v>
      </x:c>
      <x:c r="K332" s="76" t="n">
        <x:f>IF(F332&lt;&gt;"",MAX(0,F332-E332),IF(J332="Overdue",MAX(0,'START_HERE'!$B$7-E332),0))</x:f>
        <x:v>21</x:v>
      </x:c>
    </x:row>
    <x:row r="333" ht="18" customHeight="1">
      <x:c r="A333" s="69" t="str">
        <x:v>ACQ-00332</x:v>
      </x:c>
      <x:c r="B333" s="69" t="str">
        <x:v>AGR-00479</x:v>
      </x:c>
      <x:c r="C333" s="72" t="n">
        <x:v>46051</x:v>
      </x:c>
      <x:c r="D333" s="72" t="n">
        <x:v>46416</x:v>
      </x:c>
      <x:c r="E333" s="72" t="n">
        <x:v>46476</x:v>
      </x:c>
      <x:c r="F333" s="72"/>
      <x:c r="G333" s="72"/>
      <x:c r="H333" s="74" t="n">
        <x:v>115000</x:v>
      </x:c>
      <x:c r="I333" s="74" t="n">
        <x:v>87400</x:v>
      </x:c>
      <x:c r="J333" s="69" t="str">
        <x:v>Not Due</x:v>
      </x:c>
      <x:c r="K333" s="76" t="n">
        <x:f>IF(F333&lt;&gt;"",MAX(0,F333-E333),IF(J333="Overdue",MAX(0,'START_HERE'!$B$7-E333),0))</x:f>
        <x:v>0</x:v>
      </x:c>
    </x:row>
    <x:row r="334" ht="18" customHeight="1">
      <x:c r="A334" s="69" t="str">
        <x:v>ACQ-00333</x:v>
      </x:c>
      <x:c r="B334" s="69" t="str">
        <x:v>AGR-00481</x:v>
      </x:c>
      <x:c r="C334" s="72" t="n">
        <x:v>45266</x:v>
      </x:c>
      <x:c r="D334" s="72" t="n">
        <x:v>45631</x:v>
      </x:c>
      <x:c r="E334" s="72" t="n">
        <x:v>45691</x:v>
      </x:c>
      <x:c r="F334" s="72" t="n">
        <x:v>45680</x:v>
      </x:c>
      <x:c r="G334" s="72" t="n">
        <x:v>45689</x:v>
      </x:c>
      <x:c r="H334" s="74" t="n">
        <x:v>114000</x:v>
      </x:c>
      <x:c r="I334" s="74" t="n">
        <x:v>88920</x:v>
      </x:c>
      <x:c r="J334" s="69" t="str">
        <x:v>Approved</x:v>
      </x:c>
      <x:c r="K334" s="76" t="n">
        <x:f>IF(F334&lt;&gt;"",MAX(0,F334-E334),IF(J334="Overdue",MAX(0,'START_HERE'!$B$7-E334),0))</x:f>
        <x:v>0</x:v>
      </x:c>
    </x:row>
    <x:row r="335" ht="18" customHeight="1">
      <x:c r="A335" s="69" t="str">
        <x:v>ACQ-00334</x:v>
      </x:c>
      <x:c r="B335" s="69" t="str">
        <x:v>AGR-00483</x:v>
      </x:c>
      <x:c r="C335" s="72" t="n">
        <x:v>45546</x:v>
      </x:c>
      <x:c r="D335" s="72" t="n">
        <x:v>45911</x:v>
      </x:c>
      <x:c r="E335" s="72" t="n">
        <x:v>45971</x:v>
      </x:c>
      <x:c r="F335" s="72" t="n">
        <x:v>45991</x:v>
      </x:c>
      <x:c r="G335" s="72"/>
      <x:c r="H335" s="74" t="n">
        <x:v>241000</x:v>
      </x:c>
      <x:c r="I335" s="74" t="n">
        <x:v>187980</x:v>
      </x:c>
      <x:c r="J335" s="69" t="str">
        <x:v>Under Review</x:v>
      </x:c>
      <x:c r="K335" s="76" t="n">
        <x:f>IF(F335&lt;&gt;"",MAX(0,F335-E335),IF(J335="Overdue",MAX(0,'START_HERE'!$B$7-E335),0))</x:f>
        <x:v>20</x:v>
      </x:c>
    </x:row>
    <x:row r="336" ht="18" customHeight="1">
      <x:c r="A336" s="69" t="str">
        <x:v>ACQ-00335</x:v>
      </x:c>
      <x:c r="B336" s="69" t="str">
        <x:v>AGR-00484</x:v>
      </x:c>
      <x:c r="C336" s="72" t="n">
        <x:v>46069</x:v>
      </x:c>
      <x:c r="D336" s="72" t="n">
        <x:v>46434</x:v>
      </x:c>
      <x:c r="E336" s="72" t="n">
        <x:v>46494</x:v>
      </x:c>
      <x:c r="F336" s="72"/>
      <x:c r="G336" s="72"/>
      <x:c r="H336" s="74" t="n">
        <x:v>410000</x:v>
      </x:c>
      <x:c r="I336" s="74" t="n">
        <x:v>344400</x:v>
      </x:c>
      <x:c r="J336" s="69" t="str">
        <x:v>Not Due</x:v>
      </x:c>
      <x:c r="K336" s="76" t="n">
        <x:f>IF(F336&lt;&gt;"",MAX(0,F336-E336),IF(J336="Overdue",MAX(0,'START_HERE'!$B$7-E336),0))</x:f>
        <x:v>0</x:v>
      </x:c>
    </x:row>
    <x:row r="337" ht="18" customHeight="1">
      <x:c r="A337" s="69" t="str">
        <x:v>ACQ-00336</x:v>
      </x:c>
      <x:c r="B337" s="69" t="str">
        <x:v>AGR-00485</x:v>
      </x:c>
      <x:c r="C337" s="72" t="n">
        <x:v>45039</x:v>
      </x:c>
      <x:c r="D337" s="72" t="n">
        <x:v>45404</x:v>
      </x:c>
      <x:c r="E337" s="72" t="n">
        <x:v>45464</x:v>
      </x:c>
      <x:c r="F337" s="72" t="n">
        <x:v>45495</x:v>
      </x:c>
      <x:c r="G337" s="72"/>
      <x:c r="H337" s="74" t="n">
        <x:v>545000</x:v>
      </x:c>
      <x:c r="I337" s="74" t="n">
        <x:v>419650</x:v>
      </x:c>
      <x:c r="J337" s="69" t="str">
        <x:v>Under Review</x:v>
      </x:c>
      <x:c r="K337" s="76" t="n">
        <x:f>IF(F337&lt;&gt;"",MAX(0,F337-E337),IF(J337="Overdue",MAX(0,'START_HERE'!$B$7-E337),0))</x:f>
        <x:v>31</x:v>
      </x:c>
    </x:row>
    <x:row r="338" ht="18" customHeight="1">
      <x:c r="A338" s="69" t="str">
        <x:v>ACQ-00337</x:v>
      </x:c>
      <x:c r="B338" s="69" t="str">
        <x:v>AGR-00486</x:v>
      </x:c>
      <x:c r="C338" s="72" t="n">
        <x:v>45122</x:v>
      </x:c>
      <x:c r="D338" s="72" t="n">
        <x:v>45487</x:v>
      </x:c>
      <x:c r="E338" s="72" t="n">
        <x:v>45547</x:v>
      </x:c>
      <x:c r="F338" s="72" t="n">
        <x:v>45568</x:v>
      </x:c>
      <x:c r="G338" s="72" t="n">
        <x:v>45593</x:v>
      </x:c>
      <x:c r="H338" s="74" t="n">
        <x:v>465000</x:v>
      </x:c>
      <x:c r="I338" s="74" t="n">
        <x:v>478950</x:v>
      </x:c>
      <x:c r="J338" s="69" t="str">
        <x:v>Approved</x:v>
      </x:c>
      <x:c r="K338" s="76" t="n">
        <x:f>IF(F338&lt;&gt;"",MAX(0,F338-E338),IF(J338="Overdue",MAX(0,'START_HERE'!$B$7-E338),0))</x:f>
        <x:v>21</x:v>
      </x:c>
    </x:row>
    <x:row r="339" ht="18" customHeight="1">
      <x:c r="A339" s="69" t="str">
        <x:v>ACQ-00338</x:v>
      </x:c>
      <x:c r="B339" s="69" t="str">
        <x:v>AGR-00487</x:v>
      </x:c>
      <x:c r="C339" s="72" t="n">
        <x:v>46039</x:v>
      </x:c>
      <x:c r="D339" s="72" t="n">
        <x:v>46404</x:v>
      </x:c>
      <x:c r="E339" s="72" t="n">
        <x:v>46464</x:v>
      </x:c>
      <x:c r="F339" s="72"/>
      <x:c r="G339" s="72"/>
      <x:c r="H339" s="74" t="n">
        <x:v>343000</x:v>
      </x:c>
      <x:c r="I339" s="74" t="n">
        <x:v>346430</x:v>
      </x:c>
      <x:c r="J339" s="69" t="str">
        <x:v>Not Due</x:v>
      </x:c>
      <x:c r="K339" s="76" t="n">
        <x:f>IF(F339&lt;&gt;"",MAX(0,F339-E339),IF(J339="Overdue",MAX(0,'START_HERE'!$B$7-E339),0))</x:f>
        <x:v>0</x:v>
      </x:c>
    </x:row>
    <x:row r="340" ht="18" customHeight="1">
      <x:c r="A340" s="69" t="str">
        <x:v>ACQ-00339</x:v>
      </x:c>
      <x:c r="B340" s="69" t="str">
        <x:v>AGR-00488</x:v>
      </x:c>
      <x:c r="C340" s="72" t="n">
        <x:v>46051</x:v>
      </x:c>
      <x:c r="D340" s="72" t="n">
        <x:v>46416</x:v>
      </x:c>
      <x:c r="E340" s="72" t="n">
        <x:v>46476</x:v>
      </x:c>
      <x:c r="F340" s="72"/>
      <x:c r="G340" s="72"/>
      <x:c r="H340" s="74" t="n">
        <x:v>311000</x:v>
      </x:c>
      <x:c r="I340" s="74" t="n">
        <x:v>245690</x:v>
      </x:c>
      <x:c r="J340" s="69" t="str">
        <x:v>Not Due</x:v>
      </x:c>
      <x:c r="K340" s="76" t="n">
        <x:f>IF(F340&lt;&gt;"",MAX(0,F340-E340),IF(J340="Overdue",MAX(0,'START_HERE'!$B$7-E340),0))</x:f>
        <x:v>0</x:v>
      </x:c>
    </x:row>
    <x:row r="341" ht="18" customHeight="1">
      <x:c r="A341" s="69" t="str">
        <x:v>ACQ-00340</x:v>
      </x:c>
      <x:c r="B341" s="69" t="str">
        <x:v>AGR-00489</x:v>
      </x:c>
      <x:c r="C341" s="72" t="n">
        <x:v>45444</x:v>
      </x:c>
      <x:c r="D341" s="72" t="n">
        <x:v>45809</x:v>
      </x:c>
      <x:c r="E341" s="72" t="n">
        <x:v>45869</x:v>
      </x:c>
      <x:c r="F341" s="72" t="n">
        <x:v>45858</x:v>
      </x:c>
      <x:c r="G341" s="72" t="n">
        <x:v>45867</x:v>
      </x:c>
      <x:c r="H341" s="74" t="n">
        <x:v>340000</x:v>
      </x:c>
      <x:c r="I341" s="74" t="n">
        <x:v>292400</x:v>
      </x:c>
      <x:c r="J341" s="69" t="str">
        <x:v>Approved</x:v>
      </x:c>
      <x:c r="K341" s="76" t="n">
        <x:f>IF(F341&lt;&gt;"",MAX(0,F341-E341),IF(J341="Overdue",MAX(0,'START_HERE'!$B$7-E341),0))</x:f>
        <x:v>0</x:v>
      </x:c>
    </x:row>
    <x:row r="342" ht="18" customHeight="1">
      <x:c r="A342" s="69" t="str">
        <x:v>ACQ-00341</x:v>
      </x:c>
      <x:c r="B342" s="69" t="str">
        <x:v>AGR-00491</x:v>
      </x:c>
      <x:c r="C342" s="72" t="n">
        <x:v>45777</x:v>
      </x:c>
      <x:c r="D342" s="72" t="n">
        <x:v>46142</x:v>
      </x:c>
      <x:c r="E342" s="72" t="n">
        <x:v>46202</x:v>
      </x:c>
      <x:c r="F342" s="72" t="n">
        <x:v>46194</x:v>
      </x:c>
      <x:c r="G342" s="72" t="n">
        <x:v>46217</x:v>
      </x:c>
      <x:c r="H342" s="74" t="n">
        <x:v>391000</x:v>
      </x:c>
      <x:c r="I342" s="74" t="n">
        <x:v>344080</x:v>
      </x:c>
      <x:c r="J342" s="69" t="str">
        <x:v>Approved</x:v>
      </x:c>
      <x:c r="K342" s="76" t="n">
        <x:f>IF(F342&lt;&gt;"",MAX(0,F342-E342),IF(J342="Overdue",MAX(0,'START_HERE'!$B$7-E342),0))</x:f>
        <x:v>0</x:v>
      </x:c>
    </x:row>
    <x:row r="343" ht="18" customHeight="1">
      <x:c r="A343" s="69" t="str">
        <x:v>ACQ-00342</x:v>
      </x:c>
      <x:c r="B343" s="69" t="str">
        <x:v>AGR-00494</x:v>
      </x:c>
      <x:c r="C343" s="72" t="n">
        <x:v>46157</x:v>
      </x:c>
      <x:c r="D343" s="72" t="n">
        <x:v>46522</x:v>
      </x:c>
      <x:c r="E343" s="72" t="n">
        <x:v>46582</x:v>
      </x:c>
      <x:c r="F343" s="72"/>
      <x:c r="G343" s="72"/>
      <x:c r="H343" s="74" t="n">
        <x:v>123000</x:v>
      </x:c>
      <x:c r="I343" s="74" t="n">
        <x:v>123000</x:v>
      </x:c>
      <x:c r="J343" s="69" t="str">
        <x:v>Not Due</x:v>
      </x:c>
      <x:c r="K343" s="76" t="n">
        <x:f>IF(F343&lt;&gt;"",MAX(0,F343-E343),IF(J343="Overdue",MAX(0,'START_HERE'!$B$7-E343),0))</x:f>
        <x:v>0</x:v>
      </x:c>
    </x:row>
    <x:row r="344" ht="18" customHeight="1">
      <x:c r="A344" s="69" t="str">
        <x:v>ACQ-00343</x:v>
      </x:c>
      <x:c r="B344" s="69" t="str">
        <x:v>AGR-00495</x:v>
      </x:c>
      <x:c r="C344" s="72" t="n">
        <x:v>46117</x:v>
      </x:c>
      <x:c r="D344" s="72" t="n">
        <x:v>46482</x:v>
      </x:c>
      <x:c r="E344" s="72" t="n">
        <x:v>46542</x:v>
      </x:c>
      <x:c r="F344" s="72"/>
      <x:c r="G344" s="72"/>
      <x:c r="H344" s="74" t="n">
        <x:v>396000</x:v>
      </x:c>
      <x:c r="I344" s="74" t="n">
        <x:v>368280</x:v>
      </x:c>
      <x:c r="J344" s="69" t="str">
        <x:v>Not Due</x:v>
      </x:c>
      <x:c r="K344" s="76" t="n">
        <x:f>IF(F344&lt;&gt;"",MAX(0,F344-E344),IF(J344="Overdue",MAX(0,'START_HERE'!$B$7-E344),0))</x:f>
        <x:v>0</x:v>
      </x:c>
    </x:row>
    <x:row r="345" ht="18" customHeight="1">
      <x:c r="A345" s="69" t="str">
        <x:v>ACQ-00344</x:v>
      </x:c>
      <x:c r="B345" s="69" t="str">
        <x:v>AGR-00497</x:v>
      </x:c>
      <x:c r="C345" s="72" t="n">
        <x:v>46218</x:v>
      </x:c>
      <x:c r="D345" s="72" t="n">
        <x:v>46583</x:v>
      </x:c>
      <x:c r="E345" s="72" t="n">
        <x:v>46643</x:v>
      </x:c>
      <x:c r="F345" s="72"/>
      <x:c r="G345" s="72"/>
      <x:c r="H345" s="74" t="n">
        <x:v>88000</x:v>
      </x:c>
      <x:c r="I345" s="74" t="n">
        <x:v>78320</x:v>
      </x:c>
      <x:c r="J345" s="69" t="str">
        <x:v>Not Due</x:v>
      </x:c>
      <x:c r="K345" s="76" t="n">
        <x:f>IF(F345&lt;&gt;"",MAX(0,F345-E345),IF(J345="Overdue",MAX(0,'START_HERE'!$B$7-E345),0))</x:f>
        <x:v>0</x:v>
      </x:c>
    </x:row>
    <x:row r="346" ht="18" customHeight="1">
      <x:c r="A346" s="69" t="str">
        <x:v>ACQ-00345</x:v>
      </x:c>
      <x:c r="B346" s="69" t="str">
        <x:v>AGR-00498</x:v>
      </x:c>
      <x:c r="C346" s="72" t="n">
        <x:v>45695</x:v>
      </x:c>
      <x:c r="D346" s="72" t="n">
        <x:v>46060</x:v>
      </x:c>
      <x:c r="E346" s="72" t="n">
        <x:v>46120</x:v>
      </x:c>
      <x:c r="F346" s="72" t="n">
        <x:v>46138</x:v>
      </x:c>
      <x:c r="G346" s="72" t="n">
        <x:v>46150</x:v>
      </x:c>
      <x:c r="H346" s="74" t="n">
        <x:v>14000</x:v>
      </x:c>
      <x:c r="I346" s="74" t="n">
        <x:v>12180</x:v>
      </x:c>
      <x:c r="J346" s="69" t="str">
        <x:v>Approved</x:v>
      </x:c>
      <x:c r="K346" s="76" t="n">
        <x:f>IF(F346&lt;&gt;"",MAX(0,F346-E346),IF(J346="Overdue",MAX(0,'START_HERE'!$B$7-E346),0))</x:f>
        <x:v>18</x:v>
      </x:c>
    </x:row>
    <x:row r="347" ht="18" customHeight="1">
      <x:c r="A347" s="69" t="str">
        <x:v>ACQ-00346</x:v>
      </x:c>
      <x:c r="B347" s="69" t="str">
        <x:v>AGR-00499</x:v>
      </x:c>
      <x:c r="C347" s="72" t="n">
        <x:v>45791</x:v>
      </x:c>
      <x:c r="D347" s="72" t="n">
        <x:v>46156</x:v>
      </x:c>
      <x:c r="E347" s="72" t="n">
        <x:v>46216</x:v>
      </x:c>
      <x:c r="F347" s="72" t="n">
        <x:v>46225</x:v>
      </x:c>
      <x:c r="G347" s="72"/>
      <x:c r="H347" s="74" t="n">
        <x:v>332000</x:v>
      </x:c>
      <x:c r="I347" s="74" t="n">
        <x:v>328680</x:v>
      </x:c>
      <x:c r="J347" s="69" t="str">
        <x:v>Under Review</x:v>
      </x:c>
      <x:c r="K347" s="76" t="n">
        <x:f>IF(F347&lt;&gt;"",MAX(0,F347-E347),IF(J347="Overdue",MAX(0,'START_HERE'!$B$7-E347),0))</x:f>
        <x:v>9</x:v>
      </x:c>
    </x:row>
    <x:row r="348" ht="18" customHeight="1">
      <x:c r="A348" s="69" t="str">
        <x:v>ACQ-00347</x:v>
      </x:c>
      <x:c r="B348" s="69" t="str">
        <x:v>AGR-00501</x:v>
      </x:c>
      <x:c r="C348" s="72" t="n">
        <x:v>46204</x:v>
      </x:c>
      <x:c r="D348" s="72" t="n">
        <x:v>46569</x:v>
      </x:c>
      <x:c r="E348" s="72" t="n">
        <x:v>46629</x:v>
      </x:c>
      <x:c r="F348" s="72"/>
      <x:c r="G348" s="72"/>
      <x:c r="H348" s="74" t="n">
        <x:v>285000</x:v>
      </x:c>
      <x:c r="I348" s="74" t="n">
        <x:v>216600</x:v>
      </x:c>
      <x:c r="J348" s="69" t="str">
        <x:v>Not Due</x:v>
      </x:c>
      <x:c r="K348" s="76" t="n">
        <x:f>IF(F348&lt;&gt;"",MAX(0,F348-E348),IF(J348="Overdue",MAX(0,'START_HERE'!$B$7-E348),0))</x:f>
        <x:v>0</x:v>
      </x:c>
    </x:row>
    <x:row r="349" ht="18" customHeight="1">
      <x:c r="A349" s="69" t="str">
        <x:v>ACQ-00348</x:v>
      </x:c>
      <x:c r="B349" s="69" t="str">
        <x:v>AGR-00502</x:v>
      </x:c>
      <x:c r="C349" s="72" t="n">
        <x:v>45015</x:v>
      </x:c>
      <x:c r="D349" s="72" t="n">
        <x:v>45380</x:v>
      </x:c>
      <x:c r="E349" s="72" t="n">
        <x:v>45440</x:v>
      </x:c>
      <x:c r="F349" s="72" t="n">
        <x:v>45451</x:v>
      </x:c>
      <x:c r="G349" s="72" t="n">
        <x:v>45470</x:v>
      </x:c>
      <x:c r="H349" s="74" t="n">
        <x:v>441000</x:v>
      </x:c>
      <x:c r="I349" s="74" t="n">
        <x:v>366030</x:v>
      </x:c>
      <x:c r="J349" s="69" t="str">
        <x:v>Approved</x:v>
      </x:c>
      <x:c r="K349" s="76" t="n">
        <x:f>IF(F349&lt;&gt;"",MAX(0,F349-E349),IF(J349="Overdue",MAX(0,'START_HERE'!$B$7-E349),0))</x:f>
        <x:v>11</x:v>
      </x:c>
    </x:row>
    <x:row r="350" ht="18" customHeight="1">
      <x:c r="A350" s="69" t="str">
        <x:v>ACQ-00349</x:v>
      </x:c>
      <x:c r="B350" s="69" t="str">
        <x:v>AGR-00503</x:v>
      </x:c>
      <x:c r="C350" s="72" t="n">
        <x:v>45393</x:v>
      </x:c>
      <x:c r="D350" s="72" t="n">
        <x:v>45758</x:v>
      </x:c>
      <x:c r="E350" s="72" t="n">
        <x:v>45818</x:v>
      </x:c>
      <x:c r="F350" s="72" t="n">
        <x:v>45841</x:v>
      </x:c>
      <x:c r="G350" s="72" t="n">
        <x:v>45847</x:v>
      </x:c>
      <x:c r="H350" s="74" t="n">
        <x:v>376000</x:v>
      </x:c>
      <x:c r="I350" s="74" t="n">
        <x:v>345920</x:v>
      </x:c>
      <x:c r="J350" s="69" t="str">
        <x:v>Approved</x:v>
      </x:c>
      <x:c r="K350" s="76" t="n">
        <x:f>IF(F350&lt;&gt;"",MAX(0,F350-E350),IF(J350="Overdue",MAX(0,'START_HERE'!$B$7-E350),0))</x:f>
        <x:v>23</x:v>
      </x:c>
    </x:row>
    <x:row r="351" ht="18" customHeight="1">
      <x:c r="A351" s="69" t="str">
        <x:v>ACQ-00350</x:v>
      </x:c>
      <x:c r="B351" s="69" t="str">
        <x:v>AGR-00504</x:v>
      </x:c>
      <x:c r="C351" s="72" t="n">
        <x:v>45551</x:v>
      </x:c>
      <x:c r="D351" s="72" t="n">
        <x:v>45916</x:v>
      </x:c>
      <x:c r="E351" s="72" t="n">
        <x:v>45976</x:v>
      </x:c>
      <x:c r="F351" s="72" t="n">
        <x:v>46017</x:v>
      </x:c>
      <x:c r="G351" s="72" t="n">
        <x:v>46027</x:v>
      </x:c>
      <x:c r="H351" s="74" t="n">
        <x:v>340000</x:v>
      </x:c>
      <x:c r="I351" s="74" t="n">
        <x:v>319600</x:v>
      </x:c>
      <x:c r="J351" s="69" t="str">
        <x:v>Approved</x:v>
      </x:c>
      <x:c r="K351" s="76" t="n">
        <x:f>IF(F351&lt;&gt;"",MAX(0,F351-E351),IF(J351="Overdue",MAX(0,'START_HERE'!$B$7-E351),0))</x:f>
        <x:v>41</x:v>
      </x:c>
    </x:row>
    <x:row r="352" ht="18" customHeight="1">
      <x:c r="A352" s="69" t="str">
        <x:v>ACQ-00351</x:v>
      </x:c>
      <x:c r="B352" s="69" t="str">
        <x:v>AGR-00506</x:v>
      </x:c>
      <x:c r="C352" s="72" t="n">
        <x:v>45357</x:v>
      </x:c>
      <x:c r="D352" s="72" t="n">
        <x:v>45722</x:v>
      </x:c>
      <x:c r="E352" s="72" t="n">
        <x:v>45782</x:v>
      </x:c>
      <x:c r="F352" s="72" t="n">
        <x:v>45767</x:v>
      </x:c>
      <x:c r="G352" s="72"/>
      <x:c r="H352" s="74" t="n">
        <x:v>280000</x:v>
      </x:c>
      <x:c r="I352" s="74" t="n">
        <x:v>282800</x:v>
      </x:c>
      <x:c r="J352" s="69" t="str">
        <x:v>Under Review</x:v>
      </x:c>
      <x:c r="K352" s="76" t="n">
        <x:f>IF(F352&lt;&gt;"",MAX(0,F352-E352),IF(J352="Overdue",MAX(0,'START_HERE'!$B$7-E352),0))</x:f>
        <x:v>0</x:v>
      </x:c>
    </x:row>
    <x:row r="353" ht="18" customHeight="1">
      <x:c r="A353" s="69" t="str">
        <x:v>ACQ-00352</x:v>
      </x:c>
      <x:c r="B353" s="69" t="str">
        <x:v>AGR-00508</x:v>
      </x:c>
      <x:c r="C353" s="72" t="n">
        <x:v>45209</x:v>
      </x:c>
      <x:c r="D353" s="72" t="n">
        <x:v>45574</x:v>
      </x:c>
      <x:c r="E353" s="72" t="n">
        <x:v>45634</x:v>
      </x:c>
      <x:c r="F353" s="72" t="n">
        <x:v>45678</x:v>
      </x:c>
      <x:c r="G353" s="72" t="n">
        <x:v>45690</x:v>
      </x:c>
      <x:c r="H353" s="74" t="n">
        <x:v>62000</x:v>
      </x:c>
      <x:c r="I353" s="74" t="n">
        <x:v>58900</x:v>
      </x:c>
      <x:c r="J353" s="69" t="str">
        <x:v>Approved</x:v>
      </x:c>
      <x:c r="K353" s="76" t="n">
        <x:f>IF(F353&lt;&gt;"",MAX(0,F353-E353),IF(J353="Overdue",MAX(0,'START_HERE'!$B$7-E353),0))</x:f>
        <x:v>44</x:v>
      </x:c>
    </x:row>
    <x:row r="354" ht="18" customHeight="1">
      <x:c r="A354" s="69" t="str">
        <x:v>ACQ-00353</x:v>
      </x:c>
      <x:c r="B354" s="69" t="str">
        <x:v>AGR-00511</x:v>
      </x:c>
      <x:c r="C354" s="72" t="n">
        <x:v>45017</x:v>
      </x:c>
      <x:c r="D354" s="72" t="n">
        <x:v>45382</x:v>
      </x:c>
      <x:c r="E354" s="72" t="n">
        <x:v>45442</x:v>
      </x:c>
      <x:c r="F354" s="72" t="n">
        <x:v>45465</x:v>
      </x:c>
      <x:c r="G354" s="72" t="n">
        <x:v>45474</x:v>
      </x:c>
      <x:c r="H354" s="74" t="n">
        <x:v>261000</x:v>
      </x:c>
      <x:c r="I354" s="74" t="n">
        <x:v>237510</x:v>
      </x:c>
      <x:c r="J354" s="69" t="str">
        <x:v>Approved</x:v>
      </x:c>
      <x:c r="K354" s="76" t="n">
        <x:f>IF(F354&lt;&gt;"",MAX(0,F354-E354),IF(J354="Overdue",MAX(0,'START_HERE'!$B$7-E354),0))</x:f>
        <x:v>23</x:v>
      </x:c>
    </x:row>
    <x:row r="355" ht="18" customHeight="1">
      <x:c r="A355" s="69" t="str">
        <x:v>ACQ-00354</x:v>
      </x:c>
      <x:c r="B355" s="69" t="str">
        <x:v>AGR-00512</x:v>
      </x:c>
      <x:c r="C355" s="72" t="n">
        <x:v>45079</x:v>
      </x:c>
      <x:c r="D355" s="72" t="n">
        <x:v>45444</x:v>
      </x:c>
      <x:c r="E355" s="72" t="n">
        <x:v>45504</x:v>
      </x:c>
      <x:c r="F355" s="72" t="n">
        <x:v>45486</x:v>
      </x:c>
      <x:c r="G355" s="72" t="n">
        <x:v>45496</x:v>
      </x:c>
      <x:c r="H355" s="74" t="n">
        <x:v>202000</x:v>
      </x:c>
      <x:c r="I355" s="74" t="n">
        <x:v>218160</x:v>
      </x:c>
      <x:c r="J355" s="69" t="str">
        <x:v>Approved</x:v>
      </x:c>
      <x:c r="K355" s="76" t="n">
        <x:f>IF(F355&lt;&gt;"",MAX(0,F355-E355),IF(J355="Overdue",MAX(0,'START_HERE'!$B$7-E355),0))</x:f>
        <x:v>0</x:v>
      </x:c>
    </x:row>
    <x:row r="356" ht="18" customHeight="1">
      <x:c r="A356" s="69" t="str">
        <x:v>ACQ-00355</x:v>
      </x:c>
      <x:c r="B356" s="69" t="str">
        <x:v>AGR-00513</x:v>
      </x:c>
      <x:c r="C356" s="72" t="n">
        <x:v>45203</x:v>
      </x:c>
      <x:c r="D356" s="72" t="n">
        <x:v>45568</x:v>
      </x:c>
      <x:c r="E356" s="72" t="n">
        <x:v>45628</x:v>
      </x:c>
      <x:c r="F356" s="72" t="n">
        <x:v>45666</x:v>
      </x:c>
      <x:c r="G356" s="72" t="n">
        <x:v>45676</x:v>
      </x:c>
      <x:c r="H356" s="74" t="n">
        <x:v>49000</x:v>
      </x:c>
      <x:c r="I356" s="74" t="n">
        <x:v>51940</x:v>
      </x:c>
      <x:c r="J356" s="69" t="str">
        <x:v>Approved</x:v>
      </x:c>
      <x:c r="K356" s="76" t="n">
        <x:f>IF(F356&lt;&gt;"",MAX(0,F356-E356),IF(J356="Overdue",MAX(0,'START_HERE'!$B$7-E356),0))</x:f>
        <x:v>38</x:v>
      </x:c>
    </x:row>
    <x:row r="357" ht="18" customHeight="1">
      <x:c r="A357" s="69" t="str">
        <x:v>ACQ-00356</x:v>
      </x:c>
      <x:c r="B357" s="69" t="str">
        <x:v>AGR-00514</x:v>
      </x:c>
      <x:c r="C357" s="72" t="n">
        <x:v>45013</x:v>
      </x:c>
      <x:c r="D357" s="72" t="n">
        <x:v>45378</x:v>
      </x:c>
      <x:c r="E357" s="72" t="n">
        <x:v>45438</x:v>
      </x:c>
      <x:c r="F357" s="72" t="n">
        <x:v>45470</x:v>
      </x:c>
      <x:c r="G357" s="72" t="n">
        <x:v>45492</x:v>
      </x:c>
      <x:c r="H357" s="74" t="n">
        <x:v>267000</x:v>
      </x:c>
      <x:c r="I357" s="74" t="n">
        <x:v>202920</x:v>
      </x:c>
      <x:c r="J357" s="69" t="str">
        <x:v>Approved</x:v>
      </x:c>
      <x:c r="K357" s="76" t="n">
        <x:f>IF(F357&lt;&gt;"",MAX(0,F357-E357),IF(J357="Overdue",MAX(0,'START_HERE'!$B$7-E357),0))</x:f>
        <x:v>32</x:v>
      </x:c>
    </x:row>
    <x:row r="358" ht="18" customHeight="1">
      <x:c r="A358" s="69" t="str">
        <x:v>ACQ-00357</x:v>
      </x:c>
      <x:c r="B358" s="69" t="str">
        <x:v>AGR-00515</x:v>
      </x:c>
      <x:c r="C358" s="72" t="n">
        <x:v>45621</x:v>
      </x:c>
      <x:c r="D358" s="72" t="n">
        <x:v>45986</x:v>
      </x:c>
      <x:c r="E358" s="72" t="n">
        <x:v>46046</x:v>
      </x:c>
      <x:c r="F358" s="72" t="n">
        <x:v>46063</x:v>
      </x:c>
      <x:c r="G358" s="72" t="n">
        <x:v>46077</x:v>
      </x:c>
      <x:c r="H358" s="74" t="n">
        <x:v>223000</x:v>
      </x:c>
      <x:c r="I358" s="74" t="n">
        <x:v>216310</x:v>
      </x:c>
      <x:c r="J358" s="69" t="str">
        <x:v>Approved</x:v>
      </x:c>
      <x:c r="K358" s="76" t="n">
        <x:f>IF(F358&lt;&gt;"",MAX(0,F358-E358),IF(J358="Overdue",MAX(0,'START_HERE'!$B$7-E358),0))</x:f>
        <x:v>17</x:v>
      </x:c>
    </x:row>
    <x:row r="359" ht="18" customHeight="1">
      <x:c r="A359" s="69" t="str">
        <x:v>ACQ-00358</x:v>
      </x:c>
      <x:c r="B359" s="69" t="str">
        <x:v>AGR-00519</x:v>
      </x:c>
      <x:c r="C359" s="72" t="n">
        <x:v>45345</x:v>
      </x:c>
      <x:c r="D359" s="72" t="n">
        <x:v>45710</x:v>
      </x:c>
      <x:c r="E359" s="72" t="n">
        <x:v>45770</x:v>
      </x:c>
      <x:c r="F359" s="72" t="n">
        <x:v>45780</x:v>
      </x:c>
      <x:c r="G359" s="72" t="n">
        <x:v>45796</x:v>
      </x:c>
      <x:c r="H359" s="74" t="n">
        <x:v>298000</x:v>
      </x:c>
      <x:c r="I359" s="74" t="n">
        <x:v>292040</x:v>
      </x:c>
      <x:c r="J359" s="69" t="str">
        <x:v>Approved</x:v>
      </x:c>
      <x:c r="K359" s="76" t="n">
        <x:f>IF(F359&lt;&gt;"",MAX(0,F359-E359),IF(J359="Overdue",MAX(0,'START_HERE'!$B$7-E359),0))</x:f>
        <x:v>10</x:v>
      </x:c>
    </x:row>
    <x:row r="360" ht="18" customHeight="1">
      <x:c r="A360" s="69" t="str">
        <x:v>ACQ-00359</x:v>
      </x:c>
      <x:c r="B360" s="69" t="str">
        <x:v>AGR-00520</x:v>
      </x:c>
      <x:c r="C360" s="72" t="n">
        <x:v>45598</x:v>
      </x:c>
      <x:c r="D360" s="72" t="n">
        <x:v>45963</x:v>
      </x:c>
      <x:c r="E360" s="72" t="n">
        <x:v>46023</x:v>
      </x:c>
      <x:c r="F360" s="72" t="n">
        <x:v>46032</x:v>
      </x:c>
      <x:c r="G360" s="72" t="n">
        <x:v>46066</x:v>
      </x:c>
      <x:c r="H360" s="74" t="n">
        <x:v>296000</x:v>
      </x:c>
      <x:c r="I360" s="74" t="n">
        <x:v>257520</x:v>
      </x:c>
      <x:c r="J360" s="69" t="str">
        <x:v>Approved</x:v>
      </x:c>
      <x:c r="K360" s="76" t="n">
        <x:f>IF(F360&lt;&gt;"",MAX(0,F360-E360),IF(J360="Overdue",MAX(0,'START_HERE'!$B$7-E360),0))</x:f>
        <x:v>9</x:v>
      </x:c>
    </x:row>
    <x:row r="361" ht="18" customHeight="1">
      <x:c r="A361" s="69" t="str">
        <x:v>ACQ-00360</x:v>
      </x:c>
      <x:c r="B361" s="69" t="str">
        <x:v>AGR-00521</x:v>
      </x:c>
      <x:c r="C361" s="72" t="n">
        <x:v>46083</x:v>
      </x:c>
      <x:c r="D361" s="72" t="n">
        <x:v>46448</x:v>
      </x:c>
      <x:c r="E361" s="72" t="n">
        <x:v>46508</x:v>
      </x:c>
      <x:c r="F361" s="72"/>
      <x:c r="G361" s="72"/>
      <x:c r="H361" s="74" t="n">
        <x:v>437000</x:v>
      </x:c>
      <x:c r="I361" s="74" t="n">
        <x:v>332120</x:v>
      </x:c>
      <x:c r="J361" s="69" t="str">
        <x:v>Not Due</x:v>
      </x:c>
      <x:c r="K361" s="76" t="n">
        <x:f>IF(F361&lt;&gt;"",MAX(0,F361-E361),IF(J361="Overdue",MAX(0,'START_HERE'!$B$7-E361),0))</x:f>
        <x:v>0</x:v>
      </x:c>
    </x:row>
    <x:row r="362" ht="18" customHeight="1">
      <x:c r="A362" s="69" t="str">
        <x:v>ACQ-00361</x:v>
      </x:c>
      <x:c r="B362" s="69" t="str">
        <x:v>AGR-00522</x:v>
      </x:c>
      <x:c r="C362" s="72" t="n">
        <x:v>45182</x:v>
      </x:c>
      <x:c r="D362" s="72" t="n">
        <x:v>45547</x:v>
      </x:c>
      <x:c r="E362" s="72" t="n">
        <x:v>45607</x:v>
      </x:c>
      <x:c r="F362" s="72" t="n">
        <x:v>45619</x:v>
      </x:c>
      <x:c r="G362" s="72" t="n">
        <x:v>45642</x:v>
      </x:c>
      <x:c r="H362" s="74" t="n">
        <x:v>85000</x:v>
      </x:c>
      <x:c r="I362" s="74" t="n">
        <x:v>64600</x:v>
      </x:c>
      <x:c r="J362" s="69" t="str">
        <x:v>Approved</x:v>
      </x:c>
      <x:c r="K362" s="76" t="n">
        <x:f>IF(F362&lt;&gt;"",MAX(0,F362-E362),IF(J362="Overdue",MAX(0,'START_HERE'!$B$7-E362),0))</x:f>
        <x:v>12</x:v>
      </x:c>
    </x:row>
    <x:row r="363" ht="18" customHeight="1">
      <x:c r="A363" s="69" t="str">
        <x:v>ACQ-00362</x:v>
      </x:c>
      <x:c r="B363" s="69" t="str">
        <x:v>AGR-00524</x:v>
      </x:c>
      <x:c r="C363" s="72" t="n">
        <x:v>46183</x:v>
      </x:c>
      <x:c r="D363" s="72" t="n">
        <x:v>46548</x:v>
      </x:c>
      <x:c r="E363" s="72" t="n">
        <x:v>46608</x:v>
      </x:c>
      <x:c r="F363" s="72"/>
      <x:c r="G363" s="72"/>
      <x:c r="H363" s="74" t="n">
        <x:v>296000</x:v>
      </x:c>
      <x:c r="I363" s="74" t="n">
        <x:v>304880</x:v>
      </x:c>
      <x:c r="J363" s="69" t="str">
        <x:v>Not Due</x:v>
      </x:c>
      <x:c r="K363" s="76" t="n">
        <x:f>IF(F363&lt;&gt;"",MAX(0,F363-E363),IF(J363="Overdue",MAX(0,'START_HERE'!$B$7-E363),0))</x:f>
        <x:v>0</x:v>
      </x:c>
    </x:row>
    <x:row r="364" ht="18" customHeight="1">
      <x:c r="A364" s="69" t="str">
        <x:v>ACQ-00363</x:v>
      </x:c>
      <x:c r="B364" s="69" t="str">
        <x:v>AGR-00525</x:v>
      </x:c>
      <x:c r="C364" s="72" t="n">
        <x:v>45098</x:v>
      </x:c>
      <x:c r="D364" s="72" t="n">
        <x:v>45463</x:v>
      </x:c>
      <x:c r="E364" s="72" t="n">
        <x:v>45523</x:v>
      </x:c>
      <x:c r="F364" s="72" t="n">
        <x:v>45516</x:v>
      </x:c>
      <x:c r="G364" s="72" t="n">
        <x:v>45525</x:v>
      </x:c>
      <x:c r="H364" s="74" t="n">
        <x:v>538000</x:v>
      </x:c>
      <x:c r="I364" s="74" t="n">
        <x:v>398120</x:v>
      </x:c>
      <x:c r="J364" s="69" t="str">
        <x:v>Approved</x:v>
      </x:c>
      <x:c r="K364" s="76" t="n">
        <x:f>IF(F364&lt;&gt;"",MAX(0,F364-E364),IF(J364="Overdue",MAX(0,'START_HERE'!$B$7-E364),0))</x:f>
        <x:v>0</x:v>
      </x:c>
    </x:row>
    <x:row r="365" ht="18" customHeight="1">
      <x:c r="A365" s="69" t="str">
        <x:v>ACQ-00364</x:v>
      </x:c>
      <x:c r="B365" s="69" t="str">
        <x:v>AGR-00527</x:v>
      </x:c>
      <x:c r="C365" s="72" t="n">
        <x:v>45746</x:v>
      </x:c>
      <x:c r="D365" s="72" t="n">
        <x:v>46111</x:v>
      </x:c>
      <x:c r="E365" s="72" t="n">
        <x:v>46171</x:v>
      </x:c>
      <x:c r="F365" s="72" t="n">
        <x:v>46161</x:v>
      </x:c>
      <x:c r="G365" s="72" t="n">
        <x:v>46168</x:v>
      </x:c>
      <x:c r="H365" s="74" t="n">
        <x:v>202000</x:v>
      </x:c>
      <x:c r="I365" s="74" t="n">
        <x:v>197960</x:v>
      </x:c>
      <x:c r="J365" s="69" t="str">
        <x:v>Approved</x:v>
      </x:c>
      <x:c r="K365" s="76" t="n">
        <x:f>IF(F365&lt;&gt;"",MAX(0,F365-E365),IF(J365="Overdue",MAX(0,'START_HERE'!$B$7-E365),0))</x:f>
        <x:v>0</x:v>
      </x:c>
    </x:row>
    <x:row r="366" ht="18" customHeight="1">
      <x:c r="A366" s="69" t="str">
        <x:v>ACQ-00365</x:v>
      </x:c>
      <x:c r="B366" s="69" t="str">
        <x:v>AGR-00528</x:v>
      </x:c>
      <x:c r="C366" s="72" t="n">
        <x:v>45260</x:v>
      </x:c>
      <x:c r="D366" s="72" t="n">
        <x:v>45625</x:v>
      </x:c>
      <x:c r="E366" s="72" t="n">
        <x:v>45685</x:v>
      </x:c>
      <x:c r="F366" s="72" t="n">
        <x:v>45675</x:v>
      </x:c>
      <x:c r="G366" s="72" t="n">
        <x:v>45708</x:v>
      </x:c>
      <x:c r="H366" s="74" t="n">
        <x:v>350000</x:v>
      </x:c>
      <x:c r="I366" s="74" t="n">
        <x:v>287000</x:v>
      </x:c>
      <x:c r="J366" s="69" t="str">
        <x:v>Approved</x:v>
      </x:c>
      <x:c r="K366" s="76" t="n">
        <x:f>IF(F366&lt;&gt;"",MAX(0,F366-E366),IF(J366="Overdue",MAX(0,'START_HERE'!$B$7-E366),0))</x:f>
        <x:v>0</x:v>
      </x:c>
    </x:row>
    <x:row r="367" ht="18" customHeight="1">
      <x:c r="A367" s="69" t="str">
        <x:v>ACQ-00366</x:v>
      </x:c>
      <x:c r="B367" s="69" t="str">
        <x:v>AGR-00530</x:v>
      </x:c>
      <x:c r="C367" s="72" t="n">
        <x:v>45489</x:v>
      </x:c>
      <x:c r="D367" s="72" t="n">
        <x:v>45854</x:v>
      </x:c>
      <x:c r="E367" s="72" t="n">
        <x:v>45914</x:v>
      </x:c>
      <x:c r="F367" s="72" t="n">
        <x:v>45913</x:v>
      </x:c>
      <x:c r="G367" s="72" t="n">
        <x:v>45927</x:v>
      </x:c>
      <x:c r="H367" s="74" t="n">
        <x:v>189000</x:v>
      </x:c>
      <x:c r="I367" s="74" t="n">
        <x:v>136080</x:v>
      </x:c>
      <x:c r="J367" s="69" t="str">
        <x:v>Approved</x:v>
      </x:c>
      <x:c r="K367" s="76" t="n">
        <x:f>IF(F367&lt;&gt;"",MAX(0,F367-E367),IF(J367="Overdue",MAX(0,'START_HERE'!$B$7-E367),0))</x:f>
        <x:v>0</x:v>
      </x:c>
    </x:row>
    <x:row r="368" ht="18" customHeight="1">
      <x:c r="A368" s="69" t="str">
        <x:v>ACQ-00367</x:v>
      </x:c>
      <x:c r="B368" s="69" t="str">
        <x:v>AGR-00531</x:v>
      </x:c>
      <x:c r="C368" s="72" t="n">
        <x:v>45522</x:v>
      </x:c>
      <x:c r="D368" s="72" t="n">
        <x:v>45887</x:v>
      </x:c>
      <x:c r="E368" s="72" t="n">
        <x:v>45947</x:v>
      </x:c>
      <x:c r="F368" s="72" t="n">
        <x:v>45941</x:v>
      </x:c>
      <x:c r="G368" s="72" t="n">
        <x:v>45961</x:v>
      </x:c>
      <x:c r="H368" s="74" t="n">
        <x:v>482000</x:v>
      </x:c>
      <x:c r="I368" s="74" t="n">
        <x:v>472360</x:v>
      </x:c>
      <x:c r="J368" s="69" t="str">
        <x:v>Approved</x:v>
      </x:c>
      <x:c r="K368" s="76" t="n">
        <x:f>IF(F368&lt;&gt;"",MAX(0,F368-E368),IF(J368="Overdue",MAX(0,'START_HERE'!$B$7-E368),0))</x:f>
        <x:v>0</x:v>
      </x:c>
    </x:row>
    <x:row r="369" ht="18" customHeight="1">
      <x:c r="A369" s="69" t="str">
        <x:v>ACQ-00368</x:v>
      </x:c>
      <x:c r="B369" s="69" t="str">
        <x:v>AGR-00534</x:v>
      </x:c>
      <x:c r="C369" s="72" t="n">
        <x:v>45304</x:v>
      </x:c>
      <x:c r="D369" s="72" t="n">
        <x:v>45669</x:v>
      </x:c>
      <x:c r="E369" s="72" t="n">
        <x:v>45729</x:v>
      </x:c>
      <x:c r="F369" s="72" t="n">
        <x:v>45719</x:v>
      </x:c>
      <x:c r="G369" s="72" t="n">
        <x:v>45726</x:v>
      </x:c>
      <x:c r="H369" s="74" t="n">
        <x:v>148000</x:v>
      </x:c>
      <x:c r="I369" s="74" t="n">
        <x:v>134680</x:v>
      </x:c>
      <x:c r="J369" s="69" t="str">
        <x:v>Approved</x:v>
      </x:c>
      <x:c r="K369" s="76" t="n">
        <x:f>IF(F369&lt;&gt;"",MAX(0,F369-E369),IF(J369="Overdue",MAX(0,'START_HERE'!$B$7-E369),0))</x:f>
        <x:v>0</x:v>
      </x:c>
    </x:row>
    <x:row r="370" ht="18" customHeight="1">
      <x:c r="A370" s="69" t="str">
        <x:v>ACQ-00369</x:v>
      </x:c>
      <x:c r="B370" s="69" t="str">
        <x:v>AGR-00535</x:v>
      </x:c>
      <x:c r="C370" s="72" t="n">
        <x:v>46250</x:v>
      </x:c>
      <x:c r="D370" s="72" t="n">
        <x:v>46615</x:v>
      </x:c>
      <x:c r="E370" s="72" t="n">
        <x:v>46675</x:v>
      </x:c>
      <x:c r="F370" s="72"/>
      <x:c r="G370" s="72"/>
      <x:c r="H370" s="74" t="n">
        <x:v>494000</x:v>
      </x:c>
      <x:c r="I370" s="74" t="n">
        <x:v>375440</x:v>
      </x:c>
      <x:c r="J370" s="69" t="str">
        <x:v>Not Due</x:v>
      </x:c>
      <x:c r="K370" s="76" t="n">
        <x:f>IF(F370&lt;&gt;"",MAX(0,F370-E370),IF(J370="Overdue",MAX(0,'START_HERE'!$B$7-E370),0))</x:f>
        <x:v>0</x:v>
      </x:c>
    </x:row>
    <x:row r="371" ht="18" customHeight="1">
      <x:c r="A371" s="69" t="str">
        <x:v>ACQ-00370</x:v>
      </x:c>
      <x:c r="B371" s="69" t="str">
        <x:v>AGR-00536</x:v>
      </x:c>
      <x:c r="C371" s="72" t="n">
        <x:v>45351</x:v>
      </x:c>
      <x:c r="D371" s="72" t="n">
        <x:v>45716</x:v>
      </x:c>
      <x:c r="E371" s="72" t="n">
        <x:v>45776</x:v>
      </x:c>
      <x:c r="F371" s="72"/>
      <x:c r="G371" s="72"/>
      <x:c r="H371" s="74" t="n">
        <x:v>157000</x:v>
      </x:c>
      <x:c r="I371" s="74" t="n">
        <x:v>122460</x:v>
      </x:c>
      <x:c r="J371" s="69" t="str">
        <x:v>Overdue</x:v>
      </x:c>
      <x:c r="K371" s="76" t="n">
        <x:f>IF(F371&lt;&gt;"",MAX(0,F371-E371),IF(J371="Overdue",MAX(0,'START_HERE'!$B$7-E371),0))</x:f>
        <x:v>489</x:v>
      </x:c>
    </x:row>
    <x:row r="372" ht="18" customHeight="1">
      <x:c r="A372" s="69" t="str">
        <x:v>ACQ-00371</x:v>
      </x:c>
      <x:c r="B372" s="69" t="str">
        <x:v>AGR-00538</x:v>
      </x:c>
      <x:c r="C372" s="72" t="n">
        <x:v>45453</x:v>
      </x:c>
      <x:c r="D372" s="72" t="n">
        <x:v>45818</x:v>
      </x:c>
      <x:c r="E372" s="72" t="n">
        <x:v>45878</x:v>
      </x:c>
      <x:c r="F372" s="72" t="n">
        <x:v>45919</x:v>
      </x:c>
      <x:c r="G372" s="72" t="n">
        <x:v>45943</x:v>
      </x:c>
      <x:c r="H372" s="74" t="n">
        <x:v>422000</x:v>
      </x:c>
      <x:c r="I372" s="74" t="n">
        <x:v>400900</x:v>
      </x:c>
      <x:c r="J372" s="69" t="str">
        <x:v>Approved</x:v>
      </x:c>
      <x:c r="K372" s="76" t="n">
        <x:f>IF(F372&lt;&gt;"",MAX(0,F372-E372),IF(J372="Overdue",MAX(0,'START_HERE'!$B$7-E372),0))</x:f>
        <x:v>41</x:v>
      </x:c>
    </x:row>
    <x:row r="373" ht="18" customHeight="1">
      <x:c r="A373" s="69" t="str">
        <x:v>ACQ-00372</x:v>
      </x:c>
      <x:c r="B373" s="69" t="str">
        <x:v>AGR-00539</x:v>
      </x:c>
      <x:c r="C373" s="72" t="n">
        <x:v>45649</x:v>
      </x:c>
      <x:c r="D373" s="72" t="n">
        <x:v>46014</x:v>
      </x:c>
      <x:c r="E373" s="72" t="n">
        <x:v>46074</x:v>
      </x:c>
      <x:c r="F373" s="72" t="n">
        <x:v>46054</x:v>
      </x:c>
      <x:c r="G373" s="72" t="n">
        <x:v>46069</x:v>
      </x:c>
      <x:c r="H373" s="74" t="n">
        <x:v>107000</x:v>
      </x:c>
      <x:c r="I373" s="74" t="n">
        <x:v>111280</x:v>
      </x:c>
      <x:c r="J373" s="69" t="str">
        <x:v>Approved</x:v>
      </x:c>
      <x:c r="K373" s="76" t="n">
        <x:f>IF(F373&lt;&gt;"",MAX(0,F373-E373),IF(J373="Overdue",MAX(0,'START_HERE'!$B$7-E373),0))</x:f>
        <x:v>0</x:v>
      </x:c>
    </x:row>
    <x:row r="374" ht="18" customHeight="1">
      <x:c r="A374" s="69" t="str">
        <x:v>ACQ-00373</x:v>
      </x:c>
      <x:c r="B374" s="69" t="str">
        <x:v>AGR-00540</x:v>
      </x:c>
      <x:c r="C374" s="72" t="n">
        <x:v>46216</x:v>
      </x:c>
      <x:c r="D374" s="72" t="n">
        <x:v>46581</x:v>
      </x:c>
      <x:c r="E374" s="72" t="n">
        <x:v>46641</x:v>
      </x:c>
      <x:c r="F374" s="72"/>
      <x:c r="G374" s="72"/>
      <x:c r="H374" s="74" t="n">
        <x:v>68000</x:v>
      </x:c>
      <x:c r="I374" s="74" t="n">
        <x:v>69360</x:v>
      </x:c>
      <x:c r="J374" s="69" t="str">
        <x:v>Not Due</x:v>
      </x:c>
      <x:c r="K374" s="76" t="n">
        <x:f>IF(F374&lt;&gt;"",MAX(0,F374-E374),IF(J374="Overdue",MAX(0,'START_HERE'!$B$7-E374),0))</x:f>
        <x:v>0</x:v>
      </x:c>
    </x:row>
    <x:row r="375" ht="18" customHeight="1">
      <x:c r="A375" s="69" t="str">
        <x:v>ACQ-00374</x:v>
      </x:c>
      <x:c r="B375" s="69" t="str">
        <x:v>AGR-00541</x:v>
      </x:c>
      <x:c r="C375" s="72" t="n">
        <x:v>45644</x:v>
      </x:c>
      <x:c r="D375" s="72" t="n">
        <x:v>46009</x:v>
      </x:c>
      <x:c r="E375" s="72" t="n">
        <x:v>46069</x:v>
      </x:c>
      <x:c r="F375" s="72" t="n">
        <x:v>46098</x:v>
      </x:c>
      <x:c r="G375" s="72" t="n">
        <x:v>46126</x:v>
      </x:c>
      <x:c r="H375" s="74" t="n">
        <x:v>290000</x:v>
      </x:c>
      <x:c r="I375" s="74" t="n">
        <x:v>223300</x:v>
      </x:c>
      <x:c r="J375" s="69" t="str">
        <x:v>Approved</x:v>
      </x:c>
      <x:c r="K375" s="76" t="n">
        <x:f>IF(F375&lt;&gt;"",MAX(0,F375-E375),IF(J375="Overdue",MAX(0,'START_HERE'!$B$7-E375),0))</x:f>
        <x:v>29</x:v>
      </x:c>
    </x:row>
    <x:row r="376" ht="18" customHeight="1">
      <x:c r="A376" s="69" t="str">
        <x:v>ACQ-00375</x:v>
      </x:c>
      <x:c r="B376" s="69" t="str">
        <x:v>AGR-00542</x:v>
      </x:c>
      <x:c r="C376" s="72" t="n">
        <x:v>45459</x:v>
      </x:c>
      <x:c r="D376" s="72" t="n">
        <x:v>45824</x:v>
      </x:c>
      <x:c r="E376" s="72" t="n">
        <x:v>45884</x:v>
      </x:c>
      <x:c r="F376" s="72" t="n">
        <x:v>45873</x:v>
      </x:c>
      <x:c r="G376" s="72" t="n">
        <x:v>45903</x:v>
      </x:c>
      <x:c r="H376" s="74" t="n">
        <x:v>122000</x:v>
      </x:c>
      <x:c r="I376" s="74" t="n">
        <x:v>93940</x:v>
      </x:c>
      <x:c r="J376" s="69" t="str">
        <x:v>Approved</x:v>
      </x:c>
      <x:c r="K376" s="76" t="n">
        <x:f>IF(F376&lt;&gt;"",MAX(0,F376-E376),IF(J376="Overdue",MAX(0,'START_HERE'!$B$7-E376),0))</x:f>
        <x:v>0</x:v>
      </x:c>
    </x:row>
    <x:row r="377" ht="18" customHeight="1">
      <x:c r="A377" s="69" t="str">
        <x:v>ACQ-00376</x:v>
      </x:c>
      <x:c r="B377" s="69" t="str">
        <x:v>AGR-00543</x:v>
      </x:c>
      <x:c r="C377" s="72" t="n">
        <x:v>45516</x:v>
      </x:c>
      <x:c r="D377" s="72" t="n">
        <x:v>45881</x:v>
      </x:c>
      <x:c r="E377" s="72" t="n">
        <x:v>45941</x:v>
      </x:c>
      <x:c r="F377" s="72" t="n">
        <x:v>45964</x:v>
      </x:c>
      <x:c r="G377" s="72" t="n">
        <x:v>45971</x:v>
      </x:c>
      <x:c r="H377" s="74" t="n">
        <x:v>178000</x:v>
      </x:c>
      <x:c r="I377" s="74" t="n">
        <x:v>165540</x:v>
      </x:c>
      <x:c r="J377" s="69" t="str">
        <x:v>Approved</x:v>
      </x:c>
      <x:c r="K377" s="76" t="n">
        <x:f>IF(F377&lt;&gt;"",MAX(0,F377-E377),IF(J377="Overdue",MAX(0,'START_HERE'!$B$7-E377),0))</x:f>
        <x:v>23</x:v>
      </x:c>
    </x:row>
    <x:row r="378" ht="18" customHeight="1">
      <x:c r="A378" s="69" t="str">
        <x:v>ACQ-00377</x:v>
      </x:c>
      <x:c r="B378" s="69" t="str">
        <x:v>AGR-00544</x:v>
      </x:c>
      <x:c r="C378" s="72" t="n">
        <x:v>45834</x:v>
      </x:c>
      <x:c r="D378" s="72" t="n">
        <x:v>46199</x:v>
      </x:c>
      <x:c r="E378" s="72" t="n">
        <x:v>46259</x:v>
      </x:c>
      <x:c r="F378" s="72" t="n">
        <x:v>46301</x:v>
      </x:c>
      <x:c r="G378" s="72" t="n">
        <x:v>46333</x:v>
      </x:c>
      <x:c r="H378" s="74" t="n">
        <x:v>120000</x:v>
      </x:c>
      <x:c r="I378" s="74" t="n">
        <x:v>86400</x:v>
      </x:c>
      <x:c r="J378" s="69" t="str">
        <x:v>Approved</x:v>
      </x:c>
      <x:c r="K378" s="76" t="n">
        <x:f>IF(F378&lt;&gt;"",MAX(0,F378-E378),IF(J378="Overdue",MAX(0,'START_HERE'!$B$7-E378),0))</x:f>
        <x:v>42</x:v>
      </x:c>
    </x:row>
    <x:row r="379" ht="18" customHeight="1">
      <x:c r="A379" s="69" t="str">
        <x:v>ACQ-00378</x:v>
      </x:c>
      <x:c r="B379" s="69" t="str">
        <x:v>AGR-00545</x:v>
      </x:c>
      <x:c r="C379" s="72" t="n">
        <x:v>45815</x:v>
      </x:c>
      <x:c r="D379" s="72" t="n">
        <x:v>46180</x:v>
      </x:c>
      <x:c r="E379" s="72" t="n">
        <x:v>46240</x:v>
      </x:c>
      <x:c r="F379" s="72"/>
      <x:c r="G379" s="72"/>
      <x:c r="H379" s="74" t="n">
        <x:v>332000</x:v>
      </x:c>
      <x:c r="I379" s="74" t="n">
        <x:v>265600</x:v>
      </x:c>
      <x:c r="J379" s="69" t="str">
        <x:v>Overdue</x:v>
      </x:c>
      <x:c r="K379" s="76" t="n">
        <x:f>IF(F379&lt;&gt;"",MAX(0,F379-E379),IF(J379="Overdue",MAX(0,'START_HERE'!$B$7-E379),0))</x:f>
        <x:v>25</x:v>
      </x:c>
    </x:row>
    <x:row r="380" ht="18" customHeight="1">
      <x:c r="A380" s="69" t="str">
        <x:v>ACQ-00379</x:v>
      </x:c>
      <x:c r="B380" s="69" t="str">
        <x:v>AGR-00546</x:v>
      </x:c>
      <x:c r="C380" s="72" t="n">
        <x:v>45610</x:v>
      </x:c>
      <x:c r="D380" s="72" t="n">
        <x:v>45975</x:v>
      </x:c>
      <x:c r="E380" s="72" t="n">
        <x:v>46035</x:v>
      </x:c>
      <x:c r="F380" s="72" t="n">
        <x:v>46032</x:v>
      </x:c>
      <x:c r="G380" s="72" t="n">
        <x:v>46048</x:v>
      </x:c>
      <x:c r="H380" s="74" t="n">
        <x:v>9000</x:v>
      </x:c>
      <x:c r="I380" s="74" t="n">
        <x:v>7560</x:v>
      </x:c>
      <x:c r="J380" s="69" t="str">
        <x:v>Approved</x:v>
      </x:c>
      <x:c r="K380" s="76" t="n">
        <x:f>IF(F380&lt;&gt;"",MAX(0,F380-E380),IF(J380="Overdue",MAX(0,'START_HERE'!$B$7-E380),0))</x:f>
        <x:v>0</x:v>
      </x:c>
    </x:row>
    <x:row r="381" ht="18" customHeight="1">
      <x:c r="A381" s="69" t="str">
        <x:v>ACQ-00380</x:v>
      </x:c>
      <x:c r="B381" s="69" t="str">
        <x:v>AGR-00547</x:v>
      </x:c>
      <x:c r="C381" s="72" t="n">
        <x:v>45110</x:v>
      </x:c>
      <x:c r="D381" s="72" t="n">
        <x:v>45475</x:v>
      </x:c>
      <x:c r="E381" s="72" t="n">
        <x:v>45535</x:v>
      </x:c>
      <x:c r="F381" s="72" t="n">
        <x:v>45564</x:v>
      </x:c>
      <x:c r="G381" s="72"/>
      <x:c r="H381" s="74" t="n">
        <x:v>16000</x:v>
      </x:c>
      <x:c r="I381" s="74" t="n">
        <x:v>11840</x:v>
      </x:c>
      <x:c r="J381" s="69" t="str">
        <x:v>Under Review</x:v>
      </x:c>
      <x:c r="K381" s="76" t="n">
        <x:f>IF(F381&lt;&gt;"",MAX(0,F381-E381),IF(J381="Overdue",MAX(0,'START_HERE'!$B$7-E381),0))</x:f>
        <x:v>29</x:v>
      </x:c>
    </x:row>
    <x:row r="382" ht="18" customHeight="1">
      <x:c r="A382" s="69" t="str">
        <x:v>ACQ-00381</x:v>
      </x:c>
      <x:c r="B382" s="69" t="str">
        <x:v>AGR-00548</x:v>
      </x:c>
      <x:c r="C382" s="72" t="n">
        <x:v>45549</x:v>
      </x:c>
      <x:c r="D382" s="72" t="n">
        <x:v>45914</x:v>
      </x:c>
      <x:c r="E382" s="72" t="n">
        <x:v>45974</x:v>
      </x:c>
      <x:c r="F382" s="72" t="n">
        <x:v>46012</x:v>
      </x:c>
      <x:c r="G382" s="72" t="n">
        <x:v>46032</x:v>
      </x:c>
      <x:c r="H382" s="74" t="n">
        <x:v>541000</x:v>
      </x:c>
      <x:c r="I382" s="74" t="n">
        <x:v>438210</x:v>
      </x:c>
      <x:c r="J382" s="69" t="str">
        <x:v>Approved</x:v>
      </x:c>
      <x:c r="K382" s="76" t="n">
        <x:f>IF(F382&lt;&gt;"",MAX(0,F382-E382),IF(J382="Overdue",MAX(0,'START_HERE'!$B$7-E382),0))</x:f>
        <x:v>38</x:v>
      </x:c>
    </x:row>
    <x:row r="383" ht="18" customHeight="1">
      <x:c r="A383" s="69" t="str">
        <x:v>ACQ-00382</x:v>
      </x:c>
      <x:c r="B383" s="69" t="str">
        <x:v>AGR-00549</x:v>
      </x:c>
      <x:c r="C383" s="72" t="n">
        <x:v>45720</x:v>
      </x:c>
      <x:c r="D383" s="72" t="n">
        <x:v>46085</x:v>
      </x:c>
      <x:c r="E383" s="72" t="n">
        <x:v>46145</x:v>
      </x:c>
      <x:c r="F383" s="72" t="n">
        <x:v>46126</x:v>
      </x:c>
      <x:c r="G383" s="72" t="n">
        <x:v>46137</x:v>
      </x:c>
      <x:c r="H383" s="74" t="n">
        <x:v>301000</x:v>
      </x:c>
      <x:c r="I383" s="74" t="n">
        <x:v>258860</x:v>
      </x:c>
      <x:c r="J383" s="69" t="str">
        <x:v>Approved</x:v>
      </x:c>
      <x:c r="K383" s="76" t="n">
        <x:f>IF(F383&lt;&gt;"",MAX(0,F383-E383),IF(J383="Overdue",MAX(0,'START_HERE'!$B$7-E383),0))</x:f>
        <x:v>0</x:v>
      </x:c>
    </x:row>
    <x:row r="384" ht="18" customHeight="1">
      <x:c r="A384" s="69" t="str">
        <x:v>ACQ-00383</x:v>
      </x:c>
      <x:c r="B384" s="69" t="str">
        <x:v>AGR-00551</x:v>
      </x:c>
      <x:c r="C384" s="72" t="n">
        <x:v>45829</x:v>
      </x:c>
      <x:c r="D384" s="72" t="n">
        <x:v>46194</x:v>
      </x:c>
      <x:c r="E384" s="72" t="n">
        <x:v>46254</x:v>
      </x:c>
      <x:c r="F384" s="72" t="n">
        <x:v>46265</x:v>
      </x:c>
      <x:c r="G384" s="72" t="n">
        <x:v>46299</x:v>
      </x:c>
      <x:c r="H384" s="74" t="n">
        <x:v>389000</x:v>
      </x:c>
      <x:c r="I384" s="74" t="n">
        <x:v>303420</x:v>
      </x:c>
      <x:c r="J384" s="69" t="str">
        <x:v>Approved</x:v>
      </x:c>
      <x:c r="K384" s="76" t="n">
        <x:f>IF(F384&lt;&gt;"",MAX(0,F384-E384),IF(J384="Overdue",MAX(0,'START_HERE'!$B$7-E384),0))</x:f>
        <x:v>11</x:v>
      </x:c>
    </x:row>
    <x:row r="385" ht="18" customHeight="1">
      <x:c r="A385" s="69" t="str">
        <x:v>ACQ-00384</x:v>
      </x:c>
      <x:c r="B385" s="69" t="str">
        <x:v>AGR-00552</x:v>
      </x:c>
      <x:c r="C385" s="72" t="n">
        <x:v>46200</x:v>
      </x:c>
      <x:c r="D385" s="72" t="n">
        <x:v>46565</x:v>
      </x:c>
      <x:c r="E385" s="72" t="n">
        <x:v>46625</x:v>
      </x:c>
      <x:c r="F385" s="72"/>
      <x:c r="G385" s="72"/>
      <x:c r="H385" s="74" t="n">
        <x:v>153000</x:v>
      </x:c>
      <x:c r="I385" s="74" t="n">
        <x:v>148410</x:v>
      </x:c>
      <x:c r="J385" s="69" t="str">
        <x:v>Not Due</x:v>
      </x:c>
      <x:c r="K385" s="76" t="n">
        <x:f>IF(F385&lt;&gt;"",MAX(0,F385-E385),IF(J385="Overdue",MAX(0,'START_HERE'!$B$7-E385),0))</x:f>
        <x:v>0</x:v>
      </x:c>
    </x:row>
    <x:row r="386" ht="18" customHeight="1">
      <x:c r="A386" s="69" t="str">
        <x:v>ACQ-00385</x:v>
      </x:c>
      <x:c r="B386" s="69" t="str">
        <x:v>AGR-00555</x:v>
      </x:c>
      <x:c r="C386" s="72" t="n">
        <x:v>45643</x:v>
      </x:c>
      <x:c r="D386" s="72" t="n">
        <x:v>46008</x:v>
      </x:c>
      <x:c r="E386" s="72" t="n">
        <x:v>46068</x:v>
      </x:c>
      <x:c r="F386" s="72" t="n">
        <x:v>46113</x:v>
      </x:c>
      <x:c r="G386" s="72" t="n">
        <x:v>46119</x:v>
      </x:c>
      <x:c r="H386" s="74" t="n">
        <x:v>68000</x:v>
      </x:c>
      <x:c r="I386" s="74" t="n">
        <x:v>67320</x:v>
      </x:c>
      <x:c r="J386" s="69" t="str">
        <x:v>Approved</x:v>
      </x:c>
      <x:c r="K386" s="76" t="n">
        <x:f>IF(F386&lt;&gt;"",MAX(0,F386-E386),IF(J386="Overdue",MAX(0,'START_HERE'!$B$7-E386),0))</x:f>
        <x:v>45</x:v>
      </x:c>
    </x:row>
    <x:row r="387" ht="18" customHeight="1">
      <x:c r="A387" s="69" t="str">
        <x:v>ACQ-00386</x:v>
      </x:c>
      <x:c r="B387" s="69" t="str">
        <x:v>AGR-00556</x:v>
      </x:c>
      <x:c r="C387" s="72" t="n">
        <x:v>45665</x:v>
      </x:c>
      <x:c r="D387" s="72" t="n">
        <x:v>46030</x:v>
      </x:c>
      <x:c r="E387" s="72" t="n">
        <x:v>46090</x:v>
      </x:c>
      <x:c r="F387" s="72"/>
      <x:c r="G387" s="72"/>
      <x:c r="H387" s="74" t="n">
        <x:v>376000</x:v>
      </x:c>
      <x:c r="I387" s="74" t="n">
        <x:v>312080</x:v>
      </x:c>
      <x:c r="J387" s="69" t="str">
        <x:v>Overdue</x:v>
      </x:c>
      <x:c r="K387" s="76" t="n">
        <x:f>IF(F387&lt;&gt;"",MAX(0,F387-E387),IF(J387="Overdue",MAX(0,'START_HERE'!$B$7-E387),0))</x:f>
        <x:v>175</x:v>
      </x:c>
    </x:row>
    <x:row r="388" ht="18" customHeight="1">
      <x:c r="A388" s="69" t="str">
        <x:v>ACQ-00387</x:v>
      </x:c>
      <x:c r="B388" s="69" t="str">
        <x:v>AGR-00557</x:v>
      </x:c>
      <x:c r="C388" s="72" t="n">
        <x:v>46057</x:v>
      </x:c>
      <x:c r="D388" s="72" t="n">
        <x:v>46422</x:v>
      </x:c>
      <x:c r="E388" s="72" t="n">
        <x:v>46482</x:v>
      </x:c>
      <x:c r="F388" s="72"/>
      <x:c r="G388" s="72"/>
      <x:c r="H388" s="74" t="n">
        <x:v>244000</x:v>
      </x:c>
      <x:c r="I388" s="74" t="n">
        <x:v>197640</x:v>
      </x:c>
      <x:c r="J388" s="69" t="str">
        <x:v>Not Due</x:v>
      </x:c>
      <x:c r="K388" s="76" t="n">
        <x:f>IF(F388&lt;&gt;"",MAX(0,F388-E388),IF(J388="Overdue",MAX(0,'START_HERE'!$B$7-E388),0))</x:f>
        <x:v>0</x:v>
      </x:c>
    </x:row>
    <x:row r="389" ht="18" customHeight="1">
      <x:c r="A389" s="69" t="str">
        <x:v>ACQ-00388</x:v>
      </x:c>
      <x:c r="B389" s="69" t="str">
        <x:v>AGR-00560</x:v>
      </x:c>
      <x:c r="C389" s="72" t="n">
        <x:v>46090</x:v>
      </x:c>
      <x:c r="D389" s="72" t="n">
        <x:v>46455</x:v>
      </x:c>
      <x:c r="E389" s="72" t="n">
        <x:v>46515</x:v>
      </x:c>
      <x:c r="F389" s="72"/>
      <x:c r="G389" s="72"/>
      <x:c r="H389" s="74" t="n">
        <x:v>376000</x:v>
      </x:c>
      <x:c r="I389" s="74" t="n">
        <x:v>289520</x:v>
      </x:c>
      <x:c r="J389" s="69" t="str">
        <x:v>Not Due</x:v>
      </x:c>
      <x:c r="K389" s="76" t="n">
        <x:f>IF(F389&lt;&gt;"",MAX(0,F389-E389),IF(J389="Overdue",MAX(0,'START_HERE'!$B$7-E389),0))</x:f>
        <x:v>0</x:v>
      </x:c>
    </x:row>
    <x:row r="390" ht="18" customHeight="1">
      <x:c r="A390" s="69" t="str">
        <x:v>ACQ-00389</x:v>
      </x:c>
      <x:c r="B390" s="69" t="str">
        <x:v>AGR-00561</x:v>
      </x:c>
      <x:c r="C390" s="72" t="n">
        <x:v>45427</x:v>
      </x:c>
      <x:c r="D390" s="72" t="n">
        <x:v>45792</x:v>
      </x:c>
      <x:c r="E390" s="72" t="n">
        <x:v>45852</x:v>
      </x:c>
      <x:c r="F390" s="72" t="n">
        <x:v>45847</x:v>
      </x:c>
      <x:c r="G390" s="72" t="n">
        <x:v>45855</x:v>
      </x:c>
      <x:c r="H390" s="74" t="n">
        <x:v>360000</x:v>
      </x:c>
      <x:c r="I390" s="74" t="n">
        <x:v>349200</x:v>
      </x:c>
      <x:c r="J390" s="69" t="str">
        <x:v>Approved</x:v>
      </x:c>
      <x:c r="K390" s="76" t="n">
        <x:f>IF(F390&lt;&gt;"",MAX(0,F390-E390),IF(J390="Overdue",MAX(0,'START_HERE'!$B$7-E390),0))</x:f>
        <x:v>0</x:v>
      </x:c>
    </x:row>
    <x:row r="391" ht="18" customHeight="1">
      <x:c r="A391" s="69" t="str">
        <x:v>ACQ-00390</x:v>
      </x:c>
      <x:c r="B391" s="69" t="str">
        <x:v>AGR-00562</x:v>
      </x:c>
      <x:c r="C391" s="72" t="n">
        <x:v>46086</x:v>
      </x:c>
      <x:c r="D391" s="72" t="n">
        <x:v>46451</x:v>
      </x:c>
      <x:c r="E391" s="72" t="n">
        <x:v>46511</x:v>
      </x:c>
      <x:c r="F391" s="72"/>
      <x:c r="G391" s="72"/>
      <x:c r="H391" s="74" t="n">
        <x:v>483000</x:v>
      </x:c>
      <x:c r="I391" s="74" t="n">
        <x:v>434700</x:v>
      </x:c>
      <x:c r="J391" s="69" t="str">
        <x:v>Not Due</x:v>
      </x:c>
      <x:c r="K391" s="76" t="n">
        <x:f>IF(F391&lt;&gt;"",MAX(0,F391-E391),IF(J391="Overdue",MAX(0,'START_HERE'!$B$7-E391),0))</x:f>
        <x:v>0</x:v>
      </x:c>
    </x:row>
    <x:row r="392" ht="18" customHeight="1">
      <x:c r="A392" s="69" t="str">
        <x:v>ACQ-00391</x:v>
      </x:c>
      <x:c r="B392" s="69" t="str">
        <x:v>AGR-00563</x:v>
      </x:c>
      <x:c r="C392" s="72" t="n">
        <x:v>45985</x:v>
      </x:c>
      <x:c r="D392" s="72" t="n">
        <x:v>46350</x:v>
      </x:c>
      <x:c r="E392" s="72" t="n">
        <x:v>46410</x:v>
      </x:c>
      <x:c r="F392" s="72"/>
      <x:c r="G392" s="72"/>
      <x:c r="H392" s="74" t="n">
        <x:v>110000</x:v>
      </x:c>
      <x:c r="I392" s="74" t="n">
        <x:v>97900</x:v>
      </x:c>
      <x:c r="J392" s="69" t="str">
        <x:v>Not Due</x:v>
      </x:c>
      <x:c r="K392" s="76" t="n">
        <x:f>IF(F392&lt;&gt;"",MAX(0,F392-E392),IF(J392="Overdue",MAX(0,'START_HERE'!$B$7-E392),0))</x:f>
        <x:v>0</x:v>
      </x:c>
    </x:row>
    <x:row r="393" ht="18" customHeight="1">
      <x:c r="A393" s="69" t="str">
        <x:v>ACQ-00392</x:v>
      </x:c>
      <x:c r="B393" s="69" t="str">
        <x:v>AGR-00564</x:v>
      </x:c>
      <x:c r="C393" s="72" t="n">
        <x:v>45734</x:v>
      </x:c>
      <x:c r="D393" s="72" t="n">
        <x:v>46099</x:v>
      </x:c>
      <x:c r="E393" s="72" t="n">
        <x:v>46159</x:v>
      </x:c>
      <x:c r="F393" s="72" t="n">
        <x:v>46191</x:v>
      </x:c>
      <x:c r="G393" s="72" t="n">
        <x:v>46215</x:v>
      </x:c>
      <x:c r="H393" s="74" t="n">
        <x:v>66000</x:v>
      </x:c>
      <x:c r="I393" s="74" t="n">
        <x:v>52140</x:v>
      </x:c>
      <x:c r="J393" s="69" t="str">
        <x:v>Approved</x:v>
      </x:c>
      <x:c r="K393" s="76" t="n">
        <x:f>IF(F393&lt;&gt;"",MAX(0,F393-E393),IF(J393="Overdue",MAX(0,'START_HERE'!$B$7-E393),0))</x:f>
        <x:v>32</x:v>
      </x:c>
    </x:row>
    <x:row r="394" ht="18" customHeight="1">
      <x:c r="A394" s="69" t="str">
        <x:v>ACQ-00393</x:v>
      </x:c>
      <x:c r="B394" s="69" t="str">
        <x:v>AGR-00566</x:v>
      </x:c>
      <x:c r="C394" s="72" t="n">
        <x:v>45540</x:v>
      </x:c>
      <x:c r="D394" s="72" t="n">
        <x:v>45905</x:v>
      </x:c>
      <x:c r="E394" s="72" t="n">
        <x:v>45965</x:v>
      </x:c>
      <x:c r="F394" s="72" t="n">
        <x:v>46003</x:v>
      </x:c>
      <x:c r="G394" s="72" t="n">
        <x:v>46009</x:v>
      </x:c>
      <x:c r="H394" s="74" t="n">
        <x:v>413000</x:v>
      </x:c>
      <x:c r="I394" s="74" t="n">
        <x:v>437780</x:v>
      </x:c>
      <x:c r="J394" s="69" t="str">
        <x:v>Approved</x:v>
      </x:c>
      <x:c r="K394" s="76" t="n">
        <x:f>IF(F394&lt;&gt;"",MAX(0,F394-E394),IF(J394="Overdue",MAX(0,'START_HERE'!$B$7-E394),0))</x:f>
        <x:v>38</x:v>
      </x:c>
    </x:row>
    <x:row r="395" ht="18" customHeight="1">
      <x:c r="A395" s="69" t="str">
        <x:v>ACQ-00394</x:v>
      </x:c>
      <x:c r="B395" s="69" t="str">
        <x:v>AGR-00568</x:v>
      </x:c>
      <x:c r="C395" s="72" t="n">
        <x:v>45508</x:v>
      </x:c>
      <x:c r="D395" s="72" t="n">
        <x:v>45873</x:v>
      </x:c>
      <x:c r="E395" s="72" t="n">
        <x:v>45933</x:v>
      </x:c>
      <x:c r="F395" s="72" t="n">
        <x:v>45973</x:v>
      </x:c>
      <x:c r="G395" s="72" t="n">
        <x:v>45999</x:v>
      </x:c>
      <x:c r="H395" s="74" t="n">
        <x:v>369000</x:v>
      </x:c>
      <x:c r="I395" s="74" t="n">
        <x:v>394830</x:v>
      </x:c>
      <x:c r="J395" s="69" t="str">
        <x:v>Approved</x:v>
      </x:c>
      <x:c r="K395" s="76" t="n">
        <x:f>IF(F395&lt;&gt;"",MAX(0,F395-E395),IF(J395="Overdue",MAX(0,'START_HERE'!$B$7-E395),0))</x:f>
        <x:v>40</x:v>
      </x:c>
    </x:row>
    <x:row r="396" ht="18" customHeight="1">
      <x:c r="A396" s="69" t="str">
        <x:v>ACQ-00395</x:v>
      </x:c>
      <x:c r="B396" s="69" t="str">
        <x:v>AGR-00569</x:v>
      </x:c>
      <x:c r="C396" s="72" t="n">
        <x:v>45550</x:v>
      </x:c>
      <x:c r="D396" s="72" t="n">
        <x:v>45915</x:v>
      </x:c>
      <x:c r="E396" s="72" t="n">
        <x:v>45975</x:v>
      </x:c>
      <x:c r="F396" s="72" t="n">
        <x:v>45993</x:v>
      </x:c>
      <x:c r="G396" s="72" t="n">
        <x:v>46025</x:v>
      </x:c>
      <x:c r="H396" s="74" t="n">
        <x:v>574000</x:v>
      </x:c>
      <x:c r="I396" s="74" t="n">
        <x:v>574000</x:v>
      </x:c>
      <x:c r="J396" s="69" t="str">
        <x:v>Approved</x:v>
      </x:c>
      <x:c r="K396" s="76" t="n">
        <x:f>IF(F396&lt;&gt;"",MAX(0,F396-E396),IF(J396="Overdue",MAX(0,'START_HERE'!$B$7-E396),0))</x:f>
        <x:v>18</x:v>
      </x:c>
    </x:row>
    <x:row r="397" ht="18" customHeight="1">
      <x:c r="A397" s="69" t="str">
        <x:v>ACQ-00396</x:v>
      </x:c>
      <x:c r="B397" s="69" t="str">
        <x:v>AGR-00570</x:v>
      </x:c>
      <x:c r="C397" s="72" t="n">
        <x:v>45712</x:v>
      </x:c>
      <x:c r="D397" s="72" t="n">
        <x:v>46077</x:v>
      </x:c>
      <x:c r="E397" s="72" t="n">
        <x:v>46137</x:v>
      </x:c>
      <x:c r="F397" s="72" t="n">
        <x:v>46125</x:v>
      </x:c>
      <x:c r="G397" s="72" t="n">
        <x:v>46138</x:v>
      </x:c>
      <x:c r="H397" s="74" t="n">
        <x:v>328000</x:v>
      </x:c>
      <x:c r="I397" s="74" t="n">
        <x:v>321440</x:v>
      </x:c>
      <x:c r="J397" s="69" t="str">
        <x:v>Approved</x:v>
      </x:c>
      <x:c r="K397" s="76" t="n">
        <x:f>IF(F397&lt;&gt;"",MAX(0,F397-E397),IF(J397="Overdue",MAX(0,'START_HERE'!$B$7-E397),0))</x:f>
        <x:v>0</x:v>
      </x:c>
    </x:row>
    <x:row r="398" ht="18" customHeight="1">
      <x:c r="A398" s="69" t="str">
        <x:v>ACQ-00397</x:v>
      </x:c>
      <x:c r="B398" s="69" t="str">
        <x:v>AGR-00571</x:v>
      </x:c>
      <x:c r="C398" s="72" t="n">
        <x:v>45095</x:v>
      </x:c>
      <x:c r="D398" s="72" t="n">
        <x:v>45460</x:v>
      </x:c>
      <x:c r="E398" s="72" t="n">
        <x:v>45520</x:v>
      </x:c>
      <x:c r="F398" s="72" t="n">
        <x:v>45504</x:v>
      </x:c>
      <x:c r="G398" s="72" t="n">
        <x:v>45531</x:v>
      </x:c>
      <x:c r="H398" s="74" t="n">
        <x:v>474000</x:v>
      </x:c>
      <x:c r="I398" s="74" t="n">
        <x:v>407640</x:v>
      </x:c>
      <x:c r="J398" s="69" t="str">
        <x:v>Approved</x:v>
      </x:c>
      <x:c r="K398" s="76" t="n">
        <x:f>IF(F398&lt;&gt;"",MAX(0,F398-E398),IF(J398="Overdue",MAX(0,'START_HERE'!$B$7-E398),0))</x:f>
        <x:v>0</x:v>
      </x:c>
    </x:row>
    <x:row r="399" ht="18" customHeight="1">
      <x:c r="A399" s="69" t="str">
        <x:v>ACQ-00398</x:v>
      </x:c>
      <x:c r="B399" s="69" t="str">
        <x:v>AGR-00572</x:v>
      </x:c>
      <x:c r="C399" s="72" t="n">
        <x:v>45352</x:v>
      </x:c>
      <x:c r="D399" s="72" t="n">
        <x:v>45717</x:v>
      </x:c>
      <x:c r="E399" s="72" t="n">
        <x:v>45777</x:v>
      </x:c>
      <x:c r="F399" s="72" t="n">
        <x:v>45801</x:v>
      </x:c>
      <x:c r="G399" s="72"/>
      <x:c r="H399" s="74" t="n">
        <x:v>529000</x:v>
      </x:c>
      <x:c r="I399" s="74" t="n">
        <x:v>402040</x:v>
      </x:c>
      <x:c r="J399" s="69" t="str">
        <x:v>Under Review</x:v>
      </x:c>
      <x:c r="K399" s="76" t="n">
        <x:f>IF(F399&lt;&gt;"",MAX(0,F399-E399),IF(J399="Overdue",MAX(0,'START_HERE'!$B$7-E399),0))</x:f>
        <x:v>24</x:v>
      </x:c>
    </x:row>
    <x:row r="400" ht="18" customHeight="1">
      <x:c r="A400" s="69" t="str">
        <x:v>ACQ-00399</x:v>
      </x:c>
      <x:c r="B400" s="69" t="str">
        <x:v>AGR-00573</x:v>
      </x:c>
      <x:c r="C400" s="72" t="n">
        <x:v>45496</x:v>
      </x:c>
      <x:c r="D400" s="72" t="n">
        <x:v>45861</x:v>
      </x:c>
      <x:c r="E400" s="72" t="n">
        <x:v>45921</x:v>
      </x:c>
      <x:c r="F400" s="72" t="n">
        <x:v>45927</x:v>
      </x:c>
      <x:c r="G400" s="72" t="n">
        <x:v>45959</x:v>
      </x:c>
      <x:c r="H400" s="74" t="n">
        <x:v>36000</x:v>
      </x:c>
      <x:c r="I400" s="74" t="n">
        <x:v>29520</x:v>
      </x:c>
      <x:c r="J400" s="69" t="str">
        <x:v>Approved</x:v>
      </x:c>
      <x:c r="K400" s="76" t="n">
        <x:f>IF(F400&lt;&gt;"",MAX(0,F400-E400),IF(J400="Overdue",MAX(0,'START_HERE'!$B$7-E400),0))</x:f>
        <x:v>6</x:v>
      </x:c>
    </x:row>
    <x:row r="401" ht="18" customHeight="1">
      <x:c r="A401" s="69" t="str">
        <x:v>ACQ-00400</x:v>
      </x:c>
      <x:c r="B401" s="69" t="str">
        <x:v>AGR-00574</x:v>
      </x:c>
      <x:c r="C401" s="72" t="n">
        <x:v>45848</x:v>
      </x:c>
      <x:c r="D401" s="72" t="n">
        <x:v>46213</x:v>
      </x:c>
      <x:c r="E401" s="72" t="n">
        <x:v>46273</x:v>
      </x:c>
      <x:c r="F401" s="72"/>
      <x:c r="G401" s="72"/>
      <x:c r="H401" s="74" t="n">
        <x:v>373000</x:v>
      </x:c>
      <x:c r="I401" s="74" t="n">
        <x:v>294670</x:v>
      </x:c>
      <x:c r="J401" s="69" t="str">
        <x:v>Not Due</x:v>
      </x:c>
      <x:c r="K401" s="76" t="n">
        <x:f>IF(F401&lt;&gt;"",MAX(0,F401-E401),IF(J401="Overdue",MAX(0,'START_HERE'!$B$7-E401),0))</x:f>
        <x:v>0</x:v>
      </x:c>
    </x:row>
    <x:row r="402" ht="18" customHeight="1">
      <x:c r="A402" s="69" t="str">
        <x:v>ACQ-00401</x:v>
      </x:c>
      <x:c r="B402" s="69" t="str">
        <x:v>AGR-00576</x:v>
      </x:c>
      <x:c r="C402" s="72" t="n">
        <x:v>45359</x:v>
      </x:c>
      <x:c r="D402" s="72" t="n">
        <x:v>45724</x:v>
      </x:c>
      <x:c r="E402" s="72" t="n">
        <x:v>45784</x:v>
      </x:c>
      <x:c r="F402" s="72" t="n">
        <x:v>45765</x:v>
      </x:c>
      <x:c r="G402" s="72"/>
      <x:c r="H402" s="74" t="n">
        <x:v>113000</x:v>
      </x:c>
      <x:c r="I402" s="74" t="n">
        <x:v>103960</x:v>
      </x:c>
      <x:c r="J402" s="69" t="str">
        <x:v>Under Review</x:v>
      </x:c>
      <x:c r="K402" s="76" t="n">
        <x:f>IF(F402&lt;&gt;"",MAX(0,F402-E402),IF(J402="Overdue",MAX(0,'START_HERE'!$B$7-E402),0))</x:f>
        <x:v>0</x:v>
      </x:c>
    </x:row>
    <x:row r="403" ht="18" customHeight="1">
      <x:c r="A403" s="69" t="str">
        <x:v>ACQ-00402</x:v>
      </x:c>
      <x:c r="B403" s="69" t="str">
        <x:v>AGR-00577</x:v>
      </x:c>
      <x:c r="C403" s="72" t="n">
        <x:v>45418</x:v>
      </x:c>
      <x:c r="D403" s="72" t="n">
        <x:v>45783</x:v>
      </x:c>
      <x:c r="E403" s="72" t="n">
        <x:v>45843</x:v>
      </x:c>
      <x:c r="F403" s="72" t="n">
        <x:v>45845</x:v>
      </x:c>
      <x:c r="G403" s="72" t="n">
        <x:v>45866</x:v>
      </x:c>
      <x:c r="H403" s="74" t="n">
        <x:v>172000</x:v>
      </x:c>
      <x:c r="I403" s="74" t="n">
        <x:v>123840</x:v>
      </x:c>
      <x:c r="J403" s="69" t="str">
        <x:v>Approved</x:v>
      </x:c>
      <x:c r="K403" s="76" t="n">
        <x:f>IF(F403&lt;&gt;"",MAX(0,F403-E403),IF(J403="Overdue",MAX(0,'START_HERE'!$B$7-E403),0))</x:f>
        <x:v>2</x:v>
      </x:c>
    </x:row>
    <x:row r="404" ht="18" customHeight="1">
      <x:c r="A404" s="69" t="str">
        <x:v>ACQ-00403</x:v>
      </x:c>
      <x:c r="B404" s="69" t="str">
        <x:v>AGR-00578</x:v>
      </x:c>
      <x:c r="C404" s="72" t="n">
        <x:v>45118</x:v>
      </x:c>
      <x:c r="D404" s="72" t="n">
        <x:v>45483</x:v>
      </x:c>
      <x:c r="E404" s="72" t="n">
        <x:v>45543</x:v>
      </x:c>
      <x:c r="F404" s="72" t="n">
        <x:v>45535</x:v>
      </x:c>
      <x:c r="G404" s="72" t="n">
        <x:v>45561</x:v>
      </x:c>
      <x:c r="H404" s="74" t="n">
        <x:v>71000</x:v>
      </x:c>
      <x:c r="I404" s="74" t="n">
        <x:v>71710</x:v>
      </x:c>
      <x:c r="J404" s="69" t="str">
        <x:v>Approved</x:v>
      </x:c>
      <x:c r="K404" s="76" t="n">
        <x:f>IF(F404&lt;&gt;"",MAX(0,F404-E404),IF(J404="Overdue",MAX(0,'START_HERE'!$B$7-E404),0))</x:f>
        <x:v>0</x:v>
      </x:c>
    </x:row>
    <x:row r="405" ht="18" customHeight="1">
      <x:c r="A405" s="69" t="str">
        <x:v>ACQ-00404</x:v>
      </x:c>
      <x:c r="B405" s="69" t="str">
        <x:v>AGR-00579</x:v>
      </x:c>
      <x:c r="C405" s="72" t="n">
        <x:v>45976</x:v>
      </x:c>
      <x:c r="D405" s="72" t="n">
        <x:v>46341</x:v>
      </x:c>
      <x:c r="E405" s="72" t="n">
        <x:v>46401</x:v>
      </x:c>
      <x:c r="F405" s="72"/>
      <x:c r="G405" s="72"/>
      <x:c r="H405" s="74" t="n">
        <x:v>311000</x:v>
      </x:c>
      <x:c r="I405" s="74" t="n">
        <x:v>329660</x:v>
      </x:c>
      <x:c r="J405" s="69" t="str">
        <x:v>Not Due</x:v>
      </x:c>
      <x:c r="K405" s="76" t="n">
        <x:f>IF(F405&lt;&gt;"",MAX(0,F405-E405),IF(J405="Overdue",MAX(0,'START_HERE'!$B$7-E405),0))</x:f>
        <x:v>0</x:v>
      </x:c>
    </x:row>
    <x:row r="406" ht="18" customHeight="1">
      <x:c r="A406" s="69" t="str">
        <x:v>ACQ-00405</x:v>
      </x:c>
      <x:c r="B406" s="69" t="str">
        <x:v>AGR-00582</x:v>
      </x:c>
      <x:c r="C406" s="72" t="n">
        <x:v>46070</x:v>
      </x:c>
      <x:c r="D406" s="72" t="n">
        <x:v>46435</x:v>
      </x:c>
      <x:c r="E406" s="72" t="n">
        <x:v>46495</x:v>
      </x:c>
      <x:c r="F406" s="72"/>
      <x:c r="G406" s="72"/>
      <x:c r="H406" s="74" t="n">
        <x:v>309000</x:v>
      </x:c>
      <x:c r="I406" s="74" t="n">
        <x:v>234840</x:v>
      </x:c>
      <x:c r="J406" s="69" t="str">
        <x:v>Not Due</x:v>
      </x:c>
      <x:c r="K406" s="76" t="n">
        <x:f>IF(F406&lt;&gt;"",MAX(0,F406-E406),IF(J406="Overdue",MAX(0,'START_HERE'!$B$7-E406),0))</x:f>
        <x:v>0</x:v>
      </x:c>
    </x:row>
    <x:row r="407" ht="18" customHeight="1">
      <x:c r="A407" s="69" t="str">
        <x:v>ACQ-00406</x:v>
      </x:c>
      <x:c r="B407" s="69" t="str">
        <x:v>AGR-00583</x:v>
      </x:c>
      <x:c r="C407" s="72" t="n">
        <x:v>45112</x:v>
      </x:c>
      <x:c r="D407" s="72" t="n">
        <x:v>45477</x:v>
      </x:c>
      <x:c r="E407" s="72" t="n">
        <x:v>45537</x:v>
      </x:c>
      <x:c r="F407" s="72"/>
      <x:c r="G407" s="72"/>
      <x:c r="H407" s="74" t="n">
        <x:v>259000</x:v>
      </x:c>
      <x:c r="I407" s="74" t="n">
        <x:v>212380</x:v>
      </x:c>
      <x:c r="J407" s="69" t="str">
        <x:v>Overdue</x:v>
      </x:c>
      <x:c r="K407" s="76" t="n">
        <x:f>IF(F407&lt;&gt;"",MAX(0,F407-E407),IF(J407="Overdue",MAX(0,'START_HERE'!$B$7-E407),0))</x:f>
        <x:v>728</x:v>
      </x:c>
    </x:row>
    <x:row r="408" ht="18" customHeight="1">
      <x:c r="A408" s="69" t="str">
        <x:v>ACQ-00407</x:v>
      </x:c>
      <x:c r="B408" s="69" t="str">
        <x:v>AGR-00584</x:v>
      </x:c>
      <x:c r="C408" s="72" t="n">
        <x:v>45506</x:v>
      </x:c>
      <x:c r="D408" s="72" t="n">
        <x:v>45871</x:v>
      </x:c>
      <x:c r="E408" s="72" t="n">
        <x:v>45931</x:v>
      </x:c>
      <x:c r="F408" s="72" t="n">
        <x:v>45929</x:v>
      </x:c>
      <x:c r="G408" s="72" t="n">
        <x:v>45949</x:v>
      </x:c>
      <x:c r="H408" s="74" t="n">
        <x:v>83000</x:v>
      </x:c>
      <x:c r="I408" s="74" t="n">
        <x:v>82170</x:v>
      </x:c>
      <x:c r="J408" s="69" t="str">
        <x:v>Approved</x:v>
      </x:c>
      <x:c r="K408" s="76" t="n">
        <x:f>IF(F408&lt;&gt;"",MAX(0,F408-E408),IF(J408="Overdue",MAX(0,'START_HERE'!$B$7-E408),0))</x:f>
        <x:v>0</x:v>
      </x:c>
    </x:row>
    <x:row r="409" ht="18" customHeight="1">
      <x:c r="A409" s="69" t="str">
        <x:v>ACQ-00408</x:v>
      </x:c>
      <x:c r="B409" s="69" t="str">
        <x:v>AGR-00587</x:v>
      </x:c>
      <x:c r="C409" s="72" t="n">
        <x:v>45748</x:v>
      </x:c>
      <x:c r="D409" s="72" t="n">
        <x:v>46113</x:v>
      </x:c>
      <x:c r="E409" s="72" t="n">
        <x:v>46173</x:v>
      </x:c>
      <x:c r="F409" s="72" t="n">
        <x:v>46210</x:v>
      </x:c>
      <x:c r="G409" s="72" t="n">
        <x:v>46231</x:v>
      </x:c>
      <x:c r="H409" s="74" t="n">
        <x:v>142000</x:v>
      </x:c>
      <x:c r="I409" s="74" t="n">
        <x:v>120700</x:v>
      </x:c>
      <x:c r="J409" s="69" t="str">
        <x:v>Approved</x:v>
      </x:c>
      <x:c r="K409" s="76" t="n">
        <x:f>IF(F409&lt;&gt;"",MAX(0,F409-E409),IF(J409="Overdue",MAX(0,'START_HERE'!$B$7-E409),0))</x:f>
        <x:v>37</x:v>
      </x:c>
    </x:row>
    <x:row r="410" ht="18" customHeight="1">
      <x:c r="A410" s="69" t="str">
        <x:v>ACQ-00409</x:v>
      </x:c>
      <x:c r="B410" s="69" t="str">
        <x:v>AGR-00588</x:v>
      </x:c>
      <x:c r="C410" s="72" t="n">
        <x:v>45221</x:v>
      </x:c>
      <x:c r="D410" s="72" t="n">
        <x:v>45586</x:v>
      </x:c>
      <x:c r="E410" s="72" t="n">
        <x:v>45646</x:v>
      </x:c>
      <x:c r="F410" s="72" t="n">
        <x:v>45655</x:v>
      </x:c>
      <x:c r="G410" s="72" t="n">
        <x:v>45661</x:v>
      </x:c>
      <x:c r="H410" s="74" t="n">
        <x:v>346000</x:v>
      </x:c>
      <x:c r="I410" s="74" t="n">
        <x:v>276800</x:v>
      </x:c>
      <x:c r="J410" s="69" t="str">
        <x:v>Approved</x:v>
      </x:c>
      <x:c r="K410" s="76" t="n">
        <x:f>IF(F410&lt;&gt;"",MAX(0,F410-E410),IF(J410="Overdue",MAX(0,'START_HERE'!$B$7-E410),0))</x:f>
        <x:v>9</x:v>
      </x:c>
    </x:row>
    <x:row r="411" ht="18" customHeight="1">
      <x:c r="A411" s="69" t="str">
        <x:v>ACQ-00410</x:v>
      </x:c>
      <x:c r="B411" s="69" t="str">
        <x:v>AGR-00590</x:v>
      </x:c>
      <x:c r="C411" s="72" t="n">
        <x:v>45735</x:v>
      </x:c>
      <x:c r="D411" s="72" t="n">
        <x:v>46100</x:v>
      </x:c>
      <x:c r="E411" s="72" t="n">
        <x:v>46160</x:v>
      </x:c>
      <x:c r="F411" s="72" t="n">
        <x:v>46165</x:v>
      </x:c>
      <x:c r="G411" s="72"/>
      <x:c r="H411" s="74" t="n">
        <x:v>281000</x:v>
      </x:c>
      <x:c r="I411" s="74" t="n">
        <x:v>266950</x:v>
      </x:c>
      <x:c r="J411" s="69" t="str">
        <x:v>Under Review</x:v>
      </x:c>
      <x:c r="K411" s="76" t="n">
        <x:f>IF(F411&lt;&gt;"",MAX(0,F411-E411),IF(J411="Overdue",MAX(0,'START_HERE'!$B$7-E411),0))</x:f>
        <x:v>5</x:v>
      </x:c>
    </x:row>
    <x:row r="412" ht="18" customHeight="1">
      <x:c r="A412" s="69" t="str">
        <x:v>ACQ-00411</x:v>
      </x:c>
      <x:c r="B412" s="69" t="str">
        <x:v>AGR-00592</x:v>
      </x:c>
      <x:c r="C412" s="72" t="n">
        <x:v>45771</x:v>
      </x:c>
      <x:c r="D412" s="72" t="n">
        <x:v>46136</x:v>
      </x:c>
      <x:c r="E412" s="72" t="n">
        <x:v>46196</x:v>
      </x:c>
      <x:c r="F412" s="72" t="n">
        <x:v>46206</x:v>
      </x:c>
      <x:c r="G412" s="72" t="n">
        <x:v>46236</x:v>
      </x:c>
      <x:c r="H412" s="74" t="n">
        <x:v>240000</x:v>
      </x:c>
      <x:c r="I412" s="74" t="n">
        <x:v>172800</x:v>
      </x:c>
      <x:c r="J412" s="69" t="str">
        <x:v>Approved</x:v>
      </x:c>
      <x:c r="K412" s="76" t="n">
        <x:f>IF(F412&lt;&gt;"",MAX(0,F412-E412),IF(J412="Overdue",MAX(0,'START_HERE'!$B$7-E412),0))</x:f>
        <x:v>10</x:v>
      </x:c>
    </x:row>
    <x:row r="413" ht="18" customHeight="1">
      <x:c r="A413" s="69" t="str">
        <x:v>ACQ-00412</x:v>
      </x:c>
      <x:c r="B413" s="69" t="str">
        <x:v>AGR-00593</x:v>
      </x:c>
      <x:c r="C413" s="72" t="n">
        <x:v>45470</x:v>
      </x:c>
      <x:c r="D413" s="72" t="n">
        <x:v>45835</x:v>
      </x:c>
      <x:c r="E413" s="72" t="n">
        <x:v>45895</x:v>
      </x:c>
      <x:c r="F413" s="72" t="n">
        <x:v>45932</x:v>
      </x:c>
      <x:c r="G413" s="72" t="n">
        <x:v>45965</x:v>
      </x:c>
      <x:c r="H413" s="74" t="n">
        <x:v>229000</x:v>
      </x:c>
      <x:c r="I413" s="74" t="n">
        <x:v>247320</x:v>
      </x:c>
      <x:c r="J413" s="69" t="str">
        <x:v>Approved</x:v>
      </x:c>
      <x:c r="K413" s="76" t="n">
        <x:f>IF(F413&lt;&gt;"",MAX(0,F413-E413),IF(J413="Overdue",MAX(0,'START_HERE'!$B$7-E413),0))</x:f>
        <x:v>37</x:v>
      </x:c>
    </x:row>
    <x:row r="414" ht="18" customHeight="1">
      <x:c r="A414" s="69" t="str">
        <x:v>ACQ-00413</x:v>
      </x:c>
      <x:c r="B414" s="69" t="str">
        <x:v>AGR-00595</x:v>
      </x:c>
      <x:c r="C414" s="72" t="n">
        <x:v>45130</x:v>
      </x:c>
      <x:c r="D414" s="72" t="n">
        <x:v>45495</x:v>
      </x:c>
      <x:c r="E414" s="72" t="n">
        <x:v>45555</x:v>
      </x:c>
      <x:c r="F414" s="72"/>
      <x:c r="G414" s="72"/>
      <x:c r="H414" s="74" t="n">
        <x:v>177000</x:v>
      </x:c>
      <x:c r="I414" s="74" t="n">
        <x:v>185850</x:v>
      </x:c>
      <x:c r="J414" s="69" t="str">
        <x:v>Overdue</x:v>
      </x:c>
      <x:c r="K414" s="76" t="n">
        <x:f>IF(F414&lt;&gt;"",MAX(0,F414-E414),IF(J414="Overdue",MAX(0,'START_HERE'!$B$7-E414),0))</x:f>
        <x:v>710</x:v>
      </x:c>
    </x:row>
    <x:row r="415" ht="18" customHeight="1">
      <x:c r="A415" s="69" t="str">
        <x:v>ACQ-00414</x:v>
      </x:c>
      <x:c r="B415" s="69" t="str">
        <x:v>AGR-00596</x:v>
      </x:c>
      <x:c r="C415" s="72" t="n">
        <x:v>45971</x:v>
      </x:c>
      <x:c r="D415" s="72" t="n">
        <x:v>46336</x:v>
      </x:c>
      <x:c r="E415" s="72" t="n">
        <x:v>46396</x:v>
      </x:c>
      <x:c r="F415" s="72"/>
      <x:c r="G415" s="72"/>
      <x:c r="H415" s="74" t="n">
        <x:v>142000</x:v>
      </x:c>
      <x:c r="I415" s="74" t="n">
        <x:v>143420</x:v>
      </x:c>
      <x:c r="J415" s="69" t="str">
        <x:v>Not Due</x:v>
      </x:c>
      <x:c r="K415" s="76" t="n">
        <x:f>IF(F415&lt;&gt;"",MAX(0,F415-E415),IF(J415="Overdue",MAX(0,'START_HERE'!$B$7-E415),0))</x:f>
        <x:v>0</x:v>
      </x:c>
    </x:row>
    <x:row r="416" ht="18" customHeight="1">
      <x:c r="A416" s="69" t="str">
        <x:v>ACQ-00415</x:v>
      </x:c>
      <x:c r="B416" s="69" t="str">
        <x:v>AGR-00597</x:v>
      </x:c>
      <x:c r="C416" s="72" t="n">
        <x:v>46255</x:v>
      </x:c>
      <x:c r="D416" s="72" t="n">
        <x:v>46620</x:v>
      </x:c>
      <x:c r="E416" s="72" t="n">
        <x:v>46680</x:v>
      </x:c>
      <x:c r="F416" s="72"/>
      <x:c r="G416" s="72"/>
      <x:c r="H416" s="74" t="n">
        <x:v>271000</x:v>
      </x:c>
      <x:c r="I416" s="74" t="n">
        <x:v>243900</x:v>
      </x:c>
      <x:c r="J416" s="69" t="str">
        <x:v>Not Due</x:v>
      </x:c>
      <x:c r="K416" s="76" t="n">
        <x:f>IF(F416&lt;&gt;"",MAX(0,F416-E416),IF(J416="Overdue",MAX(0,'START_HERE'!$B$7-E416),0))</x:f>
        <x:v>0</x:v>
      </x:c>
    </x:row>
    <x:row r="417" ht="18" customHeight="1">
      <x:c r="A417" s="69" t="str">
        <x:v>ACQ-00416</x:v>
      </x:c>
      <x:c r="B417" s="69" t="str">
        <x:v>AGR-00599</x:v>
      </x:c>
      <x:c r="C417" s="72" t="n">
        <x:v>45387</x:v>
      </x:c>
      <x:c r="D417" s="72" t="n">
        <x:v>45752</x:v>
      </x:c>
      <x:c r="E417" s="72" t="n">
        <x:v>45812</x:v>
      </x:c>
      <x:c r="F417" s="72" t="n">
        <x:v>45856</x:v>
      </x:c>
      <x:c r="G417" s="72" t="n">
        <x:v>45882</x:v>
      </x:c>
      <x:c r="H417" s="74" t="n">
        <x:v>437000</x:v>
      </x:c>
      <x:c r="I417" s="74" t="n">
        <x:v>314640</x:v>
      </x:c>
      <x:c r="J417" s="69" t="str">
        <x:v>Approved</x:v>
      </x:c>
      <x:c r="K417" s="76" t="n">
        <x:f>IF(F417&lt;&gt;"",MAX(0,F417-E417),IF(J417="Overdue",MAX(0,'START_HERE'!$B$7-E417),0))</x:f>
        <x:v>44</x:v>
      </x:c>
    </x:row>
    <x:row r="418" ht="18" customHeight="1">
      <x:c r="A418" s="69" t="str">
        <x:v>ACQ-00417</x:v>
      </x:c>
      <x:c r="B418" s="69" t="str">
        <x:v>AGR-00600</x:v>
      </x:c>
      <x:c r="C418" s="72" t="n">
        <x:v>45713</x:v>
      </x:c>
      <x:c r="D418" s="72" t="n">
        <x:v>46078</x:v>
      </x:c>
      <x:c r="E418" s="72" t="n">
        <x:v>46138</x:v>
      </x:c>
      <x:c r="F418" s="72" t="n">
        <x:v>46132</x:v>
      </x:c>
      <x:c r="G418" s="72" t="n">
        <x:v>46139</x:v>
      </x:c>
      <x:c r="H418" s="74" t="n">
        <x:v>127000</x:v>
      </x:c>
      <x:c r="I418" s="74" t="n">
        <x:v>101600</x:v>
      </x:c>
      <x:c r="J418" s="69" t="str">
        <x:v>Approved</x:v>
      </x:c>
      <x:c r="K418" s="76" t="n">
        <x:f>IF(F418&lt;&gt;"",MAX(0,F418-E418),IF(J418="Overdue",MAX(0,'START_HERE'!$B$7-E418),0))</x:f>
        <x:v>0</x:v>
      </x:c>
    </x:row>
    <x:row r="419" ht="18" customHeight="1">
      <x:c r="A419" s="69" t="str">
        <x:v>ACQ-00418</x:v>
      </x:c>
      <x:c r="B419" s="69" t="str">
        <x:v>AGR-00602</x:v>
      </x:c>
      <x:c r="C419" s="72" t="n">
        <x:v>45332</x:v>
      </x:c>
      <x:c r="D419" s="72" t="n">
        <x:v>45697</x:v>
      </x:c>
      <x:c r="E419" s="72" t="n">
        <x:v>45757</x:v>
      </x:c>
      <x:c r="F419" s="72" t="n">
        <x:v>45779</x:v>
      </x:c>
      <x:c r="G419" s="72" t="n">
        <x:v>45809</x:v>
      </x:c>
      <x:c r="H419" s="74" t="n">
        <x:v>163000</x:v>
      </x:c>
      <x:c r="I419" s="74" t="n">
        <x:v>127140</x:v>
      </x:c>
      <x:c r="J419" s="69" t="str">
        <x:v>Approved</x:v>
      </x:c>
      <x:c r="K419" s="76" t="n">
        <x:f>IF(F419&lt;&gt;"",MAX(0,F419-E419),IF(J419="Overdue",MAX(0,'START_HERE'!$B$7-E419),0))</x:f>
        <x:v>22</x:v>
      </x:c>
    </x:row>
    <x:row r="420" ht="18" customHeight="1">
      <x:c r="A420" s="69" t="str">
        <x:v>ACQ-00419</x:v>
      </x:c>
      <x:c r="B420" s="69" t="str">
        <x:v>AGR-00603</x:v>
      </x:c>
      <x:c r="C420" s="72" t="n">
        <x:v>45601</x:v>
      </x:c>
      <x:c r="D420" s="72" t="n">
        <x:v>45966</x:v>
      </x:c>
      <x:c r="E420" s="72" t="n">
        <x:v>46026</x:v>
      </x:c>
      <x:c r="F420" s="72" t="n">
        <x:v>46060</x:v>
      </x:c>
      <x:c r="G420" s="72" t="n">
        <x:v>46088</x:v>
      </x:c>
      <x:c r="H420" s="74" t="n">
        <x:v>76000</x:v>
      </x:c>
      <x:c r="I420" s="74" t="n">
        <x:v>60800</x:v>
      </x:c>
      <x:c r="J420" s="69" t="str">
        <x:v>Approved</x:v>
      </x:c>
      <x:c r="K420" s="76" t="n">
        <x:f>IF(F420&lt;&gt;"",MAX(0,F420-E420),IF(J420="Overdue",MAX(0,'START_HERE'!$B$7-E420),0))</x:f>
        <x:v>34</x:v>
      </x:c>
    </x:row>
    <x:row r="421" ht="18" customHeight="1">
      <x:c r="A421" s="69" t="str">
        <x:v>ACQ-00420</x:v>
      </x:c>
      <x:c r="B421" s="69" t="str">
        <x:v>AGR-00604</x:v>
      </x:c>
      <x:c r="C421" s="72" t="n">
        <x:v>46086</x:v>
      </x:c>
      <x:c r="D421" s="72" t="n">
        <x:v>46451</x:v>
      </x:c>
      <x:c r="E421" s="72" t="n">
        <x:v>46511</x:v>
      </x:c>
      <x:c r="F421" s="72"/>
      <x:c r="G421" s="72"/>
      <x:c r="H421" s="74" t="n">
        <x:v>95000</x:v>
      </x:c>
      <x:c r="I421" s="74" t="n">
        <x:v>95000</x:v>
      </x:c>
      <x:c r="J421" s="69" t="str">
        <x:v>Not Due</x:v>
      </x:c>
      <x:c r="K421" s="76" t="n">
        <x:f>IF(F421&lt;&gt;"",MAX(0,F421-E421),IF(J421="Overdue",MAX(0,'START_HERE'!$B$7-E421),0))</x:f>
        <x:v>0</x:v>
      </x:c>
    </x:row>
    <x:row r="422" ht="18" customHeight="1">
      <x:c r="A422" s="69" t="str">
        <x:v>ACQ-00421</x:v>
      </x:c>
      <x:c r="B422" s="69" t="str">
        <x:v>AGR-00606</x:v>
      </x:c>
      <x:c r="C422" s="72" t="n">
        <x:v>46258</x:v>
      </x:c>
      <x:c r="D422" s="72" t="n">
        <x:v>46623</x:v>
      </x:c>
      <x:c r="E422" s="72" t="n">
        <x:v>46683</x:v>
      </x:c>
      <x:c r="F422" s="72"/>
      <x:c r="G422" s="72"/>
      <x:c r="H422" s="74" t="n">
        <x:v>225000</x:v>
      </x:c>
      <x:c r="I422" s="74" t="n">
        <x:v>216000</x:v>
      </x:c>
      <x:c r="J422" s="69" t="str">
        <x:v>Not Due</x:v>
      </x:c>
      <x:c r="K422" s="76" t="n">
        <x:f>IF(F422&lt;&gt;"",MAX(0,F422-E422),IF(J422="Overdue",MAX(0,'START_HERE'!$B$7-E422),0))</x:f>
        <x:v>0</x:v>
      </x:c>
    </x:row>
    <x:row r="423" ht="18" customHeight="1">
      <x:c r="A423" s="69" t="str">
        <x:v>ACQ-00422</x:v>
      </x:c>
      <x:c r="B423" s="69" t="str">
        <x:v>AGR-00607</x:v>
      </x:c>
      <x:c r="C423" s="72" t="n">
        <x:v>45535</x:v>
      </x:c>
      <x:c r="D423" s="72" t="n">
        <x:v>45900</x:v>
      </x:c>
      <x:c r="E423" s="72" t="n">
        <x:v>45960</x:v>
      </x:c>
      <x:c r="F423" s="72" t="n">
        <x:v>45991</x:v>
      </x:c>
      <x:c r="G423" s="72"/>
      <x:c r="H423" s="74" t="n">
        <x:v>386000</x:v>
      </x:c>
      <x:c r="I423" s="74" t="n">
        <x:v>304940</x:v>
      </x:c>
      <x:c r="J423" s="69" t="str">
        <x:v>Under Review</x:v>
      </x:c>
      <x:c r="K423" s="76" t="n">
        <x:f>IF(F423&lt;&gt;"",MAX(0,F423-E423),IF(J423="Overdue",MAX(0,'START_HERE'!$B$7-E423),0))</x:f>
        <x:v>31</x:v>
      </x:c>
    </x:row>
    <x:row r="424" ht="18" customHeight="1">
      <x:c r="A424" s="69" t="str">
        <x:v>ACQ-00423</x:v>
      </x:c>
      <x:c r="B424" s="69" t="str">
        <x:v>AGR-00608</x:v>
      </x:c>
      <x:c r="C424" s="72" t="n">
        <x:v>46106</x:v>
      </x:c>
      <x:c r="D424" s="72" t="n">
        <x:v>46471</x:v>
      </x:c>
      <x:c r="E424" s="72" t="n">
        <x:v>46531</x:v>
      </x:c>
      <x:c r="F424" s="72"/>
      <x:c r="G424" s="72"/>
      <x:c r="H424" s="74" t="n">
        <x:v>327000</x:v>
      </x:c>
      <x:c r="I424" s="74" t="n">
        <x:v>291030</x:v>
      </x:c>
      <x:c r="J424" s="69" t="str">
        <x:v>Not Due</x:v>
      </x:c>
      <x:c r="K424" s="76" t="n">
        <x:f>IF(F424&lt;&gt;"",MAX(0,F424-E424),IF(J424="Overdue",MAX(0,'START_HERE'!$B$7-E424),0))</x:f>
        <x:v>0</x:v>
      </x:c>
    </x:row>
    <x:row r="425" ht="18" customHeight="1">
      <x:c r="A425" s="69" t="str">
        <x:v>ACQ-00424</x:v>
      </x:c>
      <x:c r="B425" s="69" t="str">
        <x:v>AGR-00609</x:v>
      </x:c>
      <x:c r="C425" s="72" t="n">
        <x:v>46138</x:v>
      </x:c>
      <x:c r="D425" s="72" t="n">
        <x:v>46503</x:v>
      </x:c>
      <x:c r="E425" s="72" t="n">
        <x:v>46563</x:v>
      </x:c>
      <x:c r="F425" s="72"/>
      <x:c r="G425" s="72"/>
      <x:c r="H425" s="74" t="n">
        <x:v>451000</x:v>
      </x:c>
      <x:c r="I425" s="74" t="n">
        <x:v>405900</x:v>
      </x:c>
      <x:c r="J425" s="69" t="str">
        <x:v>Not Due</x:v>
      </x:c>
      <x:c r="K425" s="76" t="n">
        <x:f>IF(F425&lt;&gt;"",MAX(0,F425-E425),IF(J425="Overdue",MAX(0,'START_HERE'!$B$7-E425),0))</x:f>
        <x:v>0</x:v>
      </x:c>
    </x:row>
    <x:row r="426" ht="18" customHeight="1">
      <x:c r="A426" s="69" t="str">
        <x:v>ACQ-00425</x:v>
      </x:c>
      <x:c r="B426" s="69" t="str">
        <x:v>AGR-00610</x:v>
      </x:c>
      <x:c r="C426" s="72" t="n">
        <x:v>46259</x:v>
      </x:c>
      <x:c r="D426" s="72" t="n">
        <x:v>46624</x:v>
      </x:c>
      <x:c r="E426" s="72" t="n">
        <x:v>46684</x:v>
      </x:c>
      <x:c r="F426" s="72"/>
      <x:c r="G426" s="72"/>
      <x:c r="H426" s="74" t="n">
        <x:v>578000</x:v>
      </x:c>
      <x:c r="I426" s="74" t="n">
        <x:v>612680</x:v>
      </x:c>
      <x:c r="J426" s="69" t="str">
        <x:v>Not Due</x:v>
      </x:c>
      <x:c r="K426" s="76" t="n">
        <x:f>IF(F426&lt;&gt;"",MAX(0,F426-E426),IF(J426="Overdue",MAX(0,'START_HERE'!$B$7-E426),0))</x:f>
        <x:v>0</x:v>
      </x:c>
    </x:row>
    <x:row r="427" ht="18" customHeight="1">
      <x:c r="A427" s="69" t="str">
        <x:v>ACQ-00426</x:v>
      </x:c>
      <x:c r="B427" s="69" t="str">
        <x:v>AGR-00613</x:v>
      </x:c>
      <x:c r="C427" s="72" t="n">
        <x:v>45720</x:v>
      </x:c>
      <x:c r="D427" s="72" t="n">
        <x:v>46085</x:v>
      </x:c>
      <x:c r="E427" s="72" t="n">
        <x:v>46145</x:v>
      </x:c>
      <x:c r="F427" s="72" t="n">
        <x:v>46140</x:v>
      </x:c>
      <x:c r="G427" s="72" t="n">
        <x:v>46165</x:v>
      </x:c>
      <x:c r="H427" s="74" t="n">
        <x:v>426000</x:v>
      </x:c>
      <x:c r="I427" s="74" t="n">
        <x:v>451560</x:v>
      </x:c>
      <x:c r="J427" s="69" t="str">
        <x:v>Approved</x:v>
      </x:c>
      <x:c r="K427" s="76" t="n">
        <x:f>IF(F427&lt;&gt;"",MAX(0,F427-E427),IF(J427="Overdue",MAX(0,'START_HERE'!$B$7-E427),0))</x:f>
        <x:v>0</x:v>
      </x:c>
    </x:row>
    <x:row r="428" ht="18" customHeight="1">
      <x:c r="A428" s="69" t="str">
        <x:v>ACQ-00427</x:v>
      </x:c>
      <x:c r="B428" s="69" t="str">
        <x:v>AGR-00614</x:v>
      </x:c>
      <x:c r="C428" s="72" t="n">
        <x:v>45121</x:v>
      </x:c>
      <x:c r="D428" s="72" t="n">
        <x:v>45486</x:v>
      </x:c>
      <x:c r="E428" s="72" t="n">
        <x:v>45546</x:v>
      </x:c>
      <x:c r="F428" s="72" t="n">
        <x:v>45584</x:v>
      </x:c>
      <x:c r="G428" s="72" t="n">
        <x:v>45594</x:v>
      </x:c>
      <x:c r="H428" s="74" t="n">
        <x:v>287000</x:v>
      </x:c>
      <x:c r="I428" s="74" t="n">
        <x:v>264040</x:v>
      </x:c>
      <x:c r="J428" s="69" t="str">
        <x:v>Approved</x:v>
      </x:c>
      <x:c r="K428" s="76" t="n">
        <x:f>IF(F428&lt;&gt;"",MAX(0,F428-E428),IF(J428="Overdue",MAX(0,'START_HERE'!$B$7-E428),0))</x:f>
        <x:v>38</x:v>
      </x:c>
    </x:row>
    <x:row r="429" ht="18" customHeight="1">
      <x:c r="A429" s="69" t="str">
        <x:v>ACQ-00428</x:v>
      </x:c>
      <x:c r="B429" s="69" t="str">
        <x:v>AGR-00615</x:v>
      </x:c>
      <x:c r="C429" s="72" t="n">
        <x:v>45851</x:v>
      </x:c>
      <x:c r="D429" s="72" t="n">
        <x:v>46216</x:v>
      </x:c>
      <x:c r="E429" s="72" t="n">
        <x:v>46276</x:v>
      </x:c>
      <x:c r="F429" s="72"/>
      <x:c r="G429" s="72"/>
      <x:c r="H429" s="74" t="n">
        <x:v>212000</x:v>
      </x:c>
      <x:c r="I429" s="74" t="n">
        <x:v>156880</x:v>
      </x:c>
      <x:c r="J429" s="69" t="str">
        <x:v>Not Due</x:v>
      </x:c>
      <x:c r="K429" s="76" t="n">
        <x:f>IF(F429&lt;&gt;"",MAX(0,F429-E429),IF(J429="Overdue",MAX(0,'START_HERE'!$B$7-E429),0))</x:f>
        <x:v>0</x:v>
      </x:c>
    </x:row>
    <x:row r="430" ht="18" customHeight="1">
      <x:c r="A430" s="69" t="str">
        <x:v>ACQ-00429</x:v>
      </x:c>
      <x:c r="B430" s="69" t="str">
        <x:v>AGR-00616</x:v>
      </x:c>
      <x:c r="C430" s="72" t="n">
        <x:v>45350</x:v>
      </x:c>
      <x:c r="D430" s="72" t="n">
        <x:v>45715</x:v>
      </x:c>
      <x:c r="E430" s="72" t="n">
        <x:v>45775</x:v>
      </x:c>
      <x:c r="F430" s="72" t="n">
        <x:v>45792</x:v>
      </x:c>
      <x:c r="G430" s="72"/>
      <x:c r="H430" s="74" t="n">
        <x:v>233000</x:v>
      </x:c>
      <x:c r="I430" s="74" t="n">
        <x:v>242320</x:v>
      </x:c>
      <x:c r="J430" s="69" t="str">
        <x:v>Under Review</x:v>
      </x:c>
      <x:c r="K430" s="76" t="n">
        <x:f>IF(F430&lt;&gt;"",MAX(0,F430-E430),IF(J430="Overdue",MAX(0,'START_HERE'!$B$7-E430),0))</x:f>
        <x:v>17</x:v>
      </x:c>
    </x:row>
    <x:row r="431" ht="18" customHeight="1">
      <x:c r="A431" s="69" t="str">
        <x:v>ACQ-00430</x:v>
      </x:c>
      <x:c r="B431" s="69" t="str">
        <x:v>AGR-00617</x:v>
      </x:c>
      <x:c r="C431" s="72" t="n">
        <x:v>45962</x:v>
      </x:c>
      <x:c r="D431" s="72" t="n">
        <x:v>46327</x:v>
      </x:c>
      <x:c r="E431" s="72" t="n">
        <x:v>46387</x:v>
      </x:c>
      <x:c r="F431" s="72"/>
      <x:c r="G431" s="72"/>
      <x:c r="H431" s="74" t="n">
        <x:v>72000</x:v>
      </x:c>
      <x:c r="I431" s="74" t="n">
        <x:v>54000</x:v>
      </x:c>
      <x:c r="J431" s="69" t="str">
        <x:v>Not Due</x:v>
      </x:c>
      <x:c r="K431" s="76" t="n">
        <x:f>IF(F431&lt;&gt;"",MAX(0,F431-E431),IF(J431="Overdue",MAX(0,'START_HERE'!$B$7-E431),0))</x:f>
        <x:v>0</x:v>
      </x:c>
    </x:row>
    <x:row r="432" ht="18" customHeight="1">
      <x:c r="A432" s="69" t="str">
        <x:v>ACQ-00431</x:v>
      </x:c>
      <x:c r="B432" s="69" t="str">
        <x:v>AGR-00621</x:v>
      </x:c>
      <x:c r="C432" s="72" t="n">
        <x:v>46105</x:v>
      </x:c>
      <x:c r="D432" s="72" t="n">
        <x:v>46470</x:v>
      </x:c>
      <x:c r="E432" s="72" t="n">
        <x:v>46530</x:v>
      </x:c>
      <x:c r="F432" s="72"/>
      <x:c r="G432" s="72"/>
      <x:c r="H432" s="74" t="n">
        <x:v>51000</x:v>
      </x:c>
      <x:c r="I432" s="74" t="n">
        <x:v>36720</x:v>
      </x:c>
      <x:c r="J432" s="69" t="str">
        <x:v>Not Due</x:v>
      </x:c>
      <x:c r="K432" s="76" t="n">
        <x:f>IF(F432&lt;&gt;"",MAX(0,F432-E432),IF(J432="Overdue",MAX(0,'START_HERE'!$B$7-E432),0))</x:f>
        <x:v>0</x:v>
      </x:c>
    </x:row>
    <x:row r="433" ht="18" customHeight="1">
      <x:c r="A433" s="69" t="str">
        <x:v>ACQ-00432</x:v>
      </x:c>
      <x:c r="B433" s="69" t="str">
        <x:v>AGR-00622</x:v>
      </x:c>
      <x:c r="C433" s="72" t="n">
        <x:v>45353</x:v>
      </x:c>
      <x:c r="D433" s="72" t="n">
        <x:v>45718</x:v>
      </x:c>
      <x:c r="E433" s="72" t="n">
        <x:v>45778</x:v>
      </x:c>
      <x:c r="F433" s="72" t="n">
        <x:v>45813</x:v>
      </x:c>
      <x:c r="G433" s="72" t="n">
        <x:v>45821</x:v>
      </x:c>
      <x:c r="H433" s="74" t="n">
        <x:v>274000</x:v>
      </x:c>
      <x:c r="I433" s="74" t="n">
        <x:v>295920</x:v>
      </x:c>
      <x:c r="J433" s="69" t="str">
        <x:v>Approved</x:v>
      </x:c>
      <x:c r="K433" s="76" t="n">
        <x:f>IF(F433&lt;&gt;"",MAX(0,F433-E433),IF(J433="Overdue",MAX(0,'START_HERE'!$B$7-E433),0))</x:f>
        <x:v>35</x:v>
      </x:c>
    </x:row>
    <x:row r="434" ht="18" customHeight="1">
      <x:c r="A434" s="69" t="str">
        <x:v>ACQ-00433</x:v>
      </x:c>
      <x:c r="B434" s="69" t="str">
        <x:v>AGR-00624</x:v>
      </x:c>
      <x:c r="C434" s="72" t="n">
        <x:v>45523</x:v>
      </x:c>
      <x:c r="D434" s="72" t="n">
        <x:v>45888</x:v>
      </x:c>
      <x:c r="E434" s="72" t="n">
        <x:v>45948</x:v>
      </x:c>
      <x:c r="F434" s="72" t="n">
        <x:v>45957</x:v>
      </x:c>
      <x:c r="G434" s="72" t="n">
        <x:v>45970</x:v>
      </x:c>
      <x:c r="H434" s="74" t="n">
        <x:v>403000</x:v>
      </x:c>
      <x:c r="I434" s="74" t="n">
        <x:v>394940</x:v>
      </x:c>
      <x:c r="J434" s="69" t="str">
        <x:v>Approved</x:v>
      </x:c>
      <x:c r="K434" s="76" t="n">
        <x:f>IF(F434&lt;&gt;"",MAX(0,F434-E434),IF(J434="Overdue",MAX(0,'START_HERE'!$B$7-E434),0))</x:f>
        <x:v>9</x:v>
      </x:c>
    </x:row>
    <x:row r="435" ht="18" customHeight="1">
      <x:c r="A435" s="69" t="str">
        <x:v>ACQ-00434</x:v>
      </x:c>
      <x:c r="B435" s="69" t="str">
        <x:v>AGR-00625</x:v>
      </x:c>
      <x:c r="C435" s="72" t="n">
        <x:v>45926</x:v>
      </x:c>
      <x:c r="D435" s="72" t="n">
        <x:v>46291</x:v>
      </x:c>
      <x:c r="E435" s="72" t="n">
        <x:v>46351</x:v>
      </x:c>
      <x:c r="F435" s="72"/>
      <x:c r="G435" s="72"/>
      <x:c r="H435" s="74" t="n">
        <x:v>436000</x:v>
      </x:c>
      <x:c r="I435" s="74" t="n">
        <x:v>449080</x:v>
      </x:c>
      <x:c r="J435" s="69" t="str">
        <x:v>Not Due</x:v>
      </x:c>
      <x:c r="K435" s="76" t="n">
        <x:f>IF(F435&lt;&gt;"",MAX(0,F435-E435),IF(J435="Overdue",MAX(0,'START_HERE'!$B$7-E435),0))</x:f>
        <x:v>0</x:v>
      </x:c>
    </x:row>
    <x:row r="436" ht="18" customHeight="1">
      <x:c r="A436" s="69" t="str">
        <x:v>ACQ-00435</x:v>
      </x:c>
      <x:c r="B436" s="69" t="str">
        <x:v>AGR-00626</x:v>
      </x:c>
      <x:c r="C436" s="72" t="n">
        <x:v>45423</x:v>
      </x:c>
      <x:c r="D436" s="72" t="n">
        <x:v>45788</x:v>
      </x:c>
      <x:c r="E436" s="72" t="n">
        <x:v>45848</x:v>
      </x:c>
      <x:c r="F436" s="72" t="n">
        <x:v>45835</x:v>
      </x:c>
      <x:c r="G436" s="72" t="n">
        <x:v>45848</x:v>
      </x:c>
      <x:c r="H436" s="74" t="n">
        <x:v>496000</x:v>
      </x:c>
      <x:c r="I436" s="74" t="n">
        <x:v>491040</x:v>
      </x:c>
      <x:c r="J436" s="69" t="str">
        <x:v>Approved</x:v>
      </x:c>
      <x:c r="K436" s="76" t="n">
        <x:f>IF(F436&lt;&gt;"",MAX(0,F436-E436),IF(J436="Overdue",MAX(0,'START_HERE'!$B$7-E436),0))</x:f>
        <x:v>0</x:v>
      </x:c>
    </x:row>
    <x:row r="437" ht="18" customHeight="1">
      <x:c r="A437" s="69" t="str">
        <x:v>ACQ-00436</x:v>
      </x:c>
      <x:c r="B437" s="69" t="str">
        <x:v>AGR-00627</x:v>
      </x:c>
      <x:c r="C437" s="72" t="n">
        <x:v>45487</x:v>
      </x:c>
      <x:c r="D437" s="72" t="n">
        <x:v>45852</x:v>
      </x:c>
      <x:c r="E437" s="72" t="n">
        <x:v>45912</x:v>
      </x:c>
      <x:c r="F437" s="72" t="n">
        <x:v>45935</x:v>
      </x:c>
      <x:c r="G437" s="72" t="n">
        <x:v>45963</x:v>
      </x:c>
      <x:c r="H437" s="74" t="n">
        <x:v>245000</x:v>
      </x:c>
      <x:c r="I437" s="74" t="n">
        <x:v>225400</x:v>
      </x:c>
      <x:c r="J437" s="69" t="str">
        <x:v>Approved</x:v>
      </x:c>
      <x:c r="K437" s="76" t="n">
        <x:f>IF(F437&lt;&gt;"",MAX(0,F437-E437),IF(J437="Overdue",MAX(0,'START_HERE'!$B$7-E437),0))</x:f>
        <x:v>23</x:v>
      </x:c>
    </x:row>
    <x:row r="438" ht="18" customHeight="1">
      <x:c r="A438" s="69" t="str">
        <x:v>ACQ-00437</x:v>
      </x:c>
      <x:c r="B438" s="69" t="str">
        <x:v>AGR-00628</x:v>
      </x:c>
      <x:c r="C438" s="72" t="n">
        <x:v>46265</x:v>
      </x:c>
      <x:c r="D438" s="72" t="n">
        <x:v>46630</x:v>
      </x:c>
      <x:c r="E438" s="72" t="n">
        <x:v>46690</x:v>
      </x:c>
      <x:c r="F438" s="72"/>
      <x:c r="G438" s="72"/>
      <x:c r="H438" s="74" t="n">
        <x:v>78000</x:v>
      </x:c>
      <x:c r="I438" s="74" t="n">
        <x:v>69420</x:v>
      </x:c>
      <x:c r="J438" s="69" t="str">
        <x:v>Not Due</x:v>
      </x:c>
      <x:c r="K438" s="76" t="n">
        <x:f>IF(F438&lt;&gt;"",MAX(0,F438-E438),IF(J438="Overdue",MAX(0,'START_HERE'!$B$7-E438),0))</x:f>
        <x:v>0</x:v>
      </x:c>
    </x:row>
    <x:row r="439" ht="18" customHeight="1">
      <x:c r="A439" s="69" t="str">
        <x:v>ACQ-00438</x:v>
      </x:c>
      <x:c r="B439" s="69" t="str">
        <x:v>AGR-00629</x:v>
      </x:c>
      <x:c r="C439" s="72" t="n">
        <x:v>45403</x:v>
      </x:c>
      <x:c r="D439" s="72" t="n">
        <x:v>45768</x:v>
      </x:c>
      <x:c r="E439" s="72" t="n">
        <x:v>45828</x:v>
      </x:c>
      <x:c r="F439" s="72" t="n">
        <x:v>45841</x:v>
      </x:c>
      <x:c r="G439" s="72" t="n">
        <x:v>45866</x:v>
      </x:c>
      <x:c r="H439" s="74" t="n">
        <x:v>252000</x:v>
      </x:c>
      <x:c r="I439" s="74" t="n">
        <x:v>264600</x:v>
      </x:c>
      <x:c r="J439" s="69" t="str">
        <x:v>Approved</x:v>
      </x:c>
      <x:c r="K439" s="76" t="n">
        <x:f>IF(F439&lt;&gt;"",MAX(0,F439-E439),IF(J439="Overdue",MAX(0,'START_HERE'!$B$7-E439),0))</x:f>
        <x:v>13</x:v>
      </x:c>
    </x:row>
    <x:row r="440" ht="18" customHeight="1">
      <x:c r="A440" s="69" t="str">
        <x:v>ACQ-00439</x:v>
      </x:c>
      <x:c r="B440" s="69" t="str">
        <x:v>AGR-00630</x:v>
      </x:c>
      <x:c r="C440" s="72" t="n">
        <x:v>45182</x:v>
      </x:c>
      <x:c r="D440" s="72" t="n">
        <x:v>45547</x:v>
      </x:c>
      <x:c r="E440" s="72" t="n">
        <x:v>45607</x:v>
      </x:c>
      <x:c r="F440" s="72" t="n">
        <x:v>45626</x:v>
      </x:c>
      <x:c r="G440" s="72" t="n">
        <x:v>45631</x:v>
      </x:c>
      <x:c r="H440" s="74" t="n">
        <x:v>161000</x:v>
      </x:c>
      <x:c r="I440" s="74" t="n">
        <x:v>143290</x:v>
      </x:c>
      <x:c r="J440" s="69" t="str">
        <x:v>Approved</x:v>
      </x:c>
      <x:c r="K440" s="76" t="n">
        <x:f>IF(F440&lt;&gt;"",MAX(0,F440-E440),IF(J440="Overdue",MAX(0,'START_HERE'!$B$7-E440),0))</x:f>
        <x:v>19</x:v>
      </x:c>
    </x:row>
    <x:row r="441" ht="18" customHeight="1">
      <x:c r="A441" s="69" t="str">
        <x:v>ACQ-00440</x:v>
      </x:c>
      <x:c r="B441" s="69" t="str">
        <x:v>AGR-00631</x:v>
      </x:c>
      <x:c r="C441" s="72" t="n">
        <x:v>45762</x:v>
      </x:c>
      <x:c r="D441" s="72" t="n">
        <x:v>46127</x:v>
      </x:c>
      <x:c r="E441" s="72" t="n">
        <x:v>46187</x:v>
      </x:c>
      <x:c r="F441" s="72" t="n">
        <x:v>46214</x:v>
      </x:c>
      <x:c r="G441" s="72" t="n">
        <x:v>46225</x:v>
      </x:c>
      <x:c r="H441" s="74" t="n">
        <x:v>283000</x:v>
      </x:c>
      <x:c r="I441" s="74" t="n">
        <x:v>283000</x:v>
      </x:c>
      <x:c r="J441" s="69" t="str">
        <x:v>Approved</x:v>
      </x:c>
      <x:c r="K441" s="76" t="n">
        <x:f>IF(F441&lt;&gt;"",MAX(0,F441-E441),IF(J441="Overdue",MAX(0,'START_HERE'!$B$7-E441),0))</x:f>
        <x:v>27</x:v>
      </x:c>
    </x:row>
    <x:row r="442" ht="18" customHeight="1">
      <x:c r="A442" s="69" t="str">
        <x:v>ACQ-00441</x:v>
      </x:c>
      <x:c r="B442" s="69" t="str">
        <x:v>AGR-00634</x:v>
      </x:c>
      <x:c r="C442" s="72" t="n">
        <x:v>45503</x:v>
      </x:c>
      <x:c r="D442" s="72" t="n">
        <x:v>45868</x:v>
      </x:c>
      <x:c r="E442" s="72" t="n">
        <x:v>45928</x:v>
      </x:c>
      <x:c r="F442" s="72" t="n">
        <x:v>45963</x:v>
      </x:c>
      <x:c r="G442" s="72" t="n">
        <x:v>45996</x:v>
      </x:c>
      <x:c r="H442" s="74" t="n">
        <x:v>455000</x:v>
      </x:c>
      <x:c r="I442" s="74" t="n">
        <x:v>400400</x:v>
      </x:c>
      <x:c r="J442" s="69" t="str">
        <x:v>Approved</x:v>
      </x:c>
      <x:c r="K442" s="76" t="n">
        <x:f>IF(F442&lt;&gt;"",MAX(0,F442-E442),IF(J442="Overdue",MAX(0,'START_HERE'!$B$7-E442),0))</x:f>
        <x:v>35</x:v>
      </x:c>
    </x:row>
    <x:row r="443" ht="18" customHeight="1">
      <x:c r="A443" s="69" t="str">
        <x:v>ACQ-00442</x:v>
      </x:c>
      <x:c r="B443" s="69" t="str">
        <x:v>AGR-00635</x:v>
      </x:c>
      <x:c r="C443" s="72" t="n">
        <x:v>45510</x:v>
      </x:c>
      <x:c r="D443" s="72" t="n">
        <x:v>45875</x:v>
      </x:c>
      <x:c r="E443" s="72" t="n">
        <x:v>45935</x:v>
      </x:c>
      <x:c r="F443" s="72" t="n">
        <x:v>45969</x:v>
      </x:c>
      <x:c r="G443" s="72" t="n">
        <x:v>45989</x:v>
      </x:c>
      <x:c r="H443" s="74" t="n">
        <x:v>146000</x:v>
      </x:c>
      <x:c r="I443" s="74" t="n">
        <x:v>154760</x:v>
      </x:c>
      <x:c r="J443" s="69" t="str">
        <x:v>Approved</x:v>
      </x:c>
      <x:c r="K443" s="76" t="n">
        <x:f>IF(F443&lt;&gt;"",MAX(0,F443-E443),IF(J443="Overdue",MAX(0,'START_HERE'!$B$7-E443),0))</x:f>
        <x:v>34</x:v>
      </x:c>
    </x:row>
    <x:row r="444" ht="18" customHeight="1">
      <x:c r="A444" s="69" t="str">
        <x:v>ACQ-00443</x:v>
      </x:c>
      <x:c r="B444" s="69" t="str">
        <x:v>AGR-00636</x:v>
      </x:c>
      <x:c r="C444" s="72" t="n">
        <x:v>45066</x:v>
      </x:c>
      <x:c r="D444" s="72" t="n">
        <x:v>45431</x:v>
      </x:c>
      <x:c r="E444" s="72" t="n">
        <x:v>45491</x:v>
      </x:c>
      <x:c r="F444" s="72" t="n">
        <x:v>45495</x:v>
      </x:c>
      <x:c r="G444" s="72" t="n">
        <x:v>45513</x:v>
      </x:c>
      <x:c r="H444" s="74" t="n">
        <x:v>435000</x:v>
      </x:c>
      <x:c r="I444" s="74" t="n">
        <x:v>452400</x:v>
      </x:c>
      <x:c r="J444" s="69" t="str">
        <x:v>Approved</x:v>
      </x:c>
      <x:c r="K444" s="76" t="n">
        <x:f>IF(F444&lt;&gt;"",MAX(0,F444-E444),IF(J444="Overdue",MAX(0,'START_HERE'!$B$7-E444),0))</x:f>
        <x:v>4</x:v>
      </x:c>
    </x:row>
    <x:row r="445" ht="18" customHeight="1">
      <x:c r="A445" s="69" t="str">
        <x:v>ACQ-00444</x:v>
      </x:c>
      <x:c r="B445" s="69" t="str">
        <x:v>AGR-00637</x:v>
      </x:c>
      <x:c r="C445" s="72" t="n">
        <x:v>46179</x:v>
      </x:c>
      <x:c r="D445" s="72" t="n">
        <x:v>46544</x:v>
      </x:c>
      <x:c r="E445" s="72" t="n">
        <x:v>46604</x:v>
      </x:c>
      <x:c r="F445" s="72"/>
      <x:c r="G445" s="72"/>
      <x:c r="H445" s="74" t="n">
        <x:v>108000</x:v>
      </x:c>
      <x:c r="I445" s="74" t="n">
        <x:v>111240</x:v>
      </x:c>
      <x:c r="J445" s="69" t="str">
        <x:v>Not Due</x:v>
      </x:c>
      <x:c r="K445" s="76" t="n">
        <x:f>IF(F445&lt;&gt;"",MAX(0,F445-E445),IF(J445="Overdue",MAX(0,'START_HERE'!$B$7-E445),0))</x:f>
        <x:v>0</x:v>
      </x:c>
    </x:row>
    <x:row r="446" ht="18" customHeight="1">
      <x:c r="A446" s="69" t="str">
        <x:v>ACQ-00445</x:v>
      </x:c>
      <x:c r="B446" s="69" t="str">
        <x:v>AGR-00638</x:v>
      </x:c>
      <x:c r="C446" s="72" t="n">
        <x:v>45960</x:v>
      </x:c>
      <x:c r="D446" s="72" t="n">
        <x:v>46325</x:v>
      </x:c>
      <x:c r="E446" s="72" t="n">
        <x:v>46385</x:v>
      </x:c>
      <x:c r="F446" s="72"/>
      <x:c r="G446" s="72"/>
      <x:c r="H446" s="74" t="n">
        <x:v>103000</x:v>
      </x:c>
      <x:c r="I446" s="74" t="n">
        <x:v>84460</x:v>
      </x:c>
      <x:c r="J446" s="69" t="str">
        <x:v>Not Due</x:v>
      </x:c>
      <x:c r="K446" s="76" t="n">
        <x:f>IF(F446&lt;&gt;"",MAX(0,F446-E446),IF(J446="Overdue",MAX(0,'START_HERE'!$B$7-E446),0))</x:f>
        <x:v>0</x:v>
      </x:c>
    </x:row>
    <x:row r="447" ht="18" customHeight="1">
      <x:c r="A447" s="69" t="str">
        <x:v>ACQ-00446</x:v>
      </x:c>
      <x:c r="B447" s="69" t="str">
        <x:v>AGR-00639</x:v>
      </x:c>
      <x:c r="C447" s="72" t="n">
        <x:v>45036</x:v>
      </x:c>
      <x:c r="D447" s="72" t="n">
        <x:v>45401</x:v>
      </x:c>
      <x:c r="E447" s="72" t="n">
        <x:v>45461</x:v>
      </x:c>
      <x:c r="F447" s="72" t="n">
        <x:v>45469</x:v>
      </x:c>
      <x:c r="G447" s="72" t="n">
        <x:v>45497</x:v>
      </x:c>
      <x:c r="H447" s="74" t="n">
        <x:v>322000</x:v>
      </x:c>
      <x:c r="I447" s="74" t="n">
        <x:v>305900</x:v>
      </x:c>
      <x:c r="J447" s="69" t="str">
        <x:v>Approved</x:v>
      </x:c>
      <x:c r="K447" s="76" t="n">
        <x:f>IF(F447&lt;&gt;"",MAX(0,F447-E447),IF(J447="Overdue",MAX(0,'START_HERE'!$B$7-E447),0))</x:f>
        <x:v>8</x:v>
      </x:c>
    </x:row>
    <x:row r="448" ht="18" customHeight="1">
      <x:c r="A448" s="69" t="str">
        <x:v>ACQ-00447</x:v>
      </x:c>
      <x:c r="B448" s="69" t="str">
        <x:v>AGR-00640</x:v>
      </x:c>
      <x:c r="C448" s="72" t="n">
        <x:v>45483</x:v>
      </x:c>
      <x:c r="D448" s="72" t="n">
        <x:v>45848</x:v>
      </x:c>
      <x:c r="E448" s="72" t="n">
        <x:v>45908</x:v>
      </x:c>
      <x:c r="F448" s="72" t="n">
        <x:v>45938</x:v>
      </x:c>
      <x:c r="G448" s="72" t="n">
        <x:v>45966</x:v>
      </x:c>
      <x:c r="H448" s="74" t="n">
        <x:v>263000</x:v>
      </x:c>
      <x:c r="I448" s="74" t="n">
        <x:v>218290</x:v>
      </x:c>
      <x:c r="J448" s="69" t="str">
        <x:v>Approved</x:v>
      </x:c>
      <x:c r="K448" s="76" t="n">
        <x:f>IF(F448&lt;&gt;"",MAX(0,F448-E448),IF(J448="Overdue",MAX(0,'START_HERE'!$B$7-E448),0))</x:f>
        <x:v>30</x:v>
      </x:c>
    </x:row>
    <x:row r="449" ht="18" customHeight="1">
      <x:c r="A449" s="69" t="str">
        <x:v>ACQ-00448</x:v>
      </x:c>
      <x:c r="B449" s="69" t="str">
        <x:v>AGR-00641</x:v>
      </x:c>
      <x:c r="C449" s="72" t="n">
        <x:v>45141</x:v>
      </x:c>
      <x:c r="D449" s="72" t="n">
        <x:v>45506</x:v>
      </x:c>
      <x:c r="E449" s="72" t="n">
        <x:v>45566</x:v>
      </x:c>
      <x:c r="F449" s="72" t="n">
        <x:v>45597</x:v>
      </x:c>
      <x:c r="G449" s="72"/>
      <x:c r="H449" s="74" t="n">
        <x:v>386000</x:v>
      </x:c>
      <x:c r="I449" s="74" t="n">
        <x:v>335820</x:v>
      </x:c>
      <x:c r="J449" s="69" t="str">
        <x:v>Under Review</x:v>
      </x:c>
      <x:c r="K449" s="76" t="n">
        <x:f>IF(F449&lt;&gt;"",MAX(0,F449-E449),IF(J449="Overdue",MAX(0,'START_HERE'!$B$7-E449),0))</x:f>
        <x:v>31</x:v>
      </x:c>
    </x:row>
    <x:row r="450" ht="18" customHeight="1">
      <x:c r="A450" s="69" t="str">
        <x:v>ACQ-00449</x:v>
      </x:c>
      <x:c r="B450" s="69" t="str">
        <x:v>AGR-00642</x:v>
      </x:c>
      <x:c r="C450" s="72" t="n">
        <x:v>45358</x:v>
      </x:c>
      <x:c r="D450" s="72" t="n">
        <x:v>45723</x:v>
      </x:c>
      <x:c r="E450" s="72" t="n">
        <x:v>45783</x:v>
      </x:c>
      <x:c r="F450" s="72" t="n">
        <x:v>45816</x:v>
      </x:c>
      <x:c r="G450" s="72" t="n">
        <x:v>45831</x:v>
      </x:c>
      <x:c r="H450" s="74" t="n">
        <x:v>105000</x:v>
      </x:c>
      <x:c r="I450" s="74" t="n">
        <x:v>79800</x:v>
      </x:c>
      <x:c r="J450" s="69" t="str">
        <x:v>Approved</x:v>
      </x:c>
      <x:c r="K450" s="76" t="n">
        <x:f>IF(F450&lt;&gt;"",MAX(0,F450-E450),IF(J450="Overdue",MAX(0,'START_HERE'!$B$7-E450),0))</x:f>
        <x:v>33</x:v>
      </x:c>
    </x:row>
    <x:row r="451" ht="18" customHeight="1">
      <x:c r="A451" s="69" t="str">
        <x:v>ACQ-00450</x:v>
      </x:c>
      <x:c r="B451" s="69" t="str">
        <x:v>AGR-00643</x:v>
      </x:c>
      <x:c r="C451" s="72" t="n">
        <x:v>45001</x:v>
      </x:c>
      <x:c r="D451" s="72" t="n">
        <x:v>45366</x:v>
      </x:c>
      <x:c r="E451" s="72" t="n">
        <x:v>45426</x:v>
      </x:c>
      <x:c r="F451" s="72" t="n">
        <x:v>45409</x:v>
      </x:c>
      <x:c r="G451" s="72" t="n">
        <x:v>45418</x:v>
      </x:c>
      <x:c r="H451" s="74" t="n">
        <x:v>460000</x:v>
      </x:c>
      <x:c r="I451" s="74" t="n">
        <x:v>331200</x:v>
      </x:c>
      <x:c r="J451" s="69" t="str">
        <x:v>Approved</x:v>
      </x:c>
      <x:c r="K451" s="76" t="n">
        <x:f>IF(F451&lt;&gt;"",MAX(0,F451-E451),IF(J451="Overdue",MAX(0,'START_HERE'!$B$7-E451),0))</x:f>
        <x:v>0</x:v>
      </x:c>
    </x:row>
    <x:row r="452" ht="18" customHeight="1">
      <x:c r="A452" s="69" t="str">
        <x:v>ACQ-00451</x:v>
      </x:c>
      <x:c r="B452" s="69" t="str">
        <x:v>AGR-00646</x:v>
      </x:c>
      <x:c r="C452" s="72" t="n">
        <x:v>45657</x:v>
      </x:c>
      <x:c r="D452" s="72" t="n">
        <x:v>46022</x:v>
      </x:c>
      <x:c r="E452" s="72" t="n">
        <x:v>46082</x:v>
      </x:c>
      <x:c r="F452" s="72" t="n">
        <x:v>46127</x:v>
      </x:c>
      <x:c r="G452" s="72"/>
      <x:c r="H452" s="74" t="n">
        <x:v>374000</x:v>
      </x:c>
      <x:c r="I452" s="74" t="n">
        <x:v>336600</x:v>
      </x:c>
      <x:c r="J452" s="69" t="str">
        <x:v>Under Review</x:v>
      </x:c>
      <x:c r="K452" s="76" t="n">
        <x:f>IF(F452&lt;&gt;"",MAX(0,F452-E452),IF(J452="Overdue",MAX(0,'START_HERE'!$B$7-E452),0))</x:f>
        <x:v>45</x:v>
      </x:c>
    </x:row>
    <x:row r="453" ht="18" customHeight="1">
      <x:c r="A453" s="69" t="str">
        <x:v>ACQ-00452</x:v>
      </x:c>
      <x:c r="B453" s="69" t="str">
        <x:v>AGR-00647</x:v>
      </x:c>
      <x:c r="C453" s="72" t="n">
        <x:v>45753</x:v>
      </x:c>
      <x:c r="D453" s="72" t="n">
        <x:v>46118</x:v>
      </x:c>
      <x:c r="E453" s="72" t="n">
        <x:v>46178</x:v>
      </x:c>
      <x:c r="F453" s="72" t="n">
        <x:v>46208</x:v>
      </x:c>
      <x:c r="G453" s="72"/>
      <x:c r="H453" s="74" t="n">
        <x:v>315000</x:v>
      </x:c>
      <x:c r="I453" s="74" t="n">
        <x:v>274050</x:v>
      </x:c>
      <x:c r="J453" s="69" t="str">
        <x:v>Under Review</x:v>
      </x:c>
      <x:c r="K453" s="76" t="n">
        <x:f>IF(F453&lt;&gt;"",MAX(0,F453-E453),IF(J453="Overdue",MAX(0,'START_HERE'!$B$7-E453),0))</x:f>
        <x:v>30</x:v>
      </x:c>
    </x:row>
    <x:row r="454" ht="18" customHeight="1">
      <x:c r="A454" s="69" t="str">
        <x:v>ACQ-00453</x:v>
      </x:c>
      <x:c r="B454" s="69" t="str">
        <x:v>AGR-00648</x:v>
      </x:c>
      <x:c r="C454" s="72" t="n">
        <x:v>46190</x:v>
      </x:c>
      <x:c r="D454" s="72" t="n">
        <x:v>46555</x:v>
      </x:c>
      <x:c r="E454" s="72" t="n">
        <x:v>46615</x:v>
      </x:c>
      <x:c r="F454" s="72"/>
      <x:c r="G454" s="72"/>
      <x:c r="H454" s="74" t="n">
        <x:v>126000</x:v>
      </x:c>
      <x:c r="I454" s="74" t="n">
        <x:v>132300</x:v>
      </x:c>
      <x:c r="J454" s="69" t="str">
        <x:v>Not Due</x:v>
      </x:c>
      <x:c r="K454" s="76" t="n">
        <x:f>IF(F454&lt;&gt;"",MAX(0,F454-E454),IF(J454="Overdue",MAX(0,'START_HERE'!$B$7-E454),0))</x:f>
        <x:v>0</x:v>
      </x:c>
    </x:row>
    <x:row r="455" ht="18" customHeight="1">
      <x:c r="A455" s="69" t="str">
        <x:v>ACQ-00454</x:v>
      </x:c>
      <x:c r="B455" s="69" t="str">
        <x:v>AGR-00651</x:v>
      </x:c>
      <x:c r="C455" s="72" t="n">
        <x:v>45451</x:v>
      </x:c>
      <x:c r="D455" s="72" t="n">
        <x:v>45816</x:v>
      </x:c>
      <x:c r="E455" s="72" t="n">
        <x:v>45876</x:v>
      </x:c>
      <x:c r="F455" s="72" t="n">
        <x:v>45908</x:v>
      </x:c>
      <x:c r="G455" s="72" t="n">
        <x:v>45932</x:v>
      </x:c>
      <x:c r="H455" s="74" t="n">
        <x:v>260000</x:v>
      </x:c>
      <x:c r="I455" s="74" t="n">
        <x:v>228800</x:v>
      </x:c>
      <x:c r="J455" s="69" t="str">
        <x:v>Approved</x:v>
      </x:c>
      <x:c r="K455" s="76" t="n">
        <x:f>IF(F455&lt;&gt;"",MAX(0,F455-E455),IF(J455="Overdue",MAX(0,'START_HERE'!$B$7-E455),0))</x:f>
        <x:v>32</x:v>
      </x:c>
    </x:row>
    <x:row r="456" ht="18" customHeight="1">
      <x:c r="A456" s="69" t="str">
        <x:v>ACQ-00455</x:v>
      </x:c>
      <x:c r="B456" s="69" t="str">
        <x:v>AGR-00652</x:v>
      </x:c>
      <x:c r="C456" s="72" t="n">
        <x:v>45951</x:v>
      </x:c>
      <x:c r="D456" s="72" t="n">
        <x:v>46316</x:v>
      </x:c>
      <x:c r="E456" s="72" t="n">
        <x:v>46376</x:v>
      </x:c>
      <x:c r="F456" s="72"/>
      <x:c r="G456" s="72"/>
      <x:c r="H456" s="74" t="n">
        <x:v>74000</x:v>
      </x:c>
      <x:c r="I456" s="74" t="n">
        <x:v>68820</x:v>
      </x:c>
      <x:c r="J456" s="69" t="str">
        <x:v>Not Due</x:v>
      </x:c>
      <x:c r="K456" s="76" t="n">
        <x:f>IF(F456&lt;&gt;"",MAX(0,F456-E456),IF(J456="Overdue",MAX(0,'START_HERE'!$B$7-E456),0))</x:f>
        <x:v>0</x:v>
      </x:c>
    </x:row>
    <x:row r="457" ht="18" customHeight="1">
      <x:c r="A457" s="69" t="str">
        <x:v>ACQ-00456</x:v>
      </x:c>
      <x:c r="B457" s="69" t="str">
        <x:v>AGR-00653</x:v>
      </x:c>
      <x:c r="C457" s="72" t="n">
        <x:v>46211</x:v>
      </x:c>
      <x:c r="D457" s="72" t="n">
        <x:v>46576</x:v>
      </x:c>
      <x:c r="E457" s="72" t="n">
        <x:v>46636</x:v>
      </x:c>
      <x:c r="F457" s="72"/>
      <x:c r="G457" s="72"/>
      <x:c r="H457" s="74" t="n">
        <x:v>181000</x:v>
      </x:c>
      <x:c r="I457" s="74" t="n">
        <x:v>182810</x:v>
      </x:c>
      <x:c r="J457" s="69" t="str">
        <x:v>Not Due</x:v>
      </x:c>
      <x:c r="K457" s="76" t="n">
        <x:f>IF(F457&lt;&gt;"",MAX(0,F457-E457),IF(J457="Overdue",MAX(0,'START_HERE'!$B$7-E457),0))</x:f>
        <x:v>0</x:v>
      </x:c>
    </x:row>
    <x:row r="458" ht="18" customHeight="1">
      <x:c r="A458" s="69" t="str">
        <x:v>ACQ-00457</x:v>
      </x:c>
      <x:c r="B458" s="69" t="str">
        <x:v>AGR-00655</x:v>
      </x:c>
      <x:c r="C458" s="72" t="n">
        <x:v>46124</x:v>
      </x:c>
      <x:c r="D458" s="72" t="n">
        <x:v>46489</x:v>
      </x:c>
      <x:c r="E458" s="72" t="n">
        <x:v>46549</x:v>
      </x:c>
      <x:c r="F458" s="72"/>
      <x:c r="G458" s="72"/>
      <x:c r="H458" s="74" t="n">
        <x:v>125000</x:v>
      </x:c>
      <x:c r="I458" s="74" t="n">
        <x:v>133750</x:v>
      </x:c>
      <x:c r="J458" s="69" t="str">
        <x:v>Not Due</x:v>
      </x:c>
      <x:c r="K458" s="76" t="n">
        <x:f>IF(F458&lt;&gt;"",MAX(0,F458-E458),IF(J458="Overdue",MAX(0,'START_HERE'!$B$7-E458),0))</x:f>
        <x:v>0</x:v>
      </x:c>
    </x:row>
    <x:row r="459" ht="18" customHeight="1">
      <x:c r="A459" s="69" t="str">
        <x:v>ACQ-00458</x:v>
      </x:c>
      <x:c r="B459" s="69" t="str">
        <x:v>AGR-00656</x:v>
      </x:c>
      <x:c r="C459" s="72" t="n">
        <x:v>46041</x:v>
      </x:c>
      <x:c r="D459" s="72" t="n">
        <x:v>46406</x:v>
      </x:c>
      <x:c r="E459" s="72" t="n">
        <x:v>46466</x:v>
      </x:c>
      <x:c r="F459" s="72"/>
      <x:c r="G459" s="72"/>
      <x:c r="H459" s="74" t="n">
        <x:v>198000</x:v>
      </x:c>
      <x:c r="I459" s="74" t="n">
        <x:v>194040</x:v>
      </x:c>
      <x:c r="J459" s="69" t="str">
        <x:v>Not Due</x:v>
      </x:c>
      <x:c r="K459" s="76" t="n">
        <x:f>IF(F459&lt;&gt;"",MAX(0,F459-E459),IF(J459="Overdue",MAX(0,'START_HERE'!$B$7-E459),0))</x:f>
        <x:v>0</x:v>
      </x:c>
    </x:row>
    <x:row r="460" ht="18" customHeight="1">
      <x:c r="A460" s="69" t="str">
        <x:v>ACQ-00459</x:v>
      </x:c>
      <x:c r="B460" s="69" t="str">
        <x:v>AGR-00657</x:v>
      </x:c>
      <x:c r="C460" s="72" t="n">
        <x:v>45461</x:v>
      </x:c>
      <x:c r="D460" s="72" t="n">
        <x:v>45826</x:v>
      </x:c>
      <x:c r="E460" s="72" t="n">
        <x:v>45886</x:v>
      </x:c>
      <x:c r="F460" s="72"/>
      <x:c r="G460" s="72"/>
      <x:c r="H460" s="74" t="n">
        <x:v>76000</x:v>
      </x:c>
      <x:c r="I460" s="74" t="n">
        <x:v>58520</x:v>
      </x:c>
      <x:c r="J460" s="69" t="str">
        <x:v>Overdue</x:v>
      </x:c>
      <x:c r="K460" s="76" t="n">
        <x:f>IF(F460&lt;&gt;"",MAX(0,F460-E460),IF(J460="Overdue",MAX(0,'START_HERE'!$B$7-E460),0))</x:f>
        <x:v>379</x:v>
      </x:c>
    </x:row>
    <x:row r="461" ht="18" customHeight="1">
      <x:c r="A461" s="69" t="str">
        <x:v>ACQ-00460</x:v>
      </x:c>
      <x:c r="B461" s="69" t="str">
        <x:v>AGR-00658</x:v>
      </x:c>
      <x:c r="C461" s="72" t="n">
        <x:v>45659</x:v>
      </x:c>
      <x:c r="D461" s="72" t="n">
        <x:v>46024</x:v>
      </x:c>
      <x:c r="E461" s="72" t="n">
        <x:v>46084</x:v>
      </x:c>
      <x:c r="F461" s="72" t="n">
        <x:v>46123</x:v>
      </x:c>
      <x:c r="G461" s="72" t="n">
        <x:v>46132</x:v>
      </x:c>
      <x:c r="H461" s="74" t="n">
        <x:v>130000</x:v>
      </x:c>
      <x:c r="I461" s="74" t="n">
        <x:v>132600</x:v>
      </x:c>
      <x:c r="J461" s="69" t="str">
        <x:v>Approved</x:v>
      </x:c>
      <x:c r="K461" s="76" t="n">
        <x:f>IF(F461&lt;&gt;"",MAX(0,F461-E461),IF(J461="Overdue",MAX(0,'START_HERE'!$B$7-E461),0))</x:f>
        <x:v>39</x:v>
      </x:c>
    </x:row>
    <x:row r="462" ht="18" customHeight="1">
      <x:c r="A462" s="69" t="str">
        <x:v>ACQ-00461</x:v>
      </x:c>
      <x:c r="B462" s="69" t="str">
        <x:v>AGR-00660</x:v>
      </x:c>
      <x:c r="C462" s="72" t="n">
        <x:v>45940</x:v>
      </x:c>
      <x:c r="D462" s="72" t="n">
        <x:v>46305</x:v>
      </x:c>
      <x:c r="E462" s="72" t="n">
        <x:v>46365</x:v>
      </x:c>
      <x:c r="F462" s="72"/>
      <x:c r="G462" s="72"/>
      <x:c r="H462" s="74" t="n">
        <x:v>147000</x:v>
      </x:c>
      <x:c r="I462" s="74" t="n">
        <x:v>108780</x:v>
      </x:c>
      <x:c r="J462" s="69" t="str">
        <x:v>Not Due</x:v>
      </x:c>
      <x:c r="K462" s="76" t="n">
        <x:f>IF(F462&lt;&gt;"",MAX(0,F462-E462),IF(J462="Overdue",MAX(0,'START_HERE'!$B$7-E462),0))</x:f>
        <x:v>0</x:v>
      </x:c>
    </x:row>
    <x:row r="463" ht="18" customHeight="1">
      <x:c r="A463" s="69" t="str">
        <x:v>ACQ-00462</x:v>
      </x:c>
      <x:c r="B463" s="69" t="str">
        <x:v>AGR-00661</x:v>
      </x:c>
      <x:c r="C463" s="72" t="n">
        <x:v>46011</x:v>
      </x:c>
      <x:c r="D463" s="72" t="n">
        <x:v>46376</x:v>
      </x:c>
      <x:c r="E463" s="72" t="n">
        <x:v>46436</x:v>
      </x:c>
      <x:c r="F463" s="72"/>
      <x:c r="G463" s="72"/>
      <x:c r="H463" s="74" t="n">
        <x:v>427000</x:v>
      </x:c>
      <x:c r="I463" s="74" t="n">
        <x:v>409920</x:v>
      </x:c>
      <x:c r="J463" s="69" t="str">
        <x:v>Not Due</x:v>
      </x:c>
      <x:c r="K463" s="76" t="n">
        <x:f>IF(F463&lt;&gt;"",MAX(0,F463-E463),IF(J463="Overdue",MAX(0,'START_HERE'!$B$7-E463),0))</x:f>
        <x:v>0</x:v>
      </x:c>
    </x:row>
    <x:row r="464" ht="18" customHeight="1">
      <x:c r="A464" s="69" t="str">
        <x:v>ACQ-00463</x:v>
      </x:c>
      <x:c r="B464" s="69" t="str">
        <x:v>AGR-00662</x:v>
      </x:c>
      <x:c r="C464" s="72" t="n">
        <x:v>45874</x:v>
      </x:c>
      <x:c r="D464" s="72" t="n">
        <x:v>46239</x:v>
      </x:c>
      <x:c r="E464" s="72" t="n">
        <x:v>46299</x:v>
      </x:c>
      <x:c r="F464" s="72"/>
      <x:c r="G464" s="72"/>
      <x:c r="H464" s="74" t="n">
        <x:v>351000</x:v>
      </x:c>
      <x:c r="I464" s="74" t="n">
        <x:v>298350</x:v>
      </x:c>
      <x:c r="J464" s="69" t="str">
        <x:v>Not Due</x:v>
      </x:c>
      <x:c r="K464" s="76" t="n">
        <x:f>IF(F464&lt;&gt;"",MAX(0,F464-E464),IF(J464="Overdue",MAX(0,'START_HERE'!$B$7-E464),0))</x:f>
        <x:v>0</x:v>
      </x:c>
    </x:row>
    <x:row r="465" ht="18" customHeight="1">
      <x:c r="A465" s="69" t="str">
        <x:v>ACQ-00464</x:v>
      </x:c>
      <x:c r="B465" s="69" t="str">
        <x:v>AGR-00664</x:v>
      </x:c>
      <x:c r="C465" s="72" t="n">
        <x:v>45237</x:v>
      </x:c>
      <x:c r="D465" s="72" t="n">
        <x:v>45602</x:v>
      </x:c>
      <x:c r="E465" s="72" t="n">
        <x:v>45662</x:v>
      </x:c>
      <x:c r="F465" s="72" t="n">
        <x:v>45671</x:v>
      </x:c>
      <x:c r="G465" s="72" t="n">
        <x:v>45693</x:v>
      </x:c>
      <x:c r="H465" s="74" t="n">
        <x:v>101000</x:v>
      </x:c>
      <x:c r="I465" s="74" t="n">
        <x:v>101000</x:v>
      </x:c>
      <x:c r="J465" s="69" t="str">
        <x:v>Approved</x:v>
      </x:c>
      <x:c r="K465" s="76" t="n">
        <x:f>IF(F465&lt;&gt;"",MAX(0,F465-E465),IF(J465="Overdue",MAX(0,'START_HERE'!$B$7-E465),0))</x:f>
        <x:v>9</x:v>
      </x:c>
    </x:row>
    <x:row r="466" ht="18" customHeight="1">
      <x:c r="A466" s="69" t="str">
        <x:v>ACQ-00465</x:v>
      </x:c>
      <x:c r="B466" s="69" t="str">
        <x:v>AGR-00665</x:v>
      </x:c>
      <x:c r="C466" s="72" t="n">
        <x:v>45326</x:v>
      </x:c>
      <x:c r="D466" s="72" t="n">
        <x:v>45691</x:v>
      </x:c>
      <x:c r="E466" s="72" t="n">
        <x:v>45751</x:v>
      </x:c>
      <x:c r="F466" s="72" t="n">
        <x:v>45790</x:v>
      </x:c>
      <x:c r="G466" s="72"/>
      <x:c r="H466" s="74" t="n">
        <x:v>225000</x:v>
      </x:c>
      <x:c r="I466" s="74" t="n">
        <x:v>236250</x:v>
      </x:c>
      <x:c r="J466" s="69" t="str">
        <x:v>Under Review</x:v>
      </x:c>
      <x:c r="K466" s="76" t="n">
        <x:f>IF(F466&lt;&gt;"",MAX(0,F466-E466),IF(J466="Overdue",MAX(0,'START_HERE'!$B$7-E466),0))</x:f>
        <x:v>39</x:v>
      </x:c>
    </x:row>
    <x:row r="467" ht="18" customHeight="1">
      <x:c r="A467" s="69" t="str">
        <x:v>ACQ-00466</x:v>
      </x:c>
      <x:c r="B467" s="69" t="str">
        <x:v>AGR-00667</x:v>
      </x:c>
      <x:c r="C467" s="72" t="n">
        <x:v>45140</x:v>
      </x:c>
      <x:c r="D467" s="72" t="n">
        <x:v>45505</x:v>
      </x:c>
      <x:c r="E467" s="72" t="n">
        <x:v>45565</x:v>
      </x:c>
      <x:c r="F467" s="72" t="n">
        <x:v>45573</x:v>
      </x:c>
      <x:c r="G467" s="72" t="n">
        <x:v>45600</x:v>
      </x:c>
      <x:c r="H467" s="74" t="n">
        <x:v>383000</x:v>
      </x:c>
      <x:c r="I467" s="74" t="n">
        <x:v>402150</x:v>
      </x:c>
      <x:c r="J467" s="69" t="str">
        <x:v>Approved</x:v>
      </x:c>
      <x:c r="K467" s="76" t="n">
        <x:f>IF(F467&lt;&gt;"",MAX(0,F467-E467),IF(J467="Overdue",MAX(0,'START_HERE'!$B$7-E467),0))</x:f>
        <x:v>8</x:v>
      </x:c>
    </x:row>
    <x:row r="468" ht="18" customHeight="1">
      <x:c r="A468" s="69" t="str">
        <x:v>ACQ-00467</x:v>
      </x:c>
      <x:c r="B468" s="69" t="str">
        <x:v>AGR-00668</x:v>
      </x:c>
      <x:c r="C468" s="72" t="n">
        <x:v>45241</x:v>
      </x:c>
      <x:c r="D468" s="72" t="n">
        <x:v>45606</x:v>
      </x:c>
      <x:c r="E468" s="72" t="n">
        <x:v>45666</x:v>
      </x:c>
      <x:c r="F468" s="72" t="n">
        <x:v>45711</x:v>
      </x:c>
      <x:c r="G468" s="72" t="n">
        <x:v>45732</x:v>
      </x:c>
      <x:c r="H468" s="74" t="n">
        <x:v>411000</x:v>
      </x:c>
      <x:c r="I468" s="74" t="n">
        <x:v>316470</x:v>
      </x:c>
      <x:c r="J468" s="69" t="str">
        <x:v>Approved</x:v>
      </x:c>
      <x:c r="K468" s="76" t="n">
        <x:f>IF(F468&lt;&gt;"",MAX(0,F468-E468),IF(J468="Overdue",MAX(0,'START_HERE'!$B$7-E468),0))</x:f>
        <x:v>45</x:v>
      </x:c>
    </x:row>
    <x:row r="469" ht="18" customHeight="1">
      <x:c r="A469" s="69" t="str">
        <x:v>ACQ-00468</x:v>
      </x:c>
      <x:c r="B469" s="69" t="str">
        <x:v>AGR-00670</x:v>
      </x:c>
      <x:c r="C469" s="72" t="n">
        <x:v>45522</x:v>
      </x:c>
      <x:c r="D469" s="72" t="n">
        <x:v>45887</x:v>
      </x:c>
      <x:c r="E469" s="72" t="n">
        <x:v>45947</x:v>
      </x:c>
      <x:c r="F469" s="72" t="n">
        <x:v>45957</x:v>
      </x:c>
      <x:c r="G469" s="72" t="n">
        <x:v>45974</x:v>
      </x:c>
      <x:c r="H469" s="74" t="n">
        <x:v>150000</x:v>
      </x:c>
      <x:c r="I469" s="74" t="n">
        <x:v>118500</x:v>
      </x:c>
      <x:c r="J469" s="69" t="str">
        <x:v>Approved</x:v>
      </x:c>
      <x:c r="K469" s="76" t="n">
        <x:f>IF(F469&lt;&gt;"",MAX(0,F469-E469),IF(J469="Overdue",MAX(0,'START_HERE'!$B$7-E469),0))</x:f>
        <x:v>10</x:v>
      </x:c>
    </x:row>
    <x:row r="470" ht="18" customHeight="1">
      <x:c r="A470" s="69" t="str">
        <x:v>ACQ-00469</x:v>
      </x:c>
      <x:c r="B470" s="69" t="str">
        <x:v>AGR-00671</x:v>
      </x:c>
      <x:c r="C470" s="72" t="n">
        <x:v>45183</x:v>
      </x:c>
      <x:c r="D470" s="72" t="n">
        <x:v>45548</x:v>
      </x:c>
      <x:c r="E470" s="72" t="n">
        <x:v>45608</x:v>
      </x:c>
      <x:c r="F470" s="72" t="n">
        <x:v>45635</x:v>
      </x:c>
      <x:c r="G470" s="72" t="n">
        <x:v>45653</x:v>
      </x:c>
      <x:c r="H470" s="74" t="n">
        <x:v>193000</x:v>
      </x:c>
      <x:c r="I470" s="74" t="n">
        <x:v>177560</x:v>
      </x:c>
      <x:c r="J470" s="69" t="str">
        <x:v>Approved</x:v>
      </x:c>
      <x:c r="K470" s="76" t="n">
        <x:f>IF(F470&lt;&gt;"",MAX(0,F470-E470),IF(J470="Overdue",MAX(0,'START_HERE'!$B$7-E470),0))</x:f>
        <x:v>27</x:v>
      </x:c>
    </x:row>
    <x:row r="471" ht="18" customHeight="1">
      <x:c r="A471" s="69" t="str">
        <x:v>ACQ-00470</x:v>
      </x:c>
      <x:c r="B471" s="69" t="str">
        <x:v>AGR-00672</x:v>
      </x:c>
      <x:c r="C471" s="72" t="n">
        <x:v>45748</x:v>
      </x:c>
      <x:c r="D471" s="72" t="n">
        <x:v>46113</x:v>
      </x:c>
      <x:c r="E471" s="72" t="n">
        <x:v>46173</x:v>
      </x:c>
      <x:c r="F471" s="72" t="n">
        <x:v>46178</x:v>
      </x:c>
      <x:c r="G471" s="72" t="n">
        <x:v>46194</x:v>
      </x:c>
      <x:c r="H471" s="74" t="n">
        <x:v>215000</x:v>
      </x:c>
      <x:c r="I471" s="74" t="n">
        <x:v>159100</x:v>
      </x:c>
      <x:c r="J471" s="69" t="str">
        <x:v>Approved</x:v>
      </x:c>
      <x:c r="K471" s="76" t="n">
        <x:f>IF(F471&lt;&gt;"",MAX(0,F471-E471),IF(J471="Overdue",MAX(0,'START_HERE'!$B$7-E471),0))</x:f>
        <x:v>5</x:v>
      </x:c>
    </x:row>
    <x:row r="472" ht="18" customHeight="1">
      <x:c r="A472" s="69" t="str">
        <x:v>ACQ-00471</x:v>
      </x:c>
      <x:c r="B472" s="69" t="str">
        <x:v>AGR-00673</x:v>
      </x:c>
      <x:c r="C472" s="72" t="n">
        <x:v>45476</x:v>
      </x:c>
      <x:c r="D472" s="72" t="n">
        <x:v>45841</x:v>
      </x:c>
      <x:c r="E472" s="72" t="n">
        <x:v>45901</x:v>
      </x:c>
      <x:c r="F472" s="72"/>
      <x:c r="G472" s="72"/>
      <x:c r="H472" s="74" t="n">
        <x:v>234000</x:v>
      </x:c>
      <x:c r="I472" s="74" t="n">
        <x:v>222300</x:v>
      </x:c>
      <x:c r="J472" s="69" t="str">
        <x:v>Overdue</x:v>
      </x:c>
      <x:c r="K472" s="76" t="n">
        <x:f>IF(F472&lt;&gt;"",MAX(0,F472-E472),IF(J472="Overdue",MAX(0,'START_HERE'!$B$7-E472),0))</x:f>
        <x:v>364</x:v>
      </x:c>
    </x:row>
    <x:row r="473" ht="18" customHeight="1">
      <x:c r="A473" s="69" t="str">
        <x:v>ACQ-00472</x:v>
      </x:c>
      <x:c r="B473" s="69" t="str">
        <x:v>AGR-00677</x:v>
      </x:c>
      <x:c r="C473" s="72" t="n">
        <x:v>45097</x:v>
      </x:c>
      <x:c r="D473" s="72" t="n">
        <x:v>45462</x:v>
      </x:c>
      <x:c r="E473" s="72" t="n">
        <x:v>45522</x:v>
      </x:c>
      <x:c r="F473" s="72" t="n">
        <x:v>45557</x:v>
      </x:c>
      <x:c r="G473" s="72" t="n">
        <x:v>45574</x:v>
      </x:c>
      <x:c r="H473" s="74" t="n">
        <x:v>10000</x:v>
      </x:c>
      <x:c r="I473" s="74" t="n">
        <x:v>9500</x:v>
      </x:c>
      <x:c r="J473" s="69" t="str">
        <x:v>Approved</x:v>
      </x:c>
      <x:c r="K473" s="76" t="n">
        <x:f>IF(F473&lt;&gt;"",MAX(0,F473-E473),IF(J473="Overdue",MAX(0,'START_HERE'!$B$7-E473),0))</x:f>
        <x:v>35</x:v>
      </x:c>
    </x:row>
    <x:row r="474" ht="18" customHeight="1">
      <x:c r="A474" s="69" t="str">
        <x:v>ACQ-00473</x:v>
      </x:c>
      <x:c r="B474" s="69" t="str">
        <x:v>AGR-00678</x:v>
      </x:c>
      <x:c r="C474" s="72" t="n">
        <x:v>45590</x:v>
      </x:c>
      <x:c r="D474" s="72" t="n">
        <x:v>45955</x:v>
      </x:c>
      <x:c r="E474" s="72" t="n">
        <x:v>46015</x:v>
      </x:c>
      <x:c r="F474" s="72" t="n">
        <x:v>46013</x:v>
      </x:c>
      <x:c r="G474" s="72"/>
      <x:c r="H474" s="74" t="n">
        <x:v>495000</x:v>
      </x:c>
      <x:c r="I474" s="74" t="n">
        <x:v>435600</x:v>
      </x:c>
      <x:c r="J474" s="69" t="str">
        <x:v>Under Review</x:v>
      </x:c>
      <x:c r="K474" s="76" t="n">
        <x:f>IF(F474&lt;&gt;"",MAX(0,F474-E474),IF(J474="Overdue",MAX(0,'START_HERE'!$B$7-E474),0))</x:f>
        <x:v>0</x:v>
      </x:c>
    </x:row>
    <x:row r="475" ht="18" customHeight="1">
      <x:c r="A475" s="69" t="str">
        <x:v>ACQ-00474</x:v>
      </x:c>
      <x:c r="B475" s="69" t="str">
        <x:v>AGR-00680</x:v>
      </x:c>
      <x:c r="C475" s="72" t="n">
        <x:v>45668</x:v>
      </x:c>
      <x:c r="D475" s="72" t="n">
        <x:v>46033</x:v>
      </x:c>
      <x:c r="E475" s="72" t="n">
        <x:v>46093</x:v>
      </x:c>
      <x:c r="F475" s="72" t="n">
        <x:v>46115</x:v>
      </x:c>
      <x:c r="G475" s="72" t="n">
        <x:v>46121</x:v>
      </x:c>
      <x:c r="H475" s="74" t="n">
        <x:v>348000</x:v>
      </x:c>
      <x:c r="I475" s="74" t="n">
        <x:v>302760</x:v>
      </x:c>
      <x:c r="J475" s="69" t="str">
        <x:v>Approved</x:v>
      </x:c>
      <x:c r="K475" s="76" t="n">
        <x:f>IF(F475&lt;&gt;"",MAX(0,F475-E475),IF(J475="Overdue",MAX(0,'START_HERE'!$B$7-E475),0))</x:f>
        <x:v>22</x:v>
      </x:c>
    </x:row>
    <x:row r="476" ht="18" customHeight="1">
      <x:c r="A476" s="69" t="str">
        <x:v>ACQ-00475</x:v>
      </x:c>
      <x:c r="B476" s="69" t="str">
        <x:v>AGR-00686</x:v>
      </x:c>
      <x:c r="C476" s="72" t="n">
        <x:v>46109</x:v>
      </x:c>
      <x:c r="D476" s="72" t="n">
        <x:v>46474</x:v>
      </x:c>
      <x:c r="E476" s="72" t="n">
        <x:v>46534</x:v>
      </x:c>
      <x:c r="F476" s="72"/>
      <x:c r="G476" s="72"/>
      <x:c r="H476" s="74" t="n">
        <x:v>246000</x:v>
      </x:c>
      <x:c r="I476" s="74" t="n">
        <x:v>246000</x:v>
      </x:c>
      <x:c r="J476" s="69" t="str">
        <x:v>Not Due</x:v>
      </x:c>
      <x:c r="K476" s="76" t="n">
        <x:f>IF(F476&lt;&gt;"",MAX(0,F476-E476),IF(J476="Overdue",MAX(0,'START_HERE'!$B$7-E476),0))</x:f>
        <x:v>0</x:v>
      </x:c>
    </x:row>
    <x:row r="477" ht="18" customHeight="1">
      <x:c r="A477" s="69" t="str">
        <x:v>ACQ-00476</x:v>
      </x:c>
      <x:c r="B477" s="69" t="str">
        <x:v>AGR-00687</x:v>
      </x:c>
      <x:c r="C477" s="72" t="n">
        <x:v>45576</x:v>
      </x:c>
      <x:c r="D477" s="72" t="n">
        <x:v>45941</x:v>
      </x:c>
      <x:c r="E477" s="72" t="n">
        <x:v>46001</x:v>
      </x:c>
      <x:c r="F477" s="72" t="n">
        <x:v>46027</x:v>
      </x:c>
      <x:c r="G477" s="72"/>
      <x:c r="H477" s="74" t="n">
        <x:v>284000</x:v>
      </x:c>
      <x:c r="I477" s="74" t="n">
        <x:v>232880</x:v>
      </x:c>
      <x:c r="J477" s="69" t="str">
        <x:v>Under Review</x:v>
      </x:c>
      <x:c r="K477" s="76" t="n">
        <x:f>IF(F477&lt;&gt;"",MAX(0,F477-E477),IF(J477="Overdue",MAX(0,'START_HERE'!$B$7-E477),0))</x:f>
        <x:v>26</x:v>
      </x:c>
    </x:row>
    <x:row r="478" ht="18" customHeight="1">
      <x:c r="A478" s="69" t="str">
        <x:v>ACQ-00477</x:v>
      </x:c>
      <x:c r="B478" s="69" t="str">
        <x:v>AGR-00688</x:v>
      </x:c>
      <x:c r="C478" s="72" t="n">
        <x:v>45257</x:v>
      </x:c>
      <x:c r="D478" s="72" t="n">
        <x:v>45622</x:v>
      </x:c>
      <x:c r="E478" s="72" t="n">
        <x:v>45682</x:v>
      </x:c>
      <x:c r="F478" s="72" t="n">
        <x:v>45670</x:v>
      </x:c>
      <x:c r="G478" s="72"/>
      <x:c r="H478" s="74" t="n">
        <x:v>107000</x:v>
      </x:c>
      <x:c r="I478" s="74" t="n">
        <x:v>89880</x:v>
      </x:c>
      <x:c r="J478" s="69" t="str">
        <x:v>Under Review</x:v>
      </x:c>
      <x:c r="K478" s="76" t="n">
        <x:f>IF(F478&lt;&gt;"",MAX(0,F478-E478),IF(J478="Overdue",MAX(0,'START_HERE'!$B$7-E478),0))</x:f>
        <x:v>0</x:v>
      </x:c>
    </x:row>
    <x:row r="479" ht="18" customHeight="1">
      <x:c r="A479" s="69" t="str">
        <x:v>ACQ-00478</x:v>
      </x:c>
      <x:c r="B479" s="69" t="str">
        <x:v>AGR-00689</x:v>
      </x:c>
      <x:c r="C479" s="72" t="n">
        <x:v>46161</x:v>
      </x:c>
      <x:c r="D479" s="72" t="n">
        <x:v>46526</x:v>
      </x:c>
      <x:c r="E479" s="72" t="n">
        <x:v>46586</x:v>
      </x:c>
      <x:c r="F479" s="72"/>
      <x:c r="G479" s="72"/>
      <x:c r="H479" s="74" t="n">
        <x:v>242000</x:v>
      </x:c>
      <x:c r="I479" s="74" t="n">
        <x:v>251680</x:v>
      </x:c>
      <x:c r="J479" s="69" t="str">
        <x:v>Not Due</x:v>
      </x:c>
      <x:c r="K479" s="76" t="n">
        <x:f>IF(F479&lt;&gt;"",MAX(0,F479-E479),IF(J479="Overdue",MAX(0,'START_HERE'!$B$7-E479),0))</x:f>
        <x:v>0</x:v>
      </x:c>
    </x:row>
    <x:row r="480" ht="18" customHeight="1">
      <x:c r="A480" s="69" t="str">
        <x:v>ACQ-00479</x:v>
      </x:c>
      <x:c r="B480" s="69" t="str">
        <x:v>AGR-00691</x:v>
      </x:c>
      <x:c r="C480" s="72" t="n">
        <x:v>45355</x:v>
      </x:c>
      <x:c r="D480" s="72" t="n">
        <x:v>45720</x:v>
      </x:c>
      <x:c r="E480" s="72" t="n">
        <x:v>45780</x:v>
      </x:c>
      <x:c r="F480" s="72" t="n">
        <x:v>45808</x:v>
      </x:c>
      <x:c r="G480" s="72"/>
      <x:c r="H480" s="74" t="n">
        <x:v>432000</x:v>
      </x:c>
      <x:c r="I480" s="74" t="n">
        <x:v>423360</x:v>
      </x:c>
      <x:c r="J480" s="69" t="str">
        <x:v>Under Review</x:v>
      </x:c>
      <x:c r="K480" s="76" t="n">
        <x:f>IF(F480&lt;&gt;"",MAX(0,F480-E480),IF(J480="Overdue",MAX(0,'START_HERE'!$B$7-E480),0))</x:f>
        <x:v>28</x:v>
      </x:c>
    </x:row>
    <x:row r="481" ht="18" customHeight="1">
      <x:c r="A481" s="69" t="str">
        <x:v>ACQ-00480</x:v>
      </x:c>
      <x:c r="B481" s="69" t="str">
        <x:v>AGR-00693</x:v>
      </x:c>
      <x:c r="C481" s="72" t="n">
        <x:v>45129</x:v>
      </x:c>
      <x:c r="D481" s="72" t="n">
        <x:v>45494</x:v>
      </x:c>
      <x:c r="E481" s="72" t="n">
        <x:v>45554</x:v>
      </x:c>
      <x:c r="F481" s="72"/>
      <x:c r="G481" s="72"/>
      <x:c r="H481" s="74" t="n">
        <x:v>113000</x:v>
      </x:c>
      <x:c r="I481" s="74" t="n">
        <x:v>109610</x:v>
      </x:c>
      <x:c r="J481" s="69" t="str">
        <x:v>Overdue</x:v>
      </x:c>
      <x:c r="K481" s="76" t="n">
        <x:f>IF(F481&lt;&gt;"",MAX(0,F481-E481),IF(J481="Overdue",MAX(0,'START_HERE'!$B$7-E481),0))</x:f>
        <x:v>711</x:v>
      </x:c>
    </x:row>
    <x:row r="482" ht="18" customHeight="1">
      <x:c r="A482" s="69" t="str">
        <x:v>ACQ-00481</x:v>
      </x:c>
      <x:c r="B482" s="69" t="str">
        <x:v>AGR-00694</x:v>
      </x:c>
      <x:c r="C482" s="72" t="n">
        <x:v>46125</x:v>
      </x:c>
      <x:c r="D482" s="72" t="n">
        <x:v>46490</x:v>
      </x:c>
      <x:c r="E482" s="72" t="n">
        <x:v>46550</x:v>
      </x:c>
      <x:c r="F482" s="72"/>
      <x:c r="G482" s="72"/>
      <x:c r="H482" s="74" t="n">
        <x:v>306000</x:v>
      </x:c>
      <x:c r="I482" s="74" t="n">
        <x:v>315180</x:v>
      </x:c>
      <x:c r="J482" s="69" t="str">
        <x:v>Not Due</x:v>
      </x:c>
      <x:c r="K482" s="76" t="n">
        <x:f>IF(F482&lt;&gt;"",MAX(0,F482-E482),IF(J482="Overdue",MAX(0,'START_HERE'!$B$7-E482),0))</x:f>
        <x:v>0</x:v>
      </x:c>
    </x:row>
    <x:row r="483" ht="18" customHeight="1">
      <x:c r="A483" s="69" t="str">
        <x:v>ACQ-00482</x:v>
      </x:c>
      <x:c r="B483" s="69" t="str">
        <x:v>AGR-00698</x:v>
      </x:c>
      <x:c r="C483" s="72" t="n">
        <x:v>45789</x:v>
      </x:c>
      <x:c r="D483" s="72" t="n">
        <x:v>46154</x:v>
      </x:c>
      <x:c r="E483" s="72" t="n">
        <x:v>46214</x:v>
      </x:c>
      <x:c r="F483" s="72" t="n">
        <x:v>46222</x:v>
      </x:c>
      <x:c r="G483" s="72" t="n">
        <x:v>46247</x:v>
      </x:c>
      <x:c r="H483" s="74" t="n">
        <x:v>156000</x:v>
      </x:c>
      <x:c r="I483" s="74" t="n">
        <x:v>157560</x:v>
      </x:c>
      <x:c r="J483" s="69" t="str">
        <x:v>Approved</x:v>
      </x:c>
      <x:c r="K483" s="76" t="n">
        <x:f>IF(F483&lt;&gt;"",MAX(0,F483-E483),IF(J483="Overdue",MAX(0,'START_HERE'!$B$7-E483),0))</x:f>
        <x:v>8</x:v>
      </x:c>
    </x:row>
    <x:row r="484" ht="18" customHeight="1">
      <x:c r="A484" s="69" t="str">
        <x:v>ACQ-00483</x:v>
      </x:c>
      <x:c r="B484" s="69" t="str">
        <x:v>AGR-00699</x:v>
      </x:c>
      <x:c r="C484" s="72" t="n">
        <x:v>46071</x:v>
      </x:c>
      <x:c r="D484" s="72" t="n">
        <x:v>46436</x:v>
      </x:c>
      <x:c r="E484" s="72" t="n">
        <x:v>46496</x:v>
      </x:c>
      <x:c r="F484" s="72"/>
      <x:c r="G484" s="72"/>
      <x:c r="H484" s="74" t="n">
        <x:v>227000</x:v>
      </x:c>
      <x:c r="I484" s="74" t="n">
        <x:v>222460</x:v>
      </x:c>
      <x:c r="J484" s="69" t="str">
        <x:v>Not Due</x:v>
      </x:c>
      <x:c r="K484" s="76" t="n">
        <x:f>IF(F484&lt;&gt;"",MAX(0,F484-E484),IF(J484="Overdue",MAX(0,'START_HERE'!$B$7-E484),0))</x:f>
        <x:v>0</x:v>
      </x:c>
    </x:row>
    <x:row r="485" ht="18" customHeight="1">
      <x:c r="A485" s="69" t="str">
        <x:v>ACQ-00484</x:v>
      </x:c>
      <x:c r="B485" s="69" t="str">
        <x:v>AGR-00700</x:v>
      </x:c>
      <x:c r="C485" s="72" t="n">
        <x:v>45639</x:v>
      </x:c>
      <x:c r="D485" s="72" t="n">
        <x:v>46004</x:v>
      </x:c>
      <x:c r="E485" s="72" t="n">
        <x:v>46064</x:v>
      </x:c>
      <x:c r="F485" s="72" t="n">
        <x:v>46069</x:v>
      </x:c>
      <x:c r="G485" s="72" t="n">
        <x:v>46077</x:v>
      </x:c>
      <x:c r="H485" s="74" t="n">
        <x:v>181000</x:v>
      </x:c>
      <x:c r="I485" s="74" t="n">
        <x:v>157470</x:v>
      </x:c>
      <x:c r="J485" s="69" t="str">
        <x:v>Approved</x:v>
      </x:c>
      <x:c r="K485" s="76" t="n">
        <x:f>IF(F485&lt;&gt;"",MAX(0,F485-E485),IF(J485="Overdue",MAX(0,'START_HERE'!$B$7-E485),0))</x:f>
        <x:v>5</x:v>
      </x:c>
    </x:row>
    <x:row r="486" ht="18" customHeight="1">
      <x:c r="A486" s="69" t="str">
        <x:v>ACQ-00485</x:v>
      </x:c>
      <x:c r="B486" s="69" t="str">
        <x:v>AGR-00701</x:v>
      </x:c>
      <x:c r="C486" s="72" t="n">
        <x:v>46126</x:v>
      </x:c>
      <x:c r="D486" s="72" t="n">
        <x:v>46491</x:v>
      </x:c>
      <x:c r="E486" s="72" t="n">
        <x:v>46551</x:v>
      </x:c>
      <x:c r="F486" s="72"/>
      <x:c r="G486" s="72"/>
      <x:c r="H486" s="74" t="n">
        <x:v>474000</x:v>
      </x:c>
      <x:c r="I486" s="74" t="n">
        <x:v>398160</x:v>
      </x:c>
      <x:c r="J486" s="69" t="str">
        <x:v>Not Due</x:v>
      </x:c>
      <x:c r="K486" s="76" t="n">
        <x:f>IF(F486&lt;&gt;"",MAX(0,F486-E486),IF(J486="Overdue",MAX(0,'START_HERE'!$B$7-E486),0))</x:f>
        <x:v>0</x:v>
      </x:c>
    </x:row>
    <x:row r="487" ht="18" customHeight="1">
      <x:c r="A487" s="69" t="str">
        <x:v>ACQ-00486</x:v>
      </x:c>
      <x:c r="B487" s="69" t="str">
        <x:v>AGR-00703</x:v>
      </x:c>
      <x:c r="C487" s="72" t="n">
        <x:v>45172</x:v>
      </x:c>
      <x:c r="D487" s="72" t="n">
        <x:v>45537</x:v>
      </x:c>
      <x:c r="E487" s="72" t="n">
        <x:v>45597</x:v>
      </x:c>
      <x:c r="F487" s="72"/>
      <x:c r="G487" s="72"/>
      <x:c r="H487" s="74" t="n">
        <x:v>408000</x:v>
      </x:c>
      <x:c r="I487" s="74" t="n">
        <x:v>334560</x:v>
      </x:c>
      <x:c r="J487" s="69" t="str">
        <x:v>Overdue</x:v>
      </x:c>
      <x:c r="K487" s="76" t="n">
        <x:f>IF(F487&lt;&gt;"",MAX(0,F487-E487),IF(J487="Overdue",MAX(0,'START_HERE'!$B$7-E487),0))</x:f>
        <x:v>668</x:v>
      </x:c>
    </x:row>
    <x:row r="488" ht="18" customHeight="1">
      <x:c r="A488" s="69" t="str">
        <x:v>ACQ-00487</x:v>
      </x:c>
      <x:c r="B488" s="69" t="str">
        <x:v>AGR-00704</x:v>
      </x:c>
      <x:c r="C488" s="72" t="n">
        <x:v>46179</x:v>
      </x:c>
      <x:c r="D488" s="72" t="n">
        <x:v>46544</x:v>
      </x:c>
      <x:c r="E488" s="72" t="n">
        <x:v>46604</x:v>
      </x:c>
      <x:c r="F488" s="72"/>
      <x:c r="G488" s="72"/>
      <x:c r="H488" s="74" t="n">
        <x:v>404000</x:v>
      </x:c>
      <x:c r="I488" s="74" t="n">
        <x:v>339360</x:v>
      </x:c>
      <x:c r="J488" s="69" t="str">
        <x:v>Not Due</x:v>
      </x:c>
      <x:c r="K488" s="76" t="n">
        <x:f>IF(F488&lt;&gt;"",MAX(0,F488-E488),IF(J488="Overdue",MAX(0,'START_HERE'!$B$7-E488),0))</x:f>
        <x:v>0</x:v>
      </x:c>
    </x:row>
    <x:row r="489" ht="18" customHeight="1">
      <x:c r="A489" s="69" t="str">
        <x:v>ACQ-00488</x:v>
      </x:c>
      <x:c r="B489" s="69" t="str">
        <x:v>AGR-00705</x:v>
      </x:c>
      <x:c r="C489" s="72" t="n">
        <x:v>45898</x:v>
      </x:c>
      <x:c r="D489" s="72" t="n">
        <x:v>46263</x:v>
      </x:c>
      <x:c r="E489" s="72" t="n">
        <x:v>46323</x:v>
      </x:c>
      <x:c r="F489" s="72"/>
      <x:c r="G489" s="72"/>
      <x:c r="H489" s="74" t="n">
        <x:v>242000</x:v>
      </x:c>
      <x:c r="I489" s="74" t="n">
        <x:v>237160</x:v>
      </x:c>
      <x:c r="J489" s="69" t="str">
        <x:v>Not Due</x:v>
      </x:c>
      <x:c r="K489" s="76" t="n">
        <x:f>IF(F489&lt;&gt;"",MAX(0,F489-E489),IF(J489="Overdue",MAX(0,'START_HERE'!$B$7-E489),0))</x:f>
        <x:v>0</x:v>
      </x:c>
    </x:row>
    <x:row r="490" ht="18" customHeight="1">
      <x:c r="A490" s="69" t="str">
        <x:v>ACQ-00489</x:v>
      </x:c>
      <x:c r="B490" s="69" t="str">
        <x:v>AGR-00706</x:v>
      </x:c>
      <x:c r="C490" s="72" t="n">
        <x:v>45129</x:v>
      </x:c>
      <x:c r="D490" s="72" t="n">
        <x:v>45494</x:v>
      </x:c>
      <x:c r="E490" s="72" t="n">
        <x:v>45554</x:v>
      </x:c>
      <x:c r="F490" s="72" t="n">
        <x:v>45539</x:v>
      </x:c>
      <x:c r="G490" s="72" t="n">
        <x:v>45572</x:v>
      </x:c>
      <x:c r="H490" s="74" t="n">
        <x:v>246000</x:v>
      </x:c>
      <x:c r="I490" s="74" t="n">
        <x:v>241080</x:v>
      </x:c>
      <x:c r="J490" s="69" t="str">
        <x:v>Approved</x:v>
      </x:c>
      <x:c r="K490" s="76" t="n">
        <x:f>IF(F490&lt;&gt;"",MAX(0,F490-E490),IF(J490="Overdue",MAX(0,'START_HERE'!$B$7-E490),0))</x:f>
        <x:v>0</x:v>
      </x:c>
    </x:row>
    <x:row r="491" ht="18" customHeight="1">
      <x:c r="A491" s="69" t="str">
        <x:v>ACQ-00490</x:v>
      </x:c>
      <x:c r="B491" s="69" t="str">
        <x:v>AGR-00707</x:v>
      </x:c>
      <x:c r="C491" s="72" t="n">
        <x:v>45912</x:v>
      </x:c>
      <x:c r="D491" s="72" t="n">
        <x:v>46277</x:v>
      </x:c>
      <x:c r="E491" s="72" t="n">
        <x:v>46337</x:v>
      </x:c>
      <x:c r="F491" s="72"/>
      <x:c r="G491" s="72"/>
      <x:c r="H491" s="74" t="n">
        <x:v>515000</x:v>
      </x:c>
      <x:c r="I491" s="74" t="n">
        <x:v>370800</x:v>
      </x:c>
      <x:c r="J491" s="69" t="str">
        <x:v>Not Due</x:v>
      </x:c>
      <x:c r="K491" s="76" t="n">
        <x:f>IF(F491&lt;&gt;"",MAX(0,F491-E491),IF(J491="Overdue",MAX(0,'START_HERE'!$B$7-E491),0))</x:f>
        <x:v>0</x:v>
      </x:c>
    </x:row>
    <x:row r="492" ht="18" customHeight="1">
      <x:c r="A492" s="69" t="str">
        <x:v>ACQ-00491</x:v>
      </x:c>
      <x:c r="B492" s="69" t="str">
        <x:v>AGR-00709</x:v>
      </x:c>
      <x:c r="C492" s="72" t="n">
        <x:v>46047</x:v>
      </x:c>
      <x:c r="D492" s="72" t="n">
        <x:v>46412</x:v>
      </x:c>
      <x:c r="E492" s="72" t="n">
        <x:v>46472</x:v>
      </x:c>
      <x:c r="F492" s="72"/>
      <x:c r="G492" s="72"/>
      <x:c r="H492" s="74" t="n">
        <x:v>404000</x:v>
      </x:c>
      <x:c r="I492" s="74" t="n">
        <x:v>359560</x:v>
      </x:c>
      <x:c r="J492" s="69" t="str">
        <x:v>Not Due</x:v>
      </x:c>
      <x:c r="K492" s="76" t="n">
        <x:f>IF(F492&lt;&gt;"",MAX(0,F492-E492),IF(J492="Overdue",MAX(0,'START_HERE'!$B$7-E492),0))</x:f>
        <x:v>0</x:v>
      </x:c>
    </x:row>
    <x:row r="493" ht="18" customHeight="1">
      <x:c r="A493" s="69" t="str">
        <x:v>ACQ-00492</x:v>
      </x:c>
      <x:c r="B493" s="69" t="str">
        <x:v>AGR-00713</x:v>
      </x:c>
      <x:c r="C493" s="72" t="n">
        <x:v>45679</x:v>
      </x:c>
      <x:c r="D493" s="72" t="n">
        <x:v>46044</x:v>
      </x:c>
      <x:c r="E493" s="72" t="n">
        <x:v>46104</x:v>
      </x:c>
      <x:c r="F493" s="72" t="n">
        <x:v>46124</x:v>
      </x:c>
      <x:c r="G493" s="72" t="n">
        <x:v>46140</x:v>
      </x:c>
      <x:c r="H493" s="74" t="n">
        <x:v>90000</x:v>
      </x:c>
      <x:c r="I493" s="74" t="n">
        <x:v>78300</x:v>
      </x:c>
      <x:c r="J493" s="69" t="str">
        <x:v>Approved</x:v>
      </x:c>
      <x:c r="K493" s="76" t="n">
        <x:f>IF(F493&lt;&gt;"",MAX(0,F493-E493),IF(J493="Overdue",MAX(0,'START_HERE'!$B$7-E493),0))</x:f>
        <x:v>20</x:v>
      </x:c>
    </x:row>
    <x:row r="494" ht="18" customHeight="1">
      <x:c r="A494" s="69" t="str">
        <x:v>ACQ-00493</x:v>
      </x:c>
      <x:c r="B494" s="69" t="str">
        <x:v>AGR-00715</x:v>
      </x:c>
      <x:c r="C494" s="72" t="n">
        <x:v>45617</x:v>
      </x:c>
      <x:c r="D494" s="72" t="n">
        <x:v>45982</x:v>
      </x:c>
      <x:c r="E494" s="72" t="n">
        <x:v>46042</x:v>
      </x:c>
      <x:c r="F494" s="72" t="n">
        <x:v>46046</x:v>
      </x:c>
      <x:c r="G494" s="72" t="n">
        <x:v>46061</x:v>
      </x:c>
      <x:c r="H494" s="74" t="n">
        <x:v>244000</x:v>
      </x:c>
      <x:c r="I494" s="74" t="n">
        <x:v>222040</x:v>
      </x:c>
      <x:c r="J494" s="69" t="str">
        <x:v>Approved</x:v>
      </x:c>
      <x:c r="K494" s="76" t="n">
        <x:f>IF(F494&lt;&gt;"",MAX(0,F494-E494),IF(J494="Overdue",MAX(0,'START_HERE'!$B$7-E494),0))</x:f>
        <x:v>4</x:v>
      </x:c>
    </x:row>
    <x:row r="495" ht="18" customHeight="1">
      <x:c r="A495" s="69" t="str">
        <x:v>ACQ-00494</x:v>
      </x:c>
      <x:c r="B495" s="69" t="str">
        <x:v>AGR-00716</x:v>
      </x:c>
      <x:c r="C495" s="72" t="n">
        <x:v>45814</x:v>
      </x:c>
      <x:c r="D495" s="72" t="n">
        <x:v>46179</x:v>
      </x:c>
      <x:c r="E495" s="72" t="n">
        <x:v>46239</x:v>
      </x:c>
      <x:c r="F495" s="72" t="n">
        <x:v>46243</x:v>
      </x:c>
      <x:c r="G495" s="72"/>
      <x:c r="H495" s="74" t="n">
        <x:v>120000</x:v>
      </x:c>
      <x:c r="I495" s="74" t="n">
        <x:v>87600</x:v>
      </x:c>
      <x:c r="J495" s="69" t="str">
        <x:v>Under Review</x:v>
      </x:c>
      <x:c r="K495" s="76" t="n">
        <x:f>IF(F495&lt;&gt;"",MAX(0,F495-E495),IF(J495="Overdue",MAX(0,'START_HERE'!$B$7-E495),0))</x:f>
        <x:v>4</x:v>
      </x:c>
    </x:row>
    <x:row r="496" ht="18" customHeight="1">
      <x:c r="A496" s="69" t="str">
        <x:v>ACQ-00495</x:v>
      </x:c>
      <x:c r="B496" s="69" t="str">
        <x:v>AGR-00717</x:v>
      </x:c>
      <x:c r="C496" s="72" t="n">
        <x:v>45958</x:v>
      </x:c>
      <x:c r="D496" s="72" t="n">
        <x:v>46323</x:v>
      </x:c>
      <x:c r="E496" s="72" t="n">
        <x:v>46383</x:v>
      </x:c>
      <x:c r="F496" s="72"/>
      <x:c r="G496" s="72"/>
      <x:c r="H496" s="74" t="n">
        <x:v>100000</x:v>
      </x:c>
      <x:c r="I496" s="74" t="n">
        <x:v>89000</x:v>
      </x:c>
      <x:c r="J496" s="69" t="str">
        <x:v>Not Due</x:v>
      </x:c>
      <x:c r="K496" s="76" t="n">
        <x:f>IF(F496&lt;&gt;"",MAX(0,F496-E496),IF(J496="Overdue",MAX(0,'START_HERE'!$B$7-E496),0))</x:f>
        <x:v>0</x:v>
      </x:c>
    </x:row>
    <x:row r="497" ht="18" customHeight="1">
      <x:c r="A497" s="69" t="str">
        <x:v>ACQ-00496</x:v>
      </x:c>
      <x:c r="B497" s="69" t="str">
        <x:v>AGR-00718</x:v>
      </x:c>
      <x:c r="C497" s="72" t="n">
        <x:v>45827</x:v>
      </x:c>
      <x:c r="D497" s="72" t="n">
        <x:v>46192</x:v>
      </x:c>
      <x:c r="E497" s="72" t="n">
        <x:v>46252</x:v>
      </x:c>
      <x:c r="F497" s="72" t="n">
        <x:v>46236</x:v>
      </x:c>
      <x:c r="G497" s="72"/>
      <x:c r="H497" s="74" t="n">
        <x:v>469000</x:v>
      </x:c>
      <x:c r="I497" s="74" t="n">
        <x:v>370510</x:v>
      </x:c>
      <x:c r="J497" s="69" t="str">
        <x:v>Under Review</x:v>
      </x:c>
      <x:c r="K497" s="76" t="n">
        <x:f>IF(F497&lt;&gt;"",MAX(0,F497-E497),IF(J497="Overdue",MAX(0,'START_HERE'!$B$7-E497),0))</x:f>
        <x:v>0</x:v>
      </x:c>
    </x:row>
    <x:row r="498" ht="18" customHeight="1">
      <x:c r="A498" s="69" t="str">
        <x:v>ACQ-00497</x:v>
      </x:c>
      <x:c r="B498" s="69" t="str">
        <x:v>AGR-00719</x:v>
      </x:c>
      <x:c r="C498" s="72" t="n">
        <x:v>45463</x:v>
      </x:c>
      <x:c r="D498" s="72" t="n">
        <x:v>45828</x:v>
      </x:c>
      <x:c r="E498" s="72" t="n">
        <x:v>45888</x:v>
      </x:c>
      <x:c r="F498" s="72" t="n">
        <x:v>45900</x:v>
      </x:c>
      <x:c r="G498" s="72"/>
      <x:c r="H498" s="74" t="n">
        <x:v>225000</x:v>
      </x:c>
      <x:c r="I498" s="74" t="n">
        <x:v>209250</x:v>
      </x:c>
      <x:c r="J498" s="69" t="str">
        <x:v>Under Review</x:v>
      </x:c>
      <x:c r="K498" s="76" t="n">
        <x:f>IF(F498&lt;&gt;"",MAX(0,F498-E498),IF(J498="Overdue",MAX(0,'START_HERE'!$B$7-E498),0))</x:f>
        <x:v>12</x:v>
      </x:c>
    </x:row>
    <x:row r="499" ht="18" customHeight="1">
      <x:c r="A499" s="69" t="str">
        <x:v>ACQ-00498</x:v>
      </x:c>
      <x:c r="B499" s="69" t="str">
        <x:v>AGR-00720</x:v>
      </x:c>
      <x:c r="C499" s="72" t="n">
        <x:v>45416</x:v>
      </x:c>
      <x:c r="D499" s="72" t="n">
        <x:v>45781</x:v>
      </x:c>
      <x:c r="E499" s="72" t="n">
        <x:v>45841</x:v>
      </x:c>
      <x:c r="F499" s="72" t="n">
        <x:v>45866</x:v>
      </x:c>
      <x:c r="G499" s="72" t="n">
        <x:v>45884</x:v>
      </x:c>
      <x:c r="H499" s="74" t="n">
        <x:v>374000</x:v>
      </x:c>
      <x:c r="I499" s="74" t="n">
        <x:v>287980</x:v>
      </x:c>
      <x:c r="J499" s="69" t="str">
        <x:v>Approved</x:v>
      </x:c>
      <x:c r="K499" s="76" t="n">
        <x:f>IF(F499&lt;&gt;"",MAX(0,F499-E499),IF(J499="Overdue",MAX(0,'START_HERE'!$B$7-E499),0))</x:f>
        <x:v>25</x:v>
      </x:c>
    </x:row>
    <x:row r="500" ht="18" customHeight="1">
      <x:c r="A500" s="69" t="str">
        <x:v>ACQ-00499</x:v>
      </x:c>
      <x:c r="B500" s="69" t="str">
        <x:v>AGR-00721</x:v>
      </x:c>
      <x:c r="C500" s="72" t="n">
        <x:v>45146</x:v>
      </x:c>
      <x:c r="D500" s="72" t="n">
        <x:v>45511</x:v>
      </x:c>
      <x:c r="E500" s="72" t="n">
        <x:v>45571</x:v>
      </x:c>
      <x:c r="F500" s="72" t="n">
        <x:v>45585</x:v>
      </x:c>
      <x:c r="G500" s="72" t="n">
        <x:v>45594</x:v>
      </x:c>
      <x:c r="H500" s="74" t="n">
        <x:v>470000</x:v>
      </x:c>
      <x:c r="I500" s="74" t="n">
        <x:v>498200</x:v>
      </x:c>
      <x:c r="J500" s="69" t="str">
        <x:v>Approved</x:v>
      </x:c>
      <x:c r="K500" s="76" t="n">
        <x:f>IF(F500&lt;&gt;"",MAX(0,F500-E500),IF(J500="Overdue",MAX(0,'START_HERE'!$B$7-E500),0))</x:f>
        <x:v>14</x:v>
      </x:c>
    </x:row>
    <x:row r="501" ht="18" customHeight="1">
      <x:c r="A501" s="69" t="str">
        <x:v>ACQ-00500</x:v>
      </x:c>
      <x:c r="B501" s="69" t="str">
        <x:v>AGR-00722</x:v>
      </x:c>
      <x:c r="C501" s="72" t="n">
        <x:v>45460</x:v>
      </x:c>
      <x:c r="D501" s="72" t="n">
        <x:v>45825</x:v>
      </x:c>
      <x:c r="E501" s="72" t="n">
        <x:v>45885</x:v>
      </x:c>
      <x:c r="F501" s="72"/>
      <x:c r="G501" s="72"/>
      <x:c r="H501" s="74" t="n">
        <x:v>208000</x:v>
      </x:c>
      <x:c r="I501" s="74" t="n">
        <x:v>218400</x:v>
      </x:c>
      <x:c r="J501" s="69" t="str">
        <x:v>Overdue</x:v>
      </x:c>
      <x:c r="K501" s="76" t="n">
        <x:f>IF(F501&lt;&gt;"",MAX(0,F501-E501),IF(J501="Overdue",MAX(0,'START_HERE'!$B$7-E501),0))</x:f>
        <x:v>380</x:v>
      </x:c>
    </x:row>
    <x:row r="502" ht="18" customHeight="1">
      <x:c r="A502" s="69" t="str">
        <x:v>ACQ-00501</x:v>
      </x:c>
      <x:c r="B502" s="69" t="str">
        <x:v>AGR-00724</x:v>
      </x:c>
      <x:c r="C502" s="72" t="n">
        <x:v>45726</x:v>
      </x:c>
      <x:c r="D502" s="72" t="n">
        <x:v>46091</x:v>
      </x:c>
      <x:c r="E502" s="72" t="n">
        <x:v>46151</x:v>
      </x:c>
      <x:c r="F502" s="72" t="n">
        <x:v>46165</x:v>
      </x:c>
      <x:c r="G502" s="72" t="n">
        <x:v>46190</x:v>
      </x:c>
      <x:c r="H502" s="74" t="n">
        <x:v>164000</x:v>
      </x:c>
      <x:c r="I502" s="74" t="n">
        <x:v>123000</x:v>
      </x:c>
      <x:c r="J502" s="69" t="str">
        <x:v>Approved</x:v>
      </x:c>
      <x:c r="K502" s="76" t="n">
        <x:f>IF(F502&lt;&gt;"",MAX(0,F502-E502),IF(J502="Overdue",MAX(0,'START_HERE'!$B$7-E502),0))</x:f>
        <x:v>14</x:v>
      </x:c>
    </x:row>
    <x:row r="503" ht="18" customHeight="1">
      <x:c r="A503" s="69" t="str">
        <x:v>ACQ-00502</x:v>
      </x:c>
      <x:c r="B503" s="69" t="str">
        <x:v>AGR-00727</x:v>
      </x:c>
      <x:c r="C503" s="72" t="n">
        <x:v>46131</x:v>
      </x:c>
      <x:c r="D503" s="72" t="n">
        <x:v>46496</x:v>
      </x:c>
      <x:c r="E503" s="72" t="n">
        <x:v>46556</x:v>
      </x:c>
      <x:c r="F503" s="72"/>
      <x:c r="G503" s="72"/>
      <x:c r="H503" s="74" t="n">
        <x:v>475000</x:v>
      </x:c>
      <x:c r="I503" s="74" t="n">
        <x:v>494000</x:v>
      </x:c>
      <x:c r="J503" s="69" t="str">
        <x:v>Not Due</x:v>
      </x:c>
      <x:c r="K503" s="76" t="n">
        <x:f>IF(F503&lt;&gt;"",MAX(0,F503-E503),IF(J503="Overdue",MAX(0,'START_HERE'!$B$7-E503),0))</x:f>
        <x:v>0</x:v>
      </x:c>
    </x:row>
    <x:row r="504" ht="18" customHeight="1">
      <x:c r="A504" s="69" t="str">
        <x:v>ACQ-00503</x:v>
      </x:c>
      <x:c r="B504" s="69" t="str">
        <x:v>AGR-00728</x:v>
      </x:c>
      <x:c r="C504" s="72" t="n">
        <x:v>45405</x:v>
      </x:c>
      <x:c r="D504" s="72" t="n">
        <x:v>45770</x:v>
      </x:c>
      <x:c r="E504" s="72" t="n">
        <x:v>45830</x:v>
      </x:c>
      <x:c r="F504" s="72"/>
      <x:c r="G504" s="72"/>
      <x:c r="H504" s="74" t="n">
        <x:v>21000</x:v>
      </x:c>
      <x:c r="I504" s="74" t="n">
        <x:v>22050</x:v>
      </x:c>
      <x:c r="J504" s="69" t="str">
        <x:v>Overdue</x:v>
      </x:c>
      <x:c r="K504" s="76" t="n">
        <x:f>IF(F504&lt;&gt;"",MAX(0,F504-E504),IF(J504="Overdue",MAX(0,'START_HERE'!$B$7-E504),0))</x:f>
        <x:v>435</x:v>
      </x:c>
    </x:row>
    <x:row r="505" ht="18" customHeight="1">
      <x:c r="A505" s="69" t="str">
        <x:v>ACQ-00504</x:v>
      </x:c>
      <x:c r="B505" s="69" t="str">
        <x:v>AGR-00729</x:v>
      </x:c>
      <x:c r="C505" s="72" t="n">
        <x:v>45424</x:v>
      </x:c>
      <x:c r="D505" s="72" t="n">
        <x:v>45789</x:v>
      </x:c>
      <x:c r="E505" s="72" t="n">
        <x:v>45849</x:v>
      </x:c>
      <x:c r="F505" s="72" t="n">
        <x:v>45866</x:v>
      </x:c>
      <x:c r="G505" s="72" t="n">
        <x:v>45877</x:v>
      </x:c>
      <x:c r="H505" s="74" t="n">
        <x:v>168000</x:v>
      </x:c>
      <x:c r="I505" s="74" t="n">
        <x:v>171360</x:v>
      </x:c>
      <x:c r="J505" s="69" t="str">
        <x:v>Approved</x:v>
      </x:c>
      <x:c r="K505" s="76" t="n">
        <x:f>IF(F505&lt;&gt;"",MAX(0,F505-E505),IF(J505="Overdue",MAX(0,'START_HERE'!$B$7-E505),0))</x:f>
        <x:v>17</x:v>
      </x:c>
    </x:row>
    <x:row r="506" ht="18" customHeight="1">
      <x:c r="A506" s="69" t="str">
        <x:v>ACQ-00505</x:v>
      </x:c>
      <x:c r="B506" s="69" t="str">
        <x:v>AGR-00732</x:v>
      </x:c>
      <x:c r="C506" s="72" t="n">
        <x:v>45958</x:v>
      </x:c>
      <x:c r="D506" s="72" t="n">
        <x:v>46323</x:v>
      </x:c>
      <x:c r="E506" s="72" t="n">
        <x:v>46383</x:v>
      </x:c>
      <x:c r="F506" s="72"/>
      <x:c r="G506" s="72"/>
      <x:c r="H506" s="74" t="n">
        <x:v>118000</x:v>
      </x:c>
      <x:c r="I506" s="74" t="n">
        <x:v>101480</x:v>
      </x:c>
      <x:c r="J506" s="69" t="str">
        <x:v>Not Due</x:v>
      </x:c>
      <x:c r="K506" s="76" t="n">
        <x:f>IF(F506&lt;&gt;"",MAX(0,F506-E506),IF(J506="Overdue",MAX(0,'START_HERE'!$B$7-E506),0))</x:f>
        <x:v>0</x:v>
      </x:c>
    </x:row>
    <x:row r="507" ht="18" customHeight="1">
      <x:c r="A507" s="69" t="str">
        <x:v>ACQ-00506</x:v>
      </x:c>
      <x:c r="B507" s="69" t="str">
        <x:v>AGR-00733</x:v>
      </x:c>
      <x:c r="C507" s="72" t="n">
        <x:v>45376</x:v>
      </x:c>
      <x:c r="D507" s="72" t="n">
        <x:v>45741</x:v>
      </x:c>
      <x:c r="E507" s="72" t="n">
        <x:v>45801</x:v>
      </x:c>
      <x:c r="F507" s="72" t="n">
        <x:v>45791</x:v>
      </x:c>
      <x:c r="G507" s="72" t="n">
        <x:v>45813</x:v>
      </x:c>
      <x:c r="H507" s="74" t="n">
        <x:v>219000</x:v>
      </x:c>
      <x:c r="I507" s="74" t="n">
        <x:v>212430</x:v>
      </x:c>
      <x:c r="J507" s="69" t="str">
        <x:v>Approved</x:v>
      </x:c>
      <x:c r="K507" s="76" t="n">
        <x:f>IF(F507&lt;&gt;"",MAX(0,F507-E507),IF(J507="Overdue",MAX(0,'START_HERE'!$B$7-E507),0))</x:f>
        <x:v>0</x:v>
      </x:c>
    </x:row>
    <x:row r="508" ht="18" customHeight="1">
      <x:c r="A508" s="69" t="str">
        <x:v>ACQ-00507</x:v>
      </x:c>
      <x:c r="B508" s="69" t="str">
        <x:v>AGR-00734</x:v>
      </x:c>
      <x:c r="C508" s="72" t="n">
        <x:v>45658</x:v>
      </x:c>
      <x:c r="D508" s="72" t="n">
        <x:v>46023</x:v>
      </x:c>
      <x:c r="E508" s="72" t="n">
        <x:v>46083</x:v>
      </x:c>
      <x:c r="F508" s="72"/>
      <x:c r="G508" s="72"/>
      <x:c r="H508" s="74" t="n">
        <x:v>157000</x:v>
      </x:c>
      <x:c r="I508" s="74" t="n">
        <x:v>119320</x:v>
      </x:c>
      <x:c r="J508" s="69" t="str">
        <x:v>Overdue</x:v>
      </x:c>
      <x:c r="K508" s="76" t="n">
        <x:f>IF(F508&lt;&gt;"",MAX(0,F508-E508),IF(J508="Overdue",MAX(0,'START_HERE'!$B$7-E508),0))</x:f>
        <x:v>182</x:v>
      </x:c>
    </x:row>
    <x:row r="509" ht="18" customHeight="1">
      <x:c r="A509" s="69" t="str">
        <x:v>ACQ-00508</x:v>
      </x:c>
      <x:c r="B509" s="69" t="str">
        <x:v>AGR-00736</x:v>
      </x:c>
      <x:c r="C509" s="72" t="n">
        <x:v>45917</x:v>
      </x:c>
      <x:c r="D509" s="72" t="n">
        <x:v>46282</x:v>
      </x:c>
      <x:c r="E509" s="72" t="n">
        <x:v>46342</x:v>
      </x:c>
      <x:c r="F509" s="72"/>
      <x:c r="G509" s="72"/>
      <x:c r="H509" s="74" t="n">
        <x:v>266000</x:v>
      </x:c>
      <x:c r="I509" s="74" t="n">
        <x:v>194180</x:v>
      </x:c>
      <x:c r="J509" s="69" t="str">
        <x:v>Not Due</x:v>
      </x:c>
      <x:c r="K509" s="76" t="n">
        <x:f>IF(F509&lt;&gt;"",MAX(0,F509-E509),IF(J509="Overdue",MAX(0,'START_HERE'!$B$7-E509),0))</x:f>
        <x:v>0</x:v>
      </x:c>
    </x:row>
    <x:row r="510" ht="18" customHeight="1">
      <x:c r="A510" s="69" t="str">
        <x:v>ACQ-00509</x:v>
      </x:c>
      <x:c r="B510" s="69" t="str">
        <x:v>AGR-00738</x:v>
      </x:c>
      <x:c r="C510" s="72" t="n">
        <x:v>45692</x:v>
      </x:c>
      <x:c r="D510" s="72" t="n">
        <x:v>46057</x:v>
      </x:c>
      <x:c r="E510" s="72" t="n">
        <x:v>46117</x:v>
      </x:c>
      <x:c r="F510" s="72" t="n">
        <x:v>46157</x:v>
      </x:c>
      <x:c r="G510" s="72" t="n">
        <x:v>46174</x:v>
      </x:c>
      <x:c r="H510" s="74" t="n">
        <x:v>368000</x:v>
      </x:c>
      <x:c r="I510" s="74" t="n">
        <x:v>301760</x:v>
      </x:c>
      <x:c r="J510" s="69" t="str">
        <x:v>Approved</x:v>
      </x:c>
      <x:c r="K510" s="76" t="n">
        <x:f>IF(F510&lt;&gt;"",MAX(0,F510-E510),IF(J510="Overdue",MAX(0,'START_HERE'!$B$7-E510),0))</x:f>
        <x:v>40</x:v>
      </x:c>
    </x:row>
    <x:row r="511" ht="18" customHeight="1">
      <x:c r="A511" s="69" t="str">
        <x:v>ACQ-00510</x:v>
      </x:c>
      <x:c r="B511" s="69" t="str">
        <x:v>AGR-00740</x:v>
      </x:c>
      <x:c r="C511" s="72" t="n">
        <x:v>45551</x:v>
      </x:c>
      <x:c r="D511" s="72" t="n">
        <x:v>45916</x:v>
      </x:c>
      <x:c r="E511" s="72" t="n">
        <x:v>45976</x:v>
      </x:c>
      <x:c r="F511" s="72" t="n">
        <x:v>45970</x:v>
      </x:c>
      <x:c r="G511" s="72" t="n">
        <x:v>45990</x:v>
      </x:c>
      <x:c r="H511" s="74" t="n">
        <x:v>50000</x:v>
      </x:c>
      <x:c r="I511" s="74" t="n">
        <x:v>39500</x:v>
      </x:c>
      <x:c r="J511" s="69" t="str">
        <x:v>Approved</x:v>
      </x:c>
      <x:c r="K511" s="76" t="n">
        <x:f>IF(F511&lt;&gt;"",MAX(0,F511-E511),IF(J511="Overdue",MAX(0,'START_HERE'!$B$7-E511),0))</x:f>
        <x:v>0</x:v>
      </x:c>
    </x:row>
    <x:row r="512" ht="18" customHeight="1">
      <x:c r="A512" s="69" t="str">
        <x:v>ACQ-00511</x:v>
      </x:c>
      <x:c r="B512" s="69" t="str">
        <x:v>AGR-00745</x:v>
      </x:c>
      <x:c r="C512" s="72" t="n">
        <x:v>45640</x:v>
      </x:c>
      <x:c r="D512" s="72" t="n">
        <x:v>46005</x:v>
      </x:c>
      <x:c r="E512" s="72" t="n">
        <x:v>46065</x:v>
      </x:c>
      <x:c r="F512" s="72" t="n">
        <x:v>46067</x:v>
      </x:c>
      <x:c r="G512" s="72"/>
      <x:c r="H512" s="74" t="n">
        <x:v>95000</x:v>
      </x:c>
      <x:c r="I512" s="74" t="n">
        <x:v>83600</x:v>
      </x:c>
      <x:c r="J512" s="69" t="str">
        <x:v>Under Review</x:v>
      </x:c>
      <x:c r="K512" s="76" t="n">
        <x:f>IF(F512&lt;&gt;"",MAX(0,F512-E512),IF(J512="Overdue",MAX(0,'START_HERE'!$B$7-E512),0))</x:f>
        <x:v>2</x:v>
      </x:c>
    </x:row>
    <x:row r="513" ht="18" customHeight="1">
      <x:c r="A513" s="69" t="str">
        <x:v>ACQ-00512</x:v>
      </x:c>
      <x:c r="B513" s="69" t="str">
        <x:v>AGR-00746</x:v>
      </x:c>
      <x:c r="C513" s="72" t="n">
        <x:v>45756</x:v>
      </x:c>
      <x:c r="D513" s="72" t="n">
        <x:v>46121</x:v>
      </x:c>
      <x:c r="E513" s="72" t="n">
        <x:v>46181</x:v>
      </x:c>
      <x:c r="F513" s="72" t="n">
        <x:v>46218</x:v>
      </x:c>
      <x:c r="G513" s="72" t="n">
        <x:v>46226</x:v>
      </x:c>
      <x:c r="H513" s="74" t="n">
        <x:v>437000</x:v>
      </x:c>
      <x:c r="I513" s="74" t="n">
        <x:v>375820</x:v>
      </x:c>
      <x:c r="J513" s="69" t="str">
        <x:v>Approved</x:v>
      </x:c>
      <x:c r="K513" s="76" t="n">
        <x:f>IF(F513&lt;&gt;"",MAX(0,F513-E513),IF(J513="Overdue",MAX(0,'START_HERE'!$B$7-E513),0))</x:f>
        <x:v>37</x:v>
      </x:c>
    </x:row>
    <x:row r="514" ht="18" customHeight="1">
      <x:c r="A514" s="69" t="str">
        <x:v>ACQ-00513</x:v>
      </x:c>
      <x:c r="B514" s="69" t="str">
        <x:v>AGR-00747</x:v>
      </x:c>
      <x:c r="C514" s="72" t="n">
        <x:v>45730</x:v>
      </x:c>
      <x:c r="D514" s="72" t="n">
        <x:v>46095</x:v>
      </x:c>
      <x:c r="E514" s="72" t="n">
        <x:v>46155</x:v>
      </x:c>
      <x:c r="F514" s="72" t="n">
        <x:v>46139</x:v>
      </x:c>
      <x:c r="G514" s="72" t="n">
        <x:v>46174</x:v>
      </x:c>
      <x:c r="H514" s="74" t="n">
        <x:v>248000</x:v>
      </x:c>
      <x:c r="I514" s="74" t="n">
        <x:v>220720</x:v>
      </x:c>
      <x:c r="J514" s="69" t="str">
        <x:v>Approved</x:v>
      </x:c>
      <x:c r="K514" s="76" t="n">
        <x:f>IF(F514&lt;&gt;"",MAX(0,F514-E514),IF(J514="Overdue",MAX(0,'START_HERE'!$B$7-E514),0))</x:f>
        <x:v>0</x:v>
      </x:c>
    </x:row>
    <x:row r="515" ht="18" customHeight="1">
      <x:c r="A515" s="69" t="str">
        <x:v>ACQ-00514</x:v>
      </x:c>
      <x:c r="B515" s="69" t="str">
        <x:v>AGR-00748</x:v>
      </x:c>
      <x:c r="C515" s="72" t="n">
        <x:v>45792</x:v>
      </x:c>
      <x:c r="D515" s="72" t="n">
        <x:v>46157</x:v>
      </x:c>
      <x:c r="E515" s="72" t="n">
        <x:v>46217</x:v>
      </x:c>
      <x:c r="F515" s="72"/>
      <x:c r="G515" s="72"/>
      <x:c r="H515" s="74" t="n">
        <x:v>403000</x:v>
      </x:c>
      <x:c r="I515" s="74" t="n">
        <x:v>346580</x:v>
      </x:c>
      <x:c r="J515" s="69" t="str">
        <x:v>Overdue</x:v>
      </x:c>
      <x:c r="K515" s="76" t="n">
        <x:f>IF(F515&lt;&gt;"",MAX(0,F515-E515),IF(J515="Overdue",MAX(0,'START_HERE'!$B$7-E515),0))</x:f>
        <x:v>48</x:v>
      </x:c>
    </x:row>
    <x:row r="516" ht="18" customHeight="1">
      <x:c r="A516" s="69" t="str">
        <x:v>ACQ-00515</x:v>
      </x:c>
      <x:c r="B516" s="69" t="str">
        <x:v>AGR-00750</x:v>
      </x:c>
      <x:c r="C516" s="72" t="n">
        <x:v>45914</x:v>
      </x:c>
      <x:c r="D516" s="72" t="n">
        <x:v>46279</x:v>
      </x:c>
      <x:c r="E516" s="72" t="n">
        <x:v>46339</x:v>
      </x:c>
      <x:c r="F516" s="72"/>
      <x:c r="G516" s="72"/>
      <x:c r="H516" s="74" t="n">
        <x:v>59000</x:v>
      </x:c>
      <x:c r="I516" s="74" t="n">
        <x:v>46020</x:v>
      </x:c>
      <x:c r="J516" s="69" t="str">
        <x:v>Not Due</x:v>
      </x:c>
      <x:c r="K516" s="76" t="n">
        <x:f>IF(F516&lt;&gt;"",MAX(0,F516-E516),IF(J516="Overdue",MAX(0,'START_HERE'!$B$7-E516),0))</x:f>
        <x:v>0</x:v>
      </x:c>
    </x:row>
    <x:row r="517" ht="18" customHeight="1">
      <x:c r="A517" s="69" t="str">
        <x:v>ACQ-00516</x:v>
      </x:c>
      <x:c r="B517" s="69" t="str">
        <x:v>AGR-00751</x:v>
      </x:c>
      <x:c r="C517" s="72" t="n">
        <x:v>46186</x:v>
      </x:c>
      <x:c r="D517" s="72" t="n">
        <x:v>46551</x:v>
      </x:c>
      <x:c r="E517" s="72" t="n">
        <x:v>46611</x:v>
      </x:c>
      <x:c r="F517" s="72"/>
      <x:c r="G517" s="72"/>
      <x:c r="H517" s="74" t="n">
        <x:v>140000</x:v>
      </x:c>
      <x:c r="I517" s="74" t="n">
        <x:v>120400</x:v>
      </x:c>
      <x:c r="J517" s="69" t="str">
        <x:v>Not Due</x:v>
      </x:c>
      <x:c r="K517" s="76" t="n">
        <x:f>IF(F517&lt;&gt;"",MAX(0,F517-E517),IF(J517="Overdue",MAX(0,'START_HERE'!$B$7-E517),0))</x:f>
        <x:v>0</x:v>
      </x:c>
    </x:row>
    <x:row r="518" ht="18" customHeight="1">
      <x:c r="A518" s="69" t="str">
        <x:v>ACQ-00517</x:v>
      </x:c>
      <x:c r="B518" s="69" t="str">
        <x:v>AGR-00754</x:v>
      </x:c>
      <x:c r="C518" s="72" t="n">
        <x:v>45414</x:v>
      </x:c>
      <x:c r="D518" s="72" t="n">
        <x:v>45779</x:v>
      </x:c>
      <x:c r="E518" s="72" t="n">
        <x:v>45839</x:v>
      </x:c>
      <x:c r="F518" s="72"/>
      <x:c r="G518" s="72"/>
      <x:c r="H518" s="74" t="n">
        <x:v>20000</x:v>
      </x:c>
      <x:c r="I518" s="74" t="n">
        <x:v>16600</x:v>
      </x:c>
      <x:c r="J518" s="69" t="str">
        <x:v>Overdue</x:v>
      </x:c>
      <x:c r="K518" s="76" t="n">
        <x:f>IF(F518&lt;&gt;"",MAX(0,F518-E518),IF(J518="Overdue",MAX(0,'START_HERE'!$B$7-E518),0))</x:f>
        <x:v>426</x:v>
      </x:c>
    </x:row>
    <x:row r="519" ht="18" customHeight="1">
      <x:c r="A519" s="69" t="str">
        <x:v>ACQ-00518</x:v>
      </x:c>
      <x:c r="B519" s="69" t="str">
        <x:v>AGR-00755</x:v>
      </x:c>
      <x:c r="C519" s="72" t="n">
        <x:v>45112</x:v>
      </x:c>
      <x:c r="D519" s="72" t="n">
        <x:v>45477</x:v>
      </x:c>
      <x:c r="E519" s="72" t="n">
        <x:v>45537</x:v>
      </x:c>
      <x:c r="F519" s="72" t="n">
        <x:v>45542</x:v>
      </x:c>
      <x:c r="G519" s="72" t="n">
        <x:v>45549</x:v>
      </x:c>
      <x:c r="H519" s="74" t="n">
        <x:v>486000</x:v>
      </x:c>
      <x:c r="I519" s="74" t="n">
        <x:v>500580</x:v>
      </x:c>
      <x:c r="J519" s="69" t="str">
        <x:v>Approved</x:v>
      </x:c>
      <x:c r="K519" s="76" t="n">
        <x:f>IF(F519&lt;&gt;"",MAX(0,F519-E519),IF(J519="Overdue",MAX(0,'START_HERE'!$B$7-E519),0))</x:f>
        <x:v>5</x:v>
      </x:c>
    </x:row>
    <x:row r="520" ht="18" customHeight="1">
      <x:c r="A520" s="69" t="str">
        <x:v>ACQ-00519</x:v>
      </x:c>
      <x:c r="B520" s="69" t="str">
        <x:v>AGR-00759</x:v>
      </x:c>
      <x:c r="C520" s="72" t="n">
        <x:v>45193</x:v>
      </x:c>
      <x:c r="D520" s="72" t="n">
        <x:v>45558</x:v>
      </x:c>
      <x:c r="E520" s="72" t="n">
        <x:v>45618</x:v>
      </x:c>
      <x:c r="F520" s="72" t="n">
        <x:v>45648</x:v>
      </x:c>
      <x:c r="G520" s="72"/>
      <x:c r="H520" s="74" t="n">
        <x:v>296000</x:v>
      </x:c>
      <x:c r="I520" s="74" t="n">
        <x:v>254560</x:v>
      </x:c>
      <x:c r="J520" s="69" t="str">
        <x:v>Under Review</x:v>
      </x:c>
      <x:c r="K520" s="76" t="n">
        <x:f>IF(F520&lt;&gt;"",MAX(0,F520-E520),IF(J520="Overdue",MAX(0,'START_HERE'!$B$7-E520),0))</x:f>
        <x:v>30</x:v>
      </x:c>
    </x:row>
    <x:row r="521" ht="18" customHeight="1">
      <x:c r="A521" s="69" t="str">
        <x:v>ACQ-00520</x:v>
      </x:c>
      <x:c r="B521" s="69" t="str">
        <x:v>AGR-00760</x:v>
      </x:c>
      <x:c r="C521" s="72" t="n">
        <x:v>45223</x:v>
      </x:c>
      <x:c r="D521" s="72" t="n">
        <x:v>45588</x:v>
      </x:c>
      <x:c r="E521" s="72" t="n">
        <x:v>45648</x:v>
      </x:c>
      <x:c r="F521" s="72" t="n">
        <x:v>45667</x:v>
      </x:c>
      <x:c r="G521" s="72" t="n">
        <x:v>45696</x:v>
      </x:c>
      <x:c r="H521" s="74" t="n">
        <x:v>277000</x:v>
      </x:c>
      <x:c r="I521" s="74" t="n">
        <x:v>290850</x:v>
      </x:c>
      <x:c r="J521" s="69" t="str">
        <x:v>Approved</x:v>
      </x:c>
      <x:c r="K521" s="76" t="n">
        <x:f>IF(F521&lt;&gt;"",MAX(0,F521-E521),IF(J521="Overdue",MAX(0,'START_HERE'!$B$7-E521),0))</x:f>
        <x:v>19</x:v>
      </x:c>
    </x:row>
    <x:row r="522" ht="18" customHeight="1">
      <x:c r="A522" s="69" t="str">
        <x:v>ACQ-00521</x:v>
      </x:c>
      <x:c r="B522" s="69" t="str">
        <x:v>AGR-00761</x:v>
      </x:c>
      <x:c r="C522" s="72" t="n">
        <x:v>45829</x:v>
      </x:c>
      <x:c r="D522" s="72" t="n">
        <x:v>46194</x:v>
      </x:c>
      <x:c r="E522" s="72" t="n">
        <x:v>46254</x:v>
      </x:c>
      <x:c r="F522" s="72" t="n">
        <x:v>46293</x:v>
      </x:c>
      <x:c r="G522" s="72" t="n">
        <x:v>46306</x:v>
      </x:c>
      <x:c r="H522" s="74" t="n">
        <x:v>216000</x:v>
      </x:c>
      <x:c r="I522" s="74" t="n">
        <x:v>159840</x:v>
      </x:c>
      <x:c r="J522" s="69" t="str">
        <x:v>Approved</x:v>
      </x:c>
      <x:c r="K522" s="76" t="n">
        <x:f>IF(F522&lt;&gt;"",MAX(0,F522-E522),IF(J522="Overdue",MAX(0,'START_HERE'!$B$7-E522),0))</x:f>
        <x:v>39</x:v>
      </x:c>
    </x:row>
    <x:row r="523" ht="18" customHeight="1">
      <x:c r="A523" s="69" t="str">
        <x:v>ACQ-00522</x:v>
      </x:c>
      <x:c r="B523" s="69" t="str">
        <x:v>AGR-00763</x:v>
      </x:c>
      <x:c r="C523" s="72" t="n">
        <x:v>45930</x:v>
      </x:c>
      <x:c r="D523" s="72" t="n">
        <x:v>46295</x:v>
      </x:c>
      <x:c r="E523" s="72" t="n">
        <x:v>46355</x:v>
      </x:c>
      <x:c r="F523" s="72"/>
      <x:c r="G523" s="72"/>
      <x:c r="H523" s="74" t="n">
        <x:v>252000</x:v>
      </x:c>
      <x:c r="I523" s="74" t="n">
        <x:v>183960</x:v>
      </x:c>
      <x:c r="J523" s="69" t="str">
        <x:v>Not Due</x:v>
      </x:c>
      <x:c r="K523" s="76" t="n">
        <x:f>IF(F523&lt;&gt;"",MAX(0,F523-E523),IF(J523="Overdue",MAX(0,'START_HERE'!$B$7-E523),0))</x:f>
        <x:v>0</x:v>
      </x:c>
    </x:row>
    <x:row r="524" ht="18" customHeight="1">
      <x:c r="A524" s="69" t="str">
        <x:v>ACQ-00523</x:v>
      </x:c>
      <x:c r="B524" s="69" t="str">
        <x:v>AGR-00764</x:v>
      </x:c>
      <x:c r="C524" s="72" t="n">
        <x:v>46241</x:v>
      </x:c>
      <x:c r="D524" s="72" t="n">
        <x:v>46606</x:v>
      </x:c>
      <x:c r="E524" s="72" t="n">
        <x:v>46666</x:v>
      </x:c>
      <x:c r="F524" s="72"/>
      <x:c r="G524" s="72"/>
      <x:c r="H524" s="74" t="n">
        <x:v>352000</x:v>
      </x:c>
      <x:c r="I524" s="74" t="n">
        <x:v>344960</x:v>
      </x:c>
      <x:c r="J524" s="69" t="str">
        <x:v>Not Due</x:v>
      </x:c>
      <x:c r="K524" s="76" t="n">
        <x:f>IF(F524&lt;&gt;"",MAX(0,F524-E524),IF(J524="Overdue",MAX(0,'START_HERE'!$B$7-E524),0))</x:f>
        <x:v>0</x:v>
      </x:c>
    </x:row>
    <x:row r="525" ht="18" customHeight="1">
      <x:c r="A525" s="69" t="str">
        <x:v>ACQ-00524</x:v>
      </x:c>
      <x:c r="B525" s="69" t="str">
        <x:v>AGR-00765</x:v>
      </x:c>
      <x:c r="C525" s="72" t="n">
        <x:v>45188</x:v>
      </x:c>
      <x:c r="D525" s="72" t="n">
        <x:v>45553</x:v>
      </x:c>
      <x:c r="E525" s="72" t="n">
        <x:v>45613</x:v>
      </x:c>
      <x:c r="F525" s="72" t="n">
        <x:v>45629</x:v>
      </x:c>
      <x:c r="G525" s="72" t="n">
        <x:v>45643</x:v>
      </x:c>
      <x:c r="H525" s="74" t="n">
        <x:v>361000</x:v>
      </x:c>
      <x:c r="I525" s="74" t="n">
        <x:v>353780</x:v>
      </x:c>
      <x:c r="J525" s="69" t="str">
        <x:v>Approved</x:v>
      </x:c>
      <x:c r="K525" s="76" t="n">
        <x:f>IF(F525&lt;&gt;"",MAX(0,F525-E525),IF(J525="Overdue",MAX(0,'START_HERE'!$B$7-E525),0))</x:f>
        <x:v>16</x:v>
      </x:c>
    </x:row>
    <x:row r="526" ht="18" customHeight="1">
      <x:c r="A526" s="69" t="str">
        <x:v>ACQ-00525</x:v>
      </x:c>
      <x:c r="B526" s="69" t="str">
        <x:v>AGR-00766</x:v>
      </x:c>
      <x:c r="C526" s="72" t="n">
        <x:v>46168</x:v>
      </x:c>
      <x:c r="D526" s="72" t="n">
        <x:v>46533</x:v>
      </x:c>
      <x:c r="E526" s="72" t="n">
        <x:v>46593</x:v>
      </x:c>
      <x:c r="F526" s="72"/>
      <x:c r="G526" s="72"/>
      <x:c r="H526" s="74" t="n">
        <x:v>50000</x:v>
      </x:c>
      <x:c r="I526" s="74" t="n">
        <x:v>53500</x:v>
      </x:c>
      <x:c r="J526" s="69" t="str">
        <x:v>Not Due</x:v>
      </x:c>
      <x:c r="K526" s="76" t="n">
        <x:f>IF(F526&lt;&gt;"",MAX(0,F526-E526),IF(J526="Overdue",MAX(0,'START_HERE'!$B$7-E526),0))</x:f>
        <x:v>0</x:v>
      </x:c>
    </x:row>
    <x:row r="527" ht="18" customHeight="1">
      <x:c r="A527" s="69" t="str">
        <x:v>ACQ-00526</x:v>
      </x:c>
      <x:c r="B527" s="69" t="str">
        <x:v>AGR-00767</x:v>
      </x:c>
      <x:c r="C527" s="72" t="n">
        <x:v>45435</x:v>
      </x:c>
      <x:c r="D527" s="72" t="n">
        <x:v>45800</x:v>
      </x:c>
      <x:c r="E527" s="72" t="n">
        <x:v>45860</x:v>
      </x:c>
      <x:c r="F527" s="72" t="n">
        <x:v>45872</x:v>
      </x:c>
      <x:c r="G527" s="72" t="n">
        <x:v>45896</x:v>
      </x:c>
      <x:c r="H527" s="74" t="n">
        <x:v>408000</x:v>
      </x:c>
      <x:c r="I527" s="74" t="n">
        <x:v>330480</x:v>
      </x:c>
      <x:c r="J527" s="69" t="str">
        <x:v>Approved</x:v>
      </x:c>
      <x:c r="K527" s="76" t="n">
        <x:f>IF(F527&lt;&gt;"",MAX(0,F527-E527),IF(J527="Overdue",MAX(0,'START_HERE'!$B$7-E527),0))</x:f>
        <x:v>12</x:v>
      </x:c>
    </x:row>
    <x:row r="528" ht="18" customHeight="1">
      <x:c r="A528" s="69" t="str">
        <x:v>ACQ-00527</x:v>
      </x:c>
      <x:c r="B528" s="69" t="str">
        <x:v>AGR-00768</x:v>
      </x:c>
      <x:c r="C528" s="72" t="n">
        <x:v>46046</x:v>
      </x:c>
      <x:c r="D528" s="72" t="n">
        <x:v>46411</x:v>
      </x:c>
      <x:c r="E528" s="72" t="n">
        <x:v>46471</x:v>
      </x:c>
      <x:c r="F528" s="72"/>
      <x:c r="G528" s="72"/>
      <x:c r="H528" s="74" t="n">
        <x:v>47000</x:v>
      </x:c>
      <x:c r="I528" s="74" t="n">
        <x:v>44650</x:v>
      </x:c>
      <x:c r="J528" s="69" t="str">
        <x:v>Not Due</x:v>
      </x:c>
      <x:c r="K528" s="76" t="n">
        <x:f>IF(F528&lt;&gt;"",MAX(0,F528-E528),IF(J528="Overdue",MAX(0,'START_HERE'!$B$7-E528),0))</x:f>
        <x:v>0</x:v>
      </x:c>
    </x:row>
    <x:row r="529" ht="18" customHeight="1">
      <x:c r="A529" s="69" t="str">
        <x:v>ACQ-00528</x:v>
      </x:c>
      <x:c r="B529" s="69" t="str">
        <x:v>AGR-00770</x:v>
      </x:c>
      <x:c r="C529" s="72" t="n">
        <x:v>46051</x:v>
      </x:c>
      <x:c r="D529" s="72" t="n">
        <x:v>46416</x:v>
      </x:c>
      <x:c r="E529" s="72" t="n">
        <x:v>46476</x:v>
      </x:c>
      <x:c r="F529" s="72"/>
      <x:c r="G529" s="72"/>
      <x:c r="H529" s="74" t="n">
        <x:v>456000</x:v>
      </x:c>
      <x:c r="I529" s="74" t="n">
        <x:v>373920</x:v>
      </x:c>
      <x:c r="J529" s="69" t="str">
        <x:v>Not Due</x:v>
      </x:c>
      <x:c r="K529" s="76" t="n">
        <x:f>IF(F529&lt;&gt;"",MAX(0,F529-E529),IF(J529="Overdue",MAX(0,'START_HERE'!$B$7-E529),0))</x:f>
        <x:v>0</x:v>
      </x:c>
    </x:row>
    <x:row r="530" ht="18" customHeight="1">
      <x:c r="A530" s="69" t="str">
        <x:v>ACQ-00529</x:v>
      </x:c>
      <x:c r="B530" s="69" t="str">
        <x:v>AGR-00771</x:v>
      </x:c>
      <x:c r="C530" s="72" t="n">
        <x:v>45033</x:v>
      </x:c>
      <x:c r="D530" s="72" t="n">
        <x:v>45398</x:v>
      </x:c>
      <x:c r="E530" s="72" t="n">
        <x:v>45458</x:v>
      </x:c>
      <x:c r="F530" s="72" t="n">
        <x:v>45498</x:v>
      </x:c>
      <x:c r="G530" s="72" t="n">
        <x:v>45516</x:v>
      </x:c>
      <x:c r="H530" s="74" t="n">
        <x:v>306000</x:v>
      </x:c>
      <x:c r="I530" s="74" t="n">
        <x:v>272340</x:v>
      </x:c>
      <x:c r="J530" s="69" t="str">
        <x:v>Approved</x:v>
      </x:c>
      <x:c r="K530" s="76" t="n">
        <x:f>IF(F530&lt;&gt;"",MAX(0,F530-E530),IF(J530="Overdue",MAX(0,'START_HERE'!$B$7-E530),0))</x:f>
        <x:v>40</x:v>
      </x:c>
    </x:row>
    <x:row r="531" ht="18" customHeight="1">
      <x:c r="A531" s="69" t="str">
        <x:v>ACQ-00530</x:v>
      </x:c>
      <x:c r="B531" s="69" t="str">
        <x:v>AGR-00773</x:v>
      </x:c>
      <x:c r="C531" s="72" t="n">
        <x:v>45346</x:v>
      </x:c>
      <x:c r="D531" s="72" t="n">
        <x:v>45711</x:v>
      </x:c>
      <x:c r="E531" s="72" t="n">
        <x:v>45771</x:v>
      </x:c>
      <x:c r="F531" s="72" t="n">
        <x:v>45784</x:v>
      </x:c>
      <x:c r="G531" s="72" t="n">
        <x:v>45805</x:v>
      </x:c>
      <x:c r="H531" s="74" t="n">
        <x:v>399000</x:v>
      </x:c>
      <x:c r="I531" s="74" t="n">
        <x:v>359100</x:v>
      </x:c>
      <x:c r="J531" s="69" t="str">
        <x:v>Approved</x:v>
      </x:c>
      <x:c r="K531" s="76" t="n">
        <x:f>IF(F531&lt;&gt;"",MAX(0,F531-E531),IF(J531="Overdue",MAX(0,'START_HERE'!$B$7-E531),0))</x:f>
        <x:v>13</x:v>
      </x:c>
    </x:row>
    <x:row r="532" ht="18" customHeight="1">
      <x:c r="A532" s="69" t="str">
        <x:v>ACQ-00531</x:v>
      </x:c>
      <x:c r="B532" s="69" t="str">
        <x:v>AGR-00774</x:v>
      </x:c>
      <x:c r="C532" s="72" t="n">
        <x:v>46236</x:v>
      </x:c>
      <x:c r="D532" s="72" t="n">
        <x:v>46601</x:v>
      </x:c>
      <x:c r="E532" s="72" t="n">
        <x:v>46661</x:v>
      </x:c>
      <x:c r="F532" s="72"/>
      <x:c r="G532" s="72"/>
      <x:c r="H532" s="74" t="n">
        <x:v>176000</x:v>
      </x:c>
      <x:c r="I532" s="74" t="n">
        <x:v>174240</x:v>
      </x:c>
      <x:c r="J532" s="69" t="str">
        <x:v>Not Due</x:v>
      </x:c>
      <x:c r="K532" s="76" t="n">
        <x:f>IF(F532&lt;&gt;"",MAX(0,F532-E532),IF(J532="Overdue",MAX(0,'START_HERE'!$B$7-E532),0))</x:f>
        <x:v>0</x:v>
      </x:c>
    </x:row>
    <x:row r="533" ht="18" customHeight="1">
      <x:c r="A533" s="69" t="str">
        <x:v>ACQ-00532</x:v>
      </x:c>
      <x:c r="B533" s="69" t="str">
        <x:v>AGR-00775</x:v>
      </x:c>
      <x:c r="C533" s="72" t="n">
        <x:v>46218</x:v>
      </x:c>
      <x:c r="D533" s="72" t="n">
        <x:v>46583</x:v>
      </x:c>
      <x:c r="E533" s="72" t="n">
        <x:v>46643</x:v>
      </x:c>
      <x:c r="F533" s="72"/>
      <x:c r="G533" s="72"/>
      <x:c r="H533" s="74" t="n">
        <x:v>114000</x:v>
      </x:c>
      <x:c r="I533" s="74" t="n">
        <x:v>104880</x:v>
      </x:c>
      <x:c r="J533" s="69" t="str">
        <x:v>Not Due</x:v>
      </x:c>
      <x:c r="K533" s="76" t="n">
        <x:f>IF(F533&lt;&gt;"",MAX(0,F533-E533),IF(J533="Overdue",MAX(0,'START_HERE'!$B$7-E533),0))</x:f>
        <x:v>0</x:v>
      </x:c>
    </x:row>
    <x:row r="534" ht="18" customHeight="1">
      <x:c r="A534" s="69" t="str">
        <x:v>ACQ-00533</x:v>
      </x:c>
      <x:c r="B534" s="69" t="str">
        <x:v>AGR-00778</x:v>
      </x:c>
      <x:c r="C534" s="72" t="n">
        <x:v>45562</x:v>
      </x:c>
      <x:c r="D534" s="72" t="n">
        <x:v>45927</x:v>
      </x:c>
      <x:c r="E534" s="72" t="n">
        <x:v>45987</x:v>
      </x:c>
      <x:c r="F534" s="72" t="n">
        <x:v>45998</x:v>
      </x:c>
      <x:c r="G534" s="72" t="n">
        <x:v>46017</x:v>
      </x:c>
      <x:c r="H534" s="74" t="n">
        <x:v>437000</x:v>
      </x:c>
      <x:c r="I534" s="74" t="n">
        <x:v>375820</x:v>
      </x:c>
      <x:c r="J534" s="69" t="str">
        <x:v>Approved</x:v>
      </x:c>
      <x:c r="K534" s="76" t="n">
        <x:f>IF(F534&lt;&gt;"",MAX(0,F534-E534),IF(J534="Overdue",MAX(0,'START_HERE'!$B$7-E534),0))</x:f>
        <x:v>11</x:v>
      </x:c>
    </x:row>
    <x:row r="535" ht="18" customHeight="1">
      <x:c r="A535" s="69" t="str">
        <x:v>ACQ-00534</x:v>
      </x:c>
      <x:c r="B535" s="69" t="str">
        <x:v>AGR-00783</x:v>
      </x:c>
      <x:c r="C535" s="72" t="n">
        <x:v>45760</x:v>
      </x:c>
      <x:c r="D535" s="72" t="n">
        <x:v>46125</x:v>
      </x:c>
      <x:c r="E535" s="72" t="n">
        <x:v>46185</x:v>
      </x:c>
      <x:c r="F535" s="72" t="n">
        <x:v>46229</x:v>
      </x:c>
      <x:c r="G535" s="72" t="n">
        <x:v>46253</x:v>
      </x:c>
      <x:c r="H535" s="74" t="n">
        <x:v>565000</x:v>
      </x:c>
      <x:c r="I535" s="74" t="n">
        <x:v>480250</x:v>
      </x:c>
      <x:c r="J535" s="69" t="str">
        <x:v>Approved</x:v>
      </x:c>
      <x:c r="K535" s="76" t="n">
        <x:f>IF(F535&lt;&gt;"",MAX(0,F535-E535),IF(J535="Overdue",MAX(0,'START_HERE'!$B$7-E535),0))</x:f>
        <x:v>44</x:v>
      </x:c>
    </x:row>
    <x:row r="536" ht="18" customHeight="1">
      <x:c r="A536" s="69" t="str">
        <x:v>ACQ-00535</x:v>
      </x:c>
      <x:c r="B536" s="69" t="str">
        <x:v>AGR-00785</x:v>
      </x:c>
      <x:c r="C536" s="72" t="n">
        <x:v>45732</x:v>
      </x:c>
      <x:c r="D536" s="72" t="n">
        <x:v>46097</x:v>
      </x:c>
      <x:c r="E536" s="72" t="n">
        <x:v>46157</x:v>
      </x:c>
      <x:c r="F536" s="72" t="n">
        <x:v>46144</x:v>
      </x:c>
      <x:c r="G536" s="72" t="n">
        <x:v>46159</x:v>
      </x:c>
      <x:c r="H536" s="74" t="n">
        <x:v>8000</x:v>
      </x:c>
      <x:c r="I536" s="74" t="n">
        <x:v>8080</x:v>
      </x:c>
      <x:c r="J536" s="69" t="str">
        <x:v>Approved</x:v>
      </x:c>
      <x:c r="K536" s="76" t="n">
        <x:f>IF(F536&lt;&gt;"",MAX(0,F536-E536),IF(J536="Overdue",MAX(0,'START_HERE'!$B$7-E536),0))</x:f>
        <x:v>0</x:v>
      </x:c>
    </x:row>
    <x:row r="537" ht="18" customHeight="1">
      <x:c r="A537" s="69" t="str">
        <x:v>ACQ-00536</x:v>
      </x:c>
      <x:c r="B537" s="69" t="str">
        <x:v>AGR-00786</x:v>
      </x:c>
      <x:c r="C537" s="72" t="n">
        <x:v>45823</x:v>
      </x:c>
      <x:c r="D537" s="72" t="n">
        <x:v>46188</x:v>
      </x:c>
      <x:c r="E537" s="72" t="n">
        <x:v>46248</x:v>
      </x:c>
      <x:c r="F537" s="72" t="n">
        <x:v>46290</x:v>
      </x:c>
      <x:c r="G537" s="72" t="n">
        <x:v>46299</x:v>
      </x:c>
      <x:c r="H537" s="74" t="n">
        <x:v>357000</x:v>
      </x:c>
      <x:c r="I537" s="74" t="n">
        <x:v>364140</x:v>
      </x:c>
      <x:c r="J537" s="69" t="str">
        <x:v>Approved</x:v>
      </x:c>
      <x:c r="K537" s="76" t="n">
        <x:f>IF(F537&lt;&gt;"",MAX(0,F537-E537),IF(J537="Overdue",MAX(0,'START_HERE'!$B$7-E537),0))</x:f>
        <x:v>42</x:v>
      </x:c>
    </x:row>
    <x:row r="538" ht="18" customHeight="1">
      <x:c r="A538" s="69" t="str">
        <x:v>ACQ-00537</x:v>
      </x:c>
      <x:c r="B538" s="69" t="str">
        <x:v>AGR-00787</x:v>
      </x:c>
      <x:c r="C538" s="72" t="n">
        <x:v>45207</x:v>
      </x:c>
      <x:c r="D538" s="72" t="n">
        <x:v>45572</x:v>
      </x:c>
      <x:c r="E538" s="72" t="n">
        <x:v>45632</x:v>
      </x:c>
      <x:c r="F538" s="72"/>
      <x:c r="G538" s="72"/>
      <x:c r="H538" s="74" t="n">
        <x:v>202000</x:v>
      </x:c>
      <x:c r="I538" s="74" t="n">
        <x:v>204020</x:v>
      </x:c>
      <x:c r="J538" s="69" t="str">
        <x:v>Overdue</x:v>
      </x:c>
      <x:c r="K538" s="76" t="n">
        <x:f>IF(F538&lt;&gt;"",MAX(0,F538-E538),IF(J538="Overdue",MAX(0,'START_HERE'!$B$7-E538),0))</x:f>
        <x:v>633</x:v>
      </x:c>
    </x:row>
    <x:row r="539" ht="18" customHeight="1">
      <x:c r="A539" s="69" t="str">
        <x:v>ACQ-00538</x:v>
      </x:c>
      <x:c r="B539" s="69" t="str">
        <x:v>AGR-00788</x:v>
      </x:c>
      <x:c r="C539" s="72" t="n">
        <x:v>45709</x:v>
      </x:c>
      <x:c r="D539" s="72" t="n">
        <x:v>46074</x:v>
      </x:c>
      <x:c r="E539" s="72" t="n">
        <x:v>46134</x:v>
      </x:c>
      <x:c r="F539" s="72" t="n">
        <x:v>46127</x:v>
      </x:c>
      <x:c r="G539" s="72" t="n">
        <x:v>46148</x:v>
      </x:c>
      <x:c r="H539" s="74" t="n">
        <x:v>293000</x:v>
      </x:c>
      <x:c r="I539" s="74" t="n">
        <x:v>298860</x:v>
      </x:c>
      <x:c r="J539" s="69" t="str">
        <x:v>Approved</x:v>
      </x:c>
      <x:c r="K539" s="76" t="n">
        <x:f>IF(F539&lt;&gt;"",MAX(0,F539-E539),IF(J539="Overdue",MAX(0,'START_HERE'!$B$7-E539),0))</x:f>
        <x:v>0</x:v>
      </x:c>
    </x:row>
    <x:row r="540" ht="18" customHeight="1">
      <x:c r="A540" s="69" t="str">
        <x:v>ACQ-00539</x:v>
      </x:c>
      <x:c r="B540" s="69" t="str">
        <x:v>AGR-00790</x:v>
      </x:c>
      <x:c r="C540" s="72" t="n">
        <x:v>45088</x:v>
      </x:c>
      <x:c r="D540" s="72" t="n">
        <x:v>45453</x:v>
      </x:c>
      <x:c r="E540" s="72" t="n">
        <x:v>45513</x:v>
      </x:c>
      <x:c r="F540" s="72" t="n">
        <x:v>45498</x:v>
      </x:c>
      <x:c r="G540" s="72" t="n">
        <x:v>45533</x:v>
      </x:c>
      <x:c r="H540" s="74" t="n">
        <x:v>172000</x:v>
      </x:c>
      <x:c r="I540" s="74" t="n">
        <x:v>141040</x:v>
      </x:c>
      <x:c r="J540" s="69" t="str">
        <x:v>Approved</x:v>
      </x:c>
      <x:c r="K540" s="76" t="n">
        <x:f>IF(F540&lt;&gt;"",MAX(0,F540-E540),IF(J540="Overdue",MAX(0,'START_HERE'!$B$7-E540),0))</x:f>
        <x:v>0</x:v>
      </x:c>
    </x:row>
    <x:row r="541" ht="18" customHeight="1">
      <x:c r="A541" s="69" t="str">
        <x:v>ACQ-00540</x:v>
      </x:c>
      <x:c r="B541" s="69" t="str">
        <x:v>AGR-00791</x:v>
      </x:c>
      <x:c r="C541" s="72" t="n">
        <x:v>45878</x:v>
      </x:c>
      <x:c r="D541" s="72" t="n">
        <x:v>46243</x:v>
      </x:c>
      <x:c r="E541" s="72" t="n">
        <x:v>46303</x:v>
      </x:c>
      <x:c r="F541" s="72"/>
      <x:c r="G541" s="72"/>
      <x:c r="H541" s="74" t="n">
        <x:v>8000</x:v>
      </x:c>
      <x:c r="I541" s="74" t="n">
        <x:v>8560</x:v>
      </x:c>
      <x:c r="J541" s="69" t="str">
        <x:v>Not Due</x:v>
      </x:c>
      <x:c r="K541" s="76" t="n">
        <x:f>IF(F541&lt;&gt;"",MAX(0,F541-E541),IF(J541="Overdue",MAX(0,'START_HERE'!$B$7-E541),0))</x:f>
        <x:v>0</x:v>
      </x:c>
    </x:row>
    <x:row r="542" ht="18" customHeight="1">
      <x:c r="A542" s="69" t="str">
        <x:v>ACQ-00541</x:v>
      </x:c>
      <x:c r="B542" s="69" t="str">
        <x:v>AGR-00792</x:v>
      </x:c>
      <x:c r="C542" s="72" t="n">
        <x:v>45111</x:v>
      </x:c>
      <x:c r="D542" s="72" t="n">
        <x:v>45476</x:v>
      </x:c>
      <x:c r="E542" s="72" t="n">
        <x:v>45536</x:v>
      </x:c>
      <x:c r="F542" s="72" t="n">
        <x:v>45525</x:v>
      </x:c>
      <x:c r="G542" s="72" t="n">
        <x:v>45556</x:v>
      </x:c>
      <x:c r="H542" s="74" t="n">
        <x:v>289000</x:v>
      </x:c>
      <x:c r="I542" s="74" t="n">
        <x:v>239870</x:v>
      </x:c>
      <x:c r="J542" s="69" t="str">
        <x:v>Approved</x:v>
      </x:c>
      <x:c r="K542" s="76" t="n">
        <x:f>IF(F542&lt;&gt;"",MAX(0,F542-E542),IF(J542="Overdue",MAX(0,'START_HERE'!$B$7-E542),0))</x:f>
        <x:v>0</x:v>
      </x:c>
    </x:row>
    <x:row r="543" ht="18" customHeight="1">
      <x:c r="A543" s="69" t="str">
        <x:v>ACQ-00542</x:v>
      </x:c>
      <x:c r="B543" s="69" t="str">
        <x:v>AGR-00793</x:v>
      </x:c>
      <x:c r="C543" s="72" t="n">
        <x:v>45210</x:v>
      </x:c>
      <x:c r="D543" s="72" t="n">
        <x:v>45575</x:v>
      </x:c>
      <x:c r="E543" s="72" t="n">
        <x:v>45635</x:v>
      </x:c>
      <x:c r="F543" s="72" t="n">
        <x:v>45671</x:v>
      </x:c>
      <x:c r="G543" s="72" t="n">
        <x:v>45682</x:v>
      </x:c>
      <x:c r="H543" s="74" t="n">
        <x:v>525000</x:v>
      </x:c>
      <x:c r="I543" s="74" t="n">
        <x:v>477750</x:v>
      </x:c>
      <x:c r="J543" s="69" t="str">
        <x:v>Approved</x:v>
      </x:c>
      <x:c r="K543" s="76" t="n">
        <x:f>IF(F543&lt;&gt;"",MAX(0,F543-E543),IF(J543="Overdue",MAX(0,'START_HERE'!$B$7-E543),0))</x:f>
        <x:v>36</x:v>
      </x:c>
    </x:row>
    <x:row r="544" ht="18" customHeight="1">
      <x:c r="A544" s="69" t="str">
        <x:v>ACQ-00543</x:v>
      </x:c>
      <x:c r="B544" s="69" t="str">
        <x:v>AGR-00794</x:v>
      </x:c>
      <x:c r="C544" s="72" t="n">
        <x:v>46046</x:v>
      </x:c>
      <x:c r="D544" s="72" t="n">
        <x:v>46411</x:v>
      </x:c>
      <x:c r="E544" s="72" t="n">
        <x:v>46471</x:v>
      </x:c>
      <x:c r="F544" s="72"/>
      <x:c r="G544" s="72"/>
      <x:c r="H544" s="74" t="n">
        <x:v>328000</x:v>
      </x:c>
      <x:c r="I544" s="74" t="n">
        <x:v>291920</x:v>
      </x:c>
      <x:c r="J544" s="69" t="str">
        <x:v>Not Due</x:v>
      </x:c>
      <x:c r="K544" s="76" t="n">
        <x:f>IF(F544&lt;&gt;"",MAX(0,F544-E544),IF(J544="Overdue",MAX(0,'START_HERE'!$B$7-E544),0))</x:f>
        <x:v>0</x:v>
      </x:c>
    </x:row>
    <x:row r="545" ht="18" customHeight="1">
      <x:c r="A545" s="69" t="str">
        <x:v>ACQ-00544</x:v>
      </x:c>
      <x:c r="B545" s="69" t="str">
        <x:v>AGR-00796</x:v>
      </x:c>
      <x:c r="C545" s="72" t="n">
        <x:v>46141</x:v>
      </x:c>
      <x:c r="D545" s="72" t="n">
        <x:v>46506</x:v>
      </x:c>
      <x:c r="E545" s="72" t="n">
        <x:v>46566</x:v>
      </x:c>
      <x:c r="F545" s="72"/>
      <x:c r="G545" s="72"/>
      <x:c r="H545" s="74" t="n">
        <x:v>530000</x:v>
      </x:c>
      <x:c r="I545" s="74" t="n">
        <x:v>424000</x:v>
      </x:c>
      <x:c r="J545" s="69" t="str">
        <x:v>Not Due</x:v>
      </x:c>
      <x:c r="K545" s="76" t="n">
        <x:f>IF(F545&lt;&gt;"",MAX(0,F545-E545),IF(J545="Overdue",MAX(0,'START_HERE'!$B$7-E545),0))</x:f>
        <x:v>0</x:v>
      </x:c>
    </x:row>
    <x:row r="546" ht="18" customHeight="1">
      <x:c r="A546" s="69" t="str">
        <x:v>ACQ-00545</x:v>
      </x:c>
      <x:c r="B546" s="69" t="str">
        <x:v>AGR-00798</x:v>
      </x:c>
      <x:c r="C546" s="72" t="n">
        <x:v>45111</x:v>
      </x:c>
      <x:c r="D546" s="72" t="n">
        <x:v>45476</x:v>
      </x:c>
      <x:c r="E546" s="72" t="n">
        <x:v>45536</x:v>
      </x:c>
      <x:c r="F546" s="72" t="n">
        <x:v>45581</x:v>
      </x:c>
      <x:c r="G546" s="72" t="n">
        <x:v>45610</x:v>
      </x:c>
      <x:c r="H546" s="74" t="n">
        <x:v>407000</x:v>
      </x:c>
      <x:c r="I546" s="74" t="n">
        <x:v>309320</x:v>
      </x:c>
      <x:c r="J546" s="69" t="str">
        <x:v>Approved</x:v>
      </x:c>
      <x:c r="K546" s="76" t="n">
        <x:f>IF(F546&lt;&gt;"",MAX(0,F546-E546),IF(J546="Overdue",MAX(0,'START_HERE'!$B$7-E546),0))</x:f>
        <x:v>45</x:v>
      </x:c>
    </x:row>
    <x:row r="547" ht="18" customHeight="1">
      <x:c r="A547" s="69" t="str">
        <x:v>ACQ-00546</x:v>
      </x:c>
      <x:c r="B547" s="69" t="str">
        <x:v>AGR-00799</x:v>
      </x:c>
      <x:c r="C547" s="72" t="n">
        <x:v>45039</x:v>
      </x:c>
      <x:c r="D547" s="72" t="n">
        <x:v>45404</x:v>
      </x:c>
      <x:c r="E547" s="72" t="n">
        <x:v>45464</x:v>
      </x:c>
      <x:c r="F547" s="72" t="n">
        <x:v>45477</x:v>
      </x:c>
      <x:c r="G547" s="72" t="n">
        <x:v>45493</x:v>
      </x:c>
      <x:c r="H547" s="74" t="n">
        <x:v>41000</x:v>
      </x:c>
      <x:c r="I547" s="74" t="n">
        <x:v>41820</x:v>
      </x:c>
      <x:c r="J547" s="69" t="str">
        <x:v>Approved</x:v>
      </x:c>
      <x:c r="K547" s="76" t="n">
        <x:f>IF(F547&lt;&gt;"",MAX(0,F547-E547),IF(J547="Overdue",MAX(0,'START_HERE'!$B$7-E547),0))</x:f>
        <x:v>13</x:v>
      </x:c>
    </x:row>
    <x:row r="548" ht="18" customHeight="1">
      <x:c r="A548" s="69" t="str">
        <x:v>ACQ-00547</x:v>
      </x:c>
      <x:c r="B548" s="69" t="str">
        <x:v>AGR-00800</x:v>
      </x:c>
      <x:c r="C548" s="72" t="n">
        <x:v>45453</x:v>
      </x:c>
      <x:c r="D548" s="72" t="n">
        <x:v>45818</x:v>
      </x:c>
      <x:c r="E548" s="72" t="n">
        <x:v>45878</x:v>
      </x:c>
      <x:c r="F548" s="72"/>
      <x:c r="G548" s="72"/>
      <x:c r="H548" s="74" t="n">
        <x:v>411000</x:v>
      </x:c>
      <x:c r="I548" s="74" t="n">
        <x:v>443880</x:v>
      </x:c>
      <x:c r="J548" s="69" t="str">
        <x:v>Overdue</x:v>
      </x:c>
      <x:c r="K548" s="76" t="n">
        <x:f>IF(F548&lt;&gt;"",MAX(0,F548-E548),IF(J548="Overdue",MAX(0,'START_HERE'!$B$7-E548),0))</x:f>
        <x:v>387</x:v>
      </x:c>
    </x:row>
    <x:row r="549" ht="18" customHeight="1">
      <x:c r="A549" s="69" t="str">
        <x:v>ACQ-00548</x:v>
      </x:c>
      <x:c r="B549" s="69" t="str">
        <x:v>AGR-00801</x:v>
      </x:c>
      <x:c r="C549" s="72" t="n">
        <x:v>45904</x:v>
      </x:c>
      <x:c r="D549" s="72" t="n">
        <x:v>46269</x:v>
      </x:c>
      <x:c r="E549" s="72" t="n">
        <x:v>46329</x:v>
      </x:c>
      <x:c r="F549" s="72"/>
      <x:c r="G549" s="72"/>
      <x:c r="H549" s="74" t="n">
        <x:v>514000</x:v>
      </x:c>
      <x:c r="I549" s="74" t="n">
        <x:v>529420</x:v>
      </x:c>
      <x:c r="J549" s="69" t="str">
        <x:v>Not Due</x:v>
      </x:c>
      <x:c r="K549" s="76" t="n">
        <x:f>IF(F549&lt;&gt;"",MAX(0,F549-E549),IF(J549="Overdue",MAX(0,'START_HERE'!$B$7-E549),0))</x:f>
        <x:v>0</x:v>
      </x:c>
    </x:row>
    <x:row r="550" ht="18" customHeight="1">
      <x:c r="A550" s="69" t="str">
        <x:v>ACQ-00549</x:v>
      </x:c>
      <x:c r="B550" s="69" t="str">
        <x:v>AGR-00803</x:v>
      </x:c>
      <x:c r="C550" s="72" t="n">
        <x:v>46021</x:v>
      </x:c>
      <x:c r="D550" s="72" t="n">
        <x:v>46386</x:v>
      </x:c>
      <x:c r="E550" s="72" t="n">
        <x:v>46446</x:v>
      </x:c>
      <x:c r="F550" s="72"/>
      <x:c r="G550" s="72"/>
      <x:c r="H550" s="74" t="n">
        <x:v>35000</x:v>
      </x:c>
      <x:c r="I550" s="74" t="n">
        <x:v>31500</x:v>
      </x:c>
      <x:c r="J550" s="69" t="str">
        <x:v>Not Due</x:v>
      </x:c>
      <x:c r="K550" s="76" t="n">
        <x:f>IF(F550&lt;&gt;"",MAX(0,F550-E550),IF(J550="Overdue",MAX(0,'START_HERE'!$B$7-E550),0))</x:f>
        <x:v>0</x:v>
      </x:c>
    </x:row>
    <x:row r="551" ht="18" customHeight="1">
      <x:c r="A551" s="69" t="str">
        <x:v>ACQ-00550</x:v>
      </x:c>
      <x:c r="B551" s="69" t="str">
        <x:v>AGR-00804</x:v>
      </x:c>
      <x:c r="C551" s="72" t="n">
        <x:v>45799</x:v>
      </x:c>
      <x:c r="D551" s="72" t="n">
        <x:v>46164</x:v>
      </x:c>
      <x:c r="E551" s="72" t="n">
        <x:v>46224</x:v>
      </x:c>
      <x:c r="F551" s="72" t="n">
        <x:v>46217</x:v>
      </x:c>
      <x:c r="G551" s="72"/>
      <x:c r="H551" s="74" t="n">
        <x:v>467000</x:v>
      </x:c>
      <x:c r="I551" s="74" t="n">
        <x:v>373600</x:v>
      </x:c>
      <x:c r="J551" s="69" t="str">
        <x:v>Under Review</x:v>
      </x:c>
      <x:c r="K551" s="76" t="n">
        <x:f>IF(F551&lt;&gt;"",MAX(0,F551-E551),IF(J551="Overdue",MAX(0,'START_HERE'!$B$7-E551),0))</x:f>
        <x:v>0</x:v>
      </x:c>
    </x:row>
    <x:row r="552" ht="18" customHeight="1">
      <x:c r="A552" s="69" t="str">
        <x:v>ACQ-00551</x:v>
      </x:c>
      <x:c r="B552" s="69" t="str">
        <x:v>AGR-00806</x:v>
      </x:c>
      <x:c r="C552" s="72" t="n">
        <x:v>45697</x:v>
      </x:c>
      <x:c r="D552" s="72" t="n">
        <x:v>46062</x:v>
      </x:c>
      <x:c r="E552" s="72" t="n">
        <x:v>46122</x:v>
      </x:c>
      <x:c r="F552" s="72" t="n">
        <x:v>46157</x:v>
      </x:c>
      <x:c r="G552" s="72"/>
      <x:c r="H552" s="74" t="n">
        <x:v>565000</x:v>
      </x:c>
      <x:c r="I552" s="74" t="n">
        <x:v>418100</x:v>
      </x:c>
      <x:c r="J552" s="69" t="str">
        <x:v>Under Review</x:v>
      </x:c>
      <x:c r="K552" s="76" t="n">
        <x:f>IF(F552&lt;&gt;"",MAX(0,F552-E552),IF(J552="Overdue",MAX(0,'START_HERE'!$B$7-E552),0))</x:f>
        <x:v>35</x:v>
      </x:c>
    </x:row>
    <x:row r="553" ht="18" customHeight="1">
      <x:c r="A553" s="69" t="str">
        <x:v>ACQ-00552</x:v>
      </x:c>
      <x:c r="B553" s="69" t="str">
        <x:v>AGR-00808</x:v>
      </x:c>
      <x:c r="C553" s="72" t="n">
        <x:v>45610</x:v>
      </x:c>
      <x:c r="D553" s="72" t="n">
        <x:v>45975</x:v>
      </x:c>
      <x:c r="E553" s="72" t="n">
        <x:v>46035</x:v>
      </x:c>
      <x:c r="F553" s="72" t="n">
        <x:v>46079</x:v>
      </x:c>
      <x:c r="G553" s="72" t="n">
        <x:v>46114</x:v>
      </x:c>
      <x:c r="H553" s="74" t="n">
        <x:v>138000</x:v>
      </x:c>
      <x:c r="I553" s="74" t="n">
        <x:v>135240</x:v>
      </x:c>
      <x:c r="J553" s="69" t="str">
        <x:v>Approved</x:v>
      </x:c>
      <x:c r="K553" s="76" t="n">
        <x:f>IF(F553&lt;&gt;"",MAX(0,F553-E553),IF(J553="Overdue",MAX(0,'START_HERE'!$B$7-E553),0))</x:f>
        <x:v>44</x:v>
      </x:c>
    </x:row>
    <x:row r="554" ht="18" customHeight="1">
      <x:c r="A554" s="69" t="str">
        <x:v>ACQ-00553</x:v>
      </x:c>
      <x:c r="B554" s="69" t="str">
        <x:v>AGR-00809</x:v>
      </x:c>
      <x:c r="C554" s="72" t="n">
        <x:v>45570</x:v>
      </x:c>
      <x:c r="D554" s="72" t="n">
        <x:v>45935</x:v>
      </x:c>
      <x:c r="E554" s="72" t="n">
        <x:v>45995</x:v>
      </x:c>
      <x:c r="F554" s="72" t="n">
        <x:v>45988</x:v>
      </x:c>
      <x:c r="G554" s="72" t="n">
        <x:v>46005</x:v>
      </x:c>
      <x:c r="H554" s="74" t="n">
        <x:v>277000</x:v>
      </x:c>
      <x:c r="I554" s="74" t="n">
        <x:v>279770</x:v>
      </x:c>
      <x:c r="J554" s="69" t="str">
        <x:v>Approved</x:v>
      </x:c>
      <x:c r="K554" s="76" t="n">
        <x:f>IF(F554&lt;&gt;"",MAX(0,F554-E554),IF(J554="Overdue",MAX(0,'START_HERE'!$B$7-E554),0))</x:f>
        <x:v>0</x:v>
      </x:c>
    </x:row>
    <x:row r="555" ht="18" customHeight="1">
      <x:c r="A555" s="69" t="str">
        <x:v>ACQ-00554</x:v>
      </x:c>
      <x:c r="B555" s="69" t="str">
        <x:v>AGR-00812</x:v>
      </x:c>
      <x:c r="C555" s="72" t="n">
        <x:v>45239</x:v>
      </x:c>
      <x:c r="D555" s="72" t="n">
        <x:v>45604</x:v>
      </x:c>
      <x:c r="E555" s="72" t="n">
        <x:v>45664</x:v>
      </x:c>
      <x:c r="F555" s="72" t="n">
        <x:v>45644</x:v>
      </x:c>
      <x:c r="G555" s="72" t="n">
        <x:v>45668</x:v>
      </x:c>
      <x:c r="H555" s="74" t="n">
        <x:v>282000</x:v>
      </x:c>
      <x:c r="I555" s="74" t="n">
        <x:v>304560</x:v>
      </x:c>
      <x:c r="J555" s="69" t="str">
        <x:v>Approved</x:v>
      </x:c>
      <x:c r="K555" s="76" t="n">
        <x:f>IF(F555&lt;&gt;"",MAX(0,F555-E555),IF(J555="Overdue",MAX(0,'START_HERE'!$B$7-E555),0))</x:f>
        <x:v>0</x:v>
      </x:c>
    </x:row>
    <x:row r="556" ht="18" customHeight="1">
      <x:c r="A556" s="69" t="str">
        <x:v>ACQ-00555</x:v>
      </x:c>
      <x:c r="B556" s="69" t="str">
        <x:v>AGR-00814</x:v>
      </x:c>
      <x:c r="C556" s="72" t="n">
        <x:v>45324</x:v>
      </x:c>
      <x:c r="D556" s="72" t="n">
        <x:v>45689</x:v>
      </x:c>
      <x:c r="E556" s="72" t="n">
        <x:v>45749</x:v>
      </x:c>
      <x:c r="F556" s="72" t="n">
        <x:v>45783</x:v>
      </x:c>
      <x:c r="G556" s="72" t="n">
        <x:v>45818</x:v>
      </x:c>
      <x:c r="H556" s="74" t="n">
        <x:v>20000</x:v>
      </x:c>
      <x:c r="I556" s="74" t="n">
        <x:v>19000</x:v>
      </x:c>
      <x:c r="J556" s="69" t="str">
        <x:v>Approved</x:v>
      </x:c>
      <x:c r="K556" s="76" t="n">
        <x:f>IF(F556&lt;&gt;"",MAX(0,F556-E556),IF(J556="Overdue",MAX(0,'START_HERE'!$B$7-E556),0))</x:f>
        <x:v>34</x:v>
      </x:c>
    </x:row>
    <x:row r="557" ht="18" customHeight="1">
      <x:c r="A557" s="69" t="str">
        <x:v>ACQ-00556</x:v>
      </x:c>
      <x:c r="B557" s="69" t="str">
        <x:v>AGR-00815</x:v>
      </x:c>
      <x:c r="C557" s="72" t="n">
        <x:v>45308</x:v>
      </x:c>
      <x:c r="D557" s="72" t="n">
        <x:v>45673</x:v>
      </x:c>
      <x:c r="E557" s="72" t="n">
        <x:v>45733</x:v>
      </x:c>
      <x:c r="F557" s="72" t="n">
        <x:v>45724</x:v>
      </x:c>
      <x:c r="G557" s="72" t="n">
        <x:v>45735</x:v>
      </x:c>
      <x:c r="H557" s="74" t="n">
        <x:v>295000</x:v>
      </x:c>
      <x:c r="I557" s="74" t="n">
        <x:v>292050</x:v>
      </x:c>
      <x:c r="J557" s="69" t="str">
        <x:v>Approved</x:v>
      </x:c>
      <x:c r="K557" s="76" t="n">
        <x:f>IF(F557&lt;&gt;"",MAX(0,F557-E557),IF(J557="Overdue",MAX(0,'START_HERE'!$B$7-E557),0))</x:f>
        <x:v>0</x:v>
      </x:c>
    </x:row>
    <x:row r="558" ht="18" customHeight="1">
      <x:c r="A558" s="69" t="str">
        <x:v>ACQ-00557</x:v>
      </x:c>
      <x:c r="B558" s="69" t="str">
        <x:v>AGR-00818</x:v>
      </x:c>
      <x:c r="C558" s="72" t="n">
        <x:v>45575</x:v>
      </x:c>
      <x:c r="D558" s="72" t="n">
        <x:v>45940</x:v>
      </x:c>
      <x:c r="E558" s="72" t="n">
        <x:v>46000</x:v>
      </x:c>
      <x:c r="F558" s="72" t="n">
        <x:v>46027</x:v>
      </x:c>
      <x:c r="G558" s="72" t="n">
        <x:v>46040</x:v>
      </x:c>
      <x:c r="H558" s="74" t="n">
        <x:v>265000</x:v>
      </x:c>
      <x:c r="I558" s="74" t="n">
        <x:v>275600</x:v>
      </x:c>
      <x:c r="J558" s="69" t="str">
        <x:v>Approved</x:v>
      </x:c>
      <x:c r="K558" s="76" t="n">
        <x:f>IF(F558&lt;&gt;"",MAX(0,F558-E558),IF(J558="Overdue",MAX(0,'START_HERE'!$B$7-E558),0))</x:f>
        <x:v>27</x:v>
      </x:c>
    </x:row>
    <x:row r="559" ht="18" customHeight="1">
      <x:c r="A559" s="69" t="str">
        <x:v>ACQ-00558</x:v>
      </x:c>
      <x:c r="B559" s="69" t="str">
        <x:v>AGR-00820</x:v>
      </x:c>
      <x:c r="C559" s="72" t="n">
        <x:v>45875</x:v>
      </x:c>
      <x:c r="D559" s="72" t="n">
        <x:v>46240</x:v>
      </x:c>
      <x:c r="E559" s="72" t="n">
        <x:v>46300</x:v>
      </x:c>
      <x:c r="F559" s="72"/>
      <x:c r="G559" s="72"/>
      <x:c r="H559" s="74" t="n">
        <x:v>100000</x:v>
      </x:c>
      <x:c r="I559" s="74" t="n">
        <x:v>105000</x:v>
      </x:c>
      <x:c r="J559" s="69" t="str">
        <x:v>Not Due</x:v>
      </x:c>
      <x:c r="K559" s="76" t="n">
        <x:f>IF(F559&lt;&gt;"",MAX(0,F559-E559),IF(J559="Overdue",MAX(0,'START_HERE'!$B$7-E559),0))</x:f>
        <x:v>0</x:v>
      </x:c>
    </x:row>
    <x:row r="560" ht="18" customHeight="1">
      <x:c r="A560" s="69" t="str">
        <x:v>ACQ-00559</x:v>
      </x:c>
      <x:c r="B560" s="69" t="str">
        <x:v>AGR-00821</x:v>
      </x:c>
      <x:c r="C560" s="72" t="n">
        <x:v>45069</x:v>
      </x:c>
      <x:c r="D560" s="72" t="n">
        <x:v>45434</x:v>
      </x:c>
      <x:c r="E560" s="72" t="n">
        <x:v>45494</x:v>
      </x:c>
      <x:c r="F560" s="72" t="n">
        <x:v>45491</x:v>
      </x:c>
      <x:c r="G560" s="72" t="n">
        <x:v>45524</x:v>
      </x:c>
      <x:c r="H560" s="74" t="n">
        <x:v>264000</x:v>
      </x:c>
      <x:c r="I560" s="74" t="n">
        <x:v>248160</x:v>
      </x:c>
      <x:c r="J560" s="69" t="str">
        <x:v>Approved</x:v>
      </x:c>
      <x:c r="K560" s="76" t="n">
        <x:f>IF(F560&lt;&gt;"",MAX(0,F560-E560),IF(J560="Overdue",MAX(0,'START_HERE'!$B$7-E560),0))</x:f>
        <x:v>0</x:v>
      </x:c>
    </x:row>
    <x:row r="561" ht="18" customHeight="1">
      <x:c r="A561" s="69" t="str">
        <x:v>ACQ-00560</x:v>
      </x:c>
      <x:c r="B561" s="69" t="str">
        <x:v>AGR-00822</x:v>
      </x:c>
      <x:c r="C561" s="72" t="n">
        <x:v>45427</x:v>
      </x:c>
      <x:c r="D561" s="72" t="n">
        <x:v>45792</x:v>
      </x:c>
      <x:c r="E561" s="72" t="n">
        <x:v>45852</x:v>
      </x:c>
      <x:c r="F561" s="72" t="n">
        <x:v>45883</x:v>
      </x:c>
      <x:c r="G561" s="72" t="n">
        <x:v>45913</x:v>
      </x:c>
      <x:c r="H561" s="74" t="n">
        <x:v>191000</x:v>
      </x:c>
      <x:c r="I561" s="74" t="n">
        <x:v>181450</x:v>
      </x:c>
      <x:c r="J561" s="69" t="str">
        <x:v>Approved</x:v>
      </x:c>
      <x:c r="K561" s="76" t="n">
        <x:f>IF(F561&lt;&gt;"",MAX(0,F561-E561),IF(J561="Overdue",MAX(0,'START_HERE'!$B$7-E561),0))</x:f>
        <x:v>31</x:v>
      </x:c>
    </x:row>
    <x:row r="562" ht="18" customHeight="1">
      <x:c r="A562" s="69" t="str">
        <x:v>ACQ-00561</x:v>
      </x:c>
      <x:c r="B562" s="69" t="str">
        <x:v>AGR-00823</x:v>
      </x:c>
      <x:c r="C562" s="72" t="n">
        <x:v>45935</x:v>
      </x:c>
      <x:c r="D562" s="72" t="n">
        <x:v>46300</x:v>
      </x:c>
      <x:c r="E562" s="72" t="n">
        <x:v>46360</x:v>
      </x:c>
      <x:c r="F562" s="72"/>
      <x:c r="G562" s="72"/>
      <x:c r="H562" s="74" t="n">
        <x:v>39000</x:v>
      </x:c>
      <x:c r="I562" s="74" t="n">
        <x:v>37050</x:v>
      </x:c>
      <x:c r="J562" s="69" t="str">
        <x:v>Not Due</x:v>
      </x:c>
      <x:c r="K562" s="76" t="n">
        <x:f>IF(F562&lt;&gt;"",MAX(0,F562-E562),IF(J562="Overdue",MAX(0,'START_HERE'!$B$7-E562),0))</x:f>
        <x:v>0</x:v>
      </x:c>
    </x:row>
    <x:row r="563" ht="18" customHeight="1">
      <x:c r="A563" s="69" t="str">
        <x:v>ACQ-00562</x:v>
      </x:c>
      <x:c r="B563" s="69" t="str">
        <x:v>AGR-00824</x:v>
      </x:c>
      <x:c r="C563" s="72" t="n">
        <x:v>45891</x:v>
      </x:c>
      <x:c r="D563" s="72" t="n">
        <x:v>46256</x:v>
      </x:c>
      <x:c r="E563" s="72" t="n">
        <x:v>46316</x:v>
      </x:c>
      <x:c r="F563" s="72"/>
      <x:c r="G563" s="72"/>
      <x:c r="H563" s="74" t="n">
        <x:v>44000</x:v>
      </x:c>
      <x:c r="I563" s="74" t="n">
        <x:v>42680</x:v>
      </x:c>
      <x:c r="J563" s="69" t="str">
        <x:v>Not Due</x:v>
      </x:c>
      <x:c r="K563" s="76" t="n">
        <x:f>IF(F563&lt;&gt;"",MAX(0,F563-E563),IF(J563="Overdue",MAX(0,'START_HERE'!$B$7-E563),0))</x:f>
        <x:v>0</x:v>
      </x:c>
    </x:row>
    <x:row r="564" ht="18" customHeight="1">
      <x:c r="A564" s="69" t="str">
        <x:v>ACQ-00563</x:v>
      </x:c>
      <x:c r="B564" s="69" t="str">
        <x:v>AGR-00825</x:v>
      </x:c>
      <x:c r="C564" s="72" t="n">
        <x:v>46038</x:v>
      </x:c>
      <x:c r="D564" s="72" t="n">
        <x:v>46403</x:v>
      </x:c>
      <x:c r="E564" s="72" t="n">
        <x:v>46463</x:v>
      </x:c>
      <x:c r="F564" s="72"/>
      <x:c r="G564" s="72"/>
      <x:c r="H564" s="74" t="n">
        <x:v>182000</x:v>
      </x:c>
      <x:c r="I564" s="74" t="n">
        <x:v>141960</x:v>
      </x:c>
      <x:c r="J564" s="69" t="str">
        <x:v>Not Due</x:v>
      </x:c>
      <x:c r="K564" s="76" t="n">
        <x:f>IF(F564&lt;&gt;"",MAX(0,F564-E564),IF(J564="Overdue",MAX(0,'START_HERE'!$B$7-E564),0))</x:f>
        <x:v>0</x:v>
      </x:c>
    </x:row>
    <x:row r="565" ht="18" customHeight="1">
      <x:c r="A565" s="69" t="str">
        <x:v>ACQ-00564</x:v>
      </x:c>
      <x:c r="B565" s="69" t="str">
        <x:v>AGR-00827</x:v>
      </x:c>
      <x:c r="C565" s="72" t="n">
        <x:v>45042</x:v>
      </x:c>
      <x:c r="D565" s="72" t="n">
        <x:v>45407</x:v>
      </x:c>
      <x:c r="E565" s="72" t="n">
        <x:v>45467</x:v>
      </x:c>
      <x:c r="F565" s="72" t="n">
        <x:v>45482</x:v>
      </x:c>
      <x:c r="G565" s="72" t="n">
        <x:v>45508</x:v>
      </x:c>
      <x:c r="H565" s="74" t="n">
        <x:v>391000</x:v>
      </x:c>
      <x:c r="I565" s="74" t="n">
        <x:v>351900</x:v>
      </x:c>
      <x:c r="J565" s="69" t="str">
        <x:v>Approved</x:v>
      </x:c>
      <x:c r="K565" s="76" t="n">
        <x:f>IF(F565&lt;&gt;"",MAX(0,F565-E565),IF(J565="Overdue",MAX(0,'START_HERE'!$B$7-E565),0))</x:f>
        <x:v>15</x:v>
      </x:c>
    </x:row>
    <x:row r="566" ht="18" customHeight="1">
      <x:c r="A566" s="69" t="str">
        <x:v>ACQ-00565</x:v>
      </x:c>
      <x:c r="B566" s="69" t="str">
        <x:v>AGR-00828</x:v>
      </x:c>
      <x:c r="C566" s="72" t="n">
        <x:v>45108</x:v>
      </x:c>
      <x:c r="D566" s="72" t="n">
        <x:v>45473</x:v>
      </x:c>
      <x:c r="E566" s="72" t="n">
        <x:v>45533</x:v>
      </x:c>
      <x:c r="F566" s="72"/>
      <x:c r="G566" s="72"/>
      <x:c r="H566" s="74" t="n">
        <x:v>434000</x:v>
      </x:c>
      <x:c r="I566" s="74" t="n">
        <x:v>373240</x:v>
      </x:c>
      <x:c r="J566" s="69" t="str">
        <x:v>Overdue</x:v>
      </x:c>
      <x:c r="K566" s="76" t="n">
        <x:f>IF(F566&lt;&gt;"",MAX(0,F566-E566),IF(J566="Overdue",MAX(0,'START_HERE'!$B$7-E566),0))</x:f>
        <x:v>732</x:v>
      </x:c>
    </x:row>
    <x:row r="567" ht="18" customHeight="1">
      <x:c r="A567" s="69" t="str">
        <x:v>ACQ-00566</x:v>
      </x:c>
      <x:c r="B567" s="69" t="str">
        <x:v>AGR-00829</x:v>
      </x:c>
      <x:c r="C567" s="72" t="n">
        <x:v>45718</x:v>
      </x:c>
      <x:c r="D567" s="72" t="n">
        <x:v>46083</x:v>
      </x:c>
      <x:c r="E567" s="72" t="n">
        <x:v>46143</x:v>
      </x:c>
      <x:c r="F567" s="72" t="n">
        <x:v>46140</x:v>
      </x:c>
      <x:c r="G567" s="72" t="n">
        <x:v>46159</x:v>
      </x:c>
      <x:c r="H567" s="74" t="n">
        <x:v>450000</x:v>
      </x:c>
      <x:c r="I567" s="74" t="n">
        <x:v>409500</x:v>
      </x:c>
      <x:c r="J567" s="69" t="str">
        <x:v>Approved</x:v>
      </x:c>
      <x:c r="K567" s="76" t="n">
        <x:f>IF(F567&lt;&gt;"",MAX(0,F567-E567),IF(J567="Overdue",MAX(0,'START_HERE'!$B$7-E567),0))</x:f>
        <x:v>0</x:v>
      </x:c>
    </x:row>
    <x:row r="568" ht="18" customHeight="1">
      <x:c r="A568" s="69" t="str">
        <x:v>ACQ-00567</x:v>
      </x:c>
      <x:c r="B568" s="69" t="str">
        <x:v>AGR-00831</x:v>
      </x:c>
      <x:c r="C568" s="72" t="n">
        <x:v>45198</x:v>
      </x:c>
      <x:c r="D568" s="72" t="n">
        <x:v>45563</x:v>
      </x:c>
      <x:c r="E568" s="72" t="n">
        <x:v>45623</x:v>
      </x:c>
      <x:c r="F568" s="72"/>
      <x:c r="G568" s="72"/>
      <x:c r="H568" s="74" t="n">
        <x:v>335000</x:v>
      </x:c>
      <x:c r="I568" s="74" t="n">
        <x:v>348400</x:v>
      </x:c>
      <x:c r="J568" s="69" t="str">
        <x:v>Overdue</x:v>
      </x:c>
      <x:c r="K568" s="76" t="n">
        <x:f>IF(F568&lt;&gt;"",MAX(0,F568-E568),IF(J568="Overdue",MAX(0,'START_HERE'!$B$7-E568),0))</x:f>
        <x:v>642</x:v>
      </x:c>
    </x:row>
    <x:row r="569" ht="18" customHeight="1">
      <x:c r="A569" s="69" t="str">
        <x:v>ACQ-00568</x:v>
      </x:c>
      <x:c r="B569" s="69" t="str">
        <x:v>AGR-00833</x:v>
      </x:c>
      <x:c r="C569" s="72" t="n">
        <x:v>45198</x:v>
      </x:c>
      <x:c r="D569" s="72" t="n">
        <x:v>45563</x:v>
      </x:c>
      <x:c r="E569" s="72" t="n">
        <x:v>45623</x:v>
      </x:c>
      <x:c r="F569" s="72" t="n">
        <x:v>45664</x:v>
      </x:c>
      <x:c r="G569" s="72" t="n">
        <x:v>45681</x:v>
      </x:c>
      <x:c r="H569" s="74" t="n">
        <x:v>248000</x:v>
      </x:c>
      <x:c r="I569" s="74" t="n">
        <x:v>243040</x:v>
      </x:c>
      <x:c r="J569" s="69" t="str">
        <x:v>Approved</x:v>
      </x:c>
      <x:c r="K569" s="76" t="n">
        <x:f>IF(F569&lt;&gt;"",MAX(0,F569-E569),IF(J569="Overdue",MAX(0,'START_HERE'!$B$7-E569),0))</x:f>
        <x:v>41</x:v>
      </x:c>
    </x:row>
    <x:row r="570" ht="18" customHeight="1">
      <x:c r="A570" s="69" t="str">
        <x:v>ACQ-00569</x:v>
      </x:c>
      <x:c r="B570" s="69" t="str">
        <x:v>AGR-00834</x:v>
      </x:c>
      <x:c r="C570" s="72" t="n">
        <x:v>46094</x:v>
      </x:c>
      <x:c r="D570" s="72" t="n">
        <x:v>46459</x:v>
      </x:c>
      <x:c r="E570" s="72" t="n">
        <x:v>46519</x:v>
      </x:c>
      <x:c r="F570" s="72"/>
      <x:c r="G570" s="72"/>
      <x:c r="H570" s="74" t="n">
        <x:v>515000</x:v>
      </x:c>
      <x:c r="I570" s="74" t="n">
        <x:v>499550</x:v>
      </x:c>
      <x:c r="J570" s="69" t="str">
        <x:v>Not Due</x:v>
      </x:c>
      <x:c r="K570" s="76" t="n">
        <x:f>IF(F570&lt;&gt;"",MAX(0,F570-E570),IF(J570="Overdue",MAX(0,'START_HERE'!$B$7-E570),0))</x:f>
        <x:v>0</x:v>
      </x:c>
    </x:row>
    <x:row r="571" ht="18" customHeight="1">
      <x:c r="A571" s="69" t="str">
        <x:v>ACQ-00570</x:v>
      </x:c>
      <x:c r="B571" s="69" t="str">
        <x:v>AGR-00838</x:v>
      </x:c>
      <x:c r="C571" s="72" t="n">
        <x:v>45438</x:v>
      </x:c>
      <x:c r="D571" s="72" t="n">
        <x:v>45803</x:v>
      </x:c>
      <x:c r="E571" s="72" t="n">
        <x:v>45863</x:v>
      </x:c>
      <x:c r="F571" s="72" t="n">
        <x:v>45856</x:v>
      </x:c>
      <x:c r="G571" s="72"/>
      <x:c r="H571" s="74" t="n">
        <x:v>282000</x:v>
      </x:c>
      <x:c r="I571" s="74" t="n">
        <x:v>259440</x:v>
      </x:c>
      <x:c r="J571" s="69" t="str">
        <x:v>Under Review</x:v>
      </x:c>
      <x:c r="K571" s="76" t="n">
        <x:f>IF(F571&lt;&gt;"",MAX(0,F571-E571),IF(J571="Overdue",MAX(0,'START_HERE'!$B$7-E571),0))</x:f>
        <x:v>0</x:v>
      </x:c>
    </x:row>
    <x:row r="572" ht="18" customHeight="1">
      <x:c r="A572" s="69" t="str">
        <x:v>ACQ-00571</x:v>
      </x:c>
      <x:c r="B572" s="69" t="str">
        <x:v>AGR-00840</x:v>
      </x:c>
      <x:c r="C572" s="72" t="n">
        <x:v>45777</x:v>
      </x:c>
      <x:c r="D572" s="72" t="n">
        <x:v>46142</x:v>
      </x:c>
      <x:c r="E572" s="72" t="n">
        <x:v>46202</x:v>
      </x:c>
      <x:c r="F572" s="72" t="n">
        <x:v>46194</x:v>
      </x:c>
      <x:c r="G572" s="72" t="n">
        <x:v>46224</x:v>
      </x:c>
      <x:c r="H572" s="74" t="n">
        <x:v>152000</x:v>
      </x:c>
      <x:c r="I572" s="74" t="n">
        <x:v>156560</x:v>
      </x:c>
      <x:c r="J572" s="69" t="str">
        <x:v>Approved</x:v>
      </x:c>
      <x:c r="K572" s="76" t="n">
        <x:f>IF(F572&lt;&gt;"",MAX(0,F572-E572),IF(J572="Overdue",MAX(0,'START_HERE'!$B$7-E572),0))</x:f>
        <x:v>0</x:v>
      </x:c>
    </x:row>
    <x:row r="573" ht="18" customHeight="1">
      <x:c r="A573" s="69" t="str">
        <x:v>ACQ-00572</x:v>
      </x:c>
      <x:c r="B573" s="69" t="str">
        <x:v>AGR-00842</x:v>
      </x:c>
      <x:c r="C573" s="72" t="n">
        <x:v>45142</x:v>
      </x:c>
      <x:c r="D573" s="72" t="n">
        <x:v>45507</x:v>
      </x:c>
      <x:c r="E573" s="72" t="n">
        <x:v>45567</x:v>
      </x:c>
      <x:c r="F573" s="72" t="n">
        <x:v>45588</x:v>
      </x:c>
      <x:c r="G573" s="72"/>
      <x:c r="H573" s="74" t="n">
        <x:v>18000</x:v>
      </x:c>
      <x:c r="I573" s="74" t="n">
        <x:v>19440</x:v>
      </x:c>
      <x:c r="J573" s="69" t="str">
        <x:v>Under Review</x:v>
      </x:c>
      <x:c r="K573" s="76" t="n">
        <x:f>IF(F573&lt;&gt;"",MAX(0,F573-E573),IF(J573="Overdue",MAX(0,'START_HERE'!$B$7-E573),0))</x:f>
        <x:v>21</x:v>
      </x:c>
    </x:row>
    <x:row r="574" ht="18" customHeight="1">
      <x:c r="A574" s="69" t="str">
        <x:v>ACQ-00573</x:v>
      </x:c>
      <x:c r="B574" s="69" t="str">
        <x:v>AGR-00843</x:v>
      </x:c>
      <x:c r="C574" s="72" t="n">
        <x:v>45183</x:v>
      </x:c>
      <x:c r="D574" s="72" t="n">
        <x:v>45548</x:v>
      </x:c>
      <x:c r="E574" s="72" t="n">
        <x:v>45608</x:v>
      </x:c>
      <x:c r="F574" s="72" t="n">
        <x:v>45623</x:v>
      </x:c>
      <x:c r="G574" s="72"/>
      <x:c r="H574" s="74" t="n">
        <x:v>241000</x:v>
      </x:c>
      <x:c r="I574" s="74" t="n">
        <x:v>257870</x:v>
      </x:c>
      <x:c r="J574" s="69" t="str">
        <x:v>Under Review</x:v>
      </x:c>
      <x:c r="K574" s="76" t="n">
        <x:f>IF(F574&lt;&gt;"",MAX(0,F574-E574),IF(J574="Overdue",MAX(0,'START_HERE'!$B$7-E574),0))</x:f>
        <x:v>15</x:v>
      </x:c>
    </x:row>
    <x:row r="575" ht="18" customHeight="1">
      <x:c r="A575" s="69" t="str">
        <x:v>ACQ-00574</x:v>
      </x:c>
      <x:c r="B575" s="69" t="str">
        <x:v>AGR-00845</x:v>
      </x:c>
      <x:c r="C575" s="72" t="n">
        <x:v>45240</x:v>
      </x:c>
      <x:c r="D575" s="72" t="n">
        <x:v>45605</x:v>
      </x:c>
      <x:c r="E575" s="72" t="n">
        <x:v>45665</x:v>
      </x:c>
      <x:c r="F575" s="72"/>
      <x:c r="G575" s="72"/>
      <x:c r="H575" s="74" t="n">
        <x:v>168000</x:v>
      </x:c>
      <x:c r="I575" s="74" t="n">
        <x:v>149520</x:v>
      </x:c>
      <x:c r="J575" s="69" t="str">
        <x:v>Overdue</x:v>
      </x:c>
      <x:c r="K575" s="76" t="n">
        <x:f>IF(F575&lt;&gt;"",MAX(0,F575-E575),IF(J575="Overdue",MAX(0,'START_HERE'!$B$7-E575),0))</x:f>
        <x:v>600</x:v>
      </x:c>
    </x:row>
    <x:row r="576" ht="18" customHeight="1">
      <x:c r="A576" s="69" t="str">
        <x:v>ACQ-00575</x:v>
      </x:c>
      <x:c r="B576" s="69" t="str">
        <x:v>AGR-00846</x:v>
      </x:c>
      <x:c r="C576" s="72" t="n">
        <x:v>45561</x:v>
      </x:c>
      <x:c r="D576" s="72" t="n">
        <x:v>45926</x:v>
      </x:c>
      <x:c r="E576" s="72" t="n">
        <x:v>45986</x:v>
      </x:c>
      <x:c r="F576" s="72" t="n">
        <x:v>45981</x:v>
      </x:c>
      <x:c r="G576" s="72" t="n">
        <x:v>45991</x:v>
      </x:c>
      <x:c r="H576" s="74" t="n">
        <x:v>443000</x:v>
      </x:c>
      <x:c r="I576" s="74" t="n">
        <x:v>429710</x:v>
      </x:c>
      <x:c r="J576" s="69" t="str">
        <x:v>Approved</x:v>
      </x:c>
      <x:c r="K576" s="76" t="n">
        <x:f>IF(F576&lt;&gt;"",MAX(0,F576-E576),IF(J576="Overdue",MAX(0,'START_HERE'!$B$7-E576),0))</x:f>
        <x:v>0</x:v>
      </x:c>
    </x:row>
    <x:row r="577" ht="18" customHeight="1">
      <x:c r="A577" s="69" t="str">
        <x:v>ACQ-00576</x:v>
      </x:c>
      <x:c r="B577" s="69" t="str">
        <x:v>AGR-00847</x:v>
      </x:c>
      <x:c r="C577" s="72" t="n">
        <x:v>45231</x:v>
      </x:c>
      <x:c r="D577" s="72" t="n">
        <x:v>45596</x:v>
      </x:c>
      <x:c r="E577" s="72" t="n">
        <x:v>45656</x:v>
      </x:c>
      <x:c r="F577" s="72" t="n">
        <x:v>45675</x:v>
      </x:c>
      <x:c r="G577" s="72" t="n">
        <x:v>45683</x:v>
      </x:c>
      <x:c r="H577" s="74" t="n">
        <x:v>7000</x:v>
      </x:c>
      <x:c r="I577" s="74" t="n">
        <x:v>5390</x:v>
      </x:c>
      <x:c r="J577" s="69" t="str">
        <x:v>Approved</x:v>
      </x:c>
      <x:c r="K577" s="76" t="n">
        <x:f>IF(F577&lt;&gt;"",MAX(0,F577-E577),IF(J577="Overdue",MAX(0,'START_HERE'!$B$7-E577),0))</x:f>
        <x:v>19</x:v>
      </x:c>
    </x:row>
    <x:row r="578" ht="18" customHeight="1">
      <x:c r="A578" s="69" t="str">
        <x:v>ACQ-00577</x:v>
      </x:c>
      <x:c r="B578" s="69" t="str">
        <x:v>AGR-00849</x:v>
      </x:c>
      <x:c r="C578" s="72" t="n">
        <x:v>45258</x:v>
      </x:c>
      <x:c r="D578" s="72" t="n">
        <x:v>45623</x:v>
      </x:c>
      <x:c r="E578" s="72" t="n">
        <x:v>45683</x:v>
      </x:c>
      <x:c r="F578" s="72" t="n">
        <x:v>45706</x:v>
      </x:c>
      <x:c r="G578" s="72"/>
      <x:c r="H578" s="74" t="n">
        <x:v>344000</x:v>
      </x:c>
      <x:c r="I578" s="74" t="n">
        <x:v>330240</x:v>
      </x:c>
      <x:c r="J578" s="69" t="str">
        <x:v>Under Review</x:v>
      </x:c>
      <x:c r="K578" s="76" t="n">
        <x:f>IF(F578&lt;&gt;"",MAX(0,F578-E578),IF(J578="Overdue",MAX(0,'START_HERE'!$B$7-E578),0))</x:f>
        <x:v>23</x:v>
      </x:c>
    </x:row>
    <x:row r="579" ht="18" customHeight="1">
      <x:c r="A579" s="69" t="str">
        <x:v>ACQ-00578</x:v>
      </x:c>
      <x:c r="B579" s="69" t="str">
        <x:v>AGR-00853</x:v>
      </x:c>
      <x:c r="C579" s="72" t="n">
        <x:v>46144</x:v>
      </x:c>
      <x:c r="D579" s="72" t="n">
        <x:v>46509</x:v>
      </x:c>
      <x:c r="E579" s="72" t="n">
        <x:v>46569</x:v>
      </x:c>
      <x:c r="F579" s="72"/>
      <x:c r="G579" s="72"/>
      <x:c r="H579" s="74" t="n">
        <x:v>53000</x:v>
      </x:c>
      <x:c r="I579" s="74" t="n">
        <x:v>40810</x:v>
      </x:c>
      <x:c r="J579" s="69" t="str">
        <x:v>Not Due</x:v>
      </x:c>
      <x:c r="K579" s="76" t="n">
        <x:f>IF(F579&lt;&gt;"",MAX(0,F579-E579),IF(J579="Overdue",MAX(0,'START_HERE'!$B$7-E579),0))</x:f>
        <x:v>0</x:v>
      </x:c>
    </x:row>
    <x:row r="580" ht="18" customHeight="1">
      <x:c r="A580" s="69" t="str">
        <x:v>ACQ-00579</x:v>
      </x:c>
      <x:c r="B580" s="69" t="str">
        <x:v>AGR-00854</x:v>
      </x:c>
      <x:c r="C580" s="72" t="n">
        <x:v>45920</x:v>
      </x:c>
      <x:c r="D580" s="72" t="n">
        <x:v>46285</x:v>
      </x:c>
      <x:c r="E580" s="72" t="n">
        <x:v>46345</x:v>
      </x:c>
      <x:c r="F580" s="72"/>
      <x:c r="G580" s="72"/>
      <x:c r="H580" s="74" t="n">
        <x:v>330000</x:v>
      </x:c>
      <x:c r="I580" s="74" t="n">
        <x:v>240900</x:v>
      </x:c>
      <x:c r="J580" s="69" t="str">
        <x:v>Not Due</x:v>
      </x:c>
      <x:c r="K580" s="76" t="n">
        <x:f>IF(F580&lt;&gt;"",MAX(0,F580-E580),IF(J580="Overdue",MAX(0,'START_HERE'!$B$7-E580),0))</x:f>
        <x:v>0</x:v>
      </x:c>
    </x:row>
    <x:row r="581" ht="18" customHeight="1">
      <x:c r="A581" s="69" t="str">
        <x:v>ACQ-00580</x:v>
      </x:c>
      <x:c r="B581" s="69" t="str">
        <x:v>AGR-00860</x:v>
      </x:c>
      <x:c r="C581" s="72" t="n">
        <x:v>45542</x:v>
      </x:c>
      <x:c r="D581" s="72" t="n">
        <x:v>45907</x:v>
      </x:c>
      <x:c r="E581" s="72" t="n">
        <x:v>45967</x:v>
      </x:c>
      <x:c r="F581" s="72" t="n">
        <x:v>45970</x:v>
      </x:c>
      <x:c r="G581" s="72" t="n">
        <x:v>45993</x:v>
      </x:c>
      <x:c r="H581" s="74" t="n">
        <x:v>241000</x:v>
      </x:c>
      <x:c r="I581" s="74" t="n">
        <x:v>178340</x:v>
      </x:c>
      <x:c r="J581" s="69" t="str">
        <x:v>Approved</x:v>
      </x:c>
      <x:c r="K581" s="76" t="n">
        <x:f>IF(F581&lt;&gt;"",MAX(0,F581-E581),IF(J581="Overdue",MAX(0,'START_HERE'!$B$7-E581),0))</x:f>
        <x:v>3</x:v>
      </x:c>
    </x:row>
    <x:row r="582" ht="18" customHeight="1">
      <x:c r="A582" s="69" t="str">
        <x:v>ACQ-00581</x:v>
      </x:c>
      <x:c r="B582" s="69" t="str">
        <x:v>AGR-00862</x:v>
      </x:c>
      <x:c r="C582" s="72" t="n">
        <x:v>45212</x:v>
      </x:c>
      <x:c r="D582" s="72" t="n">
        <x:v>45577</x:v>
      </x:c>
      <x:c r="E582" s="72" t="n">
        <x:v>45637</x:v>
      </x:c>
      <x:c r="F582" s="72" t="n">
        <x:v>45640</x:v>
      </x:c>
      <x:c r="G582" s="72"/>
      <x:c r="H582" s="74" t="n">
        <x:v>11000</x:v>
      </x:c>
      <x:c r="I582" s="74" t="n">
        <x:v>8910</x:v>
      </x:c>
      <x:c r="J582" s="69" t="str">
        <x:v>Under Review</x:v>
      </x:c>
      <x:c r="K582" s="76" t="n">
        <x:f>IF(F582&lt;&gt;"",MAX(0,F582-E582),IF(J582="Overdue",MAX(0,'START_HERE'!$B$7-E582),0))</x:f>
        <x:v>3</x:v>
      </x:c>
    </x:row>
    <x:row r="583" ht="18" customHeight="1">
      <x:c r="A583" s="69" t="str">
        <x:v>ACQ-00582</x:v>
      </x:c>
      <x:c r="B583" s="69" t="str">
        <x:v>AGR-00864</x:v>
      </x:c>
      <x:c r="C583" s="72" t="n">
        <x:v>45112</x:v>
      </x:c>
      <x:c r="D583" s="72" t="n">
        <x:v>45477</x:v>
      </x:c>
      <x:c r="E583" s="72" t="n">
        <x:v>45537</x:v>
      </x:c>
      <x:c r="F583" s="72" t="n">
        <x:v>45564</x:v>
      </x:c>
      <x:c r="G583" s="72" t="n">
        <x:v>45593</x:v>
      </x:c>
      <x:c r="H583" s="74" t="n">
        <x:v>221000</x:v>
      </x:c>
      <x:c r="I583" s="74" t="n">
        <x:v>212160</x:v>
      </x:c>
      <x:c r="J583" s="69" t="str">
        <x:v>Approved</x:v>
      </x:c>
      <x:c r="K583" s="76" t="n">
        <x:f>IF(F583&lt;&gt;"",MAX(0,F583-E583),IF(J583="Overdue",MAX(0,'START_HERE'!$B$7-E583),0))</x:f>
        <x:v>27</x:v>
      </x:c>
    </x:row>
    <x:row r="584" ht="18" customHeight="1">
      <x:c r="A584" s="69" t="str">
        <x:v>ACQ-00583</x:v>
      </x:c>
      <x:c r="B584" s="69" t="str">
        <x:v>AGR-00865</x:v>
      </x:c>
      <x:c r="C584" s="72" t="n">
        <x:v>45290</x:v>
      </x:c>
      <x:c r="D584" s="72" t="n">
        <x:v>45655</x:v>
      </x:c>
      <x:c r="E584" s="72" t="n">
        <x:v>45715</x:v>
      </x:c>
      <x:c r="F584" s="72" t="n">
        <x:v>45726</x:v>
      </x:c>
      <x:c r="G584" s="72" t="n">
        <x:v>45740</x:v>
      </x:c>
      <x:c r="H584" s="74" t="n">
        <x:v>163000</x:v>
      </x:c>
      <x:c r="I584" s="74" t="n">
        <x:v>118990</x:v>
      </x:c>
      <x:c r="J584" s="69" t="str">
        <x:v>Approved</x:v>
      </x:c>
      <x:c r="K584" s="76" t="n">
        <x:f>IF(F584&lt;&gt;"",MAX(0,F584-E584),IF(J584="Overdue",MAX(0,'START_HERE'!$B$7-E584),0))</x:f>
        <x:v>11</x:v>
      </x:c>
    </x:row>
    <x:row r="585" ht="18" customHeight="1">
      <x:c r="A585" s="69" t="str">
        <x:v>ACQ-00584</x:v>
      </x:c>
      <x:c r="B585" s="69" t="str">
        <x:v>AGR-00866</x:v>
      </x:c>
      <x:c r="C585" s="72" t="n">
        <x:v>45233</x:v>
      </x:c>
      <x:c r="D585" s="72" t="n">
        <x:v>45598</x:v>
      </x:c>
      <x:c r="E585" s="72" t="n">
        <x:v>45658</x:v>
      </x:c>
      <x:c r="F585" s="72" t="n">
        <x:v>45693</x:v>
      </x:c>
      <x:c r="G585" s="72" t="n">
        <x:v>45709</x:v>
      </x:c>
      <x:c r="H585" s="74" t="n">
        <x:v>217000</x:v>
      </x:c>
      <x:c r="I585" s="74" t="n">
        <x:v>214830</x:v>
      </x:c>
      <x:c r="J585" s="69" t="str">
        <x:v>Approved</x:v>
      </x:c>
      <x:c r="K585" s="76" t="n">
        <x:f>IF(F585&lt;&gt;"",MAX(0,F585-E585),IF(J585="Overdue",MAX(0,'START_HERE'!$B$7-E585),0))</x:f>
        <x:v>35</x:v>
      </x:c>
    </x:row>
    <x:row r="586" ht="18" customHeight="1">
      <x:c r="A586" s="69" t="str">
        <x:v>ACQ-00585</x:v>
      </x:c>
      <x:c r="B586" s="69" t="str">
        <x:v>AGR-00868</x:v>
      </x:c>
      <x:c r="C586" s="72" t="n">
        <x:v>45454</x:v>
      </x:c>
      <x:c r="D586" s="72" t="n">
        <x:v>45819</x:v>
      </x:c>
      <x:c r="E586" s="72" t="n">
        <x:v>45879</x:v>
      </x:c>
      <x:c r="F586" s="72" t="n">
        <x:v>45896</x:v>
      </x:c>
      <x:c r="G586" s="72" t="n">
        <x:v>45908</x:v>
      </x:c>
      <x:c r="H586" s="74" t="n">
        <x:v>25000</x:v>
      </x:c>
      <x:c r="I586" s="74" t="n">
        <x:v>20750</x:v>
      </x:c>
      <x:c r="J586" s="69" t="str">
        <x:v>Approved</x:v>
      </x:c>
      <x:c r="K586" s="76" t="n">
        <x:f>IF(F586&lt;&gt;"",MAX(0,F586-E586),IF(J586="Overdue",MAX(0,'START_HERE'!$B$7-E586),0))</x:f>
        <x:v>17</x:v>
      </x:c>
    </x:row>
    <x:row r="587" ht="18" customHeight="1">
      <x:c r="A587" s="69" t="str">
        <x:v>ACQ-00586</x:v>
      </x:c>
      <x:c r="B587" s="69" t="str">
        <x:v>AGR-00871</x:v>
      </x:c>
      <x:c r="C587" s="72" t="n">
        <x:v>45575</x:v>
      </x:c>
      <x:c r="D587" s="72" t="n">
        <x:v>45940</x:v>
      </x:c>
      <x:c r="E587" s="72" t="n">
        <x:v>46000</x:v>
      </x:c>
      <x:c r="F587" s="72" t="n">
        <x:v>45982</x:v>
      </x:c>
      <x:c r="G587" s="72" t="n">
        <x:v>46015</x:v>
      </x:c>
      <x:c r="H587" s="74" t="n">
        <x:v>245000</x:v>
      </x:c>
      <x:c r="I587" s="74" t="n">
        <x:v>205800</x:v>
      </x:c>
      <x:c r="J587" s="69" t="str">
        <x:v>Approved</x:v>
      </x:c>
      <x:c r="K587" s="76" t="n">
        <x:f>IF(F587&lt;&gt;"",MAX(0,F587-E587),IF(J587="Overdue",MAX(0,'START_HERE'!$B$7-E587),0))</x:f>
        <x:v>0</x:v>
      </x:c>
    </x:row>
    <x:row r="588" ht="18" customHeight="1">
      <x:c r="A588" s="69" t="str">
        <x:v>ACQ-00587</x:v>
      </x:c>
      <x:c r="B588" s="69" t="str">
        <x:v>AGR-00872</x:v>
      </x:c>
      <x:c r="C588" s="72" t="n">
        <x:v>45125</x:v>
      </x:c>
      <x:c r="D588" s="72" t="n">
        <x:v>45490</x:v>
      </x:c>
      <x:c r="E588" s="72" t="n">
        <x:v>45550</x:v>
      </x:c>
      <x:c r="F588" s="72" t="n">
        <x:v>45556</x:v>
      </x:c>
      <x:c r="G588" s="72" t="n">
        <x:v>45571</x:v>
      </x:c>
      <x:c r="H588" s="74" t="n">
        <x:v>388000</x:v>
      </x:c>
      <x:c r="I588" s="74" t="n">
        <x:v>391880</x:v>
      </x:c>
      <x:c r="J588" s="69" t="str">
        <x:v>Approved</x:v>
      </x:c>
      <x:c r="K588" s="76" t="n">
        <x:f>IF(F588&lt;&gt;"",MAX(0,F588-E588),IF(J588="Overdue",MAX(0,'START_HERE'!$B$7-E588),0))</x:f>
        <x:v>6</x:v>
      </x:c>
    </x:row>
    <x:row r="589" ht="18" customHeight="1">
      <x:c r="A589" s="69" t="str">
        <x:v>ACQ-00588</x:v>
      </x:c>
      <x:c r="B589" s="69" t="str">
        <x:v>AGR-00873</x:v>
      </x:c>
      <x:c r="C589" s="72" t="n">
        <x:v>45751</x:v>
      </x:c>
      <x:c r="D589" s="72" t="n">
        <x:v>46116</x:v>
      </x:c>
      <x:c r="E589" s="72" t="n">
        <x:v>46176</x:v>
      </x:c>
      <x:c r="F589" s="72" t="n">
        <x:v>46169</x:v>
      </x:c>
      <x:c r="G589" s="72" t="n">
        <x:v>46176</x:v>
      </x:c>
      <x:c r="H589" s="74" t="n">
        <x:v>541000</x:v>
      </x:c>
      <x:c r="I589" s="74" t="n">
        <x:v>454440</x:v>
      </x:c>
      <x:c r="J589" s="69" t="str">
        <x:v>Approved</x:v>
      </x:c>
      <x:c r="K589" s="76" t="n">
        <x:f>IF(F589&lt;&gt;"",MAX(0,F589-E589),IF(J589="Overdue",MAX(0,'START_HERE'!$B$7-E589),0))</x:f>
        <x:v>0</x:v>
      </x:c>
    </x:row>
    <x:row r="590" ht="18" customHeight="1">
      <x:c r="A590" s="69" t="str">
        <x:v>ACQ-00589</x:v>
      </x:c>
      <x:c r="B590" s="69" t="str">
        <x:v>AGR-00874</x:v>
      </x:c>
      <x:c r="C590" s="72" t="n">
        <x:v>46004</x:v>
      </x:c>
      <x:c r="D590" s="72" t="n">
        <x:v>46369</x:v>
      </x:c>
      <x:c r="E590" s="72" t="n">
        <x:v>46429</x:v>
      </x:c>
      <x:c r="F590" s="72"/>
      <x:c r="G590" s="72"/>
      <x:c r="H590" s="74" t="n">
        <x:v>71000</x:v>
      </x:c>
      <x:c r="I590" s="74" t="n">
        <x:v>57510</x:v>
      </x:c>
      <x:c r="J590" s="69" t="str">
        <x:v>Not Due</x:v>
      </x:c>
      <x:c r="K590" s="76" t="n">
        <x:f>IF(F590&lt;&gt;"",MAX(0,F590-E590),IF(J590="Overdue",MAX(0,'START_HERE'!$B$7-E590),0))</x:f>
        <x:v>0</x:v>
      </x:c>
    </x:row>
    <x:row r="591" ht="18" customHeight="1">
      <x:c r="A591" s="69" t="str">
        <x:v>ACQ-00590</x:v>
      </x:c>
      <x:c r="B591" s="69" t="str">
        <x:v>AGR-00876</x:v>
      </x:c>
      <x:c r="C591" s="72" t="n">
        <x:v>45475</x:v>
      </x:c>
      <x:c r="D591" s="72" t="n">
        <x:v>45840</x:v>
      </x:c>
      <x:c r="E591" s="72" t="n">
        <x:v>45900</x:v>
      </x:c>
      <x:c r="F591" s="72" t="n">
        <x:v>45886</x:v>
      </x:c>
      <x:c r="G591" s="72" t="n">
        <x:v>45896</x:v>
      </x:c>
      <x:c r="H591" s="74" t="n">
        <x:v>153000</x:v>
      </x:c>
      <x:c r="I591" s="74" t="n">
        <x:v>139230</x:v>
      </x:c>
      <x:c r="J591" s="69" t="str">
        <x:v>Approved</x:v>
      </x:c>
      <x:c r="K591" s="76" t="n">
        <x:f>IF(F591&lt;&gt;"",MAX(0,F591-E591),IF(J591="Overdue",MAX(0,'START_HERE'!$B$7-E591),0))</x:f>
        <x:v>0</x:v>
      </x:c>
    </x:row>
    <x:row r="592" ht="18" customHeight="1">
      <x:c r="A592" s="69" t="str">
        <x:v>ACQ-00591</x:v>
      </x:c>
      <x:c r="B592" s="69" t="str">
        <x:v>AGR-00877</x:v>
      </x:c>
      <x:c r="C592" s="72" t="n">
        <x:v>46157</x:v>
      </x:c>
      <x:c r="D592" s="72" t="n">
        <x:v>46522</x:v>
      </x:c>
      <x:c r="E592" s="72" t="n">
        <x:v>46582</x:v>
      </x:c>
      <x:c r="F592" s="72"/>
      <x:c r="G592" s="72"/>
      <x:c r="H592" s="74" t="n">
        <x:v>208000</x:v>
      </x:c>
      <x:c r="I592" s="74" t="n">
        <x:v>156000</x:v>
      </x:c>
      <x:c r="J592" s="69" t="str">
        <x:v>Not Due</x:v>
      </x:c>
      <x:c r="K592" s="76" t="n">
        <x:f>IF(F592&lt;&gt;"",MAX(0,F592-E592),IF(J592="Overdue",MAX(0,'START_HERE'!$B$7-E592),0))</x:f>
        <x:v>0</x:v>
      </x:c>
    </x:row>
    <x:row r="593" ht="18" customHeight="1">
      <x:c r="A593" s="69" t="str">
        <x:v>ACQ-00592</x:v>
      </x:c>
      <x:c r="B593" s="69" t="str">
        <x:v>AGR-00878</x:v>
      </x:c>
      <x:c r="C593" s="72" t="n">
        <x:v>46054</x:v>
      </x:c>
      <x:c r="D593" s="72" t="n">
        <x:v>46419</x:v>
      </x:c>
      <x:c r="E593" s="72" t="n">
        <x:v>46479</x:v>
      </x:c>
      <x:c r="F593" s="72"/>
      <x:c r="G593" s="72"/>
      <x:c r="H593" s="74" t="n">
        <x:v>398000</x:v>
      </x:c>
      <x:c r="I593" s="74" t="n">
        <x:v>290540</x:v>
      </x:c>
      <x:c r="J593" s="69" t="str">
        <x:v>Not Due</x:v>
      </x:c>
      <x:c r="K593" s="76" t="n">
        <x:f>IF(F593&lt;&gt;"",MAX(0,F593-E593),IF(J593="Overdue",MAX(0,'START_HERE'!$B$7-E593),0))</x:f>
        <x:v>0</x:v>
      </x:c>
    </x:row>
    <x:row r="594" ht="18" customHeight="1">
      <x:c r="A594" s="69" t="str">
        <x:v>ACQ-00593</x:v>
      </x:c>
      <x:c r="B594" s="69" t="str">
        <x:v>AGR-00879</x:v>
      </x:c>
      <x:c r="C594" s="72" t="n">
        <x:v>45474</x:v>
      </x:c>
      <x:c r="D594" s="72" t="n">
        <x:v>45839</x:v>
      </x:c>
      <x:c r="E594" s="72" t="n">
        <x:v>45899</x:v>
      </x:c>
      <x:c r="F594" s="72" t="n">
        <x:v>45897</x:v>
      </x:c>
      <x:c r="G594" s="72" t="n">
        <x:v>45926</x:v>
      </x:c>
      <x:c r="H594" s="74" t="n">
        <x:v>394000</x:v>
      </x:c>
      <x:c r="I594" s="74" t="n">
        <x:v>338840</x:v>
      </x:c>
      <x:c r="J594" s="69" t="str">
        <x:v>Approved</x:v>
      </x:c>
      <x:c r="K594" s="76" t="n">
        <x:f>IF(F594&lt;&gt;"",MAX(0,F594-E594),IF(J594="Overdue",MAX(0,'START_HERE'!$B$7-E594),0))</x:f>
        <x:v>0</x:v>
      </x:c>
    </x:row>
    <x:row r="595" ht="18" customHeight="1">
      <x:c r="A595" s="69" t="str">
        <x:v>ACQ-00594</x:v>
      </x:c>
      <x:c r="B595" s="69" t="str">
        <x:v>AGR-00880</x:v>
      </x:c>
      <x:c r="C595" s="72" t="n">
        <x:v>46118</x:v>
      </x:c>
      <x:c r="D595" s="72" t="n">
        <x:v>46483</x:v>
      </x:c>
      <x:c r="E595" s="72" t="n">
        <x:v>46543</x:v>
      </x:c>
      <x:c r="F595" s="72"/>
      <x:c r="G595" s="72"/>
      <x:c r="H595" s="74" t="n">
        <x:v>335000</x:v>
      </x:c>
      <x:c r="I595" s="74" t="n">
        <x:v>274700</x:v>
      </x:c>
      <x:c r="J595" s="69" t="str">
        <x:v>Not Due</x:v>
      </x:c>
      <x:c r="K595" s="76" t="n">
        <x:f>IF(F595&lt;&gt;"",MAX(0,F595-E595),IF(J595="Overdue",MAX(0,'START_HERE'!$B$7-E595),0))</x:f>
        <x:v>0</x:v>
      </x:c>
    </x:row>
    <x:row r="596" ht="18" customHeight="1">
      <x:c r="A596" s="69" t="str">
        <x:v>ACQ-00595</x:v>
      </x:c>
      <x:c r="B596" s="69" t="str">
        <x:v>AGR-00881</x:v>
      </x:c>
      <x:c r="C596" s="72" t="n">
        <x:v>45378</x:v>
      </x:c>
      <x:c r="D596" s="72" t="n">
        <x:v>45743</x:v>
      </x:c>
      <x:c r="E596" s="72" t="n">
        <x:v>45803</x:v>
      </x:c>
      <x:c r="F596" s="72"/>
      <x:c r="G596" s="72"/>
      <x:c r="H596" s="74" t="n">
        <x:v>476000</x:v>
      </x:c>
      <x:c r="I596" s="74" t="n">
        <x:v>352240</x:v>
      </x:c>
      <x:c r="J596" s="69" t="str">
        <x:v>Overdue</x:v>
      </x:c>
      <x:c r="K596" s="76" t="n">
        <x:f>IF(F596&lt;&gt;"",MAX(0,F596-E596),IF(J596="Overdue",MAX(0,'START_HERE'!$B$7-E596),0))</x:f>
        <x:v>462</x:v>
      </x:c>
    </x:row>
    <x:row r="597" ht="18" customHeight="1">
      <x:c r="A597" s="69" t="str">
        <x:v>ACQ-00596</x:v>
      </x:c>
      <x:c r="B597" s="69" t="str">
        <x:v>AGR-00882</x:v>
      </x:c>
      <x:c r="C597" s="72" t="n">
        <x:v>44995</x:v>
      </x:c>
      <x:c r="D597" s="72" t="n">
        <x:v>45360</x:v>
      </x:c>
      <x:c r="E597" s="72" t="n">
        <x:v>45420</x:v>
      </x:c>
      <x:c r="F597" s="72" t="n">
        <x:v>45422</x:v>
      </x:c>
      <x:c r="G597" s="72" t="n">
        <x:v>45457</x:v>
      </x:c>
      <x:c r="H597" s="74" t="n">
        <x:v>44000</x:v>
      </x:c>
      <x:c r="I597" s="74" t="n">
        <x:v>32560</x:v>
      </x:c>
      <x:c r="J597" s="69" t="str">
        <x:v>Approved</x:v>
      </x:c>
      <x:c r="K597" s="76" t="n">
        <x:f>IF(F597&lt;&gt;"",MAX(0,F597-E597),IF(J597="Overdue",MAX(0,'START_HERE'!$B$7-E597),0))</x:f>
        <x:v>2</x:v>
      </x:c>
    </x:row>
    <x:row r="598" ht="18" customHeight="1">
      <x:c r="A598" s="69" t="str">
        <x:v>ACQ-00597</x:v>
      </x:c>
      <x:c r="B598" s="69" t="str">
        <x:v>AGR-00883</x:v>
      </x:c>
      <x:c r="C598" s="72" t="n">
        <x:v>45398</x:v>
      </x:c>
      <x:c r="D598" s="72" t="n">
        <x:v>45763</x:v>
      </x:c>
      <x:c r="E598" s="72" t="n">
        <x:v>45823</x:v>
      </x:c>
      <x:c r="F598" s="72" t="n">
        <x:v>45819</x:v>
      </x:c>
      <x:c r="G598" s="72" t="n">
        <x:v>45827</x:v>
      </x:c>
      <x:c r="H598" s="74" t="n">
        <x:v>81000</x:v>
      </x:c>
      <x:c r="I598" s="74" t="n">
        <x:v>65610</x:v>
      </x:c>
      <x:c r="J598" s="69" t="str">
        <x:v>Approved</x:v>
      </x:c>
      <x:c r="K598" s="76" t="n">
        <x:f>IF(F598&lt;&gt;"",MAX(0,F598-E598),IF(J598="Overdue",MAX(0,'START_HERE'!$B$7-E598),0))</x:f>
        <x:v>0</x:v>
      </x:c>
    </x:row>
    <x:row r="599" ht="18" customHeight="1">
      <x:c r="A599" s="69" t="str">
        <x:v>ACQ-00598</x:v>
      </x:c>
      <x:c r="B599" s="69" t="str">
        <x:v>AGR-00884</x:v>
      </x:c>
      <x:c r="C599" s="72" t="n">
        <x:v>45231</x:v>
      </x:c>
      <x:c r="D599" s="72" t="n">
        <x:v>45596</x:v>
      </x:c>
      <x:c r="E599" s="72" t="n">
        <x:v>45656</x:v>
      </x:c>
      <x:c r="F599" s="72" t="n">
        <x:v>45652</x:v>
      </x:c>
      <x:c r="G599" s="72" t="n">
        <x:v>45669</x:v>
      </x:c>
      <x:c r="H599" s="74" t="n">
        <x:v>394000</x:v>
      </x:c>
      <x:c r="I599" s="74" t="n">
        <x:v>409760</x:v>
      </x:c>
      <x:c r="J599" s="69" t="str">
        <x:v>Approved</x:v>
      </x:c>
      <x:c r="K599" s="76" t="n">
        <x:f>IF(F599&lt;&gt;"",MAX(0,F599-E599),IF(J599="Overdue",MAX(0,'START_HERE'!$B$7-E599),0))</x:f>
        <x:v>0</x:v>
      </x:c>
    </x:row>
    <x:row r="600" ht="18" customHeight="1">
      <x:c r="A600" s="69" t="str">
        <x:v>ACQ-00599</x:v>
      </x:c>
      <x:c r="B600" s="69" t="str">
        <x:v>AGR-00885</x:v>
      </x:c>
      <x:c r="C600" s="72" t="n">
        <x:v>45061</x:v>
      </x:c>
      <x:c r="D600" s="72" t="n">
        <x:v>45426</x:v>
      </x:c>
      <x:c r="E600" s="72" t="n">
        <x:v>45486</x:v>
      </x:c>
      <x:c r="F600" s="72" t="n">
        <x:v>45515</x:v>
      </x:c>
      <x:c r="G600" s="72"/>
      <x:c r="H600" s="74" t="n">
        <x:v>418000</x:v>
      </x:c>
      <x:c r="I600" s="74" t="n">
        <x:v>342760</x:v>
      </x:c>
      <x:c r="J600" s="69" t="str">
        <x:v>Under Review</x:v>
      </x:c>
      <x:c r="K600" s="76" t="n">
        <x:f>IF(F600&lt;&gt;"",MAX(0,F600-E600),IF(J600="Overdue",MAX(0,'START_HERE'!$B$7-E600),0))</x:f>
        <x:v>29</x:v>
      </x:c>
    </x:row>
    <x:row r="601" ht="18" customHeight="1">
      <x:c r="A601" s="69" t="str">
        <x:v>ACQ-00600</x:v>
      </x:c>
      <x:c r="B601" s="69" t="str">
        <x:v>AGR-00886</x:v>
      </x:c>
      <x:c r="C601" s="72" t="n">
        <x:v>45025</x:v>
      </x:c>
      <x:c r="D601" s="72" t="n">
        <x:v>45390</x:v>
      </x:c>
      <x:c r="E601" s="72" t="n">
        <x:v>45450</x:v>
      </x:c>
      <x:c r="F601" s="72" t="n">
        <x:v>45488</x:v>
      </x:c>
      <x:c r="G601" s="72" t="n">
        <x:v>45519</x:v>
      </x:c>
      <x:c r="H601" s="74" t="n">
        <x:v>171000</x:v>
      </x:c>
      <x:c r="I601" s="74" t="n">
        <x:v>184680</x:v>
      </x:c>
      <x:c r="J601" s="69" t="str">
        <x:v>Approved</x:v>
      </x:c>
      <x:c r="K601" s="76" t="n">
        <x:f>IF(F601&lt;&gt;"",MAX(0,F601-E601),IF(J601="Overdue",MAX(0,'START_HERE'!$B$7-E601),0))</x:f>
        <x:v>38</x:v>
      </x:c>
    </x:row>
    <x:row r="602" ht="18" customHeight="1">
      <x:c r="A602" s="69" t="str">
        <x:v>ACQ-00601</x:v>
      </x:c>
      <x:c r="B602" s="69" t="str">
        <x:v>AGR-00887</x:v>
      </x:c>
      <x:c r="C602" s="72" t="n">
        <x:v>45769</x:v>
      </x:c>
      <x:c r="D602" s="72" t="n">
        <x:v>46134</x:v>
      </x:c>
      <x:c r="E602" s="72" t="n">
        <x:v>46194</x:v>
      </x:c>
      <x:c r="F602" s="72"/>
      <x:c r="G602" s="72"/>
      <x:c r="H602" s="74" t="n">
        <x:v>115000</x:v>
      </x:c>
      <x:c r="I602" s="74" t="n">
        <x:v>88550</x:v>
      </x:c>
      <x:c r="J602" s="69" t="str">
        <x:v>Overdue</x:v>
      </x:c>
      <x:c r="K602" s="76" t="n">
        <x:f>IF(F602&lt;&gt;"",MAX(0,F602-E602),IF(J602="Overdue",MAX(0,'START_HERE'!$B$7-E602),0))</x:f>
        <x:v>71</x:v>
      </x:c>
    </x:row>
    <x:row r="603" ht="18" customHeight="1">
      <x:c r="A603" s="69" t="str">
        <x:v>ACQ-00602</x:v>
      </x:c>
      <x:c r="B603" s="69" t="str">
        <x:v>AGR-00888</x:v>
      </x:c>
      <x:c r="C603" s="72" t="n">
        <x:v>45190</x:v>
      </x:c>
      <x:c r="D603" s="72" t="n">
        <x:v>45555</x:v>
      </x:c>
      <x:c r="E603" s="72" t="n">
        <x:v>45615</x:v>
      </x:c>
      <x:c r="F603" s="72" t="n">
        <x:v>45606</x:v>
      </x:c>
      <x:c r="G603" s="72" t="n">
        <x:v>45633</x:v>
      </x:c>
      <x:c r="H603" s="74" t="n">
        <x:v>81000</x:v>
      </x:c>
      <x:c r="I603" s="74" t="n">
        <x:v>69660</x:v>
      </x:c>
      <x:c r="J603" s="69" t="str">
        <x:v>Approved</x:v>
      </x:c>
      <x:c r="K603" s="76" t="n">
        <x:f>IF(F603&lt;&gt;"",MAX(0,F603-E603),IF(J603="Overdue",MAX(0,'START_HERE'!$B$7-E603),0))</x:f>
        <x:v>0</x:v>
      </x:c>
    </x:row>
    <x:row r="604" ht="18" customHeight="1">
      <x:c r="A604" s="69" t="str">
        <x:v>ACQ-00603</x:v>
      </x:c>
      <x:c r="B604" s="69" t="str">
        <x:v>AGR-00889</x:v>
      </x:c>
      <x:c r="C604" s="72" t="n">
        <x:v>45347</x:v>
      </x:c>
      <x:c r="D604" s="72" t="n">
        <x:v>45712</x:v>
      </x:c>
      <x:c r="E604" s="72" t="n">
        <x:v>45772</x:v>
      </x:c>
      <x:c r="F604" s="72" t="n">
        <x:v>45810</x:v>
      </x:c>
      <x:c r="G604" s="72" t="n">
        <x:v>45842</x:v>
      </x:c>
      <x:c r="H604" s="74" t="n">
        <x:v>190000</x:v>
      </x:c>
      <x:c r="I604" s="74" t="n">
        <x:v>155800</x:v>
      </x:c>
      <x:c r="J604" s="69" t="str">
        <x:v>Approved</x:v>
      </x:c>
      <x:c r="K604" s="76" t="n">
        <x:f>IF(F604&lt;&gt;"",MAX(0,F604-E604),IF(J604="Overdue",MAX(0,'START_HERE'!$B$7-E604),0))</x:f>
        <x:v>38</x:v>
      </x:c>
    </x:row>
    <x:row r="605" ht="18" customHeight="1">
      <x:c r="A605" s="69" t="str">
        <x:v>ACQ-00604</x:v>
      </x:c>
      <x:c r="B605" s="69" t="str">
        <x:v>AGR-00891</x:v>
      </x:c>
      <x:c r="C605" s="72" t="n">
        <x:v>45749</x:v>
      </x:c>
      <x:c r="D605" s="72" t="n">
        <x:v>46114</x:v>
      </x:c>
      <x:c r="E605" s="72" t="n">
        <x:v>46174</x:v>
      </x:c>
      <x:c r="F605" s="72"/>
      <x:c r="G605" s="72"/>
      <x:c r="H605" s="74" t="n">
        <x:v>59000</x:v>
      </x:c>
      <x:c r="I605" s="74" t="n">
        <x:v>52510</x:v>
      </x:c>
      <x:c r="J605" s="69" t="str">
        <x:v>Overdue</x:v>
      </x:c>
      <x:c r="K605" s="76" t="n">
        <x:f>IF(F605&lt;&gt;"",MAX(0,F605-E605),IF(J605="Overdue",MAX(0,'START_HERE'!$B$7-E605),0))</x:f>
        <x:v>91</x:v>
      </x:c>
    </x:row>
    <x:row r="606" ht="18" customHeight="1">
      <x:c r="A606" s="69" t="str">
        <x:v>ACQ-00605</x:v>
      </x:c>
      <x:c r="B606" s="69" t="str">
        <x:v>AGR-00892</x:v>
      </x:c>
      <x:c r="C606" s="72" t="n">
        <x:v>45939</x:v>
      </x:c>
      <x:c r="D606" s="72" t="n">
        <x:v>46304</x:v>
      </x:c>
      <x:c r="E606" s="72" t="n">
        <x:v>46364</x:v>
      </x:c>
      <x:c r="F606" s="72"/>
      <x:c r="G606" s="72"/>
      <x:c r="H606" s="74" t="n">
        <x:v>308000</x:v>
      </x:c>
      <x:c r="I606" s="74" t="n">
        <x:v>298760</x:v>
      </x:c>
      <x:c r="J606" s="69" t="str">
        <x:v>Not Due</x:v>
      </x:c>
      <x:c r="K606" s="76" t="n">
        <x:f>IF(F606&lt;&gt;"",MAX(0,F606-E606),IF(J606="Overdue",MAX(0,'START_HERE'!$B$7-E606),0))</x:f>
        <x:v>0</x:v>
      </x:c>
    </x:row>
    <x:row r="607" ht="18" customHeight="1">
      <x:c r="A607" s="69" t="str">
        <x:v>ACQ-00606</x:v>
      </x:c>
      <x:c r="B607" s="69" t="str">
        <x:v>AGR-00893</x:v>
      </x:c>
      <x:c r="C607" s="72" t="n">
        <x:v>45447</x:v>
      </x:c>
      <x:c r="D607" s="72" t="n">
        <x:v>45812</x:v>
      </x:c>
      <x:c r="E607" s="72" t="n">
        <x:v>45872</x:v>
      </x:c>
      <x:c r="F607" s="72" t="n">
        <x:v>45888</x:v>
      </x:c>
      <x:c r="G607" s="72" t="n">
        <x:v>45910</x:v>
      </x:c>
      <x:c r="H607" s="74" t="n">
        <x:v>225000</x:v>
      </x:c>
      <x:c r="I607" s="74" t="n">
        <x:v>211500</x:v>
      </x:c>
      <x:c r="J607" s="69" t="str">
        <x:v>Approved</x:v>
      </x:c>
      <x:c r="K607" s="76" t="n">
        <x:f>IF(F607&lt;&gt;"",MAX(0,F607-E607),IF(J607="Overdue",MAX(0,'START_HERE'!$B$7-E607),0))</x:f>
        <x:v>16</x:v>
      </x:c>
    </x:row>
    <x:row r="608" ht="18" customHeight="1">
      <x:c r="A608" s="69" t="str">
        <x:v>ACQ-00607</x:v>
      </x:c>
      <x:c r="B608" s="69" t="str">
        <x:v>AGR-00894</x:v>
      </x:c>
      <x:c r="C608" s="72" t="n">
        <x:v>45121</x:v>
      </x:c>
      <x:c r="D608" s="72" t="n">
        <x:v>45486</x:v>
      </x:c>
      <x:c r="E608" s="72" t="n">
        <x:v>45546</x:v>
      </x:c>
      <x:c r="F608" s="72" t="n">
        <x:v>45559</x:v>
      </x:c>
      <x:c r="G608" s="72"/>
      <x:c r="H608" s="74" t="n">
        <x:v>472000</x:v>
      </x:c>
      <x:c r="I608" s="74" t="n">
        <x:v>462560</x:v>
      </x:c>
      <x:c r="J608" s="69" t="str">
        <x:v>Under Review</x:v>
      </x:c>
      <x:c r="K608" s="76" t="n">
        <x:f>IF(F608&lt;&gt;"",MAX(0,F608-E608),IF(J608="Overdue",MAX(0,'START_HERE'!$B$7-E608),0))</x:f>
        <x:v>13</x:v>
      </x:c>
    </x:row>
    <x:row r="609" ht="18" customHeight="1">
      <x:c r="A609" s="69" t="str">
        <x:v>ACQ-00608</x:v>
      </x:c>
      <x:c r="B609" s="69" t="str">
        <x:v>AGR-00895</x:v>
      </x:c>
      <x:c r="C609" s="72" t="n">
        <x:v>45239</x:v>
      </x:c>
      <x:c r="D609" s="72" t="n">
        <x:v>45604</x:v>
      </x:c>
      <x:c r="E609" s="72" t="n">
        <x:v>45664</x:v>
      </x:c>
      <x:c r="F609" s="72" t="n">
        <x:v>45675</x:v>
      </x:c>
      <x:c r="G609" s="72" t="n">
        <x:v>45708</x:v>
      </x:c>
      <x:c r="H609" s="74" t="n">
        <x:v>407000</x:v>
      </x:c>
      <x:c r="I609" s="74" t="n">
        <x:v>411070</x:v>
      </x:c>
      <x:c r="J609" s="69" t="str">
        <x:v>Approved</x:v>
      </x:c>
      <x:c r="K609" s="76" t="n">
        <x:f>IF(F609&lt;&gt;"",MAX(0,F609-E609),IF(J609="Overdue",MAX(0,'START_HERE'!$B$7-E609),0))</x:f>
        <x:v>11</x:v>
      </x:c>
    </x:row>
    <x:row r="610" ht="18" customHeight="1">
      <x:c r="A610" s="69" t="str">
        <x:v>ACQ-00609</x:v>
      </x:c>
      <x:c r="B610" s="69" t="str">
        <x:v>AGR-00896</x:v>
      </x:c>
      <x:c r="C610" s="72" t="n">
        <x:v>46005</x:v>
      </x:c>
      <x:c r="D610" s="72" t="n">
        <x:v>46370</x:v>
      </x:c>
      <x:c r="E610" s="72" t="n">
        <x:v>46430</x:v>
      </x:c>
      <x:c r="F610" s="72"/>
      <x:c r="G610" s="72"/>
      <x:c r="H610" s="74" t="n">
        <x:v>355000</x:v>
      </x:c>
      <x:c r="I610" s="74" t="n">
        <x:v>379850</x:v>
      </x:c>
      <x:c r="J610" s="69" t="str">
        <x:v>Not Due</x:v>
      </x:c>
      <x:c r="K610" s="76" t="n">
        <x:f>IF(F610&lt;&gt;"",MAX(0,F610-E610),IF(J610="Overdue",MAX(0,'START_HERE'!$B$7-E610),0))</x:f>
        <x:v>0</x:v>
      </x:c>
    </x:row>
    <x:row r="611" ht="18" customHeight="1">
      <x:c r="A611" s="69" t="str">
        <x:v>ACQ-00610</x:v>
      </x:c>
      <x:c r="B611" s="69" t="str">
        <x:v>AGR-00897</x:v>
      </x:c>
      <x:c r="C611" s="72" t="n">
        <x:v>45902</x:v>
      </x:c>
      <x:c r="D611" s="72" t="n">
        <x:v>46267</x:v>
      </x:c>
      <x:c r="E611" s="72" t="n">
        <x:v>46327</x:v>
      </x:c>
      <x:c r="F611" s="72"/>
      <x:c r="G611" s="72"/>
      <x:c r="H611" s="74" t="n">
        <x:v>270000</x:v>
      </x:c>
      <x:c r="I611" s="74" t="n">
        <x:v>270000</x:v>
      </x:c>
      <x:c r="J611" s="69" t="str">
        <x:v>Not Due</x:v>
      </x:c>
      <x:c r="K611" s="76" t="n">
        <x:f>IF(F611&lt;&gt;"",MAX(0,F611-E611),IF(J611="Overdue",MAX(0,'START_HERE'!$B$7-E611),0))</x:f>
        <x:v>0</x:v>
      </x:c>
    </x:row>
    <x:row r="612" ht="18" customHeight="1">
      <x:c r="A612" s="69" t="str">
        <x:v>ACQ-00611</x:v>
      </x:c>
      <x:c r="B612" s="69" t="str">
        <x:v>AGR-00898</x:v>
      </x:c>
      <x:c r="C612" s="72" t="n">
        <x:v>45648</x:v>
      </x:c>
      <x:c r="D612" s="72" t="n">
        <x:v>46013</x:v>
      </x:c>
      <x:c r="E612" s="72" t="n">
        <x:v>46073</x:v>
      </x:c>
      <x:c r="F612" s="72" t="n">
        <x:v>46070</x:v>
      </x:c>
      <x:c r="G612" s="72" t="n">
        <x:v>46089</x:v>
      </x:c>
      <x:c r="H612" s="74" t="n">
        <x:v>340000</x:v>
      </x:c>
      <x:c r="I612" s="74" t="n">
        <x:v>251600</x:v>
      </x:c>
      <x:c r="J612" s="69" t="str">
        <x:v>Approved</x:v>
      </x:c>
      <x:c r="K612" s="76" t="n">
        <x:f>IF(F612&lt;&gt;"",MAX(0,F612-E612),IF(J612="Overdue",MAX(0,'START_HERE'!$B$7-E612),0))</x:f>
        <x:v>0</x:v>
      </x:c>
    </x:row>
    <x:row r="613" ht="18" customHeight="1">
      <x:c r="A613" s="69" t="str">
        <x:v>ACQ-00612</x:v>
      </x:c>
      <x:c r="B613" s="69" t="str">
        <x:v>AGR-00900</x:v>
      </x:c>
      <x:c r="C613" s="72" t="n">
        <x:v>45532</x:v>
      </x:c>
      <x:c r="D613" s="72" t="n">
        <x:v>45897</x:v>
      </x:c>
      <x:c r="E613" s="72" t="n">
        <x:v>45957</x:v>
      </x:c>
      <x:c r="F613" s="72" t="n">
        <x:v>45944</x:v>
      </x:c>
      <x:c r="G613" s="72" t="n">
        <x:v>45966</x:v>
      </x:c>
      <x:c r="H613" s="74" t="n">
        <x:v>112000</x:v>
      </x:c>
      <x:c r="I613" s="74" t="n">
        <x:v>81760</x:v>
      </x:c>
      <x:c r="J613" s="69" t="str">
        <x:v>Approved</x:v>
      </x:c>
      <x:c r="K613" s="76" t="n">
        <x:f>IF(F613&lt;&gt;"",MAX(0,F613-E613),IF(J613="Overdue",MAX(0,'START_HERE'!$B$7-E613),0))</x:f>
        <x:v>0</x:v>
      </x:c>
    </x:row>
    <x:row r="614" ht="18" customHeight="1">
      <x:c r="A614" s="69" t="str">
        <x:v>ACQ-00613</x:v>
      </x:c>
      <x:c r="B614" s="69" t="str">
        <x:v>AGR-00902</x:v>
      </x:c>
      <x:c r="C614" s="72" t="n">
        <x:v>45107</x:v>
      </x:c>
      <x:c r="D614" s="72" t="n">
        <x:v>45472</x:v>
      </x:c>
      <x:c r="E614" s="72" t="n">
        <x:v>45532</x:v>
      </x:c>
      <x:c r="F614" s="72" t="n">
        <x:v>45531</x:v>
      </x:c>
      <x:c r="G614" s="72" t="n">
        <x:v>45544</x:v>
      </x:c>
      <x:c r="H614" s="74" t="n">
        <x:v>140000</x:v>
      </x:c>
      <x:c r="I614" s="74" t="n">
        <x:v>128800</x:v>
      </x:c>
      <x:c r="J614" s="69" t="str">
        <x:v>Approved</x:v>
      </x:c>
      <x:c r="K614" s="76" t="n">
        <x:f>IF(F614&lt;&gt;"",MAX(0,F614-E614),IF(J614="Overdue",MAX(0,'START_HERE'!$B$7-E614),0))</x:f>
        <x:v>0</x:v>
      </x:c>
    </x:row>
    <x:row r="615" ht="18" customHeight="1">
      <x:c r="A615" s="69" t="str">
        <x:v>ACQ-00614</x:v>
      </x:c>
      <x:c r="B615" s="69" t="str">
        <x:v>AGR-00903</x:v>
      </x:c>
      <x:c r="C615" s="72" t="n">
        <x:v>45562</x:v>
      </x:c>
      <x:c r="D615" s="72" t="n">
        <x:v>45927</x:v>
      </x:c>
      <x:c r="E615" s="72" t="n">
        <x:v>45987</x:v>
      </x:c>
      <x:c r="F615" s="72" t="n">
        <x:v>46032</x:v>
      </x:c>
      <x:c r="G615" s="72"/>
      <x:c r="H615" s="74" t="n">
        <x:v>173000</x:v>
      </x:c>
      <x:c r="I615" s="74" t="n">
        <x:v>155700</x:v>
      </x:c>
      <x:c r="J615" s="69" t="str">
        <x:v>Under Review</x:v>
      </x:c>
      <x:c r="K615" s="76" t="n">
        <x:f>IF(F615&lt;&gt;"",MAX(0,F615-E615),IF(J615="Overdue",MAX(0,'START_HERE'!$B$7-E615),0))</x:f>
        <x:v>45</x:v>
      </x:c>
    </x:row>
    <x:row r="616" ht="18" customHeight="1">
      <x:c r="A616" s="69" t="str">
        <x:v>ACQ-00615</x:v>
      </x:c>
      <x:c r="B616" s="69" t="str">
        <x:v>AGR-00904</x:v>
      </x:c>
      <x:c r="C616" s="72" t="n">
        <x:v>45938</x:v>
      </x:c>
      <x:c r="D616" s="72" t="n">
        <x:v>46303</x:v>
      </x:c>
      <x:c r="E616" s="72" t="n">
        <x:v>46363</x:v>
      </x:c>
      <x:c r="F616" s="72"/>
      <x:c r="G616" s="72"/>
      <x:c r="H616" s="74" t="n">
        <x:v>329000</x:v>
      </x:c>
      <x:c r="I616" s="74" t="n">
        <x:v>256620</x:v>
      </x:c>
      <x:c r="J616" s="69" t="str">
        <x:v>Not Due</x:v>
      </x:c>
      <x:c r="K616" s="76" t="n">
        <x:f>IF(F616&lt;&gt;"",MAX(0,F616-E616),IF(J616="Overdue",MAX(0,'START_HERE'!$B$7-E616),0))</x:f>
        <x:v>0</x:v>
      </x:c>
    </x:row>
    <x:row r="617" ht="18" customHeight="1">
      <x:c r="A617" s="69" t="str">
        <x:v>ACQ-00616</x:v>
      </x:c>
      <x:c r="B617" s="69" t="str">
        <x:v>AGR-00906</x:v>
      </x:c>
      <x:c r="C617" s="72" t="n">
        <x:v>45600</x:v>
      </x:c>
      <x:c r="D617" s="72" t="n">
        <x:v>45965</x:v>
      </x:c>
      <x:c r="E617" s="72" t="n">
        <x:v>46025</x:v>
      </x:c>
      <x:c r="F617" s="72" t="n">
        <x:v>46069</x:v>
      </x:c>
      <x:c r="G617" s="72" t="n">
        <x:v>46099</x:v>
      </x:c>
      <x:c r="H617" s="74" t="n">
        <x:v>263000</x:v>
      </x:c>
      <x:c r="I617" s="74" t="n">
        <x:v>218290</x:v>
      </x:c>
      <x:c r="J617" s="69" t="str">
        <x:v>Approved</x:v>
      </x:c>
      <x:c r="K617" s="76" t="n">
        <x:f>IF(F617&lt;&gt;"",MAX(0,F617-E617),IF(J617="Overdue",MAX(0,'START_HERE'!$B$7-E617),0))</x:f>
        <x:v>44</x:v>
      </x:c>
    </x:row>
    <x:row r="618" ht="18" customHeight="1">
      <x:c r="A618" s="69" t="str">
        <x:v>ACQ-00617</x:v>
      </x:c>
      <x:c r="B618" s="69" t="str">
        <x:v>AGR-00908</x:v>
      </x:c>
      <x:c r="C618" s="72" t="n">
        <x:v>45124</x:v>
      </x:c>
      <x:c r="D618" s="72" t="n">
        <x:v>45489</x:v>
      </x:c>
      <x:c r="E618" s="72" t="n">
        <x:v>45549</x:v>
      </x:c>
      <x:c r="F618" s="72" t="n">
        <x:v>45547</x:v>
      </x:c>
      <x:c r="G618" s="72" t="n">
        <x:v>45572</x:v>
      </x:c>
      <x:c r="H618" s="74" t="n">
        <x:v>124000</x:v>
      </x:c>
      <x:c r="I618" s="74" t="n">
        <x:v>90520</x:v>
      </x:c>
      <x:c r="J618" s="69" t="str">
        <x:v>Approved</x:v>
      </x:c>
      <x:c r="K618" s="76" t="n">
        <x:f>IF(F618&lt;&gt;"",MAX(0,F618-E618),IF(J618="Overdue",MAX(0,'START_HERE'!$B$7-E618),0))</x:f>
        <x:v>0</x:v>
      </x:c>
    </x:row>
    <x:row r="619" ht="18" customHeight="1">
      <x:c r="A619" s="69" t="str">
        <x:v>ACQ-00618</x:v>
      </x:c>
      <x:c r="B619" s="69" t="str">
        <x:v>AGR-00909</x:v>
      </x:c>
      <x:c r="C619" s="72" t="n">
        <x:v>45946</x:v>
      </x:c>
      <x:c r="D619" s="72" t="n">
        <x:v>46311</x:v>
      </x:c>
      <x:c r="E619" s="72" t="n">
        <x:v>46371</x:v>
      </x:c>
      <x:c r="F619" s="72"/>
      <x:c r="G619" s="72"/>
      <x:c r="H619" s="74" t="n">
        <x:v>339000</x:v>
      </x:c>
      <x:c r="I619" s="74" t="n">
        <x:v>254250</x:v>
      </x:c>
      <x:c r="J619" s="69" t="str">
        <x:v>Not Due</x:v>
      </x:c>
      <x:c r="K619" s="76" t="n">
        <x:f>IF(F619&lt;&gt;"",MAX(0,F619-E619),IF(J619="Overdue",MAX(0,'START_HERE'!$B$7-E619),0))</x:f>
        <x:v>0</x:v>
      </x:c>
    </x:row>
    <x:row r="620" ht="18" customHeight="1">
      <x:c r="A620" s="69" t="str">
        <x:v>ACQ-00619</x:v>
      </x:c>
      <x:c r="B620" s="69" t="str">
        <x:v>AGR-00910</x:v>
      </x:c>
      <x:c r="C620" s="72" t="n">
        <x:v>45651</x:v>
      </x:c>
      <x:c r="D620" s="72" t="n">
        <x:v>46016</x:v>
      </x:c>
      <x:c r="E620" s="72" t="n">
        <x:v>46076</x:v>
      </x:c>
      <x:c r="F620" s="72" t="n">
        <x:v>46113</x:v>
      </x:c>
      <x:c r="G620" s="72" t="n">
        <x:v>46131</x:v>
      </x:c>
      <x:c r="H620" s="74" t="n">
        <x:v>435000</x:v>
      </x:c>
      <x:c r="I620" s="74" t="n">
        <x:v>421950</x:v>
      </x:c>
      <x:c r="J620" s="69" t="str">
        <x:v>Approved</x:v>
      </x:c>
      <x:c r="K620" s="76" t="n">
        <x:f>IF(F620&lt;&gt;"",MAX(0,F620-E620),IF(J620="Overdue",MAX(0,'START_HERE'!$B$7-E620),0))</x:f>
        <x:v>37</x:v>
      </x:c>
    </x:row>
    <x:row r="621" ht="18" customHeight="1">
      <x:c r="A621" s="69" t="str">
        <x:v>ACQ-00620</x:v>
      </x:c>
      <x:c r="B621" s="69" t="str">
        <x:v>AGR-00911</x:v>
      </x:c>
      <x:c r="C621" s="72" t="n">
        <x:v>45210</x:v>
      </x:c>
      <x:c r="D621" s="72" t="n">
        <x:v>45575</x:v>
      </x:c>
      <x:c r="E621" s="72" t="n">
        <x:v>45635</x:v>
      </x:c>
      <x:c r="F621" s="72" t="n">
        <x:v>45666</x:v>
      </x:c>
      <x:c r="G621" s="72" t="n">
        <x:v>45693</x:v>
      </x:c>
      <x:c r="H621" s="74" t="n">
        <x:v>203000</x:v>
      </x:c>
      <x:c r="I621" s="74" t="n">
        <x:v>200970</x:v>
      </x:c>
      <x:c r="J621" s="69" t="str">
        <x:v>Approved</x:v>
      </x:c>
      <x:c r="K621" s="76" t="n">
        <x:f>IF(F621&lt;&gt;"",MAX(0,F621-E621),IF(J621="Overdue",MAX(0,'START_HERE'!$B$7-E621),0))</x:f>
        <x:v>31</x:v>
      </x:c>
    </x:row>
    <x:row r="622" ht="18" customHeight="1">
      <x:c r="A622" s="69" t="str">
        <x:v>ACQ-00621</x:v>
      </x:c>
      <x:c r="B622" s="69" t="str">
        <x:v>AGR-00912</x:v>
      </x:c>
      <x:c r="C622" s="72" t="n">
        <x:v>45537</x:v>
      </x:c>
      <x:c r="D622" s="72" t="n">
        <x:v>45902</x:v>
      </x:c>
      <x:c r="E622" s="72" t="n">
        <x:v>45962</x:v>
      </x:c>
      <x:c r="F622" s="72" t="n">
        <x:v>46003</x:v>
      </x:c>
      <x:c r="G622" s="72" t="n">
        <x:v>46012</x:v>
      </x:c>
      <x:c r="H622" s="74" t="n">
        <x:v>139000</x:v>
      </x:c>
      <x:c r="I622" s="74" t="n">
        <x:v>100080</x:v>
      </x:c>
      <x:c r="J622" s="69" t="str">
        <x:v>Approved</x:v>
      </x:c>
      <x:c r="K622" s="76" t="n">
        <x:f>IF(F622&lt;&gt;"",MAX(0,F622-E622),IF(J622="Overdue",MAX(0,'START_HERE'!$B$7-E622),0))</x:f>
        <x:v>41</x:v>
      </x:c>
    </x:row>
    <x:row r="623" ht="18" customHeight="1">
      <x:c r="A623" s="69" t="str">
        <x:v>ACQ-00622</x:v>
      </x:c>
      <x:c r="B623" s="69" t="str">
        <x:v>AGR-00914</x:v>
      </x:c>
      <x:c r="C623" s="72" t="n">
        <x:v>46203</x:v>
      </x:c>
      <x:c r="D623" s="72" t="n">
        <x:v>46568</x:v>
      </x:c>
      <x:c r="E623" s="72" t="n">
        <x:v>46628</x:v>
      </x:c>
      <x:c r="F623" s="72"/>
      <x:c r="G623" s="72"/>
      <x:c r="H623" s="74" t="n">
        <x:v>312000</x:v>
      </x:c>
      <x:c r="I623" s="74" t="n">
        <x:v>277680</x:v>
      </x:c>
      <x:c r="J623" s="69" t="str">
        <x:v>Not Due</x:v>
      </x:c>
      <x:c r="K623" s="76" t="n">
        <x:f>IF(F623&lt;&gt;"",MAX(0,F623-E623),IF(J623="Overdue",MAX(0,'START_HERE'!$B$7-E623),0))</x:f>
        <x:v>0</x:v>
      </x:c>
    </x:row>
    <x:row r="624" ht="18" customHeight="1">
      <x:c r="A624" s="69" t="str">
        <x:v>ACQ-00623</x:v>
      </x:c>
      <x:c r="B624" s="69" t="str">
        <x:v>AGR-00916</x:v>
      </x:c>
      <x:c r="C624" s="72" t="n">
        <x:v>45068</x:v>
      </x:c>
      <x:c r="D624" s="72" t="n">
        <x:v>45433</x:v>
      </x:c>
      <x:c r="E624" s="72" t="n">
        <x:v>45493</x:v>
      </x:c>
      <x:c r="F624" s="72" t="n">
        <x:v>45510</x:v>
      </x:c>
      <x:c r="G624" s="72" t="n">
        <x:v>45532</x:v>
      </x:c>
      <x:c r="H624" s="74" t="n">
        <x:v>216000</x:v>
      </x:c>
      <x:c r="I624" s="74" t="n">
        <x:v>220320</x:v>
      </x:c>
      <x:c r="J624" s="69" t="str">
        <x:v>Approved</x:v>
      </x:c>
      <x:c r="K624" s="76" t="n">
        <x:f>IF(F624&lt;&gt;"",MAX(0,F624-E624),IF(J624="Overdue",MAX(0,'START_HERE'!$B$7-E624),0))</x:f>
        <x:v>17</x:v>
      </x:c>
    </x:row>
    <x:row r="625" ht="18" customHeight="1">
      <x:c r="A625" s="69" t="str">
        <x:v>ACQ-00624</x:v>
      </x:c>
      <x:c r="B625" s="69" t="str">
        <x:v>AGR-00917</x:v>
      </x:c>
      <x:c r="C625" s="72" t="n">
        <x:v>45939</x:v>
      </x:c>
      <x:c r="D625" s="72" t="n">
        <x:v>46304</x:v>
      </x:c>
      <x:c r="E625" s="72" t="n">
        <x:v>46364</x:v>
      </x:c>
      <x:c r="F625" s="72"/>
      <x:c r="G625" s="72"/>
      <x:c r="H625" s="74" t="n">
        <x:v>410000</x:v>
      </x:c>
      <x:c r="I625" s="74" t="n">
        <x:v>426400</x:v>
      </x:c>
      <x:c r="J625" s="69" t="str">
        <x:v>Not Due</x:v>
      </x:c>
      <x:c r="K625" s="76" t="n">
        <x:f>IF(F625&lt;&gt;"",MAX(0,F625-E625),IF(J625="Overdue",MAX(0,'START_HERE'!$B$7-E625),0))</x:f>
        <x:v>0</x:v>
      </x:c>
    </x:row>
    <x:row r="626" ht="18" customHeight="1">
      <x:c r="A626" s="69" t="str">
        <x:v>ACQ-00625</x:v>
      </x:c>
      <x:c r="B626" s="69" t="str">
        <x:v>AGR-00918</x:v>
      </x:c>
      <x:c r="C626" s="72" t="n">
        <x:v>45724</x:v>
      </x:c>
      <x:c r="D626" s="72" t="n">
        <x:v>46089</x:v>
      </x:c>
      <x:c r="E626" s="72" t="n">
        <x:v>46149</x:v>
      </x:c>
      <x:c r="F626" s="72" t="n">
        <x:v>46142</x:v>
      </x:c>
      <x:c r="G626" s="72" t="n">
        <x:v>46167</x:v>
      </x:c>
      <x:c r="H626" s="74" t="n">
        <x:v>507000</x:v>
      </x:c>
      <x:c r="I626" s="74" t="n">
        <x:v>430950</x:v>
      </x:c>
      <x:c r="J626" s="69" t="str">
        <x:v>Approved</x:v>
      </x:c>
      <x:c r="K626" s="76" t="n">
        <x:f>IF(F626&lt;&gt;"",MAX(0,F626-E626),IF(J626="Overdue",MAX(0,'START_HERE'!$B$7-E626),0))</x:f>
        <x:v>0</x:v>
      </x:c>
    </x:row>
    <x:row r="627" ht="18" customHeight="1">
      <x:c r="A627" s="69" t="str">
        <x:v>ACQ-00626</x:v>
      </x:c>
      <x:c r="B627" s="69" t="str">
        <x:v>AGR-00919</x:v>
      </x:c>
      <x:c r="C627" s="72" t="n">
        <x:v>45071</x:v>
      </x:c>
      <x:c r="D627" s="72" t="n">
        <x:v>45436</x:v>
      </x:c>
      <x:c r="E627" s="72" t="n">
        <x:v>45496</x:v>
      </x:c>
      <x:c r="F627" s="72" t="n">
        <x:v>45531</x:v>
      </x:c>
      <x:c r="G627" s="72" t="n">
        <x:v>45561</x:v>
      </x:c>
      <x:c r="H627" s="74" t="n">
        <x:v>78000</x:v>
      </x:c>
      <x:c r="I627" s="74" t="n">
        <x:v>74100</x:v>
      </x:c>
      <x:c r="J627" s="69" t="str">
        <x:v>Approved</x:v>
      </x:c>
      <x:c r="K627" s="76" t="n">
        <x:f>IF(F627&lt;&gt;"",MAX(0,F627-E627),IF(J627="Overdue",MAX(0,'START_HERE'!$B$7-E627),0))</x:f>
        <x:v>35</x:v>
      </x:c>
    </x:row>
    <x:row r="628" ht="18" customHeight="1">
      <x:c r="A628" s="69" t="str">
        <x:v>ACQ-00627</x:v>
      </x:c>
      <x:c r="B628" s="69" t="str">
        <x:v>AGR-00920</x:v>
      </x:c>
      <x:c r="C628" s="72" t="n">
        <x:v>46005</x:v>
      </x:c>
      <x:c r="D628" s="72" t="n">
        <x:v>46370</x:v>
      </x:c>
      <x:c r="E628" s="72" t="n">
        <x:v>46430</x:v>
      </x:c>
      <x:c r="F628" s="72"/>
      <x:c r="G628" s="72"/>
      <x:c r="H628" s="74" t="n">
        <x:v>308000</x:v>
      </x:c>
      <x:c r="I628" s="74" t="n">
        <x:v>323400</x:v>
      </x:c>
      <x:c r="J628" s="69" t="str">
        <x:v>Not Due</x:v>
      </x:c>
      <x:c r="K628" s="76" t="n">
        <x:f>IF(F628&lt;&gt;"",MAX(0,F628-E628),IF(J628="Overdue",MAX(0,'START_HERE'!$B$7-E628),0))</x:f>
        <x:v>0</x:v>
      </x:c>
    </x:row>
    <x:row r="629" ht="18" customHeight="1">
      <x:c r="A629" s="69" t="str">
        <x:v>ACQ-00628</x:v>
      </x:c>
      <x:c r="B629" s="69" t="str">
        <x:v>AGR-00921</x:v>
      </x:c>
      <x:c r="C629" s="72" t="n">
        <x:v>46038</x:v>
      </x:c>
      <x:c r="D629" s="72" t="n">
        <x:v>46403</x:v>
      </x:c>
      <x:c r="E629" s="72" t="n">
        <x:v>46463</x:v>
      </x:c>
      <x:c r="F629" s="72"/>
      <x:c r="G629" s="72"/>
      <x:c r="H629" s="74" t="n">
        <x:v>49000</x:v>
      </x:c>
      <x:c r="I629" s="74" t="n">
        <x:v>40180</x:v>
      </x:c>
      <x:c r="J629" s="69" t="str">
        <x:v>Not Due</x:v>
      </x:c>
      <x:c r="K629" s="76" t="n">
        <x:f>IF(F629&lt;&gt;"",MAX(0,F629-E629),IF(J629="Overdue",MAX(0,'START_HERE'!$B$7-E629),0))</x:f>
        <x:v>0</x:v>
      </x:c>
    </x:row>
    <x:row r="630" ht="18" customHeight="1">
      <x:c r="A630" s="69" t="str">
        <x:v>ACQ-00629</x:v>
      </x:c>
      <x:c r="B630" s="69" t="str">
        <x:v>AGR-00922</x:v>
      </x:c>
      <x:c r="C630" s="72" t="n">
        <x:v>45782</x:v>
      </x:c>
      <x:c r="D630" s="72" t="n">
        <x:v>46147</x:v>
      </x:c>
      <x:c r="E630" s="72" t="n">
        <x:v>46207</x:v>
      </x:c>
      <x:c r="F630" s="72" t="n">
        <x:v>46220</x:v>
      </x:c>
      <x:c r="G630" s="72"/>
      <x:c r="H630" s="74" t="n">
        <x:v>198000</x:v>
      </x:c>
      <x:c r="I630" s="74" t="n">
        <x:v>160380</x:v>
      </x:c>
      <x:c r="J630" s="69" t="str">
        <x:v>Under Review</x:v>
      </x:c>
      <x:c r="K630" s="76" t="n">
        <x:f>IF(F630&lt;&gt;"",MAX(0,F630-E630),IF(J630="Overdue",MAX(0,'START_HERE'!$B$7-E630),0))</x:f>
        <x:v>13</x:v>
      </x:c>
    </x:row>
    <x:row r="631" ht="18" customHeight="1">
      <x:c r="A631" s="69" t="str">
        <x:v>ACQ-00630</x:v>
      </x:c>
      <x:c r="B631" s="69" t="str">
        <x:v>AGR-00923</x:v>
      </x:c>
      <x:c r="C631" s="72" t="n">
        <x:v>46179</x:v>
      </x:c>
      <x:c r="D631" s="72" t="n">
        <x:v>46544</x:v>
      </x:c>
      <x:c r="E631" s="72" t="n">
        <x:v>46604</x:v>
      </x:c>
      <x:c r="F631" s="72"/>
      <x:c r="G631" s="72"/>
      <x:c r="H631" s="74" t="n">
        <x:v>191000</x:v>
      </x:c>
      <x:c r="I631" s="74" t="n">
        <x:v>194820</x:v>
      </x:c>
      <x:c r="J631" s="69" t="str">
        <x:v>Not Due</x:v>
      </x:c>
      <x:c r="K631" s="76" t="n">
        <x:f>IF(F631&lt;&gt;"",MAX(0,F631-E631),IF(J631="Overdue",MAX(0,'START_HERE'!$B$7-E631),0))</x:f>
        <x:v>0</x:v>
      </x:c>
    </x:row>
    <x:row r="632" ht="18" customHeight="1">
      <x:c r="A632" s="69" t="str">
        <x:v>ACQ-00631</x:v>
      </x:c>
      <x:c r="B632" s="69" t="str">
        <x:v>AGR-00925</x:v>
      </x:c>
      <x:c r="C632" s="72" t="n">
        <x:v>45396</x:v>
      </x:c>
      <x:c r="D632" s="72" t="n">
        <x:v>45761</x:v>
      </x:c>
      <x:c r="E632" s="72" t="n">
        <x:v>45821</x:v>
      </x:c>
      <x:c r="F632" s="72" t="n">
        <x:v>45838</x:v>
      </x:c>
      <x:c r="G632" s="72"/>
      <x:c r="H632" s="74" t="n">
        <x:v>322000</x:v>
      </x:c>
      <x:c r="I632" s="74" t="n">
        <x:v>302680</x:v>
      </x:c>
      <x:c r="J632" s="69" t="str">
        <x:v>Under Review</x:v>
      </x:c>
      <x:c r="K632" s="76" t="n">
        <x:f>IF(F632&lt;&gt;"",MAX(0,F632-E632),IF(J632="Overdue",MAX(0,'START_HERE'!$B$7-E632),0))</x:f>
        <x:v>17</x:v>
      </x:c>
    </x:row>
    <x:row r="633" ht="18" customHeight="1">
      <x:c r="A633" s="69" t="str">
        <x:v>ACQ-00632</x:v>
      </x:c>
      <x:c r="B633" s="69" t="str">
        <x:v>AGR-00927</x:v>
      </x:c>
      <x:c r="C633" s="72" t="n">
        <x:v>46014</x:v>
      </x:c>
      <x:c r="D633" s="72" t="n">
        <x:v>46379</x:v>
      </x:c>
      <x:c r="E633" s="72" t="n">
        <x:v>46439</x:v>
      </x:c>
      <x:c r="F633" s="72"/>
      <x:c r="G633" s="72"/>
      <x:c r="H633" s="74" t="n">
        <x:v>233000</x:v>
      </x:c>
      <x:c r="I633" s="74" t="n">
        <x:v>219020</x:v>
      </x:c>
      <x:c r="J633" s="69" t="str">
        <x:v>Not Due</x:v>
      </x:c>
      <x:c r="K633" s="76" t="n">
        <x:f>IF(F633&lt;&gt;"",MAX(0,F633-E633),IF(J633="Overdue",MAX(0,'START_HERE'!$B$7-E633),0))</x:f>
        <x:v>0</x:v>
      </x:c>
    </x:row>
    <x:row r="634" ht="18" customHeight="1">
      <x:c r="A634" s="69" t="str">
        <x:v>ACQ-00633</x:v>
      </x:c>
      <x:c r="B634" s="69" t="str">
        <x:v>AGR-00928</x:v>
      </x:c>
      <x:c r="C634" s="72" t="n">
        <x:v>45968</x:v>
      </x:c>
      <x:c r="D634" s="72" t="n">
        <x:v>46333</x:v>
      </x:c>
      <x:c r="E634" s="72" t="n">
        <x:v>46393</x:v>
      </x:c>
      <x:c r="F634" s="72"/>
      <x:c r="G634" s="72"/>
      <x:c r="H634" s="74" t="n">
        <x:v>447000</x:v>
      </x:c>
      <x:c r="I634" s="74" t="n">
        <x:v>464880</x:v>
      </x:c>
      <x:c r="J634" s="69" t="str">
        <x:v>Not Due</x:v>
      </x:c>
      <x:c r="K634" s="76" t="n">
        <x:f>IF(F634&lt;&gt;"",MAX(0,F634-E634),IF(J634="Overdue",MAX(0,'START_HERE'!$B$7-E634),0))</x:f>
        <x:v>0</x:v>
      </x:c>
    </x:row>
    <x:row r="635" ht="18" customHeight="1">
      <x:c r="A635" s="69" t="str">
        <x:v>ACQ-00634</x:v>
      </x:c>
      <x:c r="B635" s="69" t="str">
        <x:v>AGR-00930</x:v>
      </x:c>
      <x:c r="C635" s="72" t="n">
        <x:v>46136</x:v>
      </x:c>
      <x:c r="D635" s="72" t="n">
        <x:v>46501</x:v>
      </x:c>
      <x:c r="E635" s="72" t="n">
        <x:v>46561</x:v>
      </x:c>
      <x:c r="F635" s="72"/>
      <x:c r="G635" s="72"/>
      <x:c r="H635" s="74" t="n">
        <x:v>334000</x:v>
      </x:c>
      <x:c r="I635" s="74" t="n">
        <x:v>243820</x:v>
      </x:c>
      <x:c r="J635" s="69" t="str">
        <x:v>Not Due</x:v>
      </x:c>
      <x:c r="K635" s="76" t="n">
        <x:f>IF(F635&lt;&gt;"",MAX(0,F635-E635),IF(J635="Overdue",MAX(0,'START_HERE'!$B$7-E635),0))</x:f>
        <x:v>0</x:v>
      </x:c>
    </x:row>
    <x:row r="636" ht="18" customHeight="1">
      <x:c r="A636" s="69" t="str">
        <x:v>ACQ-00635</x:v>
      </x:c>
      <x:c r="B636" s="69" t="str">
        <x:v>AGR-00932</x:v>
      </x:c>
      <x:c r="C636" s="72" t="n">
        <x:v>46076</x:v>
      </x:c>
      <x:c r="D636" s="72" t="n">
        <x:v>46441</x:v>
      </x:c>
      <x:c r="E636" s="72" t="n">
        <x:v>46501</x:v>
      </x:c>
      <x:c r="F636" s="72"/>
      <x:c r="G636" s="72"/>
      <x:c r="H636" s="74" t="n">
        <x:v>15000</x:v>
      </x:c>
      <x:c r="I636" s="74" t="n">
        <x:v>15750</x:v>
      </x:c>
      <x:c r="J636" s="69" t="str">
        <x:v>Not Due</x:v>
      </x:c>
      <x:c r="K636" s="76" t="n">
        <x:f>IF(F636&lt;&gt;"",MAX(0,F636-E636),IF(J636="Overdue",MAX(0,'START_HERE'!$B$7-E636),0))</x:f>
        <x:v>0</x:v>
      </x:c>
    </x:row>
    <x:row r="637" ht="18" customHeight="1">
      <x:c r="A637" s="69" t="str">
        <x:v>ACQ-00636</x:v>
      </x:c>
      <x:c r="B637" s="69" t="str">
        <x:v>AGR-00933</x:v>
      </x:c>
      <x:c r="C637" s="72" t="n">
        <x:v>46157</x:v>
      </x:c>
      <x:c r="D637" s="72" t="n">
        <x:v>46522</x:v>
      </x:c>
      <x:c r="E637" s="72" t="n">
        <x:v>46582</x:v>
      </x:c>
      <x:c r="F637" s="72"/>
      <x:c r="G637" s="72"/>
      <x:c r="H637" s="74" t="n">
        <x:v>178000</x:v>
      </x:c>
      <x:c r="I637" s="74" t="n">
        <x:v>145960</x:v>
      </x:c>
      <x:c r="J637" s="69" t="str">
        <x:v>Not Due</x:v>
      </x:c>
      <x:c r="K637" s="76" t="n">
        <x:f>IF(F637&lt;&gt;"",MAX(0,F637-E637),IF(J637="Overdue",MAX(0,'START_HERE'!$B$7-E637),0))</x:f>
        <x:v>0</x:v>
      </x:c>
    </x:row>
    <x:row r="638" ht="18" customHeight="1">
      <x:c r="A638" s="69" t="str">
        <x:v>ACQ-00637</x:v>
      </x:c>
      <x:c r="B638" s="69" t="str">
        <x:v>AGR-00934</x:v>
      </x:c>
      <x:c r="C638" s="72" t="n">
        <x:v>46016</x:v>
      </x:c>
      <x:c r="D638" s="72" t="n">
        <x:v>46381</x:v>
      </x:c>
      <x:c r="E638" s="72" t="n">
        <x:v>46441</x:v>
      </x:c>
      <x:c r="F638" s="72"/>
      <x:c r="G638" s="72"/>
      <x:c r="H638" s="74" t="n">
        <x:v>431000</x:v>
      </x:c>
      <x:c r="I638" s="74" t="n">
        <x:v>456860</x:v>
      </x:c>
      <x:c r="J638" s="69" t="str">
        <x:v>Not Due</x:v>
      </x:c>
      <x:c r="K638" s="76" t="n">
        <x:f>IF(F638&lt;&gt;"",MAX(0,F638-E638),IF(J638="Overdue",MAX(0,'START_HERE'!$B$7-E638),0))</x:f>
        <x:v>0</x:v>
      </x:c>
    </x:row>
    <x:row r="639" ht="18" customHeight="1">
      <x:c r="A639" s="69" t="str">
        <x:v>ACQ-00638</x:v>
      </x:c>
      <x:c r="B639" s="69" t="str">
        <x:v>AGR-00936</x:v>
      </x:c>
      <x:c r="C639" s="72" t="n">
        <x:v>45094</x:v>
      </x:c>
      <x:c r="D639" s="72" t="n">
        <x:v>45459</x:v>
      </x:c>
      <x:c r="E639" s="72" t="n">
        <x:v>45519</x:v>
      </x:c>
      <x:c r="F639" s="72" t="n">
        <x:v>45532</x:v>
      </x:c>
      <x:c r="G639" s="72" t="n">
        <x:v>45542</x:v>
      </x:c>
      <x:c r="H639" s="74" t="n">
        <x:v>18000</x:v>
      </x:c>
      <x:c r="I639" s="74" t="n">
        <x:v>15120</x:v>
      </x:c>
      <x:c r="J639" s="69" t="str">
        <x:v>Approved</x:v>
      </x:c>
      <x:c r="K639" s="76" t="n">
        <x:f>IF(F639&lt;&gt;"",MAX(0,F639-E639),IF(J639="Overdue",MAX(0,'START_HERE'!$B$7-E639),0))</x:f>
        <x:v>13</x:v>
      </x:c>
    </x:row>
    <x:row r="640" ht="18" customHeight="1">
      <x:c r="A640" s="69" t="str">
        <x:v>ACQ-00639</x:v>
      </x:c>
      <x:c r="B640" s="69" t="str">
        <x:v>AGR-00939</x:v>
      </x:c>
      <x:c r="C640" s="72" t="n">
        <x:v>45678</x:v>
      </x:c>
      <x:c r="D640" s="72" t="n">
        <x:v>46043</x:v>
      </x:c>
      <x:c r="E640" s="72" t="n">
        <x:v>46103</x:v>
      </x:c>
      <x:c r="F640" s="72" t="n">
        <x:v>46134</x:v>
      </x:c>
      <x:c r="G640" s="72"/>
      <x:c r="H640" s="74" t="n">
        <x:v>21000</x:v>
      </x:c>
      <x:c r="I640" s="74" t="n">
        <x:v>21840</x:v>
      </x:c>
      <x:c r="J640" s="69" t="str">
        <x:v>Under Review</x:v>
      </x:c>
      <x:c r="K640" s="76" t="n">
        <x:f>IF(F640&lt;&gt;"",MAX(0,F640-E640),IF(J640="Overdue",MAX(0,'START_HERE'!$B$7-E640),0))</x:f>
        <x:v>31</x:v>
      </x:c>
    </x:row>
    <x:row r="641" ht="18" customHeight="1">
      <x:c r="A641" s="69" t="str">
        <x:v>ACQ-00640</x:v>
      </x:c>
      <x:c r="B641" s="69" t="str">
        <x:v>AGR-00940</x:v>
      </x:c>
      <x:c r="C641" s="72" t="n">
        <x:v>45083</x:v>
      </x:c>
      <x:c r="D641" s="72" t="n">
        <x:v>45448</x:v>
      </x:c>
      <x:c r="E641" s="72" t="n">
        <x:v>45508</x:v>
      </x:c>
      <x:c r="F641" s="72" t="n">
        <x:v>45503</x:v>
      </x:c>
      <x:c r="G641" s="72"/>
      <x:c r="H641" s="74" t="n">
        <x:v>285000</x:v>
      </x:c>
      <x:c r="I641" s="74" t="n">
        <x:v>262200</x:v>
      </x:c>
      <x:c r="J641" s="69" t="str">
        <x:v>Under Review</x:v>
      </x:c>
      <x:c r="K641" s="76" t="n">
        <x:f>IF(F641&lt;&gt;"",MAX(0,F641-E641),IF(J641="Overdue",MAX(0,'START_HERE'!$B$7-E641),0))</x:f>
        <x:v>0</x:v>
      </x:c>
    </x:row>
    <x:row r="642" ht="18" customHeight="1">
      <x:c r="A642" s="69" t="str">
        <x:v>ACQ-00641</x:v>
      </x:c>
      <x:c r="B642" s="69" t="str">
        <x:v>AGR-00941</x:v>
      </x:c>
      <x:c r="C642" s="72" t="n">
        <x:v>46231</x:v>
      </x:c>
      <x:c r="D642" s="72" t="n">
        <x:v>46596</x:v>
      </x:c>
      <x:c r="E642" s="72" t="n">
        <x:v>46656</x:v>
      </x:c>
      <x:c r="F642" s="72"/>
      <x:c r="G642" s="72"/>
      <x:c r="H642" s="74" t="n">
        <x:v>371000</x:v>
      </x:c>
      <x:c r="I642" s="74" t="n">
        <x:v>352450</x:v>
      </x:c>
      <x:c r="J642" s="69" t="str">
        <x:v>Not Due</x:v>
      </x:c>
      <x:c r="K642" s="76" t="n">
        <x:f>IF(F642&lt;&gt;"",MAX(0,F642-E642),IF(J642="Overdue",MAX(0,'START_HERE'!$B$7-E642),0))</x:f>
        <x:v>0</x:v>
      </x:c>
    </x:row>
    <x:row r="643" ht="18" customHeight="1">
      <x:c r="A643" s="69" t="str">
        <x:v>ACQ-00642</x:v>
      </x:c>
      <x:c r="B643" s="69" t="str">
        <x:v>AGR-00943</x:v>
      </x:c>
      <x:c r="C643" s="72" t="n">
        <x:v>46032</x:v>
      </x:c>
      <x:c r="D643" s="72" t="n">
        <x:v>46397</x:v>
      </x:c>
      <x:c r="E643" s="72" t="n">
        <x:v>46457</x:v>
      </x:c>
      <x:c r="F643" s="72"/>
      <x:c r="G643" s="72"/>
      <x:c r="H643" s="74" t="n">
        <x:v>178000</x:v>
      </x:c>
      <x:c r="I643" s="74" t="n">
        <x:v>190460</x:v>
      </x:c>
      <x:c r="J643" s="69" t="str">
        <x:v>Not Due</x:v>
      </x:c>
      <x:c r="K643" s="76" t="n">
        <x:f>IF(F643&lt;&gt;"",MAX(0,F643-E643),IF(J643="Overdue",MAX(0,'START_HERE'!$B$7-E643),0))</x:f>
        <x:v>0</x:v>
      </x:c>
    </x:row>
    <x:row r="644" ht="18" customHeight="1">
      <x:c r="A644" s="69" t="str">
        <x:v>ACQ-00643</x:v>
      </x:c>
      <x:c r="B644" s="69" t="str">
        <x:v>AGR-00944</x:v>
      </x:c>
      <x:c r="C644" s="72" t="n">
        <x:v>45838</x:v>
      </x:c>
      <x:c r="D644" s="72" t="n">
        <x:v>46203</x:v>
      </x:c>
      <x:c r="E644" s="72" t="n">
        <x:v>46263</x:v>
      </x:c>
      <x:c r="F644" s="72" t="n">
        <x:v>46285</x:v>
      </x:c>
      <x:c r="G644" s="72"/>
      <x:c r="H644" s="74" t="n">
        <x:v>280000</x:v>
      </x:c>
      <x:c r="I644" s="74" t="n">
        <x:v>296800</x:v>
      </x:c>
      <x:c r="J644" s="69" t="str">
        <x:v>Under Review</x:v>
      </x:c>
      <x:c r="K644" s="76" t="n">
        <x:f>IF(F644&lt;&gt;"",MAX(0,F644-E644),IF(J644="Overdue",MAX(0,'START_HERE'!$B$7-E644),0))</x:f>
        <x:v>22</x:v>
      </x:c>
    </x:row>
    <x:row r="645" ht="18" customHeight="1">
      <x:c r="A645" s="69" t="str">
        <x:v>ACQ-00644</x:v>
      </x:c>
      <x:c r="B645" s="69" t="str">
        <x:v>AGR-00946</x:v>
      </x:c>
      <x:c r="C645" s="72" t="n">
        <x:v>45828</x:v>
      </x:c>
      <x:c r="D645" s="72" t="n">
        <x:v>46193</x:v>
      </x:c>
      <x:c r="E645" s="72" t="n">
        <x:v>46253</x:v>
      </x:c>
      <x:c r="F645" s="72" t="n">
        <x:v>46239</x:v>
      </x:c>
      <x:c r="G645" s="72" t="n">
        <x:v>46270</x:v>
      </x:c>
      <x:c r="H645" s="74" t="n">
        <x:v>294000</x:v>
      </x:c>
      <x:c r="I645" s="74" t="n">
        <x:v>267540</x:v>
      </x:c>
      <x:c r="J645" s="69" t="str">
        <x:v>Approved</x:v>
      </x:c>
      <x:c r="K645" s="76" t="n">
        <x:f>IF(F645&lt;&gt;"",MAX(0,F645-E645),IF(J645="Overdue",MAX(0,'START_HERE'!$B$7-E645),0))</x:f>
        <x:v>0</x:v>
      </x:c>
    </x:row>
    <x:row r="646" ht="18" customHeight="1">
      <x:c r="A646" s="69" t="str">
        <x:v>ACQ-00645</x:v>
      </x:c>
      <x:c r="B646" s="69" t="str">
        <x:v>AGR-00947</x:v>
      </x:c>
      <x:c r="C646" s="72" t="n">
        <x:v>45580</x:v>
      </x:c>
      <x:c r="D646" s="72" t="n">
        <x:v>45945</x:v>
      </x:c>
      <x:c r="E646" s="72" t="n">
        <x:v>46005</x:v>
      </x:c>
      <x:c r="F646" s="72" t="n">
        <x:v>46024</x:v>
      </x:c>
      <x:c r="G646" s="72" t="n">
        <x:v>46058</x:v>
      </x:c>
      <x:c r="H646" s="74" t="n">
        <x:v>411000</x:v>
      </x:c>
      <x:c r="I646" s="74" t="n">
        <x:v>435660</x:v>
      </x:c>
      <x:c r="J646" s="69" t="str">
        <x:v>Approved</x:v>
      </x:c>
      <x:c r="K646" s="76" t="n">
        <x:f>IF(F646&lt;&gt;"",MAX(0,F646-E646),IF(J646="Overdue",MAX(0,'START_HERE'!$B$7-E646),0))</x:f>
        <x:v>19</x:v>
      </x:c>
    </x:row>
    <x:row r="647" ht="18" customHeight="1">
      <x:c r="A647" s="69" t="str">
        <x:v>ACQ-00646</x:v>
      </x:c>
      <x:c r="B647" s="69" t="str">
        <x:v>AGR-00948</x:v>
      </x:c>
      <x:c r="C647" s="72" t="n">
        <x:v>46227</x:v>
      </x:c>
      <x:c r="D647" s="72" t="n">
        <x:v>46592</x:v>
      </x:c>
      <x:c r="E647" s="72" t="n">
        <x:v>46652</x:v>
      </x:c>
      <x:c r="F647" s="72"/>
      <x:c r="G647" s="72"/>
      <x:c r="H647" s="74" t="n">
        <x:v>362000</x:v>
      </x:c>
      <x:c r="I647" s="74" t="n">
        <x:v>278740</x:v>
      </x:c>
      <x:c r="J647" s="69" t="str">
        <x:v>Not Due</x:v>
      </x:c>
      <x:c r="K647" s="76" t="n">
        <x:f>IF(F647&lt;&gt;"",MAX(0,F647-E647),IF(J647="Overdue",MAX(0,'START_HERE'!$B$7-E647),0))</x:f>
        <x:v>0</x:v>
      </x:c>
    </x:row>
    <x:row r="648" ht="18" customHeight="1">
      <x:c r="A648" s="69" t="str">
        <x:v>ACQ-00647</x:v>
      </x:c>
      <x:c r="B648" s="69" t="str">
        <x:v>AGR-00949</x:v>
      </x:c>
      <x:c r="C648" s="72" t="n">
        <x:v>45312</x:v>
      </x:c>
      <x:c r="D648" s="72" t="n">
        <x:v>45677</x:v>
      </x:c>
      <x:c r="E648" s="72" t="n">
        <x:v>45737</x:v>
      </x:c>
      <x:c r="F648" s="72" t="n">
        <x:v>45755</x:v>
      </x:c>
      <x:c r="G648" s="72" t="n">
        <x:v>45790</x:v>
      </x:c>
      <x:c r="H648" s="74" t="n">
        <x:v>441000</x:v>
      </x:c>
      <x:c r="I648" s="74" t="n">
        <x:v>366030</x:v>
      </x:c>
      <x:c r="J648" s="69" t="str">
        <x:v>Approved</x:v>
      </x:c>
      <x:c r="K648" s="76" t="n">
        <x:f>IF(F648&lt;&gt;"",MAX(0,F648-E648),IF(J648="Overdue",MAX(0,'START_HERE'!$B$7-E648),0))</x:f>
        <x:v>18</x:v>
      </x:c>
    </x:row>
    <x:row r="649" ht="18" customHeight="1">
      <x:c r="A649" s="69" t="str">
        <x:v>ACQ-00648</x:v>
      </x:c>
      <x:c r="B649" s="69" t="str">
        <x:v>AGR-00950</x:v>
      </x:c>
      <x:c r="C649" s="72" t="n">
        <x:v>44992</x:v>
      </x:c>
      <x:c r="D649" s="72" t="n">
        <x:v>45357</x:v>
      </x:c>
      <x:c r="E649" s="72" t="n">
        <x:v>45417</x:v>
      </x:c>
      <x:c r="F649" s="72" t="n">
        <x:v>45402</x:v>
      </x:c>
      <x:c r="G649" s="72" t="n">
        <x:v>45426</x:v>
      </x:c>
      <x:c r="H649" s="74" t="n">
        <x:v>76000</x:v>
      </x:c>
      <x:c r="I649" s="74" t="n">
        <x:v>66120</x:v>
      </x:c>
      <x:c r="J649" s="69" t="str">
        <x:v>Approved</x:v>
      </x:c>
      <x:c r="K649" s="76" t="n">
        <x:f>IF(F649&lt;&gt;"",MAX(0,F649-E649),IF(J649="Overdue",MAX(0,'START_HERE'!$B$7-E649),0))</x:f>
        <x:v>0</x:v>
      </x:c>
    </x:row>
    <x:row r="650" ht="18" customHeight="1">
      <x:c r="A650" s="69" t="str">
        <x:v>ACQ-00649</x:v>
      </x:c>
      <x:c r="B650" s="69" t="str">
        <x:v>AGR-00951</x:v>
      </x:c>
      <x:c r="C650" s="72" t="n">
        <x:v>45472</x:v>
      </x:c>
      <x:c r="D650" s="72" t="n">
        <x:v>45837</x:v>
      </x:c>
      <x:c r="E650" s="72" t="n">
        <x:v>45897</x:v>
      </x:c>
      <x:c r="F650" s="72" t="n">
        <x:v>45883</x:v>
      </x:c>
      <x:c r="G650" s="72" t="n">
        <x:v>45896</x:v>
      </x:c>
      <x:c r="H650" s="74" t="n">
        <x:v>369000</x:v>
      </x:c>
      <x:c r="I650" s="74" t="n">
        <x:v>276750</x:v>
      </x:c>
      <x:c r="J650" s="69" t="str">
        <x:v>Approved</x:v>
      </x:c>
      <x:c r="K650" s="76" t="n">
        <x:f>IF(F650&lt;&gt;"",MAX(0,F650-E650),IF(J650="Overdue",MAX(0,'START_HERE'!$B$7-E650),0))</x:f>
        <x:v>0</x:v>
      </x:c>
    </x:row>
    <x:row r="651" ht="18" customHeight="1">
      <x:c r="A651" s="69" t="str">
        <x:v>ACQ-00650</x:v>
      </x:c>
      <x:c r="B651" s="69" t="str">
        <x:v>AGR-00952</x:v>
      </x:c>
      <x:c r="C651" s="72" t="n">
        <x:v>45806</x:v>
      </x:c>
      <x:c r="D651" s="72" t="n">
        <x:v>46171</x:v>
      </x:c>
      <x:c r="E651" s="72" t="n">
        <x:v>46231</x:v>
      </x:c>
      <x:c r="F651" s="72" t="n">
        <x:v>46229</x:v>
      </x:c>
      <x:c r="G651" s="72" t="n">
        <x:v>46254</x:v>
      </x:c>
      <x:c r="H651" s="74" t="n">
        <x:v>227000</x:v>
      </x:c>
      <x:c r="I651" s="74" t="n">
        <x:v>229270</x:v>
      </x:c>
      <x:c r="J651" s="69" t="str">
        <x:v>Approved</x:v>
      </x:c>
      <x:c r="K651" s="76" t="n">
        <x:f>IF(F651&lt;&gt;"",MAX(0,F651-E651),IF(J651="Overdue",MAX(0,'START_HERE'!$B$7-E651),0))</x:f>
        <x:v>0</x:v>
      </x:c>
    </x:row>
    <x:row r="652" ht="18" customHeight="1">
      <x:c r="A652" s="69" t="str">
        <x:v>ACQ-00651</x:v>
      </x:c>
      <x:c r="B652" s="69" t="str">
        <x:v>AGR-00953</x:v>
      </x:c>
      <x:c r="C652" s="72" t="n">
        <x:v>45210</x:v>
      </x:c>
      <x:c r="D652" s="72" t="n">
        <x:v>45575</x:v>
      </x:c>
      <x:c r="E652" s="72" t="n">
        <x:v>45635</x:v>
      </x:c>
      <x:c r="F652" s="72" t="n">
        <x:v>45657</x:v>
      </x:c>
      <x:c r="G652" s="72" t="n">
        <x:v>45692</x:v>
      </x:c>
      <x:c r="H652" s="74" t="n">
        <x:v>466000</x:v>
      </x:c>
      <x:c r="I652" s="74" t="n">
        <x:v>382120</x:v>
      </x:c>
      <x:c r="J652" s="69" t="str">
        <x:v>Approved</x:v>
      </x:c>
      <x:c r="K652" s="76" t="n">
        <x:f>IF(F652&lt;&gt;"",MAX(0,F652-E652),IF(J652="Overdue",MAX(0,'START_HERE'!$B$7-E652),0))</x:f>
        <x:v>22</x:v>
      </x:c>
    </x:row>
    <x:row r="653" ht="18" customHeight="1">
      <x:c r="A653" s="69" t="str">
        <x:v>ACQ-00652</x:v>
      </x:c>
      <x:c r="B653" s="69" t="str">
        <x:v>AGR-00954</x:v>
      </x:c>
      <x:c r="C653" s="72" t="n">
        <x:v>45283</x:v>
      </x:c>
      <x:c r="D653" s="72" t="n">
        <x:v>45648</x:v>
      </x:c>
      <x:c r="E653" s="72" t="n">
        <x:v>45708</x:v>
      </x:c>
      <x:c r="F653" s="72"/>
      <x:c r="G653" s="72"/>
      <x:c r="H653" s="74" t="n">
        <x:v>81000</x:v>
      </x:c>
      <x:c r="I653" s="74" t="n">
        <x:v>75330</x:v>
      </x:c>
      <x:c r="J653" s="69" t="str">
        <x:v>Overdue</x:v>
      </x:c>
      <x:c r="K653" s="76" t="n">
        <x:f>IF(F653&lt;&gt;"",MAX(0,F653-E653),IF(J653="Overdue",MAX(0,'START_HERE'!$B$7-E653),0))</x:f>
        <x:v>557</x:v>
      </x:c>
    </x:row>
    <x:row r="654" ht="18" customHeight="1">
      <x:c r="A654" s="69" t="str">
        <x:v>ACQ-00653</x:v>
      </x:c>
      <x:c r="B654" s="69" t="str">
        <x:v>AGR-00956</x:v>
      </x:c>
      <x:c r="C654" s="72" t="n">
        <x:v>45993</x:v>
      </x:c>
      <x:c r="D654" s="72" t="n">
        <x:v>46358</x:v>
      </x:c>
      <x:c r="E654" s="72" t="n">
        <x:v>46418</x:v>
      </x:c>
      <x:c r="F654" s="72"/>
      <x:c r="G654" s="72"/>
      <x:c r="H654" s="74" t="n">
        <x:v>219000</x:v>
      </x:c>
      <x:c r="I654" s="74" t="n">
        <x:v>183960</x:v>
      </x:c>
      <x:c r="J654" s="69" t="str">
        <x:v>Not Due</x:v>
      </x:c>
      <x:c r="K654" s="76" t="n">
        <x:f>IF(F654&lt;&gt;"",MAX(0,F654-E654),IF(J654="Overdue",MAX(0,'START_HERE'!$B$7-E654),0))</x:f>
        <x:v>0</x:v>
      </x:c>
    </x:row>
    <x:row r="655" ht="18" customHeight="1">
      <x:c r="A655" s="69" t="str">
        <x:v>ACQ-00654</x:v>
      </x:c>
      <x:c r="B655" s="69" t="str">
        <x:v>AGR-00957</x:v>
      </x:c>
      <x:c r="C655" s="72" t="n">
        <x:v>45990</x:v>
      </x:c>
      <x:c r="D655" s="72" t="n">
        <x:v>46355</x:v>
      </x:c>
      <x:c r="E655" s="72" t="n">
        <x:v>46415</x:v>
      </x:c>
      <x:c r="F655" s="72"/>
      <x:c r="G655" s="72"/>
      <x:c r="H655" s="74" t="n">
        <x:v>95000</x:v>
      </x:c>
      <x:c r="I655" s="74" t="n">
        <x:v>97850</x:v>
      </x:c>
      <x:c r="J655" s="69" t="str">
        <x:v>Not Due</x:v>
      </x:c>
      <x:c r="K655" s="76" t="n">
        <x:f>IF(F655&lt;&gt;"",MAX(0,F655-E655),IF(J655="Overdue",MAX(0,'START_HERE'!$B$7-E655),0))</x:f>
        <x:v>0</x:v>
      </x:c>
    </x:row>
    <x:row r="656" ht="18" customHeight="1">
      <x:c r="A656" s="69" t="str">
        <x:v>ACQ-00655</x:v>
      </x:c>
      <x:c r="B656" s="69" t="str">
        <x:v>AGR-00958</x:v>
      </x:c>
      <x:c r="C656" s="72" t="n">
        <x:v>45124</x:v>
      </x:c>
      <x:c r="D656" s="72" t="n">
        <x:v>45489</x:v>
      </x:c>
      <x:c r="E656" s="72" t="n">
        <x:v>45549</x:v>
      </x:c>
      <x:c r="F656" s="72" t="n">
        <x:v>45586</x:v>
      </x:c>
      <x:c r="G656" s="72" t="n">
        <x:v>45606</x:v>
      </x:c>
      <x:c r="H656" s="74" t="n">
        <x:v>567000</x:v>
      </x:c>
      <x:c r="I656" s="74" t="n">
        <x:v>567000</x:v>
      </x:c>
      <x:c r="J656" s="69" t="str">
        <x:v>Approved</x:v>
      </x:c>
      <x:c r="K656" s="76" t="n">
        <x:f>IF(F656&lt;&gt;"",MAX(0,F656-E656),IF(J656="Overdue",MAX(0,'START_HERE'!$B$7-E656),0))</x:f>
        <x:v>37</x:v>
      </x:c>
    </x:row>
    <x:row r="657" ht="18" customHeight="1">
      <x:c r="A657" s="69" t="str">
        <x:v>ACQ-00656</x:v>
      </x:c>
      <x:c r="B657" s="69" t="str">
        <x:v>AGR-00960</x:v>
      </x:c>
      <x:c r="C657" s="72" t="n">
        <x:v>45112</x:v>
      </x:c>
      <x:c r="D657" s="72" t="n">
        <x:v>45477</x:v>
      </x:c>
      <x:c r="E657" s="72" t="n">
        <x:v>45537</x:v>
      </x:c>
      <x:c r="F657" s="72" t="n">
        <x:v>45533</x:v>
      </x:c>
      <x:c r="G657" s="72" t="n">
        <x:v>45539</x:v>
      </x:c>
      <x:c r="H657" s="74" t="n">
        <x:v>499000</x:v>
      </x:c>
      <x:c r="I657" s="74" t="n">
        <x:v>474050</x:v>
      </x:c>
      <x:c r="J657" s="69" t="str">
        <x:v>Approved</x:v>
      </x:c>
      <x:c r="K657" s="76" t="n">
        <x:f>IF(F657&lt;&gt;"",MAX(0,F657-E657),IF(J657="Overdue",MAX(0,'START_HERE'!$B$7-E657),0))</x:f>
        <x:v>0</x:v>
      </x:c>
    </x:row>
    <x:row r="658" ht="18" customHeight="1">
      <x:c r="A658" s="69" t="str">
        <x:v>ACQ-00657</x:v>
      </x:c>
      <x:c r="B658" s="69" t="str">
        <x:v>AGR-00961</x:v>
      </x:c>
      <x:c r="C658" s="72" t="n">
        <x:v>45904</x:v>
      </x:c>
      <x:c r="D658" s="72" t="n">
        <x:v>46269</x:v>
      </x:c>
      <x:c r="E658" s="72" t="n">
        <x:v>46329</x:v>
      </x:c>
      <x:c r="F658" s="72"/>
      <x:c r="G658" s="72"/>
      <x:c r="H658" s="74" t="n">
        <x:v>495000</x:v>
      </x:c>
      <x:c r="I658" s="74" t="n">
        <x:v>450450</x:v>
      </x:c>
      <x:c r="J658" s="69" t="str">
        <x:v>Not Due</x:v>
      </x:c>
      <x:c r="K658" s="76" t="n">
        <x:f>IF(F658&lt;&gt;"",MAX(0,F658-E658),IF(J658="Overdue",MAX(0,'START_HERE'!$B$7-E658),0))</x:f>
        <x:v>0</x:v>
      </x:c>
    </x:row>
    <x:row r="659" ht="18" customHeight="1">
      <x:c r="A659" s="69" t="str">
        <x:v>ACQ-00658</x:v>
      </x:c>
      <x:c r="B659" s="69" t="str">
        <x:v>AGR-00962</x:v>
      </x:c>
      <x:c r="C659" s="72" t="n">
        <x:v>45041</x:v>
      </x:c>
      <x:c r="D659" s="72" t="n">
        <x:v>45406</x:v>
      </x:c>
      <x:c r="E659" s="72" t="n">
        <x:v>45466</x:v>
      </x:c>
      <x:c r="F659" s="72" t="n">
        <x:v>45498</x:v>
      </x:c>
      <x:c r="G659" s="72" t="n">
        <x:v>45525</x:v>
      </x:c>
      <x:c r="H659" s="74" t="n">
        <x:v>44000</x:v>
      </x:c>
      <x:c r="I659" s="74" t="n">
        <x:v>47080</x:v>
      </x:c>
      <x:c r="J659" s="69" t="str">
        <x:v>Approved</x:v>
      </x:c>
      <x:c r="K659" s="76" t="n">
        <x:f>IF(F659&lt;&gt;"",MAX(0,F659-E659),IF(J659="Overdue",MAX(0,'START_HERE'!$B$7-E659),0))</x:f>
        <x:v>32</x:v>
      </x:c>
    </x:row>
    <x:row r="660" ht="18" customHeight="1">
      <x:c r="A660" s="69" t="str">
        <x:v>ACQ-00659</x:v>
      </x:c>
      <x:c r="B660" s="69" t="str">
        <x:v>AGR-00963</x:v>
      </x:c>
      <x:c r="C660" s="72" t="n">
        <x:v>45236</x:v>
      </x:c>
      <x:c r="D660" s="72" t="n">
        <x:v>45601</x:v>
      </x:c>
      <x:c r="E660" s="72" t="n">
        <x:v>45661</x:v>
      </x:c>
      <x:c r="F660" s="72" t="n">
        <x:v>45646</x:v>
      </x:c>
      <x:c r="G660" s="72" t="n">
        <x:v>45653</x:v>
      </x:c>
      <x:c r="H660" s="74" t="n">
        <x:v>101000</x:v>
      </x:c>
      <x:c r="I660" s="74" t="n">
        <x:v>85850</x:v>
      </x:c>
      <x:c r="J660" s="69" t="str">
        <x:v>Approved</x:v>
      </x:c>
      <x:c r="K660" s="76" t="n">
        <x:f>IF(F660&lt;&gt;"",MAX(0,F660-E660),IF(J660="Overdue",MAX(0,'START_HERE'!$B$7-E660),0))</x:f>
        <x:v>0</x:v>
      </x:c>
    </x:row>
    <x:row r="661" ht="18" customHeight="1">
      <x:c r="A661" s="69" t="str">
        <x:v>ACQ-00660</x:v>
      </x:c>
      <x:c r="B661" s="69" t="str">
        <x:v>AGR-00965</x:v>
      </x:c>
      <x:c r="C661" s="72" t="n">
        <x:v>45618</x:v>
      </x:c>
      <x:c r="D661" s="72" t="n">
        <x:v>45983</x:v>
      </x:c>
      <x:c r="E661" s="72" t="n">
        <x:v>46043</x:v>
      </x:c>
      <x:c r="F661" s="72" t="n">
        <x:v>46058</x:v>
      </x:c>
      <x:c r="G661" s="72" t="n">
        <x:v>46093</x:v>
      </x:c>
      <x:c r="H661" s="74" t="n">
        <x:v>40000</x:v>
      </x:c>
      <x:c r="I661" s="74" t="n">
        <x:v>29600</x:v>
      </x:c>
      <x:c r="J661" s="69" t="str">
        <x:v>Approved</x:v>
      </x:c>
      <x:c r="K661" s="76" t="n">
        <x:f>IF(F661&lt;&gt;"",MAX(0,F661-E661),IF(J661="Overdue",MAX(0,'START_HERE'!$B$7-E661),0))</x:f>
        <x:v>15</x:v>
      </x:c>
    </x:row>
    <x:row r="662" ht="18" customHeight="1">
      <x:c r="A662" s="69" t="str">
        <x:v>ACQ-00661</x:v>
      </x:c>
      <x:c r="B662" s="69" t="str">
        <x:v>AGR-00966</x:v>
      </x:c>
      <x:c r="C662" s="72" t="n">
        <x:v>45024</x:v>
      </x:c>
      <x:c r="D662" s="72" t="n">
        <x:v>45389</x:v>
      </x:c>
      <x:c r="E662" s="72" t="n">
        <x:v>45449</x:v>
      </x:c>
      <x:c r="F662" s="72" t="n">
        <x:v>45444</x:v>
      </x:c>
      <x:c r="G662" s="72" t="n">
        <x:v>45461</x:v>
      </x:c>
      <x:c r="H662" s="74" t="n">
        <x:v>420000</x:v>
      </x:c>
      <x:c r="I662" s="74" t="n">
        <x:v>441000</x:v>
      </x:c>
      <x:c r="J662" s="69" t="str">
        <x:v>Approved</x:v>
      </x:c>
      <x:c r="K662" s="76" t="n">
        <x:f>IF(F662&lt;&gt;"",MAX(0,F662-E662),IF(J662="Overdue",MAX(0,'START_HERE'!$B$7-E662),0))</x:f>
        <x:v>0</x:v>
      </x:c>
    </x:row>
    <x:row r="663" ht="18" customHeight="1">
      <x:c r="A663" s="69" t="str">
        <x:v>ACQ-00662</x:v>
      </x:c>
      <x:c r="B663" s="69" t="str">
        <x:v>AGR-00967</x:v>
      </x:c>
      <x:c r="C663" s="72" t="n">
        <x:v>45111</x:v>
      </x:c>
      <x:c r="D663" s="72" t="n">
        <x:v>45476</x:v>
      </x:c>
      <x:c r="E663" s="72" t="n">
        <x:v>45536</x:v>
      </x:c>
      <x:c r="F663" s="72"/>
      <x:c r="G663" s="72"/>
      <x:c r="H663" s="74" t="n">
        <x:v>54000</x:v>
      </x:c>
      <x:c r="I663" s="74" t="n">
        <x:v>39420</x:v>
      </x:c>
      <x:c r="J663" s="69" t="str">
        <x:v>Overdue</x:v>
      </x:c>
      <x:c r="K663" s="76" t="n">
        <x:f>IF(F663&lt;&gt;"",MAX(0,F663-E663),IF(J663="Overdue",MAX(0,'START_HERE'!$B$7-E663),0))</x:f>
        <x:v>729</x:v>
      </x:c>
    </x:row>
    <x:row r="664" ht="18" customHeight="1">
      <x:c r="A664" s="69" t="str">
        <x:v>ACQ-00663</x:v>
      </x:c>
      <x:c r="B664" s="69" t="str">
        <x:v>AGR-00970</x:v>
      </x:c>
      <x:c r="C664" s="72" t="n">
        <x:v>45751</x:v>
      </x:c>
      <x:c r="D664" s="72" t="n">
        <x:v>46116</x:v>
      </x:c>
      <x:c r="E664" s="72" t="n">
        <x:v>46176</x:v>
      </x:c>
      <x:c r="F664" s="72" t="n">
        <x:v>46161</x:v>
      </x:c>
      <x:c r="G664" s="72" t="n">
        <x:v>46194</x:v>
      </x:c>
      <x:c r="H664" s="74" t="n">
        <x:v>126000</x:v>
      </x:c>
      <x:c r="I664" s="74" t="n">
        <x:v>134820</x:v>
      </x:c>
      <x:c r="J664" s="69" t="str">
        <x:v>Approved</x:v>
      </x:c>
      <x:c r="K664" s="76" t="n">
        <x:f>IF(F664&lt;&gt;"",MAX(0,F664-E664),IF(J664="Overdue",MAX(0,'START_HERE'!$B$7-E664),0))</x:f>
        <x:v>0</x:v>
      </x:c>
    </x:row>
    <x:row r="665" ht="18" customHeight="1">
      <x:c r="A665" s="69" t="str">
        <x:v>ACQ-00664</x:v>
      </x:c>
      <x:c r="B665" s="69" t="str">
        <x:v>AGR-00972</x:v>
      </x:c>
      <x:c r="C665" s="72" t="n">
        <x:v>46178</x:v>
      </x:c>
      <x:c r="D665" s="72" t="n">
        <x:v>46543</x:v>
      </x:c>
      <x:c r="E665" s="72" t="n">
        <x:v>46603</x:v>
      </x:c>
      <x:c r="F665" s="72"/>
      <x:c r="G665" s="72"/>
      <x:c r="H665" s="74" t="n">
        <x:v>23000</x:v>
      </x:c>
      <x:c r="I665" s="74" t="n">
        <x:v>18170</x:v>
      </x:c>
      <x:c r="J665" s="69" t="str">
        <x:v>Not Due</x:v>
      </x:c>
      <x:c r="K665" s="76" t="n">
        <x:f>IF(F665&lt;&gt;"",MAX(0,F665-E665),IF(J665="Overdue",MAX(0,'START_HERE'!$B$7-E665),0))</x:f>
        <x:v>0</x:v>
      </x:c>
    </x:row>
    <x:row r="666" ht="18" customHeight="1">
      <x:c r="A666" s="69" t="str">
        <x:v>ACQ-00665</x:v>
      </x:c>
      <x:c r="B666" s="69" t="str">
        <x:v>AGR-00973</x:v>
      </x:c>
      <x:c r="C666" s="72" t="n">
        <x:v>46191</x:v>
      </x:c>
      <x:c r="D666" s="72" t="n">
        <x:v>46556</x:v>
      </x:c>
      <x:c r="E666" s="72" t="n">
        <x:v>46616</x:v>
      </x:c>
      <x:c r="F666" s="72"/>
      <x:c r="G666" s="72"/>
      <x:c r="H666" s="74" t="n">
        <x:v>289000</x:v>
      </x:c>
      <x:c r="I666" s="74" t="n">
        <x:v>309230</x:v>
      </x:c>
      <x:c r="J666" s="69" t="str">
        <x:v>Not Due</x:v>
      </x:c>
      <x:c r="K666" s="76" t="n">
        <x:f>IF(F666&lt;&gt;"",MAX(0,F666-E666),IF(J666="Overdue",MAX(0,'START_HERE'!$B$7-E666),0))</x:f>
        <x:v>0</x:v>
      </x:c>
    </x:row>
    <x:row r="667" ht="18" customHeight="1">
      <x:c r="A667" s="69" t="str">
        <x:v>ACQ-00666</x:v>
      </x:c>
      <x:c r="B667" s="69" t="str">
        <x:v>AGR-00974</x:v>
      </x:c>
      <x:c r="C667" s="72" t="n">
        <x:v>45543</x:v>
      </x:c>
      <x:c r="D667" s="72" t="n">
        <x:v>45908</x:v>
      </x:c>
      <x:c r="E667" s="72" t="n">
        <x:v>45968</x:v>
      </x:c>
      <x:c r="F667" s="72" t="n">
        <x:v>45995</x:v>
      </x:c>
      <x:c r="G667" s="72"/>
      <x:c r="H667" s="74" t="n">
        <x:v>460000</x:v>
      </x:c>
      <x:c r="I667" s="74" t="n">
        <x:v>354200</x:v>
      </x:c>
      <x:c r="J667" s="69" t="str">
        <x:v>Under Review</x:v>
      </x:c>
      <x:c r="K667" s="76" t="n">
        <x:f>IF(F667&lt;&gt;"",MAX(0,F667-E667),IF(J667="Overdue",MAX(0,'START_HERE'!$B$7-E667),0))</x:f>
        <x:v>27</x:v>
      </x:c>
    </x:row>
    <x:row r="668" ht="18" customHeight="1">
      <x:c r="A668" s="69" t="str">
        <x:v>ACQ-00667</x:v>
      </x:c>
      <x:c r="B668" s="69" t="str">
        <x:v>AGR-00975</x:v>
      </x:c>
      <x:c r="C668" s="72" t="n">
        <x:v>45907</x:v>
      </x:c>
      <x:c r="D668" s="72" t="n">
        <x:v>46272</x:v>
      </x:c>
      <x:c r="E668" s="72" t="n">
        <x:v>46332</x:v>
      </x:c>
      <x:c r="F668" s="72"/>
      <x:c r="G668" s="72"/>
      <x:c r="H668" s="74" t="n">
        <x:v>367000</x:v>
      </x:c>
      <x:c r="I668" s="74" t="n">
        <x:v>389020</x:v>
      </x:c>
      <x:c r="J668" s="69" t="str">
        <x:v>Not Due</x:v>
      </x:c>
      <x:c r="K668" s="76" t="n">
        <x:f>IF(F668&lt;&gt;"",MAX(0,F668-E668),IF(J668="Overdue",MAX(0,'START_HERE'!$B$7-E668),0))</x:f>
        <x:v>0</x:v>
      </x:c>
    </x:row>
    <x:row r="669" ht="18" customHeight="1">
      <x:c r="A669" s="69" t="str">
        <x:v>ACQ-00668</x:v>
      </x:c>
      <x:c r="B669" s="69" t="str">
        <x:v>AGR-00976</x:v>
      </x:c>
      <x:c r="C669" s="72" t="n">
        <x:v>45872</x:v>
      </x:c>
      <x:c r="D669" s="72" t="n">
        <x:v>46237</x:v>
      </x:c>
      <x:c r="E669" s="72" t="n">
        <x:v>46297</x:v>
      </x:c>
      <x:c r="F669" s="72"/>
      <x:c r="G669" s="72"/>
      <x:c r="H669" s="74" t="n">
        <x:v>89000</x:v>
      </x:c>
      <x:c r="I669" s="74" t="n">
        <x:v>79210</x:v>
      </x:c>
      <x:c r="J669" s="69" t="str">
        <x:v>Not Due</x:v>
      </x:c>
      <x:c r="K669" s="76" t="n">
        <x:f>IF(F669&lt;&gt;"",MAX(0,F669-E669),IF(J669="Overdue",MAX(0,'START_HERE'!$B$7-E669),0))</x:f>
        <x:v>0</x:v>
      </x:c>
    </x:row>
    <x:row r="670" ht="18" customHeight="1">
      <x:c r="A670" s="69" t="str">
        <x:v>ACQ-00669</x:v>
      </x:c>
      <x:c r="B670" s="69" t="str">
        <x:v>AGR-00979</x:v>
      </x:c>
      <x:c r="C670" s="72" t="n">
        <x:v>46023</x:v>
      </x:c>
      <x:c r="D670" s="72" t="n">
        <x:v>46388</x:v>
      </x:c>
      <x:c r="E670" s="72" t="n">
        <x:v>46448</x:v>
      </x:c>
      <x:c r="F670" s="72"/>
      <x:c r="G670" s="72"/>
      <x:c r="H670" s="74" t="n">
        <x:v>19000</x:v>
      </x:c>
      <x:c r="I670" s="74" t="n">
        <x:v>19950</x:v>
      </x:c>
      <x:c r="J670" s="69" t="str">
        <x:v>Not Due</x:v>
      </x:c>
      <x:c r="K670" s="76" t="n">
        <x:f>IF(F670&lt;&gt;"",MAX(0,F670-E670),IF(J670="Overdue",MAX(0,'START_HERE'!$B$7-E670),0))</x:f>
        <x:v>0</x:v>
      </x:c>
    </x:row>
    <x:row r="671" ht="18" customHeight="1">
      <x:c r="A671" s="69" t="str">
        <x:v>ACQ-00670</x:v>
      </x:c>
      <x:c r="B671" s="69" t="str">
        <x:v>AGR-00981</x:v>
      </x:c>
      <x:c r="C671" s="72" t="n">
        <x:v>45490</x:v>
      </x:c>
      <x:c r="D671" s="72" t="n">
        <x:v>45855</x:v>
      </x:c>
      <x:c r="E671" s="72" t="n">
        <x:v>45915</x:v>
      </x:c>
      <x:c r="F671" s="72" t="n">
        <x:v>45906</x:v>
      </x:c>
      <x:c r="G671" s="72"/>
      <x:c r="H671" s="74" t="n">
        <x:v>336000</x:v>
      </x:c>
      <x:c r="I671" s="74" t="n">
        <x:v>302400</x:v>
      </x:c>
      <x:c r="J671" s="69" t="str">
        <x:v>Under Review</x:v>
      </x:c>
      <x:c r="K671" s="76" t="n">
        <x:f>IF(F671&lt;&gt;"",MAX(0,F671-E671),IF(J671="Overdue",MAX(0,'START_HERE'!$B$7-E671),0))</x:f>
        <x:v>0</x:v>
      </x:c>
    </x:row>
    <x:row r="672" ht="18" customHeight="1">
      <x:c r="A672" s="69" t="str">
        <x:v>ACQ-00671</x:v>
      </x:c>
      <x:c r="B672" s="69" t="str">
        <x:v>AGR-00982</x:v>
      </x:c>
      <x:c r="C672" s="72" t="n">
        <x:v>45691</x:v>
      </x:c>
      <x:c r="D672" s="72" t="n">
        <x:v>46056</x:v>
      </x:c>
      <x:c r="E672" s="72" t="n">
        <x:v>46116</x:v>
      </x:c>
      <x:c r="F672" s="72" t="n">
        <x:v>46125</x:v>
      </x:c>
      <x:c r="G672" s="72"/>
      <x:c r="H672" s="74" t="n">
        <x:v>14000</x:v>
      </x:c>
      <x:c r="I672" s="74" t="n">
        <x:v>13860</x:v>
      </x:c>
      <x:c r="J672" s="69" t="str">
        <x:v>Under Review</x:v>
      </x:c>
      <x:c r="K672" s="76" t="n">
        <x:f>IF(F672&lt;&gt;"",MAX(0,F672-E672),IF(J672="Overdue",MAX(0,'START_HERE'!$B$7-E672),0))</x:f>
        <x:v>9</x:v>
      </x:c>
    </x:row>
    <x:row r="673" ht="18" customHeight="1">
      <x:c r="A673" s="69" t="str">
        <x:v>ACQ-00672</x:v>
      </x:c>
      <x:c r="B673" s="69" t="str">
        <x:v>AGR-00983</x:v>
      </x:c>
      <x:c r="C673" s="72" t="n">
        <x:v>46018</x:v>
      </x:c>
      <x:c r="D673" s="72" t="n">
        <x:v>46383</x:v>
      </x:c>
      <x:c r="E673" s="72" t="n">
        <x:v>46443</x:v>
      </x:c>
      <x:c r="F673" s="72"/>
      <x:c r="G673" s="72"/>
      <x:c r="H673" s="74" t="n">
        <x:v>132000</x:v>
      </x:c>
      <x:c r="I673" s="74" t="n">
        <x:v>105600</x:v>
      </x:c>
      <x:c r="J673" s="69" t="str">
        <x:v>Not Due</x:v>
      </x:c>
      <x:c r="K673" s="76" t="n">
        <x:f>IF(F673&lt;&gt;"",MAX(0,F673-E673),IF(J673="Overdue",MAX(0,'START_HERE'!$B$7-E673),0))</x:f>
        <x:v>0</x:v>
      </x:c>
    </x:row>
    <x:row r="674" ht="18" customHeight="1">
      <x:c r="A674" s="69" t="str">
        <x:v>ACQ-00673</x:v>
      </x:c>
      <x:c r="B674" s="69" t="str">
        <x:v>AGR-00984</x:v>
      </x:c>
      <x:c r="C674" s="72" t="n">
        <x:v>45284</x:v>
      </x:c>
      <x:c r="D674" s="72" t="n">
        <x:v>45649</x:v>
      </x:c>
      <x:c r="E674" s="72" t="n">
        <x:v>45709</x:v>
      </x:c>
      <x:c r="F674" s="72"/>
      <x:c r="G674" s="72"/>
      <x:c r="H674" s="74" t="n">
        <x:v>389000</x:v>
      </x:c>
      <x:c r="I674" s="74" t="n">
        <x:v>283970</x:v>
      </x:c>
      <x:c r="J674" s="69" t="str">
        <x:v>Overdue</x:v>
      </x:c>
      <x:c r="K674" s="76" t="n">
        <x:f>IF(F674&lt;&gt;"",MAX(0,F674-E674),IF(J674="Overdue",MAX(0,'START_HERE'!$B$7-E674),0))</x:f>
        <x:v>556</x:v>
      </x:c>
    </x:row>
    <x:row r="675" ht="18" customHeight="1">
      <x:c r="A675" s="69" t="str">
        <x:v>ACQ-00674</x:v>
      </x:c>
      <x:c r="B675" s="69" t="str">
        <x:v>AGR-00986</x:v>
      </x:c>
      <x:c r="C675" s="72" t="n">
        <x:v>45210</x:v>
      </x:c>
      <x:c r="D675" s="72" t="n">
        <x:v>45575</x:v>
      </x:c>
      <x:c r="E675" s="72" t="n">
        <x:v>45635</x:v>
      </x:c>
      <x:c r="F675" s="72" t="n">
        <x:v>45668</x:v>
      </x:c>
      <x:c r="G675" s="72" t="n">
        <x:v>45697</x:v>
      </x:c>
      <x:c r="H675" s="74" t="n">
        <x:v>184000</x:v>
      </x:c>
      <x:c r="I675" s="74" t="n">
        <x:v>187680</x:v>
      </x:c>
      <x:c r="J675" s="69" t="str">
        <x:v>Approved</x:v>
      </x:c>
      <x:c r="K675" s="76" t="n">
        <x:f>IF(F675&lt;&gt;"",MAX(0,F675-E675),IF(J675="Overdue",MAX(0,'START_HERE'!$B$7-E675),0))</x:f>
        <x:v>33</x:v>
      </x:c>
    </x:row>
    <x:row r="676" ht="18" customHeight="1">
      <x:c r="A676" s="69" t="str">
        <x:v>ACQ-00675</x:v>
      </x:c>
      <x:c r="B676" s="69" t="str">
        <x:v>AGR-00987</x:v>
      </x:c>
      <x:c r="C676" s="72" t="n">
        <x:v>45150</x:v>
      </x:c>
      <x:c r="D676" s="72" t="n">
        <x:v>45515</x:v>
      </x:c>
      <x:c r="E676" s="72" t="n">
        <x:v>45575</x:v>
      </x:c>
      <x:c r="F676" s="72"/>
      <x:c r="G676" s="72"/>
      <x:c r="H676" s="74" t="n">
        <x:v>277000</x:v>
      </x:c>
      <x:c r="I676" s="74" t="n">
        <x:v>271460</x:v>
      </x:c>
      <x:c r="J676" s="69" t="str">
        <x:v>Overdue</x:v>
      </x:c>
      <x:c r="K676" s="76" t="n">
        <x:f>IF(F676&lt;&gt;"",MAX(0,F676-E676),IF(J676="Overdue",MAX(0,'START_HERE'!$B$7-E676),0))</x:f>
        <x:v>690</x:v>
      </x:c>
    </x:row>
    <x:row r="677" ht="18" customHeight="1">
      <x:c r="A677" s="69" t="str">
        <x:v>ACQ-00676</x:v>
      </x:c>
      <x:c r="B677" s="69" t="str">
        <x:v>AGR-00988</x:v>
      </x:c>
      <x:c r="C677" s="72" t="n">
        <x:v>45083</x:v>
      </x:c>
      <x:c r="D677" s="72" t="n">
        <x:v>45448</x:v>
      </x:c>
      <x:c r="E677" s="72" t="n">
        <x:v>45508</x:v>
      </x:c>
      <x:c r="F677" s="72" t="n">
        <x:v>45520</x:v>
      </x:c>
      <x:c r="G677" s="72" t="n">
        <x:v>45526</x:v>
      </x:c>
      <x:c r="H677" s="74" t="n">
        <x:v>259000</x:v>
      </x:c>
      <x:c r="I677" s="74" t="n">
        <x:v>259000</x:v>
      </x:c>
      <x:c r="J677" s="69" t="str">
        <x:v>Approved</x:v>
      </x:c>
      <x:c r="K677" s="76" t="n">
        <x:f>IF(F677&lt;&gt;"",MAX(0,F677-E677),IF(J677="Overdue",MAX(0,'START_HERE'!$B$7-E677),0))</x:f>
        <x:v>12</x:v>
      </x:c>
    </x:row>
    <x:row r="678" ht="18" customHeight="1">
      <x:c r="A678" s="69" t="str">
        <x:v>ACQ-00677</x:v>
      </x:c>
      <x:c r="B678" s="69" t="str">
        <x:v>AGR-00990</x:v>
      </x:c>
      <x:c r="C678" s="72" t="n">
        <x:v>45445</x:v>
      </x:c>
      <x:c r="D678" s="72" t="n">
        <x:v>45810</x:v>
      </x:c>
      <x:c r="E678" s="72" t="n">
        <x:v>45870</x:v>
      </x:c>
      <x:c r="F678" s="72" t="n">
        <x:v>45882</x:v>
      </x:c>
      <x:c r="G678" s="72" t="n">
        <x:v>45915</x:v>
      </x:c>
      <x:c r="H678" s="74" t="n">
        <x:v>361000</x:v>
      </x:c>
      <x:c r="I678" s="74" t="n">
        <x:v>328510</x:v>
      </x:c>
      <x:c r="J678" s="69" t="str">
        <x:v>Approved</x:v>
      </x:c>
      <x:c r="K678" s="76" t="n">
        <x:f>IF(F678&lt;&gt;"",MAX(0,F678-E678),IF(J678="Overdue",MAX(0,'START_HERE'!$B$7-E678),0))</x:f>
        <x:v>12</x:v>
      </x:c>
    </x:row>
    <x:row r="679" ht="18" customHeight="1">
      <x:c r="A679" s="69" t="str">
        <x:v>ACQ-00678</x:v>
      </x:c>
      <x:c r="B679" s="69" t="str">
        <x:v>AGR-00992</x:v>
      </x:c>
      <x:c r="C679" s="72" t="n">
        <x:v>45556</x:v>
      </x:c>
      <x:c r="D679" s="72" t="n">
        <x:v>45921</x:v>
      </x:c>
      <x:c r="E679" s="72" t="n">
        <x:v>45981</x:v>
      </x:c>
      <x:c r="F679" s="72" t="n">
        <x:v>46014</x:v>
      </x:c>
      <x:c r="G679" s="72" t="n">
        <x:v>46022</x:v>
      </x:c>
      <x:c r="H679" s="74" t="n">
        <x:v>409000</x:v>
      </x:c>
      <x:c r="I679" s="74" t="n">
        <x:v>380370</x:v>
      </x:c>
      <x:c r="J679" s="69" t="str">
        <x:v>Approved</x:v>
      </x:c>
      <x:c r="K679" s="76" t="n">
        <x:f>IF(F679&lt;&gt;"",MAX(0,F679-E679),IF(J679="Overdue",MAX(0,'START_HERE'!$B$7-E679),0))</x:f>
        <x:v>33</x:v>
      </x:c>
    </x:row>
    <x:row r="680" ht="18" customHeight="1">
      <x:c r="A680" s="69" t="str">
        <x:v>ACQ-00679</x:v>
      </x:c>
      <x:c r="B680" s="69" t="str">
        <x:v>AGR-00993</x:v>
      </x:c>
      <x:c r="C680" s="72" t="n">
        <x:v>45246</x:v>
      </x:c>
      <x:c r="D680" s="72" t="n">
        <x:v>45611</x:v>
      </x:c>
      <x:c r="E680" s="72" t="n">
        <x:v>45671</x:v>
      </x:c>
      <x:c r="F680" s="72" t="n">
        <x:v>45704</x:v>
      </x:c>
      <x:c r="G680" s="72" t="n">
        <x:v>45722</x:v>
      </x:c>
      <x:c r="H680" s="74" t="n">
        <x:v>187000</x:v>
      </x:c>
      <x:c r="I680" s="74" t="n">
        <x:v>187000</x:v>
      </x:c>
      <x:c r="J680" s="69" t="str">
        <x:v>Approved</x:v>
      </x:c>
      <x:c r="K680" s="76" t="n">
        <x:f>IF(F680&lt;&gt;"",MAX(0,F680-E680),IF(J680="Overdue",MAX(0,'START_HERE'!$B$7-E680),0))</x:f>
        <x:v>33</x:v>
      </x:c>
    </x:row>
    <x:row r="681" ht="18" customHeight="1">
      <x:c r="A681" s="69" t="str">
        <x:v>ACQ-00680</x:v>
      </x:c>
      <x:c r="B681" s="69" t="str">
        <x:v>AGR-00994</x:v>
      </x:c>
      <x:c r="C681" s="72" t="n">
        <x:v>46249</x:v>
      </x:c>
      <x:c r="D681" s="72" t="n">
        <x:v>46614</x:v>
      </x:c>
      <x:c r="E681" s="72" t="n">
        <x:v>46674</x:v>
      </x:c>
      <x:c r="F681" s="72"/>
      <x:c r="G681" s="72"/>
      <x:c r="H681" s="74" t="n">
        <x:v>347000</x:v>
      </x:c>
      <x:c r="I681" s="74" t="n">
        <x:v>343530</x:v>
      </x:c>
      <x:c r="J681" s="69" t="str">
        <x:v>Not Due</x:v>
      </x:c>
      <x:c r="K681" s="76" t="n">
        <x:f>IF(F681&lt;&gt;"",MAX(0,F681-E681),IF(J681="Overdue",MAX(0,'START_HERE'!$B$7-E681),0))</x:f>
        <x:v>0</x:v>
      </x:c>
    </x:row>
    <x:row r="682" ht="18" customHeight="1">
      <x:c r="A682" s="69" t="str">
        <x:v>ACQ-00681</x:v>
      </x:c>
      <x:c r="B682" s="69" t="str">
        <x:v>AGR-00995</x:v>
      </x:c>
      <x:c r="C682" s="72" t="n">
        <x:v>45351</x:v>
      </x:c>
      <x:c r="D682" s="72" t="n">
        <x:v>45716</x:v>
      </x:c>
      <x:c r="E682" s="72" t="n">
        <x:v>45776</x:v>
      </x:c>
      <x:c r="F682" s="72"/>
      <x:c r="G682" s="72"/>
      <x:c r="H682" s="74" t="n">
        <x:v>312000</x:v>
      </x:c>
      <x:c r="I682" s="74" t="n">
        <x:v>240240</x:v>
      </x:c>
      <x:c r="J682" s="69" t="str">
        <x:v>Overdue</x:v>
      </x:c>
      <x:c r="K682" s="76" t="n">
        <x:f>IF(F682&lt;&gt;"",MAX(0,F682-E682),IF(J682="Overdue",MAX(0,'START_HERE'!$B$7-E682),0))</x:f>
        <x:v>489</x:v>
      </x:c>
    </x:row>
    <x:row r="683" ht="18" customHeight="1">
      <x:c r="A683" s="69" t="str">
        <x:v>ACQ-00682</x:v>
      </x:c>
      <x:c r="B683" s="69" t="str">
        <x:v>AGR-00996</x:v>
      </x:c>
      <x:c r="C683" s="72" t="n">
        <x:v>45756</x:v>
      </x:c>
      <x:c r="D683" s="72" t="n">
        <x:v>46121</x:v>
      </x:c>
      <x:c r="E683" s="72" t="n">
        <x:v>46181</x:v>
      </x:c>
      <x:c r="F683" s="72" t="n">
        <x:v>46193</x:v>
      </x:c>
      <x:c r="G683" s="72" t="n">
        <x:v>46200</x:v>
      </x:c>
      <x:c r="H683" s="74" t="n">
        <x:v>365000</x:v>
      </x:c>
      <x:c r="I683" s="74" t="n">
        <x:v>288350</x:v>
      </x:c>
      <x:c r="J683" s="69" t="str">
        <x:v>Approved</x:v>
      </x:c>
      <x:c r="K683" s="76" t="n">
        <x:f>IF(F683&lt;&gt;"",MAX(0,F683-E683),IF(J683="Overdue",MAX(0,'START_HERE'!$B$7-E683),0))</x:f>
        <x:v>12</x:v>
      </x:c>
    </x:row>
    <x:row r="684" ht="18" customHeight="1">
      <x:c r="A684" s="69" t="str">
        <x:v>ACQ-00683</x:v>
      </x:c>
      <x:c r="B684" s="69" t="str">
        <x:v>AGR-00997</x:v>
      </x:c>
      <x:c r="C684" s="72" t="n">
        <x:v>46209</x:v>
      </x:c>
      <x:c r="D684" s="72" t="n">
        <x:v>46574</x:v>
      </x:c>
      <x:c r="E684" s="72" t="n">
        <x:v>46634</x:v>
      </x:c>
      <x:c r="F684" s="72"/>
      <x:c r="G684" s="72"/>
      <x:c r="H684" s="74" t="n">
        <x:v>185000</x:v>
      </x:c>
      <x:c r="I684" s="74" t="n">
        <x:v>183150</x:v>
      </x:c>
      <x:c r="J684" s="69" t="str">
        <x:v>Not Due</x:v>
      </x:c>
      <x:c r="K684" s="76" t="n">
        <x:f>IF(F684&lt;&gt;"",MAX(0,F684-E684),IF(J684="Overdue",MAX(0,'START_HERE'!$B$7-E684),0))</x:f>
        <x:v>0</x:v>
      </x:c>
    </x:row>
    <x:row r="685" ht="18" customHeight="1">
      <x:c r="A685" s="69" t="str">
        <x:v>ACQ-00684</x:v>
      </x:c>
      <x:c r="B685" s="69" t="str">
        <x:v>AGR-00998</x:v>
      </x:c>
      <x:c r="C685" s="72" t="n">
        <x:v>46174</x:v>
      </x:c>
      <x:c r="D685" s="72" t="n">
        <x:v>46539</x:v>
      </x:c>
      <x:c r="E685" s="72" t="n">
        <x:v>46599</x:v>
      </x:c>
      <x:c r="F685" s="72"/>
      <x:c r="G685" s="72"/>
      <x:c r="H685" s="74" t="n">
        <x:v>64000</x:v>
      </x:c>
      <x:c r="I685" s="74" t="n">
        <x:v>61440</x:v>
      </x:c>
      <x:c r="J685" s="69" t="str">
        <x:v>Not Due</x:v>
      </x:c>
      <x:c r="K685" s="76" t="n">
        <x:f>IF(F685&lt;&gt;"",MAX(0,F685-E685),IF(J685="Overdue",MAX(0,'START_HERE'!$B$7-E685),0))</x:f>
        <x:v>0</x:v>
      </x:c>
    </x:row>
    <x:row r="686" ht="18" customHeight="1">
      <x:c r="A686" s="69" t="str">
        <x:v>ACQ-00685</x:v>
      </x:c>
      <x:c r="B686" s="69" t="str">
        <x:v>AGR-00999</x:v>
      </x:c>
      <x:c r="C686" s="72" t="n">
        <x:v>45840</x:v>
      </x:c>
      <x:c r="D686" s="72" t="n">
        <x:v>46205</x:v>
      </x:c>
      <x:c r="E686" s="72" t="n">
        <x:v>46265</x:v>
      </x:c>
      <x:c r="F686" s="72" t="n">
        <x:v>46266</x:v>
      </x:c>
      <x:c r="G686" s="72" t="n">
        <x:v>46290</x:v>
      </x:c>
      <x:c r="H686" s="74" t="n">
        <x:v>305000</x:v>
      </x:c>
      <x:c r="I686" s="74" t="n">
        <x:v>250100</x:v>
      </x:c>
      <x:c r="J686" s="69" t="str">
        <x:v>Approved</x:v>
      </x:c>
      <x:c r="K686" s="76" t="n">
        <x:f>IF(F686&lt;&gt;"",MAX(0,F686-E686),IF(J686="Overdue",MAX(0,'START_HERE'!$B$7-E686),0))</x:f>
        <x:v>1</x:v>
      </x:c>
    </x:row>
    <x:row r="687" ht="18" customHeight="1">
      <x:c r="A687" s="69" t="str">
        <x:v>ACQ-00686</x:v>
      </x:c>
      <x:c r="B687" s="69" t="str">
        <x:v>AGR-01000</x:v>
      </x:c>
      <x:c r="C687" s="72" t="n">
        <x:v>46251</x:v>
      </x:c>
      <x:c r="D687" s="72" t="n">
        <x:v>46616</x:v>
      </x:c>
      <x:c r="E687" s="72" t="n">
        <x:v>46676</x:v>
      </x:c>
      <x:c r="F687" s="72"/>
      <x:c r="G687" s="72"/>
      <x:c r="H687" s="74" t="n">
        <x:v>311000</x:v>
      </x:c>
      <x:c r="I687" s="74" t="n">
        <x:v>289230</x:v>
      </x:c>
      <x:c r="J687" s="69" t="str">
        <x:v>Not Due</x:v>
      </x:c>
      <x:c r="K687" s="76" t="n">
        <x:f>IF(F687&lt;&gt;"",MAX(0,F687-E687),IF(J687="Overdue",MAX(0,'START_HERE'!$B$7-E687),0))</x:f>
        <x:v>0</x:v>
      </x:c>
    </x:row>
    <x:row r="688" ht="18" customHeight="1">
      <x:c r="A688" s="69" t="str">
        <x:v>ACQ-00687</x:v>
      </x:c>
      <x:c r="B688" s="69" t="str">
        <x:v>AGR-01001</x:v>
      </x:c>
      <x:c r="C688" s="72" t="n">
        <x:v>45516</x:v>
      </x:c>
      <x:c r="D688" s="72" t="n">
        <x:v>45881</x:v>
      </x:c>
      <x:c r="E688" s="72" t="n">
        <x:v>45941</x:v>
      </x:c>
      <x:c r="F688" s="72" t="n">
        <x:v>45958</x:v>
      </x:c>
      <x:c r="G688" s="72" t="n">
        <x:v>45984</x:v>
      </x:c>
      <x:c r="H688" s="74" t="n">
        <x:v>515000</x:v>
      </x:c>
      <x:c r="I688" s="74" t="n">
        <x:v>556200</x:v>
      </x:c>
      <x:c r="J688" s="69" t="str">
        <x:v>Approved</x:v>
      </x:c>
      <x:c r="K688" s="76" t="n">
        <x:f>IF(F688&lt;&gt;"",MAX(0,F688-E688),IF(J688="Overdue",MAX(0,'START_HERE'!$B$7-E688),0))</x:f>
        <x:v>17</x:v>
      </x:c>
    </x:row>
    <x:row r="689" ht="18" customHeight="1">
      <x:c r="A689" s="69" t="str">
        <x:v>ACQ-00688</x:v>
      </x:c>
      <x:c r="B689" s="69" t="str">
        <x:v>AGR-01002</x:v>
      </x:c>
      <x:c r="C689" s="72" t="n">
        <x:v>45383</x:v>
      </x:c>
      <x:c r="D689" s="72" t="n">
        <x:v>45748</x:v>
      </x:c>
      <x:c r="E689" s="72" t="n">
        <x:v>45808</x:v>
      </x:c>
      <x:c r="F689" s="72" t="n">
        <x:v>45809</x:v>
      </x:c>
      <x:c r="G689" s="72"/>
      <x:c r="H689" s="74" t="n">
        <x:v>81000</x:v>
      </x:c>
      <x:c r="I689" s="74" t="n">
        <x:v>65610</x:v>
      </x:c>
      <x:c r="J689" s="69" t="str">
        <x:v>Under Review</x:v>
      </x:c>
      <x:c r="K689" s="76" t="n">
        <x:f>IF(F689&lt;&gt;"",MAX(0,F689-E689),IF(J689="Overdue",MAX(0,'START_HERE'!$B$7-E689),0))</x:f>
        <x:v>1</x:v>
      </x:c>
    </x:row>
    <x:row r="690" ht="18" customHeight="1">
      <x:c r="A690" s="69" t="str">
        <x:v>ACQ-00689</x:v>
      </x:c>
      <x:c r="B690" s="69" t="str">
        <x:v>AGR-01005</x:v>
      </x:c>
      <x:c r="C690" s="72" t="n">
        <x:v>45822</x:v>
      </x:c>
      <x:c r="D690" s="72" t="n">
        <x:v>46187</x:v>
      </x:c>
      <x:c r="E690" s="72" t="n">
        <x:v>46247</x:v>
      </x:c>
      <x:c r="F690" s="72" t="n">
        <x:v>46239</x:v>
      </x:c>
      <x:c r="G690" s="72" t="n">
        <x:v>46274</x:v>
      </x:c>
      <x:c r="H690" s="74" t="n">
        <x:v>483000</x:v>
      </x:c>
      <x:c r="I690" s="74" t="n">
        <x:v>449190</x:v>
      </x:c>
      <x:c r="J690" s="69" t="str">
        <x:v>Approved</x:v>
      </x:c>
      <x:c r="K690" s="76" t="n">
        <x:f>IF(F690&lt;&gt;"",MAX(0,F690-E690),IF(J690="Overdue",MAX(0,'START_HERE'!$B$7-E690),0))</x:f>
        <x:v>0</x:v>
      </x:c>
    </x:row>
    <x:row r="691" ht="18" customHeight="1">
      <x:c r="A691" s="69" t="str">
        <x:v>ACQ-00690</x:v>
      </x:c>
      <x:c r="B691" s="69" t="str">
        <x:v>AGR-01007</x:v>
      </x:c>
      <x:c r="C691" s="72" t="n">
        <x:v>45849</x:v>
      </x:c>
      <x:c r="D691" s="72" t="n">
        <x:v>46214</x:v>
      </x:c>
      <x:c r="E691" s="72" t="n">
        <x:v>46274</x:v>
      </x:c>
      <x:c r="F691" s="72"/>
      <x:c r="G691" s="72"/>
      <x:c r="H691" s="74" t="n">
        <x:v>291000</x:v>
      </x:c>
      <x:c r="I691" s="74" t="n">
        <x:v>267720</x:v>
      </x:c>
      <x:c r="J691" s="69" t="str">
        <x:v>Not Due</x:v>
      </x:c>
      <x:c r="K691" s="76" t="n">
        <x:f>IF(F691&lt;&gt;"",MAX(0,F691-E691),IF(J691="Overdue",MAX(0,'START_HERE'!$B$7-E691),0))</x:f>
        <x:v>0</x:v>
      </x:c>
    </x:row>
    <x:row r="692" ht="18" customHeight="1">
      <x:c r="A692" s="69" t="str">
        <x:v>ACQ-00691</x:v>
      </x:c>
      <x:c r="B692" s="69" t="str">
        <x:v>AGR-01008</x:v>
      </x:c>
      <x:c r="C692" s="72" t="n">
        <x:v>45847</x:v>
      </x:c>
      <x:c r="D692" s="72" t="n">
        <x:v>46212</x:v>
      </x:c>
      <x:c r="E692" s="72" t="n">
        <x:v>46272</x:v>
      </x:c>
      <x:c r="F692" s="72"/>
      <x:c r="G692" s="72"/>
      <x:c r="H692" s="74" t="n">
        <x:v>370000</x:v>
      </x:c>
      <x:c r="I692" s="74" t="n">
        <x:v>325600</x:v>
      </x:c>
      <x:c r="J692" s="69" t="str">
        <x:v>Not Due</x:v>
      </x:c>
      <x:c r="K692" s="76" t="n">
        <x:f>IF(F692&lt;&gt;"",MAX(0,F692-E692),IF(J692="Overdue",MAX(0,'START_HERE'!$B$7-E692),0))</x:f>
        <x:v>0</x:v>
      </x:c>
    </x:row>
    <x:row r="693" ht="18" customHeight="1">
      <x:c r="A693" s="69" t="str">
        <x:v>ACQ-00692</x:v>
      </x:c>
      <x:c r="B693" s="69" t="str">
        <x:v>AGR-01009</x:v>
      </x:c>
      <x:c r="C693" s="72" t="n">
        <x:v>45551</x:v>
      </x:c>
      <x:c r="D693" s="72" t="n">
        <x:v>45916</x:v>
      </x:c>
      <x:c r="E693" s="72" t="n">
        <x:v>45976</x:v>
      </x:c>
      <x:c r="F693" s="72" t="n">
        <x:v>45986</x:v>
      </x:c>
      <x:c r="G693" s="72" t="n">
        <x:v>46008</x:v>
      </x:c>
      <x:c r="H693" s="74" t="n">
        <x:v>426000</x:v>
      </x:c>
      <x:c r="I693" s="74" t="n">
        <x:v>460080</x:v>
      </x:c>
      <x:c r="J693" s="69" t="str">
        <x:v>Approved</x:v>
      </x:c>
      <x:c r="K693" s="76" t="n">
        <x:f>IF(F693&lt;&gt;"",MAX(0,F693-E693),IF(J693="Overdue",MAX(0,'START_HERE'!$B$7-E693),0))</x:f>
        <x:v>10</x:v>
      </x:c>
    </x:row>
    <x:row r="694" ht="18" customHeight="1">
      <x:c r="A694" s="69" t="str">
        <x:v>ACQ-00693</x:v>
      </x:c>
      <x:c r="B694" s="69" t="str">
        <x:v>AGR-01012</x:v>
      </x:c>
      <x:c r="C694" s="72" t="n">
        <x:v>45677</x:v>
      </x:c>
      <x:c r="D694" s="72" t="n">
        <x:v>46042</x:v>
      </x:c>
      <x:c r="E694" s="72" t="n">
        <x:v>46102</x:v>
      </x:c>
      <x:c r="F694" s="72"/>
      <x:c r="G694" s="72"/>
      <x:c r="H694" s="74" t="n">
        <x:v>156000</x:v>
      </x:c>
      <x:c r="I694" s="74" t="n">
        <x:v>123240</x:v>
      </x:c>
      <x:c r="J694" s="69" t="str">
        <x:v>Overdue</x:v>
      </x:c>
      <x:c r="K694" s="76" t="n">
        <x:f>IF(F694&lt;&gt;"",MAX(0,F694-E694),IF(J694="Overdue",MAX(0,'START_HERE'!$B$7-E694),0))</x:f>
        <x:v>163</x:v>
      </x:c>
    </x:row>
    <x:row r="695" ht="18" customHeight="1">
      <x:c r="A695" s="69" t="str">
        <x:v>ACQ-00694</x:v>
      </x:c>
      <x:c r="B695" s="69" t="str">
        <x:v>AGR-01014</x:v>
      </x:c>
      <x:c r="C695" s="72" t="n">
        <x:v>46061</x:v>
      </x:c>
      <x:c r="D695" s="72" t="n">
        <x:v>46426</x:v>
      </x:c>
      <x:c r="E695" s="72" t="n">
        <x:v>46486</x:v>
      </x:c>
      <x:c r="F695" s="72"/>
      <x:c r="G695" s="72"/>
      <x:c r="H695" s="74" t="n">
        <x:v>39000</x:v>
      </x:c>
      <x:c r="I695" s="74" t="n">
        <x:v>39000</x:v>
      </x:c>
      <x:c r="J695" s="69" t="str">
        <x:v>Not Due</x:v>
      </x:c>
      <x:c r="K695" s="76" t="n">
        <x:f>IF(F695&lt;&gt;"",MAX(0,F695-E695),IF(J695="Overdue",MAX(0,'START_HERE'!$B$7-E695),0))</x:f>
        <x:v>0</x:v>
      </x:c>
    </x:row>
    <x:row r="696" ht="18" customHeight="1">
      <x:c r="A696" s="69" t="str">
        <x:v>ACQ-00695</x:v>
      </x:c>
      <x:c r="B696" s="69" t="str">
        <x:v>AGR-01015</x:v>
      </x:c>
      <x:c r="C696" s="72" t="n">
        <x:v>45602</x:v>
      </x:c>
      <x:c r="D696" s="72" t="n">
        <x:v>45967</x:v>
      </x:c>
      <x:c r="E696" s="72" t="n">
        <x:v>46027</x:v>
      </x:c>
      <x:c r="F696" s="72" t="n">
        <x:v>46028</x:v>
      </x:c>
      <x:c r="G696" s="72" t="n">
        <x:v>46050</x:v>
      </x:c>
      <x:c r="H696" s="74" t="n">
        <x:v>178000</x:v>
      </x:c>
      <x:c r="I696" s="74" t="n">
        <x:v>165540</x:v>
      </x:c>
      <x:c r="J696" s="69" t="str">
        <x:v>Approved</x:v>
      </x:c>
      <x:c r="K696" s="76" t="n">
        <x:f>IF(F696&lt;&gt;"",MAX(0,F696-E696),IF(J696="Overdue",MAX(0,'START_HERE'!$B$7-E696),0))</x:f>
        <x:v>1</x:v>
      </x:c>
    </x:row>
    <x:row r="697" ht="18" customHeight="1">
      <x:c r="A697" s="69" t="str">
        <x:v>ACQ-00696</x:v>
      </x:c>
      <x:c r="B697" s="69" t="str">
        <x:v>AGR-01017</x:v>
      </x:c>
      <x:c r="C697" s="72" t="n">
        <x:v>45184</x:v>
      </x:c>
      <x:c r="D697" s="72" t="n">
        <x:v>45549</x:v>
      </x:c>
      <x:c r="E697" s="72" t="n">
        <x:v>45609</x:v>
      </x:c>
      <x:c r="F697" s="72" t="n">
        <x:v>45601</x:v>
      </x:c>
      <x:c r="G697" s="72" t="n">
        <x:v>45624</x:v>
      </x:c>
      <x:c r="H697" s="74" t="n">
        <x:v>375000</x:v>
      </x:c>
      <x:c r="I697" s="74" t="n">
        <x:v>300000</x:v>
      </x:c>
      <x:c r="J697" s="69" t="str">
        <x:v>Approved</x:v>
      </x:c>
      <x:c r="K697" s="76" t="n">
        <x:f>IF(F697&lt;&gt;"",MAX(0,F697-E697),IF(J697="Overdue",MAX(0,'START_HERE'!$B$7-E697),0))</x:f>
        <x:v>0</x:v>
      </x:c>
    </x:row>
    <x:row r="698" ht="18" customHeight="1">
      <x:c r="A698" s="69" t="str">
        <x:v>ACQ-00697</x:v>
      </x:c>
      <x:c r="B698" s="69" t="str">
        <x:v>AGR-01018</x:v>
      </x:c>
      <x:c r="C698" s="72" t="n">
        <x:v>46095</x:v>
      </x:c>
      <x:c r="D698" s="72" t="n">
        <x:v>46460</x:v>
      </x:c>
      <x:c r="E698" s="72" t="n">
        <x:v>46520</x:v>
      </x:c>
      <x:c r="F698" s="72"/>
      <x:c r="G698" s="72"/>
      <x:c r="H698" s="74" t="n">
        <x:v>310000</x:v>
      </x:c>
      <x:c r="I698" s="74" t="n">
        <x:v>285200</x:v>
      </x:c>
      <x:c r="J698" s="69" t="str">
        <x:v>Not Due</x:v>
      </x:c>
      <x:c r="K698" s="76" t="n">
        <x:f>IF(F698&lt;&gt;"",MAX(0,F698-E698),IF(J698="Overdue",MAX(0,'START_HERE'!$B$7-E698),0))</x:f>
        <x:v>0</x:v>
      </x:c>
    </x:row>
    <x:row r="699" ht="18" customHeight="1">
      <x:c r="A699" s="69" t="str">
        <x:v>ACQ-00698</x:v>
      </x:c>
      <x:c r="B699" s="69" t="str">
        <x:v>AGR-01021</x:v>
      </x:c>
      <x:c r="C699" s="72" t="n">
        <x:v>45739</x:v>
      </x:c>
      <x:c r="D699" s="72" t="n">
        <x:v>46104</x:v>
      </x:c>
      <x:c r="E699" s="72" t="n">
        <x:v>46164</x:v>
      </x:c>
      <x:c r="F699" s="72" t="n">
        <x:v>46196</x:v>
      </x:c>
      <x:c r="G699" s="72"/>
      <x:c r="H699" s="74" t="n">
        <x:v>30000</x:v>
      </x:c>
      <x:c r="I699" s="74" t="n">
        <x:v>28500</x:v>
      </x:c>
      <x:c r="J699" s="69" t="str">
        <x:v>Under Review</x:v>
      </x:c>
      <x:c r="K699" s="76" t="n">
        <x:f>IF(F699&lt;&gt;"",MAX(0,F699-E699),IF(J699="Overdue",MAX(0,'START_HERE'!$B$7-E699),0))</x:f>
        <x:v>32</x:v>
      </x:c>
    </x:row>
    <x:row r="700" ht="18" customHeight="1">
      <x:c r="A700" s="69" t="str">
        <x:v>ACQ-00699</x:v>
      </x:c>
      <x:c r="B700" s="69" t="str">
        <x:v>AGR-01022</x:v>
      </x:c>
      <x:c r="C700" s="72" t="n">
        <x:v>45714</x:v>
      </x:c>
      <x:c r="D700" s="72" t="n">
        <x:v>46079</x:v>
      </x:c>
      <x:c r="E700" s="72" t="n">
        <x:v>46139</x:v>
      </x:c>
      <x:c r="F700" s="72"/>
      <x:c r="G700" s="72"/>
      <x:c r="H700" s="74" t="n">
        <x:v>285000</x:v>
      </x:c>
      <x:c r="I700" s="74" t="n">
        <x:v>205200</x:v>
      </x:c>
      <x:c r="J700" s="69" t="str">
        <x:v>Overdue</x:v>
      </x:c>
      <x:c r="K700" s="76" t="n">
        <x:f>IF(F700&lt;&gt;"",MAX(0,F700-E700),IF(J700="Overdue",MAX(0,'START_HERE'!$B$7-E700),0))</x:f>
        <x:v>126</x:v>
      </x:c>
    </x:row>
    <x:row r="701" ht="18" customHeight="1">
      <x:c r="A701" s="69" t="str">
        <x:v>ACQ-00700</x:v>
      </x:c>
      <x:c r="B701" s="69" t="str">
        <x:v>AGR-01023</x:v>
      </x:c>
      <x:c r="C701" s="72" t="n">
        <x:v>45735</x:v>
      </x:c>
      <x:c r="D701" s="72" t="n">
        <x:v>46100</x:v>
      </x:c>
      <x:c r="E701" s="72" t="n">
        <x:v>46160</x:v>
      </x:c>
      <x:c r="F701" s="72"/>
      <x:c r="G701" s="72"/>
      <x:c r="H701" s="74" t="n">
        <x:v>284000</x:v>
      </x:c>
      <x:c r="I701" s="74" t="n">
        <x:v>218680</x:v>
      </x:c>
      <x:c r="J701" s="69" t="str">
        <x:v>Overdue</x:v>
      </x:c>
      <x:c r="K701" s="76" t="n">
        <x:f>IF(F701&lt;&gt;"",MAX(0,F701-E701),IF(J701="Overdue",MAX(0,'START_HERE'!$B$7-E701),0))</x:f>
        <x:v>105</x:v>
      </x:c>
    </x:row>
    <x:row r="702" ht="18" customHeight="1">
      <x:c r="A702" s="69" t="str">
        <x:v>ACQ-00701</x:v>
      </x:c>
      <x:c r="B702" s="69" t="str">
        <x:v>AGR-01025</x:v>
      </x:c>
      <x:c r="C702" s="72" t="n">
        <x:v>45474</x:v>
      </x:c>
      <x:c r="D702" s="72" t="n">
        <x:v>45839</x:v>
      </x:c>
      <x:c r="E702" s="72" t="n">
        <x:v>45899</x:v>
      </x:c>
      <x:c r="F702" s="72" t="n">
        <x:v>45920</x:v>
      </x:c>
      <x:c r="G702" s="72" t="n">
        <x:v>45950</x:v>
      </x:c>
      <x:c r="H702" s="74" t="n">
        <x:v>470000</x:v>
      </x:c>
      <x:c r="I702" s="74" t="n">
        <x:v>432400</x:v>
      </x:c>
      <x:c r="J702" s="69" t="str">
        <x:v>Approved</x:v>
      </x:c>
      <x:c r="K702" s="76" t="n">
        <x:f>IF(F702&lt;&gt;"",MAX(0,F702-E702),IF(J702="Overdue",MAX(0,'START_HERE'!$B$7-E702),0))</x:f>
        <x:v>21</x:v>
      </x:c>
    </x:row>
    <x:row r="703" ht="18" customHeight="1">
      <x:c r="A703" s="69" t="str">
        <x:v>ACQ-00702</x:v>
      </x:c>
      <x:c r="B703" s="69" t="str">
        <x:v>AGR-01026</x:v>
      </x:c>
      <x:c r="C703" s="72" t="n">
        <x:v>46260</x:v>
      </x:c>
      <x:c r="D703" s="72" t="n">
        <x:v>46625</x:v>
      </x:c>
      <x:c r="E703" s="72" t="n">
        <x:v>46685</x:v>
      </x:c>
      <x:c r="F703" s="72"/>
      <x:c r="G703" s="72"/>
      <x:c r="H703" s="74" t="n">
        <x:v>115000</x:v>
      </x:c>
      <x:c r="I703" s="74" t="n">
        <x:v>95450</x:v>
      </x:c>
      <x:c r="J703" s="69" t="str">
        <x:v>Not Due</x:v>
      </x:c>
      <x:c r="K703" s="76" t="n">
        <x:f>IF(F703&lt;&gt;"",MAX(0,F703-E703),IF(J703="Overdue",MAX(0,'START_HERE'!$B$7-E703),0))</x:f>
        <x:v>0</x:v>
      </x:c>
    </x:row>
    <x:row r="704" ht="18" customHeight="1">
      <x:c r="A704" s="69" t="str">
        <x:v>ACQ-00703</x:v>
      </x:c>
      <x:c r="B704" s="69" t="str">
        <x:v>AGR-01027</x:v>
      </x:c>
      <x:c r="C704" s="72" t="n">
        <x:v>46021</x:v>
      </x:c>
      <x:c r="D704" s="72" t="n">
        <x:v>46386</x:v>
      </x:c>
      <x:c r="E704" s="72" t="n">
        <x:v>46446</x:v>
      </x:c>
      <x:c r="F704" s="72"/>
      <x:c r="G704" s="72"/>
      <x:c r="H704" s="74" t="n">
        <x:v>334000</x:v>
      </x:c>
      <x:c r="I704" s="74" t="n">
        <x:v>360720</x:v>
      </x:c>
      <x:c r="J704" s="69" t="str">
        <x:v>Not Due</x:v>
      </x:c>
      <x:c r="K704" s="76" t="n">
        <x:f>IF(F704&lt;&gt;"",MAX(0,F704-E704),IF(J704="Overdue",MAX(0,'START_HERE'!$B$7-E704),0))</x:f>
        <x:v>0</x:v>
      </x:c>
    </x:row>
    <x:row r="705" ht="18" customHeight="1">
      <x:c r="A705" s="69" t="str">
        <x:v>ACQ-00704</x:v>
      </x:c>
      <x:c r="B705" s="69" t="str">
        <x:v>AGR-01028</x:v>
      </x:c>
      <x:c r="C705" s="72" t="n">
        <x:v>45563</x:v>
      </x:c>
      <x:c r="D705" s="72" t="n">
        <x:v>45928</x:v>
      </x:c>
      <x:c r="E705" s="72" t="n">
        <x:v>45988</x:v>
      </x:c>
      <x:c r="F705" s="72" t="n">
        <x:v>46028</x:v>
      </x:c>
      <x:c r="G705" s="72" t="n">
        <x:v>46047</x:v>
      </x:c>
      <x:c r="H705" s="74" t="n">
        <x:v>267000</x:v>
      </x:c>
      <x:c r="I705" s="74" t="n">
        <x:v>275010</x:v>
      </x:c>
      <x:c r="J705" s="69" t="str">
        <x:v>Approved</x:v>
      </x:c>
      <x:c r="K705" s="76" t="n">
        <x:f>IF(F705&lt;&gt;"",MAX(0,F705-E705),IF(J705="Overdue",MAX(0,'START_HERE'!$B$7-E705),0))</x:f>
        <x:v>40</x:v>
      </x:c>
    </x:row>
    <x:row r="706" ht="18" customHeight="1">
      <x:c r="A706" s="69" t="str">
        <x:v>ACQ-00705</x:v>
      </x:c>
      <x:c r="B706" s="69" t="str">
        <x:v>AGR-01032</x:v>
      </x:c>
      <x:c r="C706" s="72" t="n">
        <x:v>45412</x:v>
      </x:c>
      <x:c r="D706" s="72" t="n">
        <x:v>45777</x:v>
      </x:c>
      <x:c r="E706" s="72" t="n">
        <x:v>45837</x:v>
      </x:c>
      <x:c r="F706" s="72" t="n">
        <x:v>45842</x:v>
      </x:c>
      <x:c r="G706" s="72" t="n">
        <x:v>45876</x:v>
      </x:c>
      <x:c r="H706" s="74" t="n">
        <x:v>322000</x:v>
      </x:c>
      <x:c r="I706" s="74" t="n">
        <x:v>286580</x:v>
      </x:c>
      <x:c r="J706" s="69" t="str">
        <x:v>Approved</x:v>
      </x:c>
      <x:c r="K706" s="76" t="n">
        <x:f>IF(F706&lt;&gt;"",MAX(0,F706-E706),IF(J706="Overdue",MAX(0,'START_HERE'!$B$7-E706),0))</x:f>
        <x:v>5</x:v>
      </x:c>
    </x:row>
    <x:row r="707" ht="18" customHeight="1">
      <x:c r="A707" s="69" t="str">
        <x:v>ACQ-00706</x:v>
      </x:c>
      <x:c r="B707" s="69" t="str">
        <x:v>AGR-01033</x:v>
      </x:c>
      <x:c r="C707" s="72" t="n">
        <x:v>45966</x:v>
      </x:c>
      <x:c r="D707" s="72" t="n">
        <x:v>46331</x:v>
      </x:c>
      <x:c r="E707" s="72" t="n">
        <x:v>46391</x:v>
      </x:c>
      <x:c r="F707" s="72"/>
      <x:c r="G707" s="72"/>
      <x:c r="H707" s="74" t="n">
        <x:v>204000</x:v>
      </x:c>
      <x:c r="I707" s="74" t="n">
        <x:v>210120</x:v>
      </x:c>
      <x:c r="J707" s="69" t="str">
        <x:v>Not Due</x:v>
      </x:c>
      <x:c r="K707" s="76" t="n">
        <x:f>IF(F707&lt;&gt;"",MAX(0,F707-E707),IF(J707="Overdue",MAX(0,'START_HERE'!$B$7-E707),0))</x:f>
        <x:v>0</x:v>
      </x:c>
    </x:row>
    <x:row r="708" ht="18" customHeight="1">
      <x:c r="A708" s="69" t="str">
        <x:v>ACQ-00707</x:v>
      </x:c>
      <x:c r="B708" s="69" t="str">
        <x:v>AGR-01034</x:v>
      </x:c>
      <x:c r="C708" s="72" t="n">
        <x:v>46171</x:v>
      </x:c>
      <x:c r="D708" s="72" t="n">
        <x:v>46536</x:v>
      </x:c>
      <x:c r="E708" s="72" t="n">
        <x:v>46596</x:v>
      </x:c>
      <x:c r="F708" s="72"/>
      <x:c r="G708" s="72"/>
      <x:c r="H708" s="74" t="n">
        <x:v>400000</x:v>
      </x:c>
      <x:c r="I708" s="74" t="n">
        <x:v>304000</x:v>
      </x:c>
      <x:c r="J708" s="69" t="str">
        <x:v>Not Due</x:v>
      </x:c>
      <x:c r="K708" s="76" t="n">
        <x:f>IF(F708&lt;&gt;"",MAX(0,F708-E708),IF(J708="Overdue",MAX(0,'START_HERE'!$B$7-E708),0))</x:f>
        <x:v>0</x:v>
      </x:c>
    </x:row>
    <x:row r="709" ht="18" customHeight="1">
      <x:c r="A709" s="69" t="str">
        <x:v>ACQ-00708</x:v>
      </x:c>
      <x:c r="B709" s="69" t="str">
        <x:v>AGR-01035</x:v>
      </x:c>
      <x:c r="C709" s="72" t="n">
        <x:v>45268</x:v>
      </x:c>
      <x:c r="D709" s="72" t="n">
        <x:v>45633</x:v>
      </x:c>
      <x:c r="E709" s="72" t="n">
        <x:v>45693</x:v>
      </x:c>
      <x:c r="F709" s="72" t="n">
        <x:v>45690</x:v>
      </x:c>
      <x:c r="G709" s="72" t="n">
        <x:v>45696</x:v>
      </x:c>
      <x:c r="H709" s="74" t="n">
        <x:v>280000</x:v>
      </x:c>
      <x:c r="I709" s="74" t="n">
        <x:v>271600</x:v>
      </x:c>
      <x:c r="J709" s="69" t="str">
        <x:v>Approved</x:v>
      </x:c>
      <x:c r="K709" s="76" t="n">
        <x:f>IF(F709&lt;&gt;"",MAX(0,F709-E709),IF(J709="Overdue",MAX(0,'START_HERE'!$B$7-E709),0))</x:f>
        <x:v>0</x:v>
      </x:c>
    </x:row>
    <x:row r="710" ht="18" customHeight="1">
      <x:c r="A710" s="69" t="str">
        <x:v>ACQ-00709</x:v>
      </x:c>
      <x:c r="B710" s="69" t="str">
        <x:v>AGR-01037</x:v>
      </x:c>
      <x:c r="C710" s="72" t="n">
        <x:v>45928</x:v>
      </x:c>
      <x:c r="D710" s="72" t="n">
        <x:v>46293</x:v>
      </x:c>
      <x:c r="E710" s="72" t="n">
        <x:v>46353</x:v>
      </x:c>
      <x:c r="F710" s="72"/>
      <x:c r="G710" s="72"/>
      <x:c r="H710" s="74" t="n">
        <x:v>181000</x:v>
      </x:c>
      <x:c r="I710" s="74" t="n">
        <x:v>159280</x:v>
      </x:c>
      <x:c r="J710" s="69" t="str">
        <x:v>Not Due</x:v>
      </x:c>
      <x:c r="K710" s="76" t="n">
        <x:f>IF(F710&lt;&gt;"",MAX(0,F710-E710),IF(J710="Overdue",MAX(0,'START_HERE'!$B$7-E710),0))</x:f>
        <x:v>0</x:v>
      </x:c>
    </x:row>
    <x:row r="711" ht="18" customHeight="1">
      <x:c r="A711" s="69" t="str">
        <x:v>ACQ-00710</x:v>
      </x:c>
      <x:c r="B711" s="69" t="str">
        <x:v>AGR-01039</x:v>
      </x:c>
      <x:c r="C711" s="72" t="n">
        <x:v>45228</x:v>
      </x:c>
      <x:c r="D711" s="72" t="n">
        <x:v>45593</x:v>
      </x:c>
      <x:c r="E711" s="72" t="n">
        <x:v>45653</x:v>
      </x:c>
      <x:c r="F711" s="72" t="n">
        <x:v>45662</x:v>
      </x:c>
      <x:c r="G711" s="72"/>
      <x:c r="H711" s="74" t="n">
        <x:v>446000</x:v>
      </x:c>
      <x:c r="I711" s="74" t="n">
        <x:v>423700</x:v>
      </x:c>
      <x:c r="J711" s="69" t="str">
        <x:v>Under Review</x:v>
      </x:c>
      <x:c r="K711" s="76" t="n">
        <x:f>IF(F711&lt;&gt;"",MAX(0,F711-E711),IF(J711="Overdue",MAX(0,'START_HERE'!$B$7-E711),0))</x:f>
        <x:v>9</x:v>
      </x:c>
    </x:row>
    <x:row r="712" ht="18" customHeight="1">
      <x:c r="A712" s="69" t="str">
        <x:v>ACQ-00711</x:v>
      </x:c>
      <x:c r="B712" s="69" t="str">
        <x:v>AGR-01041</x:v>
      </x:c>
      <x:c r="C712" s="72" t="n">
        <x:v>45065</x:v>
      </x:c>
      <x:c r="D712" s="72" t="n">
        <x:v>45430</x:v>
      </x:c>
      <x:c r="E712" s="72" t="n">
        <x:v>45490</x:v>
      </x:c>
      <x:c r="F712" s="72" t="n">
        <x:v>45497</x:v>
      </x:c>
      <x:c r="G712" s="72" t="n">
        <x:v>45510</x:v>
      </x:c>
      <x:c r="H712" s="74" t="n">
        <x:v>105000</x:v>
      </x:c>
      <x:c r="I712" s="74" t="n">
        <x:v>105000</x:v>
      </x:c>
      <x:c r="J712" s="69" t="str">
        <x:v>Approved</x:v>
      </x:c>
      <x:c r="K712" s="76" t="n">
        <x:f>IF(F712&lt;&gt;"",MAX(0,F712-E712),IF(J712="Overdue",MAX(0,'START_HERE'!$B$7-E712),0))</x:f>
        <x:v>7</x:v>
      </x:c>
    </x:row>
    <x:row r="713" ht="18" customHeight="1">
      <x:c r="A713" s="69" t="str">
        <x:v>ACQ-00712</x:v>
      </x:c>
      <x:c r="B713" s="69" t="str">
        <x:v>AGR-01042</x:v>
      </x:c>
      <x:c r="C713" s="72" t="n">
        <x:v>46229</x:v>
      </x:c>
      <x:c r="D713" s="72" t="n">
        <x:v>46594</x:v>
      </x:c>
      <x:c r="E713" s="72" t="n">
        <x:v>46654</x:v>
      </x:c>
      <x:c r="F713" s="72"/>
      <x:c r="G713" s="72"/>
      <x:c r="H713" s="74" t="n">
        <x:v>98000</x:v>
      </x:c>
      <x:c r="I713" s="74" t="n">
        <x:v>92120</x:v>
      </x:c>
      <x:c r="J713" s="69" t="str">
        <x:v>Not Due</x:v>
      </x:c>
      <x:c r="K713" s="76" t="n">
        <x:f>IF(F713&lt;&gt;"",MAX(0,F713-E713),IF(J713="Overdue",MAX(0,'START_HERE'!$B$7-E713),0))</x:f>
        <x:v>0</x:v>
      </x:c>
    </x:row>
    <x:row r="714" ht="18" customHeight="1">
      <x:c r="A714" s="69" t="str">
        <x:v>ACQ-00713</x:v>
      </x:c>
      <x:c r="B714" s="69" t="str">
        <x:v>AGR-01043</x:v>
      </x:c>
      <x:c r="C714" s="72" t="n">
        <x:v>45676</x:v>
      </x:c>
      <x:c r="D714" s="72" t="n">
        <x:v>46041</x:v>
      </x:c>
      <x:c r="E714" s="72" t="n">
        <x:v>46101</x:v>
      </x:c>
      <x:c r="F714" s="72" t="n">
        <x:v>46116</x:v>
      </x:c>
      <x:c r="G714" s="72"/>
      <x:c r="H714" s="74" t="n">
        <x:v>183000</x:v>
      </x:c>
      <x:c r="I714" s="74" t="n">
        <x:v>195810</x:v>
      </x:c>
      <x:c r="J714" s="69" t="str">
        <x:v>Under Review</x:v>
      </x:c>
      <x:c r="K714" s="76" t="n">
        <x:f>IF(F714&lt;&gt;"",MAX(0,F714-E714),IF(J714="Overdue",MAX(0,'START_HERE'!$B$7-E714),0))</x:f>
        <x:v>15</x:v>
      </x:c>
    </x:row>
    <x:row r="715" ht="18" customHeight="1">
      <x:c r="A715" s="69" t="str">
        <x:v>ACQ-00714</x:v>
      </x:c>
      <x:c r="B715" s="69" t="str">
        <x:v>AGR-01044</x:v>
      </x:c>
      <x:c r="C715" s="72" t="n">
        <x:v>45266</x:v>
      </x:c>
      <x:c r="D715" s="72" t="n">
        <x:v>45631</x:v>
      </x:c>
      <x:c r="E715" s="72" t="n">
        <x:v>45691</x:v>
      </x:c>
      <x:c r="F715" s="72" t="n">
        <x:v>45706</x:v>
      </x:c>
      <x:c r="G715" s="72" t="n">
        <x:v>45737</x:v>
      </x:c>
      <x:c r="H715" s="74" t="n">
        <x:v>234000</x:v>
      </x:c>
      <x:c r="I715" s="74" t="n">
        <x:v>248040</x:v>
      </x:c>
      <x:c r="J715" s="69" t="str">
        <x:v>Approved</x:v>
      </x:c>
      <x:c r="K715" s="76" t="n">
        <x:f>IF(F715&lt;&gt;"",MAX(0,F715-E715),IF(J715="Overdue",MAX(0,'START_HERE'!$B$7-E715),0))</x:f>
        <x:v>15</x:v>
      </x:c>
    </x:row>
    <x:row r="716" ht="18" customHeight="1">
      <x:c r="A716" s="69" t="str">
        <x:v>ACQ-00715</x:v>
      </x:c>
      <x:c r="B716" s="69" t="str">
        <x:v>AGR-01045</x:v>
      </x:c>
      <x:c r="C716" s="72" t="n">
        <x:v>45525</x:v>
      </x:c>
      <x:c r="D716" s="72" t="n">
        <x:v>45890</x:v>
      </x:c>
      <x:c r="E716" s="72" t="n">
        <x:v>45950</x:v>
      </x:c>
      <x:c r="F716" s="72" t="n">
        <x:v>45937</x:v>
      </x:c>
      <x:c r="G716" s="72"/>
      <x:c r="H716" s="74" t="n">
        <x:v>484000</x:v>
      </x:c>
      <x:c r="I716" s="74" t="n">
        <x:v>522720</x:v>
      </x:c>
      <x:c r="J716" s="69" t="str">
        <x:v>Under Review</x:v>
      </x:c>
      <x:c r="K716" s="76" t="n">
        <x:f>IF(F716&lt;&gt;"",MAX(0,F716-E716),IF(J716="Overdue",MAX(0,'START_HERE'!$B$7-E716),0))</x:f>
        <x:v>0</x:v>
      </x:c>
    </x:row>
    <x:row r="717" ht="18" customHeight="1">
      <x:c r="A717" s="69" t="str">
        <x:v>ACQ-00716</x:v>
      </x:c>
      <x:c r="B717" s="69" t="str">
        <x:v>AGR-01046</x:v>
      </x:c>
      <x:c r="C717" s="72" t="n">
        <x:v>45616</x:v>
      </x:c>
      <x:c r="D717" s="72" t="n">
        <x:v>45981</x:v>
      </x:c>
      <x:c r="E717" s="72" t="n">
        <x:v>46041</x:v>
      </x:c>
      <x:c r="F717" s="72" t="n">
        <x:v>46029</x:v>
      </x:c>
      <x:c r="G717" s="72" t="n">
        <x:v>46050</x:v>
      </x:c>
      <x:c r="H717" s="74" t="n">
        <x:v>52000</x:v>
      </x:c>
      <x:c r="I717" s="74" t="n">
        <x:v>47840</x:v>
      </x:c>
      <x:c r="J717" s="69" t="str">
        <x:v>Approved</x:v>
      </x:c>
      <x:c r="K717" s="76" t="n">
        <x:f>IF(F717&lt;&gt;"",MAX(0,F717-E717),IF(J717="Overdue",MAX(0,'START_HERE'!$B$7-E717),0))</x:f>
        <x:v>0</x:v>
      </x:c>
    </x:row>
    <x:row r="718" ht="18" customHeight="1">
      <x:c r="A718" s="69" t="str">
        <x:v>ACQ-00717</x:v>
      </x:c>
      <x:c r="B718" s="69" t="str">
        <x:v>AGR-01047</x:v>
      </x:c>
      <x:c r="C718" s="72" t="n">
        <x:v>45504</x:v>
      </x:c>
      <x:c r="D718" s="72" t="n">
        <x:v>45869</x:v>
      </x:c>
      <x:c r="E718" s="72" t="n">
        <x:v>45929</x:v>
      </x:c>
      <x:c r="F718" s="72" t="n">
        <x:v>45950</x:v>
      </x:c>
      <x:c r="G718" s="72" t="n">
        <x:v>45984</x:v>
      </x:c>
      <x:c r="H718" s="74" t="n">
        <x:v>42000</x:v>
      </x:c>
      <x:c r="I718" s="74" t="n">
        <x:v>39060</x:v>
      </x:c>
      <x:c r="J718" s="69" t="str">
        <x:v>Approved</x:v>
      </x:c>
      <x:c r="K718" s="76" t="n">
        <x:f>IF(F718&lt;&gt;"",MAX(0,F718-E718),IF(J718="Overdue",MAX(0,'START_HERE'!$B$7-E718),0))</x:f>
        <x:v>21</x:v>
      </x:c>
    </x:row>
    <x:row r="719" ht="18" customHeight="1">
      <x:c r="A719" s="69" t="str">
        <x:v>ACQ-00718</x:v>
      </x:c>
      <x:c r="B719" s="69" t="str">
        <x:v>AGR-01048</x:v>
      </x:c>
      <x:c r="C719" s="72" t="n">
        <x:v>45955</x:v>
      </x:c>
      <x:c r="D719" s="72" t="n">
        <x:v>46320</x:v>
      </x:c>
      <x:c r="E719" s="72" t="n">
        <x:v>46380</x:v>
      </x:c>
      <x:c r="F719" s="72"/>
      <x:c r="G719" s="72"/>
      <x:c r="H719" s="74" t="n">
        <x:v>118000</x:v>
      </x:c>
      <x:c r="I719" s="74" t="n">
        <x:v>89680</x:v>
      </x:c>
      <x:c r="J719" s="69" t="str">
        <x:v>Not Due</x:v>
      </x:c>
      <x:c r="K719" s="76" t="n">
        <x:f>IF(F719&lt;&gt;"",MAX(0,F719-E719),IF(J719="Overdue",MAX(0,'START_HERE'!$B$7-E719),0))</x:f>
        <x:v>0</x:v>
      </x:c>
    </x:row>
    <x:row r="720" ht="18" customHeight="1">
      <x:c r="A720" s="69" t="str">
        <x:v>ACQ-00719</x:v>
      </x:c>
      <x:c r="B720" s="69" t="str">
        <x:v>AGR-01050</x:v>
      </x:c>
      <x:c r="C720" s="72" t="n">
        <x:v>45514</x:v>
      </x:c>
      <x:c r="D720" s="72" t="n">
        <x:v>45879</x:v>
      </x:c>
      <x:c r="E720" s="72" t="n">
        <x:v>45939</x:v>
      </x:c>
      <x:c r="F720" s="72" t="n">
        <x:v>45953</x:v>
      </x:c>
      <x:c r="G720" s="72" t="n">
        <x:v>45981</x:v>
      </x:c>
      <x:c r="H720" s="74" t="n">
        <x:v>149000</x:v>
      </x:c>
      <x:c r="I720" s="74" t="n">
        <x:v>119200</x:v>
      </x:c>
      <x:c r="J720" s="69" t="str">
        <x:v>Approved</x:v>
      </x:c>
      <x:c r="K720" s="76" t="n">
        <x:f>IF(F720&lt;&gt;"",MAX(0,F720-E720),IF(J720="Overdue",MAX(0,'START_HERE'!$B$7-E720),0))</x:f>
        <x:v>14</x:v>
      </x:c>
    </x:row>
    <x:row r="721" ht="18" customHeight="1">
      <x:c r="A721" s="69" t="str">
        <x:v>ACQ-00720</x:v>
      </x:c>
      <x:c r="B721" s="69" t="str">
        <x:v>AGR-01051</x:v>
      </x:c>
      <x:c r="C721" s="72" t="n">
        <x:v>45390</x:v>
      </x:c>
      <x:c r="D721" s="72" t="n">
        <x:v>45755</x:v>
      </x:c>
      <x:c r="E721" s="72" t="n">
        <x:v>45815</x:v>
      </x:c>
      <x:c r="F721" s="72" t="n">
        <x:v>45842</x:v>
      </x:c>
      <x:c r="G721" s="72" t="n">
        <x:v>45876</x:v>
      </x:c>
      <x:c r="H721" s="74" t="n">
        <x:v>487000</x:v>
      </x:c>
      <x:c r="I721" s="74" t="n">
        <x:v>389600</x:v>
      </x:c>
      <x:c r="J721" s="69" t="str">
        <x:v>Approved</x:v>
      </x:c>
      <x:c r="K721" s="76" t="n">
        <x:f>IF(F721&lt;&gt;"",MAX(0,F721-E721),IF(J721="Overdue",MAX(0,'START_HERE'!$B$7-E721),0))</x:f>
        <x:v>27</x:v>
      </x:c>
    </x:row>
    <x:row r="722" ht="18" customHeight="1">
      <x:c r="A722" s="69" t="str">
        <x:v>ACQ-00721</x:v>
      </x:c>
      <x:c r="B722" s="69" t="str">
        <x:v>AGR-01052</x:v>
      </x:c>
      <x:c r="C722" s="72" t="n">
        <x:v>45315</x:v>
      </x:c>
      <x:c r="D722" s="72" t="n">
        <x:v>45680</x:v>
      </x:c>
      <x:c r="E722" s="72" t="n">
        <x:v>45740</x:v>
      </x:c>
      <x:c r="F722" s="72" t="n">
        <x:v>45735</x:v>
      </x:c>
      <x:c r="G722" s="72" t="n">
        <x:v>45757</x:v>
      </x:c>
      <x:c r="H722" s="74" t="n">
        <x:v>146000</x:v>
      </x:c>
      <x:c r="I722" s="74" t="n">
        <x:v>146000</x:v>
      </x:c>
      <x:c r="J722" s="69" t="str">
        <x:v>Approved</x:v>
      </x:c>
      <x:c r="K722" s="76" t="n">
        <x:f>IF(F722&lt;&gt;"",MAX(0,F722-E722),IF(J722="Overdue",MAX(0,'START_HERE'!$B$7-E722),0))</x:f>
        <x:v>0</x:v>
      </x:c>
    </x:row>
    <x:row r="723" ht="18" customHeight="1">
      <x:c r="A723" s="69" t="str">
        <x:v>ACQ-00722</x:v>
      </x:c>
      <x:c r="B723" s="69" t="str">
        <x:v>AGR-01054</x:v>
      </x:c>
      <x:c r="C723" s="72" t="n">
        <x:v>46075</x:v>
      </x:c>
      <x:c r="D723" s="72" t="n">
        <x:v>46440</x:v>
      </x:c>
      <x:c r="E723" s="72" t="n">
        <x:v>46500</x:v>
      </x:c>
      <x:c r="F723" s="72"/>
      <x:c r="G723" s="72"/>
      <x:c r="H723" s="74" t="n">
        <x:v>282000</x:v>
      </x:c>
      <x:c r="I723" s="74" t="n">
        <x:v>298920</x:v>
      </x:c>
      <x:c r="J723" s="69" t="str">
        <x:v>Not Due</x:v>
      </x:c>
      <x:c r="K723" s="76" t="n">
        <x:f>IF(F723&lt;&gt;"",MAX(0,F723-E723),IF(J723="Overdue",MAX(0,'START_HERE'!$B$7-E723),0))</x:f>
        <x:v>0</x:v>
      </x:c>
    </x:row>
    <x:row r="724" ht="18" customHeight="1">
      <x:c r="A724" s="69" t="str">
        <x:v>ACQ-00723</x:v>
      </x:c>
      <x:c r="B724" s="69" t="str">
        <x:v>AGR-01055</x:v>
      </x:c>
      <x:c r="C724" s="72" t="n">
        <x:v>46027</x:v>
      </x:c>
      <x:c r="D724" s="72" t="n">
        <x:v>46392</x:v>
      </x:c>
      <x:c r="E724" s="72" t="n">
        <x:v>46452</x:v>
      </x:c>
      <x:c r="F724" s="72"/>
      <x:c r="G724" s="72"/>
      <x:c r="H724" s="74" t="n">
        <x:v>355000</x:v>
      </x:c>
      <x:c r="I724" s="74" t="n">
        <x:v>326600</x:v>
      </x:c>
      <x:c r="J724" s="69" t="str">
        <x:v>Not Due</x:v>
      </x:c>
      <x:c r="K724" s="76" t="n">
        <x:f>IF(F724&lt;&gt;"",MAX(0,F724-E724),IF(J724="Overdue",MAX(0,'START_HERE'!$B$7-E724),0))</x:f>
        <x:v>0</x:v>
      </x:c>
    </x:row>
    <x:row r="725" ht="18" customHeight="1">
      <x:c r="A725" s="69" t="str">
        <x:v>ACQ-00724</x:v>
      </x:c>
      <x:c r="B725" s="69" t="str">
        <x:v>AGR-01058</x:v>
      </x:c>
      <x:c r="C725" s="72" t="n">
        <x:v>45258</x:v>
      </x:c>
      <x:c r="D725" s="72" t="n">
        <x:v>45623</x:v>
      </x:c>
      <x:c r="E725" s="72" t="n">
        <x:v>45683</x:v>
      </x:c>
      <x:c r="F725" s="72" t="n">
        <x:v>45698</x:v>
      </x:c>
      <x:c r="G725" s="72"/>
      <x:c r="H725" s="74" t="n">
        <x:v>241000</x:v>
      </x:c>
      <x:c r="I725" s="74" t="n">
        <x:v>245820</x:v>
      </x:c>
      <x:c r="J725" s="69" t="str">
        <x:v>Under Review</x:v>
      </x:c>
      <x:c r="K725" s="76" t="n">
        <x:f>IF(F725&lt;&gt;"",MAX(0,F725-E725),IF(J725="Overdue",MAX(0,'START_HERE'!$B$7-E725),0))</x:f>
        <x:v>15</x:v>
      </x:c>
    </x:row>
    <x:row r="726" ht="18" customHeight="1">
      <x:c r="A726" s="69" t="str">
        <x:v>ACQ-00725</x:v>
      </x:c>
      <x:c r="B726" s="69" t="str">
        <x:v>AGR-01059</x:v>
      </x:c>
      <x:c r="C726" s="72" t="n">
        <x:v>45119</x:v>
      </x:c>
      <x:c r="D726" s="72" t="n">
        <x:v>45484</x:v>
      </x:c>
      <x:c r="E726" s="72" t="n">
        <x:v>45544</x:v>
      </x:c>
      <x:c r="F726" s="72" t="n">
        <x:v>45586</x:v>
      </x:c>
      <x:c r="G726" s="72" t="n">
        <x:v>45615</x:v>
      </x:c>
      <x:c r="H726" s="74" t="n">
        <x:v>523000</x:v>
      </x:c>
      <x:c r="I726" s="74" t="n">
        <x:v>528230</x:v>
      </x:c>
      <x:c r="J726" s="69" t="str">
        <x:v>Approved</x:v>
      </x:c>
      <x:c r="K726" s="76" t="n">
        <x:f>IF(F726&lt;&gt;"",MAX(0,F726-E726),IF(J726="Overdue",MAX(0,'START_HERE'!$B$7-E726),0))</x:f>
        <x:v>42</x:v>
      </x:c>
    </x:row>
    <x:row r="727" ht="18" customHeight="1">
      <x:c r="A727" s="69" t="str">
        <x:v>ACQ-00726</x:v>
      </x:c>
      <x:c r="B727" s="69" t="str">
        <x:v>AGR-01061</x:v>
      </x:c>
      <x:c r="C727" s="72" t="n">
        <x:v>45876</x:v>
      </x:c>
      <x:c r="D727" s="72" t="n">
        <x:v>46241</x:v>
      </x:c>
      <x:c r="E727" s="72" t="n">
        <x:v>46301</x:v>
      </x:c>
      <x:c r="F727" s="72"/>
      <x:c r="G727" s="72"/>
      <x:c r="H727" s="74" t="n">
        <x:v>98000</x:v>
      </x:c>
      <x:c r="I727" s="74" t="n">
        <x:v>105840</x:v>
      </x:c>
      <x:c r="J727" s="69" t="str">
        <x:v>Not Due</x:v>
      </x:c>
      <x:c r="K727" s="76" t="n">
        <x:f>IF(F727&lt;&gt;"",MAX(0,F727-E727),IF(J727="Overdue",MAX(0,'START_HERE'!$B$7-E727),0))</x:f>
        <x:v>0</x:v>
      </x:c>
    </x:row>
    <x:row r="728" ht="18" customHeight="1">
      <x:c r="A728" s="69" t="str">
        <x:v>ACQ-00727</x:v>
      </x:c>
      <x:c r="B728" s="69" t="str">
        <x:v>AGR-01063</x:v>
      </x:c>
      <x:c r="C728" s="72" t="n">
        <x:v>45546</x:v>
      </x:c>
      <x:c r="D728" s="72" t="n">
        <x:v>45911</x:v>
      </x:c>
      <x:c r="E728" s="72" t="n">
        <x:v>45971</x:v>
      </x:c>
      <x:c r="F728" s="72" t="n">
        <x:v>45953</x:v>
      </x:c>
      <x:c r="G728" s="72"/>
      <x:c r="H728" s="74" t="n">
        <x:v>75000</x:v>
      </x:c>
      <x:c r="I728" s="74" t="n">
        <x:v>66750</x:v>
      </x:c>
      <x:c r="J728" s="69" t="str">
        <x:v>Under Review</x:v>
      </x:c>
      <x:c r="K728" s="76" t="n">
        <x:f>IF(F728&lt;&gt;"",MAX(0,F728-E728),IF(J728="Overdue",MAX(0,'START_HERE'!$B$7-E728),0))</x:f>
        <x:v>0</x:v>
      </x:c>
    </x:row>
    <x:row r="729" ht="18" customHeight="1">
      <x:c r="A729" s="69" t="str">
        <x:v>ACQ-00728</x:v>
      </x:c>
      <x:c r="B729" s="69" t="str">
        <x:v>AGR-01064</x:v>
      </x:c>
      <x:c r="C729" s="72" t="n">
        <x:v>46260</x:v>
      </x:c>
      <x:c r="D729" s="72" t="n">
        <x:v>46625</x:v>
      </x:c>
      <x:c r="E729" s="72" t="n">
        <x:v>46685</x:v>
      </x:c>
      <x:c r="F729" s="72"/>
      <x:c r="G729" s="72"/>
      <x:c r="H729" s="74" t="n">
        <x:v>432000</x:v>
      </x:c>
      <x:c r="I729" s="74" t="n">
        <x:v>414720</x:v>
      </x:c>
      <x:c r="J729" s="69" t="str">
        <x:v>Not Due</x:v>
      </x:c>
      <x:c r="K729" s="76" t="n">
        <x:f>IF(F729&lt;&gt;"",MAX(0,F729-E729),IF(J729="Overdue",MAX(0,'START_HERE'!$B$7-E729),0))</x:f>
        <x:v>0</x:v>
      </x:c>
    </x:row>
    <x:row r="730" ht="18" customHeight="1">
      <x:c r="A730" s="69" t="str">
        <x:v>ACQ-00729</x:v>
      </x:c>
      <x:c r="B730" s="69" t="str">
        <x:v>AGR-01065</x:v>
      </x:c>
      <x:c r="C730" s="72" t="n">
        <x:v>45765</x:v>
      </x:c>
      <x:c r="D730" s="72" t="n">
        <x:v>46130</x:v>
      </x:c>
      <x:c r="E730" s="72" t="n">
        <x:v>46190</x:v>
      </x:c>
      <x:c r="F730" s="72"/>
      <x:c r="G730" s="72"/>
      <x:c r="H730" s="74" t="n">
        <x:v>81000</x:v>
      </x:c>
      <x:c r="I730" s="74" t="n">
        <x:v>75330</x:v>
      </x:c>
      <x:c r="J730" s="69" t="str">
        <x:v>Overdue</x:v>
      </x:c>
      <x:c r="K730" s="76" t="n">
        <x:f>IF(F730&lt;&gt;"",MAX(0,F730-E730),IF(J730="Overdue",MAX(0,'START_HERE'!$B$7-E730),0))</x:f>
        <x:v>75</x:v>
      </x:c>
    </x:row>
    <x:row r="731" ht="18" customHeight="1">
      <x:c r="A731" s="69" t="str">
        <x:v>ACQ-00730</x:v>
      </x:c>
      <x:c r="B731" s="69" t="str">
        <x:v>AGR-01066</x:v>
      </x:c>
      <x:c r="C731" s="72" t="n">
        <x:v>45251</x:v>
      </x:c>
      <x:c r="D731" s="72" t="n">
        <x:v>45616</x:v>
      </x:c>
      <x:c r="E731" s="72" t="n">
        <x:v>45676</x:v>
      </x:c>
      <x:c r="F731" s="72"/>
      <x:c r="G731" s="72"/>
      <x:c r="H731" s="74" t="n">
        <x:v>288000</x:v>
      </x:c>
      <x:c r="I731" s="74" t="n">
        <x:v>224640</x:v>
      </x:c>
      <x:c r="J731" s="69" t="str">
        <x:v>Overdue</x:v>
      </x:c>
      <x:c r="K731" s="76" t="n">
        <x:f>IF(F731&lt;&gt;"",MAX(0,F731-E731),IF(J731="Overdue",MAX(0,'START_HERE'!$B$7-E731),0))</x:f>
        <x:v>589</x:v>
      </x:c>
    </x:row>
    <x:row r="732" ht="18" customHeight="1">
      <x:c r="A732" s="69" t="str">
        <x:v>ACQ-00731</x:v>
      </x:c>
      <x:c r="B732" s="69" t="str">
        <x:v>AGR-01067</x:v>
      </x:c>
      <x:c r="C732" s="72" t="n">
        <x:v>45585</x:v>
      </x:c>
      <x:c r="D732" s="72" t="n">
        <x:v>45950</x:v>
      </x:c>
      <x:c r="E732" s="72" t="n">
        <x:v>46010</x:v>
      </x:c>
      <x:c r="F732" s="72" t="n">
        <x:v>46017</x:v>
      </x:c>
      <x:c r="G732" s="72" t="n">
        <x:v>46047</x:v>
      </x:c>
      <x:c r="H732" s="74" t="n">
        <x:v>298000</x:v>
      </x:c>
      <x:c r="I732" s="74" t="n">
        <x:v>298000</x:v>
      </x:c>
      <x:c r="J732" s="69" t="str">
        <x:v>Approved</x:v>
      </x:c>
      <x:c r="K732" s="76" t="n">
        <x:f>IF(F732&lt;&gt;"",MAX(0,F732-E732),IF(J732="Overdue",MAX(0,'START_HERE'!$B$7-E732),0))</x:f>
        <x:v>7</x:v>
      </x:c>
    </x:row>
    <x:row r="733" ht="18" customHeight="1">
      <x:c r="A733" s="69" t="str">
        <x:v>ACQ-00732</x:v>
      </x:c>
      <x:c r="B733" s="69" t="str">
        <x:v>AGR-01069</x:v>
      </x:c>
      <x:c r="C733" s="72" t="n">
        <x:v>45857</x:v>
      </x:c>
      <x:c r="D733" s="72" t="n">
        <x:v>46222</x:v>
      </x:c>
      <x:c r="E733" s="72" t="n">
        <x:v>46282</x:v>
      </x:c>
      <x:c r="F733" s="72"/>
      <x:c r="G733" s="72"/>
      <x:c r="H733" s="74" t="n">
        <x:v>348000</x:v>
      </x:c>
      <x:c r="I733" s="74" t="n">
        <x:v>292320</x:v>
      </x:c>
      <x:c r="J733" s="69" t="str">
        <x:v>Not Due</x:v>
      </x:c>
      <x:c r="K733" s="76" t="n">
        <x:f>IF(F733&lt;&gt;"",MAX(0,F733-E733),IF(J733="Overdue",MAX(0,'START_HERE'!$B$7-E733),0))</x:f>
        <x:v>0</x:v>
      </x:c>
    </x:row>
    <x:row r="734" ht="18" customHeight="1">
      <x:c r="A734" s="69" t="str">
        <x:v>ACQ-00733</x:v>
      </x:c>
      <x:c r="B734" s="69" t="str">
        <x:v>AGR-01071</x:v>
      </x:c>
      <x:c r="C734" s="72" t="n">
        <x:v>45934</x:v>
      </x:c>
      <x:c r="D734" s="72" t="n">
        <x:v>46299</x:v>
      </x:c>
      <x:c r="E734" s="72" t="n">
        <x:v>46359</x:v>
      </x:c>
      <x:c r="F734" s="72"/>
      <x:c r="G734" s="72"/>
      <x:c r="H734" s="74" t="n">
        <x:v>54000</x:v>
      </x:c>
      <x:c r="I734" s="74" t="n">
        <x:v>42660</x:v>
      </x:c>
      <x:c r="J734" s="69" t="str">
        <x:v>Not Due</x:v>
      </x:c>
      <x:c r="K734" s="76" t="n">
        <x:f>IF(F734&lt;&gt;"",MAX(0,F734-E734),IF(J734="Overdue",MAX(0,'START_HERE'!$B$7-E734),0))</x:f>
        <x:v>0</x:v>
      </x:c>
    </x:row>
    <x:row r="735" ht="18" customHeight="1">
      <x:c r="A735" s="69" t="str">
        <x:v>ACQ-00734</x:v>
      </x:c>
      <x:c r="B735" s="69" t="str">
        <x:v>AGR-01072</x:v>
      </x:c>
      <x:c r="C735" s="72" t="n">
        <x:v>45320</x:v>
      </x:c>
      <x:c r="D735" s="72" t="n">
        <x:v>45685</x:v>
      </x:c>
      <x:c r="E735" s="72" t="n">
        <x:v>45745</x:v>
      </x:c>
      <x:c r="F735" s="72" t="n">
        <x:v>45777</x:v>
      </x:c>
      <x:c r="G735" s="72" t="n">
        <x:v>45788</x:v>
      </x:c>
      <x:c r="H735" s="74" t="n">
        <x:v>185000</x:v>
      </x:c>
      <x:c r="I735" s="74" t="n">
        <x:v>190550</x:v>
      </x:c>
      <x:c r="J735" s="69" t="str">
        <x:v>Approved</x:v>
      </x:c>
      <x:c r="K735" s="76" t="n">
        <x:f>IF(F735&lt;&gt;"",MAX(0,F735-E735),IF(J735="Overdue",MAX(0,'START_HERE'!$B$7-E735),0))</x:f>
        <x:v>32</x:v>
      </x:c>
    </x:row>
    <x:row r="736" ht="18" customHeight="1">
      <x:c r="A736" s="69" t="str">
        <x:v>ACQ-00735</x:v>
      </x:c>
      <x:c r="B736" s="69" t="str">
        <x:v>AGR-01073</x:v>
      </x:c>
      <x:c r="C736" s="72" t="n">
        <x:v>46216</x:v>
      </x:c>
      <x:c r="D736" s="72" t="n">
        <x:v>46581</x:v>
      </x:c>
      <x:c r="E736" s="72" t="n">
        <x:v>46641</x:v>
      </x:c>
      <x:c r="F736" s="72"/>
      <x:c r="G736" s="72"/>
      <x:c r="H736" s="74" t="n">
        <x:v>7000</x:v>
      </x:c>
      <x:c r="I736" s="74" t="n">
        <x:v>7210</x:v>
      </x:c>
      <x:c r="J736" s="69" t="str">
        <x:v>Not Due</x:v>
      </x:c>
      <x:c r="K736" s="76" t="n">
        <x:f>IF(F736&lt;&gt;"",MAX(0,F736-E736),IF(J736="Overdue",MAX(0,'START_HERE'!$B$7-E736),0))</x:f>
        <x:v>0</x:v>
      </x:c>
    </x:row>
    <x:row r="737" ht="18" customHeight="1">
      <x:c r="A737" s="69" t="str">
        <x:v>ACQ-00736</x:v>
      </x:c>
      <x:c r="B737" s="69" t="str">
        <x:v>AGR-01074</x:v>
      </x:c>
      <x:c r="C737" s="72" t="n">
        <x:v>45634</x:v>
      </x:c>
      <x:c r="D737" s="72" t="n">
        <x:v>45999</x:v>
      </x:c>
      <x:c r="E737" s="72" t="n">
        <x:v>46059</x:v>
      </x:c>
      <x:c r="F737" s="72" t="n">
        <x:v>46055</x:v>
      </x:c>
      <x:c r="G737" s="72" t="n">
        <x:v>46083</x:v>
      </x:c>
      <x:c r="H737" s="74" t="n">
        <x:v>266000</x:v>
      </x:c>
      <x:c r="I737" s="74" t="n">
        <x:v>210140</x:v>
      </x:c>
      <x:c r="J737" s="69" t="str">
        <x:v>Approved</x:v>
      </x:c>
      <x:c r="K737" s="76" t="n">
        <x:f>IF(F737&lt;&gt;"",MAX(0,F737-E737),IF(J737="Overdue",MAX(0,'START_HERE'!$B$7-E737),0))</x:f>
        <x:v>0</x:v>
      </x:c>
    </x:row>
    <x:row r="738" ht="18" customHeight="1">
      <x:c r="A738" s="69" t="str">
        <x:v>ACQ-00737</x:v>
      </x:c>
      <x:c r="B738" s="69" t="str">
        <x:v>AGR-01075</x:v>
      </x:c>
      <x:c r="C738" s="72" t="n">
        <x:v>45495</x:v>
      </x:c>
      <x:c r="D738" s="72" t="n">
        <x:v>45860</x:v>
      </x:c>
      <x:c r="E738" s="72" t="n">
        <x:v>45920</x:v>
      </x:c>
      <x:c r="F738" s="72"/>
      <x:c r="G738" s="72"/>
      <x:c r="H738" s="74" t="n">
        <x:v>112000</x:v>
      </x:c>
      <x:c r="I738" s="74" t="n">
        <x:v>109760</x:v>
      </x:c>
      <x:c r="J738" s="69" t="str">
        <x:v>Overdue</x:v>
      </x:c>
      <x:c r="K738" s="76" t="n">
        <x:f>IF(F738&lt;&gt;"",MAX(0,F738-E738),IF(J738="Overdue",MAX(0,'START_HERE'!$B$7-E738),0))</x:f>
        <x:v>345</x:v>
      </x:c>
    </x:row>
    <x:row r="739" ht="18" customHeight="1">
      <x:c r="A739" s="69" t="str">
        <x:v>ACQ-00738</x:v>
      </x:c>
      <x:c r="B739" s="69" t="str">
        <x:v>AGR-01076</x:v>
      </x:c>
      <x:c r="C739" s="72" t="n">
        <x:v>45929</x:v>
      </x:c>
      <x:c r="D739" s="72" t="n">
        <x:v>46294</x:v>
      </x:c>
      <x:c r="E739" s="72" t="n">
        <x:v>46354</x:v>
      </x:c>
      <x:c r="F739" s="72"/>
      <x:c r="G739" s="72"/>
      <x:c r="H739" s="74" t="n">
        <x:v>255000</x:v>
      </x:c>
      <x:c r="I739" s="74" t="n">
        <x:v>183600</x:v>
      </x:c>
      <x:c r="J739" s="69" t="str">
        <x:v>Not Due</x:v>
      </x:c>
      <x:c r="K739" s="76" t="n">
        <x:f>IF(F739&lt;&gt;"",MAX(0,F739-E739),IF(J739="Overdue",MAX(0,'START_HERE'!$B$7-E739),0))</x:f>
        <x:v>0</x:v>
      </x:c>
    </x:row>
    <x:row r="740" ht="18" customHeight="1">
      <x:c r="A740" s="69" t="str">
        <x:v>ACQ-00739</x:v>
      </x:c>
      <x:c r="B740" s="69" t="str">
        <x:v>AGR-01077</x:v>
      </x:c>
      <x:c r="C740" s="72" t="n">
        <x:v>45817</x:v>
      </x:c>
      <x:c r="D740" s="72" t="n">
        <x:v>46182</x:v>
      </x:c>
      <x:c r="E740" s="72" t="n">
        <x:v>46242</x:v>
      </x:c>
      <x:c r="F740" s="72" t="n">
        <x:v>46275</x:v>
      </x:c>
      <x:c r="G740" s="72" t="n">
        <x:v>46303</x:v>
      </x:c>
      <x:c r="H740" s="74" t="n">
        <x:v>108000</x:v>
      </x:c>
      <x:c r="I740" s="74" t="n">
        <x:v>112320</x:v>
      </x:c>
      <x:c r="J740" s="69" t="str">
        <x:v>Approved</x:v>
      </x:c>
      <x:c r="K740" s="76" t="n">
        <x:f>IF(F740&lt;&gt;"",MAX(0,F740-E740),IF(J740="Overdue",MAX(0,'START_HERE'!$B$7-E740),0))</x:f>
        <x:v>33</x:v>
      </x:c>
    </x:row>
    <x:row r="741" ht="18" customHeight="1">
      <x:c r="A741" s="69" t="str">
        <x:v>ACQ-00740</x:v>
      </x:c>
      <x:c r="B741" s="69" t="str">
        <x:v>AGR-01078</x:v>
      </x:c>
      <x:c r="C741" s="72" t="n">
        <x:v>45417</x:v>
      </x:c>
      <x:c r="D741" s="72" t="n">
        <x:v>45782</x:v>
      </x:c>
      <x:c r="E741" s="72" t="n">
        <x:v>45842</x:v>
      </x:c>
      <x:c r="F741" s="72" t="n">
        <x:v>45877</x:v>
      </x:c>
      <x:c r="G741" s="72" t="n">
        <x:v>45893</x:v>
      </x:c>
      <x:c r="H741" s="74" t="n">
        <x:v>60000</x:v>
      </x:c>
      <x:c r="I741" s="74" t="n">
        <x:v>46800</x:v>
      </x:c>
      <x:c r="J741" s="69" t="str">
        <x:v>Approved</x:v>
      </x:c>
      <x:c r="K741" s="76" t="n">
        <x:f>IF(F741&lt;&gt;"",MAX(0,F741-E741),IF(J741="Overdue",MAX(0,'START_HERE'!$B$7-E741),0))</x:f>
        <x:v>35</x:v>
      </x:c>
    </x:row>
    <x:row r="742" ht="18" customHeight="1">
      <x:c r="A742" s="69" t="str">
        <x:v>ACQ-00741</x:v>
      </x:c>
      <x:c r="B742" s="69" t="str">
        <x:v>AGR-01079</x:v>
      </x:c>
      <x:c r="C742" s="72" t="n">
        <x:v>45363</x:v>
      </x:c>
      <x:c r="D742" s="72" t="n">
        <x:v>45728</x:v>
      </x:c>
      <x:c r="E742" s="72" t="n">
        <x:v>45788</x:v>
      </x:c>
      <x:c r="F742" s="72" t="n">
        <x:v>45779</x:v>
      </x:c>
      <x:c r="G742" s="72" t="n">
        <x:v>45800</x:v>
      </x:c>
      <x:c r="H742" s="74" t="n">
        <x:v>207000</x:v>
      </x:c>
      <x:c r="I742" s="74" t="n">
        <x:v>198720</x:v>
      </x:c>
      <x:c r="J742" s="69" t="str">
        <x:v>Approved</x:v>
      </x:c>
      <x:c r="K742" s="76" t="n">
        <x:f>IF(F742&lt;&gt;"",MAX(0,F742-E742),IF(J742="Overdue",MAX(0,'START_HERE'!$B$7-E742),0))</x:f>
        <x:v>0</x:v>
      </x:c>
    </x:row>
    <x:row r="743" ht="18" customHeight="1">
      <x:c r="A743" s="69" t="str">
        <x:v>ACQ-00742</x:v>
      </x:c>
      <x:c r="B743" s="69" t="str">
        <x:v>AGR-01080</x:v>
      </x:c>
      <x:c r="C743" s="72" t="n">
        <x:v>45860</x:v>
      </x:c>
      <x:c r="D743" s="72" t="n">
        <x:v>46225</x:v>
      </x:c>
      <x:c r="E743" s="72" t="n">
        <x:v>46285</x:v>
      </x:c>
      <x:c r="F743" s="72"/>
      <x:c r="G743" s="72"/>
      <x:c r="H743" s="74" t="n">
        <x:v>441000</x:v>
      </x:c>
      <x:c r="I743" s="74" t="n">
        <x:v>458640</x:v>
      </x:c>
      <x:c r="J743" s="69" t="str">
        <x:v>Not Due</x:v>
      </x:c>
      <x:c r="K743" s="76" t="n">
        <x:f>IF(F743&lt;&gt;"",MAX(0,F743-E743),IF(J743="Overdue",MAX(0,'START_HERE'!$B$7-E743),0))</x:f>
        <x:v>0</x:v>
      </x:c>
    </x:row>
    <x:row r="744" ht="18" customHeight="1">
      <x:c r="A744" s="69" t="str">
        <x:v>ACQ-00743</x:v>
      </x:c>
      <x:c r="B744" s="69" t="str">
        <x:v>AGR-01082</x:v>
      </x:c>
      <x:c r="C744" s="72" t="n">
        <x:v>45281</x:v>
      </x:c>
      <x:c r="D744" s="72" t="n">
        <x:v>45646</x:v>
      </x:c>
      <x:c r="E744" s="72" t="n">
        <x:v>45706</x:v>
      </x:c>
      <x:c r="F744" s="72"/>
      <x:c r="G744" s="72"/>
      <x:c r="H744" s="74" t="n">
        <x:v>36000</x:v>
      </x:c>
      <x:c r="I744" s="74" t="n">
        <x:v>27720</x:v>
      </x:c>
      <x:c r="J744" s="69" t="str">
        <x:v>Overdue</x:v>
      </x:c>
      <x:c r="K744" s="76" t="n">
        <x:f>IF(F744&lt;&gt;"",MAX(0,F744-E744),IF(J744="Overdue",MAX(0,'START_HERE'!$B$7-E744),0))</x:f>
        <x:v>559</x:v>
      </x:c>
    </x:row>
    <x:row r="745" ht="18" customHeight="1">
      <x:c r="A745" s="69" t="str">
        <x:v>ACQ-00744</x:v>
      </x:c>
      <x:c r="B745" s="69" t="str">
        <x:v>AGR-01084</x:v>
      </x:c>
      <x:c r="C745" s="72" t="n">
        <x:v>46093</x:v>
      </x:c>
      <x:c r="D745" s="72" t="n">
        <x:v>46458</x:v>
      </x:c>
      <x:c r="E745" s="72" t="n">
        <x:v>46518</x:v>
      </x:c>
      <x:c r="F745" s="72"/>
      <x:c r="G745" s="72"/>
      <x:c r="H745" s="74" t="n">
        <x:v>191000</x:v>
      </x:c>
      <x:c r="I745" s="74" t="n">
        <x:v>187180</x:v>
      </x:c>
      <x:c r="J745" s="69" t="str">
        <x:v>Not Due</x:v>
      </x:c>
      <x:c r="K745" s="76" t="n">
        <x:f>IF(F745&lt;&gt;"",MAX(0,F745-E745),IF(J745="Overdue",MAX(0,'START_HERE'!$B$7-E745),0))</x:f>
        <x:v>0</x:v>
      </x:c>
    </x:row>
    <x:row r="746" ht="18" customHeight="1">
      <x:c r="A746" s="69" t="str">
        <x:v>ACQ-00745</x:v>
      </x:c>
      <x:c r="B746" s="69" t="str">
        <x:v>AGR-01085</x:v>
      </x:c>
      <x:c r="C746" s="72" t="n">
        <x:v>45559</x:v>
      </x:c>
      <x:c r="D746" s="72" t="n">
        <x:v>45924</x:v>
      </x:c>
      <x:c r="E746" s="72" t="n">
        <x:v>45984</x:v>
      </x:c>
      <x:c r="F746" s="72" t="n">
        <x:v>45985</x:v>
      </x:c>
      <x:c r="G746" s="72"/>
      <x:c r="H746" s="74" t="n">
        <x:v>129000</x:v>
      </x:c>
      <x:c r="I746" s="74" t="n">
        <x:v>96750</x:v>
      </x:c>
      <x:c r="J746" s="69" t="str">
        <x:v>Under Review</x:v>
      </x:c>
      <x:c r="K746" s="76" t="n">
        <x:f>IF(F746&lt;&gt;"",MAX(0,F746-E746),IF(J746="Overdue",MAX(0,'START_HERE'!$B$7-E746),0))</x:f>
        <x:v>1</x:v>
      </x:c>
    </x:row>
    <x:row r="747" ht="18" customHeight="1">
      <x:c r="A747" s="69" t="str">
        <x:v>ACQ-00746</x:v>
      </x:c>
      <x:c r="B747" s="69" t="str">
        <x:v>AGR-01086</x:v>
      </x:c>
      <x:c r="C747" s="72" t="n">
        <x:v>46043</x:v>
      </x:c>
      <x:c r="D747" s="72" t="n">
        <x:v>46408</x:v>
      </x:c>
      <x:c r="E747" s="72" t="n">
        <x:v>46468</x:v>
      </x:c>
      <x:c r="F747" s="72"/>
      <x:c r="G747" s="72"/>
      <x:c r="H747" s="74" t="n">
        <x:v>83000</x:v>
      </x:c>
      <x:c r="I747" s="74" t="n">
        <x:v>77190</x:v>
      </x:c>
      <x:c r="J747" s="69" t="str">
        <x:v>Not Due</x:v>
      </x:c>
      <x:c r="K747" s="76" t="n">
        <x:f>IF(F747&lt;&gt;"",MAX(0,F747-E747),IF(J747="Overdue",MAX(0,'START_HERE'!$B$7-E747),0))</x:f>
        <x:v>0</x:v>
      </x:c>
    </x:row>
    <x:row r="748" ht="18" customHeight="1">
      <x:c r="A748" s="69" t="str">
        <x:v>ACQ-00747</x:v>
      </x:c>
      <x:c r="B748" s="69" t="str">
        <x:v>AGR-01088</x:v>
      </x:c>
      <x:c r="C748" s="72" t="n">
        <x:v>45102</x:v>
      </x:c>
      <x:c r="D748" s="72" t="n">
        <x:v>45467</x:v>
      </x:c>
      <x:c r="E748" s="72" t="n">
        <x:v>45527</x:v>
      </x:c>
      <x:c r="F748" s="72"/>
      <x:c r="G748" s="72"/>
      <x:c r="H748" s="74" t="n">
        <x:v>255000</x:v>
      </x:c>
      <x:c r="I748" s="74" t="n">
        <x:v>186150</x:v>
      </x:c>
      <x:c r="J748" s="69" t="str">
        <x:v>Overdue</x:v>
      </x:c>
      <x:c r="K748" s="76" t="n">
        <x:f>IF(F748&lt;&gt;"",MAX(0,F748-E748),IF(J748="Overdue",MAX(0,'START_HERE'!$B$7-E748),0))</x:f>
        <x:v>738</x:v>
      </x:c>
    </x:row>
    <x:row r="749" ht="18" customHeight="1">
      <x:c r="A749" s="69" t="str">
        <x:v>ACQ-00748</x:v>
      </x:c>
      <x:c r="B749" s="69" t="str">
        <x:v>AGR-01089</x:v>
      </x:c>
      <x:c r="C749" s="72" t="n">
        <x:v>45965</x:v>
      </x:c>
      <x:c r="D749" s="72" t="n">
        <x:v>46330</x:v>
      </x:c>
      <x:c r="E749" s="72" t="n">
        <x:v>46390</x:v>
      </x:c>
      <x:c r="F749" s="72"/>
      <x:c r="G749" s="72"/>
      <x:c r="H749" s="74" t="n">
        <x:v>118000</x:v>
      </x:c>
      <x:c r="I749" s="74" t="n">
        <x:v>93220</x:v>
      </x:c>
      <x:c r="J749" s="69" t="str">
        <x:v>Not Due</x:v>
      </x:c>
      <x:c r="K749" s="76" t="n">
        <x:f>IF(F749&lt;&gt;"",MAX(0,F749-E749),IF(J749="Overdue",MAX(0,'START_HERE'!$B$7-E749),0))</x:f>
        <x:v>0</x:v>
      </x:c>
    </x:row>
    <x:row r="750" ht="18" customHeight="1">
      <x:c r="A750" s="69" t="str">
        <x:v>ACQ-00749</x:v>
      </x:c>
      <x:c r="B750" s="69" t="str">
        <x:v>AGR-01090</x:v>
      </x:c>
      <x:c r="C750" s="72" t="n">
        <x:v>46042</x:v>
      </x:c>
      <x:c r="D750" s="72" t="n">
        <x:v>46407</x:v>
      </x:c>
      <x:c r="E750" s="72" t="n">
        <x:v>46467</x:v>
      </x:c>
      <x:c r="F750" s="72"/>
      <x:c r="G750" s="72"/>
      <x:c r="H750" s="74" t="n">
        <x:v>41000</x:v>
      </x:c>
      <x:c r="I750" s="74" t="n">
        <x:v>43870</x:v>
      </x:c>
      <x:c r="J750" s="69" t="str">
        <x:v>Not Due</x:v>
      </x:c>
      <x:c r="K750" s="76" t="n">
        <x:f>IF(F750&lt;&gt;"",MAX(0,F750-E750),IF(J750="Overdue",MAX(0,'START_HERE'!$B$7-E750),0))</x:f>
        <x:v>0</x:v>
      </x:c>
    </x:row>
    <x:row r="751" ht="18" customHeight="1">
      <x:c r="A751" s="69" t="str">
        <x:v>ACQ-00750</x:v>
      </x:c>
      <x:c r="B751" s="69" t="str">
        <x:v>AGR-01091</x:v>
      </x:c>
      <x:c r="C751" s="72" t="n">
        <x:v>45647</x:v>
      </x:c>
      <x:c r="D751" s="72" t="n">
        <x:v>46012</x:v>
      </x:c>
      <x:c r="E751" s="72" t="n">
        <x:v>46072</x:v>
      </x:c>
      <x:c r="F751" s="72"/>
      <x:c r="G751" s="72"/>
      <x:c r="H751" s="74" t="n">
        <x:v>324000</x:v>
      </x:c>
      <x:c r="I751" s="74" t="n">
        <x:v>275400</x:v>
      </x:c>
      <x:c r="J751" s="69" t="str">
        <x:v>Overdue</x:v>
      </x:c>
      <x:c r="K751" s="76" t="n">
        <x:f>IF(F751&lt;&gt;"",MAX(0,F751-E751),IF(J751="Overdue",MAX(0,'START_HERE'!$B$7-E751),0))</x:f>
        <x:v>193</x:v>
      </x:c>
    </x:row>
    <x:row r="752" ht="18" customHeight="1">
      <x:c r="A752" s="69" t="str">
        <x:v>ACQ-00751</x:v>
      </x:c>
      <x:c r="B752" s="69" t="str">
        <x:v>AGR-01093</x:v>
      </x:c>
      <x:c r="C752" s="72" t="n">
        <x:v>45441</x:v>
      </x:c>
      <x:c r="D752" s="72" t="n">
        <x:v>45806</x:v>
      </x:c>
      <x:c r="E752" s="72" t="n">
        <x:v>45866</x:v>
      </x:c>
      <x:c r="F752" s="72"/>
      <x:c r="G752" s="72"/>
      <x:c r="H752" s="74" t="n">
        <x:v>486000</x:v>
      </x:c>
      <x:c r="I752" s="74" t="n">
        <x:v>451980</x:v>
      </x:c>
      <x:c r="J752" s="69" t="str">
        <x:v>Overdue</x:v>
      </x:c>
      <x:c r="K752" s="76" t="n">
        <x:f>IF(F752&lt;&gt;"",MAX(0,F752-E752),IF(J752="Overdue",MAX(0,'START_HERE'!$B$7-E752),0))</x:f>
        <x:v>399</x:v>
      </x:c>
    </x:row>
    <x:row r="753" ht="18" customHeight="1">
      <x:c r="A753" s="69" t="str">
        <x:v>ACQ-00752</x:v>
      </x:c>
      <x:c r="B753" s="69" t="str">
        <x:v>AGR-01094</x:v>
      </x:c>
      <x:c r="C753" s="72" t="n">
        <x:v>45840</x:v>
      </x:c>
      <x:c r="D753" s="72" t="n">
        <x:v>46205</x:v>
      </x:c>
      <x:c r="E753" s="72" t="n">
        <x:v>46265</x:v>
      </x:c>
      <x:c r="F753" s="72" t="n">
        <x:v>46254</x:v>
      </x:c>
      <x:c r="G753" s="72" t="n">
        <x:v>46275</x:v>
      </x:c>
      <x:c r="H753" s="74" t="n">
        <x:v>156000</x:v>
      </x:c>
      <x:c r="I753" s="74" t="n">
        <x:v>156000</x:v>
      </x:c>
      <x:c r="J753" s="69" t="str">
        <x:v>Approved</x:v>
      </x:c>
      <x:c r="K753" s="76" t="n">
        <x:f>IF(F753&lt;&gt;"",MAX(0,F753-E753),IF(J753="Overdue",MAX(0,'START_HERE'!$B$7-E753),0))</x:f>
        <x:v>0</x:v>
      </x:c>
    </x:row>
    <x:row r="754" ht="18" customHeight="1">
      <x:c r="A754" s="69" t="str">
        <x:v>ACQ-00753</x:v>
      </x:c>
      <x:c r="B754" s="69" t="str">
        <x:v>AGR-01095</x:v>
      </x:c>
      <x:c r="C754" s="72" t="n">
        <x:v>45076</x:v>
      </x:c>
      <x:c r="D754" s="72" t="n">
        <x:v>45441</x:v>
      </x:c>
      <x:c r="E754" s="72" t="n">
        <x:v>45501</x:v>
      </x:c>
      <x:c r="F754" s="72" t="n">
        <x:v>45491</x:v>
      </x:c>
      <x:c r="G754" s="72" t="n">
        <x:v>45510</x:v>
      </x:c>
      <x:c r="H754" s="74" t="n">
        <x:v>342000</x:v>
      </x:c>
      <x:c r="I754" s="74" t="n">
        <x:v>359100</x:v>
      </x:c>
      <x:c r="J754" s="69" t="str">
        <x:v>Approved</x:v>
      </x:c>
      <x:c r="K754" s="76" t="n">
        <x:f>IF(F754&lt;&gt;"",MAX(0,F754-E754),IF(J754="Overdue",MAX(0,'START_HERE'!$B$7-E754),0))</x:f>
        <x:v>0</x:v>
      </x:c>
    </x:row>
    <x:row r="755" ht="18" customHeight="1">
      <x:c r="A755" s="69" t="str">
        <x:v>ACQ-00754</x:v>
      </x:c>
      <x:c r="B755" s="69" t="str">
        <x:v>AGR-01096</x:v>
      </x:c>
      <x:c r="C755" s="72" t="n">
        <x:v>46205</x:v>
      </x:c>
      <x:c r="D755" s="72" t="n">
        <x:v>46570</x:v>
      </x:c>
      <x:c r="E755" s="72" t="n">
        <x:v>46630</x:v>
      </x:c>
      <x:c r="F755" s="72"/>
      <x:c r="G755" s="72"/>
      <x:c r="H755" s="74" t="n">
        <x:v>60000</x:v>
      </x:c>
      <x:c r="I755" s="74" t="n">
        <x:v>60000</x:v>
      </x:c>
      <x:c r="J755" s="69" t="str">
        <x:v>Not Due</x:v>
      </x:c>
      <x:c r="K755" s="76" t="n">
        <x:f>IF(F755&lt;&gt;"",MAX(0,F755-E755),IF(J755="Overdue",MAX(0,'START_HERE'!$B$7-E755),0))</x:f>
        <x:v>0</x:v>
      </x:c>
    </x:row>
    <x:row r="756" ht="18" customHeight="1">
      <x:c r="A756" s="69" t="str">
        <x:v>ACQ-00755</x:v>
      </x:c>
      <x:c r="B756" s="69" t="str">
        <x:v>AGR-01097</x:v>
      </x:c>
      <x:c r="C756" s="72" t="n">
        <x:v>45505</x:v>
      </x:c>
      <x:c r="D756" s="72" t="n">
        <x:v>45870</x:v>
      </x:c>
      <x:c r="E756" s="72" t="n">
        <x:v>45930</x:v>
      </x:c>
      <x:c r="F756" s="72"/>
      <x:c r="G756" s="72"/>
      <x:c r="H756" s="74" t="n">
        <x:v>462000</x:v>
      </x:c>
      <x:c r="I756" s="74" t="n">
        <x:v>364980</x:v>
      </x:c>
      <x:c r="J756" s="69" t="str">
        <x:v>Overdue</x:v>
      </x:c>
      <x:c r="K756" s="76" t="n">
        <x:f>IF(F756&lt;&gt;"",MAX(0,F756-E756),IF(J756="Overdue",MAX(0,'START_HERE'!$B$7-E756),0))</x:f>
        <x:v>335</x:v>
      </x:c>
    </x:row>
    <x:row r="757" ht="18" customHeight="1">
      <x:c r="A757" s="69" t="str">
        <x:v>ACQ-00756</x:v>
      </x:c>
      <x:c r="B757" s="69" t="str">
        <x:v>AGR-01098</x:v>
      </x:c>
      <x:c r="C757" s="72" t="n">
        <x:v>45960</x:v>
      </x:c>
      <x:c r="D757" s="72" t="n">
        <x:v>46325</x:v>
      </x:c>
      <x:c r="E757" s="72" t="n">
        <x:v>46385</x:v>
      </x:c>
      <x:c r="F757" s="72"/>
      <x:c r="G757" s="72"/>
      <x:c r="H757" s="74" t="n">
        <x:v>466000</x:v>
      </x:c>
      <x:c r="I757" s="74" t="n">
        <x:v>503280</x:v>
      </x:c>
      <x:c r="J757" s="69" t="str">
        <x:v>Not Due</x:v>
      </x:c>
      <x:c r="K757" s="76" t="n">
        <x:f>IF(F757&lt;&gt;"",MAX(0,F757-E757),IF(J757="Overdue",MAX(0,'START_HERE'!$B$7-E757),0))</x:f>
        <x:v>0</x:v>
      </x:c>
    </x:row>
    <x:row r="758" ht="18" customHeight="1">
      <x:c r="A758" s="69" t="str">
        <x:v>ACQ-00757</x:v>
      </x:c>
      <x:c r="B758" s="69" t="str">
        <x:v>AGR-01099</x:v>
      </x:c>
      <x:c r="C758" s="72" t="n">
        <x:v>45166</x:v>
      </x:c>
      <x:c r="D758" s="72" t="n">
        <x:v>45531</x:v>
      </x:c>
      <x:c r="E758" s="72" t="n">
        <x:v>45591</x:v>
      </x:c>
      <x:c r="F758" s="72" t="n">
        <x:v>45596</x:v>
      </x:c>
      <x:c r="G758" s="72" t="n">
        <x:v>45631</x:v>
      </x:c>
      <x:c r="H758" s="74" t="n">
        <x:v>293000</x:v>
      </x:c>
      <x:c r="I758" s="74" t="n">
        <x:v>284210</x:v>
      </x:c>
      <x:c r="J758" s="69" t="str">
        <x:v>Approved</x:v>
      </x:c>
      <x:c r="K758" s="76" t="n">
        <x:f>IF(F758&lt;&gt;"",MAX(0,F758-E758),IF(J758="Overdue",MAX(0,'START_HERE'!$B$7-E758),0))</x:f>
        <x:v>5</x:v>
      </x:c>
    </x:row>
    <x:row r="759" ht="18" customHeight="1">
      <x:c r="A759" s="69" t="str">
        <x:v>ACQ-00758</x:v>
      </x:c>
      <x:c r="B759" s="69" t="str">
        <x:v>AGR-01104</x:v>
      </x:c>
      <x:c r="C759" s="72" t="n">
        <x:v>45150</x:v>
      </x:c>
      <x:c r="D759" s="72" t="n">
        <x:v>45515</x:v>
      </x:c>
      <x:c r="E759" s="72" t="n">
        <x:v>45575</x:v>
      </x:c>
      <x:c r="F759" s="72" t="n">
        <x:v>45565</x:v>
      </x:c>
      <x:c r="G759" s="72" t="n">
        <x:v>45582</x:v>
      </x:c>
      <x:c r="H759" s="74" t="n">
        <x:v>323000</x:v>
      </x:c>
      <x:c r="I759" s="74" t="n">
        <x:v>287470</x:v>
      </x:c>
      <x:c r="J759" s="69" t="str">
        <x:v>Approved</x:v>
      </x:c>
      <x:c r="K759" s="76" t="n">
        <x:f>IF(F759&lt;&gt;"",MAX(0,F759-E759),IF(J759="Overdue",MAX(0,'START_HERE'!$B$7-E759),0))</x:f>
        <x:v>0</x:v>
      </x:c>
    </x:row>
    <x:row r="760" ht="18" customHeight="1">
      <x:c r="A760" s="69" t="str">
        <x:v>ACQ-00759</x:v>
      </x:c>
      <x:c r="B760" s="69" t="str">
        <x:v>AGR-01105</x:v>
      </x:c>
      <x:c r="C760" s="72" t="n">
        <x:v>46004</x:v>
      </x:c>
      <x:c r="D760" s="72" t="n">
        <x:v>46369</x:v>
      </x:c>
      <x:c r="E760" s="72" t="n">
        <x:v>46429</x:v>
      </x:c>
      <x:c r="F760" s="72"/>
      <x:c r="G760" s="72"/>
      <x:c r="H760" s="74" t="n">
        <x:v>24000</x:v>
      </x:c>
      <x:c r="I760" s="74" t="n">
        <x:v>25680</x:v>
      </x:c>
      <x:c r="J760" s="69" t="str">
        <x:v>Not Due</x:v>
      </x:c>
      <x:c r="K760" s="76" t="n">
        <x:f>IF(F760&lt;&gt;"",MAX(0,F760-E760),IF(J760="Overdue",MAX(0,'START_HERE'!$B$7-E760),0))</x:f>
        <x:v>0</x:v>
      </x:c>
    </x:row>
    <x:row r="761" ht="18" customHeight="1">
      <x:c r="A761" s="69" t="str">
        <x:v>ACQ-00760</x:v>
      </x:c>
      <x:c r="B761" s="69" t="str">
        <x:v>AGR-01107</x:v>
      </x:c>
      <x:c r="C761" s="72" t="n">
        <x:v>45001</x:v>
      </x:c>
      <x:c r="D761" s="72" t="n">
        <x:v>45366</x:v>
      </x:c>
      <x:c r="E761" s="72" t="n">
        <x:v>45426</x:v>
      </x:c>
      <x:c r="F761" s="72" t="n">
        <x:v>45407</x:v>
      </x:c>
      <x:c r="G761" s="72" t="n">
        <x:v>45416</x:v>
      </x:c>
      <x:c r="H761" s="74" t="n">
        <x:v>351000</x:v>
      </x:c>
      <x:c r="I761" s="74" t="n">
        <x:v>252720</x:v>
      </x:c>
      <x:c r="J761" s="69" t="str">
        <x:v>Approved</x:v>
      </x:c>
      <x:c r="K761" s="76" t="n">
        <x:f>IF(F761&lt;&gt;"",MAX(0,F761-E761),IF(J761="Overdue",MAX(0,'START_HERE'!$B$7-E761),0))</x:f>
        <x:v>0</x:v>
      </x:c>
    </x:row>
    <x:row r="762" ht="18" customHeight="1">
      <x:c r="A762" s="69" t="str">
        <x:v>ACQ-00761</x:v>
      </x:c>
      <x:c r="B762" s="69" t="str">
        <x:v>AGR-01109</x:v>
      </x:c>
      <x:c r="C762" s="72" t="n">
        <x:v>46204</x:v>
      </x:c>
      <x:c r="D762" s="72" t="n">
        <x:v>46569</x:v>
      </x:c>
      <x:c r="E762" s="72" t="n">
        <x:v>46629</x:v>
      </x:c>
      <x:c r="F762" s="72"/>
      <x:c r="G762" s="72"/>
      <x:c r="H762" s="74" t="n">
        <x:v>414000</x:v>
      </x:c>
      <x:c r="I762" s="74" t="n">
        <x:v>339480</x:v>
      </x:c>
      <x:c r="J762" s="69" t="str">
        <x:v>Not Due</x:v>
      </x:c>
      <x:c r="K762" s="76" t="n">
        <x:f>IF(F762&lt;&gt;"",MAX(0,F762-E762),IF(J762="Overdue",MAX(0,'START_HERE'!$B$7-E762),0))</x:f>
        <x:v>0</x:v>
      </x:c>
    </x:row>
    <x:row r="763" ht="18" customHeight="1">
      <x:c r="A763" s="69" t="str">
        <x:v>ACQ-00762</x:v>
      </x:c>
      <x:c r="B763" s="69" t="str">
        <x:v>AGR-01111</x:v>
      </x:c>
      <x:c r="C763" s="72" t="n">
        <x:v>45004</x:v>
      </x:c>
      <x:c r="D763" s="72" t="n">
        <x:v>45369</x:v>
      </x:c>
      <x:c r="E763" s="72" t="n">
        <x:v>45429</x:v>
      </x:c>
      <x:c r="F763" s="72" t="n">
        <x:v>45416</x:v>
      </x:c>
      <x:c r="G763" s="72" t="n">
        <x:v>45449</x:v>
      </x:c>
      <x:c r="H763" s="74" t="n">
        <x:v>136000</x:v>
      </x:c>
      <x:c r="I763" s="74" t="n">
        <x:v>130560</x:v>
      </x:c>
      <x:c r="J763" s="69" t="str">
        <x:v>Approved</x:v>
      </x:c>
      <x:c r="K763" s="76" t="n">
        <x:f>IF(F763&lt;&gt;"",MAX(0,F763-E763),IF(J763="Overdue",MAX(0,'START_HERE'!$B$7-E763),0))</x:f>
        <x:v>0</x:v>
      </x:c>
    </x:row>
    <x:row r="764" ht="18" customHeight="1">
      <x:c r="A764" s="69" t="str">
        <x:v>ACQ-00763</x:v>
      </x:c>
      <x:c r="B764" s="69" t="str">
        <x:v>AGR-01112</x:v>
      </x:c>
      <x:c r="C764" s="72" t="n">
        <x:v>45597</x:v>
      </x:c>
      <x:c r="D764" s="72" t="n">
        <x:v>45962</x:v>
      </x:c>
      <x:c r="E764" s="72" t="n">
        <x:v>46022</x:v>
      </x:c>
      <x:c r="F764" s="72" t="n">
        <x:v>46027</x:v>
      </x:c>
      <x:c r="G764" s="72"/>
      <x:c r="H764" s="74" t="n">
        <x:v>223000</x:v>
      </x:c>
      <x:c r="I764" s="74" t="n">
        <x:v>234150</x:v>
      </x:c>
      <x:c r="J764" s="69" t="str">
        <x:v>Under Review</x:v>
      </x:c>
      <x:c r="K764" s="76" t="n">
        <x:f>IF(F764&lt;&gt;"",MAX(0,F764-E764),IF(J764="Overdue",MAX(0,'START_HERE'!$B$7-E764),0))</x:f>
        <x:v>5</x:v>
      </x:c>
    </x:row>
    <x:row r="765" ht="18" customHeight="1">
      <x:c r="A765" s="69" t="str">
        <x:v>ACQ-00764</x:v>
      </x:c>
      <x:c r="B765" s="69" t="str">
        <x:v>AGR-01114</x:v>
      </x:c>
      <x:c r="C765" s="72" t="n">
        <x:v>46201</x:v>
      </x:c>
      <x:c r="D765" s="72" t="n">
        <x:v>46566</x:v>
      </x:c>
      <x:c r="E765" s="72" t="n">
        <x:v>46626</x:v>
      </x:c>
      <x:c r="F765" s="72"/>
      <x:c r="G765" s="72"/>
      <x:c r="H765" s="74" t="n">
        <x:v>236000</x:v>
      </x:c>
      <x:c r="I765" s="74" t="n">
        <x:v>252520</x:v>
      </x:c>
      <x:c r="J765" s="69" t="str">
        <x:v>Not Due</x:v>
      </x:c>
      <x:c r="K765" s="76" t="n">
        <x:f>IF(F765&lt;&gt;"",MAX(0,F765-E765),IF(J765="Overdue",MAX(0,'START_HERE'!$B$7-E765),0))</x:f>
        <x:v>0</x:v>
      </x:c>
    </x:row>
    <x:row r="766" ht="18" customHeight="1">
      <x:c r="A766" s="69" t="str">
        <x:v>ACQ-00765</x:v>
      </x:c>
      <x:c r="B766" s="69" t="str">
        <x:v>AGR-01115</x:v>
      </x:c>
      <x:c r="C766" s="72" t="n">
        <x:v>45285</x:v>
      </x:c>
      <x:c r="D766" s="72" t="n">
        <x:v>45650</x:v>
      </x:c>
      <x:c r="E766" s="72" t="n">
        <x:v>45710</x:v>
      </x:c>
      <x:c r="F766" s="72" t="n">
        <x:v>45751</x:v>
      </x:c>
      <x:c r="G766" s="72" t="n">
        <x:v>45776</x:v>
      </x:c>
      <x:c r="H766" s="74" t="n">
        <x:v>330000</x:v>
      </x:c>
      <x:c r="I766" s="74" t="n">
        <x:v>343200</x:v>
      </x:c>
      <x:c r="J766" s="69" t="str">
        <x:v>Approved</x:v>
      </x:c>
      <x:c r="K766" s="76" t="n">
        <x:f>IF(F766&lt;&gt;"",MAX(0,F766-E766),IF(J766="Overdue",MAX(0,'START_HERE'!$B$7-E766),0))</x:f>
        <x:v>41</x:v>
      </x:c>
    </x:row>
    <x:row r="767" ht="18" customHeight="1">
      <x:c r="A767" s="69" t="str">
        <x:v>ACQ-00766</x:v>
      </x:c>
      <x:c r="B767" s="69" t="str">
        <x:v>AGR-01116</x:v>
      </x:c>
      <x:c r="C767" s="72" t="n">
        <x:v>46031</x:v>
      </x:c>
      <x:c r="D767" s="72" t="n">
        <x:v>46396</x:v>
      </x:c>
      <x:c r="E767" s="72" t="n">
        <x:v>46456</x:v>
      </x:c>
      <x:c r="F767" s="72"/>
      <x:c r="G767" s="72"/>
      <x:c r="H767" s="74" t="n">
        <x:v>303000</x:v>
      </x:c>
      <x:c r="I767" s="74" t="n">
        <x:v>309060</x:v>
      </x:c>
      <x:c r="J767" s="69" t="str">
        <x:v>Not Due</x:v>
      </x:c>
      <x:c r="K767" s="76" t="n">
        <x:f>IF(F767&lt;&gt;"",MAX(0,F767-E767),IF(J767="Overdue",MAX(0,'START_HERE'!$B$7-E767),0))</x:f>
        <x:v>0</x:v>
      </x:c>
    </x:row>
    <x:row r="768" ht="18" customHeight="1">
      <x:c r="A768" s="69" t="str">
        <x:v>ACQ-00767</x:v>
      </x:c>
      <x:c r="B768" s="69" t="str">
        <x:v>AGR-01117</x:v>
      </x:c>
      <x:c r="C768" s="72" t="n">
        <x:v>45769</x:v>
      </x:c>
      <x:c r="D768" s="72" t="n">
        <x:v>46134</x:v>
      </x:c>
      <x:c r="E768" s="72" t="n">
        <x:v>46194</x:v>
      </x:c>
      <x:c r="F768" s="72" t="n">
        <x:v>46216</x:v>
      </x:c>
      <x:c r="G768" s="72" t="n">
        <x:v>46243</x:v>
      </x:c>
      <x:c r="H768" s="74" t="n">
        <x:v>358000</x:v>
      </x:c>
      <x:c r="I768" s="74" t="n">
        <x:v>293560</x:v>
      </x:c>
      <x:c r="J768" s="69" t="str">
        <x:v>Approved</x:v>
      </x:c>
      <x:c r="K768" s="76" t="n">
        <x:f>IF(F768&lt;&gt;"",MAX(0,F768-E768),IF(J768="Overdue",MAX(0,'START_HERE'!$B$7-E768),0))</x:f>
        <x:v>22</x:v>
      </x:c>
    </x:row>
    <x:row r="769" ht="18" customHeight="1">
      <x:c r="A769" s="69" t="str">
        <x:v>ACQ-00768</x:v>
      </x:c>
      <x:c r="B769" s="69" t="str">
        <x:v>AGR-01118</x:v>
      </x:c>
      <x:c r="C769" s="72" t="n">
        <x:v>45789</x:v>
      </x:c>
      <x:c r="D769" s="72" t="n">
        <x:v>46154</x:v>
      </x:c>
      <x:c r="E769" s="72" t="n">
        <x:v>46214</x:v>
      </x:c>
      <x:c r="F769" s="72"/>
      <x:c r="G769" s="72"/>
      <x:c r="H769" s="74" t="n">
        <x:v>191000</x:v>
      </x:c>
      <x:c r="I769" s="74" t="n">
        <x:v>183360</x:v>
      </x:c>
      <x:c r="J769" s="69" t="str">
        <x:v>Overdue</x:v>
      </x:c>
      <x:c r="K769" s="76" t="n">
        <x:f>IF(F769&lt;&gt;"",MAX(0,F769-E769),IF(J769="Overdue",MAX(0,'START_HERE'!$B$7-E769),0))</x:f>
        <x:v>51</x:v>
      </x:c>
    </x:row>
    <x:row r="770" ht="18" customHeight="1">
      <x:c r="A770" s="69" t="str">
        <x:v>ACQ-00769</x:v>
      </x:c>
      <x:c r="B770" s="69" t="str">
        <x:v>AGR-01121</x:v>
      </x:c>
      <x:c r="C770" s="72" t="n">
        <x:v>45620</x:v>
      </x:c>
      <x:c r="D770" s="72" t="n">
        <x:v>45985</x:v>
      </x:c>
      <x:c r="E770" s="72" t="n">
        <x:v>46045</x:v>
      </x:c>
      <x:c r="F770" s="72" t="n">
        <x:v>46028</x:v>
      </x:c>
      <x:c r="G770" s="72" t="n">
        <x:v>46044</x:v>
      </x:c>
      <x:c r="H770" s="74" t="n">
        <x:v>84000</x:v>
      </x:c>
      <x:c r="I770" s="74" t="n">
        <x:v>64680</x:v>
      </x:c>
      <x:c r="J770" s="69" t="str">
        <x:v>Approved</x:v>
      </x:c>
      <x:c r="K770" s="76" t="n">
        <x:f>IF(F770&lt;&gt;"",MAX(0,F770-E770),IF(J770="Overdue",MAX(0,'START_HERE'!$B$7-E770),0))</x:f>
        <x:v>0</x:v>
      </x:c>
    </x:row>
    <x:row r="771" ht="18" customHeight="1">
      <x:c r="A771" s="69" t="str">
        <x:v>ACQ-00770</x:v>
      </x:c>
      <x:c r="B771" s="69" t="str">
        <x:v>AGR-01122</x:v>
      </x:c>
      <x:c r="C771" s="72" t="n">
        <x:v>46181</x:v>
      </x:c>
      <x:c r="D771" s="72" t="n">
        <x:v>46546</x:v>
      </x:c>
      <x:c r="E771" s="72" t="n">
        <x:v>46606</x:v>
      </x:c>
      <x:c r="F771" s="72"/>
      <x:c r="G771" s="72"/>
      <x:c r="H771" s="74" t="n">
        <x:v>305000</x:v>
      </x:c>
      <x:c r="I771" s="74" t="n">
        <x:v>286700</x:v>
      </x:c>
      <x:c r="J771" s="69" t="str">
        <x:v>Not Due</x:v>
      </x:c>
      <x:c r="K771" s="76" t="n">
        <x:f>IF(F771&lt;&gt;"",MAX(0,F771-E771),IF(J771="Overdue",MAX(0,'START_HERE'!$B$7-E771),0))</x:f>
        <x:v>0</x:v>
      </x:c>
    </x:row>
    <x:row r="772" ht="18" customHeight="1">
      <x:c r="A772" s="69" t="str">
        <x:v>ACQ-00771</x:v>
      </x:c>
      <x:c r="B772" s="69" t="str">
        <x:v>AGR-01124</x:v>
      </x:c>
      <x:c r="C772" s="72" t="n">
        <x:v>46223</x:v>
      </x:c>
      <x:c r="D772" s="72" t="n">
        <x:v>46588</x:v>
      </x:c>
      <x:c r="E772" s="72" t="n">
        <x:v>46648</x:v>
      </x:c>
      <x:c r="F772" s="72"/>
      <x:c r="G772" s="72"/>
      <x:c r="H772" s="74" t="n">
        <x:v>102000</x:v>
      </x:c>
      <x:c r="I772" s="74" t="n">
        <x:v>96900</x:v>
      </x:c>
      <x:c r="J772" s="69" t="str">
        <x:v>Not Due</x:v>
      </x:c>
      <x:c r="K772" s="76" t="n">
        <x:f>IF(F772&lt;&gt;"",MAX(0,F772-E772),IF(J772="Overdue",MAX(0,'START_HERE'!$B$7-E772),0))</x:f>
        <x:v>0</x:v>
      </x:c>
    </x:row>
    <x:row r="773" ht="18" customHeight="1">
      <x:c r="A773" s="69" t="str">
        <x:v>ACQ-00772</x:v>
      </x:c>
      <x:c r="B773" s="69" t="str">
        <x:v>AGR-01126</x:v>
      </x:c>
      <x:c r="C773" s="72" t="n">
        <x:v>46040</x:v>
      </x:c>
      <x:c r="D773" s="72" t="n">
        <x:v>46405</x:v>
      </x:c>
      <x:c r="E773" s="72" t="n">
        <x:v>46465</x:v>
      </x:c>
      <x:c r="F773" s="72"/>
      <x:c r="G773" s="72"/>
      <x:c r="H773" s="74" t="n">
        <x:v>304000</x:v>
      </x:c>
      <x:c r="I773" s="74" t="n">
        <x:v>304000</x:v>
      </x:c>
      <x:c r="J773" s="69" t="str">
        <x:v>Not Due</x:v>
      </x:c>
      <x:c r="K773" s="76" t="n">
        <x:f>IF(F773&lt;&gt;"",MAX(0,F773-E773),IF(J773="Overdue",MAX(0,'START_HERE'!$B$7-E773),0))</x:f>
        <x:v>0</x:v>
      </x:c>
    </x:row>
    <x:row r="774" ht="18" customHeight="1">
      <x:c r="A774" s="69" t="str">
        <x:v>ACQ-00773</x:v>
      </x:c>
      <x:c r="B774" s="69" t="str">
        <x:v>AGR-01129</x:v>
      </x:c>
      <x:c r="C774" s="72" t="n">
        <x:v>45658</x:v>
      </x:c>
      <x:c r="D774" s="72" t="n">
        <x:v>46023</x:v>
      </x:c>
      <x:c r="E774" s="72" t="n">
        <x:v>46083</x:v>
      </x:c>
      <x:c r="F774" s="72" t="n">
        <x:v>46123</x:v>
      </x:c>
      <x:c r="G774" s="72" t="n">
        <x:v>46158</x:v>
      </x:c>
      <x:c r="H774" s="74" t="n">
        <x:v>171000</x:v>
      </x:c>
      <x:c r="I774" s="74" t="n">
        <x:v>164160</x:v>
      </x:c>
      <x:c r="J774" s="69" t="str">
        <x:v>Approved</x:v>
      </x:c>
      <x:c r="K774" s="76" t="n">
        <x:f>IF(F774&lt;&gt;"",MAX(0,F774-E774),IF(J774="Overdue",MAX(0,'START_HERE'!$B$7-E774),0))</x:f>
        <x:v>40</x:v>
      </x:c>
    </x:row>
    <x:row r="775" ht="18" customHeight="1">
      <x:c r="A775" s="69" t="str">
        <x:v>ACQ-00774</x:v>
      </x:c>
      <x:c r="B775" s="69" t="str">
        <x:v>AGR-01130</x:v>
      </x:c>
      <x:c r="C775" s="72" t="n">
        <x:v>45505</x:v>
      </x:c>
      <x:c r="D775" s="72" t="n">
        <x:v>45870</x:v>
      </x:c>
      <x:c r="E775" s="72" t="n">
        <x:v>45930</x:v>
      </x:c>
      <x:c r="F775" s="72" t="n">
        <x:v>45915</x:v>
      </x:c>
      <x:c r="G775" s="72" t="n">
        <x:v>45937</x:v>
      </x:c>
      <x:c r="H775" s="74" t="n">
        <x:v>303000</x:v>
      </x:c>
      <x:c r="I775" s="74" t="n">
        <x:v>284820</x:v>
      </x:c>
      <x:c r="J775" s="69" t="str">
        <x:v>Approved</x:v>
      </x:c>
      <x:c r="K775" s="76" t="n">
        <x:f>IF(F775&lt;&gt;"",MAX(0,F775-E775),IF(J775="Overdue",MAX(0,'START_HERE'!$B$7-E775),0))</x:f>
        <x:v>0</x:v>
      </x:c>
    </x:row>
    <x:row r="776" ht="18" customHeight="1">
      <x:c r="A776" s="69" t="str">
        <x:v>ACQ-00775</x:v>
      </x:c>
      <x:c r="B776" s="69" t="str">
        <x:v>AGR-01132</x:v>
      </x:c>
      <x:c r="C776" s="72" t="n">
        <x:v>45815</x:v>
      </x:c>
      <x:c r="D776" s="72" t="n">
        <x:v>46180</x:v>
      </x:c>
      <x:c r="E776" s="72" t="n">
        <x:v>46240</x:v>
      </x:c>
      <x:c r="F776" s="72" t="n">
        <x:v>46276</x:v>
      </x:c>
      <x:c r="G776" s="72" t="n">
        <x:v>46307</x:v>
      </x:c>
      <x:c r="H776" s="74" t="n">
        <x:v>224000</x:v>
      </x:c>
      <x:c r="I776" s="74" t="n">
        <x:v>232960</x:v>
      </x:c>
      <x:c r="J776" s="69" t="str">
        <x:v>Approved</x:v>
      </x:c>
      <x:c r="K776" s="76" t="n">
        <x:f>IF(F776&lt;&gt;"",MAX(0,F776-E776),IF(J776="Overdue",MAX(0,'START_HERE'!$B$7-E776),0))</x:f>
        <x:v>36</x:v>
      </x:c>
    </x:row>
    <x:row r="777" ht="18" customHeight="1">
      <x:c r="A777" s="69" t="str">
        <x:v>ACQ-00776</x:v>
      </x:c>
      <x:c r="B777" s="69" t="str">
        <x:v>AGR-01134</x:v>
      </x:c>
      <x:c r="C777" s="72" t="n">
        <x:v>45093</x:v>
      </x:c>
      <x:c r="D777" s="72" t="n">
        <x:v>45458</x:v>
      </x:c>
      <x:c r="E777" s="72" t="n">
        <x:v>45518</x:v>
      </x:c>
      <x:c r="F777" s="72"/>
      <x:c r="G777" s="72"/>
      <x:c r="H777" s="74" t="n">
        <x:v>557000</x:v>
      </x:c>
      <x:c r="I777" s="74" t="n">
        <x:v>451170</x:v>
      </x:c>
      <x:c r="J777" s="69" t="str">
        <x:v>Overdue</x:v>
      </x:c>
      <x:c r="K777" s="76" t="n">
        <x:f>IF(F777&lt;&gt;"",MAX(0,F777-E777),IF(J777="Overdue",MAX(0,'START_HERE'!$B$7-E777),0))</x:f>
        <x:v>747</x:v>
      </x:c>
    </x:row>
    <x:row r="778" ht="18" customHeight="1">
      <x:c r="A778" s="69" t="str">
        <x:v>ACQ-00777</x:v>
      </x:c>
      <x:c r="B778" s="69" t="str">
        <x:v>AGR-01135</x:v>
      </x:c>
      <x:c r="C778" s="72" t="n">
        <x:v>45735</x:v>
      </x:c>
      <x:c r="D778" s="72" t="n">
        <x:v>46100</x:v>
      </x:c>
      <x:c r="E778" s="72" t="n">
        <x:v>46160</x:v>
      </x:c>
      <x:c r="F778" s="72" t="n">
        <x:v>46195</x:v>
      </x:c>
      <x:c r="G778" s="72" t="n">
        <x:v>46230</x:v>
      </x:c>
      <x:c r="H778" s="74" t="n">
        <x:v>272000</x:v>
      </x:c>
      <x:c r="I778" s="74" t="n">
        <x:v>209440</x:v>
      </x:c>
      <x:c r="J778" s="69" t="str">
        <x:v>Approved</x:v>
      </x:c>
      <x:c r="K778" s="76" t="n">
        <x:f>IF(F778&lt;&gt;"",MAX(0,F778-E778),IF(J778="Overdue",MAX(0,'START_HERE'!$B$7-E778),0))</x:f>
        <x:v>35</x:v>
      </x:c>
    </x:row>
    <x:row r="779" ht="18" customHeight="1">
      <x:c r="A779" s="69" t="str">
        <x:v>ACQ-00778</x:v>
      </x:c>
      <x:c r="B779" s="69" t="str">
        <x:v>AGR-01137</x:v>
      </x:c>
      <x:c r="C779" s="72" t="n">
        <x:v>45360</x:v>
      </x:c>
      <x:c r="D779" s="72" t="n">
        <x:v>45725</x:v>
      </x:c>
      <x:c r="E779" s="72" t="n">
        <x:v>45785</x:v>
      </x:c>
      <x:c r="F779" s="72" t="n">
        <x:v>45775</x:v>
      </x:c>
      <x:c r="G779" s="72"/>
      <x:c r="H779" s="74" t="n">
        <x:v>247000</x:v>
      </x:c>
      <x:c r="I779" s="74" t="n">
        <x:v>266760</x:v>
      </x:c>
      <x:c r="J779" s="69" t="str">
        <x:v>Under Review</x:v>
      </x:c>
      <x:c r="K779" s="76" t="n">
        <x:f>IF(F779&lt;&gt;"",MAX(0,F779-E779),IF(J779="Overdue",MAX(0,'START_HERE'!$B$7-E779),0))</x:f>
        <x:v>0</x:v>
      </x:c>
    </x:row>
    <x:row r="780" ht="18" customHeight="1">
      <x:c r="A780" s="69" t="str">
        <x:v>ACQ-00779</x:v>
      </x:c>
      <x:c r="B780" s="69" t="str">
        <x:v>AGR-01138</x:v>
      </x:c>
      <x:c r="C780" s="72" t="n">
        <x:v>45898</x:v>
      </x:c>
      <x:c r="D780" s="72" t="n">
        <x:v>46263</x:v>
      </x:c>
      <x:c r="E780" s="72" t="n">
        <x:v>46323</x:v>
      </x:c>
      <x:c r="F780" s="72"/>
      <x:c r="G780" s="72"/>
      <x:c r="H780" s="74" t="n">
        <x:v>64000</x:v>
      </x:c>
      <x:c r="I780" s="74" t="n">
        <x:v>65920</x:v>
      </x:c>
      <x:c r="J780" s="69" t="str">
        <x:v>Not Due</x:v>
      </x:c>
      <x:c r="K780" s="76" t="n">
        <x:f>IF(F780&lt;&gt;"",MAX(0,F780-E780),IF(J780="Overdue",MAX(0,'START_HERE'!$B$7-E780),0))</x:f>
        <x:v>0</x:v>
      </x:c>
    </x:row>
    <x:row r="781" ht="18" customHeight="1">
      <x:c r="A781" s="69" t="str">
        <x:v>ACQ-00780</x:v>
      </x:c>
      <x:c r="B781" s="69" t="str">
        <x:v>AGR-01139</x:v>
      </x:c>
      <x:c r="C781" s="72" t="n">
        <x:v>45156</x:v>
      </x:c>
      <x:c r="D781" s="72" t="n">
        <x:v>45521</x:v>
      </x:c>
      <x:c r="E781" s="72" t="n">
        <x:v>45581</x:v>
      </x:c>
      <x:c r="F781" s="72" t="n">
        <x:v>45578</x:v>
      </x:c>
      <x:c r="G781" s="72" t="n">
        <x:v>45612</x:v>
      </x:c>
      <x:c r="H781" s="74" t="n">
        <x:v>35000</x:v>
      </x:c>
      <x:c r="I781" s="74" t="n">
        <x:v>30800</x:v>
      </x:c>
      <x:c r="J781" s="69" t="str">
        <x:v>Approved</x:v>
      </x:c>
      <x:c r="K781" s="76" t="n">
        <x:f>IF(F781&lt;&gt;"",MAX(0,F781-E781),IF(J781="Overdue",MAX(0,'START_HERE'!$B$7-E781),0))</x:f>
        <x:v>0</x:v>
      </x:c>
    </x:row>
    <x:row r="782" ht="18" customHeight="1">
      <x:c r="A782" s="69" t="str">
        <x:v>ACQ-00781</x:v>
      </x:c>
      <x:c r="B782" s="69" t="str">
        <x:v>AGR-01140</x:v>
      </x:c>
      <x:c r="C782" s="72" t="n">
        <x:v>45247</x:v>
      </x:c>
      <x:c r="D782" s="72" t="n">
        <x:v>45612</x:v>
      </x:c>
      <x:c r="E782" s="72" t="n">
        <x:v>45672</x:v>
      </x:c>
      <x:c r="F782" s="72" t="n">
        <x:v>45598</x:v>
      </x:c>
      <x:c r="G782" s="72" t="n">
        <x:v>45736</x:v>
      </x:c>
      <x:c r="H782" s="74" t="n">
        <x:v>310000</x:v>
      </x:c>
      <x:c r="I782" s="74" t="n">
        <x:v>319300</x:v>
      </x:c>
      <x:c r="J782" s="69" t="str">
        <x:v>Approved</x:v>
      </x:c>
      <x:c r="K782" s="76" t="n">
        <x:f>IF(F782&lt;&gt;"",MAX(0,F782-E782),IF(J782="Overdue",MAX(0,'START_HERE'!$B$7-E782),0))</x:f>
        <x:v>0</x:v>
      </x:c>
    </x:row>
    <x:row r="783" ht="18" customHeight="1">
      <x:c r="A783" s="69" t="str">
        <x:v>ACQ-00782</x:v>
      </x:c>
      <x:c r="B783" s="69" t="str">
        <x:v>AGR-01141</x:v>
      </x:c>
      <x:c r="C783" s="72" t="n">
        <x:v>45142</x:v>
      </x:c>
      <x:c r="D783" s="72" t="n">
        <x:v>45507</x:v>
      </x:c>
      <x:c r="E783" s="72" t="n">
        <x:v>45567</x:v>
      </x:c>
      <x:c r="F783" s="72" t="n">
        <x:v>45480</x:v>
      </x:c>
      <x:c r="G783" s="72"/>
      <x:c r="H783" s="74" t="n">
        <x:v>67000</x:v>
      </x:c>
      <x:c r="I783" s="74" t="n">
        <x:v>59630</x:v>
      </x:c>
      <x:c r="J783" s="69" t="str">
        <x:v>Under Review</x:v>
      </x:c>
      <x:c r="K783" s="76" t="n">
        <x:f>IF(F783&lt;&gt;"",MAX(0,F783-E783),IF(J783="Overdue",MAX(0,'START_HERE'!$B$7-E783),0))</x:f>
        <x:v>0</x:v>
      </x:c>
    </x:row>
    <x:row r="784" ht="18" customHeight="1">
      <x:c r="A784" s="69" t="str">
        <x:v>ACQ-00783</x:v>
      </x:c>
      <x:c r="B784" s="69" t="str">
        <x:v>AGR-01142</x:v>
      </x:c>
      <x:c r="C784" s="72" t="n">
        <x:v>46114</x:v>
      </x:c>
      <x:c r="D784" s="72" t="n">
        <x:v>46479</x:v>
      </x:c>
      <x:c r="E784" s="72" t="n">
        <x:v>46539</x:v>
      </x:c>
      <x:c r="F784" s="72" t="n">
        <x:v>46468</x:v>
      </x:c>
      <x:c r="G784" s="72"/>
      <x:c r="H784" s="74" t="n">
        <x:v>273000</x:v>
      </x:c>
      <x:c r="I784" s="74" t="n">
        <x:v>270270</x:v>
      </x:c>
      <x:c r="J784" s="69" t="str">
        <x:v>Not Due</x:v>
      </x:c>
      <x:c r="K784" s="76" t="n">
        <x:f>IF(F784&lt;&gt;"",MAX(0,F784-E784),IF(J784="Overdue",MAX(0,'START_HERE'!$B$7-E784),0))</x:f>
        <x:v>0</x:v>
      </x:c>
    </x:row>
    <x:row r="785" ht="18" customHeight="1">
      <x:c r="A785" s="69" t="str">
        <x:v>ACQ-00784</x:v>
      </x:c>
      <x:c r="B785" s="69" t="str">
        <x:v>AGR-01145</x:v>
      </x:c>
      <x:c r="C785" s="72" t="n">
        <x:v>45591</x:v>
      </x:c>
      <x:c r="D785" s="72" t="n">
        <x:v>45956</x:v>
      </x:c>
      <x:c r="E785" s="72" t="n">
        <x:v>46016</x:v>
      </x:c>
      <x:c r="F785" s="72" t="n">
        <x:v>45941</x:v>
      </x:c>
      <x:c r="G785" s="72" t="n">
        <x:v>46053</x:v>
      </x:c>
      <x:c r="H785" s="74" t="n">
        <x:v>154000</x:v>
      </x:c>
      <x:c r="I785" s="74" t="n">
        <x:v>113960</x:v>
      </x:c>
      <x:c r="J785" s="69" t="str">
        <x:v>Approved</x:v>
      </x:c>
      <x:c r="K785" s="76" t="n">
        <x:f>IF(F785&lt;&gt;"",MAX(0,F785-E785),IF(J785="Overdue",MAX(0,'START_HERE'!$B$7-E785),0))</x:f>
        <x:v>0</x:v>
      </x:c>
    </x:row>
    <x:row r="786" ht="18" customHeight="1">
      <x:c r="A786" s="69" t="str">
        <x:v>ACQ-00785</x:v>
      </x:c>
      <x:c r="B786" s="69" t="str">
        <x:v>AGR-01146</x:v>
      </x:c>
      <x:c r="C786" s="72" t="n">
        <x:v>45074</x:v>
      </x:c>
      <x:c r="D786" s="72" t="n">
        <x:v>45439</x:v>
      </x:c>
      <x:c r="E786" s="72" t="n">
        <x:v>45499</x:v>
      </x:c>
      <x:c r="F786" s="72" t="n">
        <x:v>45408</x:v>
      </x:c>
      <x:c r="G786" s="72" t="n">
        <x:v>45517</x:v>
      </x:c>
      <x:c r="H786" s="74" t="n">
        <x:v>53000</x:v>
      </x:c>
      <x:c r="I786" s="74" t="n">
        <x:v>57240</x:v>
      </x:c>
      <x:c r="J786" s="69" t="str">
        <x:v>Approved</x:v>
      </x:c>
      <x:c r="K786" s="76" t="n">
        <x:f>IF(F786&lt;&gt;"",MAX(0,F786-E786),IF(J786="Overdue",MAX(0,'START_HERE'!$B$7-E786),0))</x:f>
        <x:v>0</x:v>
      </x:c>
    </x:row>
    <x:row r="787" ht="18" customHeight="1">
      <x:c r="A787" s="69" t="str">
        <x:v>ACQ-00786</x:v>
      </x:c>
      <x:c r="B787" s="69" t="str">
        <x:v>AGR-01149</x:v>
      </x:c>
      <x:c r="C787" s="72" t="n">
        <x:v>46139</x:v>
      </x:c>
      <x:c r="D787" s="72" t="n">
        <x:v>46504</x:v>
      </x:c>
      <x:c r="E787" s="72" t="n">
        <x:v>46564</x:v>
      </x:c>
      <x:c r="F787" s="72"/>
      <x:c r="G787" s="72"/>
      <x:c r="H787" s="74" t="n">
        <x:v>424000</x:v>
      </x:c>
      <x:c r="I787" s="74" t="n">
        <x:v>-356160</x:v>
      </x:c>
      <x:c r="J787" s="69" t="str">
        <x:v>Not Due</x:v>
      </x:c>
      <x:c r="K787" s="76" t="n">
        <x:f>IF(F787&lt;&gt;"",MAX(0,F787-E787),IF(J787="Overdue",MAX(0,'START_HERE'!$B$7-E787),0))</x:f>
        <x:v>0</x:v>
      </x:c>
    </x:row>
    <x:row r="788" ht="18" customHeight="1">
      <x:c r="A788" s="69" t="str">
        <x:v>ACQ-00787</x:v>
      </x:c>
      <x:c r="B788" s="69" t="str">
        <x:v>AGR-01150</x:v>
      </x:c>
      <x:c r="C788" s="72" t="n">
        <x:v>46004</x:v>
      </x:c>
      <x:c r="D788" s="72" t="n">
        <x:v>46369</x:v>
      </x:c>
      <x:c r="E788" s="72" t="n">
        <x:v>46429</x:v>
      </x:c>
      <x:c r="F788" s="72"/>
      <x:c r="G788" s="72"/>
      <x:c r="H788" s="74" t="n">
        <x:v>541000</x:v>
      </x:c>
      <x:c r="I788" s="74" t="n">
        <x:v>-524770</x:v>
      </x:c>
      <x:c r="J788" s="69" t="str">
        <x:v>Not Due</x:v>
      </x:c>
      <x:c r="K788" s="76" t="n">
        <x:f>IF(F788&lt;&gt;"",MAX(0,F788-E788),IF(J788="Overdue",MAX(0,'START_HERE'!$B$7-E788),0))</x:f>
        <x:v>0</x:v>
      </x:c>
    </x:row>
    <x:row r="789" ht="18" customHeight="1">
      <x:c r="A789" s="69" t="str">
        <x:v>ACQ-00788</x:v>
      </x:c>
      <x:c r="B789" s="69" t="str">
        <x:v>AGR-01153</x:v>
      </x:c>
      <x:c r="C789" s="72" t="n">
        <x:v>46105</x:v>
      </x:c>
      <x:c r="D789" s="72" t="n">
        <x:v>46470</x:v>
      </x:c>
      <x:c r="E789" s="72" t="n">
        <x:v>46530</x:v>
      </x:c>
      <x:c r="F789" s="72"/>
      <x:c r="G789" s="72"/>
      <x:c r="H789" s="74" t="n">
        <x:v>440000</x:v>
      </x:c>
      <x:c r="I789" s="74" t="n">
        <x:v>-365200</x:v>
      </x:c>
      <x:c r="J789" s="69" t="str">
        <x:v>Not Due</x:v>
      </x:c>
      <x:c r="K789" s="76" t="n">
        <x:f>IF(F789&lt;&gt;"",MAX(0,F789-E789),IF(J789="Overdue",MAX(0,'START_HERE'!$B$7-E789),0))</x:f>
        <x:v>0</x:v>
      </x:c>
    </x:row>
    <x:row r="790" ht="18" customHeight="1">
      <x:c r="A790" s="69" t="str">
        <x:v>ACQ-00789</x:v>
      </x:c>
      <x:c r="B790" s="69" t="str">
        <x:v>AGR-01155</x:v>
      </x:c>
      <x:c r="C790" s="72" t="n">
        <x:v>45641</x:v>
      </x:c>
      <x:c r="D790" s="72" t="n">
        <x:v>46006</x:v>
      </x:c>
      <x:c r="E790" s="72" t="n">
        <x:v>46066</x:v>
      </x:c>
      <x:c r="F790" s="72" t="n">
        <x:v>46075</x:v>
      </x:c>
      <x:c r="G790" s="72" t="n">
        <x:v>46098</x:v>
      </x:c>
      <x:c r="H790" s="74" t="n">
        <x:v>478000</x:v>
      </x:c>
      <x:c r="I790" s="74" t="n">
        <x:v>-487560</x:v>
      </x:c>
      <x:c r="J790" s="69" t="str">
        <x:v>Approved</x:v>
      </x:c>
      <x:c r="K790" s="76" t="n">
        <x:f>IF(F790&lt;&gt;"",MAX(0,F790-E790),IF(J790="Overdue",MAX(0,'START_HERE'!$B$7-E790),0))</x:f>
        <x:v>9</x:v>
      </x:c>
    </x:row>
    <x:row r="791" ht="18" customHeight="1">
      <x:c r="A791" s="69" t="str">
        <x:v>ACQ-00790</x:v>
      </x:c>
      <x:c r="B791" s="69" t="str">
        <x:v>AGR-01156</x:v>
      </x:c>
      <x:c r="C791" s="72" t="n">
        <x:v>45498</x:v>
      </x:c>
      <x:c r="D791" s="72" t="n">
        <x:v>45863</x:v>
      </x:c>
      <x:c r="E791" s="72" t="n">
        <x:v>45923</x:v>
      </x:c>
      <x:c r="F791" s="72" t="n">
        <x:v>45936</x:v>
      </x:c>
      <x:c r="G791" s="72"/>
      <x:c r="H791" s="74" t="n">
        <x:v>108000</x:v>
      </x:c>
      <x:c r="I791" s="74" t="n">
        <x:v>-77760</x:v>
      </x:c>
      <x:c r="J791" s="69" t="str">
        <x:v>Under Review</x:v>
      </x:c>
      <x:c r="K791" s="76" t="n">
        <x:f>IF(F791&lt;&gt;"",MAX(0,F791-E791),IF(J791="Overdue",MAX(0,'START_HERE'!$B$7-E791),0))</x:f>
        <x:v>13</x:v>
      </x:c>
    </x:row>
    <x:row r="792" ht="18" customHeight="1">
      <x:c r="A792" s="69" t="str">
        <x:v>ACQ-00791</x:v>
      </x:c>
      <x:c r="B792" s="69" t="str">
        <x:v>AGR-01162</x:v>
      </x:c>
      <x:c r="C792" s="72" t="n">
        <x:v>45400</x:v>
      </x:c>
      <x:c r="D792" s="72" t="n">
        <x:v>45765</x:v>
      </x:c>
      <x:c r="E792" s="72" t="n">
        <x:v>45825</x:v>
      </x:c>
      <x:c r="F792" s="72" t="n">
        <x:v>45831</x:v>
      </x:c>
      <x:c r="G792" s="72" t="n">
        <x:v>45849</x:v>
      </x:c>
      <x:c r="H792" s="74" t="n">
        <x:v>207000</x:v>
      </x:c>
      <x:c r="I792" s="74" t="n">
        <x:v>159390</x:v>
      </x:c>
      <x:c r="J792" s="69" t="str">
        <x:v>Approved</x:v>
      </x:c>
      <x:c r="K792" s="76" t="n">
        <x:f>IF(F792&lt;&gt;"",MAX(0,F792-E792),IF(J792="Overdue",MAX(0,'START_HERE'!$B$7-E792),0))</x:f>
        <x:v>6</x:v>
      </x:c>
    </x:row>
    <x:row r="793" ht="18" customHeight="1">
      <x:c r="A793" s="69" t="str">
        <x:v>ACQ-00792</x:v>
      </x:c>
      <x:c r="B793" s="69" t="str">
        <x:v>AGR-01163</x:v>
      </x:c>
      <x:c r="C793" s="72" t="n">
        <x:v>45474</x:v>
      </x:c>
      <x:c r="D793" s="72" t="n">
        <x:v>45839</x:v>
      </x:c>
      <x:c r="E793" s="72" t="n">
        <x:v>45899</x:v>
      </x:c>
      <x:c r="F793" s="72" t="n">
        <x:v>45907</x:v>
      </x:c>
      <x:c r="G793" s="72"/>
      <x:c r="H793" s="74" t="n">
        <x:v>414000</x:v>
      </x:c>
      <x:c r="I793" s="74" t="n">
        <x:v>322920</x:v>
      </x:c>
      <x:c r="J793" s="69" t="str">
        <x:v>Under Review</x:v>
      </x:c>
      <x:c r="K793" s="76" t="n">
        <x:f>IF(F793&lt;&gt;"",MAX(0,F793-E793),IF(J793="Overdue",MAX(0,'START_HERE'!$B$7-E793),0))</x:f>
        <x:v>8</x:v>
      </x:c>
    </x:row>
    <x:row r="794" ht="18" customHeight="1">
      <x:c r="A794" s="69" t="str">
        <x:v>ACQ-00793</x:v>
      </x:c>
      <x:c r="B794" s="69" t="str">
        <x:v>AGR-01164</x:v>
      </x:c>
      <x:c r="C794" s="72" t="n">
        <x:v>45500</x:v>
      </x:c>
      <x:c r="D794" s="72" t="n">
        <x:v>45865</x:v>
      </x:c>
      <x:c r="E794" s="72" t="n">
        <x:v>45925</x:v>
      </x:c>
      <x:c r="F794" s="72" t="n">
        <x:v>45906</x:v>
      </x:c>
      <x:c r="G794" s="72" t="n">
        <x:v>45936</x:v>
      </x:c>
      <x:c r="H794" s="74" t="n">
        <x:v>175000</x:v>
      </x:c>
      <x:c r="I794" s="74" t="n">
        <x:v>133000</x:v>
      </x:c>
      <x:c r="J794" s="69" t="str">
        <x:v>Approved</x:v>
      </x:c>
      <x:c r="K794" s="76" t="n">
        <x:f>IF(F794&lt;&gt;"",MAX(0,F794-E794),IF(J794="Overdue",MAX(0,'START_HERE'!$B$7-E794),0))</x:f>
        <x:v>0</x:v>
      </x:c>
    </x:row>
    <x:row r="795" ht="18" customHeight="1">
      <x:c r="A795" s="69" t="str">
        <x:v>ACQ-00794</x:v>
      </x:c>
      <x:c r="B795" s="69" t="str">
        <x:v>AGR-01165</x:v>
      </x:c>
      <x:c r="C795" s="72" t="n">
        <x:v>45305</x:v>
      </x:c>
      <x:c r="D795" s="72" t="n">
        <x:v>45670</x:v>
      </x:c>
      <x:c r="E795" s="72" t="n">
        <x:v>45730</x:v>
      </x:c>
      <x:c r="F795" s="72"/>
      <x:c r="G795" s="72"/>
      <x:c r="H795" s="74" t="n">
        <x:v>375000</x:v>
      </x:c>
      <x:c r="I795" s="74" t="n">
        <x:v>341250</x:v>
      </x:c>
      <x:c r="J795" s="69" t="str">
        <x:v>Overdue</x:v>
      </x:c>
      <x:c r="K795" s="76" t="n">
        <x:f>IF(F795&lt;&gt;"",MAX(0,F795-E795),IF(J795="Overdue",MAX(0,'START_HERE'!$B$7-E795),0))</x:f>
        <x:v>535</x:v>
      </x:c>
    </x:row>
    <x:row r="796" ht="18" customHeight="1">
      <x:c r="A796" s="69" t="str">
        <x:v>ACQ-00795</x:v>
      </x:c>
      <x:c r="B796" s="69" t="str">
        <x:v>AGR-01166</x:v>
      </x:c>
      <x:c r="C796" s="72" t="n">
        <x:v>45487</x:v>
      </x:c>
      <x:c r="D796" s="72" t="n">
        <x:v>45852</x:v>
      </x:c>
      <x:c r="E796" s="72" t="n">
        <x:v>45912</x:v>
      </x:c>
      <x:c r="F796" s="72" t="n">
        <x:v>45945</x:v>
      </x:c>
      <x:c r="G796" s="72" t="n">
        <x:v>45955</x:v>
      </x:c>
      <x:c r="H796" s="74" t="n">
        <x:v>181000</x:v>
      </x:c>
      <x:c r="I796" s="74" t="n">
        <x:v>152040</x:v>
      </x:c>
      <x:c r="J796" s="69" t="str">
        <x:v>Approved</x:v>
      </x:c>
      <x:c r="K796" s="76" t="n">
        <x:f>IF(F796&lt;&gt;"",MAX(0,F796-E796),IF(J796="Overdue",MAX(0,'START_HERE'!$B$7-E796),0))</x:f>
        <x:v>33</x:v>
      </x:c>
    </x:row>
    <x:row r="797" ht="18" customHeight="1">
      <x:c r="A797" s="69" t="str">
        <x:v>ACQ-00796</x:v>
      </x:c>
      <x:c r="B797" s="69" t="str">
        <x:v>AGR-01168</x:v>
      </x:c>
      <x:c r="C797" s="72" t="n">
        <x:v>45443</x:v>
      </x:c>
      <x:c r="D797" s="72" t="n">
        <x:v>45808</x:v>
      </x:c>
      <x:c r="E797" s="72" t="n">
        <x:v>45868</x:v>
      </x:c>
      <x:c r="F797" s="72" t="n">
        <x:v>45892</x:v>
      </x:c>
      <x:c r="G797" s="72" t="n">
        <x:v>45897</x:v>
      </x:c>
      <x:c r="H797" s="74" t="n">
        <x:v>565000</x:v>
      </x:c>
      <x:c r="I797" s="74" t="n">
        <x:v>508500</x:v>
      </x:c>
      <x:c r="J797" s="69" t="str">
        <x:v>Approved</x:v>
      </x:c>
      <x:c r="K797" s="76" t="n">
        <x:f>IF(F797&lt;&gt;"",MAX(0,F797-E797),IF(J797="Overdue",MAX(0,'START_HERE'!$B$7-E797),0))</x:f>
        <x:v>24</x:v>
      </x:c>
    </x:row>
    <x:row r="798" ht="18" customHeight="1">
      <x:c r="A798" s="69" t="str">
        <x:v>ACQ-00797</x:v>
      </x:c>
      <x:c r="B798" s="69" t="str">
        <x:v>AGR-01169</x:v>
      </x:c>
      <x:c r="C798" s="72" t="n">
        <x:v>45628</x:v>
      </x:c>
      <x:c r="D798" s="72" t="n">
        <x:v>45993</x:v>
      </x:c>
      <x:c r="E798" s="72" t="n">
        <x:v>46053</x:v>
      </x:c>
      <x:c r="F798" s="72" t="n">
        <x:v>46091</x:v>
      </x:c>
      <x:c r="G798" s="72" t="n">
        <x:v>46123</x:v>
      </x:c>
      <x:c r="H798" s="74" t="n">
        <x:v>118000</x:v>
      </x:c>
      <x:c r="I798" s="74" t="n">
        <x:v>86140</x:v>
      </x:c>
      <x:c r="J798" s="69" t="str">
        <x:v>Approved</x:v>
      </x:c>
      <x:c r="K798" s="76" t="n">
        <x:f>IF(F798&lt;&gt;"",MAX(0,F798-E798),IF(J798="Overdue",MAX(0,'START_HERE'!$B$7-E798),0))</x:f>
        <x:v>38</x:v>
      </x:c>
    </x:row>
    <x:row r="799" ht="18" customHeight="1">
      <x:c r="A799" s="69" t="str">
        <x:v>ACQ-00798</x:v>
      </x:c>
      <x:c r="B799" s="69" t="str">
        <x:v>AGR-01170</x:v>
      </x:c>
      <x:c r="C799" s="72" t="n">
        <x:v>45074</x:v>
      </x:c>
      <x:c r="D799" s="72" t="n">
        <x:v>45439</x:v>
      </x:c>
      <x:c r="E799" s="72" t="n">
        <x:v>45499</x:v>
      </x:c>
      <x:c r="F799" s="72"/>
      <x:c r="G799" s="72"/>
      <x:c r="H799" s="74" t="n">
        <x:v>194000</x:v>
      </x:c>
      <x:c r="I799" s="74" t="n">
        <x:v>201760</x:v>
      </x:c>
      <x:c r="J799" s="69" t="str">
        <x:v>Overdue</x:v>
      </x:c>
      <x:c r="K799" s="76" t="n">
        <x:f>IF(F799&lt;&gt;"",MAX(0,F799-E799),IF(J799="Overdue",MAX(0,'START_HERE'!$B$7-E799),0))</x:f>
        <x:v>766</x:v>
      </x:c>
    </x:row>
    <x:row r="800" ht="18" customHeight="1">
      <x:c r="A800" s="69" t="str">
        <x:v>ACQ-00799</x:v>
      </x:c>
      <x:c r="B800" s="69" t="str">
        <x:v>AGR-01171</x:v>
      </x:c>
      <x:c r="C800" s="72" t="n">
        <x:v>45984</x:v>
      </x:c>
      <x:c r="D800" s="72" t="n">
        <x:v>46349</x:v>
      </x:c>
      <x:c r="E800" s="72" t="n">
        <x:v>46409</x:v>
      </x:c>
      <x:c r="F800" s="72"/>
      <x:c r="G800" s="72"/>
      <x:c r="H800" s="74" t="n">
        <x:v>385000</x:v>
      </x:c>
      <x:c r="I800" s="74" t="n">
        <x:v>323400</x:v>
      </x:c>
      <x:c r="J800" s="69" t="str">
        <x:v>Not Due</x:v>
      </x:c>
      <x:c r="K800" s="76" t="n">
        <x:f>IF(F800&lt;&gt;"",MAX(0,F800-E800),IF(J800="Overdue",MAX(0,'START_HERE'!$B$7-E800),0))</x:f>
        <x:v>0</x:v>
      </x:c>
    </x:row>
    <x:row r="801" ht="18" customHeight="1">
      <x:c r="A801" s="69" t="str">
        <x:v>ACQ-00800</x:v>
      </x:c>
      <x:c r="B801" s="69" t="str">
        <x:v>AGR-01172</x:v>
      </x:c>
      <x:c r="C801" s="72" t="n">
        <x:v>45300</x:v>
      </x:c>
      <x:c r="D801" s="72" t="n">
        <x:v>45665</x:v>
      </x:c>
      <x:c r="E801" s="72" t="n">
        <x:v>45725</x:v>
      </x:c>
      <x:c r="F801" s="72" t="n">
        <x:v>45759</x:v>
      </x:c>
      <x:c r="G801" s="72" t="n">
        <x:v>45794</x:v>
      </x:c>
      <x:c r="H801" s="74" t="n">
        <x:v>85000</x:v>
      </x:c>
      <x:c r="I801" s="74" t="n">
        <x:v>62900</x:v>
      </x:c>
      <x:c r="J801" s="69" t="str">
        <x:v>Approved</x:v>
      </x:c>
      <x:c r="K801" s="76" t="n">
        <x:f>IF(F801&lt;&gt;"",MAX(0,F801-E801),IF(J801="Overdue",MAX(0,'START_HERE'!$B$7-E801),0))</x:f>
        <x:v>34</x:v>
      </x:c>
    </x:row>
    <x:row r="802" ht="18" customHeight="1">
      <x:c r="A802" s="69" t="str">
        <x:v>ACQ-00801</x:v>
      </x:c>
      <x:c r="B802" s="69" t="str">
        <x:v>AGR-01174</x:v>
      </x:c>
      <x:c r="C802" s="72" t="n">
        <x:v>45574</x:v>
      </x:c>
      <x:c r="D802" s="72" t="n">
        <x:v>45939</x:v>
      </x:c>
      <x:c r="E802" s="72" t="n">
        <x:v>45999</x:v>
      </x:c>
      <x:c r="F802" s="72" t="n">
        <x:v>45981</x:v>
      </x:c>
      <x:c r="G802" s="72" t="n">
        <x:v>45997</x:v>
      </x:c>
      <x:c r="H802" s="74" t="n">
        <x:v>148000</x:v>
      </x:c>
      <x:c r="I802" s="74" t="n">
        <x:v>109520</x:v>
      </x:c>
      <x:c r="J802" s="69" t="str">
        <x:v>Approved</x:v>
      </x:c>
      <x:c r="K802" s="76" t="n">
        <x:f>IF(F802&lt;&gt;"",MAX(0,F802-E802),IF(J802="Overdue",MAX(0,'START_HERE'!$B$7-E802),0))</x:f>
        <x:v>0</x:v>
      </x:c>
    </x:row>
    <x:row r="803" ht="18" customHeight="1">
      <x:c r="A803" s="69" t="str">
        <x:v>ACQ-00802</x:v>
      </x:c>
      <x:c r="B803" s="69" t="str">
        <x:v>AGR-01175</x:v>
      </x:c>
      <x:c r="C803" s="72" t="n">
        <x:v>45148</x:v>
      </x:c>
      <x:c r="D803" s="72" t="n">
        <x:v>45513</x:v>
      </x:c>
      <x:c r="E803" s="72" t="n">
        <x:v>45573</x:v>
      </x:c>
      <x:c r="F803" s="72" t="n">
        <x:v>45563</x:v>
      </x:c>
      <x:c r="G803" s="72" t="n">
        <x:v>45581</x:v>
      </x:c>
      <x:c r="H803" s="74" t="n">
        <x:v>262000</x:v>
      </x:c>
      <x:c r="I803" s="74" t="n">
        <x:v>272480</x:v>
      </x:c>
      <x:c r="J803" s="69" t="str">
        <x:v>Approved</x:v>
      </x:c>
      <x:c r="K803" s="76" t="n">
        <x:f>IF(F803&lt;&gt;"",MAX(0,F803-E803),IF(J803="Overdue",MAX(0,'START_HERE'!$B$7-E803),0))</x:f>
        <x:v>0</x:v>
      </x:c>
    </x:row>
    <x:row r="804" ht="18" customHeight="1">
      <x:c r="A804" s="69" t="str">
        <x:v>ACQ-00803</x:v>
      </x:c>
      <x:c r="B804" s="69" t="str">
        <x:v>AGR-01176</x:v>
      </x:c>
      <x:c r="C804" s="72" t="n">
        <x:v>46231</x:v>
      </x:c>
      <x:c r="D804" s="72" t="n">
        <x:v>46596</x:v>
      </x:c>
      <x:c r="E804" s="72" t="n">
        <x:v>46656</x:v>
      </x:c>
      <x:c r="F804" s="72"/>
      <x:c r="G804" s="72"/>
      <x:c r="H804" s="74" t="n">
        <x:v>291000</x:v>
      </x:c>
      <x:c r="I804" s="74" t="n">
        <x:v>288090</x:v>
      </x:c>
      <x:c r="J804" s="69" t="str">
        <x:v>Not Due</x:v>
      </x:c>
      <x:c r="K804" s="76" t="n">
        <x:f>IF(F804&lt;&gt;"",MAX(0,F804-E804),IF(J804="Overdue",MAX(0,'START_HERE'!$B$7-E804),0))</x:f>
        <x:v>0</x:v>
      </x:c>
    </x:row>
    <x:row r="805" ht="18" customHeight="1">
      <x:c r="A805" s="69" t="str">
        <x:v>ACQ-00804</x:v>
      </x:c>
      <x:c r="B805" s="69" t="str">
        <x:v>AGR-01177</x:v>
      </x:c>
      <x:c r="C805" s="72" t="n">
        <x:v>45747</x:v>
      </x:c>
      <x:c r="D805" s="72" t="n">
        <x:v>46112</x:v>
      </x:c>
      <x:c r="E805" s="72" t="n">
        <x:v>46172</x:v>
      </x:c>
      <x:c r="F805" s="72" t="n">
        <x:v>46156</x:v>
      </x:c>
      <x:c r="G805" s="72" t="n">
        <x:v>46162</x:v>
      </x:c>
      <x:c r="H805" s="74" t="n">
        <x:v>444000</x:v>
      </x:c>
      <x:c r="I805" s="74" t="n">
        <x:v>399600</x:v>
      </x:c>
      <x:c r="J805" s="69" t="str">
        <x:v>Approved</x:v>
      </x:c>
      <x:c r="K805" s="76" t="n">
        <x:f>IF(F805&lt;&gt;"",MAX(0,F805-E805),IF(J805="Overdue",MAX(0,'START_HERE'!$B$7-E805),0))</x:f>
        <x:v>0</x:v>
      </x:c>
    </x:row>
    <x:row r="806" ht="18" customHeight="1">
      <x:c r="A806" s="69" t="str">
        <x:v>ACQ-00805</x:v>
      </x:c>
      <x:c r="B806" s="69" t="str">
        <x:v>AGR-01178</x:v>
      </x:c>
      <x:c r="C806" s="72" t="n">
        <x:v>45626</x:v>
      </x:c>
      <x:c r="D806" s="72" t="n">
        <x:v>45991</x:v>
      </x:c>
      <x:c r="E806" s="72" t="n">
        <x:v>46051</x:v>
      </x:c>
      <x:c r="F806" s="72" t="n">
        <x:v>46080</x:v>
      </x:c>
      <x:c r="G806" s="72" t="n">
        <x:v>46103</x:v>
      </x:c>
      <x:c r="H806" s="74" t="n">
        <x:v>475000</x:v>
      </x:c>
      <x:c r="I806" s="74" t="n">
        <x:v>489250</x:v>
      </x:c>
      <x:c r="J806" s="69" t="str">
        <x:v>Approved</x:v>
      </x:c>
      <x:c r="K806" s="76" t="n">
        <x:f>IF(F806&lt;&gt;"",MAX(0,F806-E806),IF(J806="Overdue",MAX(0,'START_HERE'!$B$7-E806),0))</x:f>
        <x:v>29</x:v>
      </x:c>
    </x:row>
    <x:row r="807" ht="18" customHeight="1">
      <x:c r="A807" s="69" t="str">
        <x:v>ACQ-00806</x:v>
      </x:c>
      <x:c r="B807" s="69" t="str">
        <x:v>AGR-01179</x:v>
      </x:c>
      <x:c r="C807" s="72" t="n">
        <x:v>46213</x:v>
      </x:c>
      <x:c r="D807" s="72" t="n">
        <x:v>46578</x:v>
      </x:c>
      <x:c r="E807" s="72" t="n">
        <x:v>46638</x:v>
      </x:c>
      <x:c r="F807" s="72"/>
      <x:c r="G807" s="72"/>
      <x:c r="H807" s="74" t="n">
        <x:v>82000</x:v>
      </x:c>
      <x:c r="I807" s="74" t="n">
        <x:v>62320</x:v>
      </x:c>
      <x:c r="J807" s="69" t="str">
        <x:v>Not Due</x:v>
      </x:c>
      <x:c r="K807" s="76" t="n">
        <x:f>IF(F807&lt;&gt;"",MAX(0,F807-E807),IF(J807="Overdue",MAX(0,'START_HERE'!$B$7-E807),0))</x:f>
        <x:v>0</x:v>
      </x:c>
    </x:row>
    <x:row r="808" ht="18" customHeight="1">
      <x:c r="A808" s="69" t="str">
        <x:v>ACQ-00807</x:v>
      </x:c>
      <x:c r="B808" s="69" t="str">
        <x:v>AGR-01181</x:v>
      </x:c>
      <x:c r="C808" s="72" t="n">
        <x:v>45922</x:v>
      </x:c>
      <x:c r="D808" s="72" t="n">
        <x:v>46287</x:v>
      </x:c>
      <x:c r="E808" s="72" t="n">
        <x:v>46347</x:v>
      </x:c>
      <x:c r="F808" s="72"/>
      <x:c r="G808" s="72"/>
      <x:c r="H808" s="74" t="n">
        <x:v>104000</x:v>
      </x:c>
      <x:c r="I808" s="74" t="n">
        <x:v>99840</x:v>
      </x:c>
      <x:c r="J808" s="69" t="str">
        <x:v>Not Due</x:v>
      </x:c>
      <x:c r="K808" s="76" t="n">
        <x:f>IF(F808&lt;&gt;"",MAX(0,F808-E808),IF(J808="Overdue",MAX(0,'START_HERE'!$B$7-E808),0))</x:f>
        <x:v>0</x:v>
      </x:c>
    </x:row>
    <x:row r="809" ht="18" customHeight="1">
      <x:c r="A809" s="69" t="str">
        <x:v>ACQ-00808</x:v>
      </x:c>
      <x:c r="B809" s="69" t="str">
        <x:v>AGR-01182</x:v>
      </x:c>
      <x:c r="C809" s="72" t="n">
        <x:v>45342</x:v>
      </x:c>
      <x:c r="D809" s="72" t="n">
        <x:v>45707</x:v>
      </x:c>
      <x:c r="E809" s="72" t="n">
        <x:v>45767</x:v>
      </x:c>
      <x:c r="F809" s="72" t="n">
        <x:v>45812</x:v>
      </x:c>
      <x:c r="G809" s="72" t="n">
        <x:v>45817</x:v>
      </x:c>
      <x:c r="H809" s="74" t="n">
        <x:v>377000</x:v>
      </x:c>
      <x:c r="I809" s="74" t="n">
        <x:v>331760</x:v>
      </x:c>
      <x:c r="J809" s="69" t="str">
        <x:v>Approved</x:v>
      </x:c>
      <x:c r="K809" s="76" t="n">
        <x:f>IF(F809&lt;&gt;"",MAX(0,F809-E809),IF(J809="Overdue",MAX(0,'START_HERE'!$B$7-E809),0))</x:f>
        <x:v>45</x:v>
      </x:c>
    </x:row>
    <x:row r="810" ht="18" customHeight="1">
      <x:c r="A810" s="69" t="str">
        <x:v>ACQ-00809</x:v>
      </x:c>
      <x:c r="B810" s="69" t="str">
        <x:v>AGR-01183</x:v>
      </x:c>
      <x:c r="C810" s="72" t="n">
        <x:v>45177</x:v>
      </x:c>
      <x:c r="D810" s="72" t="n">
        <x:v>45542</x:v>
      </x:c>
      <x:c r="E810" s="72" t="n">
        <x:v>45602</x:v>
      </x:c>
      <x:c r="F810" s="72"/>
      <x:c r="G810" s="72"/>
      <x:c r="H810" s="74" t="n">
        <x:v>422000</x:v>
      </x:c>
      <x:c r="I810" s="74" t="n">
        <x:v>312280</x:v>
      </x:c>
      <x:c r="J810" s="69" t="str">
        <x:v>Overdue</x:v>
      </x:c>
      <x:c r="K810" s="76" t="n">
        <x:f>IF(F810&lt;&gt;"",MAX(0,F810-E810),IF(J810="Overdue",MAX(0,'START_HERE'!$B$7-E810),0))</x:f>
        <x:v>663</x:v>
      </x:c>
    </x:row>
    <x:row r="811" ht="18" customHeight="1">
      <x:c r="A811" s="69" t="str">
        <x:v>ACQ-00810</x:v>
      </x:c>
      <x:c r="B811" s="69" t="str">
        <x:v>AGR-01186</x:v>
      </x:c>
      <x:c r="C811" s="72" t="n">
        <x:v>46044</x:v>
      </x:c>
      <x:c r="D811" s="72" t="n">
        <x:v>46409</x:v>
      </x:c>
      <x:c r="E811" s="72" t="n">
        <x:v>46469</x:v>
      </x:c>
      <x:c r="F811" s="72"/>
      <x:c r="G811" s="72"/>
      <x:c r="H811" s="74" t="n">
        <x:v>201000</x:v>
      </x:c>
      <x:c r="I811" s="74" t="n">
        <x:v>196980</x:v>
      </x:c>
      <x:c r="J811" s="69" t="str">
        <x:v>Not Due</x:v>
      </x:c>
      <x:c r="K811" s="76" t="n">
        <x:f>IF(F811&lt;&gt;"",MAX(0,F811-E811),IF(J811="Overdue",MAX(0,'START_HERE'!$B$7-E811),0))</x:f>
        <x:v>0</x:v>
      </x:c>
    </x:row>
    <x:row r="812" ht="18" customHeight="1">
      <x:c r="A812" s="69" t="str">
        <x:v>ACQ-00811</x:v>
      </x:c>
      <x:c r="B812" s="69" t="str">
        <x:v>AGR-01187</x:v>
      </x:c>
      <x:c r="C812" s="72" t="n">
        <x:v>45302</x:v>
      </x:c>
      <x:c r="D812" s="72" t="n">
        <x:v>45667</x:v>
      </x:c>
      <x:c r="E812" s="72" t="n">
        <x:v>45727</x:v>
      </x:c>
      <x:c r="F812" s="72" t="n">
        <x:v>45761</x:v>
      </x:c>
      <x:c r="G812" s="72"/>
      <x:c r="H812" s="74" t="n">
        <x:v>90000</x:v>
      </x:c>
      <x:c r="I812" s="74" t="n">
        <x:v>93600</x:v>
      </x:c>
      <x:c r="J812" s="69" t="str">
        <x:v>Under Review</x:v>
      </x:c>
      <x:c r="K812" s="76" t="n">
        <x:f>IF(F812&lt;&gt;"",MAX(0,F812-E812),IF(J812="Overdue",MAX(0,'START_HERE'!$B$7-E812),0))</x:f>
        <x:v>34</x:v>
      </x:c>
    </x:row>
    <x:row r="813" ht="18" customHeight="1">
      <x:c r="A813" s="69" t="str">
        <x:v>ACQ-00812</x:v>
      </x:c>
      <x:c r="B813" s="69" t="str">
        <x:v>AGR-01188</x:v>
      </x:c>
      <x:c r="C813" s="72" t="n">
        <x:v>45192</x:v>
      </x:c>
      <x:c r="D813" s="72" t="n">
        <x:v>45557</x:v>
      </x:c>
      <x:c r="E813" s="72" t="n">
        <x:v>45617</x:v>
      </x:c>
      <x:c r="F813" s="72" t="n">
        <x:v>45658</x:v>
      </x:c>
      <x:c r="G813" s="72" t="n">
        <x:v>45665</x:v>
      </x:c>
      <x:c r="H813" s="74" t="n">
        <x:v>270000</x:v>
      </x:c>
      <x:c r="I813" s="74" t="n">
        <x:v>272700</x:v>
      </x:c>
      <x:c r="J813" s="69" t="str">
        <x:v>Approved</x:v>
      </x:c>
      <x:c r="K813" s="76" t="n">
        <x:f>IF(F813&lt;&gt;"",MAX(0,F813-E813),IF(J813="Overdue",MAX(0,'START_HERE'!$B$7-E813),0))</x:f>
        <x:v>41</x:v>
      </x:c>
    </x:row>
    <x:row r="814" ht="18" customHeight="1">
      <x:c r="A814" s="69" t="str">
        <x:v>ACQ-00813</x:v>
      </x:c>
      <x:c r="B814" s="69" t="str">
        <x:v>AGR-01189</x:v>
      </x:c>
      <x:c r="C814" s="72" t="n">
        <x:v>45075</x:v>
      </x:c>
      <x:c r="D814" s="72" t="n">
        <x:v>45440</x:v>
      </x:c>
      <x:c r="E814" s="72" t="n">
        <x:v>45500</x:v>
      </x:c>
      <x:c r="F814" s="72" t="n">
        <x:v>45509</x:v>
      </x:c>
      <x:c r="G814" s="72" t="n">
        <x:v>45540</x:v>
      </x:c>
      <x:c r="H814" s="74" t="n">
        <x:v>418000</x:v>
      </x:c>
      <x:c r="I814" s="74" t="n">
        <x:v>334400</x:v>
      </x:c>
      <x:c r="J814" s="69" t="str">
        <x:v>Approved</x:v>
      </x:c>
      <x:c r="K814" s="76" t="n">
        <x:f>IF(F814&lt;&gt;"",MAX(0,F814-E814),IF(J814="Overdue",MAX(0,'START_HERE'!$B$7-E814),0))</x:f>
        <x:v>9</x:v>
      </x:c>
    </x:row>
    <x:row r="815" ht="18" customHeight="1">
      <x:c r="A815" s="69" t="str">
        <x:v>ACQ-00814</x:v>
      </x:c>
      <x:c r="B815" s="69" t="str">
        <x:v>AGR-01190</x:v>
      </x:c>
      <x:c r="C815" s="72" t="n">
        <x:v>45626</x:v>
      </x:c>
      <x:c r="D815" s="72" t="n">
        <x:v>45991</x:v>
      </x:c>
      <x:c r="E815" s="72" t="n">
        <x:v>46051</x:v>
      </x:c>
      <x:c r="F815" s="72" t="n">
        <x:v>46086</x:v>
      </x:c>
      <x:c r="G815" s="72" t="n">
        <x:v>46100</x:v>
      </x:c>
      <x:c r="H815" s="74" t="n">
        <x:v>36000</x:v>
      </x:c>
      <x:c r="I815" s="74" t="n">
        <x:v>30240</x:v>
      </x:c>
      <x:c r="J815" s="69" t="str">
        <x:v>Approved</x:v>
      </x:c>
      <x:c r="K815" s="76" t="n">
        <x:f>IF(F815&lt;&gt;"",MAX(0,F815-E815),IF(J815="Overdue",MAX(0,'START_HERE'!$B$7-E815),0))</x:f>
        <x:v>35</x:v>
      </x:c>
    </x:row>
    <x:row r="816" ht="18" customHeight="1">
      <x:c r="A816" s="69" t="str">
        <x:v>ACQ-00815</x:v>
      </x:c>
      <x:c r="B816" s="69" t="str">
        <x:v>AGR-01191</x:v>
      </x:c>
      <x:c r="C816" s="72" t="n">
        <x:v>45412</x:v>
      </x:c>
      <x:c r="D816" s="72" t="n">
        <x:v>45777</x:v>
      </x:c>
      <x:c r="E816" s="72" t="n">
        <x:v>45837</x:v>
      </x:c>
      <x:c r="F816" s="72" t="n">
        <x:v>45819</x:v>
      </x:c>
      <x:c r="G816" s="72" t="n">
        <x:v>45852</x:v>
      </x:c>
      <x:c r="H816" s="74" t="n">
        <x:v>399000</x:v>
      </x:c>
      <x:c r="I816" s="74" t="n">
        <x:v>391020</x:v>
      </x:c>
      <x:c r="J816" s="69" t="str">
        <x:v>Approved</x:v>
      </x:c>
      <x:c r="K816" s="76" t="n">
        <x:f>IF(F816&lt;&gt;"",MAX(0,F816-E816),IF(J816="Overdue",MAX(0,'START_HERE'!$B$7-E816),0))</x:f>
        <x:v>0</x:v>
      </x:c>
    </x:row>
    <x:row r="817" ht="18" customHeight="1">
      <x:c r="A817" s="69" t="str">
        <x:v>ACQ-00816</x:v>
      </x:c>
      <x:c r="B817" s="69" t="str">
        <x:v>AGR-01193</x:v>
      </x:c>
      <x:c r="C817" s="72" t="n">
        <x:v>45824</x:v>
      </x:c>
      <x:c r="D817" s="72" t="n">
        <x:v>46189</x:v>
      </x:c>
      <x:c r="E817" s="72" t="n">
        <x:v>46249</x:v>
      </x:c>
      <x:c r="F817" s="72" t="n">
        <x:v>46259</x:v>
      </x:c>
      <x:c r="G817" s="72" t="n">
        <x:v>46268</x:v>
      </x:c>
      <x:c r="H817" s="74" t="n">
        <x:v>400000</x:v>
      </x:c>
      <x:c r="I817" s="74" t="n">
        <x:v>352000</x:v>
      </x:c>
      <x:c r="J817" s="69" t="str">
        <x:v>Approved</x:v>
      </x:c>
      <x:c r="K817" s="76" t="n">
        <x:f>IF(F817&lt;&gt;"",MAX(0,F817-E817),IF(J817="Overdue",MAX(0,'START_HERE'!$B$7-E817),0))</x:f>
        <x:v>10</x:v>
      </x:c>
    </x:row>
    <x:row r="818" ht="18" customHeight="1">
      <x:c r="A818" s="69" t="str">
        <x:v>ACQ-00817</x:v>
      </x:c>
      <x:c r="B818" s="69" t="str">
        <x:v>AGR-01194</x:v>
      </x:c>
      <x:c r="C818" s="72" t="n">
        <x:v>45464</x:v>
      </x:c>
      <x:c r="D818" s="72" t="n">
        <x:v>45829</x:v>
      </x:c>
      <x:c r="E818" s="72" t="n">
        <x:v>45889</x:v>
      </x:c>
      <x:c r="F818" s="72" t="n">
        <x:v>45893</x:v>
      </x:c>
      <x:c r="G818" s="72" t="n">
        <x:v>45919</x:v>
      </x:c>
      <x:c r="H818" s="74" t="n">
        <x:v>446000</x:v>
      </x:c>
      <x:c r="I818" s="74" t="n">
        <x:v>419240</x:v>
      </x:c>
      <x:c r="J818" s="69" t="str">
        <x:v>Approved</x:v>
      </x:c>
      <x:c r="K818" s="76" t="n">
        <x:f>IF(F818&lt;&gt;"",MAX(0,F818-E818),IF(J818="Overdue",MAX(0,'START_HERE'!$B$7-E818),0))</x:f>
        <x:v>4</x:v>
      </x:c>
    </x:row>
    <x:row r="819" ht="18" customHeight="1">
      <x:c r="A819" s="69" t="str">
        <x:v>ACQ-00818</x:v>
      </x:c>
      <x:c r="B819" s="69" t="str">
        <x:v>AGR-01195</x:v>
      </x:c>
      <x:c r="C819" s="72" t="n">
        <x:v>46115</x:v>
      </x:c>
      <x:c r="D819" s="72" t="n">
        <x:v>46480</x:v>
      </x:c>
      <x:c r="E819" s="72" t="n">
        <x:v>46540</x:v>
      </x:c>
      <x:c r="F819" s="72"/>
      <x:c r="G819" s="72"/>
      <x:c r="H819" s="74" t="n">
        <x:v>484000</x:v>
      </x:c>
      <x:c r="I819" s="74" t="n">
        <x:v>363000</x:v>
      </x:c>
      <x:c r="J819" s="69" t="str">
        <x:v>Not Due</x:v>
      </x:c>
      <x:c r="K819" s="76" t="n">
        <x:f>IF(F819&lt;&gt;"",MAX(0,F819-E819),IF(J819="Overdue",MAX(0,'START_HERE'!$B$7-E819),0))</x:f>
        <x:v>0</x:v>
      </x:c>
    </x:row>
    <x:row r="820" ht="18" customHeight="1">
      <x:c r="A820" s="69" t="str">
        <x:v>ACQ-00819</x:v>
      </x:c>
      <x:c r="B820" s="69" t="str">
        <x:v>AGR-01197</x:v>
      </x:c>
      <x:c r="C820" s="72" t="n">
        <x:v>45835</x:v>
      </x:c>
      <x:c r="D820" s="72" t="n">
        <x:v>46200</x:v>
      </x:c>
      <x:c r="E820" s="72" t="n">
        <x:v>46260</x:v>
      </x:c>
      <x:c r="F820" s="72" t="n">
        <x:v>46252</x:v>
      </x:c>
      <x:c r="G820" s="72" t="n">
        <x:v>46269</x:v>
      </x:c>
      <x:c r="H820" s="74" t="n">
        <x:v>342000</x:v>
      </x:c>
      <x:c r="I820" s="74" t="n">
        <x:v>270180</x:v>
      </x:c>
      <x:c r="J820" s="69" t="str">
        <x:v>Approved</x:v>
      </x:c>
      <x:c r="K820" s="76" t="n">
        <x:f>IF(F820&lt;&gt;"",MAX(0,F820-E820),IF(J820="Overdue",MAX(0,'START_HERE'!$B$7-E820),0))</x:f>
        <x:v>0</x:v>
      </x:c>
    </x:row>
    <x:row r="821" ht="18" customHeight="1">
      <x:c r="A821" s="69" t="str">
        <x:v>ACQ-00820</x:v>
      </x:c>
      <x:c r="B821" s="69" t="str">
        <x:v>AGR-01198</x:v>
      </x:c>
      <x:c r="C821" s="72" t="n">
        <x:v>45312</x:v>
      </x:c>
      <x:c r="D821" s="72" t="n">
        <x:v>45677</x:v>
      </x:c>
      <x:c r="E821" s="72" t="n">
        <x:v>45737</x:v>
      </x:c>
      <x:c r="F821" s="72" t="n">
        <x:v>45738</x:v>
      </x:c>
      <x:c r="G821" s="72"/>
      <x:c r="H821" s="74" t="n">
        <x:v>328000</x:v>
      </x:c>
      <x:c r="I821" s="74" t="n">
        <x:v>334560</x:v>
      </x:c>
      <x:c r="J821" s="69" t="str">
        <x:v>Under Review</x:v>
      </x:c>
      <x:c r="K821" s="76" t="n">
        <x:f>IF(F821&lt;&gt;"",MAX(0,F821-E821),IF(J821="Overdue",MAX(0,'START_HERE'!$B$7-E821),0))</x:f>
        <x:v>1</x:v>
      </x:c>
    </x:row>
    <x:row r="822" ht="18" customHeight="1">
      <x:c r="A822" s="69" t="str">
        <x:v>ACQ-00821</x:v>
      </x:c>
      <x:c r="B822" s="69" t="str">
        <x:v>AGR-01200</x:v>
      </x:c>
      <x:c r="C822" s="72" t="n">
        <x:v>46117</x:v>
      </x:c>
      <x:c r="D822" s="72" t="n">
        <x:v>46482</x:v>
      </x:c>
      <x:c r="E822" s="72" t="n">
        <x:v>46542</x:v>
      </x:c>
      <x:c r="F822" s="72"/>
      <x:c r="G822" s="72"/>
      <x:c r="H822" s="74" t="n">
        <x:v>487000</x:v>
      </x:c>
      <x:c r="I822" s="74" t="n">
        <x:v>399340</x:v>
      </x:c>
      <x:c r="J822" s="69" t="str">
        <x:v>Not Due</x:v>
      </x:c>
      <x:c r="K822" s="76" t="n">
        <x:f>IF(F822&lt;&gt;"",MAX(0,F822-E822),IF(J822="Overdue",MAX(0,'START_HERE'!$B$7-E822),0))</x:f>
        <x:v>0</x:v>
      </x:c>
    </x:row>
    <x:row r="823" ht="18" customHeight="1">
      <x:c r="A823" s="69" t="str">
        <x:v>ACQ-00822</x:v>
      </x:c>
      <x:c r="B823" s="69" t="str">
        <x:v>AGR-01201</x:v>
      </x:c>
      <x:c r="C823" s="72" t="n">
        <x:v>45791</x:v>
      </x:c>
      <x:c r="D823" s="72" t="n">
        <x:v>46156</x:v>
      </x:c>
      <x:c r="E823" s="72" t="n">
        <x:v>46216</x:v>
      </x:c>
      <x:c r="F823" s="72" t="n">
        <x:v>46260</x:v>
      </x:c>
      <x:c r="G823" s="72" t="n">
        <x:v>46278</x:v>
      </x:c>
      <x:c r="H823" s="74" t="n">
        <x:v>333000</x:v>
      </x:c>
      <x:c r="I823" s="74" t="n">
        <x:v>342990</x:v>
      </x:c>
      <x:c r="J823" s="69" t="str">
        <x:v>Approved</x:v>
      </x:c>
      <x:c r="K823" s="76" t="n">
        <x:f>IF(F823&lt;&gt;"",MAX(0,F823-E823),IF(J823="Overdue",MAX(0,'START_HERE'!$B$7-E823),0))</x:f>
        <x:v>44</x:v>
      </x:c>
    </x:row>
    <x:row r="824" ht="18" customHeight="1">
      <x:c r="A824" s="69" t="str">
        <x:v>ACQ-00823</x:v>
      </x:c>
      <x:c r="B824" s="69" t="str">
        <x:v>AGR-01202</x:v>
      </x:c>
      <x:c r="C824" s="72" t="n">
        <x:v>46249</x:v>
      </x:c>
      <x:c r="D824" s="72" t="n">
        <x:v>46614</x:v>
      </x:c>
      <x:c r="E824" s="72" t="n">
        <x:v>46674</x:v>
      </x:c>
      <x:c r="F824" s="72"/>
      <x:c r="G824" s="72"/>
      <x:c r="H824" s="74" t="n">
        <x:v>266000</x:v>
      </x:c>
      <x:c r="I824" s="74" t="n">
        <x:v>252700</x:v>
      </x:c>
      <x:c r="J824" s="69" t="str">
        <x:v>Not Due</x:v>
      </x:c>
      <x:c r="K824" s="76" t="n">
        <x:f>IF(F824&lt;&gt;"",MAX(0,F824-E824),IF(J824="Overdue",MAX(0,'START_HERE'!$B$7-E824),0))</x:f>
        <x:v>0</x:v>
      </x:c>
    </x:row>
    <x:row r="825" ht="18" customHeight="1">
      <x:c r="A825" s="69" t="str">
        <x:v>ACQ-00824</x:v>
      </x:c>
      <x:c r="B825" s="69" t="str">
        <x:v>AGR-01203</x:v>
      </x:c>
      <x:c r="C825" s="72" t="n">
        <x:v>45491</x:v>
      </x:c>
      <x:c r="D825" s="72" t="n">
        <x:v>45856</x:v>
      </x:c>
      <x:c r="E825" s="72" t="n">
        <x:v>45916</x:v>
      </x:c>
      <x:c r="F825" s="72"/>
      <x:c r="G825" s="72"/>
      <x:c r="H825" s="74" t="n">
        <x:v>470000</x:v>
      </x:c>
      <x:c r="I825" s="74" t="n">
        <x:v>357200</x:v>
      </x:c>
      <x:c r="J825" s="69" t="str">
        <x:v>Overdue</x:v>
      </x:c>
      <x:c r="K825" s="76" t="n">
        <x:f>IF(F825&lt;&gt;"",MAX(0,F825-E825),IF(J825="Overdue",MAX(0,'START_HERE'!$B$7-E825),0))</x:f>
        <x:v>349</x:v>
      </x:c>
    </x:row>
    <x:row r="826" ht="18" customHeight="1">
      <x:c r="A826" s="69" t="str">
        <x:v>ACQ-00825</x:v>
      </x:c>
      <x:c r="B826" s="69" t="str">
        <x:v>AGR-01204</x:v>
      </x:c>
      <x:c r="C826" s="72" t="n">
        <x:v>45577</x:v>
      </x:c>
      <x:c r="D826" s="72" t="n">
        <x:v>45942</x:v>
      </x:c>
      <x:c r="E826" s="72" t="n">
        <x:v>46002</x:v>
      </x:c>
      <x:c r="F826" s="72" t="n">
        <x:v>45998</x:v>
      </x:c>
      <x:c r="G826" s="72" t="n">
        <x:v>46030</x:v>
      </x:c>
      <x:c r="H826" s="74" t="n">
        <x:v>525000</x:v>
      </x:c>
      <x:c r="I826" s="74" t="n">
        <x:v>556500</x:v>
      </x:c>
      <x:c r="J826" s="69" t="str">
        <x:v>Approved</x:v>
      </x:c>
      <x:c r="K826" s="76" t="n">
        <x:f>IF(F826&lt;&gt;"",MAX(0,F826-E826),IF(J826="Overdue",MAX(0,'START_HERE'!$B$7-E826),0))</x:f>
        <x:v>0</x:v>
      </x:c>
    </x:row>
    <x:row r="827" ht="18" customHeight="1">
      <x:c r="A827" s="69" t="str">
        <x:v>ACQ-00826</x:v>
      </x:c>
      <x:c r="B827" s="69" t="str">
        <x:v>AGR-01205</x:v>
      </x:c>
      <x:c r="C827" s="72" t="n">
        <x:v>46197</x:v>
      </x:c>
      <x:c r="D827" s="72" t="n">
        <x:v>46562</x:v>
      </x:c>
      <x:c r="E827" s="72" t="n">
        <x:v>46622</x:v>
      </x:c>
      <x:c r="F827" s="72"/>
      <x:c r="G827" s="72"/>
      <x:c r="H827" s="74" t="n">
        <x:v>53000</x:v>
      </x:c>
      <x:c r="I827" s="74" t="n">
        <x:v>38690</x:v>
      </x:c>
      <x:c r="J827" s="69" t="str">
        <x:v>Not Due</x:v>
      </x:c>
      <x:c r="K827" s="76" t="n">
        <x:f>IF(F827&lt;&gt;"",MAX(0,F827-E827),IF(J827="Overdue",MAX(0,'START_HERE'!$B$7-E827),0))</x:f>
        <x:v>0</x:v>
      </x:c>
    </x:row>
    <x:row r="828" ht="18" customHeight="1">
      <x:c r="A828" s="69" t="str">
        <x:v>ACQ-00827</x:v>
      </x:c>
      <x:c r="B828" s="69" t="str">
        <x:v>AGR-01207</x:v>
      </x:c>
      <x:c r="C828" s="72" t="n">
        <x:v>46186</x:v>
      </x:c>
      <x:c r="D828" s="72" t="n">
        <x:v>46551</x:v>
      </x:c>
      <x:c r="E828" s="72" t="n">
        <x:v>46611</x:v>
      </x:c>
      <x:c r="F828" s="72"/>
      <x:c r="G828" s="72"/>
      <x:c r="H828" s="74" t="n">
        <x:v>363000</x:v>
      </x:c>
      <x:c r="I828" s="74" t="n">
        <x:v>315810</x:v>
      </x:c>
      <x:c r="J828" s="69" t="str">
        <x:v>Not Due</x:v>
      </x:c>
      <x:c r="K828" s="76" t="n">
        <x:f>IF(F828&lt;&gt;"",MAX(0,F828-E828),IF(J828="Overdue",MAX(0,'START_HERE'!$B$7-E828),0))</x:f>
        <x:v>0</x:v>
      </x:c>
    </x:row>
    <x:row r="829" ht="18" customHeight="1">
      <x:c r="A829" s="69" t="str">
        <x:v>ACQ-00828</x:v>
      </x:c>
      <x:c r="B829" s="69" t="str">
        <x:v>AGR-01208</x:v>
      </x:c>
      <x:c r="C829" s="72" t="n">
        <x:v>44989</x:v>
      </x:c>
      <x:c r="D829" s="72" t="n">
        <x:v>45354</x:v>
      </x:c>
      <x:c r="E829" s="72" t="n">
        <x:v>45414</x:v>
      </x:c>
      <x:c r="F829" s="72" t="n">
        <x:v>45428</x:v>
      </x:c>
      <x:c r="G829" s="72" t="n">
        <x:v>45451</x:v>
      </x:c>
      <x:c r="H829" s="74" t="n">
        <x:v>255000</x:v>
      </x:c>
      <x:c r="I829" s="74" t="n">
        <x:v>211650</x:v>
      </x:c>
      <x:c r="J829" s="69" t="str">
        <x:v>Approved</x:v>
      </x:c>
      <x:c r="K829" s="76" t="n">
        <x:f>IF(F829&lt;&gt;"",MAX(0,F829-E829),IF(J829="Overdue",MAX(0,'START_HERE'!$B$7-E829),0))</x:f>
        <x:v>14</x:v>
      </x:c>
    </x:row>
    <x:row r="830" ht="18" customHeight="1">
      <x:c r="A830" s="69" t="str">
        <x:v>ACQ-00829</x:v>
      </x:c>
      <x:c r="B830" s="69" t="str">
        <x:v>AGR-01210</x:v>
      </x:c>
      <x:c r="C830" s="72" t="n">
        <x:v>45504</x:v>
      </x:c>
      <x:c r="D830" s="72" t="n">
        <x:v>45869</x:v>
      </x:c>
      <x:c r="E830" s="72" t="n">
        <x:v>45929</x:v>
      </x:c>
      <x:c r="F830" s="72" t="n">
        <x:v>45910</x:v>
      </x:c>
      <x:c r="G830" s="72"/>
      <x:c r="H830" s="74" t="n">
        <x:v>258000</x:v>
      </x:c>
      <x:c r="I830" s="74" t="n">
        <x:v>211560</x:v>
      </x:c>
      <x:c r="J830" s="69" t="str">
        <x:v>Under Review</x:v>
      </x:c>
      <x:c r="K830" s="76" t="n">
        <x:f>IF(F830&lt;&gt;"",MAX(0,F830-E830),IF(J830="Overdue",MAX(0,'START_HERE'!$B$7-E830),0))</x:f>
        <x:v>0</x:v>
      </x:c>
    </x:row>
    <x:row r="831" ht="18" customHeight="1">
      <x:c r="A831" s="69" t="str">
        <x:v>ACQ-00830</x:v>
      </x:c>
      <x:c r="B831" s="69" t="str">
        <x:v>AGR-01211</x:v>
      </x:c>
      <x:c r="C831" s="72" t="n">
        <x:v>45320</x:v>
      </x:c>
      <x:c r="D831" s="72" t="n">
        <x:v>45685</x:v>
      </x:c>
      <x:c r="E831" s="72" t="n">
        <x:v>45745</x:v>
      </x:c>
      <x:c r="F831" s="72" t="n">
        <x:v>45742</x:v>
      </x:c>
      <x:c r="G831" s="72"/>
      <x:c r="H831" s="74" t="n">
        <x:v>293000</x:v>
      </x:c>
      <x:c r="I831" s="74" t="n">
        <x:v>257840</x:v>
      </x:c>
      <x:c r="J831" s="69" t="str">
        <x:v>Under Review</x:v>
      </x:c>
      <x:c r="K831" s="76" t="n">
        <x:f>IF(F831&lt;&gt;"",MAX(0,F831-E831),IF(J831="Overdue",MAX(0,'START_HERE'!$B$7-E831),0))</x:f>
        <x:v>0</x:v>
      </x:c>
    </x:row>
    <x:row r="832" ht="18" customHeight="1">
      <x:c r="A832" s="69" t="str">
        <x:v>ACQ-00831</x:v>
      </x:c>
      <x:c r="B832" s="69" t="str">
        <x:v>AGR-01212</x:v>
      </x:c>
      <x:c r="C832" s="72" t="n">
        <x:v>46037</x:v>
      </x:c>
      <x:c r="D832" s="72" t="n">
        <x:v>46402</x:v>
      </x:c>
      <x:c r="E832" s="72" t="n">
        <x:v>46462</x:v>
      </x:c>
      <x:c r="F832" s="72"/>
      <x:c r="G832" s="72"/>
      <x:c r="H832" s="74" t="n">
        <x:v>463000</x:v>
      </x:c>
      <x:c r="I832" s="74" t="n">
        <x:v>467630</x:v>
      </x:c>
      <x:c r="J832" s="69" t="str">
        <x:v>Not Due</x:v>
      </x:c>
      <x:c r="K832" s="76" t="n">
        <x:f>IF(F832&lt;&gt;"",MAX(0,F832-E832),IF(J832="Overdue",MAX(0,'START_HERE'!$B$7-E832),0))</x:f>
        <x:v>0</x:v>
      </x:c>
    </x:row>
  </x:sheetData>
  <x:conditionalFormatting sqref="J2:J832">
    <x:cfRule type="containsText" dxfId="3" priority="1" operator="containsText" text="Overdue"/>
  </x:conditionalFormatting>
  <x:pageMargins left="0.7" right="0.7" top="0.75" bottom="0.75" header="0.3" footer="0.3"/>
  <x:tableParts count="1">
    <x:tablePart xmlns:r="http://schemas.openxmlformats.org/officeDocument/2006/relationships" r:id="Rbbbd6e9bbe9e4df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</x:cols>
  <x:sheetData>
    <x:row r="1" ht="32" customHeight="1">
      <x:c r="A1" s="62" t="str">
        <x:v>IssueID</x:v>
      </x:c>
      <x:c r="B1" s="63" t="str">
        <x:v>AgreementID</x:v>
      </x:c>
      <x:c r="C1" s="63" t="str">
        <x:v>IssueDate</x:v>
      </x:c>
      <x:c r="D1" s="63" t="str">
        <x:v>IssueType</x:v>
      </x:c>
      <x:c r="E1" s="63" t="str">
        <x:v>Severity</x:v>
      </x:c>
      <x:c r="F1" s="63" t="str">
        <x:v>Status</x:v>
      </x:c>
      <x:c r="G1" s="63" t="str">
        <x:v>OwnerTeam</x:v>
      </x:c>
      <x:c r="H1" s="63" t="str">
        <x:v>DueDate</x:v>
      </x:c>
      <x:c r="I1" s="63" t="str">
        <x:v>ClosedDate</x:v>
      </x:c>
      <x:c r="J1" s="63" t="str">
        <x:v>CorrectiveAction</x:v>
      </x:c>
      <x:c r="K1" s="64" t="str">
        <x:v>DaysOpen</x:v>
      </x:c>
    </x:row>
    <x:row r="2" ht="18" customHeight="1">
      <x:c r="A2" s="67" t="str">
        <x:v>ISS-00001</x:v>
      </x:c>
      <x:c r="B2" s="67" t="str">
        <x:v>AGR-00002</x:v>
      </x:c>
      <x:c r="C2" s="71" t="n">
        <x:v>46206</x:v>
      </x:c>
      <x:c r="D2" s="67" t="str">
        <x:v>Compliance</x:v>
      </x:c>
      <x:c r="E2" s="67" t="str">
        <x:v>Medium</x:v>
      </x:c>
      <x:c r="F2" s="67" t="str">
        <x:v>Closed</x:v>
      </x:c>
      <x:c r="G2" s="67" t="str">
        <x:v>Assurance Team</x:v>
      </x:c>
      <x:c r="H2" s="71" t="n">
        <x:v>46236</x:v>
      </x:c>
      <x:c r="I2" s="71" t="n">
        <x:v>46257</x:v>
      </x:c>
      <x:c r="J2" s="67" t="str">
        <x:v>Update process guidance</x:v>
      </x:c>
      <x:c r="K2" s="75" t="n">
        <x:f>IF(I2&lt;&gt;"",MAX(0,I2-C2),MAX(0,'START_HERE'!$B$7-C2))</x:f>
        <x:v>51</x:v>
      </x:c>
    </x:row>
    <x:row r="3" ht="18" customHeight="1">
      <x:c r="A3" s="67" t="str">
        <x:v>ISS-00002</x:v>
      </x:c>
      <x:c r="B3" s="67" t="str">
        <x:v>AGR-00006</x:v>
      </x:c>
      <x:c r="C3" s="71" t="n">
        <x:v>46263</x:v>
      </x:c>
      <x:c r="D3" s="67" t="str">
        <x:v>Compliance</x:v>
      </x:c>
      <x:c r="E3" s="67" t="str">
        <x:v>Medium</x:v>
      </x:c>
      <x:c r="F3" s="67" t="str">
        <x:v>In Progress</x:v>
      </x:c>
      <x:c r="G3" s="67" t="str">
        <x:v>Assurance Team</x:v>
      </x:c>
      <x:c r="H3" s="71" t="n">
        <x:v>46308</x:v>
      </x:c>
      <x:c r="I3" s="71"/>
      <x:c r="J3" s="67" t="str">
        <x:v>Correct source record</x:v>
      </x:c>
      <x:c r="K3" s="75" t="n">
        <x:f>IF(I3&lt;&gt;"",MAX(0,I3-C3),MAX(0,'START_HERE'!$B$7-C3))</x:f>
        <x:v>2</x:v>
      </x:c>
    </x:row>
    <x:row r="4" ht="18" customHeight="1">
      <x:c r="A4" s="67" t="str">
        <x:v>ISS-00003</x:v>
      </x:c>
      <x:c r="B4" s="67" t="str">
        <x:v>AGR-00010</x:v>
      </x:c>
      <x:c r="C4" s="71" t="n">
        <x:v>45405</x:v>
      </x:c>
      <x:c r="D4" s="67" t="str">
        <x:v>Compliance</x:v>
      </x:c>
      <x:c r="E4" s="67" t="str">
        <x:v>Critical</x:v>
      </x:c>
      <x:c r="F4" s="67" t="str">
        <x:v>Overdue</x:v>
      </x:c>
      <x:c r="G4" s="67" t="str">
        <x:v>Assurance Team</x:v>
      </x:c>
      <x:c r="H4" s="71" t="n">
        <x:v>45465</x:v>
      </x:c>
      <x:c r="I4" s="71"/>
      <x:c r="J4" s="67" t="str">
        <x:v>Correct source record</x:v>
      </x:c>
      <x:c r="K4" s="75" t="n">
        <x:f>IF(I4&lt;&gt;"",MAX(0,I4-C4),MAX(0,'START_HERE'!$B$7-C4))</x:f>
        <x:v>860</x:v>
      </x:c>
    </x:row>
    <x:row r="5" ht="18" customHeight="1">
      <x:c r="A5" s="67" t="str">
        <x:v>ISS-00004</x:v>
      </x:c>
      <x:c r="B5" s="67" t="str">
        <x:v>AGR-00012</x:v>
      </x:c>
      <x:c r="C5" s="71" t="n">
        <x:v>45741</x:v>
      </x:c>
      <x:c r="D5" s="67" t="str">
        <x:v>Payment</x:v>
      </x:c>
      <x:c r="E5" s="67" t="str">
        <x:v>Medium</x:v>
      </x:c>
      <x:c r="F5" s="67" t="str">
        <x:v>Overdue</x:v>
      </x:c>
      <x:c r="G5" s="67" t="str">
        <x:v>Grants Team 2</x:v>
      </x:c>
      <x:c r="H5" s="71" t="n">
        <x:v>45755</x:v>
      </x:c>
      <x:c r="I5" s="71"/>
      <x:c r="J5" s="67" t="str">
        <x:v>Escalate to manager</x:v>
      </x:c>
      <x:c r="K5" s="75" t="n">
        <x:f>IF(I5&lt;&gt;"",MAX(0,I5-C5),MAX(0,'START_HERE'!$B$7-C5))</x:f>
        <x:v>524</x:v>
      </x:c>
    </x:row>
    <x:row r="6" ht="18" customHeight="1">
      <x:c r="A6" s="67" t="str">
        <x:v>ISS-00005</x:v>
      </x:c>
      <x:c r="B6" s="67" t="str">
        <x:v>AGR-00013</x:v>
      </x:c>
      <x:c r="C6" s="71" t="n">
        <x:v>46256</x:v>
      </x:c>
      <x:c r="D6" s="67" t="str">
        <x:v>Milestone</x:v>
      </x:c>
      <x:c r="E6" s="67" t="str">
        <x:v>Medium</x:v>
      </x:c>
      <x:c r="F6" s="67" t="str">
        <x:v>Closed</x:v>
      </x:c>
      <x:c r="G6" s="67" t="str">
        <x:v>Finance Team</x:v>
      </x:c>
      <x:c r="H6" s="71" t="n">
        <x:v>46270</x:v>
      </x:c>
      <x:c r="I6" s="71" t="n">
        <x:v>46266</x:v>
      </x:c>
      <x:c r="J6" s="67" t="str">
        <x:v>Review evidence</x:v>
      </x:c>
      <x:c r="K6" s="75" t="n">
        <x:f>IF(I6&lt;&gt;"",MAX(0,I6-C6),MAX(0,'START_HERE'!$B$7-C6))</x:f>
        <x:v>10</x:v>
      </x:c>
    </x:row>
    <x:row r="7" ht="18" customHeight="1">
      <x:c r="A7" s="67" t="str">
        <x:v>ISS-00006</x:v>
      </x:c>
      <x:c r="B7" s="67" t="str">
        <x:v>AGR-00022</x:v>
      </x:c>
      <x:c r="C7" s="71" t="n">
        <x:v>45329</x:v>
      </x:c>
      <x:c r="D7" s="67" t="str">
        <x:v>System</x:v>
      </x:c>
      <x:c r="E7" s="67" t="str">
        <x:v>Medium</x:v>
      </x:c>
      <x:c r="F7" s="67" t="str">
        <x:v>Closed</x:v>
      </x:c>
      <x:c r="G7" s="67" t="str">
        <x:v>Grants Team 2</x:v>
      </x:c>
      <x:c r="H7" s="71" t="n">
        <x:v>45389</x:v>
      </x:c>
      <x:c r="I7" s="71" t="n">
        <x:v>45367</x:v>
      </x:c>
      <x:c r="J7" s="67" t="str">
        <x:v>Correct source record</x:v>
      </x:c>
      <x:c r="K7" s="75" t="n">
        <x:f>IF(I7&lt;&gt;"",MAX(0,I7-C7),MAX(0,'START_HERE'!$B$7-C7))</x:f>
        <x:v>38</x:v>
      </x:c>
    </x:row>
    <x:row r="8" ht="18" customHeight="1">
      <x:c r="A8" s="67" t="str">
        <x:v>ISS-00007</x:v>
      </x:c>
      <x:c r="B8" s="67" t="str">
        <x:v>AGR-00026</x:v>
      </x:c>
      <x:c r="C8" s="71" t="n">
        <x:v>45879</x:v>
      </x:c>
      <x:c r="D8" s="67" t="str">
        <x:v>Service Delivery</x:v>
      </x:c>
      <x:c r="E8" s="67" t="str">
        <x:v>Low</x:v>
      </x:c>
      <x:c r="F8" s="67" t="str">
        <x:v>In Progress</x:v>
      </x:c>
      <x:c r="G8" s="67" t="str">
        <x:v>Finance Team</x:v>
      </x:c>
      <x:c r="H8" s="71" t="n">
        <x:v>45909</x:v>
      </x:c>
      <x:c r="I8" s="71"/>
      <x:c r="J8" s="67" t="str">
        <x:v>Correct source record</x:v>
      </x:c>
      <x:c r="K8" s="75" t="n">
        <x:f>IF(I8&lt;&gt;"",MAX(0,I8-C8),MAX(0,'START_HERE'!$B$7-C8))</x:f>
        <x:v>386</x:v>
      </x:c>
    </x:row>
    <x:row r="9" ht="18" customHeight="1">
      <x:c r="A9" s="67" t="str">
        <x:v>ISS-00008</x:v>
      </x:c>
      <x:c r="B9" s="67" t="str">
        <x:v>AGR-00030</x:v>
      </x:c>
      <x:c r="C9" s="71" t="n">
        <x:v>46043</x:v>
      </x:c>
      <x:c r="D9" s="67" t="str">
        <x:v>Service Delivery</x:v>
      </x:c>
      <x:c r="E9" s="67" t="str">
        <x:v>Low</x:v>
      </x:c>
      <x:c r="F9" s="67" t="str">
        <x:v>In Progress</x:v>
      </x:c>
      <x:c r="G9" s="67" t="str">
        <x:v>Assurance Team</x:v>
      </x:c>
      <x:c r="H9" s="71" t="n">
        <x:v>46057</x:v>
      </x:c>
      <x:c r="I9" s="71"/>
      <x:c r="J9" s="67" t="str">
        <x:v>Update process guidance</x:v>
      </x:c>
      <x:c r="K9" s="75" t="n">
        <x:f>IF(I9&lt;&gt;"",MAX(0,I9-C9),MAX(0,'START_HERE'!$B$7-C9))</x:f>
        <x:v>222</x:v>
      </x:c>
    </x:row>
    <x:row r="10" ht="18" customHeight="1">
      <x:c r="A10" s="67" t="str">
        <x:v>ISS-00009</x:v>
      </x:c>
      <x:c r="B10" s="67" t="str">
        <x:v>AGR-00032</x:v>
      </x:c>
      <x:c r="C10" s="71" t="n">
        <x:v>46227</x:v>
      </x:c>
      <x:c r="D10" s="67" t="str">
        <x:v>System</x:v>
      </x:c>
      <x:c r="E10" s="67" t="str">
        <x:v>Low</x:v>
      </x:c>
      <x:c r="F10" s="67" t="str">
        <x:v>Open</x:v>
      </x:c>
      <x:c r="G10" s="67" t="str">
        <x:v>Grants Team 2</x:v>
      </x:c>
      <x:c r="H10" s="71" t="n">
        <x:v>46272</x:v>
      </x:c>
      <x:c r="I10" s="71"/>
      <x:c r="J10" s="67" t="str">
        <x:v>Request clarification</x:v>
      </x:c>
      <x:c r="K10" s="75" t="n">
        <x:f>IF(I10&lt;&gt;"",MAX(0,I10-C10),MAX(0,'START_HERE'!$B$7-C10))</x:f>
        <x:v>38</x:v>
      </x:c>
    </x:row>
    <x:row r="11" ht="18" customHeight="1">
      <x:c r="A11" s="67" t="str">
        <x:v>ISS-00010</x:v>
      </x:c>
      <x:c r="B11" s="67" t="str">
        <x:v>AGR-00033</x:v>
      </x:c>
      <x:c r="C11" s="71" t="n">
        <x:v>45640</x:v>
      </x:c>
      <x:c r="D11" s="67" t="str">
        <x:v>Service Delivery</x:v>
      </x:c>
      <x:c r="E11" s="67" t="str">
        <x:v>Critical</x:v>
      </x:c>
      <x:c r="F11" s="67" t="str">
        <x:v>Closed</x:v>
      </x:c>
      <x:c r="G11" s="67" t="str">
        <x:v>Grants Team 1</x:v>
      </x:c>
      <x:c r="H11" s="71" t="n">
        <x:v>45654</x:v>
      </x:c>
      <x:c r="I11" s="71" t="n">
        <x:v>45697</x:v>
      </x:c>
      <x:c r="J11" s="67" t="str">
        <x:v>Correct source record</x:v>
      </x:c>
      <x:c r="K11" s="75" t="n">
        <x:f>IF(I11&lt;&gt;"",MAX(0,I11-C11),MAX(0,'START_HERE'!$B$7-C11))</x:f>
        <x:v>57</x:v>
      </x:c>
    </x:row>
    <x:row r="12" ht="18" customHeight="1">
      <x:c r="A12" s="67" t="str">
        <x:v>ISS-00011</x:v>
      </x:c>
      <x:c r="B12" s="67" t="str">
        <x:v>AGR-00034</x:v>
      </x:c>
      <x:c r="C12" s="71" t="n">
        <x:v>45613</x:v>
      </x:c>
      <x:c r="D12" s="67" t="str">
        <x:v>Compliance</x:v>
      </x:c>
      <x:c r="E12" s="67" t="str">
        <x:v>Critical</x:v>
      </x:c>
      <x:c r="F12" s="67" t="str">
        <x:v>Overdue</x:v>
      </x:c>
      <x:c r="G12" s="67" t="str">
        <x:v>Finance Team</x:v>
      </x:c>
      <x:c r="H12" s="71" t="n">
        <x:v>45627</x:v>
      </x:c>
      <x:c r="I12" s="71"/>
      <x:c r="J12" s="67" t="str">
        <x:v>Update process guidance</x:v>
      </x:c>
      <x:c r="K12" s="75" t="n">
        <x:f>IF(I12&lt;&gt;"",MAX(0,I12-C12),MAX(0,'START_HERE'!$B$7-C12))</x:f>
        <x:v>652</x:v>
      </x:c>
    </x:row>
    <x:row r="13" ht="18" customHeight="1">
      <x:c r="A13" s="67" t="str">
        <x:v>ISS-00012</x:v>
      </x:c>
      <x:c r="B13" s="67" t="str">
        <x:v>AGR-00039</x:v>
      </x:c>
      <x:c r="C13" s="71" t="n">
        <x:v>45551</x:v>
      </x:c>
      <x:c r="D13" s="67" t="str">
        <x:v>System</x:v>
      </x:c>
      <x:c r="E13" s="67" t="str">
        <x:v>Medium</x:v>
      </x:c>
      <x:c r="F13" s="67" t="str">
        <x:v>Overdue</x:v>
      </x:c>
      <x:c r="G13" s="67" t="str">
        <x:v>Systems Team</x:v>
      </x:c>
      <x:c r="H13" s="71" t="n">
        <x:v>45596</x:v>
      </x:c>
      <x:c r="I13" s="71"/>
      <x:c r="J13" s="67" t="str">
        <x:v>Correct source record</x:v>
      </x:c>
      <x:c r="K13" s="75" t="n">
        <x:f>IF(I13&lt;&gt;"",MAX(0,I13-C13),MAX(0,'START_HERE'!$B$7-C13))</x:f>
        <x:v>714</x:v>
      </x:c>
    </x:row>
    <x:row r="14" ht="18" customHeight="1">
      <x:c r="A14" s="67" t="str">
        <x:v>ISS-00013</x:v>
      </x:c>
      <x:c r="B14" s="67" t="str">
        <x:v>AGR-00039</x:v>
      </x:c>
      <x:c r="C14" s="71" t="n">
        <x:v>45634</x:v>
      </x:c>
      <x:c r="D14" s="67" t="str">
        <x:v>Service Delivery</x:v>
      </x:c>
      <x:c r="E14" s="67" t="str">
        <x:v>Low</x:v>
      </x:c>
      <x:c r="F14" s="67" t="str">
        <x:v>Closed</x:v>
      </x:c>
      <x:c r="G14" s="67" t="str">
        <x:v>Assurance Team</x:v>
      </x:c>
      <x:c r="H14" s="71" t="n">
        <x:v>45679</x:v>
      </x:c>
      <x:c r="I14" s="71" t="n">
        <x:v>45661</x:v>
      </x:c>
      <x:c r="J14" s="67" t="str">
        <x:v>Update process guidance</x:v>
      </x:c>
      <x:c r="K14" s="75" t="n">
        <x:f>IF(I14&lt;&gt;"",MAX(0,I14-C14),MAX(0,'START_HERE'!$B$7-C14))</x:f>
        <x:v>27</x:v>
      </x:c>
    </x:row>
    <x:row r="15" ht="18" customHeight="1">
      <x:c r="A15" s="67" t="str">
        <x:v>ISS-00014</x:v>
      </x:c>
      <x:c r="B15" s="67" t="str">
        <x:v>AGR-00040</x:v>
      </x:c>
      <x:c r="C15" s="71" t="n">
        <x:v>46085</x:v>
      </x:c>
      <x:c r="D15" s="67" t="str">
        <x:v>System</x:v>
      </x:c>
      <x:c r="E15" s="67" t="str">
        <x:v>Critical</x:v>
      </x:c>
      <x:c r="F15" s="67" t="str">
        <x:v>Closed</x:v>
      </x:c>
      <x:c r="G15" s="67" t="str">
        <x:v>Systems Team</x:v>
      </x:c>
      <x:c r="H15" s="71" t="n">
        <x:v>46145</x:v>
      </x:c>
      <x:c r="I15" s="71" t="n">
        <x:v>46159</x:v>
      </x:c>
      <x:c r="J15" s="67" t="str">
        <x:v>Escalate to manager</x:v>
      </x:c>
      <x:c r="K15" s="75" t="n">
        <x:f>IF(I15&lt;&gt;"",MAX(0,I15-C15),MAX(0,'START_HERE'!$B$7-C15))</x:f>
        <x:v>74</x:v>
      </x:c>
    </x:row>
    <x:row r="16" ht="18" customHeight="1">
      <x:c r="A16" s="67" t="str">
        <x:v>ISS-00015</x:v>
      </x:c>
      <x:c r="B16" s="67" t="str">
        <x:v>AGR-00040</x:v>
      </x:c>
      <x:c r="C16" s="71" t="n">
        <x:v>45898</x:v>
      </x:c>
      <x:c r="D16" s="67" t="str">
        <x:v>System</x:v>
      </x:c>
      <x:c r="E16" s="67" t="str">
        <x:v>Critical</x:v>
      </x:c>
      <x:c r="F16" s="67" t="str">
        <x:v>Closed</x:v>
      </x:c>
      <x:c r="G16" s="67" t="str">
        <x:v>Finance Team</x:v>
      </x:c>
      <x:c r="H16" s="71" t="n">
        <x:v>45912</x:v>
      </x:c>
      <x:c r="I16" s="71" t="n">
        <x:v>45902</x:v>
      </x:c>
      <x:c r="J16" s="67" t="str">
        <x:v>Review evidence</x:v>
      </x:c>
      <x:c r="K16" s="75" t="n">
        <x:f>IF(I16&lt;&gt;"",MAX(0,I16-C16),MAX(0,'START_HERE'!$B$7-C16))</x:f>
        <x:v>4</x:v>
      </x:c>
    </x:row>
    <x:row r="17" ht="18" customHeight="1">
      <x:c r="A17" s="67" t="str">
        <x:v>ISS-00016</x:v>
      </x:c>
      <x:c r="B17" s="67" t="str">
        <x:v>AGR-00046</x:v>
      </x:c>
      <x:c r="C17" s="71" t="n">
        <x:v>45438</x:v>
      </x:c>
      <x:c r="D17" s="67" t="str">
        <x:v>Data Quality</x:v>
      </x:c>
      <x:c r="E17" s="67" t="str">
        <x:v>Critical</x:v>
      </x:c>
      <x:c r="F17" s="67" t="str">
        <x:v>Overdue</x:v>
      </x:c>
      <x:c r="G17" s="67" t="str">
        <x:v>Assurance Team</x:v>
      </x:c>
      <x:c r="H17" s="71" t="n">
        <x:v>45498</x:v>
      </x:c>
      <x:c r="I17" s="71"/>
      <x:c r="J17" s="67" t="str">
        <x:v>Update process guidance</x:v>
      </x:c>
      <x:c r="K17" s="75" t="n">
        <x:f>IF(I17&lt;&gt;"",MAX(0,I17-C17),MAX(0,'START_HERE'!$B$7-C17))</x:f>
        <x:v>827</x:v>
      </x:c>
    </x:row>
    <x:row r="18" ht="18" customHeight="1">
      <x:c r="A18" s="67" t="str">
        <x:v>ISS-00017</x:v>
      </x:c>
      <x:c r="B18" s="67" t="str">
        <x:v>AGR-00046</x:v>
      </x:c>
      <x:c r="C18" s="71" t="n">
        <x:v>45309</x:v>
      </x:c>
      <x:c r="D18" s="67" t="str">
        <x:v>Compliance</x:v>
      </x:c>
      <x:c r="E18" s="67" t="str">
        <x:v>High</x:v>
      </x:c>
      <x:c r="F18" s="67" t="str">
        <x:v>Overdue</x:v>
      </x:c>
      <x:c r="G18" s="67" t="str">
        <x:v>Systems Team</x:v>
      </x:c>
      <x:c r="H18" s="71" t="n">
        <x:v>45369</x:v>
      </x:c>
      <x:c r="I18" s="71"/>
      <x:c r="J18" s="67" t="str">
        <x:v>Escalate to manager</x:v>
      </x:c>
      <x:c r="K18" s="75" t="n">
        <x:f>IF(I18&lt;&gt;"",MAX(0,I18-C18),MAX(0,'START_HERE'!$B$7-C18))</x:f>
        <x:v>956</x:v>
      </x:c>
    </x:row>
    <x:row r="19" ht="18" customHeight="1">
      <x:c r="A19" s="67" t="str">
        <x:v>ISS-00018</x:v>
      </x:c>
      <x:c r="B19" s="67" t="str">
        <x:v>AGR-00048</x:v>
      </x:c>
      <x:c r="C19" s="71" t="n">
        <x:v>45849</x:v>
      </x:c>
      <x:c r="D19" s="67" t="str">
        <x:v>System</x:v>
      </x:c>
      <x:c r="E19" s="67" t="str">
        <x:v>Medium</x:v>
      </x:c>
      <x:c r="F19" s="67" t="str">
        <x:v>Closed</x:v>
      </x:c>
      <x:c r="G19" s="67" t="str">
        <x:v>Grants Team 1</x:v>
      </x:c>
      <x:c r="H19" s="71" t="n">
        <x:v>45909</x:v>
      </x:c>
      <x:c r="I19" s="71" t="n">
        <x:v>45916</x:v>
      </x:c>
      <x:c r="J19" s="67" t="str">
        <x:v>Correct source record</x:v>
      </x:c>
      <x:c r="K19" s="75" t="n">
        <x:f>IF(I19&lt;&gt;"",MAX(0,I19-C19),MAX(0,'START_HERE'!$B$7-C19))</x:f>
        <x:v>67</x:v>
      </x:c>
    </x:row>
    <x:row r="20" ht="18" customHeight="1">
      <x:c r="A20" s="67" t="str">
        <x:v>ISS-00019</x:v>
      </x:c>
      <x:c r="B20" s="67" t="str">
        <x:v>AGR-00048</x:v>
      </x:c>
      <x:c r="C20" s="71" t="n">
        <x:v>45985</x:v>
      </x:c>
      <x:c r="D20" s="67" t="str">
        <x:v>Milestone</x:v>
      </x:c>
      <x:c r="E20" s="67" t="str">
        <x:v>Critical</x:v>
      </x:c>
      <x:c r="F20" s="67" t="str">
        <x:v>Closed</x:v>
      </x:c>
      <x:c r="G20" s="67" t="str">
        <x:v>Assurance Team</x:v>
      </x:c>
      <x:c r="H20" s="71" t="n">
        <x:v>46030</x:v>
      </x:c>
      <x:c r="I20" s="71" t="n">
        <x:v>46022</x:v>
      </x:c>
      <x:c r="J20" s="67" t="str">
        <x:v>Update process guidance</x:v>
      </x:c>
      <x:c r="K20" s="75" t="n">
        <x:f>IF(I20&lt;&gt;"",MAX(0,I20-C20),MAX(0,'START_HERE'!$B$7-C20))</x:f>
        <x:v>37</x:v>
      </x:c>
    </x:row>
    <x:row r="21" ht="18" customHeight="1">
      <x:c r="A21" s="67" t="str">
        <x:v>ISS-00020</x:v>
      </x:c>
      <x:c r="B21" s="67" t="str">
        <x:v>AGR-00051</x:v>
      </x:c>
      <x:c r="C21" s="71" t="n">
        <x:v>45363</x:v>
      </x:c>
      <x:c r="D21" s="67" t="str">
        <x:v>Data Quality</x:v>
      </x:c>
      <x:c r="E21" s="67" t="str">
        <x:v>Low</x:v>
      </x:c>
      <x:c r="F21" s="67" t="str">
        <x:v>Overdue</x:v>
      </x:c>
      <x:c r="G21" s="67" t="str">
        <x:v>Grants Team 1</x:v>
      </x:c>
      <x:c r="H21" s="71" t="n">
        <x:v>45423</x:v>
      </x:c>
      <x:c r="I21" s="71"/>
      <x:c r="J21" s="67" t="str">
        <x:v>Escalate to manager</x:v>
      </x:c>
      <x:c r="K21" s="75" t="n">
        <x:f>IF(I21&lt;&gt;"",MAX(0,I21-C21),MAX(0,'START_HERE'!$B$7-C21))</x:f>
        <x:v>902</x:v>
      </x:c>
    </x:row>
    <x:row r="22" ht="18" customHeight="1">
      <x:c r="A22" s="67" t="str">
        <x:v>ISS-00021</x:v>
      </x:c>
      <x:c r="B22" s="67" t="str">
        <x:v>AGR-00052</x:v>
      </x:c>
      <x:c r="C22" s="71" t="n">
        <x:v>46179</x:v>
      </x:c>
      <x:c r="D22" s="67" t="str">
        <x:v>Payment</x:v>
      </x:c>
      <x:c r="E22" s="67" t="str">
        <x:v>Low</x:v>
      </x:c>
      <x:c r="F22" s="67" t="str">
        <x:v>Closed</x:v>
      </x:c>
      <x:c r="G22" s="67" t="str">
        <x:v>Grants Team 1</x:v>
      </x:c>
      <x:c r="H22" s="71" t="n">
        <x:v>46239</x:v>
      </x:c>
      <x:c r="I22" s="71" t="n">
        <x:v>46221</x:v>
      </x:c>
      <x:c r="J22" s="67" t="str">
        <x:v>Correct source record</x:v>
      </x:c>
      <x:c r="K22" s="75" t="n">
        <x:f>IF(I22&lt;&gt;"",MAX(0,I22-C22),MAX(0,'START_HERE'!$B$7-C22))</x:f>
        <x:v>42</x:v>
      </x:c>
    </x:row>
    <x:row r="23" ht="18" customHeight="1">
      <x:c r="A23" s="67" t="str">
        <x:v>ISS-00022</x:v>
      </x:c>
      <x:c r="B23" s="67" t="str">
        <x:v>AGR-00055</x:v>
      </x:c>
      <x:c r="C23" s="71" t="n">
        <x:v>45769</x:v>
      </x:c>
      <x:c r="D23" s="67" t="str">
        <x:v>System</x:v>
      </x:c>
      <x:c r="E23" s="67" t="str">
        <x:v>Medium</x:v>
      </x:c>
      <x:c r="F23" s="67" t="str">
        <x:v>Closed</x:v>
      </x:c>
      <x:c r="G23" s="67" t="str">
        <x:v>Assurance Team</x:v>
      </x:c>
      <x:c r="H23" s="71" t="n">
        <x:v>45814</x:v>
      </x:c>
      <x:c r="I23" s="71" t="n">
        <x:v>45799</x:v>
      </x:c>
      <x:c r="J23" s="67" t="str">
        <x:v>Request clarification</x:v>
      </x:c>
      <x:c r="K23" s="75" t="n">
        <x:f>IF(I23&lt;&gt;"",MAX(0,I23-C23),MAX(0,'START_HERE'!$B$7-C23))</x:f>
        <x:v>30</x:v>
      </x:c>
    </x:row>
    <x:row r="24" ht="18" customHeight="1">
      <x:c r="A24" s="67" t="str">
        <x:v>ISS-00023</x:v>
      </x:c>
      <x:c r="B24" s="67" t="str">
        <x:v>AGR-00059</x:v>
      </x:c>
      <x:c r="C24" s="71" t="n">
        <x:v>46208</x:v>
      </x:c>
      <x:c r="D24" s="67" t="str">
        <x:v>Payment</x:v>
      </x:c>
      <x:c r="E24" s="67" t="str">
        <x:v>Low</x:v>
      </x:c>
      <x:c r="F24" s="67" t="str">
        <x:v>Overdue</x:v>
      </x:c>
      <x:c r="G24" s="67" t="str">
        <x:v>Assurance Team</x:v>
      </x:c>
      <x:c r="H24" s="71" t="n">
        <x:v>46253</x:v>
      </x:c>
      <x:c r="I24" s="71"/>
      <x:c r="J24" s="67" t="str">
        <x:v>Update process guidance</x:v>
      </x:c>
      <x:c r="K24" s="75" t="n">
        <x:f>IF(I24&lt;&gt;"",MAX(0,I24-C24),MAX(0,'START_HERE'!$B$7-C24))</x:f>
        <x:v>57</x:v>
      </x:c>
    </x:row>
    <x:row r="25" ht="18" customHeight="1">
      <x:c r="A25" s="67" t="str">
        <x:v>ISS-00024</x:v>
      </x:c>
      <x:c r="B25" s="67" t="str">
        <x:v>AGR-00064</x:v>
      </x:c>
      <x:c r="C25" s="71" t="n">
        <x:v>45262</x:v>
      </x:c>
      <x:c r="D25" s="67" t="str">
        <x:v>System</x:v>
      </x:c>
      <x:c r="E25" s="67" t="str">
        <x:v>Critical</x:v>
      </x:c>
      <x:c r="F25" s="67" t="str">
        <x:v>In Progress</x:v>
      </x:c>
      <x:c r="G25" s="67" t="str">
        <x:v>Grants Team 1</x:v>
      </x:c>
      <x:c r="H25" s="71" t="n">
        <x:v>45322</x:v>
      </x:c>
      <x:c r="I25" s="71"/>
      <x:c r="J25" s="67" t="str">
        <x:v>Review evidence</x:v>
      </x:c>
      <x:c r="K25" s="75" t="n">
        <x:f>IF(I25&lt;&gt;"",MAX(0,I25-C25),MAX(0,'START_HERE'!$B$7-C25))</x:f>
        <x:v>1003</x:v>
      </x:c>
    </x:row>
    <x:row r="26" ht="18" customHeight="1">
      <x:c r="A26" s="67" t="str">
        <x:v>ISS-00025</x:v>
      </x:c>
      <x:c r="B26" s="67" t="str">
        <x:v>AGR-00064</x:v>
      </x:c>
      <x:c r="C26" s="71" t="n">
        <x:v>45444</x:v>
      </x:c>
      <x:c r="D26" s="67" t="str">
        <x:v>Service Delivery</x:v>
      </x:c>
      <x:c r="E26" s="67" t="str">
        <x:v>Low</x:v>
      </x:c>
      <x:c r="F26" s="67" t="str">
        <x:v>Open</x:v>
      </x:c>
      <x:c r="G26" s="67" t="str">
        <x:v>Assurance Team</x:v>
      </x:c>
      <x:c r="H26" s="71" t="n">
        <x:v>45474</x:v>
      </x:c>
      <x:c r="I26" s="71"/>
      <x:c r="J26" s="67" t="str">
        <x:v>Request clarification</x:v>
      </x:c>
      <x:c r="K26" s="75" t="n">
        <x:f>IF(I26&lt;&gt;"",MAX(0,I26-C26),MAX(0,'START_HERE'!$B$7-C26))</x:f>
        <x:v>821</x:v>
      </x:c>
    </x:row>
    <x:row r="27" ht="18" customHeight="1">
      <x:c r="A27" s="67" t="str">
        <x:v>ISS-00026</x:v>
      </x:c>
      <x:c r="B27" s="67" t="str">
        <x:v>AGR-00068</x:v>
      </x:c>
      <x:c r="C27" s="71" t="n">
        <x:v>45516</x:v>
      </x:c>
      <x:c r="D27" s="67" t="str">
        <x:v>Payment</x:v>
      </x:c>
      <x:c r="E27" s="67" t="str">
        <x:v>High</x:v>
      </x:c>
      <x:c r="F27" s="67" t="str">
        <x:v>Overdue</x:v>
      </x:c>
      <x:c r="G27" s="67" t="str">
        <x:v>Finance Team</x:v>
      </x:c>
      <x:c r="H27" s="71" t="n">
        <x:v>45530</x:v>
      </x:c>
      <x:c r="I27" s="71"/>
      <x:c r="J27" s="67" t="str">
        <x:v>Escalate to manager</x:v>
      </x:c>
      <x:c r="K27" s="75" t="n">
        <x:f>IF(I27&lt;&gt;"",MAX(0,I27-C27),MAX(0,'START_HERE'!$B$7-C27))</x:f>
        <x:v>749</x:v>
      </x:c>
    </x:row>
    <x:row r="28" ht="18" customHeight="1">
      <x:c r="A28" s="67" t="str">
        <x:v>ISS-00027</x:v>
      </x:c>
      <x:c r="B28" s="67" t="str">
        <x:v>AGR-00069</x:v>
      </x:c>
      <x:c r="C28" s="71" t="n">
        <x:v>45714</x:v>
      </x:c>
      <x:c r="D28" s="67" t="str">
        <x:v>Data Quality</x:v>
      </x:c>
      <x:c r="E28" s="67" t="str">
        <x:v>Medium</x:v>
      </x:c>
      <x:c r="F28" s="67" t="str">
        <x:v>Closed</x:v>
      </x:c>
      <x:c r="G28" s="67" t="str">
        <x:v>Assurance Team</x:v>
      </x:c>
      <x:c r="H28" s="71" t="n">
        <x:v>45728</x:v>
      </x:c>
      <x:c r="I28" s="71" t="n">
        <x:v>45717</x:v>
      </x:c>
      <x:c r="J28" s="67" t="str">
        <x:v>Update process guidance</x:v>
      </x:c>
      <x:c r="K28" s="75" t="n">
        <x:f>IF(I28&lt;&gt;"",MAX(0,I28-C28),MAX(0,'START_HERE'!$B$7-C28))</x:f>
        <x:v>3</x:v>
      </x:c>
    </x:row>
    <x:row r="29" ht="18" customHeight="1">
      <x:c r="A29" s="67" t="str">
        <x:v>ISS-00028</x:v>
      </x:c>
      <x:c r="B29" s="67" t="str">
        <x:v>AGR-00074</x:v>
      </x:c>
      <x:c r="C29" s="71" t="n">
        <x:v>45953</x:v>
      </x:c>
      <x:c r="D29" s="67" t="str">
        <x:v>Payment</x:v>
      </x:c>
      <x:c r="E29" s="67" t="str">
        <x:v>Low</x:v>
      </x:c>
      <x:c r="F29" s="67" t="str">
        <x:v>Overdue</x:v>
      </x:c>
      <x:c r="G29" s="67" t="str">
        <x:v>Finance Team</x:v>
      </x:c>
      <x:c r="H29" s="71" t="n">
        <x:v>45967</x:v>
      </x:c>
      <x:c r="I29" s="71"/>
      <x:c r="J29" s="67" t="str">
        <x:v>Correct source record</x:v>
      </x:c>
      <x:c r="K29" s="75" t="n">
        <x:f>IF(I29&lt;&gt;"",MAX(0,I29-C29),MAX(0,'START_HERE'!$B$7-C29))</x:f>
        <x:v>312</x:v>
      </x:c>
    </x:row>
    <x:row r="30" ht="18" customHeight="1">
      <x:c r="A30" s="67" t="str">
        <x:v>ISS-00029</x:v>
      </x:c>
      <x:c r="B30" s="67" t="str">
        <x:v>AGR-00079</x:v>
      </x:c>
      <x:c r="C30" s="71" t="n">
        <x:v>45369</x:v>
      </x:c>
      <x:c r="D30" s="67" t="str">
        <x:v>Compliance</x:v>
      </x:c>
      <x:c r="E30" s="67" t="str">
        <x:v>High</x:v>
      </x:c>
      <x:c r="F30" s="67" t="str">
        <x:v>In Progress</x:v>
      </x:c>
      <x:c r="G30" s="67" t="str">
        <x:v>Finance Team</x:v>
      </x:c>
      <x:c r="H30" s="71" t="n">
        <x:v>45383</x:v>
      </x:c>
      <x:c r="I30" s="71"/>
      <x:c r="J30" s="67" t="str">
        <x:v>Escalate to manager</x:v>
      </x:c>
      <x:c r="K30" s="75" t="n">
        <x:f>IF(I30&lt;&gt;"",MAX(0,I30-C30),MAX(0,'START_HERE'!$B$7-C30))</x:f>
        <x:v>896</x:v>
      </x:c>
    </x:row>
    <x:row r="31" ht="18" customHeight="1">
      <x:c r="A31" s="67" t="str">
        <x:v>ISS-00030</x:v>
      </x:c>
      <x:c r="B31" s="67" t="str">
        <x:v>AGR-00079</x:v>
      </x:c>
      <x:c r="C31" s="71" t="n">
        <x:v>45174</x:v>
      </x:c>
      <x:c r="D31" s="67" t="str">
        <x:v>Compliance</x:v>
      </x:c>
      <x:c r="E31" s="67" t="str">
        <x:v>Critical</x:v>
      </x:c>
      <x:c r="F31" s="67" t="str">
        <x:v>Closed</x:v>
      </x:c>
      <x:c r="G31" s="67" t="str">
        <x:v>Grants Team 2</x:v>
      </x:c>
      <x:c r="H31" s="71" t="n">
        <x:v>45234</x:v>
      </x:c>
      <x:c r="I31" s="71" t="n">
        <x:v>45205</x:v>
      </x:c>
      <x:c r="J31" s="67" t="str">
        <x:v>Request clarification</x:v>
      </x:c>
      <x:c r="K31" s="75" t="n">
        <x:f>IF(I31&lt;&gt;"",MAX(0,I31-C31),MAX(0,'START_HERE'!$B$7-C31))</x:f>
        <x:v>31</x:v>
      </x:c>
    </x:row>
    <x:row r="32" ht="18" customHeight="1">
      <x:c r="A32" s="67" t="str">
        <x:v>ISS-00031</x:v>
      </x:c>
      <x:c r="B32" s="67" t="str">
        <x:v>AGR-00081</x:v>
      </x:c>
      <x:c r="C32" s="71" t="n">
        <x:v>45334</x:v>
      </x:c>
      <x:c r="D32" s="67" t="str">
        <x:v>Compliance</x:v>
      </x:c>
      <x:c r="E32" s="67" t="str">
        <x:v>Critical</x:v>
      </x:c>
      <x:c r="F32" s="67" t="str">
        <x:v>Closed</x:v>
      </x:c>
      <x:c r="G32" s="67" t="str">
        <x:v>Assurance Team</x:v>
      </x:c>
      <x:c r="H32" s="71" t="n">
        <x:v>45348</x:v>
      </x:c>
      <x:c r="I32" s="71" t="n">
        <x:v>45377</x:v>
      </x:c>
      <x:c r="J32" s="67" t="str">
        <x:v>Escalate to manager</x:v>
      </x:c>
      <x:c r="K32" s="75" t="n">
        <x:f>IF(I32&lt;&gt;"",MAX(0,I32-C32),MAX(0,'START_HERE'!$B$7-C32))</x:f>
        <x:v>43</x:v>
      </x:c>
    </x:row>
    <x:row r="33" ht="18" customHeight="1">
      <x:c r="A33" s="67" t="str">
        <x:v>ISS-00032</x:v>
      </x:c>
      <x:c r="B33" s="67" t="str">
        <x:v>AGR-00082</x:v>
      </x:c>
      <x:c r="C33" s="71" t="n">
        <x:v>46248</x:v>
      </x:c>
      <x:c r="D33" s="67" t="str">
        <x:v>Service Delivery</x:v>
      </x:c>
      <x:c r="E33" s="67" t="str">
        <x:v>Medium</x:v>
      </x:c>
      <x:c r="F33" s="67" t="str">
        <x:v>Open</x:v>
      </x:c>
      <x:c r="G33" s="67" t="str">
        <x:v>Systems Team</x:v>
      </x:c>
      <x:c r="H33" s="71" t="n">
        <x:v>46262</x:v>
      </x:c>
      <x:c r="I33" s="71"/>
      <x:c r="J33" s="67" t="str">
        <x:v>Review evidence</x:v>
      </x:c>
      <x:c r="K33" s="75" t="n">
        <x:f>IF(I33&lt;&gt;"",MAX(0,I33-C33),MAX(0,'START_HERE'!$B$7-C33))</x:f>
        <x:v>17</x:v>
      </x:c>
    </x:row>
    <x:row r="34" ht="18" customHeight="1">
      <x:c r="A34" s="67" t="str">
        <x:v>ISS-00033</x:v>
      </x:c>
      <x:c r="B34" s="67" t="str">
        <x:v>AGR-00085</x:v>
      </x:c>
      <x:c r="C34" s="71" t="n">
        <x:v>45775</x:v>
      </x:c>
      <x:c r="D34" s="67" t="str">
        <x:v>Data Quality</x:v>
      </x:c>
      <x:c r="E34" s="67" t="str">
        <x:v>High</x:v>
      </x:c>
      <x:c r="F34" s="67" t="str">
        <x:v>Overdue</x:v>
      </x:c>
      <x:c r="G34" s="67" t="str">
        <x:v>Grants Team 1</x:v>
      </x:c>
      <x:c r="H34" s="71" t="n">
        <x:v>45805</x:v>
      </x:c>
      <x:c r="I34" s="71"/>
      <x:c r="J34" s="67" t="str">
        <x:v>Update process guidance</x:v>
      </x:c>
      <x:c r="K34" s="75" t="n">
        <x:f>IF(I34&lt;&gt;"",MAX(0,I34-C34),MAX(0,'START_HERE'!$B$7-C34))</x:f>
        <x:v>490</x:v>
      </x:c>
    </x:row>
    <x:row r="35" ht="18" customHeight="1">
      <x:c r="A35" s="67" t="str">
        <x:v>ISS-00034</x:v>
      </x:c>
      <x:c r="B35" s="67" t="str">
        <x:v>AGR-00087</x:v>
      </x:c>
      <x:c r="C35" s="71" t="n">
        <x:v>45854</x:v>
      </x:c>
      <x:c r="D35" s="67" t="str">
        <x:v>Milestone</x:v>
      </x:c>
      <x:c r="E35" s="67" t="str">
        <x:v>Critical</x:v>
      </x:c>
      <x:c r="F35" s="67" t="str">
        <x:v>Open</x:v>
      </x:c>
      <x:c r="G35" s="67" t="str">
        <x:v>Systems Team</x:v>
      </x:c>
      <x:c r="H35" s="71" t="n">
        <x:v>45868</x:v>
      </x:c>
      <x:c r="I35" s="71"/>
      <x:c r="J35" s="67" t="str">
        <x:v>Correct source record</x:v>
      </x:c>
      <x:c r="K35" s="75" t="n">
        <x:f>IF(I35&lt;&gt;"",MAX(0,I35-C35),MAX(0,'START_HERE'!$B$7-C35))</x:f>
        <x:v>411</x:v>
      </x:c>
    </x:row>
    <x:row r="36" ht="18" customHeight="1">
      <x:c r="A36" s="67" t="str">
        <x:v>ISS-00035</x:v>
      </x:c>
      <x:c r="B36" s="67" t="str">
        <x:v>AGR-00095</x:v>
      </x:c>
      <x:c r="C36" s="71" t="n">
        <x:v>45264</x:v>
      </x:c>
      <x:c r="D36" s="67" t="str">
        <x:v>Payment</x:v>
      </x:c>
      <x:c r="E36" s="67" t="str">
        <x:v>Low</x:v>
      </x:c>
      <x:c r="F36" s="67" t="str">
        <x:v>Overdue</x:v>
      </x:c>
      <x:c r="G36" s="67" t="str">
        <x:v>Assurance Team</x:v>
      </x:c>
      <x:c r="H36" s="71" t="n">
        <x:v>45324</x:v>
      </x:c>
      <x:c r="I36" s="71"/>
      <x:c r="J36" s="67" t="str">
        <x:v>Review evidence</x:v>
      </x:c>
      <x:c r="K36" s="75" t="n">
        <x:f>IF(I36&lt;&gt;"",MAX(0,I36-C36),MAX(0,'START_HERE'!$B$7-C36))</x:f>
        <x:v>1001</x:v>
      </x:c>
    </x:row>
    <x:row r="37" ht="18" customHeight="1">
      <x:c r="A37" s="67" t="str">
        <x:v>ISS-00036</x:v>
      </x:c>
      <x:c r="B37" s="67" t="str">
        <x:v>AGR-00096</x:v>
      </x:c>
      <x:c r="C37" s="71" t="n">
        <x:v>46291</x:v>
      </x:c>
      <x:c r="D37" s="67" t="str">
        <x:v>Compliance</x:v>
      </x:c>
      <x:c r="E37" s="67" t="str">
        <x:v>Medium</x:v>
      </x:c>
      <x:c r="F37" s="67" t="str">
        <x:v>Open</x:v>
      </x:c>
      <x:c r="G37" s="67" t="str">
        <x:v>Grants Team 2</x:v>
      </x:c>
      <x:c r="H37" s="71" t="n">
        <x:v>46336</x:v>
      </x:c>
      <x:c r="I37" s="71"/>
      <x:c r="J37" s="67" t="str">
        <x:v>Request clarification</x:v>
      </x:c>
      <x:c r="K37" s="75" t="n">
        <x:f>IF(I37&lt;&gt;"",MAX(0,I37-C37),MAX(0,'START_HERE'!$B$7-C37))</x:f>
        <x:v>0</x:v>
      </x:c>
    </x:row>
    <x:row r="38" ht="18" customHeight="1">
      <x:c r="A38" s="67" t="str">
        <x:v>ISS-00037</x:v>
      </x:c>
      <x:c r="B38" s="67" t="str">
        <x:v>AGR-00096</x:v>
      </x:c>
      <x:c r="C38" s="71" t="n">
        <x:v>46282</x:v>
      </x:c>
      <x:c r="D38" s="67" t="str">
        <x:v>Service Delivery</x:v>
      </x:c>
      <x:c r="E38" s="67" t="str">
        <x:v>Medium</x:v>
      </x:c>
      <x:c r="F38" s="67" t="str">
        <x:v>In Progress</x:v>
      </x:c>
      <x:c r="G38" s="67" t="str">
        <x:v>Grants Team 2</x:v>
      </x:c>
      <x:c r="H38" s="71" t="n">
        <x:v>46296</x:v>
      </x:c>
      <x:c r="I38" s="71"/>
      <x:c r="J38" s="67" t="str">
        <x:v>Correct source record</x:v>
      </x:c>
      <x:c r="K38" s="75" t="n">
        <x:f>IF(I38&lt;&gt;"",MAX(0,I38-C38),MAX(0,'START_HERE'!$B$7-C38))</x:f>
        <x:v>0</x:v>
      </x:c>
    </x:row>
    <x:row r="39" ht="18" customHeight="1">
      <x:c r="A39" s="67" t="str">
        <x:v>ISS-00038</x:v>
      </x:c>
      <x:c r="B39" s="67" t="str">
        <x:v>AGR-00099</x:v>
      </x:c>
      <x:c r="C39" s="71" t="n">
        <x:v>45277</x:v>
      </x:c>
      <x:c r="D39" s="67" t="str">
        <x:v>System</x:v>
      </x:c>
      <x:c r="E39" s="67" t="str">
        <x:v>Low</x:v>
      </x:c>
      <x:c r="F39" s="67" t="str">
        <x:v>Open</x:v>
      </x:c>
      <x:c r="G39" s="67" t="str">
        <x:v>Assurance Team</x:v>
      </x:c>
      <x:c r="H39" s="71" t="n">
        <x:v>45322</x:v>
      </x:c>
      <x:c r="I39" s="71"/>
      <x:c r="J39" s="67" t="str">
        <x:v>Correct source record</x:v>
      </x:c>
      <x:c r="K39" s="75" t="n">
        <x:f>IF(I39&lt;&gt;"",MAX(0,I39-C39),MAX(0,'START_HERE'!$B$7-C39))</x:f>
        <x:v>988</x:v>
      </x:c>
    </x:row>
    <x:row r="40" ht="18" customHeight="1">
      <x:c r="A40" s="67" t="str">
        <x:v>ISS-00039</x:v>
      </x:c>
      <x:c r="B40" s="67" t="str">
        <x:v>AGR-00100</x:v>
      </x:c>
      <x:c r="C40" s="71" t="n">
        <x:v>45928</x:v>
      </x:c>
      <x:c r="D40" s="67" t="str">
        <x:v>System</x:v>
      </x:c>
      <x:c r="E40" s="67" t="str">
        <x:v>Medium</x:v>
      </x:c>
      <x:c r="F40" s="67" t="str">
        <x:v>Overdue</x:v>
      </x:c>
      <x:c r="G40" s="67" t="str">
        <x:v>Grants Team 1</x:v>
      </x:c>
      <x:c r="H40" s="71" t="n">
        <x:v>45988</x:v>
      </x:c>
      <x:c r="I40" s="71"/>
      <x:c r="J40" s="67" t="str">
        <x:v>Review evidence</x:v>
      </x:c>
      <x:c r="K40" s="75" t="n">
        <x:f>IF(I40&lt;&gt;"",MAX(0,I40-C40),MAX(0,'START_HERE'!$B$7-C40))</x:f>
        <x:v>337</x:v>
      </x:c>
    </x:row>
    <x:row r="41" ht="18" customHeight="1">
      <x:c r="A41" s="67" t="str">
        <x:v>ISS-00040</x:v>
      </x:c>
      <x:c r="B41" s="67" t="str">
        <x:v>AGR-00101</x:v>
      </x:c>
      <x:c r="C41" s="71" t="n">
        <x:v>45816</x:v>
      </x:c>
      <x:c r="D41" s="67" t="str">
        <x:v>Data Quality</x:v>
      </x:c>
      <x:c r="E41" s="67" t="str">
        <x:v>Medium</x:v>
      </x:c>
      <x:c r="F41" s="67" t="str">
        <x:v>Overdue</x:v>
      </x:c>
      <x:c r="G41" s="67" t="str">
        <x:v>Grants Team 1</x:v>
      </x:c>
      <x:c r="H41" s="71" t="n">
        <x:v>45876</x:v>
      </x:c>
      <x:c r="I41" s="71"/>
      <x:c r="J41" s="67" t="str">
        <x:v>Correct source record</x:v>
      </x:c>
      <x:c r="K41" s="75" t="n">
        <x:f>IF(I41&lt;&gt;"",MAX(0,I41-C41),MAX(0,'START_HERE'!$B$7-C41))</x:f>
        <x:v>449</x:v>
      </x:c>
    </x:row>
    <x:row r="42" ht="18" customHeight="1">
      <x:c r="A42" s="67" t="str">
        <x:v>ISS-00041</x:v>
      </x:c>
      <x:c r="B42" s="67" t="str">
        <x:v>AGR-00103</x:v>
      </x:c>
      <x:c r="C42" s="71" t="n">
        <x:v>45911</x:v>
      </x:c>
      <x:c r="D42" s="67" t="str">
        <x:v>Data Quality</x:v>
      </x:c>
      <x:c r="E42" s="67" t="str">
        <x:v>Critical</x:v>
      </x:c>
      <x:c r="F42" s="67" t="str">
        <x:v>Closed</x:v>
      </x:c>
      <x:c r="G42" s="67" t="str">
        <x:v>Grants Team 1</x:v>
      </x:c>
      <x:c r="H42" s="71" t="n">
        <x:v>45971</x:v>
      </x:c>
      <x:c r="I42" s="71" t="n">
        <x:v>45946</x:v>
      </x:c>
      <x:c r="J42" s="67" t="str">
        <x:v>Escalate to manager</x:v>
      </x:c>
      <x:c r="K42" s="75" t="n">
        <x:f>IF(I42&lt;&gt;"",MAX(0,I42-C42),MAX(0,'START_HERE'!$B$7-C42))</x:f>
        <x:v>35</x:v>
      </x:c>
    </x:row>
    <x:row r="43" ht="18" customHeight="1">
      <x:c r="A43" s="67" t="str">
        <x:v>ISS-00042</x:v>
      </x:c>
      <x:c r="B43" s="67" t="str">
        <x:v>AGR-00104</x:v>
      </x:c>
      <x:c r="C43" s="71" t="n">
        <x:v>45268</x:v>
      </x:c>
      <x:c r="D43" s="67" t="str">
        <x:v>Compliance</x:v>
      </x:c>
      <x:c r="E43" s="67" t="str">
        <x:v>Low</x:v>
      </x:c>
      <x:c r="F43" s="67" t="str">
        <x:v>Closed</x:v>
      </x:c>
      <x:c r="G43" s="67" t="str">
        <x:v>Systems Team</x:v>
      </x:c>
      <x:c r="H43" s="71" t="n">
        <x:v>45298</x:v>
      </x:c>
      <x:c r="I43" s="71" t="n">
        <x:v>45316</x:v>
      </x:c>
      <x:c r="J43" s="67" t="str">
        <x:v>Correct source record</x:v>
      </x:c>
      <x:c r="K43" s="75" t="n">
        <x:f>IF(I43&lt;&gt;"",MAX(0,I43-C43),MAX(0,'START_HERE'!$B$7-C43))</x:f>
        <x:v>48</x:v>
      </x:c>
    </x:row>
    <x:row r="44" ht="18" customHeight="1">
      <x:c r="A44" s="67" t="str">
        <x:v>ISS-00043</x:v>
      </x:c>
      <x:c r="B44" s="67" t="str">
        <x:v>AGR-00105</x:v>
      </x:c>
      <x:c r="C44" s="71" t="n">
        <x:v>45238</x:v>
      </x:c>
      <x:c r="D44" s="67" t="str">
        <x:v>Service Delivery</x:v>
      </x:c>
      <x:c r="E44" s="67" t="str">
        <x:v>Critical</x:v>
      </x:c>
      <x:c r="F44" s="67" t="str">
        <x:v>Open</x:v>
      </x:c>
      <x:c r="G44" s="67" t="str">
        <x:v>Systems Team</x:v>
      </x:c>
      <x:c r="H44" s="71" t="n">
        <x:v>45268</x:v>
      </x:c>
      <x:c r="I44" s="71"/>
      <x:c r="J44" s="67" t="str">
        <x:v>Correct source record</x:v>
      </x:c>
      <x:c r="K44" s="75" t="n">
        <x:f>IF(I44&lt;&gt;"",MAX(0,I44-C44),MAX(0,'START_HERE'!$B$7-C44))</x:f>
        <x:v>1027</x:v>
      </x:c>
    </x:row>
    <x:row r="45" ht="18" customHeight="1">
      <x:c r="A45" s="67" t="str">
        <x:v>ISS-00044</x:v>
      </x:c>
      <x:c r="B45" s="67" t="str">
        <x:v>AGR-00109</x:v>
      </x:c>
      <x:c r="C45" s="71" t="n">
        <x:v>45581</x:v>
      </x:c>
      <x:c r="D45" s="67" t="str">
        <x:v>System</x:v>
      </x:c>
      <x:c r="E45" s="67" t="str">
        <x:v>High</x:v>
      </x:c>
      <x:c r="F45" s="67" t="str">
        <x:v>Closed</x:v>
      </x:c>
      <x:c r="G45" s="67" t="str">
        <x:v>Assurance Team</x:v>
      </x:c>
      <x:c r="H45" s="71" t="n">
        <x:v>45595</x:v>
      </x:c>
      <x:c r="I45" s="71" t="n">
        <x:v>45597</x:v>
      </x:c>
      <x:c r="J45" s="67" t="str">
        <x:v>Update process guidance</x:v>
      </x:c>
      <x:c r="K45" s="75" t="n">
        <x:f>IF(I45&lt;&gt;"",MAX(0,I45-C45),MAX(0,'START_HERE'!$B$7-C45))</x:f>
        <x:v>16</x:v>
      </x:c>
    </x:row>
    <x:row r="46" ht="18" customHeight="1">
      <x:c r="A46" s="67" t="str">
        <x:v>ISS-00045</x:v>
      </x:c>
      <x:c r="B46" s="67" t="str">
        <x:v>AGR-00111</x:v>
      </x:c>
      <x:c r="C46" s="71" t="n">
        <x:v>46142</x:v>
      </x:c>
      <x:c r="D46" s="67" t="str">
        <x:v>Service Delivery</x:v>
      </x:c>
      <x:c r="E46" s="67" t="str">
        <x:v>High</x:v>
      </x:c>
      <x:c r="F46" s="67" t="str">
        <x:v>Closed</x:v>
      </x:c>
      <x:c r="G46" s="67" t="str">
        <x:v>Grants Team 1</x:v>
      </x:c>
      <x:c r="H46" s="71" t="n">
        <x:v>46187</x:v>
      </x:c>
      <x:c r="I46" s="71" t="n">
        <x:v>46202</x:v>
      </x:c>
      <x:c r="J46" s="67" t="str">
        <x:v>Update process guidance</x:v>
      </x:c>
      <x:c r="K46" s="75" t="n">
        <x:f>IF(I46&lt;&gt;"",MAX(0,I46-C46),MAX(0,'START_HERE'!$B$7-C46))</x:f>
        <x:v>60</x:v>
      </x:c>
    </x:row>
    <x:row r="47" ht="18" customHeight="1">
      <x:c r="A47" s="67" t="str">
        <x:v>ISS-00046</x:v>
      </x:c>
      <x:c r="B47" s="67" t="str">
        <x:v>AGR-00113</x:v>
      </x:c>
      <x:c r="C47" s="71" t="n">
        <x:v>46049</x:v>
      </x:c>
      <x:c r="D47" s="67" t="str">
        <x:v>System</x:v>
      </x:c>
      <x:c r="E47" s="67" t="str">
        <x:v>Medium</x:v>
      </x:c>
      <x:c r="F47" s="67" t="str">
        <x:v>Open</x:v>
      </x:c>
      <x:c r="G47" s="67" t="str">
        <x:v>Systems Team</x:v>
      </x:c>
      <x:c r="H47" s="71" t="n">
        <x:v>46063</x:v>
      </x:c>
      <x:c r="I47" s="71"/>
      <x:c r="J47" s="67" t="str">
        <x:v>Correct source record</x:v>
      </x:c>
      <x:c r="K47" s="75" t="n">
        <x:f>IF(I47&lt;&gt;"",MAX(0,I47-C47),MAX(0,'START_HERE'!$B$7-C47))</x:f>
        <x:v>216</x:v>
      </x:c>
    </x:row>
    <x:row r="48" ht="18" customHeight="1">
      <x:c r="A48" s="67" t="str">
        <x:v>ISS-00047</x:v>
      </x:c>
      <x:c r="B48" s="67" t="str">
        <x:v>AGR-00116</x:v>
      </x:c>
      <x:c r="C48" s="71" t="n">
        <x:v>45937</x:v>
      </x:c>
      <x:c r="D48" s="67" t="str">
        <x:v>Payment</x:v>
      </x:c>
      <x:c r="E48" s="67" t="str">
        <x:v>Low</x:v>
      </x:c>
      <x:c r="F48" s="67" t="str">
        <x:v>Closed</x:v>
      </x:c>
      <x:c r="G48" s="67" t="str">
        <x:v>Systems Team</x:v>
      </x:c>
      <x:c r="H48" s="71" t="n">
        <x:v>45997</x:v>
      </x:c>
      <x:c r="I48" s="71" t="n">
        <x:v>45999</x:v>
      </x:c>
      <x:c r="J48" s="67" t="str">
        <x:v>Correct source record</x:v>
      </x:c>
      <x:c r="K48" s="75" t="n">
        <x:f>IF(I48&lt;&gt;"",MAX(0,I48-C48),MAX(0,'START_HERE'!$B$7-C48))</x:f>
        <x:v>62</x:v>
      </x:c>
    </x:row>
    <x:row r="49" ht="18" customHeight="1">
      <x:c r="A49" s="67" t="str">
        <x:v>ISS-00048</x:v>
      </x:c>
      <x:c r="B49" s="67" t="str">
        <x:v>AGR-00116</x:v>
      </x:c>
      <x:c r="C49" s="71" t="n">
        <x:v>46078</x:v>
      </x:c>
      <x:c r="D49" s="67" t="str">
        <x:v>Milestone</x:v>
      </x:c>
      <x:c r="E49" s="67" t="str">
        <x:v>Low</x:v>
      </x:c>
      <x:c r="F49" s="67" t="str">
        <x:v>In Progress</x:v>
      </x:c>
      <x:c r="G49" s="67" t="str">
        <x:v>Grants Team 2</x:v>
      </x:c>
      <x:c r="H49" s="71" t="n">
        <x:v>46108</x:v>
      </x:c>
      <x:c r="I49" s="71"/>
      <x:c r="J49" s="67" t="str">
        <x:v>Correct source record</x:v>
      </x:c>
      <x:c r="K49" s="75" t="n">
        <x:f>IF(I49&lt;&gt;"",MAX(0,I49-C49),MAX(0,'START_HERE'!$B$7-C49))</x:f>
        <x:v>187</x:v>
      </x:c>
    </x:row>
    <x:row r="50" ht="18" customHeight="1">
      <x:c r="A50" s="67" t="str">
        <x:v>ISS-00049</x:v>
      </x:c>
      <x:c r="B50" s="67" t="str">
        <x:v>AGR-00125</x:v>
      </x:c>
      <x:c r="C50" s="71" t="n">
        <x:v>45324</x:v>
      </x:c>
      <x:c r="D50" s="67" t="str">
        <x:v>System</x:v>
      </x:c>
      <x:c r="E50" s="67" t="str">
        <x:v>Critical</x:v>
      </x:c>
      <x:c r="F50" s="67" t="str">
        <x:v>Closed</x:v>
      </x:c>
      <x:c r="G50" s="67" t="str">
        <x:v>Finance Team</x:v>
      </x:c>
      <x:c r="H50" s="71" t="n">
        <x:v>45369</x:v>
      </x:c>
      <x:c r="I50" s="71" t="n">
        <x:v>45381</x:v>
      </x:c>
      <x:c r="J50" s="67" t="str">
        <x:v>Review evidence</x:v>
      </x:c>
      <x:c r="K50" s="75" t="n">
        <x:f>IF(I50&lt;&gt;"",MAX(0,I50-C50),MAX(0,'START_HERE'!$B$7-C50))</x:f>
        <x:v>57</x:v>
      </x:c>
    </x:row>
    <x:row r="51" ht="18" customHeight="1">
      <x:c r="A51" s="67" t="str">
        <x:v>ISS-00050</x:v>
      </x:c>
      <x:c r="B51" s="67" t="str">
        <x:v>AGR-00126</x:v>
      </x:c>
      <x:c r="C51" s="71" t="n">
        <x:v>45578</x:v>
      </x:c>
      <x:c r="D51" s="67" t="str">
        <x:v>Compliance</x:v>
      </x:c>
      <x:c r="E51" s="67" t="str">
        <x:v>High</x:v>
      </x:c>
      <x:c r="F51" s="67" t="str">
        <x:v>Closed</x:v>
      </x:c>
      <x:c r="G51" s="67" t="str">
        <x:v>Assurance Team</x:v>
      </x:c>
      <x:c r="H51" s="71" t="n">
        <x:v>45608</x:v>
      </x:c>
      <x:c r="I51" s="71" t="n">
        <x:v>45627</x:v>
      </x:c>
      <x:c r="J51" s="67" t="str">
        <x:v>Review evidence</x:v>
      </x:c>
      <x:c r="K51" s="75" t="n">
        <x:f>IF(I51&lt;&gt;"",MAX(0,I51-C51),MAX(0,'START_HERE'!$B$7-C51))</x:f>
        <x:v>49</x:v>
      </x:c>
    </x:row>
    <x:row r="52" ht="18" customHeight="1">
      <x:c r="A52" s="67" t="str">
        <x:v>ISS-00051</x:v>
      </x:c>
      <x:c r="B52" s="67" t="str">
        <x:v>AGR-00133</x:v>
      </x:c>
      <x:c r="C52" s="71" t="n">
        <x:v>45338</x:v>
      </x:c>
      <x:c r="D52" s="67" t="str">
        <x:v>Payment</x:v>
      </x:c>
      <x:c r="E52" s="67" t="str">
        <x:v>High</x:v>
      </x:c>
      <x:c r="F52" s="67" t="str">
        <x:v>Closed</x:v>
      </x:c>
      <x:c r="G52" s="67" t="str">
        <x:v>Finance Team</x:v>
      </x:c>
      <x:c r="H52" s="71" t="n">
        <x:v>45352</x:v>
      </x:c>
      <x:c r="I52" s="71" t="n">
        <x:v>45374</x:v>
      </x:c>
      <x:c r="J52" s="67" t="str">
        <x:v>Review evidence</x:v>
      </x:c>
      <x:c r="K52" s="75" t="n">
        <x:f>IF(I52&lt;&gt;"",MAX(0,I52-C52),MAX(0,'START_HERE'!$B$7-C52))</x:f>
        <x:v>36</x:v>
      </x:c>
    </x:row>
    <x:row r="53" ht="18" customHeight="1">
      <x:c r="A53" s="67" t="str">
        <x:v>ISS-00052</x:v>
      </x:c>
      <x:c r="B53" s="67" t="str">
        <x:v>AGR-00136</x:v>
      </x:c>
      <x:c r="C53" s="71" t="n">
        <x:v>45946</x:v>
      </x:c>
      <x:c r="D53" s="67" t="str">
        <x:v>Compliance</x:v>
      </x:c>
      <x:c r="E53" s="67" t="str">
        <x:v>Low</x:v>
      </x:c>
      <x:c r="F53" s="67" t="str">
        <x:v>In Progress</x:v>
      </x:c>
      <x:c r="G53" s="67" t="str">
        <x:v>Grants Team 1</x:v>
      </x:c>
      <x:c r="H53" s="71" t="n">
        <x:v>45976</x:v>
      </x:c>
      <x:c r="I53" s="71"/>
      <x:c r="J53" s="67" t="str">
        <x:v>Request clarification</x:v>
      </x:c>
      <x:c r="K53" s="75" t="n">
        <x:f>IF(I53&lt;&gt;"",MAX(0,I53-C53),MAX(0,'START_HERE'!$B$7-C53))</x:f>
        <x:v>319</x:v>
      </x:c>
    </x:row>
    <x:row r="54" ht="18" customHeight="1">
      <x:c r="A54" s="67" t="str">
        <x:v>ISS-00053</x:v>
      </x:c>
      <x:c r="B54" s="67" t="str">
        <x:v>AGR-00137</x:v>
      </x:c>
      <x:c r="C54" s="71" t="n">
        <x:v>45730</x:v>
      </x:c>
      <x:c r="D54" s="67" t="str">
        <x:v>Data Quality</x:v>
      </x:c>
      <x:c r="E54" s="67" t="str">
        <x:v>High</x:v>
      </x:c>
      <x:c r="F54" s="67" t="str">
        <x:v>Closed</x:v>
      </x:c>
      <x:c r="G54" s="67" t="str">
        <x:v>Assurance Team</x:v>
      </x:c>
      <x:c r="H54" s="71" t="n">
        <x:v>45744</x:v>
      </x:c>
      <x:c r="I54" s="71" t="n">
        <x:v>45808</x:v>
      </x:c>
      <x:c r="J54" s="67" t="str">
        <x:v>Request clarification</x:v>
      </x:c>
      <x:c r="K54" s="75" t="n">
        <x:f>IF(I54&lt;&gt;"",MAX(0,I54-C54),MAX(0,'START_HERE'!$B$7-C54))</x:f>
        <x:v>78</x:v>
      </x:c>
    </x:row>
    <x:row r="55" ht="18" customHeight="1">
      <x:c r="A55" s="67" t="str">
        <x:v>ISS-00054</x:v>
      </x:c>
      <x:c r="B55" s="67" t="str">
        <x:v>AGR-00138</x:v>
      </x:c>
      <x:c r="C55" s="71" t="n">
        <x:v>46042</x:v>
      </x:c>
      <x:c r="D55" s="67" t="str">
        <x:v>System</x:v>
      </x:c>
      <x:c r="E55" s="67" t="str">
        <x:v>Medium</x:v>
      </x:c>
      <x:c r="F55" s="67" t="str">
        <x:v>Overdue</x:v>
      </x:c>
      <x:c r="G55" s="67" t="str">
        <x:v>Assurance Team</x:v>
      </x:c>
      <x:c r="H55" s="71" t="n">
        <x:v>46087</x:v>
      </x:c>
      <x:c r="I55" s="71"/>
      <x:c r="J55" s="67" t="str">
        <x:v>Review evidence</x:v>
      </x:c>
      <x:c r="K55" s="75" t="n">
        <x:f>IF(I55&lt;&gt;"",MAX(0,I55-C55),MAX(0,'START_HERE'!$B$7-C55))</x:f>
        <x:v>223</x:v>
      </x:c>
    </x:row>
    <x:row r="56" ht="18" customHeight="1">
      <x:c r="A56" s="67" t="str">
        <x:v>ISS-00055</x:v>
      </x:c>
      <x:c r="B56" s="67" t="str">
        <x:v>AGR-00138</x:v>
      </x:c>
      <x:c r="C56" s="71" t="n">
        <x:v>45840</x:v>
      </x:c>
      <x:c r="D56" s="67" t="str">
        <x:v>Payment</x:v>
      </x:c>
      <x:c r="E56" s="67" t="str">
        <x:v>High</x:v>
      </x:c>
      <x:c r="F56" s="67" t="str">
        <x:v>Closed</x:v>
      </x:c>
      <x:c r="G56" s="67" t="str">
        <x:v>Grants Team 1</x:v>
      </x:c>
      <x:c r="H56" s="71" t="n">
        <x:v>45870</x:v>
      </x:c>
      <x:c r="I56" s="71" t="n">
        <x:v>45881</x:v>
      </x:c>
      <x:c r="J56" s="67" t="str">
        <x:v>Review evidence</x:v>
      </x:c>
      <x:c r="K56" s="75" t="n">
        <x:f>IF(I56&lt;&gt;"",MAX(0,I56-C56),MAX(0,'START_HERE'!$B$7-C56))</x:f>
        <x:v>41</x:v>
      </x:c>
    </x:row>
    <x:row r="57" ht="18" customHeight="1">
      <x:c r="A57" s="67" t="str">
        <x:v>ISS-00056</x:v>
      </x:c>
      <x:c r="B57" s="67" t="str">
        <x:v>AGR-00139</x:v>
      </x:c>
      <x:c r="C57" s="71" t="n">
        <x:v>46093</x:v>
      </x:c>
      <x:c r="D57" s="67" t="str">
        <x:v>Payment</x:v>
      </x:c>
      <x:c r="E57" s="67" t="str">
        <x:v>High</x:v>
      </x:c>
      <x:c r="F57" s="67" t="str">
        <x:v>Closed</x:v>
      </x:c>
      <x:c r="G57" s="67" t="str">
        <x:v>Assurance Team</x:v>
      </x:c>
      <x:c r="H57" s="71" t="n">
        <x:v>46138</x:v>
      </x:c>
      <x:c r="I57" s="71" t="n">
        <x:v>46137</x:v>
      </x:c>
      <x:c r="J57" s="67" t="str">
        <x:v>Update process guidance</x:v>
      </x:c>
      <x:c r="K57" s="75" t="n">
        <x:f>IF(I57&lt;&gt;"",MAX(0,I57-C57),MAX(0,'START_HERE'!$B$7-C57))</x:f>
        <x:v>44</x:v>
      </x:c>
    </x:row>
    <x:row r="58" ht="18" customHeight="1">
      <x:c r="A58" s="67" t="str">
        <x:v>ISS-00057</x:v>
      </x:c>
      <x:c r="B58" s="67" t="str">
        <x:v>AGR-00141</x:v>
      </x:c>
      <x:c r="C58" s="71" t="n">
        <x:v>45831</x:v>
      </x:c>
      <x:c r="D58" s="67" t="str">
        <x:v>Data Quality</x:v>
      </x:c>
      <x:c r="E58" s="67" t="str">
        <x:v>Low</x:v>
      </x:c>
      <x:c r="F58" s="67" t="str">
        <x:v>Overdue</x:v>
      </x:c>
      <x:c r="G58" s="67" t="str">
        <x:v>Assurance Team</x:v>
      </x:c>
      <x:c r="H58" s="71" t="n">
        <x:v>45891</x:v>
      </x:c>
      <x:c r="I58" s="71"/>
      <x:c r="J58" s="67" t="str">
        <x:v>Escalate to manager</x:v>
      </x:c>
      <x:c r="K58" s="75" t="n">
        <x:f>IF(I58&lt;&gt;"",MAX(0,I58-C58),MAX(0,'START_HERE'!$B$7-C58))</x:f>
        <x:v>434</x:v>
      </x:c>
    </x:row>
    <x:row r="59" ht="18" customHeight="1">
      <x:c r="A59" s="67" t="str">
        <x:v>ISS-00058</x:v>
      </x:c>
      <x:c r="B59" s="67" t="str">
        <x:v>AGR-00143</x:v>
      </x:c>
      <x:c r="C59" s="71" t="n">
        <x:v>46164</x:v>
      </x:c>
      <x:c r="D59" s="67" t="str">
        <x:v>Payment</x:v>
      </x:c>
      <x:c r="E59" s="67" t="str">
        <x:v>Low</x:v>
      </x:c>
      <x:c r="F59" s="67" t="str">
        <x:v>Closed</x:v>
      </x:c>
      <x:c r="G59" s="67" t="str">
        <x:v>Grants Team 1</x:v>
      </x:c>
      <x:c r="H59" s="71" t="n">
        <x:v>46224</x:v>
      </x:c>
      <x:c r="I59" s="71" t="n">
        <x:v>46203</x:v>
      </x:c>
      <x:c r="J59" s="67" t="str">
        <x:v>Correct source record</x:v>
      </x:c>
      <x:c r="K59" s="75" t="n">
        <x:f>IF(I59&lt;&gt;"",MAX(0,I59-C59),MAX(0,'START_HERE'!$B$7-C59))</x:f>
        <x:v>39</x:v>
      </x:c>
    </x:row>
    <x:row r="60" ht="18" customHeight="1">
      <x:c r="A60" s="67" t="str">
        <x:v>ISS-00059</x:v>
      </x:c>
      <x:c r="B60" s="67" t="str">
        <x:v>AGR-00145</x:v>
      </x:c>
      <x:c r="C60" s="71" t="n">
        <x:v>45564</x:v>
      </x:c>
      <x:c r="D60" s="67" t="str">
        <x:v>Milestone</x:v>
      </x:c>
      <x:c r="E60" s="67" t="str">
        <x:v>Medium</x:v>
      </x:c>
      <x:c r="F60" s="67" t="str">
        <x:v>In Progress</x:v>
      </x:c>
      <x:c r="G60" s="67" t="str">
        <x:v>Systems Team</x:v>
      </x:c>
      <x:c r="H60" s="71" t="n">
        <x:v>45609</x:v>
      </x:c>
      <x:c r="I60" s="71"/>
      <x:c r="J60" s="67" t="str">
        <x:v>Request clarification</x:v>
      </x:c>
      <x:c r="K60" s="75" t="n">
        <x:f>IF(I60&lt;&gt;"",MAX(0,I60-C60),MAX(0,'START_HERE'!$B$7-C60))</x:f>
        <x:v>701</x:v>
      </x:c>
    </x:row>
    <x:row r="61" ht="18" customHeight="1">
      <x:c r="A61" s="67" t="str">
        <x:v>ISS-00060</x:v>
      </x:c>
      <x:c r="B61" s="67" t="str">
        <x:v>AGR-00147</x:v>
      </x:c>
      <x:c r="C61" s="71" t="n">
        <x:v>45675</x:v>
      </x:c>
      <x:c r="D61" s="67" t="str">
        <x:v>Compliance</x:v>
      </x:c>
      <x:c r="E61" s="67" t="str">
        <x:v>Medium</x:v>
      </x:c>
      <x:c r="F61" s="67" t="str">
        <x:v>Closed</x:v>
      </x:c>
      <x:c r="G61" s="67" t="str">
        <x:v>Grants Team 1</x:v>
      </x:c>
      <x:c r="H61" s="71" t="n">
        <x:v>45720</x:v>
      </x:c>
      <x:c r="I61" s="71" t="n">
        <x:v>45703</x:v>
      </x:c>
      <x:c r="J61" s="67" t="str">
        <x:v>Escalate to manager</x:v>
      </x:c>
      <x:c r="K61" s="75" t="n">
        <x:f>IF(I61&lt;&gt;"",MAX(0,I61-C61),MAX(0,'START_HERE'!$B$7-C61))</x:f>
        <x:v>28</x:v>
      </x:c>
    </x:row>
    <x:row r="62" ht="18" customHeight="1">
      <x:c r="A62" s="67" t="str">
        <x:v>ISS-00061</x:v>
      </x:c>
      <x:c r="B62" s="67" t="str">
        <x:v>AGR-00149</x:v>
      </x:c>
      <x:c r="C62" s="71" t="n">
        <x:v>45525</x:v>
      </x:c>
      <x:c r="D62" s="67" t="str">
        <x:v>System</x:v>
      </x:c>
      <x:c r="E62" s="67" t="str">
        <x:v>Critical</x:v>
      </x:c>
      <x:c r="F62" s="67" t="str">
        <x:v>Closed</x:v>
      </x:c>
      <x:c r="G62" s="67" t="str">
        <x:v>Grants Team 2</x:v>
      </x:c>
      <x:c r="H62" s="71" t="n">
        <x:v>45539</x:v>
      </x:c>
      <x:c r="I62" s="71" t="n">
        <x:v>45553</x:v>
      </x:c>
      <x:c r="J62" s="67" t="str">
        <x:v>Review evidence</x:v>
      </x:c>
      <x:c r="K62" s="75" t="n">
        <x:f>IF(I62&lt;&gt;"",MAX(0,I62-C62),MAX(0,'START_HERE'!$B$7-C62))</x:f>
        <x:v>28</x:v>
      </x:c>
    </x:row>
    <x:row r="63" ht="18" customHeight="1">
      <x:c r="A63" s="67" t="str">
        <x:v>ISS-00062</x:v>
      </x:c>
      <x:c r="B63" s="67" t="str">
        <x:v>AGR-00150</x:v>
      </x:c>
      <x:c r="C63" s="71" t="n">
        <x:v>45715</x:v>
      </x:c>
      <x:c r="D63" s="67" t="str">
        <x:v>System</x:v>
      </x:c>
      <x:c r="E63" s="67" t="str">
        <x:v>Critical</x:v>
      </x:c>
      <x:c r="F63" s="67" t="str">
        <x:v>In Progress</x:v>
      </x:c>
      <x:c r="G63" s="67" t="str">
        <x:v>Systems Team</x:v>
      </x:c>
      <x:c r="H63" s="71" t="n">
        <x:v>45760</x:v>
      </x:c>
      <x:c r="I63" s="71"/>
      <x:c r="J63" s="67" t="str">
        <x:v>Escalate to manager</x:v>
      </x:c>
      <x:c r="K63" s="75" t="n">
        <x:f>IF(I63&lt;&gt;"",MAX(0,I63-C63),MAX(0,'START_HERE'!$B$7-C63))</x:f>
        <x:v>550</x:v>
      </x:c>
    </x:row>
    <x:row r="64" ht="18" customHeight="1">
      <x:c r="A64" s="67" t="str">
        <x:v>ISS-00063</x:v>
      </x:c>
      <x:c r="B64" s="67" t="str">
        <x:v>AGR-00151</x:v>
      </x:c>
      <x:c r="C64" s="71" t="n">
        <x:v>45948</x:v>
      </x:c>
      <x:c r="D64" s="67" t="str">
        <x:v>Service Delivery</x:v>
      </x:c>
      <x:c r="E64" s="67" t="str">
        <x:v>Medium</x:v>
      </x:c>
      <x:c r="F64" s="67" t="str">
        <x:v>In Progress</x:v>
      </x:c>
      <x:c r="G64" s="67" t="str">
        <x:v>Grants Team 2</x:v>
      </x:c>
      <x:c r="H64" s="71" t="n">
        <x:v>45978</x:v>
      </x:c>
      <x:c r="I64" s="71"/>
      <x:c r="J64" s="67" t="str">
        <x:v>Update process guidance</x:v>
      </x:c>
      <x:c r="K64" s="75" t="n">
        <x:f>IF(I64&lt;&gt;"",MAX(0,I64-C64),MAX(0,'START_HERE'!$B$7-C64))</x:f>
        <x:v>317</x:v>
      </x:c>
    </x:row>
    <x:row r="65" ht="18" customHeight="1">
      <x:c r="A65" s="67" t="str">
        <x:v>ISS-00064</x:v>
      </x:c>
      <x:c r="B65" s="67" t="str">
        <x:v>AGR-00154</x:v>
      </x:c>
      <x:c r="C65" s="71" t="n">
        <x:v>45550</x:v>
      </x:c>
      <x:c r="D65" s="67" t="str">
        <x:v>Compliance</x:v>
      </x:c>
      <x:c r="E65" s="67" t="str">
        <x:v>High</x:v>
      </x:c>
      <x:c r="F65" s="67" t="str">
        <x:v>Closed</x:v>
      </x:c>
      <x:c r="G65" s="67" t="str">
        <x:v>Grants Team 1</x:v>
      </x:c>
      <x:c r="H65" s="71" t="n">
        <x:v>45580</x:v>
      </x:c>
      <x:c r="I65" s="71" t="n">
        <x:v>45592</x:v>
      </x:c>
      <x:c r="J65" s="67" t="str">
        <x:v>Correct source record</x:v>
      </x:c>
      <x:c r="K65" s="75" t="n">
        <x:f>IF(I65&lt;&gt;"",MAX(0,I65-C65),MAX(0,'START_HERE'!$B$7-C65))</x:f>
        <x:v>42</x:v>
      </x:c>
    </x:row>
    <x:row r="66" ht="18" customHeight="1">
      <x:c r="A66" s="67" t="str">
        <x:v>ISS-00065</x:v>
      </x:c>
      <x:c r="B66" s="67" t="str">
        <x:v>AGR-00155</x:v>
      </x:c>
      <x:c r="C66" s="71" t="n">
        <x:v>45445</x:v>
      </x:c>
      <x:c r="D66" s="67" t="str">
        <x:v>System</x:v>
      </x:c>
      <x:c r="E66" s="67" t="str">
        <x:v>High</x:v>
      </x:c>
      <x:c r="F66" s="67" t="str">
        <x:v>In Progress</x:v>
      </x:c>
      <x:c r="G66" s="67" t="str">
        <x:v>Grants Team 1</x:v>
      </x:c>
      <x:c r="H66" s="71" t="n">
        <x:v>45459</x:v>
      </x:c>
      <x:c r="I66" s="71"/>
      <x:c r="J66" s="67" t="str">
        <x:v>Request clarification</x:v>
      </x:c>
      <x:c r="K66" s="75" t="n">
        <x:f>IF(I66&lt;&gt;"",MAX(0,I66-C66),MAX(0,'START_HERE'!$B$7-C66))</x:f>
        <x:v>820</x:v>
      </x:c>
    </x:row>
    <x:row r="67" ht="18" customHeight="1">
      <x:c r="A67" s="67" t="str">
        <x:v>ISS-00066</x:v>
      </x:c>
      <x:c r="B67" s="67" t="str">
        <x:v>AGR-00156</x:v>
      </x:c>
      <x:c r="C67" s="71" t="n">
        <x:v>45614</x:v>
      </x:c>
      <x:c r="D67" s="67" t="str">
        <x:v>Service Delivery</x:v>
      </x:c>
      <x:c r="E67" s="67" t="str">
        <x:v>Critical</x:v>
      </x:c>
      <x:c r="F67" s="67" t="str">
        <x:v>Closed</x:v>
      </x:c>
      <x:c r="G67" s="67" t="str">
        <x:v>Finance Team</x:v>
      </x:c>
      <x:c r="H67" s="71" t="n">
        <x:v>45659</x:v>
      </x:c>
      <x:c r="I67" s="71" t="n">
        <x:v>45658</x:v>
      </x:c>
      <x:c r="J67" s="67" t="str">
        <x:v>Update process guidance</x:v>
      </x:c>
      <x:c r="K67" s="75" t="n">
        <x:f>IF(I67&lt;&gt;"",MAX(0,I67-C67),MAX(0,'START_HERE'!$B$7-C67))</x:f>
        <x:v>44</x:v>
      </x:c>
    </x:row>
    <x:row r="68" ht="18" customHeight="1">
      <x:c r="A68" s="67" t="str">
        <x:v>ISS-00067</x:v>
      </x:c>
      <x:c r="B68" s="67" t="str">
        <x:v>AGR-00156</x:v>
      </x:c>
      <x:c r="C68" s="71" t="n">
        <x:v>45206</x:v>
      </x:c>
      <x:c r="D68" s="67" t="str">
        <x:v>Service Delivery</x:v>
      </x:c>
      <x:c r="E68" s="67" t="str">
        <x:v>Low</x:v>
      </x:c>
      <x:c r="F68" s="67" t="str">
        <x:v>Open</x:v>
      </x:c>
      <x:c r="G68" s="67" t="str">
        <x:v>Assurance Team</x:v>
      </x:c>
      <x:c r="H68" s="71" t="n">
        <x:v>45220</x:v>
      </x:c>
      <x:c r="I68" s="71"/>
      <x:c r="J68" s="67" t="str">
        <x:v>Escalate to manager</x:v>
      </x:c>
      <x:c r="K68" s="75" t="n">
        <x:f>IF(I68&lt;&gt;"",MAX(0,I68-C68),MAX(0,'START_HERE'!$B$7-C68))</x:f>
        <x:v>1059</x:v>
      </x:c>
    </x:row>
    <x:row r="69" ht="18" customHeight="1">
      <x:c r="A69" s="67" t="str">
        <x:v>ISS-00068</x:v>
      </x:c>
      <x:c r="B69" s="67" t="str">
        <x:v>AGR-00163</x:v>
      </x:c>
      <x:c r="C69" s="71" t="n">
        <x:v>45841</x:v>
      </x:c>
      <x:c r="D69" s="67" t="str">
        <x:v>Payment</x:v>
      </x:c>
      <x:c r="E69" s="67" t="str">
        <x:v>High</x:v>
      </x:c>
      <x:c r="F69" s="67" t="str">
        <x:v>In Progress</x:v>
      </x:c>
      <x:c r="G69" s="67" t="str">
        <x:v>Grants Team 1</x:v>
      </x:c>
      <x:c r="H69" s="71" t="n">
        <x:v>45886</x:v>
      </x:c>
      <x:c r="I69" s="71"/>
      <x:c r="J69" s="67" t="str">
        <x:v>Review evidence</x:v>
      </x:c>
      <x:c r="K69" s="75" t="n">
        <x:f>IF(I69&lt;&gt;"",MAX(0,I69-C69),MAX(0,'START_HERE'!$B$7-C69))</x:f>
        <x:v>424</x:v>
      </x:c>
    </x:row>
    <x:row r="70" ht="18" customHeight="1">
      <x:c r="A70" s="67" t="str">
        <x:v>ISS-00069</x:v>
      </x:c>
      <x:c r="B70" s="67" t="str">
        <x:v>AGR-00169</x:v>
      </x:c>
      <x:c r="C70" s="71" t="n">
        <x:v>45149</x:v>
      </x:c>
      <x:c r="D70" s="67" t="str">
        <x:v>Data Quality</x:v>
      </x:c>
      <x:c r="E70" s="67" t="str">
        <x:v>Low</x:v>
      </x:c>
      <x:c r="F70" s="67" t="str">
        <x:v>Overdue</x:v>
      </x:c>
      <x:c r="G70" s="67" t="str">
        <x:v>Systems Team</x:v>
      </x:c>
      <x:c r="H70" s="71" t="n">
        <x:v>45163</x:v>
      </x:c>
      <x:c r="I70" s="71"/>
      <x:c r="J70" s="67" t="str">
        <x:v>Update process guidance</x:v>
      </x:c>
      <x:c r="K70" s="75" t="n">
        <x:f>IF(I70&lt;&gt;"",MAX(0,I70-C70),MAX(0,'START_HERE'!$B$7-C70))</x:f>
        <x:v>1116</x:v>
      </x:c>
    </x:row>
    <x:row r="71" ht="18" customHeight="1">
      <x:c r="A71" s="67" t="str">
        <x:v>ISS-00070</x:v>
      </x:c>
      <x:c r="B71" s="67" t="str">
        <x:v>AGR-00173</x:v>
      </x:c>
      <x:c r="C71" s="71" t="n">
        <x:v>45688</x:v>
      </x:c>
      <x:c r="D71" s="67" t="str">
        <x:v>Data Quality</x:v>
      </x:c>
      <x:c r="E71" s="67" t="str">
        <x:v>High</x:v>
      </x:c>
      <x:c r="F71" s="67" t="str">
        <x:v>Open</x:v>
      </x:c>
      <x:c r="G71" s="67" t="str">
        <x:v>Grants Team 1</x:v>
      </x:c>
      <x:c r="H71" s="71" t="n">
        <x:v>45733</x:v>
      </x:c>
      <x:c r="I71" s="71"/>
      <x:c r="J71" s="67" t="str">
        <x:v>Request clarification</x:v>
      </x:c>
      <x:c r="K71" s="75" t="n">
        <x:f>IF(I71&lt;&gt;"",MAX(0,I71-C71),MAX(0,'START_HERE'!$B$7-C71))</x:f>
        <x:v>577</x:v>
      </x:c>
    </x:row>
    <x:row r="72" ht="18" customHeight="1">
      <x:c r="A72" s="67" t="str">
        <x:v>ISS-00071</x:v>
      </x:c>
      <x:c r="B72" s="67" t="str">
        <x:v>AGR-00178</x:v>
      </x:c>
      <x:c r="C72" s="71" t="n">
        <x:v>46266</x:v>
      </x:c>
      <x:c r="D72" s="67" t="str">
        <x:v>Milestone</x:v>
      </x:c>
      <x:c r="E72" s="67" t="str">
        <x:v>High</x:v>
      </x:c>
      <x:c r="F72" s="67" t="str">
        <x:v>In Progress</x:v>
      </x:c>
      <x:c r="G72" s="67" t="str">
        <x:v>Grants Team 1</x:v>
      </x:c>
      <x:c r="H72" s="71" t="n">
        <x:v>46280</x:v>
      </x:c>
      <x:c r="I72" s="71"/>
      <x:c r="J72" s="67" t="str">
        <x:v>Review evidence</x:v>
      </x:c>
      <x:c r="K72" s="75" t="n">
        <x:f>IF(I72&lt;&gt;"",MAX(0,I72-C72),MAX(0,'START_HERE'!$B$7-C72))</x:f>
        <x:v>0</x:v>
      </x:c>
    </x:row>
    <x:row r="73" ht="18" customHeight="1">
      <x:c r="A73" s="67" t="str">
        <x:v>ISS-00072</x:v>
      </x:c>
      <x:c r="B73" s="67" t="str">
        <x:v>AGR-00179</x:v>
      </x:c>
      <x:c r="C73" s="71" t="n">
        <x:v>46000</x:v>
      </x:c>
      <x:c r="D73" s="67" t="str">
        <x:v>Service Delivery</x:v>
      </x:c>
      <x:c r="E73" s="67" t="str">
        <x:v>Medium</x:v>
      </x:c>
      <x:c r="F73" s="67" t="str">
        <x:v>Closed</x:v>
      </x:c>
      <x:c r="G73" s="67" t="str">
        <x:v>Finance Team</x:v>
      </x:c>
      <x:c r="H73" s="71" t="n">
        <x:v>46045</x:v>
      </x:c>
      <x:c r="I73" s="71" t="n">
        <x:v>46011</x:v>
      </x:c>
      <x:c r="J73" s="67" t="str">
        <x:v>Correct source record</x:v>
      </x:c>
      <x:c r="K73" s="75" t="n">
        <x:f>IF(I73&lt;&gt;"",MAX(0,I73-C73),MAX(0,'START_HERE'!$B$7-C73))</x:f>
        <x:v>11</x:v>
      </x:c>
    </x:row>
    <x:row r="74" ht="18" customHeight="1">
      <x:c r="A74" s="67" t="str">
        <x:v>ISS-00073</x:v>
      </x:c>
      <x:c r="B74" s="67" t="str">
        <x:v>AGR-00179</x:v>
      </x:c>
      <x:c r="C74" s="71" t="n">
        <x:v>45737</x:v>
      </x:c>
      <x:c r="D74" s="67" t="str">
        <x:v>Data Quality</x:v>
      </x:c>
      <x:c r="E74" s="67" t="str">
        <x:v>Critical</x:v>
      </x:c>
      <x:c r="F74" s="67" t="str">
        <x:v>Closed</x:v>
      </x:c>
      <x:c r="G74" s="67" t="str">
        <x:v>Assurance Team</x:v>
      </x:c>
      <x:c r="H74" s="71" t="n">
        <x:v>45797</x:v>
      </x:c>
      <x:c r="I74" s="71" t="n">
        <x:v>45742</x:v>
      </x:c>
      <x:c r="J74" s="67" t="str">
        <x:v>Request clarification</x:v>
      </x:c>
      <x:c r="K74" s="75" t="n">
        <x:f>IF(I74&lt;&gt;"",MAX(0,I74-C74),MAX(0,'START_HERE'!$B$7-C74))</x:f>
        <x:v>5</x:v>
      </x:c>
    </x:row>
    <x:row r="75" ht="18" customHeight="1">
      <x:c r="A75" s="67" t="str">
        <x:v>ISS-00074</x:v>
      </x:c>
      <x:c r="B75" s="67" t="str">
        <x:v>AGR-00181</x:v>
      </x:c>
      <x:c r="C75" s="71" t="n">
        <x:v>45919</x:v>
      </x:c>
      <x:c r="D75" s="67" t="str">
        <x:v>Service Delivery</x:v>
      </x:c>
      <x:c r="E75" s="67" t="str">
        <x:v>Medium</x:v>
      </x:c>
      <x:c r="F75" s="67" t="str">
        <x:v>In Progress</x:v>
      </x:c>
      <x:c r="G75" s="67" t="str">
        <x:v>Assurance Team</x:v>
      </x:c>
      <x:c r="H75" s="71" t="n">
        <x:v>45949</x:v>
      </x:c>
      <x:c r="I75" s="71"/>
      <x:c r="J75" s="67" t="str">
        <x:v>Review evidence</x:v>
      </x:c>
      <x:c r="K75" s="75" t="n">
        <x:f>IF(I75&lt;&gt;"",MAX(0,I75-C75),MAX(0,'START_HERE'!$B$7-C75))</x:f>
        <x:v>346</x:v>
      </x:c>
    </x:row>
    <x:row r="76" ht="18" customHeight="1">
      <x:c r="A76" s="67" t="str">
        <x:v>ISS-00075</x:v>
      </x:c>
      <x:c r="B76" s="67" t="str">
        <x:v>AGR-00184</x:v>
      </x:c>
      <x:c r="C76" s="71" t="n">
        <x:v>46113</x:v>
      </x:c>
      <x:c r="D76" s="67" t="str">
        <x:v>Data Quality</x:v>
      </x:c>
      <x:c r="E76" s="67" t="str">
        <x:v>Medium</x:v>
      </x:c>
      <x:c r="F76" s="67" t="str">
        <x:v>Open</x:v>
      </x:c>
      <x:c r="G76" s="67" t="str">
        <x:v>Grants Team 1</x:v>
      </x:c>
      <x:c r="H76" s="71" t="n">
        <x:v>46127</x:v>
      </x:c>
      <x:c r="I76" s="71"/>
      <x:c r="J76" s="67" t="str">
        <x:v>Correct source record</x:v>
      </x:c>
      <x:c r="K76" s="75" t="n">
        <x:f>IF(I76&lt;&gt;"",MAX(0,I76-C76),MAX(0,'START_HERE'!$B$7-C76))</x:f>
        <x:v>152</x:v>
      </x:c>
    </x:row>
    <x:row r="77" ht="18" customHeight="1">
      <x:c r="A77" s="67" t="str">
        <x:v>ISS-00076</x:v>
      </x:c>
      <x:c r="B77" s="67" t="str">
        <x:v>AGR-00185</x:v>
      </x:c>
      <x:c r="C77" s="71" t="n">
        <x:v>45383</x:v>
      </x:c>
      <x:c r="D77" s="67" t="str">
        <x:v>Milestone</x:v>
      </x:c>
      <x:c r="E77" s="67" t="str">
        <x:v>High</x:v>
      </x:c>
      <x:c r="F77" s="67" t="str">
        <x:v>Closed</x:v>
      </x:c>
      <x:c r="G77" s="67" t="str">
        <x:v>Grants Team 1</x:v>
      </x:c>
      <x:c r="H77" s="71" t="n">
        <x:v>45413</x:v>
      </x:c>
      <x:c r="I77" s="71" t="n">
        <x:v>45409</x:v>
      </x:c>
      <x:c r="J77" s="67" t="str">
        <x:v>Correct source record</x:v>
      </x:c>
      <x:c r="K77" s="75" t="n">
        <x:f>IF(I77&lt;&gt;"",MAX(0,I77-C77),MAX(0,'START_HERE'!$B$7-C77))</x:f>
        <x:v>26</x:v>
      </x:c>
    </x:row>
    <x:row r="78" ht="18" customHeight="1">
      <x:c r="A78" s="67" t="str">
        <x:v>ISS-00077</x:v>
      </x:c>
      <x:c r="B78" s="67" t="str">
        <x:v>AGR-00189</x:v>
      </x:c>
      <x:c r="C78" s="71" t="n">
        <x:v>45805</x:v>
      </x:c>
      <x:c r="D78" s="67" t="str">
        <x:v>System</x:v>
      </x:c>
      <x:c r="E78" s="67" t="str">
        <x:v>High</x:v>
      </x:c>
      <x:c r="F78" s="67" t="str">
        <x:v>Closed</x:v>
      </x:c>
      <x:c r="G78" s="67" t="str">
        <x:v>Finance Team</x:v>
      </x:c>
      <x:c r="H78" s="71" t="n">
        <x:v>45865</x:v>
      </x:c>
      <x:c r="I78" s="71" t="n">
        <x:v>45858</x:v>
      </x:c>
      <x:c r="J78" s="67" t="str">
        <x:v>Update process guidance</x:v>
      </x:c>
      <x:c r="K78" s="75" t="n">
        <x:f>IF(I78&lt;&gt;"",MAX(0,I78-C78),MAX(0,'START_HERE'!$B$7-C78))</x:f>
        <x:v>53</x:v>
      </x:c>
    </x:row>
    <x:row r="79" ht="18" customHeight="1">
      <x:c r="A79" s="67" t="str">
        <x:v>ISS-00078</x:v>
      </x:c>
      <x:c r="B79" s="67" t="str">
        <x:v>AGR-00193</x:v>
      </x:c>
      <x:c r="C79" s="71" t="n">
        <x:v>45477</x:v>
      </x:c>
      <x:c r="D79" s="67" t="str">
        <x:v>Payment</x:v>
      </x:c>
      <x:c r="E79" s="67" t="str">
        <x:v>Critical</x:v>
      </x:c>
      <x:c r="F79" s="67" t="str">
        <x:v>In Progress</x:v>
      </x:c>
      <x:c r="G79" s="67" t="str">
        <x:v>Systems Team</x:v>
      </x:c>
      <x:c r="H79" s="71" t="n">
        <x:v>45537</x:v>
      </x:c>
      <x:c r="I79" s="71"/>
      <x:c r="J79" s="67" t="str">
        <x:v>Request clarification</x:v>
      </x:c>
      <x:c r="K79" s="75" t="n">
        <x:f>IF(I79&lt;&gt;"",MAX(0,I79-C79),MAX(0,'START_HERE'!$B$7-C79))</x:f>
        <x:v>788</x:v>
      </x:c>
    </x:row>
    <x:row r="80" ht="18" customHeight="1">
      <x:c r="A80" s="67" t="str">
        <x:v>ISS-00079</x:v>
      </x:c>
      <x:c r="B80" s="67" t="str">
        <x:v>AGR-00194</x:v>
      </x:c>
      <x:c r="C80" s="71" t="n">
        <x:v>45554</x:v>
      </x:c>
      <x:c r="D80" s="67" t="str">
        <x:v>System</x:v>
      </x:c>
      <x:c r="E80" s="67" t="str">
        <x:v>Medium</x:v>
      </x:c>
      <x:c r="F80" s="67" t="str">
        <x:v>Closed</x:v>
      </x:c>
      <x:c r="G80" s="67" t="str">
        <x:v>Assurance Team</x:v>
      </x:c>
      <x:c r="H80" s="71" t="n">
        <x:v>45614</x:v>
      </x:c>
      <x:c r="I80" s="71" t="n">
        <x:v>45590</x:v>
      </x:c>
      <x:c r="J80" s="67" t="str">
        <x:v>Update process guidance</x:v>
      </x:c>
      <x:c r="K80" s="75" t="n">
        <x:f>IF(I80&lt;&gt;"",MAX(0,I80-C80),MAX(0,'START_HERE'!$B$7-C80))</x:f>
        <x:v>36</x:v>
      </x:c>
    </x:row>
    <x:row r="81" ht="18" customHeight="1">
      <x:c r="A81" s="67" t="str">
        <x:v>ISS-00080</x:v>
      </x:c>
      <x:c r="B81" s="67" t="str">
        <x:v>AGR-00195</x:v>
      </x:c>
      <x:c r="C81" s="71" t="n">
        <x:v>45716</x:v>
      </x:c>
      <x:c r="D81" s="67" t="str">
        <x:v>Payment</x:v>
      </x:c>
      <x:c r="E81" s="67" t="str">
        <x:v>Critical</x:v>
      </x:c>
      <x:c r="F81" s="67" t="str">
        <x:v>Open</x:v>
      </x:c>
      <x:c r="G81" s="67" t="str">
        <x:v>Finance Team</x:v>
      </x:c>
      <x:c r="H81" s="71" t="n">
        <x:v>45761</x:v>
      </x:c>
      <x:c r="I81" s="71"/>
      <x:c r="J81" s="67" t="str">
        <x:v>Review evidence</x:v>
      </x:c>
      <x:c r="K81" s="75" t="n">
        <x:f>IF(I81&lt;&gt;"",MAX(0,I81-C81),MAX(0,'START_HERE'!$B$7-C81))</x:f>
        <x:v>549</x:v>
      </x:c>
    </x:row>
    <x:row r="82" ht="18" customHeight="1">
      <x:c r="A82" s="67" t="str">
        <x:v>ISS-00081</x:v>
      </x:c>
      <x:c r="B82" s="67" t="str">
        <x:v>AGR-00198</x:v>
      </x:c>
      <x:c r="C82" s="71" t="n">
        <x:v>45811</x:v>
      </x:c>
      <x:c r="D82" s="67" t="str">
        <x:v>Milestone</x:v>
      </x:c>
      <x:c r="E82" s="67" t="str">
        <x:v>High</x:v>
      </x:c>
      <x:c r="F82" s="67" t="str">
        <x:v>Overdue</x:v>
      </x:c>
      <x:c r="G82" s="67" t="str">
        <x:v>Systems Team</x:v>
      </x:c>
      <x:c r="H82" s="71" t="n">
        <x:v>45825</x:v>
      </x:c>
      <x:c r="I82" s="71"/>
      <x:c r="J82" s="67" t="str">
        <x:v>Review evidence</x:v>
      </x:c>
      <x:c r="K82" s="75" t="n">
        <x:f>IF(I82&lt;&gt;"",MAX(0,I82-C82),MAX(0,'START_HERE'!$B$7-C82))</x:f>
        <x:v>454</x:v>
      </x:c>
    </x:row>
    <x:row r="83" ht="18" customHeight="1">
      <x:c r="A83" s="67" t="str">
        <x:v>ISS-00082</x:v>
      </x:c>
      <x:c r="B83" s="67" t="str">
        <x:v>AGR-00200</x:v>
      </x:c>
      <x:c r="C83" s="71" t="n">
        <x:v>46284</x:v>
      </x:c>
      <x:c r="D83" s="67" t="str">
        <x:v>Service Delivery</x:v>
      </x:c>
      <x:c r="E83" s="67" t="str">
        <x:v>High</x:v>
      </x:c>
      <x:c r="F83" s="67" t="str">
        <x:v>In Progress</x:v>
      </x:c>
      <x:c r="G83" s="67" t="str">
        <x:v>Systems Team</x:v>
      </x:c>
      <x:c r="H83" s="71" t="n">
        <x:v>46298</x:v>
      </x:c>
      <x:c r="I83" s="71"/>
      <x:c r="J83" s="67" t="str">
        <x:v>Review evidence</x:v>
      </x:c>
      <x:c r="K83" s="75" t="n">
        <x:f>IF(I83&lt;&gt;"",MAX(0,I83-C83),MAX(0,'START_HERE'!$B$7-C83))</x:f>
        <x:v>0</x:v>
      </x:c>
    </x:row>
    <x:row r="84" ht="18" customHeight="1">
      <x:c r="A84" s="67" t="str">
        <x:v>ISS-00083</x:v>
      </x:c>
      <x:c r="B84" s="67" t="str">
        <x:v>AGR-00201</x:v>
      </x:c>
      <x:c r="C84" s="71" t="n">
        <x:v>45512</x:v>
      </x:c>
      <x:c r="D84" s="67" t="str">
        <x:v>System</x:v>
      </x:c>
      <x:c r="E84" s="67" t="str">
        <x:v>Critical</x:v>
      </x:c>
      <x:c r="F84" s="67" t="str">
        <x:v>Overdue</x:v>
      </x:c>
      <x:c r="G84" s="67" t="str">
        <x:v>Grants Team 2</x:v>
      </x:c>
      <x:c r="H84" s="71" t="n">
        <x:v>45542</x:v>
      </x:c>
      <x:c r="I84" s="71"/>
      <x:c r="J84" s="67" t="str">
        <x:v>Review evidence</x:v>
      </x:c>
      <x:c r="K84" s="75" t="n">
        <x:f>IF(I84&lt;&gt;"",MAX(0,I84-C84),MAX(0,'START_HERE'!$B$7-C84))</x:f>
        <x:v>753</x:v>
      </x:c>
    </x:row>
    <x:row r="85" ht="18" customHeight="1">
      <x:c r="A85" s="67" t="str">
        <x:v>ISS-00084</x:v>
      </x:c>
      <x:c r="B85" s="67" t="str">
        <x:v>AGR-00203</x:v>
      </x:c>
      <x:c r="C85" s="71" t="n">
        <x:v>45713</x:v>
      </x:c>
      <x:c r="D85" s="67" t="str">
        <x:v>Compliance</x:v>
      </x:c>
      <x:c r="E85" s="67" t="str">
        <x:v>Medium</x:v>
      </x:c>
      <x:c r="F85" s="67" t="str">
        <x:v>Open</x:v>
      </x:c>
      <x:c r="G85" s="67" t="str">
        <x:v>Grants Team 2</x:v>
      </x:c>
      <x:c r="H85" s="71" t="n">
        <x:v>45743</x:v>
      </x:c>
      <x:c r="I85" s="71"/>
      <x:c r="J85" s="67" t="str">
        <x:v>Escalate to manager</x:v>
      </x:c>
      <x:c r="K85" s="75" t="n">
        <x:f>IF(I85&lt;&gt;"",MAX(0,I85-C85),MAX(0,'START_HERE'!$B$7-C85))</x:f>
        <x:v>552</x:v>
      </x:c>
    </x:row>
    <x:row r="86" ht="18" customHeight="1">
      <x:c r="A86" s="67" t="str">
        <x:v>ISS-00085</x:v>
      </x:c>
      <x:c r="B86" s="67" t="str">
        <x:v>AGR-00205</x:v>
      </x:c>
      <x:c r="C86" s="71" t="n">
        <x:v>45346</x:v>
      </x:c>
      <x:c r="D86" s="67" t="str">
        <x:v>System</x:v>
      </x:c>
      <x:c r="E86" s="67" t="str">
        <x:v>Critical</x:v>
      </x:c>
      <x:c r="F86" s="67" t="str">
        <x:v>Closed</x:v>
      </x:c>
      <x:c r="G86" s="67" t="str">
        <x:v>Systems Team</x:v>
      </x:c>
      <x:c r="H86" s="71" t="n">
        <x:v>45406</x:v>
      </x:c>
      <x:c r="I86" s="71" t="n">
        <x:v>45388</x:v>
      </x:c>
      <x:c r="J86" s="67" t="str">
        <x:v>Correct source record</x:v>
      </x:c>
      <x:c r="K86" s="75" t="n">
        <x:f>IF(I86&lt;&gt;"",MAX(0,I86-C86),MAX(0,'START_HERE'!$B$7-C86))</x:f>
        <x:v>42</x:v>
      </x:c>
    </x:row>
    <x:row r="87" ht="18" customHeight="1">
      <x:c r="A87" s="67" t="str">
        <x:v>ISS-00086</x:v>
      </x:c>
      <x:c r="B87" s="67" t="str">
        <x:v>AGR-00205</x:v>
      </x:c>
      <x:c r="C87" s="71" t="n">
        <x:v>45854</x:v>
      </x:c>
      <x:c r="D87" s="67" t="str">
        <x:v>Payment</x:v>
      </x:c>
      <x:c r="E87" s="67" t="str">
        <x:v>Medium</x:v>
      </x:c>
      <x:c r="F87" s="67" t="str">
        <x:v>In Progress</x:v>
      </x:c>
      <x:c r="G87" s="67" t="str">
        <x:v>Finance Team</x:v>
      </x:c>
      <x:c r="H87" s="71" t="n">
        <x:v>45899</x:v>
      </x:c>
      <x:c r="I87" s="71"/>
      <x:c r="J87" s="67" t="str">
        <x:v>Escalate to manager</x:v>
      </x:c>
      <x:c r="K87" s="75" t="n">
        <x:f>IF(I87&lt;&gt;"",MAX(0,I87-C87),MAX(0,'START_HERE'!$B$7-C87))</x:f>
        <x:v>411</x:v>
      </x:c>
    </x:row>
    <x:row r="88" ht="18" customHeight="1">
      <x:c r="A88" s="67" t="str">
        <x:v>ISS-00087</x:v>
      </x:c>
      <x:c r="B88" s="67" t="str">
        <x:v>AGR-00206</x:v>
      </x:c>
      <x:c r="C88" s="71" t="n">
        <x:v>45306</x:v>
      </x:c>
      <x:c r="D88" s="67" t="str">
        <x:v>Data Quality</x:v>
      </x:c>
      <x:c r="E88" s="67" t="str">
        <x:v>High</x:v>
      </x:c>
      <x:c r="F88" s="67" t="str">
        <x:v>Closed</x:v>
      </x:c>
      <x:c r="G88" s="67" t="str">
        <x:v>Grants Team 1</x:v>
      </x:c>
      <x:c r="H88" s="71" t="n">
        <x:v>45336</x:v>
      </x:c>
      <x:c r="I88" s="71" t="n">
        <x:v>45361</x:v>
      </x:c>
      <x:c r="J88" s="67" t="str">
        <x:v>Update process guidance</x:v>
      </x:c>
      <x:c r="K88" s="75" t="n">
        <x:f>IF(I88&lt;&gt;"",MAX(0,I88-C88),MAX(0,'START_HERE'!$B$7-C88))</x:f>
        <x:v>55</x:v>
      </x:c>
    </x:row>
    <x:row r="89" ht="18" customHeight="1">
      <x:c r="A89" s="67" t="str">
        <x:v>ISS-00088</x:v>
      </x:c>
      <x:c r="B89" s="67" t="str">
        <x:v>AGR-00208</x:v>
      </x:c>
      <x:c r="C89" s="71" t="n">
        <x:v>45901</x:v>
      </x:c>
      <x:c r="D89" s="67" t="str">
        <x:v>Compliance</x:v>
      </x:c>
      <x:c r="E89" s="67" t="str">
        <x:v>Critical</x:v>
      </x:c>
      <x:c r="F89" s="67" t="str">
        <x:v>Open</x:v>
      </x:c>
      <x:c r="G89" s="67" t="str">
        <x:v>Grants Team 1</x:v>
      </x:c>
      <x:c r="H89" s="71" t="n">
        <x:v>45915</x:v>
      </x:c>
      <x:c r="I89" s="71"/>
      <x:c r="J89" s="67" t="str">
        <x:v>Update process guidance</x:v>
      </x:c>
      <x:c r="K89" s="75" t="n">
        <x:f>IF(I89&lt;&gt;"",MAX(0,I89-C89),MAX(0,'START_HERE'!$B$7-C89))</x:f>
        <x:v>364</x:v>
      </x:c>
    </x:row>
    <x:row r="90" ht="18" customHeight="1">
      <x:c r="A90" s="67" t="str">
        <x:v>ISS-00089</x:v>
      </x:c>
      <x:c r="B90" s="67" t="str">
        <x:v>AGR-00208</x:v>
      </x:c>
      <x:c r="C90" s="71" t="n">
        <x:v>45985</x:v>
      </x:c>
      <x:c r="D90" s="67" t="str">
        <x:v>Compliance</x:v>
      </x:c>
      <x:c r="E90" s="67" t="str">
        <x:v>High</x:v>
      </x:c>
      <x:c r="F90" s="67" t="str">
        <x:v>In Progress</x:v>
      </x:c>
      <x:c r="G90" s="67" t="str">
        <x:v>Systems Team</x:v>
      </x:c>
      <x:c r="H90" s="71" t="n">
        <x:v>45999</x:v>
      </x:c>
      <x:c r="I90" s="71"/>
      <x:c r="J90" s="67" t="str">
        <x:v>Review evidence</x:v>
      </x:c>
      <x:c r="K90" s="75" t="n">
        <x:f>IF(I90&lt;&gt;"",MAX(0,I90-C90),MAX(0,'START_HERE'!$B$7-C90))</x:f>
        <x:v>280</x:v>
      </x:c>
    </x:row>
    <x:row r="91" ht="18" customHeight="1">
      <x:c r="A91" s="67" t="str">
        <x:v>ISS-00090</x:v>
      </x:c>
      <x:c r="B91" s="67" t="str">
        <x:v>AGR-00210</x:v>
      </x:c>
      <x:c r="C91" s="71" t="n">
        <x:v>45340</x:v>
      </x:c>
      <x:c r="D91" s="67" t="str">
        <x:v>Compliance</x:v>
      </x:c>
      <x:c r="E91" s="67" t="str">
        <x:v>Low</x:v>
      </x:c>
      <x:c r="F91" s="67" t="str">
        <x:v>Open</x:v>
      </x:c>
      <x:c r="G91" s="67" t="str">
        <x:v>Grants Team 1</x:v>
      </x:c>
      <x:c r="H91" s="71" t="n">
        <x:v>45370</x:v>
      </x:c>
      <x:c r="I91" s="71"/>
      <x:c r="J91" s="67" t="str">
        <x:v>Correct source record</x:v>
      </x:c>
      <x:c r="K91" s="75" t="n">
        <x:f>IF(I91&lt;&gt;"",MAX(0,I91-C91),MAX(0,'START_HERE'!$B$7-C91))</x:f>
        <x:v>925</x:v>
      </x:c>
    </x:row>
    <x:row r="92" ht="18" customHeight="1">
      <x:c r="A92" s="67" t="str">
        <x:v>ISS-00091</x:v>
      </x:c>
      <x:c r="B92" s="67" t="str">
        <x:v>AGR-00212</x:v>
      </x:c>
      <x:c r="C92" s="71" t="n">
        <x:v>45858</x:v>
      </x:c>
      <x:c r="D92" s="67" t="str">
        <x:v>Milestone</x:v>
      </x:c>
      <x:c r="E92" s="67" t="str">
        <x:v>High</x:v>
      </x:c>
      <x:c r="F92" s="67" t="str">
        <x:v>In Progress</x:v>
      </x:c>
      <x:c r="G92" s="67" t="str">
        <x:v>Grants Team 2</x:v>
      </x:c>
      <x:c r="H92" s="71" t="n">
        <x:v>45918</x:v>
      </x:c>
      <x:c r="I92" s="71"/>
      <x:c r="J92" s="67" t="str">
        <x:v>Correct source record</x:v>
      </x:c>
      <x:c r="K92" s="75" t="n">
        <x:f>IF(I92&lt;&gt;"",MAX(0,I92-C92),MAX(0,'START_HERE'!$B$7-C92))</x:f>
        <x:v>407</x:v>
      </x:c>
    </x:row>
    <x:row r="93" ht="18" customHeight="1">
      <x:c r="A93" s="67" t="str">
        <x:v>ISS-00092</x:v>
      </x:c>
      <x:c r="B93" s="67" t="str">
        <x:v>AGR-00212</x:v>
      </x:c>
      <x:c r="C93" s="71" t="n">
        <x:v>45779</x:v>
      </x:c>
      <x:c r="D93" s="67" t="str">
        <x:v>Data Quality</x:v>
      </x:c>
      <x:c r="E93" s="67" t="str">
        <x:v>Medium</x:v>
      </x:c>
      <x:c r="F93" s="67" t="str">
        <x:v>Open</x:v>
      </x:c>
      <x:c r="G93" s="67" t="str">
        <x:v>Systems Team</x:v>
      </x:c>
      <x:c r="H93" s="71" t="n">
        <x:v>45839</x:v>
      </x:c>
      <x:c r="I93" s="71"/>
      <x:c r="J93" s="67" t="str">
        <x:v>Update process guidance</x:v>
      </x:c>
      <x:c r="K93" s="75" t="n">
        <x:f>IF(I93&lt;&gt;"",MAX(0,I93-C93),MAX(0,'START_HERE'!$B$7-C93))</x:f>
        <x:v>486</x:v>
      </x:c>
    </x:row>
    <x:row r="94" ht="18" customHeight="1">
      <x:c r="A94" s="67" t="str">
        <x:v>ISS-00093</x:v>
      </x:c>
      <x:c r="B94" s="67" t="str">
        <x:v>AGR-00215</x:v>
      </x:c>
      <x:c r="C94" s="71" t="n">
        <x:v>45758</x:v>
      </x:c>
      <x:c r="D94" s="67" t="str">
        <x:v>Compliance</x:v>
      </x:c>
      <x:c r="E94" s="67" t="str">
        <x:v>High</x:v>
      </x:c>
      <x:c r="F94" s="67" t="str">
        <x:v>Closed</x:v>
      </x:c>
      <x:c r="G94" s="67" t="str">
        <x:v>Grants Team 2</x:v>
      </x:c>
      <x:c r="H94" s="71" t="n">
        <x:v>45803</x:v>
      </x:c>
      <x:c r="I94" s="71" t="n">
        <x:v>45792</x:v>
      </x:c>
      <x:c r="J94" s="67" t="str">
        <x:v>Update process guidance</x:v>
      </x:c>
      <x:c r="K94" s="75" t="n">
        <x:f>IF(I94&lt;&gt;"",MAX(0,I94-C94),MAX(0,'START_HERE'!$B$7-C94))</x:f>
        <x:v>34</x:v>
      </x:c>
    </x:row>
    <x:row r="95" ht="18" customHeight="1">
      <x:c r="A95" s="67" t="str">
        <x:v>ISS-00094</x:v>
      </x:c>
      <x:c r="B95" s="67" t="str">
        <x:v>AGR-00219</x:v>
      </x:c>
      <x:c r="C95" s="71" t="n">
        <x:v>45829</x:v>
      </x:c>
      <x:c r="D95" s="67" t="str">
        <x:v>Milestone</x:v>
      </x:c>
      <x:c r="E95" s="67" t="str">
        <x:v>Critical</x:v>
      </x:c>
      <x:c r="F95" s="67" t="str">
        <x:v>Closed</x:v>
      </x:c>
      <x:c r="G95" s="67" t="str">
        <x:v>Grants Team 2</x:v>
      </x:c>
      <x:c r="H95" s="71" t="n">
        <x:v>45859</x:v>
      </x:c>
      <x:c r="I95" s="71" t="n">
        <x:v>45908</x:v>
      </x:c>
      <x:c r="J95" s="67" t="str">
        <x:v>Correct source record</x:v>
      </x:c>
      <x:c r="K95" s="75" t="n">
        <x:f>IF(I95&lt;&gt;"",MAX(0,I95-C95),MAX(0,'START_HERE'!$B$7-C95))</x:f>
        <x:v>79</x:v>
      </x:c>
    </x:row>
    <x:row r="96" ht="18" customHeight="1">
      <x:c r="A96" s="67" t="str">
        <x:v>ISS-00095</x:v>
      </x:c>
      <x:c r="B96" s="67" t="str">
        <x:v>AGR-00221</x:v>
      </x:c>
      <x:c r="C96" s="71" t="n">
        <x:v>46055</x:v>
      </x:c>
      <x:c r="D96" s="67" t="str">
        <x:v>Payment</x:v>
      </x:c>
      <x:c r="E96" s="67" t="str">
        <x:v>Low</x:v>
      </x:c>
      <x:c r="F96" s="67" t="str">
        <x:v>Overdue</x:v>
      </x:c>
      <x:c r="G96" s="67" t="str">
        <x:v>Grants Team 2</x:v>
      </x:c>
      <x:c r="H96" s="71" t="n">
        <x:v>46100</x:v>
      </x:c>
      <x:c r="I96" s="71"/>
      <x:c r="J96" s="67" t="str">
        <x:v>Escalate to manager</x:v>
      </x:c>
      <x:c r="K96" s="75" t="n">
        <x:f>IF(I96&lt;&gt;"",MAX(0,I96-C96),MAX(0,'START_HERE'!$B$7-C96))</x:f>
        <x:v>210</x:v>
      </x:c>
    </x:row>
    <x:row r="97" ht="18" customHeight="1">
      <x:c r="A97" s="67" t="str">
        <x:v>ISS-00096</x:v>
      </x:c>
      <x:c r="B97" s="67" t="str">
        <x:v>AGR-00230</x:v>
      </x:c>
      <x:c r="C97" s="71" t="n">
        <x:v>46233</x:v>
      </x:c>
      <x:c r="D97" s="67" t="str">
        <x:v>Milestone</x:v>
      </x:c>
      <x:c r="E97" s="67" t="str">
        <x:v>High</x:v>
      </x:c>
      <x:c r="F97" s="67" t="str">
        <x:v>In Progress</x:v>
      </x:c>
      <x:c r="G97" s="67" t="str">
        <x:v>Grants Team 1</x:v>
      </x:c>
      <x:c r="H97" s="71" t="n">
        <x:v>46293</x:v>
      </x:c>
      <x:c r="I97" s="71"/>
      <x:c r="J97" s="67" t="str">
        <x:v>Request clarification</x:v>
      </x:c>
      <x:c r="K97" s="75" t="n">
        <x:f>IF(I97&lt;&gt;"",MAX(0,I97-C97),MAX(0,'START_HERE'!$B$7-C97))</x:f>
        <x:v>32</x:v>
      </x:c>
    </x:row>
    <x:row r="98" ht="18" customHeight="1">
      <x:c r="A98" s="67" t="str">
        <x:v>ISS-00097</x:v>
      </x:c>
      <x:c r="B98" s="67" t="str">
        <x:v>AGR-00241</x:v>
      </x:c>
      <x:c r="C98" s="71" t="n">
        <x:v>45853</x:v>
      </x:c>
      <x:c r="D98" s="67" t="str">
        <x:v>Payment</x:v>
      </x:c>
      <x:c r="E98" s="67" t="str">
        <x:v>Low</x:v>
      </x:c>
      <x:c r="F98" s="67" t="str">
        <x:v>Open</x:v>
      </x:c>
      <x:c r="G98" s="67" t="str">
        <x:v>Finance Team</x:v>
      </x:c>
      <x:c r="H98" s="71" t="n">
        <x:v>45898</x:v>
      </x:c>
      <x:c r="I98" s="71"/>
      <x:c r="J98" s="67" t="str">
        <x:v>Request clarification</x:v>
      </x:c>
      <x:c r="K98" s="75" t="n">
        <x:f>IF(I98&lt;&gt;"",MAX(0,I98-C98),MAX(0,'START_HERE'!$B$7-C98))</x:f>
        <x:v>412</x:v>
      </x:c>
    </x:row>
    <x:row r="99" ht="18" customHeight="1">
      <x:c r="A99" s="67" t="str">
        <x:v>ISS-00098</x:v>
      </x:c>
      <x:c r="B99" s="67" t="str">
        <x:v>AGR-00242</x:v>
      </x:c>
      <x:c r="C99" s="71" t="n">
        <x:v>45571</x:v>
      </x:c>
      <x:c r="D99" s="67" t="str">
        <x:v>Milestone</x:v>
      </x:c>
      <x:c r="E99" s="67" t="str">
        <x:v>Low</x:v>
      </x:c>
      <x:c r="F99" s="67" t="str">
        <x:v>Closed</x:v>
      </x:c>
      <x:c r="G99" s="67" t="str">
        <x:v>Systems Team</x:v>
      </x:c>
      <x:c r="H99" s="71" t="n">
        <x:v>45585</x:v>
      </x:c>
      <x:c r="I99" s="71" t="n">
        <x:v>45639</x:v>
      </x:c>
      <x:c r="J99" s="67" t="str">
        <x:v>Escalate to manager</x:v>
      </x:c>
      <x:c r="K99" s="75" t="n">
        <x:f>IF(I99&lt;&gt;"",MAX(0,I99-C99),MAX(0,'START_HERE'!$B$7-C99))</x:f>
        <x:v>68</x:v>
      </x:c>
    </x:row>
    <x:row r="100" ht="18" customHeight="1">
      <x:c r="A100" s="67" t="str">
        <x:v>ISS-00099</x:v>
      </x:c>
      <x:c r="B100" s="67" t="str">
        <x:v>AGR-00245</x:v>
      </x:c>
      <x:c r="C100" s="71" t="n">
        <x:v>46269</x:v>
      </x:c>
      <x:c r="D100" s="67" t="str">
        <x:v>Service Delivery</x:v>
      </x:c>
      <x:c r="E100" s="67" t="str">
        <x:v>Critical</x:v>
      </x:c>
      <x:c r="F100" s="67" t="str">
        <x:v>In Progress</x:v>
      </x:c>
      <x:c r="G100" s="67" t="str">
        <x:v>Grants Team 1</x:v>
      </x:c>
      <x:c r="H100" s="71" t="n">
        <x:v>46299</x:v>
      </x:c>
      <x:c r="I100" s="71"/>
      <x:c r="J100" s="67" t="str">
        <x:v>Update process guidance</x:v>
      </x:c>
      <x:c r="K100" s="75" t="n">
        <x:f>IF(I100&lt;&gt;"",MAX(0,I100-C100),MAX(0,'START_HERE'!$B$7-C100))</x:f>
        <x:v>0</x:v>
      </x:c>
    </x:row>
    <x:row r="101" ht="18" customHeight="1">
      <x:c r="A101" s="69" t="str">
        <x:v>ISS-00100</x:v>
      </x:c>
      <x:c r="B101" s="69" t="str">
        <x:v>AGR-00246</x:v>
      </x:c>
      <x:c r="C101" s="72" t="n">
        <x:v>46129</x:v>
      </x:c>
      <x:c r="D101" s="69" t="str">
        <x:v>Payment</x:v>
      </x:c>
      <x:c r="E101" s="69" t="str">
        <x:v>Low</x:v>
      </x:c>
      <x:c r="F101" s="69" t="str">
        <x:v>Open</x:v>
      </x:c>
      <x:c r="G101" s="69" t="str">
        <x:v>Grants Team 1</x:v>
      </x:c>
      <x:c r="H101" s="72" t="n">
        <x:v>46159</x:v>
      </x:c>
      <x:c r="I101" s="72"/>
      <x:c r="J101" s="69" t="str">
        <x:v>Review evidence</x:v>
      </x:c>
      <x:c r="K101" s="76" t="n">
        <x:f>IF(I101&lt;&gt;"",MAX(0,I101-C101),MAX(0,'START_HERE'!$B$7-C101))</x:f>
        <x:v>136</x:v>
      </x:c>
    </x:row>
    <x:row r="102" ht="18" customHeight="1">
      <x:c r="A102" s="69" t="str">
        <x:v>ISS-00101</x:v>
      </x:c>
      <x:c r="B102" s="69" t="str">
        <x:v>AGR-00246</x:v>
      </x:c>
      <x:c r="C102" s="72" t="n">
        <x:v>46042</x:v>
      </x:c>
      <x:c r="D102" s="69" t="str">
        <x:v>Milestone</x:v>
      </x:c>
      <x:c r="E102" s="69" t="str">
        <x:v>Critical</x:v>
      </x:c>
      <x:c r="F102" s="69" t="str">
        <x:v>Overdue</x:v>
      </x:c>
      <x:c r="G102" s="69" t="str">
        <x:v>Assurance Team</x:v>
      </x:c>
      <x:c r="H102" s="72" t="n">
        <x:v>46072</x:v>
      </x:c>
      <x:c r="I102" s="72"/>
      <x:c r="J102" s="69" t="str">
        <x:v>Correct source record</x:v>
      </x:c>
      <x:c r="K102" s="76" t="n">
        <x:f>IF(I102&lt;&gt;"",MAX(0,I102-C102),MAX(0,'START_HERE'!$B$7-C102))</x:f>
        <x:v>223</x:v>
      </x:c>
    </x:row>
    <x:row r="103" ht="18" customHeight="1">
      <x:c r="A103" s="69" t="str">
        <x:v>ISS-00102</x:v>
      </x:c>
      <x:c r="B103" s="69" t="str">
        <x:v>AGR-00247</x:v>
      </x:c>
      <x:c r="C103" s="72" t="n">
        <x:v>45755</x:v>
      </x:c>
      <x:c r="D103" s="69" t="str">
        <x:v>Milestone</x:v>
      </x:c>
      <x:c r="E103" s="69" t="str">
        <x:v>High</x:v>
      </x:c>
      <x:c r="F103" s="69" t="str">
        <x:v>In Progress</x:v>
      </x:c>
      <x:c r="G103" s="69" t="str">
        <x:v>Grants Team 2</x:v>
      </x:c>
      <x:c r="H103" s="72" t="n">
        <x:v>45769</x:v>
      </x:c>
      <x:c r="I103" s="72"/>
      <x:c r="J103" s="69" t="str">
        <x:v>Request clarification</x:v>
      </x:c>
      <x:c r="K103" s="76" t="n">
        <x:f>IF(I103&lt;&gt;"",MAX(0,I103-C103),MAX(0,'START_HERE'!$B$7-C103))</x:f>
        <x:v>510</x:v>
      </x:c>
    </x:row>
    <x:row r="104" ht="18" customHeight="1">
      <x:c r="A104" s="69" t="str">
        <x:v>ISS-00103</x:v>
      </x:c>
      <x:c r="B104" s="69" t="str">
        <x:v>AGR-00249</x:v>
      </x:c>
      <x:c r="C104" s="72" t="n">
        <x:v>46232</x:v>
      </x:c>
      <x:c r="D104" s="69" t="str">
        <x:v>Service Delivery</x:v>
      </x:c>
      <x:c r="E104" s="69" t="str">
        <x:v>Medium</x:v>
      </x:c>
      <x:c r="F104" s="69" t="str">
        <x:v>Closed</x:v>
      </x:c>
      <x:c r="G104" s="69" t="str">
        <x:v>Assurance Team</x:v>
      </x:c>
      <x:c r="H104" s="72" t="n">
        <x:v>46246</x:v>
      </x:c>
      <x:c r="I104" s="72" t="n">
        <x:v>46238</x:v>
      </x:c>
      <x:c r="J104" s="69" t="str">
        <x:v>Escalate to manager</x:v>
      </x:c>
      <x:c r="K104" s="76" t="n">
        <x:f>IF(I104&lt;&gt;"",MAX(0,I104-C104),MAX(0,'START_HERE'!$B$7-C104))</x:f>
        <x:v>6</x:v>
      </x:c>
    </x:row>
    <x:row r="105" ht="18" customHeight="1">
      <x:c r="A105" s="69" t="str">
        <x:v>ISS-00104</x:v>
      </x:c>
      <x:c r="B105" s="69" t="str">
        <x:v>AGR-00249</x:v>
      </x:c>
      <x:c r="C105" s="72" t="n">
        <x:v>46183</x:v>
      </x:c>
      <x:c r="D105" s="69" t="str">
        <x:v>System</x:v>
      </x:c>
      <x:c r="E105" s="69" t="str">
        <x:v>High</x:v>
      </x:c>
      <x:c r="F105" s="69" t="str">
        <x:v>Open</x:v>
      </x:c>
      <x:c r="G105" s="69" t="str">
        <x:v>Assurance Team</x:v>
      </x:c>
      <x:c r="H105" s="72" t="n">
        <x:v>46197</x:v>
      </x:c>
      <x:c r="I105" s="72"/>
      <x:c r="J105" s="69" t="str">
        <x:v>Request clarification</x:v>
      </x:c>
      <x:c r="K105" s="76" t="n">
        <x:f>IF(I105&lt;&gt;"",MAX(0,I105-C105),MAX(0,'START_HERE'!$B$7-C105))</x:f>
        <x:v>82</x:v>
      </x:c>
    </x:row>
    <x:row r="106" ht="18" customHeight="1">
      <x:c r="A106" s="69" t="str">
        <x:v>ISS-00105</x:v>
      </x:c>
      <x:c r="B106" s="69" t="str">
        <x:v>AGR-00253</x:v>
      </x:c>
      <x:c r="C106" s="72" t="n">
        <x:v>46108</x:v>
      </x:c>
      <x:c r="D106" s="69" t="str">
        <x:v>Milestone</x:v>
      </x:c>
      <x:c r="E106" s="69" t="str">
        <x:v>Low</x:v>
      </x:c>
      <x:c r="F106" s="69" t="str">
        <x:v>In Progress</x:v>
      </x:c>
      <x:c r="G106" s="69" t="str">
        <x:v>Grants Team 1</x:v>
      </x:c>
      <x:c r="H106" s="72" t="n">
        <x:v>46122</x:v>
      </x:c>
      <x:c r="I106" s="72"/>
      <x:c r="J106" s="69" t="str">
        <x:v>Request clarification</x:v>
      </x:c>
      <x:c r="K106" s="76" t="n">
        <x:f>IF(I106&lt;&gt;"",MAX(0,I106-C106),MAX(0,'START_HERE'!$B$7-C106))</x:f>
        <x:v>157</x:v>
      </x:c>
    </x:row>
    <x:row r="107" ht="18" customHeight="1">
      <x:c r="A107" s="69" t="str">
        <x:v>ISS-00106</x:v>
      </x:c>
      <x:c r="B107" s="69" t="str">
        <x:v>AGR-00254</x:v>
      </x:c>
      <x:c r="C107" s="72" t="n">
        <x:v>45889</x:v>
      </x:c>
      <x:c r="D107" s="69" t="str">
        <x:v>Milestone</x:v>
      </x:c>
      <x:c r="E107" s="69" t="str">
        <x:v>Critical</x:v>
      </x:c>
      <x:c r="F107" s="69" t="str">
        <x:v>Closed</x:v>
      </x:c>
      <x:c r="G107" s="69" t="str">
        <x:v>Systems Team</x:v>
      </x:c>
      <x:c r="H107" s="72" t="n">
        <x:v>45903</x:v>
      </x:c>
      <x:c r="I107" s="72" t="n">
        <x:v>45966</x:v>
      </x:c>
      <x:c r="J107" s="69" t="str">
        <x:v>Request clarification</x:v>
      </x:c>
      <x:c r="K107" s="76" t="n">
        <x:f>IF(I107&lt;&gt;"",MAX(0,I107-C107),MAX(0,'START_HERE'!$B$7-C107))</x:f>
        <x:v>77</x:v>
      </x:c>
    </x:row>
    <x:row r="108" ht="18" customHeight="1">
      <x:c r="A108" s="69" t="str">
        <x:v>ISS-00107</x:v>
      </x:c>
      <x:c r="B108" s="69" t="str">
        <x:v>AGR-00255</x:v>
      </x:c>
      <x:c r="C108" s="72" t="n">
        <x:v>46275</x:v>
      </x:c>
      <x:c r="D108" s="69" t="str">
        <x:v>Data Quality</x:v>
      </x:c>
      <x:c r="E108" s="69" t="str">
        <x:v>Medium</x:v>
      </x:c>
      <x:c r="F108" s="69" t="str">
        <x:v>Open</x:v>
      </x:c>
      <x:c r="G108" s="69" t="str">
        <x:v>Grants Team 1</x:v>
      </x:c>
      <x:c r="H108" s="72" t="n">
        <x:v>46289</x:v>
      </x:c>
      <x:c r="I108" s="72"/>
      <x:c r="J108" s="69" t="str">
        <x:v>Request clarification</x:v>
      </x:c>
      <x:c r="K108" s="76" t="n">
        <x:f>IF(I108&lt;&gt;"",MAX(0,I108-C108),MAX(0,'START_HERE'!$B$7-C108))</x:f>
        <x:v>0</x:v>
      </x:c>
    </x:row>
    <x:row r="109" ht="18" customHeight="1">
      <x:c r="A109" s="69" t="str">
        <x:v>ISS-00108</x:v>
      </x:c>
      <x:c r="B109" s="69" t="str">
        <x:v>AGR-00257</x:v>
      </x:c>
      <x:c r="C109" s="72" t="n">
        <x:v>46193</x:v>
      </x:c>
      <x:c r="D109" s="69" t="str">
        <x:v>Data Quality</x:v>
      </x:c>
      <x:c r="E109" s="69" t="str">
        <x:v>High</x:v>
      </x:c>
      <x:c r="F109" s="69" t="str">
        <x:v>In Progress</x:v>
      </x:c>
      <x:c r="G109" s="69" t="str">
        <x:v>Systems Team</x:v>
      </x:c>
      <x:c r="H109" s="72" t="n">
        <x:v>46207</x:v>
      </x:c>
      <x:c r="I109" s="72"/>
      <x:c r="J109" s="69" t="str">
        <x:v>Escalate to manager</x:v>
      </x:c>
      <x:c r="K109" s="76" t="n">
        <x:f>IF(I109&lt;&gt;"",MAX(0,I109-C109),MAX(0,'START_HERE'!$B$7-C109))</x:f>
        <x:v>72</x:v>
      </x:c>
    </x:row>
    <x:row r="110" ht="18" customHeight="1">
      <x:c r="A110" s="69" t="str">
        <x:v>ISS-00109</x:v>
      </x:c>
      <x:c r="B110" s="69" t="str">
        <x:v>AGR-00257</x:v>
      </x:c>
      <x:c r="C110" s="72" t="n">
        <x:v>46221</x:v>
      </x:c>
      <x:c r="D110" s="69" t="str">
        <x:v>Payment</x:v>
      </x:c>
      <x:c r="E110" s="69" t="str">
        <x:v>Medium</x:v>
      </x:c>
      <x:c r="F110" s="69" t="str">
        <x:v>Open</x:v>
      </x:c>
      <x:c r="G110" s="69" t="str">
        <x:v>Grants Team 2</x:v>
      </x:c>
      <x:c r="H110" s="72" t="n">
        <x:v>46235</x:v>
      </x:c>
      <x:c r="I110" s="72"/>
      <x:c r="J110" s="69" t="str">
        <x:v>Update process guidance</x:v>
      </x:c>
      <x:c r="K110" s="76" t="n">
        <x:f>IF(I110&lt;&gt;"",MAX(0,I110-C110),MAX(0,'START_HERE'!$B$7-C110))</x:f>
        <x:v>44</x:v>
      </x:c>
    </x:row>
    <x:row r="111" ht="18" customHeight="1">
      <x:c r="A111" s="69" t="str">
        <x:v>ISS-00110</x:v>
      </x:c>
      <x:c r="B111" s="69" t="str">
        <x:v>AGR-00260</x:v>
      </x:c>
      <x:c r="C111" s="72" t="n">
        <x:v>45292</x:v>
      </x:c>
      <x:c r="D111" s="69" t="str">
        <x:v>Service Delivery</x:v>
      </x:c>
      <x:c r="E111" s="69" t="str">
        <x:v>Low</x:v>
      </x:c>
      <x:c r="F111" s="69" t="str">
        <x:v>Open</x:v>
      </x:c>
      <x:c r="G111" s="69" t="str">
        <x:v>Grants Team 1</x:v>
      </x:c>
      <x:c r="H111" s="72" t="n">
        <x:v>45352</x:v>
      </x:c>
      <x:c r="I111" s="72"/>
      <x:c r="J111" s="69" t="str">
        <x:v>Correct source record</x:v>
      </x:c>
      <x:c r="K111" s="76" t="n">
        <x:f>IF(I111&lt;&gt;"",MAX(0,I111-C111),MAX(0,'START_HERE'!$B$7-C111))</x:f>
        <x:v>973</x:v>
      </x:c>
    </x:row>
    <x:row r="112" ht="18" customHeight="1">
      <x:c r="A112" s="69" t="str">
        <x:v>ISS-00111</x:v>
      </x:c>
      <x:c r="B112" s="69" t="str">
        <x:v>AGR-00261</x:v>
      </x:c>
      <x:c r="C112" s="72" t="n">
        <x:v>46128</x:v>
      </x:c>
      <x:c r="D112" s="69" t="str">
        <x:v>Payment</x:v>
      </x:c>
      <x:c r="E112" s="69" t="str">
        <x:v>Low</x:v>
      </x:c>
      <x:c r="F112" s="69" t="str">
        <x:v>In Progress</x:v>
      </x:c>
      <x:c r="G112" s="69" t="str">
        <x:v>Systems Team</x:v>
      </x:c>
      <x:c r="H112" s="72" t="n">
        <x:v>46142</x:v>
      </x:c>
      <x:c r="I112" s="72"/>
      <x:c r="J112" s="69" t="str">
        <x:v>Update process guidance</x:v>
      </x:c>
      <x:c r="K112" s="76" t="n">
        <x:f>IF(I112&lt;&gt;"",MAX(0,I112-C112),MAX(0,'START_HERE'!$B$7-C112))</x:f>
        <x:v>137</x:v>
      </x:c>
    </x:row>
    <x:row r="113" ht="18" customHeight="1">
      <x:c r="A113" s="69" t="str">
        <x:v>ISS-00112</x:v>
      </x:c>
      <x:c r="B113" s="69" t="str">
        <x:v>AGR-00264</x:v>
      </x:c>
      <x:c r="C113" s="72" t="n">
        <x:v>45385</x:v>
      </x:c>
      <x:c r="D113" s="69" t="str">
        <x:v>Data Quality</x:v>
      </x:c>
      <x:c r="E113" s="69" t="str">
        <x:v>High</x:v>
      </x:c>
      <x:c r="F113" s="69" t="str">
        <x:v>In Progress</x:v>
      </x:c>
      <x:c r="G113" s="69" t="str">
        <x:v>Assurance Team</x:v>
      </x:c>
      <x:c r="H113" s="72" t="n">
        <x:v>45430</x:v>
      </x:c>
      <x:c r="I113" s="72"/>
      <x:c r="J113" s="69" t="str">
        <x:v>Review evidence</x:v>
      </x:c>
      <x:c r="K113" s="76" t="n">
        <x:f>IF(I113&lt;&gt;"",MAX(0,I113-C113),MAX(0,'START_HERE'!$B$7-C113))</x:f>
        <x:v>880</x:v>
      </x:c>
    </x:row>
    <x:row r="114" ht="18" customHeight="1">
      <x:c r="A114" s="69" t="str">
        <x:v>ISS-00113</x:v>
      </x:c>
      <x:c r="B114" s="69" t="str">
        <x:v>AGR-00264</x:v>
      </x:c>
      <x:c r="C114" s="72" t="n">
        <x:v>45691</x:v>
      </x:c>
      <x:c r="D114" s="69" t="str">
        <x:v>Service Delivery</x:v>
      </x:c>
      <x:c r="E114" s="69" t="str">
        <x:v>Medium</x:v>
      </x:c>
      <x:c r="F114" s="69" t="str">
        <x:v>In Progress</x:v>
      </x:c>
      <x:c r="G114" s="69" t="str">
        <x:v>Grants Team 2</x:v>
      </x:c>
      <x:c r="H114" s="72" t="n">
        <x:v>45721</x:v>
      </x:c>
      <x:c r="I114" s="72"/>
      <x:c r="J114" s="69" t="str">
        <x:v>Review evidence</x:v>
      </x:c>
      <x:c r="K114" s="76" t="n">
        <x:f>IF(I114&lt;&gt;"",MAX(0,I114-C114),MAX(0,'START_HERE'!$B$7-C114))</x:f>
        <x:v>574</x:v>
      </x:c>
    </x:row>
    <x:row r="115" ht="18" customHeight="1">
      <x:c r="A115" s="69" t="str">
        <x:v>ISS-00114</x:v>
      </x:c>
      <x:c r="B115" s="69" t="str">
        <x:v>AGR-00266</x:v>
      </x:c>
      <x:c r="C115" s="72" t="n">
        <x:v>46249</x:v>
      </x:c>
      <x:c r="D115" s="69" t="str">
        <x:v>Data Quality</x:v>
      </x:c>
      <x:c r="E115" s="69" t="str">
        <x:v>Medium</x:v>
      </x:c>
      <x:c r="F115" s="69" t="str">
        <x:v>In Progress</x:v>
      </x:c>
      <x:c r="G115" s="69" t="str">
        <x:v>Assurance Team</x:v>
      </x:c>
      <x:c r="H115" s="72" t="n">
        <x:v>46309</x:v>
      </x:c>
      <x:c r="I115" s="72"/>
      <x:c r="J115" s="69" t="str">
        <x:v>Correct source record</x:v>
      </x:c>
      <x:c r="K115" s="76" t="n">
        <x:f>IF(I115&lt;&gt;"",MAX(0,I115-C115),MAX(0,'START_HERE'!$B$7-C115))</x:f>
        <x:v>16</x:v>
      </x:c>
    </x:row>
    <x:row r="116" ht="18" customHeight="1">
      <x:c r="A116" s="69" t="str">
        <x:v>ISS-00115</x:v>
      </x:c>
      <x:c r="B116" s="69" t="str">
        <x:v>AGR-00278</x:v>
      </x:c>
      <x:c r="C116" s="72" t="n">
        <x:v>46240</x:v>
      </x:c>
      <x:c r="D116" s="69" t="str">
        <x:v>Payment</x:v>
      </x:c>
      <x:c r="E116" s="69" t="str">
        <x:v>Low</x:v>
      </x:c>
      <x:c r="F116" s="69" t="str">
        <x:v>In Progress</x:v>
      </x:c>
      <x:c r="G116" s="69" t="str">
        <x:v>Grants Team 2</x:v>
      </x:c>
      <x:c r="H116" s="72" t="n">
        <x:v>46285</x:v>
      </x:c>
      <x:c r="I116" s="72"/>
      <x:c r="J116" s="69" t="str">
        <x:v>Request clarification</x:v>
      </x:c>
      <x:c r="K116" s="76" t="n">
        <x:f>IF(I116&lt;&gt;"",MAX(0,I116-C116),MAX(0,'START_HERE'!$B$7-C116))</x:f>
        <x:v>25</x:v>
      </x:c>
    </x:row>
    <x:row r="117" ht="18" customHeight="1">
      <x:c r="A117" s="69" t="str">
        <x:v>ISS-00116</x:v>
      </x:c>
      <x:c r="B117" s="69" t="str">
        <x:v>AGR-00288</x:v>
      </x:c>
      <x:c r="C117" s="72" t="n">
        <x:v>46246</x:v>
      </x:c>
      <x:c r="D117" s="69" t="str">
        <x:v>Data Quality</x:v>
      </x:c>
      <x:c r="E117" s="69" t="str">
        <x:v>High</x:v>
      </x:c>
      <x:c r="F117" s="69" t="str">
        <x:v>Closed</x:v>
      </x:c>
      <x:c r="G117" s="69" t="str">
        <x:v>Systems Team</x:v>
      </x:c>
      <x:c r="H117" s="72" t="n">
        <x:v>46306</x:v>
      </x:c>
      <x:c r="I117" s="72" t="n">
        <x:v>46255</x:v>
      </x:c>
      <x:c r="J117" s="69" t="str">
        <x:v>Escalate to manager</x:v>
      </x:c>
      <x:c r="K117" s="76" t="n">
        <x:f>IF(I117&lt;&gt;"",MAX(0,I117-C117),MAX(0,'START_HERE'!$B$7-C117))</x:f>
        <x:v>9</x:v>
      </x:c>
    </x:row>
    <x:row r="118" ht="18" customHeight="1">
      <x:c r="A118" s="69" t="str">
        <x:v>ISS-00117</x:v>
      </x:c>
      <x:c r="B118" s="69" t="str">
        <x:v>AGR-00290</x:v>
      </x:c>
      <x:c r="C118" s="72" t="n">
        <x:v>45905</x:v>
      </x:c>
      <x:c r="D118" s="69" t="str">
        <x:v>Service Delivery</x:v>
      </x:c>
      <x:c r="E118" s="69" t="str">
        <x:v>Low</x:v>
      </x:c>
      <x:c r="F118" s="69" t="str">
        <x:v>Overdue</x:v>
      </x:c>
      <x:c r="G118" s="69" t="str">
        <x:v>Grants Team 2</x:v>
      </x:c>
      <x:c r="H118" s="72" t="n">
        <x:v>45919</x:v>
      </x:c>
      <x:c r="I118" s="72"/>
      <x:c r="J118" s="69" t="str">
        <x:v>Correct source record</x:v>
      </x:c>
      <x:c r="K118" s="76" t="n">
        <x:f>IF(I118&lt;&gt;"",MAX(0,I118-C118),MAX(0,'START_HERE'!$B$7-C118))</x:f>
        <x:v>360</x:v>
      </x:c>
    </x:row>
    <x:row r="119" ht="18" customHeight="1">
      <x:c r="A119" s="69" t="str">
        <x:v>ISS-00118</x:v>
      </x:c>
      <x:c r="B119" s="69" t="str">
        <x:v>AGR-00291</x:v>
      </x:c>
      <x:c r="C119" s="72" t="n">
        <x:v>45595</x:v>
      </x:c>
      <x:c r="D119" s="69" t="str">
        <x:v>System</x:v>
      </x:c>
      <x:c r="E119" s="69" t="str">
        <x:v>Low</x:v>
      </x:c>
      <x:c r="F119" s="69" t="str">
        <x:v>Overdue</x:v>
      </x:c>
      <x:c r="G119" s="69" t="str">
        <x:v>Assurance Team</x:v>
      </x:c>
      <x:c r="H119" s="72" t="n">
        <x:v>45625</x:v>
      </x:c>
      <x:c r="I119" s="72"/>
      <x:c r="J119" s="69" t="str">
        <x:v>Request clarification</x:v>
      </x:c>
      <x:c r="K119" s="76" t="n">
        <x:f>IF(I119&lt;&gt;"",MAX(0,I119-C119),MAX(0,'START_HERE'!$B$7-C119))</x:f>
        <x:v>670</x:v>
      </x:c>
    </x:row>
    <x:row r="120" ht="18" customHeight="1">
      <x:c r="A120" s="69" t="str">
        <x:v>ISS-00119</x:v>
      </x:c>
      <x:c r="B120" s="69" t="str">
        <x:v>AGR-00294</x:v>
      </x:c>
      <x:c r="C120" s="72" t="n">
        <x:v>46160</x:v>
      </x:c>
      <x:c r="D120" s="69" t="str">
        <x:v>Milestone</x:v>
      </x:c>
      <x:c r="E120" s="69" t="str">
        <x:v>Critical</x:v>
      </x:c>
      <x:c r="F120" s="69" t="str">
        <x:v>Open</x:v>
      </x:c>
      <x:c r="G120" s="69" t="str">
        <x:v>Grants Team 2</x:v>
      </x:c>
      <x:c r="H120" s="72" t="n">
        <x:v>46190</x:v>
      </x:c>
      <x:c r="I120" s="72"/>
      <x:c r="J120" s="69" t="str">
        <x:v>Request clarification</x:v>
      </x:c>
      <x:c r="K120" s="76" t="n">
        <x:f>IF(I120&lt;&gt;"",MAX(0,I120-C120),MAX(0,'START_HERE'!$B$7-C120))</x:f>
        <x:v>105</x:v>
      </x:c>
    </x:row>
    <x:row r="121" ht="18" customHeight="1">
      <x:c r="A121" s="69" t="str">
        <x:v>ISS-00120</x:v>
      </x:c>
      <x:c r="B121" s="69" t="str">
        <x:v>AGR-00295</x:v>
      </x:c>
      <x:c r="C121" s="72" t="n">
        <x:v>46050</x:v>
      </x:c>
      <x:c r="D121" s="69" t="str">
        <x:v>Compliance</x:v>
      </x:c>
      <x:c r="E121" s="69" t="str">
        <x:v>Low</x:v>
      </x:c>
      <x:c r="F121" s="69" t="str">
        <x:v>Open</x:v>
      </x:c>
      <x:c r="G121" s="69" t="str">
        <x:v>Assurance Team</x:v>
      </x:c>
      <x:c r="H121" s="72" t="n">
        <x:v>46095</x:v>
      </x:c>
      <x:c r="I121" s="72"/>
      <x:c r="J121" s="69" t="str">
        <x:v>Escalate to manager</x:v>
      </x:c>
      <x:c r="K121" s="76" t="n">
        <x:f>IF(I121&lt;&gt;"",MAX(0,I121-C121),MAX(0,'START_HERE'!$B$7-C121))</x:f>
        <x:v>215</x:v>
      </x:c>
    </x:row>
    <x:row r="122" ht="18" customHeight="1">
      <x:c r="A122" s="69" t="str">
        <x:v>ISS-00121</x:v>
      </x:c>
      <x:c r="B122" s="69" t="str">
        <x:v>AGR-00299</x:v>
      </x:c>
      <x:c r="C122" s="72" t="n">
        <x:v>46264</x:v>
      </x:c>
      <x:c r="D122" s="69" t="str">
        <x:v>Data Quality</x:v>
      </x:c>
      <x:c r="E122" s="69" t="str">
        <x:v>High</x:v>
      </x:c>
      <x:c r="F122" s="69" t="str">
        <x:v>Closed</x:v>
      </x:c>
      <x:c r="G122" s="69" t="str">
        <x:v>Assurance Team</x:v>
      </x:c>
      <x:c r="H122" s="72" t="n">
        <x:v>46324</x:v>
      </x:c>
      <x:c r="I122" s="72" t="n">
        <x:v>46273</x:v>
      </x:c>
      <x:c r="J122" s="69" t="str">
        <x:v>Escalate to manager</x:v>
      </x:c>
      <x:c r="K122" s="76" t="n">
        <x:f>IF(I122&lt;&gt;"",MAX(0,I122-C122),MAX(0,'START_HERE'!$B$7-C122))</x:f>
        <x:v>9</x:v>
      </x:c>
    </x:row>
    <x:row r="123" ht="18" customHeight="1">
      <x:c r="A123" s="69" t="str">
        <x:v>ISS-00122</x:v>
      </x:c>
      <x:c r="B123" s="69" t="str">
        <x:v>AGR-00301</x:v>
      </x:c>
      <x:c r="C123" s="72" t="n">
        <x:v>45956</x:v>
      </x:c>
      <x:c r="D123" s="69" t="str">
        <x:v>Milestone</x:v>
      </x:c>
      <x:c r="E123" s="69" t="str">
        <x:v>Critical</x:v>
      </x:c>
      <x:c r="F123" s="69" t="str">
        <x:v>Overdue</x:v>
      </x:c>
      <x:c r="G123" s="69" t="str">
        <x:v>Grants Team 1</x:v>
      </x:c>
      <x:c r="H123" s="72" t="n">
        <x:v>46016</x:v>
      </x:c>
      <x:c r="I123" s="72"/>
      <x:c r="J123" s="69" t="str">
        <x:v>Escalate to manager</x:v>
      </x:c>
      <x:c r="K123" s="76" t="n">
        <x:f>IF(I123&lt;&gt;"",MAX(0,I123-C123),MAX(0,'START_HERE'!$B$7-C123))</x:f>
        <x:v>309</x:v>
      </x:c>
    </x:row>
    <x:row r="124" ht="18" customHeight="1">
      <x:c r="A124" s="69" t="str">
        <x:v>ISS-00123</x:v>
      </x:c>
      <x:c r="B124" s="69" t="str">
        <x:v>AGR-00303</x:v>
      </x:c>
      <x:c r="C124" s="72" t="n">
        <x:v>46055</x:v>
      </x:c>
      <x:c r="D124" s="69" t="str">
        <x:v>Milestone</x:v>
      </x:c>
      <x:c r="E124" s="69" t="str">
        <x:v>Low</x:v>
      </x:c>
      <x:c r="F124" s="69" t="str">
        <x:v>Closed</x:v>
      </x:c>
      <x:c r="G124" s="69" t="str">
        <x:v>Finance Team</x:v>
      </x:c>
      <x:c r="H124" s="72" t="n">
        <x:v>46085</x:v>
      </x:c>
      <x:c r="I124" s="72" t="n">
        <x:v>46126</x:v>
      </x:c>
      <x:c r="J124" s="69" t="str">
        <x:v>Review evidence</x:v>
      </x:c>
      <x:c r="K124" s="76" t="n">
        <x:f>IF(I124&lt;&gt;"",MAX(0,I124-C124),MAX(0,'START_HERE'!$B$7-C124))</x:f>
        <x:v>71</x:v>
      </x:c>
    </x:row>
    <x:row r="125" ht="18" customHeight="1">
      <x:c r="A125" s="69" t="str">
        <x:v>ISS-00124</x:v>
      </x:c>
      <x:c r="B125" s="69" t="str">
        <x:v>AGR-00311</x:v>
      </x:c>
      <x:c r="C125" s="72" t="n">
        <x:v>46148</x:v>
      </x:c>
      <x:c r="D125" s="69" t="str">
        <x:v>Milestone</x:v>
      </x:c>
      <x:c r="E125" s="69" t="str">
        <x:v>Medium</x:v>
      </x:c>
      <x:c r="F125" s="69" t="str">
        <x:v>Open</x:v>
      </x:c>
      <x:c r="G125" s="69" t="str">
        <x:v>Finance Team</x:v>
      </x:c>
      <x:c r="H125" s="72" t="n">
        <x:v>46208</x:v>
      </x:c>
      <x:c r="I125" s="72"/>
      <x:c r="J125" s="69" t="str">
        <x:v>Update process guidance</x:v>
      </x:c>
      <x:c r="K125" s="76" t="n">
        <x:f>IF(I125&lt;&gt;"",MAX(0,I125-C125),MAX(0,'START_HERE'!$B$7-C125))</x:f>
        <x:v>117</x:v>
      </x:c>
    </x:row>
    <x:row r="126" ht="18" customHeight="1">
      <x:c r="A126" s="69" t="str">
        <x:v>ISS-00125</x:v>
      </x:c>
      <x:c r="B126" s="69" t="str">
        <x:v>AGR-00316</x:v>
      </x:c>
      <x:c r="C126" s="72" t="n">
        <x:v>46181</x:v>
      </x:c>
      <x:c r="D126" s="69" t="str">
        <x:v>Service Delivery</x:v>
      </x:c>
      <x:c r="E126" s="69" t="str">
        <x:v>Medium</x:v>
      </x:c>
      <x:c r="F126" s="69" t="str">
        <x:v>Closed</x:v>
      </x:c>
      <x:c r="G126" s="69" t="str">
        <x:v>Finance Team</x:v>
      </x:c>
      <x:c r="H126" s="72" t="n">
        <x:v>46211</x:v>
      </x:c>
      <x:c r="I126" s="72" t="n">
        <x:v>46259</x:v>
      </x:c>
      <x:c r="J126" s="69" t="str">
        <x:v>Request clarification</x:v>
      </x:c>
      <x:c r="K126" s="76" t="n">
        <x:f>IF(I126&lt;&gt;"",MAX(0,I126-C126),MAX(0,'START_HERE'!$B$7-C126))</x:f>
        <x:v>78</x:v>
      </x:c>
    </x:row>
    <x:row r="127" ht="18" customHeight="1">
      <x:c r="A127" s="69" t="str">
        <x:v>ISS-00126</x:v>
      </x:c>
      <x:c r="B127" s="69" t="str">
        <x:v>AGR-00319</x:v>
      </x:c>
      <x:c r="C127" s="72" t="n">
        <x:v>45509</x:v>
      </x:c>
      <x:c r="D127" s="69" t="str">
        <x:v>Milestone</x:v>
      </x:c>
      <x:c r="E127" s="69" t="str">
        <x:v>Medium</x:v>
      </x:c>
      <x:c r="F127" s="69" t="str">
        <x:v>Overdue</x:v>
      </x:c>
      <x:c r="G127" s="69" t="str">
        <x:v>Assurance Team</x:v>
      </x:c>
      <x:c r="H127" s="72" t="n">
        <x:v>45569</x:v>
      </x:c>
      <x:c r="I127" s="72"/>
      <x:c r="J127" s="69" t="str">
        <x:v>Request clarification</x:v>
      </x:c>
      <x:c r="K127" s="76" t="n">
        <x:f>IF(I127&lt;&gt;"",MAX(0,I127-C127),MAX(0,'START_HERE'!$B$7-C127))</x:f>
        <x:v>756</x:v>
      </x:c>
    </x:row>
    <x:row r="128" ht="18" customHeight="1">
      <x:c r="A128" s="69" t="str">
        <x:v>ISS-00127</x:v>
      </x:c>
      <x:c r="B128" s="69" t="str">
        <x:v>AGR-00326</x:v>
      </x:c>
      <x:c r="C128" s="72" t="n">
        <x:v>46051</x:v>
      </x:c>
      <x:c r="D128" s="69" t="str">
        <x:v>Milestone</x:v>
      </x:c>
      <x:c r="E128" s="69" t="str">
        <x:v>High</x:v>
      </x:c>
      <x:c r="F128" s="69" t="str">
        <x:v>Closed</x:v>
      </x:c>
      <x:c r="G128" s="69" t="str">
        <x:v>Grants Team 1</x:v>
      </x:c>
      <x:c r="H128" s="72" t="n">
        <x:v>46081</x:v>
      </x:c>
      <x:c r="I128" s="72" t="n">
        <x:v>46071</x:v>
      </x:c>
      <x:c r="J128" s="69" t="str">
        <x:v>Escalate to manager</x:v>
      </x:c>
      <x:c r="K128" s="76" t="n">
        <x:f>IF(I128&lt;&gt;"",MAX(0,I128-C128),MAX(0,'START_HERE'!$B$7-C128))</x:f>
        <x:v>20</x:v>
      </x:c>
    </x:row>
    <x:row r="129" ht="18" customHeight="1">
      <x:c r="A129" s="69" t="str">
        <x:v>ISS-00128</x:v>
      </x:c>
      <x:c r="B129" s="69" t="str">
        <x:v>AGR-00326</x:v>
      </x:c>
      <x:c r="C129" s="72" t="n">
        <x:v>46090</x:v>
      </x:c>
      <x:c r="D129" s="69" t="str">
        <x:v>Data Quality</x:v>
      </x:c>
      <x:c r="E129" s="69" t="str">
        <x:v>Low</x:v>
      </x:c>
      <x:c r="F129" s="69" t="str">
        <x:v>In Progress</x:v>
      </x:c>
      <x:c r="G129" s="69" t="str">
        <x:v>Grants Team 2</x:v>
      </x:c>
      <x:c r="H129" s="72" t="n">
        <x:v>46104</x:v>
      </x:c>
      <x:c r="I129" s="72"/>
      <x:c r="J129" s="69" t="str">
        <x:v>Correct source record</x:v>
      </x:c>
      <x:c r="K129" s="76" t="n">
        <x:f>IF(I129&lt;&gt;"",MAX(0,I129-C129),MAX(0,'START_HERE'!$B$7-C129))</x:f>
        <x:v>175</x:v>
      </x:c>
    </x:row>
    <x:row r="130" ht="18" customHeight="1">
      <x:c r="A130" s="69" t="str">
        <x:v>ISS-00129</x:v>
      </x:c>
      <x:c r="B130" s="69" t="str">
        <x:v>AGR-00328</x:v>
      </x:c>
      <x:c r="C130" s="72" t="n">
        <x:v>45278</x:v>
      </x:c>
      <x:c r="D130" s="69" t="str">
        <x:v>Payment</x:v>
      </x:c>
      <x:c r="E130" s="69" t="str">
        <x:v>Medium</x:v>
      </x:c>
      <x:c r="F130" s="69" t="str">
        <x:v>Closed</x:v>
      </x:c>
      <x:c r="G130" s="69" t="str">
        <x:v>Assurance Team</x:v>
      </x:c>
      <x:c r="H130" s="72" t="n">
        <x:v>45308</x:v>
      </x:c>
      <x:c r="I130" s="72" t="n">
        <x:v>45344</x:v>
      </x:c>
      <x:c r="J130" s="69" t="str">
        <x:v>Update process guidance</x:v>
      </x:c>
      <x:c r="K130" s="76" t="n">
        <x:f>IF(I130&lt;&gt;"",MAX(0,I130-C130),MAX(0,'START_HERE'!$B$7-C130))</x:f>
        <x:v>66</x:v>
      </x:c>
    </x:row>
    <x:row r="131" ht="18" customHeight="1">
      <x:c r="A131" s="69" t="str">
        <x:v>ISS-00130</x:v>
      </x:c>
      <x:c r="B131" s="69" t="str">
        <x:v>AGR-00333</x:v>
      </x:c>
      <x:c r="C131" s="72" t="n">
        <x:v>45318</x:v>
      </x:c>
      <x:c r="D131" s="69" t="str">
        <x:v>Payment</x:v>
      </x:c>
      <x:c r="E131" s="69" t="str">
        <x:v>Low</x:v>
      </x:c>
      <x:c r="F131" s="69" t="str">
        <x:v>Closed</x:v>
      </x:c>
      <x:c r="G131" s="69" t="str">
        <x:v>Grants Team 1</x:v>
      </x:c>
      <x:c r="H131" s="72" t="n">
        <x:v>45378</x:v>
      </x:c>
      <x:c r="I131" s="72" t="n">
        <x:v>45383</x:v>
      </x:c>
      <x:c r="J131" s="69" t="str">
        <x:v>Update process guidance</x:v>
      </x:c>
      <x:c r="K131" s="76" t="n">
        <x:f>IF(I131&lt;&gt;"",MAX(0,I131-C131),MAX(0,'START_HERE'!$B$7-C131))</x:f>
        <x:v>65</x:v>
      </x:c>
    </x:row>
    <x:row r="132" ht="18" customHeight="1">
      <x:c r="A132" s="69" t="str">
        <x:v>ISS-00131</x:v>
      </x:c>
      <x:c r="B132" s="69" t="str">
        <x:v>AGR-00338</x:v>
      </x:c>
      <x:c r="C132" s="72" t="n">
        <x:v>46040</x:v>
      </x:c>
      <x:c r="D132" s="69" t="str">
        <x:v>Compliance</x:v>
      </x:c>
      <x:c r="E132" s="69" t="str">
        <x:v>Medium</x:v>
      </x:c>
      <x:c r="F132" s="69" t="str">
        <x:v>Open</x:v>
      </x:c>
      <x:c r="G132" s="69" t="str">
        <x:v>Assurance Team</x:v>
      </x:c>
      <x:c r="H132" s="72" t="n">
        <x:v>46100</x:v>
      </x:c>
      <x:c r="I132" s="72"/>
      <x:c r="J132" s="69" t="str">
        <x:v>Escalate to manager</x:v>
      </x:c>
      <x:c r="K132" s="76" t="n">
        <x:f>IF(I132&lt;&gt;"",MAX(0,I132-C132),MAX(0,'START_HERE'!$B$7-C132))</x:f>
        <x:v>225</x:v>
      </x:c>
    </x:row>
    <x:row r="133" ht="18" customHeight="1">
      <x:c r="A133" s="69" t="str">
        <x:v>ISS-00132</x:v>
      </x:c>
      <x:c r="B133" s="69" t="str">
        <x:v>AGR-00338</x:v>
      </x:c>
      <x:c r="C133" s="72" t="n">
        <x:v>45898</x:v>
      </x:c>
      <x:c r="D133" s="69" t="str">
        <x:v>System</x:v>
      </x:c>
      <x:c r="E133" s="69" t="str">
        <x:v>Medium</x:v>
      </x:c>
      <x:c r="F133" s="69" t="str">
        <x:v>In Progress</x:v>
      </x:c>
      <x:c r="G133" s="69" t="str">
        <x:v>Finance Team</x:v>
      </x:c>
      <x:c r="H133" s="72" t="n">
        <x:v>45928</x:v>
      </x:c>
      <x:c r="I133" s="72"/>
      <x:c r="J133" s="69" t="str">
        <x:v>Escalate to manager</x:v>
      </x:c>
      <x:c r="K133" s="76" t="n">
        <x:f>IF(I133&lt;&gt;"",MAX(0,I133-C133),MAX(0,'START_HERE'!$B$7-C133))</x:f>
        <x:v>367</x:v>
      </x:c>
    </x:row>
    <x:row r="134" ht="18" customHeight="1">
      <x:c r="A134" s="69" t="str">
        <x:v>ISS-00133</x:v>
      </x:c>
      <x:c r="B134" s="69" t="str">
        <x:v>AGR-00340</x:v>
      </x:c>
      <x:c r="C134" s="72" t="n">
        <x:v>45896</x:v>
      </x:c>
      <x:c r="D134" s="69" t="str">
        <x:v>Service Delivery</x:v>
      </x:c>
      <x:c r="E134" s="69" t="str">
        <x:v>Medium</x:v>
      </x:c>
      <x:c r="F134" s="69" t="str">
        <x:v>Closed</x:v>
      </x:c>
      <x:c r="G134" s="69" t="str">
        <x:v>Assurance Team</x:v>
      </x:c>
      <x:c r="H134" s="72" t="n">
        <x:v>45956</x:v>
      </x:c>
      <x:c r="I134" s="72" t="n">
        <x:v>45938</x:v>
      </x:c>
      <x:c r="J134" s="69" t="str">
        <x:v>Review evidence</x:v>
      </x:c>
      <x:c r="K134" s="76" t="n">
        <x:f>IF(I134&lt;&gt;"",MAX(0,I134-C134),MAX(0,'START_HERE'!$B$7-C134))</x:f>
        <x:v>42</x:v>
      </x:c>
    </x:row>
    <x:row r="135" ht="18" customHeight="1">
      <x:c r="A135" s="69" t="str">
        <x:v>ISS-00134</x:v>
      </x:c>
      <x:c r="B135" s="69" t="str">
        <x:v>AGR-00340</x:v>
      </x:c>
      <x:c r="C135" s="72" t="n">
        <x:v>45895</x:v>
      </x:c>
      <x:c r="D135" s="69" t="str">
        <x:v>Milestone</x:v>
      </x:c>
      <x:c r="E135" s="69" t="str">
        <x:v>Medium</x:v>
      </x:c>
      <x:c r="F135" s="69" t="str">
        <x:v>Open</x:v>
      </x:c>
      <x:c r="G135" s="69" t="str">
        <x:v>Assurance Team</x:v>
      </x:c>
      <x:c r="H135" s="72" t="n">
        <x:v>45909</x:v>
      </x:c>
      <x:c r="I135" s="72"/>
      <x:c r="J135" s="69" t="str">
        <x:v>Escalate to manager</x:v>
      </x:c>
      <x:c r="K135" s="76" t="n">
        <x:f>IF(I135&lt;&gt;"",MAX(0,I135-C135),MAX(0,'START_HERE'!$B$7-C135))</x:f>
        <x:v>370</x:v>
      </x:c>
    </x:row>
    <x:row r="136" ht="18" customHeight="1">
      <x:c r="A136" s="69" t="str">
        <x:v>ISS-00135</x:v>
      </x:c>
      <x:c r="B136" s="69" t="str">
        <x:v>AGR-00347</x:v>
      </x:c>
      <x:c r="C136" s="72" t="n">
        <x:v>46166</x:v>
      </x:c>
      <x:c r="D136" s="69" t="str">
        <x:v>Payment</x:v>
      </x:c>
      <x:c r="E136" s="69" t="str">
        <x:v>Low</x:v>
      </x:c>
      <x:c r="F136" s="69" t="str">
        <x:v>Closed</x:v>
      </x:c>
      <x:c r="G136" s="69" t="str">
        <x:v>Systems Team</x:v>
      </x:c>
      <x:c r="H136" s="72" t="n">
        <x:v>46196</x:v>
      </x:c>
      <x:c r="I136" s="72" t="n">
        <x:v>46178</x:v>
      </x:c>
      <x:c r="J136" s="69" t="str">
        <x:v>Review evidence</x:v>
      </x:c>
      <x:c r="K136" s="76" t="n">
        <x:f>IF(I136&lt;&gt;"",MAX(0,I136-C136),MAX(0,'START_HERE'!$B$7-C136))</x:f>
        <x:v>12</x:v>
      </x:c>
    </x:row>
    <x:row r="137" ht="18" customHeight="1">
      <x:c r="A137" s="69" t="str">
        <x:v>ISS-00136</x:v>
      </x:c>
      <x:c r="B137" s="69" t="str">
        <x:v>AGR-00351</x:v>
      </x:c>
      <x:c r="C137" s="72" t="n">
        <x:v>46265</x:v>
      </x:c>
      <x:c r="D137" s="69" t="str">
        <x:v>Compliance</x:v>
      </x:c>
      <x:c r="E137" s="69" t="str">
        <x:v>High</x:v>
      </x:c>
      <x:c r="F137" s="69" t="str">
        <x:v>Closed</x:v>
      </x:c>
      <x:c r="G137" s="69" t="str">
        <x:v>Assurance Team</x:v>
      </x:c>
      <x:c r="H137" s="72" t="n">
        <x:v>46279</x:v>
      </x:c>
      <x:c r="I137" s="72" t="n">
        <x:v>46295</x:v>
      </x:c>
      <x:c r="J137" s="69" t="str">
        <x:v>Escalate to manager</x:v>
      </x:c>
      <x:c r="K137" s="76" t="n">
        <x:f>IF(I137&lt;&gt;"",MAX(0,I137-C137),MAX(0,'START_HERE'!$B$7-C137))</x:f>
        <x:v>30</x:v>
      </x:c>
    </x:row>
    <x:row r="138" ht="18" customHeight="1">
      <x:c r="A138" s="69" t="str">
        <x:v>ISS-00137</x:v>
      </x:c>
      <x:c r="B138" s="69" t="str">
        <x:v>AGR-00352</x:v>
      </x:c>
      <x:c r="C138" s="72" t="n">
        <x:v>45605</x:v>
      </x:c>
      <x:c r="D138" s="69" t="str">
        <x:v>Data Quality</x:v>
      </x:c>
      <x:c r="E138" s="69" t="str">
        <x:v>Low</x:v>
      </x:c>
      <x:c r="F138" s="69" t="str">
        <x:v>In Progress</x:v>
      </x:c>
      <x:c r="G138" s="69" t="str">
        <x:v>Grants Team 2</x:v>
      </x:c>
      <x:c r="H138" s="72" t="n">
        <x:v>45665</x:v>
      </x:c>
      <x:c r="I138" s="72"/>
      <x:c r="J138" s="69" t="str">
        <x:v>Correct source record</x:v>
      </x:c>
      <x:c r="K138" s="76" t="n">
        <x:f>IF(I138&lt;&gt;"",MAX(0,I138-C138),MAX(0,'START_HERE'!$B$7-C138))</x:f>
        <x:v>660</x:v>
      </x:c>
    </x:row>
    <x:row r="139" ht="18" customHeight="1">
      <x:c r="A139" s="69" t="str">
        <x:v>ISS-00138</x:v>
      </x:c>
      <x:c r="B139" s="69" t="str">
        <x:v>AGR-00355</x:v>
      </x:c>
      <x:c r="C139" s="72" t="n">
        <x:v>46154</x:v>
      </x:c>
      <x:c r="D139" s="69" t="str">
        <x:v>Milestone</x:v>
      </x:c>
      <x:c r="E139" s="69" t="str">
        <x:v>Medium</x:v>
      </x:c>
      <x:c r="F139" s="69" t="str">
        <x:v>Open</x:v>
      </x:c>
      <x:c r="G139" s="69" t="str">
        <x:v>Grants Team 2</x:v>
      </x:c>
      <x:c r="H139" s="72" t="n">
        <x:v>46168</x:v>
      </x:c>
      <x:c r="I139" s="72"/>
      <x:c r="J139" s="69" t="str">
        <x:v>Update process guidance</x:v>
      </x:c>
      <x:c r="K139" s="76" t="n">
        <x:f>IF(I139&lt;&gt;"",MAX(0,I139-C139),MAX(0,'START_HERE'!$B$7-C139))</x:f>
        <x:v>111</x:v>
      </x:c>
    </x:row>
    <x:row r="140" ht="18" customHeight="1">
      <x:c r="A140" s="69" t="str">
        <x:v>ISS-00139</x:v>
      </x:c>
      <x:c r="B140" s="69" t="str">
        <x:v>AGR-00355</x:v>
      </x:c>
      <x:c r="C140" s="72" t="n">
        <x:v>46090</x:v>
      </x:c>
      <x:c r="D140" s="69" t="str">
        <x:v>System</x:v>
      </x:c>
      <x:c r="E140" s="69" t="str">
        <x:v>Low</x:v>
      </x:c>
      <x:c r="F140" s="69" t="str">
        <x:v>Open</x:v>
      </x:c>
      <x:c r="G140" s="69" t="str">
        <x:v>Grants Team 2</x:v>
      </x:c>
      <x:c r="H140" s="72" t="n">
        <x:v>46135</x:v>
      </x:c>
      <x:c r="I140" s="72"/>
      <x:c r="J140" s="69" t="str">
        <x:v>Review evidence</x:v>
      </x:c>
      <x:c r="K140" s="76" t="n">
        <x:f>IF(I140&lt;&gt;"",MAX(0,I140-C140),MAX(0,'START_HERE'!$B$7-C140))</x:f>
        <x:v>175</x:v>
      </x:c>
    </x:row>
    <x:row r="141" ht="18" customHeight="1">
      <x:c r="A141" s="69" t="str">
        <x:v>ISS-00140</x:v>
      </x:c>
      <x:c r="B141" s="69" t="str">
        <x:v>AGR-00360</x:v>
      </x:c>
      <x:c r="C141" s="72" t="n">
        <x:v>45654</x:v>
      </x:c>
      <x:c r="D141" s="69" t="str">
        <x:v>Payment</x:v>
      </x:c>
      <x:c r="E141" s="69" t="str">
        <x:v>Medium</x:v>
      </x:c>
      <x:c r="F141" s="69" t="str">
        <x:v>Open</x:v>
      </x:c>
      <x:c r="G141" s="69" t="str">
        <x:v>Grants Team 2</x:v>
      </x:c>
      <x:c r="H141" s="72" t="n">
        <x:v>45668</x:v>
      </x:c>
      <x:c r="I141" s="72"/>
      <x:c r="J141" s="69" t="str">
        <x:v>Escalate to manager</x:v>
      </x:c>
      <x:c r="K141" s="76" t="n">
        <x:f>IF(I141&lt;&gt;"",MAX(0,I141-C141),MAX(0,'START_HERE'!$B$7-C141))</x:f>
        <x:v>611</x:v>
      </x:c>
    </x:row>
    <x:row r="142" ht="18" customHeight="1">
      <x:c r="A142" s="69" t="str">
        <x:v>ISS-00141</x:v>
      </x:c>
      <x:c r="B142" s="69" t="str">
        <x:v>AGR-00363</x:v>
      </x:c>
      <x:c r="C142" s="72" t="n">
        <x:v>45694</x:v>
      </x:c>
      <x:c r="D142" s="69" t="str">
        <x:v>Payment</x:v>
      </x:c>
      <x:c r="E142" s="69" t="str">
        <x:v>Medium</x:v>
      </x:c>
      <x:c r="F142" s="69" t="str">
        <x:v>Open</x:v>
      </x:c>
      <x:c r="G142" s="69" t="str">
        <x:v>Finance Team</x:v>
      </x:c>
      <x:c r="H142" s="72" t="n">
        <x:v>45739</x:v>
      </x:c>
      <x:c r="I142" s="72"/>
      <x:c r="J142" s="69" t="str">
        <x:v>Review evidence</x:v>
      </x:c>
      <x:c r="K142" s="76" t="n">
        <x:f>IF(I142&lt;&gt;"",MAX(0,I142-C142),MAX(0,'START_HERE'!$B$7-C142))</x:f>
        <x:v>571</x:v>
      </x:c>
    </x:row>
    <x:row r="143" ht="18" customHeight="1">
      <x:c r="A143" s="69" t="str">
        <x:v>ISS-00142</x:v>
      </x:c>
      <x:c r="B143" s="69" t="str">
        <x:v>AGR-00364</x:v>
      </x:c>
      <x:c r="C143" s="72" t="n">
        <x:v>45751</x:v>
      </x:c>
      <x:c r="D143" s="69" t="str">
        <x:v>Compliance</x:v>
      </x:c>
      <x:c r="E143" s="69" t="str">
        <x:v>Critical</x:v>
      </x:c>
      <x:c r="F143" s="69" t="str">
        <x:v>Closed</x:v>
      </x:c>
      <x:c r="G143" s="69" t="str">
        <x:v>Grants Team 1</x:v>
      </x:c>
      <x:c r="H143" s="72" t="n">
        <x:v>45781</x:v>
      </x:c>
      <x:c r="I143" s="72" t="n">
        <x:v>45788</x:v>
      </x:c>
      <x:c r="J143" s="69" t="str">
        <x:v>Correct source record</x:v>
      </x:c>
      <x:c r="K143" s="76" t="n">
        <x:f>IF(I143&lt;&gt;"",MAX(0,I143-C143),MAX(0,'START_HERE'!$B$7-C143))</x:f>
        <x:v>37</x:v>
      </x:c>
    </x:row>
    <x:row r="144" ht="18" customHeight="1">
      <x:c r="A144" s="69" t="str">
        <x:v>ISS-00143</x:v>
      </x:c>
      <x:c r="B144" s="69" t="str">
        <x:v>AGR-00365</x:v>
      </x:c>
      <x:c r="C144" s="72" t="n">
        <x:v>46243</x:v>
      </x:c>
      <x:c r="D144" s="69" t="str">
        <x:v>Milestone</x:v>
      </x:c>
      <x:c r="E144" s="69" t="str">
        <x:v>Critical</x:v>
      </x:c>
      <x:c r="F144" s="69" t="str">
        <x:v>Open</x:v>
      </x:c>
      <x:c r="G144" s="69" t="str">
        <x:v>Assurance Team</x:v>
      </x:c>
      <x:c r="H144" s="72" t="n">
        <x:v>46273</x:v>
      </x:c>
      <x:c r="I144" s="72"/>
      <x:c r="J144" s="69" t="str">
        <x:v>Update process guidance</x:v>
      </x:c>
      <x:c r="K144" s="76" t="n">
        <x:f>IF(I144&lt;&gt;"",MAX(0,I144-C144),MAX(0,'START_HERE'!$B$7-C144))</x:f>
        <x:v>22</x:v>
      </x:c>
    </x:row>
    <x:row r="145" ht="18" customHeight="1">
      <x:c r="A145" s="69" t="str">
        <x:v>ISS-00144</x:v>
      </x:c>
      <x:c r="B145" s="69" t="str">
        <x:v>AGR-00368</x:v>
      </x:c>
      <x:c r="C145" s="72" t="n">
        <x:v>46150</x:v>
      </x:c>
      <x:c r="D145" s="69" t="str">
        <x:v>Milestone</x:v>
      </x:c>
      <x:c r="E145" s="69" t="str">
        <x:v>Low</x:v>
      </x:c>
      <x:c r="F145" s="69" t="str">
        <x:v>Closed</x:v>
      </x:c>
      <x:c r="G145" s="69" t="str">
        <x:v>Systems Team</x:v>
      </x:c>
      <x:c r="H145" s="72" t="n">
        <x:v>46195</x:v>
      </x:c>
      <x:c r="I145" s="72" t="n">
        <x:v>46177</x:v>
      </x:c>
      <x:c r="J145" s="69" t="str">
        <x:v>Request clarification</x:v>
      </x:c>
      <x:c r="K145" s="76" t="n">
        <x:f>IF(I145&lt;&gt;"",MAX(0,I145-C145),MAX(0,'START_HERE'!$B$7-C145))</x:f>
        <x:v>27</x:v>
      </x:c>
    </x:row>
    <x:row r="146" ht="18" customHeight="1">
      <x:c r="A146" s="69" t="str">
        <x:v>ISS-00145</x:v>
      </x:c>
      <x:c r="B146" s="69" t="str">
        <x:v>AGR-00369</x:v>
      </x:c>
      <x:c r="C146" s="72" t="n">
        <x:v>45507</x:v>
      </x:c>
      <x:c r="D146" s="69" t="str">
        <x:v>Data Quality</x:v>
      </x:c>
      <x:c r="E146" s="69" t="str">
        <x:v>Medium</x:v>
      </x:c>
      <x:c r="F146" s="69" t="str">
        <x:v>Open</x:v>
      </x:c>
      <x:c r="G146" s="69" t="str">
        <x:v>Assurance Team</x:v>
      </x:c>
      <x:c r="H146" s="72" t="n">
        <x:v>45567</x:v>
      </x:c>
      <x:c r="I146" s="72"/>
      <x:c r="J146" s="69" t="str">
        <x:v>Update process guidance</x:v>
      </x:c>
      <x:c r="K146" s="76" t="n">
        <x:f>IF(I146&lt;&gt;"",MAX(0,I146-C146),MAX(0,'START_HERE'!$B$7-C146))</x:f>
        <x:v>758</x:v>
      </x:c>
    </x:row>
    <x:row r="147" ht="18" customHeight="1">
      <x:c r="A147" s="69" t="str">
        <x:v>ISS-00146</x:v>
      </x:c>
      <x:c r="B147" s="69" t="str">
        <x:v>AGR-00370</x:v>
      </x:c>
      <x:c r="C147" s="72" t="n">
        <x:v>45859</x:v>
      </x:c>
      <x:c r="D147" s="69" t="str">
        <x:v>Compliance</x:v>
      </x:c>
      <x:c r="E147" s="69" t="str">
        <x:v>Medium</x:v>
      </x:c>
      <x:c r="F147" s="69" t="str">
        <x:v>Closed</x:v>
      </x:c>
      <x:c r="G147" s="69" t="str">
        <x:v>Finance Team</x:v>
      </x:c>
      <x:c r="H147" s="72" t="n">
        <x:v>45904</x:v>
      </x:c>
      <x:c r="I147" s="72" t="n">
        <x:v>45877</x:v>
      </x:c>
      <x:c r="J147" s="69" t="str">
        <x:v>Request clarification</x:v>
      </x:c>
      <x:c r="K147" s="76" t="n">
        <x:f>IF(I147&lt;&gt;"",MAX(0,I147-C147),MAX(0,'START_HERE'!$B$7-C147))</x:f>
        <x:v>18</x:v>
      </x:c>
    </x:row>
    <x:row r="148" ht="18" customHeight="1">
      <x:c r="A148" s="69" t="str">
        <x:v>ISS-00147</x:v>
      </x:c>
      <x:c r="B148" s="69" t="str">
        <x:v>AGR-00371</x:v>
      </x:c>
      <x:c r="C148" s="72" t="n">
        <x:v>46093</x:v>
      </x:c>
      <x:c r="D148" s="69" t="str">
        <x:v>Milestone</x:v>
      </x:c>
      <x:c r="E148" s="69" t="str">
        <x:v>Low</x:v>
      </x:c>
      <x:c r="F148" s="69" t="str">
        <x:v>Overdue</x:v>
      </x:c>
      <x:c r="G148" s="69" t="str">
        <x:v>Grants Team 1</x:v>
      </x:c>
      <x:c r="H148" s="72" t="n">
        <x:v>46153</x:v>
      </x:c>
      <x:c r="I148" s="72"/>
      <x:c r="J148" s="69" t="str">
        <x:v>Correct source record</x:v>
      </x:c>
      <x:c r="K148" s="76" t="n">
        <x:f>IF(I148&lt;&gt;"",MAX(0,I148-C148),MAX(0,'START_HERE'!$B$7-C148))</x:f>
        <x:v>172</x:v>
      </x:c>
    </x:row>
    <x:row r="149" ht="18" customHeight="1">
      <x:c r="A149" s="69" t="str">
        <x:v>ISS-00148</x:v>
      </x:c>
      <x:c r="B149" s="69" t="str">
        <x:v>AGR-00372</x:v>
      </x:c>
      <x:c r="C149" s="72" t="n">
        <x:v>45812</x:v>
      </x:c>
      <x:c r="D149" s="69" t="str">
        <x:v>Service Delivery</x:v>
      </x:c>
      <x:c r="E149" s="69" t="str">
        <x:v>High</x:v>
      </x:c>
      <x:c r="F149" s="69" t="str">
        <x:v>Overdue</x:v>
      </x:c>
      <x:c r="G149" s="69" t="str">
        <x:v>Grants Team 2</x:v>
      </x:c>
      <x:c r="H149" s="72" t="n">
        <x:v>45872</x:v>
      </x:c>
      <x:c r="I149" s="72"/>
      <x:c r="J149" s="69" t="str">
        <x:v>Review evidence</x:v>
      </x:c>
      <x:c r="K149" s="76" t="n">
        <x:f>IF(I149&lt;&gt;"",MAX(0,I149-C149),MAX(0,'START_HERE'!$B$7-C149))</x:f>
        <x:v>453</x:v>
      </x:c>
    </x:row>
    <x:row r="150" ht="18" customHeight="1">
      <x:c r="A150" s="69" t="str">
        <x:v>ISS-00149</x:v>
      </x:c>
      <x:c r="B150" s="69" t="str">
        <x:v>AGR-00373</x:v>
      </x:c>
      <x:c r="C150" s="72" t="n">
        <x:v>45579</x:v>
      </x:c>
      <x:c r="D150" s="69" t="str">
        <x:v>Data Quality</x:v>
      </x:c>
      <x:c r="E150" s="69" t="str">
        <x:v>Low</x:v>
      </x:c>
      <x:c r="F150" s="69" t="str">
        <x:v>Closed</x:v>
      </x:c>
      <x:c r="G150" s="69" t="str">
        <x:v>Grants Team 2</x:v>
      </x:c>
      <x:c r="H150" s="72" t="n">
        <x:v>45639</x:v>
      </x:c>
      <x:c r="I150" s="72" t="n">
        <x:v>45651</x:v>
      </x:c>
      <x:c r="J150" s="69" t="str">
        <x:v>Escalate to manager</x:v>
      </x:c>
      <x:c r="K150" s="76" t="n">
        <x:f>IF(I150&lt;&gt;"",MAX(0,I150-C150),MAX(0,'START_HERE'!$B$7-C150))</x:f>
        <x:v>72</x:v>
      </x:c>
    </x:row>
    <x:row r="151" ht="18" customHeight="1">
      <x:c r="A151" s="69" t="str">
        <x:v>ISS-00150</x:v>
      </x:c>
      <x:c r="B151" s="69" t="str">
        <x:v>AGR-00379</x:v>
      </x:c>
      <x:c r="C151" s="72" t="n">
        <x:v>45317</x:v>
      </x:c>
      <x:c r="D151" s="69" t="str">
        <x:v>Data Quality</x:v>
      </x:c>
      <x:c r="E151" s="69" t="str">
        <x:v>High</x:v>
      </x:c>
      <x:c r="F151" s="69" t="str">
        <x:v>Open</x:v>
      </x:c>
      <x:c r="G151" s="69" t="str">
        <x:v>Finance Team</x:v>
      </x:c>
      <x:c r="H151" s="72" t="n">
        <x:v>45362</x:v>
      </x:c>
      <x:c r="I151" s="72"/>
      <x:c r="J151" s="69" t="str">
        <x:v>Correct source record</x:v>
      </x:c>
      <x:c r="K151" s="76" t="n">
        <x:f>IF(I151&lt;&gt;"",MAX(0,I151-C151),MAX(0,'START_HERE'!$B$7-C151))</x:f>
        <x:v>948</x:v>
      </x:c>
    </x:row>
    <x:row r="152" ht="18" customHeight="1">
      <x:c r="A152" s="69" t="str">
        <x:v>ISS-00151</x:v>
      </x:c>
      <x:c r="B152" s="69" t="str">
        <x:v>AGR-00380</x:v>
      </x:c>
      <x:c r="C152" s="72" t="n">
        <x:v>45975</x:v>
      </x:c>
      <x:c r="D152" s="69" t="str">
        <x:v>Payment</x:v>
      </x:c>
      <x:c r="E152" s="69" t="str">
        <x:v>Medium</x:v>
      </x:c>
      <x:c r="F152" s="69" t="str">
        <x:v>Overdue</x:v>
      </x:c>
      <x:c r="G152" s="69" t="str">
        <x:v>Grants Team 1</x:v>
      </x:c>
      <x:c r="H152" s="72" t="n">
        <x:v>46005</x:v>
      </x:c>
      <x:c r="I152" s="72"/>
      <x:c r="J152" s="69" t="str">
        <x:v>Update process guidance</x:v>
      </x:c>
      <x:c r="K152" s="76" t="n">
        <x:f>IF(I152&lt;&gt;"",MAX(0,I152-C152),MAX(0,'START_HERE'!$B$7-C152))</x:f>
        <x:v>290</x:v>
      </x:c>
    </x:row>
    <x:row r="153" ht="18" customHeight="1">
      <x:c r="A153" s="69" t="str">
        <x:v>ISS-00152</x:v>
      </x:c>
      <x:c r="B153" s="69" t="str">
        <x:v>AGR-00384</x:v>
      </x:c>
      <x:c r="C153" s="72" t="n">
        <x:v>46037</x:v>
      </x:c>
      <x:c r="D153" s="69" t="str">
        <x:v>System</x:v>
      </x:c>
      <x:c r="E153" s="69" t="str">
        <x:v>High</x:v>
      </x:c>
      <x:c r="F153" s="69" t="str">
        <x:v>Overdue</x:v>
      </x:c>
      <x:c r="G153" s="69" t="str">
        <x:v>Assurance Team</x:v>
      </x:c>
      <x:c r="H153" s="72" t="n">
        <x:v>46082</x:v>
      </x:c>
      <x:c r="I153" s="72"/>
      <x:c r="J153" s="69" t="str">
        <x:v>Escalate to manager</x:v>
      </x:c>
      <x:c r="K153" s="76" t="n">
        <x:f>IF(I153&lt;&gt;"",MAX(0,I153-C153),MAX(0,'START_HERE'!$B$7-C153))</x:f>
        <x:v>228</x:v>
      </x:c>
    </x:row>
    <x:row r="154" ht="18" customHeight="1">
      <x:c r="A154" s="69" t="str">
        <x:v>ISS-00153</x:v>
      </x:c>
      <x:c r="B154" s="69" t="str">
        <x:v>AGR-00384</x:v>
      </x:c>
      <x:c r="C154" s="72" t="n">
        <x:v>46021</x:v>
      </x:c>
      <x:c r="D154" s="69" t="str">
        <x:v>Service Delivery</x:v>
      </x:c>
      <x:c r="E154" s="69" t="str">
        <x:v>Low</x:v>
      </x:c>
      <x:c r="F154" s="69" t="str">
        <x:v>In Progress</x:v>
      </x:c>
      <x:c r="G154" s="69" t="str">
        <x:v>Systems Team</x:v>
      </x:c>
      <x:c r="H154" s="72" t="n">
        <x:v>46051</x:v>
      </x:c>
      <x:c r="I154" s="72"/>
      <x:c r="J154" s="69" t="str">
        <x:v>Update process guidance</x:v>
      </x:c>
      <x:c r="K154" s="76" t="n">
        <x:f>IF(I154&lt;&gt;"",MAX(0,I154-C154),MAX(0,'START_HERE'!$B$7-C154))</x:f>
        <x:v>244</x:v>
      </x:c>
    </x:row>
    <x:row r="155" ht="18" customHeight="1">
      <x:c r="A155" s="69" t="str">
        <x:v>ISS-00154</x:v>
      </x:c>
      <x:c r="B155" s="69" t="str">
        <x:v>AGR-00385</x:v>
      </x:c>
      <x:c r="C155" s="72" t="n">
        <x:v>45805</x:v>
      </x:c>
      <x:c r="D155" s="69" t="str">
        <x:v>Milestone</x:v>
      </x:c>
      <x:c r="E155" s="69" t="str">
        <x:v>Critical</x:v>
      </x:c>
      <x:c r="F155" s="69" t="str">
        <x:v>Closed</x:v>
      </x:c>
      <x:c r="G155" s="69" t="str">
        <x:v>Systems Team</x:v>
      </x:c>
      <x:c r="H155" s="72" t="n">
        <x:v>45865</x:v>
      </x:c>
      <x:c r="I155" s="72" t="n">
        <x:v>45816</x:v>
      </x:c>
      <x:c r="J155" s="69" t="str">
        <x:v>Update process guidance</x:v>
      </x:c>
      <x:c r="K155" s="76" t="n">
        <x:f>IF(I155&lt;&gt;"",MAX(0,I155-C155),MAX(0,'START_HERE'!$B$7-C155))</x:f>
        <x:v>11</x:v>
      </x:c>
    </x:row>
    <x:row r="156" ht="18" customHeight="1">
      <x:c r="A156" s="69" t="str">
        <x:v>ISS-00155</x:v>
      </x:c>
      <x:c r="B156" s="69" t="str">
        <x:v>AGR-00387</x:v>
      </x:c>
      <x:c r="C156" s="72" t="n">
        <x:v>45697</x:v>
      </x:c>
      <x:c r="D156" s="69" t="str">
        <x:v>Service Delivery</x:v>
      </x:c>
      <x:c r="E156" s="69" t="str">
        <x:v>Critical</x:v>
      </x:c>
      <x:c r="F156" s="69" t="str">
        <x:v>Closed</x:v>
      </x:c>
      <x:c r="G156" s="69" t="str">
        <x:v>Assurance Team</x:v>
      </x:c>
      <x:c r="H156" s="72" t="n">
        <x:v>45757</x:v>
      </x:c>
      <x:c r="I156" s="72" t="n">
        <x:v>45708</x:v>
      </x:c>
      <x:c r="J156" s="69" t="str">
        <x:v>Correct source record</x:v>
      </x:c>
      <x:c r="K156" s="76" t="n">
        <x:f>IF(I156&lt;&gt;"",MAX(0,I156-C156),MAX(0,'START_HERE'!$B$7-C156))</x:f>
        <x:v>11</x:v>
      </x:c>
    </x:row>
    <x:row r="157" ht="18" customHeight="1">
      <x:c r="A157" s="69" t="str">
        <x:v>ISS-00156</x:v>
      </x:c>
      <x:c r="B157" s="69" t="str">
        <x:v>AGR-00388</x:v>
      </x:c>
      <x:c r="C157" s="72" t="n">
        <x:v>46103</x:v>
      </x:c>
      <x:c r="D157" s="69" t="str">
        <x:v>Payment</x:v>
      </x:c>
      <x:c r="E157" s="69" t="str">
        <x:v>High</x:v>
      </x:c>
      <x:c r="F157" s="69" t="str">
        <x:v>In Progress</x:v>
      </x:c>
      <x:c r="G157" s="69" t="str">
        <x:v>Grants Team 2</x:v>
      </x:c>
      <x:c r="H157" s="72" t="n">
        <x:v>46133</x:v>
      </x:c>
      <x:c r="I157" s="72"/>
      <x:c r="J157" s="69" t="str">
        <x:v>Correct source record</x:v>
      </x:c>
      <x:c r="K157" s="76" t="n">
        <x:f>IF(I157&lt;&gt;"",MAX(0,I157-C157),MAX(0,'START_HERE'!$B$7-C157))</x:f>
        <x:v>162</x:v>
      </x:c>
    </x:row>
    <x:row r="158" ht="18" customHeight="1">
      <x:c r="A158" s="69" t="str">
        <x:v>ISS-00157</x:v>
      </x:c>
      <x:c r="B158" s="69" t="str">
        <x:v>AGR-00388</x:v>
      </x:c>
      <x:c r="C158" s="72" t="n">
        <x:v>46126</x:v>
      </x:c>
      <x:c r="D158" s="69" t="str">
        <x:v>Data Quality</x:v>
      </x:c>
      <x:c r="E158" s="69" t="str">
        <x:v>Medium</x:v>
      </x:c>
      <x:c r="F158" s="69" t="str">
        <x:v>Overdue</x:v>
      </x:c>
      <x:c r="G158" s="69" t="str">
        <x:v>Grants Team 2</x:v>
      </x:c>
      <x:c r="H158" s="72" t="n">
        <x:v>46186</x:v>
      </x:c>
      <x:c r="I158" s="72"/>
      <x:c r="J158" s="69" t="str">
        <x:v>Escalate to manager</x:v>
      </x:c>
      <x:c r="K158" s="76" t="n">
        <x:f>IF(I158&lt;&gt;"",MAX(0,I158-C158),MAX(0,'START_HERE'!$B$7-C158))</x:f>
        <x:v>139</x:v>
      </x:c>
    </x:row>
    <x:row r="159" ht="18" customHeight="1">
      <x:c r="A159" s="69" t="str">
        <x:v>ISS-00158</x:v>
      </x:c>
      <x:c r="B159" s="69" t="str">
        <x:v>AGR-00389</x:v>
      </x:c>
      <x:c r="C159" s="72" t="n">
        <x:v>45600</x:v>
      </x:c>
      <x:c r="D159" s="69" t="str">
        <x:v>Service Delivery</x:v>
      </x:c>
      <x:c r="E159" s="69" t="str">
        <x:v>Medium</x:v>
      </x:c>
      <x:c r="F159" s="69" t="str">
        <x:v>In Progress</x:v>
      </x:c>
      <x:c r="G159" s="69" t="str">
        <x:v>Finance Team</x:v>
      </x:c>
      <x:c r="H159" s="72" t="n">
        <x:v>45660</x:v>
      </x:c>
      <x:c r="I159" s="72"/>
      <x:c r="J159" s="69" t="str">
        <x:v>Review evidence</x:v>
      </x:c>
      <x:c r="K159" s="76" t="n">
        <x:f>IF(I159&lt;&gt;"",MAX(0,I159-C159),MAX(0,'START_HERE'!$B$7-C159))</x:f>
        <x:v>665</x:v>
      </x:c>
    </x:row>
    <x:row r="160" ht="18" customHeight="1">
      <x:c r="A160" s="69" t="str">
        <x:v>ISS-00159</x:v>
      </x:c>
      <x:c r="B160" s="69" t="str">
        <x:v>AGR-00394</x:v>
      </x:c>
      <x:c r="C160" s="72" t="n">
        <x:v>46141</x:v>
      </x:c>
      <x:c r="D160" s="69" t="str">
        <x:v>Service Delivery</x:v>
      </x:c>
      <x:c r="E160" s="69" t="str">
        <x:v>Critical</x:v>
      </x:c>
      <x:c r="F160" s="69" t="str">
        <x:v>In Progress</x:v>
      </x:c>
      <x:c r="G160" s="69" t="str">
        <x:v>Systems Team</x:v>
      </x:c>
      <x:c r="H160" s="72" t="n">
        <x:v>46171</x:v>
      </x:c>
      <x:c r="I160" s="72"/>
      <x:c r="J160" s="69" t="str">
        <x:v>Review evidence</x:v>
      </x:c>
      <x:c r="K160" s="76" t="n">
        <x:f>IF(I160&lt;&gt;"",MAX(0,I160-C160),MAX(0,'START_HERE'!$B$7-C160))</x:f>
        <x:v>124</x:v>
      </x:c>
    </x:row>
    <x:row r="161" ht="18" customHeight="1">
      <x:c r="A161" s="69" t="str">
        <x:v>ISS-00160</x:v>
      </x:c>
      <x:c r="B161" s="69" t="str">
        <x:v>AGR-00394</x:v>
      </x:c>
      <x:c r="C161" s="72" t="n">
        <x:v>46057</x:v>
      </x:c>
      <x:c r="D161" s="69" t="str">
        <x:v>Compliance</x:v>
      </x:c>
      <x:c r="E161" s="69" t="str">
        <x:v>High</x:v>
      </x:c>
      <x:c r="F161" s="69" t="str">
        <x:v>Open</x:v>
      </x:c>
      <x:c r="G161" s="69" t="str">
        <x:v>Grants Team 1</x:v>
      </x:c>
      <x:c r="H161" s="72" t="n">
        <x:v>46102</x:v>
      </x:c>
      <x:c r="I161" s="72"/>
      <x:c r="J161" s="69" t="str">
        <x:v>Update process guidance</x:v>
      </x:c>
      <x:c r="K161" s="76" t="n">
        <x:f>IF(I161&lt;&gt;"",MAX(0,I161-C161),MAX(0,'START_HERE'!$B$7-C161))</x:f>
        <x:v>208</x:v>
      </x:c>
    </x:row>
    <x:row r="162" ht="18" customHeight="1">
      <x:c r="A162" s="69" t="str">
        <x:v>ISS-00161</x:v>
      </x:c>
      <x:c r="B162" s="69" t="str">
        <x:v>AGR-00396</x:v>
      </x:c>
      <x:c r="C162" s="72" t="n">
        <x:v>46172</x:v>
      </x:c>
      <x:c r="D162" s="69" t="str">
        <x:v>System</x:v>
      </x:c>
      <x:c r="E162" s="69" t="str">
        <x:v>Low</x:v>
      </x:c>
      <x:c r="F162" s="69" t="str">
        <x:v>Closed</x:v>
      </x:c>
      <x:c r="G162" s="69" t="str">
        <x:v>Systems Team</x:v>
      </x:c>
      <x:c r="H162" s="72" t="n">
        <x:v>46232</x:v>
      </x:c>
      <x:c r="I162" s="72" t="n">
        <x:v>46245</x:v>
      </x:c>
      <x:c r="J162" s="69" t="str">
        <x:v>Update process guidance</x:v>
      </x:c>
      <x:c r="K162" s="76" t="n">
        <x:f>IF(I162&lt;&gt;"",MAX(0,I162-C162),MAX(0,'START_HERE'!$B$7-C162))</x:f>
        <x:v>73</x:v>
      </x:c>
    </x:row>
    <x:row r="163" ht="18" customHeight="1">
      <x:c r="A163" s="69" t="str">
        <x:v>ISS-00162</x:v>
      </x:c>
      <x:c r="B163" s="69" t="str">
        <x:v>AGR-00396</x:v>
      </x:c>
      <x:c r="C163" s="72" t="n">
        <x:v>46143</x:v>
      </x:c>
      <x:c r="D163" s="69" t="str">
        <x:v>Data Quality</x:v>
      </x:c>
      <x:c r="E163" s="69" t="str">
        <x:v>Low</x:v>
      </x:c>
      <x:c r="F163" s="69" t="str">
        <x:v>Overdue</x:v>
      </x:c>
      <x:c r="G163" s="69" t="str">
        <x:v>Grants Team 1</x:v>
      </x:c>
      <x:c r="H163" s="72" t="n">
        <x:v>46188</x:v>
      </x:c>
      <x:c r="I163" s="72"/>
      <x:c r="J163" s="69" t="str">
        <x:v>Request clarification</x:v>
      </x:c>
      <x:c r="K163" s="76" t="n">
        <x:f>IF(I163&lt;&gt;"",MAX(0,I163-C163),MAX(0,'START_HERE'!$B$7-C163))</x:f>
        <x:v>122</x:v>
      </x:c>
    </x:row>
    <x:row r="164" ht="18" customHeight="1">
      <x:c r="A164" s="69" t="str">
        <x:v>ISS-00163</x:v>
      </x:c>
      <x:c r="B164" s="69" t="str">
        <x:v>AGR-00400</x:v>
      </x:c>
      <x:c r="C164" s="72" t="n">
        <x:v>45779</x:v>
      </x:c>
      <x:c r="D164" s="69" t="str">
        <x:v>Service Delivery</x:v>
      </x:c>
      <x:c r="E164" s="69" t="str">
        <x:v>Low</x:v>
      </x:c>
      <x:c r="F164" s="69" t="str">
        <x:v>Closed</x:v>
      </x:c>
      <x:c r="G164" s="69" t="str">
        <x:v>Grants Team 2</x:v>
      </x:c>
      <x:c r="H164" s="72" t="n">
        <x:v>45824</x:v>
      </x:c>
      <x:c r="I164" s="72" t="n">
        <x:v>45820</x:v>
      </x:c>
      <x:c r="J164" s="69" t="str">
        <x:v>Update process guidance</x:v>
      </x:c>
      <x:c r="K164" s="76" t="n">
        <x:f>IF(I164&lt;&gt;"",MAX(0,I164-C164),MAX(0,'START_HERE'!$B$7-C164))</x:f>
        <x:v>41</x:v>
      </x:c>
    </x:row>
    <x:row r="165" ht="18" customHeight="1">
      <x:c r="A165" s="69" t="str">
        <x:v>ISS-00164</x:v>
      </x:c>
      <x:c r="B165" s="69" t="str">
        <x:v>AGR-00403</x:v>
      </x:c>
      <x:c r="C165" s="72" t="n">
        <x:v>46189</x:v>
      </x:c>
      <x:c r="D165" s="69" t="str">
        <x:v>Service Delivery</x:v>
      </x:c>
      <x:c r="E165" s="69" t="str">
        <x:v>Low</x:v>
      </x:c>
      <x:c r="F165" s="69" t="str">
        <x:v>Overdue</x:v>
      </x:c>
      <x:c r="G165" s="69" t="str">
        <x:v>Grants Team 2</x:v>
      </x:c>
      <x:c r="H165" s="72" t="n">
        <x:v>46219</x:v>
      </x:c>
      <x:c r="I165" s="72"/>
      <x:c r="J165" s="69" t="str">
        <x:v>Update process guidance</x:v>
      </x:c>
      <x:c r="K165" s="76" t="n">
        <x:f>IF(I165&lt;&gt;"",MAX(0,I165-C165),MAX(0,'START_HERE'!$B$7-C165))</x:f>
        <x:v>76</x:v>
      </x:c>
    </x:row>
    <x:row r="166" ht="18" customHeight="1">
      <x:c r="A166" s="69" t="str">
        <x:v>ISS-00165</x:v>
      </x:c>
      <x:c r="B166" s="69" t="str">
        <x:v>AGR-00407</x:v>
      </x:c>
      <x:c r="C166" s="72" t="n">
        <x:v>45528</x:v>
      </x:c>
      <x:c r="D166" s="69" t="str">
        <x:v>Service Delivery</x:v>
      </x:c>
      <x:c r="E166" s="69" t="str">
        <x:v>High</x:v>
      </x:c>
      <x:c r="F166" s="69" t="str">
        <x:v>Open</x:v>
      </x:c>
      <x:c r="G166" s="69" t="str">
        <x:v>Systems Team</x:v>
      </x:c>
      <x:c r="H166" s="72" t="n">
        <x:v>45573</x:v>
      </x:c>
      <x:c r="I166" s="72"/>
      <x:c r="J166" s="69" t="str">
        <x:v>Correct source record</x:v>
      </x:c>
      <x:c r="K166" s="76" t="n">
        <x:f>IF(I166&lt;&gt;"",MAX(0,I166-C166),MAX(0,'START_HERE'!$B$7-C166))</x:f>
        <x:v>737</x:v>
      </x:c>
    </x:row>
    <x:row r="167" ht="18" customHeight="1">
      <x:c r="A167" s="69" t="str">
        <x:v>ISS-00166</x:v>
      </x:c>
      <x:c r="B167" s="69" t="str">
        <x:v>AGR-00409</x:v>
      </x:c>
      <x:c r="C167" s="72" t="n">
        <x:v>45331</x:v>
      </x:c>
      <x:c r="D167" s="69" t="str">
        <x:v>Payment</x:v>
      </x:c>
      <x:c r="E167" s="69" t="str">
        <x:v>High</x:v>
      </x:c>
      <x:c r="F167" s="69" t="str">
        <x:v>In Progress</x:v>
      </x:c>
      <x:c r="G167" s="69" t="str">
        <x:v>Grants Team 2</x:v>
      </x:c>
      <x:c r="H167" s="72" t="n">
        <x:v>45376</x:v>
      </x:c>
      <x:c r="I167" s="72"/>
      <x:c r="J167" s="69" t="str">
        <x:v>Request clarification</x:v>
      </x:c>
      <x:c r="K167" s="76" t="n">
        <x:f>IF(I167&lt;&gt;"",MAX(0,I167-C167),MAX(0,'START_HERE'!$B$7-C167))</x:f>
        <x:v>934</x:v>
      </x:c>
    </x:row>
    <x:row r="168" ht="18" customHeight="1">
      <x:c r="A168" s="69" t="str">
        <x:v>ISS-00167</x:v>
      </x:c>
      <x:c r="B168" s="69" t="str">
        <x:v>AGR-00412</x:v>
      </x:c>
      <x:c r="C168" s="72" t="n">
        <x:v>45726</x:v>
      </x:c>
      <x:c r="D168" s="69" t="str">
        <x:v>Payment</x:v>
      </x:c>
      <x:c r="E168" s="69" t="str">
        <x:v>Critical</x:v>
      </x:c>
      <x:c r="F168" s="69" t="str">
        <x:v>Overdue</x:v>
      </x:c>
      <x:c r="G168" s="69" t="str">
        <x:v>Grants Team 1</x:v>
      </x:c>
      <x:c r="H168" s="72" t="n">
        <x:v>45771</x:v>
      </x:c>
      <x:c r="I168" s="72"/>
      <x:c r="J168" s="69" t="str">
        <x:v>Request clarification</x:v>
      </x:c>
      <x:c r="K168" s="76" t="n">
        <x:f>IF(I168&lt;&gt;"",MAX(0,I168-C168),MAX(0,'START_HERE'!$B$7-C168))</x:f>
        <x:v>539</x:v>
      </x:c>
    </x:row>
    <x:row r="169" ht="18" customHeight="1">
      <x:c r="A169" s="69" t="str">
        <x:v>ISS-00168</x:v>
      </x:c>
      <x:c r="B169" s="69" t="str">
        <x:v>AGR-00414</x:v>
      </x:c>
      <x:c r="C169" s="72" t="n">
        <x:v>45577</x:v>
      </x:c>
      <x:c r="D169" s="69" t="str">
        <x:v>Milestone</x:v>
      </x:c>
      <x:c r="E169" s="69" t="str">
        <x:v>High</x:v>
      </x:c>
      <x:c r="F169" s="69" t="str">
        <x:v>Closed</x:v>
      </x:c>
      <x:c r="G169" s="69" t="str">
        <x:v>Finance Team</x:v>
      </x:c>
      <x:c r="H169" s="72" t="n">
        <x:v>45607</x:v>
      </x:c>
      <x:c r="I169" s="72" t="n">
        <x:v>45640</x:v>
      </x:c>
      <x:c r="J169" s="69" t="str">
        <x:v>Update process guidance</x:v>
      </x:c>
      <x:c r="K169" s="76" t="n">
        <x:f>IF(I169&lt;&gt;"",MAX(0,I169-C169),MAX(0,'START_HERE'!$B$7-C169))</x:f>
        <x:v>63</x:v>
      </x:c>
    </x:row>
    <x:row r="170" ht="18" customHeight="1">
      <x:c r="A170" s="69" t="str">
        <x:v>ISS-00169</x:v>
      </x:c>
      <x:c r="B170" s="69" t="str">
        <x:v>AGR-00419</x:v>
      </x:c>
      <x:c r="C170" s="72" t="n">
        <x:v>45852</x:v>
      </x:c>
      <x:c r="D170" s="69" t="str">
        <x:v>Service Delivery</x:v>
      </x:c>
      <x:c r="E170" s="69" t="str">
        <x:v>High</x:v>
      </x:c>
      <x:c r="F170" s="69" t="str">
        <x:v>Overdue</x:v>
      </x:c>
      <x:c r="G170" s="69" t="str">
        <x:v>Grants Team 2</x:v>
      </x:c>
      <x:c r="H170" s="72" t="n">
        <x:v>45912</x:v>
      </x:c>
      <x:c r="I170" s="72"/>
      <x:c r="J170" s="69" t="str">
        <x:v>Request clarification</x:v>
      </x:c>
      <x:c r="K170" s="76" t="n">
        <x:f>IF(I170&lt;&gt;"",MAX(0,I170-C170),MAX(0,'START_HERE'!$B$7-C170))</x:f>
        <x:v>413</x:v>
      </x:c>
    </x:row>
    <x:row r="171" ht="18" customHeight="1">
      <x:c r="A171" s="69" t="str">
        <x:v>ISS-00170</x:v>
      </x:c>
      <x:c r="B171" s="69" t="str">
        <x:v>AGR-00421</x:v>
      </x:c>
      <x:c r="C171" s="72" t="n">
        <x:v>46043</x:v>
      </x:c>
      <x:c r="D171" s="69" t="str">
        <x:v>System</x:v>
      </x:c>
      <x:c r="E171" s="69" t="str">
        <x:v>Medium</x:v>
      </x:c>
      <x:c r="F171" s="69" t="str">
        <x:v>Closed</x:v>
      </x:c>
      <x:c r="G171" s="69" t="str">
        <x:v>Assurance Team</x:v>
      </x:c>
      <x:c r="H171" s="72" t="n">
        <x:v>46103</x:v>
      </x:c>
      <x:c r="I171" s="72" t="n">
        <x:v>46120</x:v>
      </x:c>
      <x:c r="J171" s="69" t="str">
        <x:v>Update process guidance</x:v>
      </x:c>
      <x:c r="K171" s="76" t="n">
        <x:f>IF(I171&lt;&gt;"",MAX(0,I171-C171),MAX(0,'START_HERE'!$B$7-C171))</x:f>
        <x:v>77</x:v>
      </x:c>
    </x:row>
    <x:row r="172" ht="18" customHeight="1">
      <x:c r="A172" s="69" t="str">
        <x:v>ISS-00171</x:v>
      </x:c>
      <x:c r="B172" s="69" t="str">
        <x:v>AGR-00421</x:v>
      </x:c>
      <x:c r="C172" s="72" t="n">
        <x:v>46092</x:v>
      </x:c>
      <x:c r="D172" s="69" t="str">
        <x:v>Data Quality</x:v>
      </x:c>
      <x:c r="E172" s="69" t="str">
        <x:v>Critical</x:v>
      </x:c>
      <x:c r="F172" s="69" t="str">
        <x:v>Overdue</x:v>
      </x:c>
      <x:c r="G172" s="69" t="str">
        <x:v>Systems Team</x:v>
      </x:c>
      <x:c r="H172" s="72" t="n">
        <x:v>46137</x:v>
      </x:c>
      <x:c r="I172" s="72"/>
      <x:c r="J172" s="69" t="str">
        <x:v>Escalate to manager</x:v>
      </x:c>
      <x:c r="K172" s="76" t="n">
        <x:f>IF(I172&lt;&gt;"",MAX(0,I172-C172),MAX(0,'START_HERE'!$B$7-C172))</x:f>
        <x:v>173</x:v>
      </x:c>
    </x:row>
    <x:row r="173" ht="18" customHeight="1">
      <x:c r="A173" s="69" t="str">
        <x:v>ISS-00172</x:v>
      </x:c>
      <x:c r="B173" s="69" t="str">
        <x:v>AGR-00423</x:v>
      </x:c>
      <x:c r="C173" s="72" t="n">
        <x:v>45365</x:v>
      </x:c>
      <x:c r="D173" s="69" t="str">
        <x:v>Milestone</x:v>
      </x:c>
      <x:c r="E173" s="69" t="str">
        <x:v>Medium</x:v>
      </x:c>
      <x:c r="F173" s="69" t="str">
        <x:v>Open</x:v>
      </x:c>
      <x:c r="G173" s="69" t="str">
        <x:v>Grants Team 1</x:v>
      </x:c>
      <x:c r="H173" s="72" t="n">
        <x:v>45379</x:v>
      </x:c>
      <x:c r="I173" s="72"/>
      <x:c r="J173" s="69" t="str">
        <x:v>Request clarification</x:v>
      </x:c>
      <x:c r="K173" s="76" t="n">
        <x:f>IF(I173&lt;&gt;"",MAX(0,I173-C173),MAX(0,'START_HERE'!$B$7-C173))</x:f>
        <x:v>900</x:v>
      </x:c>
    </x:row>
    <x:row r="174" ht="18" customHeight="1">
      <x:c r="A174" s="69" t="str">
        <x:v>ISS-00173</x:v>
      </x:c>
      <x:c r="B174" s="69" t="str">
        <x:v>AGR-00426</x:v>
      </x:c>
      <x:c r="C174" s="72" t="n">
        <x:v>45697</x:v>
      </x:c>
      <x:c r="D174" s="69" t="str">
        <x:v>Service Delivery</x:v>
      </x:c>
      <x:c r="E174" s="69" t="str">
        <x:v>High</x:v>
      </x:c>
      <x:c r="F174" s="69" t="str">
        <x:v>In Progress</x:v>
      </x:c>
      <x:c r="G174" s="69" t="str">
        <x:v>Finance Team</x:v>
      </x:c>
      <x:c r="H174" s="72" t="n">
        <x:v>45757</x:v>
      </x:c>
      <x:c r="I174" s="72"/>
      <x:c r="J174" s="69" t="str">
        <x:v>Escalate to manager</x:v>
      </x:c>
      <x:c r="K174" s="76" t="n">
        <x:f>IF(I174&lt;&gt;"",MAX(0,I174-C174),MAX(0,'START_HERE'!$B$7-C174))</x:f>
        <x:v>568</x:v>
      </x:c>
    </x:row>
    <x:row r="175" ht="18" customHeight="1">
      <x:c r="A175" s="69" t="str">
        <x:v>ISS-00174</x:v>
      </x:c>
      <x:c r="B175" s="69" t="str">
        <x:v>AGR-00433</x:v>
      </x:c>
      <x:c r="C175" s="72" t="n">
        <x:v>46025</x:v>
      </x:c>
      <x:c r="D175" s="69" t="str">
        <x:v>Compliance</x:v>
      </x:c>
      <x:c r="E175" s="69" t="str">
        <x:v>Low</x:v>
      </x:c>
      <x:c r="F175" s="69" t="str">
        <x:v>Open</x:v>
      </x:c>
      <x:c r="G175" s="69" t="str">
        <x:v>Systems Team</x:v>
      </x:c>
      <x:c r="H175" s="72" t="n">
        <x:v>46070</x:v>
      </x:c>
      <x:c r="I175" s="72"/>
      <x:c r="J175" s="69" t="str">
        <x:v>Review evidence</x:v>
      </x:c>
      <x:c r="K175" s="76" t="n">
        <x:f>IF(I175&lt;&gt;"",MAX(0,I175-C175),MAX(0,'START_HERE'!$B$7-C175))</x:f>
        <x:v>240</x:v>
      </x:c>
    </x:row>
    <x:row r="176" ht="18" customHeight="1">
      <x:c r="A176" s="69" t="str">
        <x:v>ISS-00175</x:v>
      </x:c>
      <x:c r="B176" s="69" t="str">
        <x:v>AGR-00434</x:v>
      </x:c>
      <x:c r="C176" s="72" t="n">
        <x:v>46231</x:v>
      </x:c>
      <x:c r="D176" s="69" t="str">
        <x:v>Milestone</x:v>
      </x:c>
      <x:c r="E176" s="69" t="str">
        <x:v>Medium</x:v>
      </x:c>
      <x:c r="F176" s="69" t="str">
        <x:v>In Progress</x:v>
      </x:c>
      <x:c r="G176" s="69" t="str">
        <x:v>Grants Team 2</x:v>
      </x:c>
      <x:c r="H176" s="72" t="n">
        <x:v>46245</x:v>
      </x:c>
      <x:c r="I176" s="72"/>
      <x:c r="J176" s="69" t="str">
        <x:v>Correct source record</x:v>
      </x:c>
      <x:c r="K176" s="76" t="n">
        <x:f>IF(I176&lt;&gt;"",MAX(0,I176-C176),MAX(0,'START_HERE'!$B$7-C176))</x:f>
        <x:v>34</x:v>
      </x:c>
    </x:row>
    <x:row r="177" ht="18" customHeight="1">
      <x:c r="A177" s="69" t="str">
        <x:v>ISS-00176</x:v>
      </x:c>
      <x:c r="B177" s="69" t="str">
        <x:v>AGR-00436</x:v>
      </x:c>
      <x:c r="C177" s="72" t="n">
        <x:v>46116</x:v>
      </x:c>
      <x:c r="D177" s="69" t="str">
        <x:v>Milestone</x:v>
      </x:c>
      <x:c r="E177" s="69" t="str">
        <x:v>Low</x:v>
      </x:c>
      <x:c r="F177" s="69" t="str">
        <x:v>Open</x:v>
      </x:c>
      <x:c r="G177" s="69" t="str">
        <x:v>Finance Team</x:v>
      </x:c>
      <x:c r="H177" s="72" t="n">
        <x:v>46146</x:v>
      </x:c>
      <x:c r="I177" s="72"/>
      <x:c r="J177" s="69" t="str">
        <x:v>Update process guidance</x:v>
      </x:c>
      <x:c r="K177" s="76" t="n">
        <x:f>IF(I177&lt;&gt;"",MAX(0,I177-C177),MAX(0,'START_HERE'!$B$7-C177))</x:f>
        <x:v>149</x:v>
      </x:c>
    </x:row>
    <x:row r="178" ht="18" customHeight="1">
      <x:c r="A178" s="69" t="str">
        <x:v>ISS-00177</x:v>
      </x:c>
      <x:c r="B178" s="69" t="str">
        <x:v>AGR-00441</x:v>
      </x:c>
      <x:c r="C178" s="72" t="n">
        <x:v>45722</x:v>
      </x:c>
      <x:c r="D178" s="69" t="str">
        <x:v>Payment</x:v>
      </x:c>
      <x:c r="E178" s="69" t="str">
        <x:v>Critical</x:v>
      </x:c>
      <x:c r="F178" s="69" t="str">
        <x:v>In Progress</x:v>
      </x:c>
      <x:c r="G178" s="69" t="str">
        <x:v>Assurance Team</x:v>
      </x:c>
      <x:c r="H178" s="72" t="n">
        <x:v>45767</x:v>
      </x:c>
      <x:c r="I178" s="72"/>
      <x:c r="J178" s="69" t="str">
        <x:v>Request clarification</x:v>
      </x:c>
      <x:c r="K178" s="76" t="n">
        <x:f>IF(I178&lt;&gt;"",MAX(0,I178-C178),MAX(0,'START_HERE'!$B$7-C178))</x:f>
        <x:v>543</x:v>
      </x:c>
    </x:row>
    <x:row r="179" ht="18" customHeight="1">
      <x:c r="A179" s="69" t="str">
        <x:v>ISS-00178</x:v>
      </x:c>
      <x:c r="B179" s="69" t="str">
        <x:v>AGR-00450</x:v>
      </x:c>
      <x:c r="C179" s="72" t="n">
        <x:v>45592</x:v>
      </x:c>
      <x:c r="D179" s="69" t="str">
        <x:v>Compliance</x:v>
      </x:c>
      <x:c r="E179" s="69" t="str">
        <x:v>High</x:v>
      </x:c>
      <x:c r="F179" s="69" t="str">
        <x:v>Overdue</x:v>
      </x:c>
      <x:c r="G179" s="69" t="str">
        <x:v>Assurance Team</x:v>
      </x:c>
      <x:c r="H179" s="72" t="n">
        <x:v>45637</x:v>
      </x:c>
      <x:c r="I179" s="72"/>
      <x:c r="J179" s="69" t="str">
        <x:v>Request clarification</x:v>
      </x:c>
      <x:c r="K179" s="76" t="n">
        <x:f>IF(I179&lt;&gt;"",MAX(0,I179-C179),MAX(0,'START_HERE'!$B$7-C179))</x:f>
        <x:v>673</x:v>
      </x:c>
    </x:row>
    <x:row r="180" ht="18" customHeight="1">
      <x:c r="A180" s="69" t="str">
        <x:v>ISS-00179</x:v>
      </x:c>
      <x:c r="B180" s="69" t="str">
        <x:v>AGR-00450</x:v>
      </x:c>
      <x:c r="C180" s="72" t="n">
        <x:v>45748</x:v>
      </x:c>
      <x:c r="D180" s="69" t="str">
        <x:v>System</x:v>
      </x:c>
      <x:c r="E180" s="69" t="str">
        <x:v>Medium</x:v>
      </x:c>
      <x:c r="F180" s="69" t="str">
        <x:v>Overdue</x:v>
      </x:c>
      <x:c r="G180" s="69" t="str">
        <x:v>Grants Team 2</x:v>
      </x:c>
      <x:c r="H180" s="72" t="n">
        <x:v>45762</x:v>
      </x:c>
      <x:c r="I180" s="72"/>
      <x:c r="J180" s="69" t="str">
        <x:v>Correct source record</x:v>
      </x:c>
      <x:c r="K180" s="76" t="n">
        <x:f>IF(I180&lt;&gt;"",MAX(0,I180-C180),MAX(0,'START_HERE'!$B$7-C180))</x:f>
        <x:v>517</x:v>
      </x:c>
    </x:row>
    <x:row r="181" ht="18" customHeight="1">
      <x:c r="A181" s="69" t="str">
        <x:v>ISS-00180</x:v>
      </x:c>
      <x:c r="B181" s="69" t="str">
        <x:v>AGR-00452</x:v>
      </x:c>
      <x:c r="C181" s="72" t="n">
        <x:v>46239</x:v>
      </x:c>
      <x:c r="D181" s="69" t="str">
        <x:v>Payment</x:v>
      </x:c>
      <x:c r="E181" s="69" t="str">
        <x:v>Critical</x:v>
      </x:c>
      <x:c r="F181" s="69" t="str">
        <x:v>Open</x:v>
      </x:c>
      <x:c r="G181" s="69" t="str">
        <x:v>Grants Team 1</x:v>
      </x:c>
      <x:c r="H181" s="72" t="n">
        <x:v>46284</x:v>
      </x:c>
      <x:c r="I181" s="72"/>
      <x:c r="J181" s="69" t="str">
        <x:v>Correct source record</x:v>
      </x:c>
      <x:c r="K181" s="76" t="n">
        <x:f>IF(I181&lt;&gt;"",MAX(0,I181-C181),MAX(0,'START_HERE'!$B$7-C181))</x:f>
        <x:v>26</x:v>
      </x:c>
    </x:row>
    <x:row r="182" ht="18" customHeight="1">
      <x:c r="A182" s="69" t="str">
        <x:v>ISS-00181</x:v>
      </x:c>
      <x:c r="B182" s="69" t="str">
        <x:v>AGR-00452</x:v>
      </x:c>
      <x:c r="C182" s="72" t="n">
        <x:v>46253</x:v>
      </x:c>
      <x:c r="D182" s="69" t="str">
        <x:v>Compliance</x:v>
      </x:c>
      <x:c r="E182" s="69" t="str">
        <x:v>Critical</x:v>
      </x:c>
      <x:c r="F182" s="69" t="str">
        <x:v>In Progress</x:v>
      </x:c>
      <x:c r="G182" s="69" t="str">
        <x:v>Systems Team</x:v>
      </x:c>
      <x:c r="H182" s="72" t="n">
        <x:v>46267</x:v>
      </x:c>
      <x:c r="I182" s="72"/>
      <x:c r="J182" s="69" t="str">
        <x:v>Escalate to manager</x:v>
      </x:c>
      <x:c r="K182" s="76" t="n">
        <x:f>IF(I182&lt;&gt;"",MAX(0,I182-C182),MAX(0,'START_HERE'!$B$7-C182))</x:f>
        <x:v>12</x:v>
      </x:c>
    </x:row>
    <x:row r="183" ht="18" customHeight="1">
      <x:c r="A183" s="69" t="str">
        <x:v>ISS-00182</x:v>
      </x:c>
      <x:c r="B183" s="69" t="str">
        <x:v>AGR-00454</x:v>
      </x:c>
      <x:c r="C183" s="72" t="n">
        <x:v>45735</x:v>
      </x:c>
      <x:c r="D183" s="69" t="str">
        <x:v>Data Quality</x:v>
      </x:c>
      <x:c r="E183" s="69" t="str">
        <x:v>Low</x:v>
      </x:c>
      <x:c r="F183" s="69" t="str">
        <x:v>Closed</x:v>
      </x:c>
      <x:c r="G183" s="69" t="str">
        <x:v>Systems Team</x:v>
      </x:c>
      <x:c r="H183" s="72" t="n">
        <x:v>45765</x:v>
      </x:c>
      <x:c r="I183" s="72" t="n">
        <x:v>45805</x:v>
      </x:c>
      <x:c r="J183" s="69" t="str">
        <x:v>Correct source record</x:v>
      </x:c>
      <x:c r="K183" s="76" t="n">
        <x:f>IF(I183&lt;&gt;"",MAX(0,I183-C183),MAX(0,'START_HERE'!$B$7-C183))</x:f>
        <x:v>70</x:v>
      </x:c>
    </x:row>
    <x:row r="184" ht="18" customHeight="1">
      <x:c r="A184" s="69" t="str">
        <x:v>ISS-00183</x:v>
      </x:c>
      <x:c r="B184" s="69" t="str">
        <x:v>AGR-00456</x:v>
      </x:c>
      <x:c r="C184" s="72" t="n">
        <x:v>46176</x:v>
      </x:c>
      <x:c r="D184" s="69" t="str">
        <x:v>Service Delivery</x:v>
      </x:c>
      <x:c r="E184" s="69" t="str">
        <x:v>Critical</x:v>
      </x:c>
      <x:c r="F184" s="69" t="str">
        <x:v>Overdue</x:v>
      </x:c>
      <x:c r="G184" s="69" t="str">
        <x:v>Grants Team 2</x:v>
      </x:c>
      <x:c r="H184" s="72" t="n">
        <x:v>46221</x:v>
      </x:c>
      <x:c r="I184" s="72"/>
      <x:c r="J184" s="69" t="str">
        <x:v>Correct source record</x:v>
      </x:c>
      <x:c r="K184" s="76" t="n">
        <x:f>IF(I184&lt;&gt;"",MAX(0,I184-C184),MAX(0,'START_HERE'!$B$7-C184))</x:f>
        <x:v>89</x:v>
      </x:c>
    </x:row>
    <x:row r="185" ht="18" customHeight="1">
      <x:c r="A185" s="69" t="str">
        <x:v>ISS-00184</x:v>
      </x:c>
      <x:c r="B185" s="69" t="str">
        <x:v>AGR-00457</x:v>
      </x:c>
      <x:c r="C185" s="72" t="n">
        <x:v>45553</x:v>
      </x:c>
      <x:c r="D185" s="69" t="str">
        <x:v>System</x:v>
      </x:c>
      <x:c r="E185" s="69" t="str">
        <x:v>Medium</x:v>
      </x:c>
      <x:c r="F185" s="69" t="str">
        <x:v>Closed</x:v>
      </x:c>
      <x:c r="G185" s="69" t="str">
        <x:v>Finance Team</x:v>
      </x:c>
      <x:c r="H185" s="72" t="n">
        <x:v>45598</x:v>
      </x:c>
      <x:c r="I185" s="72" t="n">
        <x:v>45577</x:v>
      </x:c>
      <x:c r="J185" s="69" t="str">
        <x:v>Escalate to manager</x:v>
      </x:c>
      <x:c r="K185" s="76" t="n">
        <x:f>IF(I185&lt;&gt;"",MAX(0,I185-C185),MAX(0,'START_HERE'!$B$7-C185))</x:f>
        <x:v>24</x:v>
      </x:c>
    </x:row>
    <x:row r="186" ht="18" customHeight="1">
      <x:c r="A186" s="69" t="str">
        <x:v>ISS-00185</x:v>
      </x:c>
      <x:c r="B186" s="69" t="str">
        <x:v>AGR-00457</x:v>
      </x:c>
      <x:c r="C186" s="72" t="n">
        <x:v>45787</x:v>
      </x:c>
      <x:c r="D186" s="69" t="str">
        <x:v>Service Delivery</x:v>
      </x:c>
      <x:c r="E186" s="69" t="str">
        <x:v>Medium</x:v>
      </x:c>
      <x:c r="F186" s="69" t="str">
        <x:v>In Progress</x:v>
      </x:c>
      <x:c r="G186" s="69" t="str">
        <x:v>Grants Team 2</x:v>
      </x:c>
      <x:c r="H186" s="72" t="n">
        <x:v>45832</x:v>
      </x:c>
      <x:c r="I186" s="72"/>
      <x:c r="J186" s="69" t="str">
        <x:v>Correct source record</x:v>
      </x:c>
      <x:c r="K186" s="76" t="n">
        <x:f>IF(I186&lt;&gt;"",MAX(0,I186-C186),MAX(0,'START_HERE'!$B$7-C186))</x:f>
        <x:v>478</x:v>
      </x:c>
    </x:row>
    <x:row r="187" ht="18" customHeight="1">
      <x:c r="A187" s="69" t="str">
        <x:v>ISS-00186</x:v>
      </x:c>
      <x:c r="B187" s="69" t="str">
        <x:v>AGR-00458</x:v>
      </x:c>
      <x:c r="C187" s="72" t="n">
        <x:v>46189</x:v>
      </x:c>
      <x:c r="D187" s="69" t="str">
        <x:v>Data Quality</x:v>
      </x:c>
      <x:c r="E187" s="69" t="str">
        <x:v>Medium</x:v>
      </x:c>
      <x:c r="F187" s="69" t="str">
        <x:v>Overdue</x:v>
      </x:c>
      <x:c r="G187" s="69" t="str">
        <x:v>Grants Team 2</x:v>
      </x:c>
      <x:c r="H187" s="72" t="n">
        <x:v>46249</x:v>
      </x:c>
      <x:c r="I187" s="72"/>
      <x:c r="J187" s="69" t="str">
        <x:v>Request clarification</x:v>
      </x:c>
      <x:c r="K187" s="76" t="n">
        <x:f>IF(I187&lt;&gt;"",MAX(0,I187-C187),MAX(0,'START_HERE'!$B$7-C187))</x:f>
        <x:v>76</x:v>
      </x:c>
    </x:row>
    <x:row r="188" ht="18" customHeight="1">
      <x:c r="A188" s="69" t="str">
        <x:v>ISS-00187</x:v>
      </x:c>
      <x:c r="B188" s="69" t="str">
        <x:v>AGR-00460</x:v>
      </x:c>
      <x:c r="C188" s="72" t="n">
        <x:v>46168</x:v>
      </x:c>
      <x:c r="D188" s="69" t="str">
        <x:v>Data Quality</x:v>
      </x:c>
      <x:c r="E188" s="69" t="str">
        <x:v>Critical</x:v>
      </x:c>
      <x:c r="F188" s="69" t="str">
        <x:v>Open</x:v>
      </x:c>
      <x:c r="G188" s="69" t="str">
        <x:v>Grants Team 2</x:v>
      </x:c>
      <x:c r="H188" s="72" t="n">
        <x:v>46198</x:v>
      </x:c>
      <x:c r="I188" s="72"/>
      <x:c r="J188" s="69" t="str">
        <x:v>Escalate to manager</x:v>
      </x:c>
      <x:c r="K188" s="76" t="n">
        <x:f>IF(I188&lt;&gt;"",MAX(0,I188-C188),MAX(0,'START_HERE'!$B$7-C188))</x:f>
        <x:v>97</x:v>
      </x:c>
    </x:row>
    <x:row r="189" ht="18" customHeight="1">
      <x:c r="A189" s="69" t="str">
        <x:v>ISS-00188</x:v>
      </x:c>
      <x:c r="B189" s="69" t="str">
        <x:v>AGR-00462</x:v>
      </x:c>
      <x:c r="C189" s="72" t="n">
        <x:v>45734</x:v>
      </x:c>
      <x:c r="D189" s="69" t="str">
        <x:v>Milestone</x:v>
      </x:c>
      <x:c r="E189" s="69" t="str">
        <x:v>Medium</x:v>
      </x:c>
      <x:c r="F189" s="69" t="str">
        <x:v>Overdue</x:v>
      </x:c>
      <x:c r="G189" s="69" t="str">
        <x:v>Finance Team</x:v>
      </x:c>
      <x:c r="H189" s="72" t="n">
        <x:v>45794</x:v>
      </x:c>
      <x:c r="I189" s="72"/>
      <x:c r="J189" s="69" t="str">
        <x:v>Request clarification</x:v>
      </x:c>
      <x:c r="K189" s="76" t="n">
        <x:f>IF(I189&lt;&gt;"",MAX(0,I189-C189),MAX(0,'START_HERE'!$B$7-C189))</x:f>
        <x:v>531</x:v>
      </x:c>
    </x:row>
    <x:row r="190" ht="18" customHeight="1">
      <x:c r="A190" s="69" t="str">
        <x:v>ISS-00189</x:v>
      </x:c>
      <x:c r="B190" s="69" t="str">
        <x:v>AGR-00466</x:v>
      </x:c>
      <x:c r="C190" s="72" t="n">
        <x:v>45958</x:v>
      </x:c>
      <x:c r="D190" s="69" t="str">
        <x:v>Milestone</x:v>
      </x:c>
      <x:c r="E190" s="69" t="str">
        <x:v>Critical</x:v>
      </x:c>
      <x:c r="F190" s="69" t="str">
        <x:v>Closed</x:v>
      </x:c>
      <x:c r="G190" s="69" t="str">
        <x:v>Assurance Team</x:v>
      </x:c>
      <x:c r="H190" s="72" t="n">
        <x:v>45972</x:v>
      </x:c>
      <x:c r="I190" s="72" t="n">
        <x:v>46012</x:v>
      </x:c>
      <x:c r="J190" s="69" t="str">
        <x:v>Request clarification</x:v>
      </x:c>
      <x:c r="K190" s="76" t="n">
        <x:f>IF(I190&lt;&gt;"",MAX(0,I190-C190),MAX(0,'START_HERE'!$B$7-C190))</x:f>
        <x:v>54</x:v>
      </x:c>
    </x:row>
    <x:row r="191" ht="18" customHeight="1">
      <x:c r="A191" s="69" t="str">
        <x:v>ISS-00190</x:v>
      </x:c>
      <x:c r="B191" s="69" t="str">
        <x:v>AGR-00471</x:v>
      </x:c>
      <x:c r="C191" s="72" t="n">
        <x:v>46270</x:v>
      </x:c>
      <x:c r="D191" s="69" t="str">
        <x:v>Compliance</x:v>
      </x:c>
      <x:c r="E191" s="69" t="str">
        <x:v>High</x:v>
      </x:c>
      <x:c r="F191" s="69" t="str">
        <x:v>Closed</x:v>
      </x:c>
      <x:c r="G191" s="69" t="str">
        <x:v>Systems Team</x:v>
      </x:c>
      <x:c r="H191" s="72" t="n">
        <x:v>46330</x:v>
      </x:c>
      <x:c r="I191" s="72" t="n">
        <x:v>46274</x:v>
      </x:c>
      <x:c r="J191" s="69" t="str">
        <x:v>Request clarification</x:v>
      </x:c>
      <x:c r="K191" s="76" t="n">
        <x:f>IF(I191&lt;&gt;"",MAX(0,I191-C191),MAX(0,'START_HERE'!$B$7-C191))</x:f>
        <x:v>4</x:v>
      </x:c>
    </x:row>
    <x:row r="192" ht="18" customHeight="1">
      <x:c r="A192" s="69" t="str">
        <x:v>ISS-00191</x:v>
      </x:c>
      <x:c r="B192" s="69" t="str">
        <x:v>AGR-00474</x:v>
      </x:c>
      <x:c r="C192" s="72" t="n">
        <x:v>46259</x:v>
      </x:c>
      <x:c r="D192" s="69" t="str">
        <x:v>Milestone</x:v>
      </x:c>
      <x:c r="E192" s="69" t="str">
        <x:v>Medium</x:v>
      </x:c>
      <x:c r="F192" s="69" t="str">
        <x:v>Open</x:v>
      </x:c>
      <x:c r="G192" s="69" t="str">
        <x:v>Grants Team 1</x:v>
      </x:c>
      <x:c r="H192" s="72" t="n">
        <x:v>46304</x:v>
      </x:c>
      <x:c r="I192" s="72"/>
      <x:c r="J192" s="69" t="str">
        <x:v>Correct source record</x:v>
      </x:c>
      <x:c r="K192" s="76" t="n">
        <x:f>IF(I192&lt;&gt;"",MAX(0,I192-C192),MAX(0,'START_HERE'!$B$7-C192))</x:f>
        <x:v>6</x:v>
      </x:c>
    </x:row>
    <x:row r="193" ht="18" customHeight="1">
      <x:c r="A193" s="69" t="str">
        <x:v>ISS-00192</x:v>
      </x:c>
      <x:c r="B193" s="69" t="str">
        <x:v>AGR-00474</x:v>
      </x:c>
      <x:c r="C193" s="72" t="n">
        <x:v>46199</x:v>
      </x:c>
      <x:c r="D193" s="69" t="str">
        <x:v>Data Quality</x:v>
      </x:c>
      <x:c r="E193" s="69" t="str">
        <x:v>Critical</x:v>
      </x:c>
      <x:c r="F193" s="69" t="str">
        <x:v>Overdue</x:v>
      </x:c>
      <x:c r="G193" s="69" t="str">
        <x:v>Assurance Team</x:v>
      </x:c>
      <x:c r="H193" s="72" t="n">
        <x:v>46244</x:v>
      </x:c>
      <x:c r="I193" s="72"/>
      <x:c r="J193" s="69" t="str">
        <x:v>Review evidence</x:v>
      </x:c>
      <x:c r="K193" s="76" t="n">
        <x:f>IF(I193&lt;&gt;"",MAX(0,I193-C193),MAX(0,'START_HERE'!$B$7-C193))</x:f>
        <x:v>66</x:v>
      </x:c>
    </x:row>
    <x:row r="194" ht="18" customHeight="1">
      <x:c r="A194" s="69" t="str">
        <x:v>ISS-00193</x:v>
      </x:c>
      <x:c r="B194" s="69" t="str">
        <x:v>AGR-00475</x:v>
      </x:c>
      <x:c r="C194" s="72" t="n">
        <x:v>45451</x:v>
      </x:c>
      <x:c r="D194" s="69" t="str">
        <x:v>Service Delivery</x:v>
      </x:c>
      <x:c r="E194" s="69" t="str">
        <x:v>High</x:v>
      </x:c>
      <x:c r="F194" s="69" t="str">
        <x:v>Overdue</x:v>
      </x:c>
      <x:c r="G194" s="69" t="str">
        <x:v>Grants Team 2</x:v>
      </x:c>
      <x:c r="H194" s="72" t="n">
        <x:v>45465</x:v>
      </x:c>
      <x:c r="I194" s="72"/>
      <x:c r="J194" s="69" t="str">
        <x:v>Request clarification</x:v>
      </x:c>
      <x:c r="K194" s="76" t="n">
        <x:f>IF(I194&lt;&gt;"",MAX(0,I194-C194),MAX(0,'START_HERE'!$B$7-C194))</x:f>
        <x:v>814</x:v>
      </x:c>
    </x:row>
    <x:row r="195" ht="18" customHeight="1">
      <x:c r="A195" s="69" t="str">
        <x:v>ISS-00194</x:v>
      </x:c>
      <x:c r="B195" s="69" t="str">
        <x:v>AGR-00476</x:v>
      </x:c>
      <x:c r="C195" s="72" t="n">
        <x:v>46076</x:v>
      </x:c>
      <x:c r="D195" s="69" t="str">
        <x:v>Payment</x:v>
      </x:c>
      <x:c r="E195" s="69" t="str">
        <x:v>High</x:v>
      </x:c>
      <x:c r="F195" s="69" t="str">
        <x:v>In Progress</x:v>
      </x:c>
      <x:c r="G195" s="69" t="str">
        <x:v>Finance Team</x:v>
      </x:c>
      <x:c r="H195" s="72" t="n">
        <x:v>46090</x:v>
      </x:c>
      <x:c r="I195" s="72"/>
      <x:c r="J195" s="69" t="str">
        <x:v>Request clarification</x:v>
      </x:c>
      <x:c r="K195" s="76" t="n">
        <x:f>IF(I195&lt;&gt;"",MAX(0,I195-C195),MAX(0,'START_HERE'!$B$7-C195))</x:f>
        <x:v>189</x:v>
      </x:c>
    </x:row>
    <x:row r="196" ht="18" customHeight="1">
      <x:c r="A196" s="69" t="str">
        <x:v>ISS-00195</x:v>
      </x:c>
      <x:c r="B196" s="69" t="str">
        <x:v>AGR-00477</x:v>
      </x:c>
      <x:c r="C196" s="72" t="n">
        <x:v>45624</x:v>
      </x:c>
      <x:c r="D196" s="69" t="str">
        <x:v>Service Delivery</x:v>
      </x:c>
      <x:c r="E196" s="69" t="str">
        <x:v>Low</x:v>
      </x:c>
      <x:c r="F196" s="69" t="str">
        <x:v>In Progress</x:v>
      </x:c>
      <x:c r="G196" s="69" t="str">
        <x:v>Finance Team</x:v>
      </x:c>
      <x:c r="H196" s="72" t="n">
        <x:v>45638</x:v>
      </x:c>
      <x:c r="I196" s="72"/>
      <x:c r="J196" s="69" t="str">
        <x:v>Update process guidance</x:v>
      </x:c>
      <x:c r="K196" s="76" t="n">
        <x:f>IF(I196&lt;&gt;"",MAX(0,I196-C196),MAX(0,'START_HERE'!$B$7-C196))</x:f>
        <x:v>641</x:v>
      </x:c>
    </x:row>
    <x:row r="197" ht="18" customHeight="1">
      <x:c r="A197" s="69" t="str">
        <x:v>ISS-00196</x:v>
      </x:c>
      <x:c r="B197" s="69" t="str">
        <x:v>AGR-00479</x:v>
      </x:c>
      <x:c r="C197" s="72" t="n">
        <x:v>46241</x:v>
      </x:c>
      <x:c r="D197" s="69" t="str">
        <x:v>Milestone</x:v>
      </x:c>
      <x:c r="E197" s="69" t="str">
        <x:v>High</x:v>
      </x:c>
      <x:c r="F197" s="69" t="str">
        <x:v>Open</x:v>
      </x:c>
      <x:c r="G197" s="69" t="str">
        <x:v>Assurance Team</x:v>
      </x:c>
      <x:c r="H197" s="72" t="n">
        <x:v>46286</x:v>
      </x:c>
      <x:c r="I197" s="72"/>
      <x:c r="J197" s="69" t="str">
        <x:v>Escalate to manager</x:v>
      </x:c>
      <x:c r="K197" s="76" t="n">
        <x:f>IF(I197&lt;&gt;"",MAX(0,I197-C197),MAX(0,'START_HERE'!$B$7-C197))</x:f>
        <x:v>24</x:v>
      </x:c>
    </x:row>
    <x:row r="198" ht="18" customHeight="1">
      <x:c r="A198" s="69" t="str">
        <x:v>ISS-00197</x:v>
      </x:c>
      <x:c r="B198" s="69" t="str">
        <x:v>AGR-00479</x:v>
      </x:c>
      <x:c r="C198" s="72" t="n">
        <x:v>46246</x:v>
      </x:c>
      <x:c r="D198" s="69" t="str">
        <x:v>System</x:v>
      </x:c>
      <x:c r="E198" s="69" t="str">
        <x:v>Low</x:v>
      </x:c>
      <x:c r="F198" s="69" t="str">
        <x:v>Closed</x:v>
      </x:c>
      <x:c r="G198" s="69" t="str">
        <x:v>Systems Team</x:v>
      </x:c>
      <x:c r="H198" s="72" t="n">
        <x:v>46291</x:v>
      </x:c>
      <x:c r="I198" s="72" t="n">
        <x:v>46304</x:v>
      </x:c>
      <x:c r="J198" s="69" t="str">
        <x:v>Escalate to manager</x:v>
      </x:c>
      <x:c r="K198" s="76" t="n">
        <x:f>IF(I198&lt;&gt;"",MAX(0,I198-C198),MAX(0,'START_HERE'!$B$7-C198))</x:f>
        <x:v>58</x:v>
      </x:c>
    </x:row>
    <x:row r="199" ht="18" customHeight="1">
      <x:c r="A199" s="69" t="str">
        <x:v>ISS-00198</x:v>
      </x:c>
      <x:c r="B199" s="69" t="str">
        <x:v>AGR-00480</x:v>
      </x:c>
      <x:c r="C199" s="72" t="n">
        <x:v>45951</x:v>
      </x:c>
      <x:c r="D199" s="69" t="str">
        <x:v>Milestone</x:v>
      </x:c>
      <x:c r="E199" s="69" t="str">
        <x:v>High</x:v>
      </x:c>
      <x:c r="F199" s="69" t="str">
        <x:v>Closed</x:v>
      </x:c>
      <x:c r="G199" s="69" t="str">
        <x:v>Grants Team 1</x:v>
      </x:c>
      <x:c r="H199" s="72" t="n">
        <x:v>45981</x:v>
      </x:c>
      <x:c r="I199" s="72" t="n">
        <x:v>46008</x:v>
      </x:c>
      <x:c r="J199" s="69" t="str">
        <x:v>Correct source record</x:v>
      </x:c>
      <x:c r="K199" s="76" t="n">
        <x:f>IF(I199&lt;&gt;"",MAX(0,I199-C199),MAX(0,'START_HERE'!$B$7-C199))</x:f>
        <x:v>57</x:v>
      </x:c>
    </x:row>
    <x:row r="200" ht="18" customHeight="1">
      <x:c r="A200" s="69" t="str">
        <x:v>ISS-00199</x:v>
      </x:c>
      <x:c r="B200" s="69" t="str">
        <x:v>AGR-00480</x:v>
      </x:c>
      <x:c r="C200" s="72" t="n">
        <x:v>46250</x:v>
      </x:c>
      <x:c r="D200" s="69" t="str">
        <x:v>Payment</x:v>
      </x:c>
      <x:c r="E200" s="69" t="str">
        <x:v>High</x:v>
      </x:c>
      <x:c r="F200" s="69" t="str">
        <x:v>In Progress</x:v>
      </x:c>
      <x:c r="G200" s="69" t="str">
        <x:v>Assurance Team</x:v>
      </x:c>
      <x:c r="H200" s="72" t="n">
        <x:v>46280</x:v>
      </x:c>
      <x:c r="I200" s="72"/>
      <x:c r="J200" s="69" t="str">
        <x:v>Update process guidance</x:v>
      </x:c>
      <x:c r="K200" s="76" t="n">
        <x:f>IF(I200&lt;&gt;"",MAX(0,I200-C200),MAX(0,'START_HERE'!$B$7-C200))</x:f>
        <x:v>15</x:v>
      </x:c>
    </x:row>
    <x:row r="201" ht="18" customHeight="1">
      <x:c r="A201" s="69" t="str">
        <x:v>ISS-00200</x:v>
      </x:c>
      <x:c r="B201" s="69" t="str">
        <x:v>AGR-00481</x:v>
      </x:c>
      <x:c r="C201" s="72" t="n">
        <x:v>45531</x:v>
      </x:c>
      <x:c r="D201" s="69" t="str">
        <x:v>System</x:v>
      </x:c>
      <x:c r="E201" s="69" t="str">
        <x:v>Critical</x:v>
      </x:c>
      <x:c r="F201" s="69" t="str">
        <x:v>Closed</x:v>
      </x:c>
      <x:c r="G201" s="69" t="str">
        <x:v>Grants Team 2</x:v>
      </x:c>
      <x:c r="H201" s="72" t="n">
        <x:v>45591</x:v>
      </x:c>
      <x:c r="I201" s="72" t="n">
        <x:v>45571</x:v>
      </x:c>
      <x:c r="J201" s="69" t="str">
        <x:v>Update process guidance</x:v>
      </x:c>
      <x:c r="K201" s="76" t="n">
        <x:f>IF(I201&lt;&gt;"",MAX(0,I201-C201),MAX(0,'START_HERE'!$B$7-C201))</x:f>
        <x:v>40</x:v>
      </x:c>
    </x:row>
    <x:row r="202" ht="18" customHeight="1">
      <x:c r="A202" s="69" t="str">
        <x:v>ISS-00201</x:v>
      </x:c>
      <x:c r="B202" s="69" t="str">
        <x:v>AGR-00481</x:v>
      </x:c>
      <x:c r="C202" s="72" t="n">
        <x:v>45390</x:v>
      </x:c>
      <x:c r="D202" s="69" t="str">
        <x:v>Compliance</x:v>
      </x:c>
      <x:c r="E202" s="69" t="str">
        <x:v>Critical</x:v>
      </x:c>
      <x:c r="F202" s="69" t="str">
        <x:v>In Progress</x:v>
      </x:c>
      <x:c r="G202" s="69" t="str">
        <x:v>Grants Team 2</x:v>
      </x:c>
      <x:c r="H202" s="72" t="n">
        <x:v>45435</x:v>
      </x:c>
      <x:c r="I202" s="72"/>
      <x:c r="J202" s="69" t="str">
        <x:v>Correct source record</x:v>
      </x:c>
      <x:c r="K202" s="76" t="n">
        <x:f>IF(I202&lt;&gt;"",MAX(0,I202-C202),MAX(0,'START_HERE'!$B$7-C202))</x:f>
        <x:v>875</x:v>
      </x:c>
    </x:row>
    <x:row r="203" ht="18" customHeight="1">
      <x:c r="A203" s="69" t="str">
        <x:v>ISS-00202</x:v>
      </x:c>
      <x:c r="B203" s="69" t="str">
        <x:v>AGR-00486</x:v>
      </x:c>
      <x:c r="C203" s="72" t="n">
        <x:v>45166</x:v>
      </x:c>
      <x:c r="D203" s="69" t="str">
        <x:v>Milestone</x:v>
      </x:c>
      <x:c r="E203" s="69" t="str">
        <x:v>Low</x:v>
      </x:c>
      <x:c r="F203" s="69" t="str">
        <x:v>In Progress</x:v>
      </x:c>
      <x:c r="G203" s="69" t="str">
        <x:v>Finance Team</x:v>
      </x:c>
      <x:c r="H203" s="72" t="n">
        <x:v>45226</x:v>
      </x:c>
      <x:c r="I203" s="72"/>
      <x:c r="J203" s="69" t="str">
        <x:v>Update process guidance</x:v>
      </x:c>
      <x:c r="K203" s="76" t="n">
        <x:f>IF(I203&lt;&gt;"",MAX(0,I203-C203),MAX(0,'START_HERE'!$B$7-C203))</x:f>
        <x:v>1099</x:v>
      </x:c>
    </x:row>
    <x:row r="204" ht="18" customHeight="1">
      <x:c r="A204" s="69" t="str">
        <x:v>ISS-00203</x:v>
      </x:c>
      <x:c r="B204" s="69" t="str">
        <x:v>AGR-00487</x:v>
      </x:c>
      <x:c r="C204" s="72" t="n">
        <x:v>46177</x:v>
      </x:c>
      <x:c r="D204" s="69" t="str">
        <x:v>Service Delivery</x:v>
      </x:c>
      <x:c r="E204" s="69" t="str">
        <x:v>Medium</x:v>
      </x:c>
      <x:c r="F204" s="69" t="str">
        <x:v>Open</x:v>
      </x:c>
      <x:c r="G204" s="69" t="str">
        <x:v>Grants Team 1</x:v>
      </x:c>
      <x:c r="H204" s="72" t="n">
        <x:v>46207</x:v>
      </x:c>
      <x:c r="I204" s="72"/>
      <x:c r="J204" s="69" t="str">
        <x:v>Update process guidance</x:v>
      </x:c>
      <x:c r="K204" s="76" t="n">
        <x:f>IF(I204&lt;&gt;"",MAX(0,I204-C204),MAX(0,'START_HERE'!$B$7-C204))</x:f>
        <x:v>88</x:v>
      </x:c>
    </x:row>
    <x:row r="205" ht="18" customHeight="1">
      <x:c r="A205" s="69" t="str">
        <x:v>ISS-00204</x:v>
      </x:c>
      <x:c r="B205" s="69" t="str">
        <x:v>AGR-00491</x:v>
      </x:c>
      <x:c r="C205" s="72" t="n">
        <x:v>46059</x:v>
      </x:c>
      <x:c r="D205" s="69" t="str">
        <x:v>Service Delivery</x:v>
      </x:c>
      <x:c r="E205" s="69" t="str">
        <x:v>Critical</x:v>
      </x:c>
      <x:c r="F205" s="69" t="str">
        <x:v>Open</x:v>
      </x:c>
      <x:c r="G205" s="69" t="str">
        <x:v>Grants Team 1</x:v>
      </x:c>
      <x:c r="H205" s="72" t="n">
        <x:v>46119</x:v>
      </x:c>
      <x:c r="I205" s="72"/>
      <x:c r="J205" s="69" t="str">
        <x:v>Update process guidance</x:v>
      </x:c>
      <x:c r="K205" s="76" t="n">
        <x:f>IF(I205&lt;&gt;"",MAX(0,I205-C205),MAX(0,'START_HERE'!$B$7-C205))</x:f>
        <x:v>206</x:v>
      </x:c>
    </x:row>
    <x:row r="206" ht="18" customHeight="1">
      <x:c r="A206" s="69" t="str">
        <x:v>ISS-00205</x:v>
      </x:c>
      <x:c r="B206" s="69" t="str">
        <x:v>AGR-00492</x:v>
      </x:c>
      <x:c r="C206" s="72" t="n">
        <x:v>46077</x:v>
      </x:c>
      <x:c r="D206" s="69" t="str">
        <x:v>Payment</x:v>
      </x:c>
      <x:c r="E206" s="69" t="str">
        <x:v>Medium</x:v>
      </x:c>
      <x:c r="F206" s="69" t="str">
        <x:v>Overdue</x:v>
      </x:c>
      <x:c r="G206" s="69" t="str">
        <x:v>Assurance Team</x:v>
      </x:c>
      <x:c r="H206" s="72" t="n">
        <x:v>46137</x:v>
      </x:c>
      <x:c r="I206" s="72"/>
      <x:c r="J206" s="69" t="str">
        <x:v>Update process guidance</x:v>
      </x:c>
      <x:c r="K206" s="76" t="n">
        <x:f>IF(I206&lt;&gt;"",MAX(0,I206-C206),MAX(0,'START_HERE'!$B$7-C206))</x:f>
        <x:v>188</x:v>
      </x:c>
    </x:row>
    <x:row r="207" ht="18" customHeight="1">
      <x:c r="A207" s="69" t="str">
        <x:v>ISS-00206</x:v>
      </x:c>
      <x:c r="B207" s="69" t="str">
        <x:v>AGR-00502</x:v>
      </x:c>
      <x:c r="C207" s="72" t="n">
        <x:v>45506</x:v>
      </x:c>
      <x:c r="D207" s="69" t="str">
        <x:v>Compliance</x:v>
      </x:c>
      <x:c r="E207" s="69" t="str">
        <x:v>Critical</x:v>
      </x:c>
      <x:c r="F207" s="69" t="str">
        <x:v>Open</x:v>
      </x:c>
      <x:c r="G207" s="69" t="str">
        <x:v>Finance Team</x:v>
      </x:c>
      <x:c r="H207" s="72" t="n">
        <x:v>45566</x:v>
      </x:c>
      <x:c r="I207" s="72"/>
      <x:c r="J207" s="69" t="str">
        <x:v>Request clarification</x:v>
      </x:c>
      <x:c r="K207" s="76" t="n">
        <x:f>IF(I207&lt;&gt;"",MAX(0,I207-C207),MAX(0,'START_HERE'!$B$7-C207))</x:f>
        <x:v>759</x:v>
      </x:c>
    </x:row>
    <x:row r="208" ht="18" customHeight="1">
      <x:c r="A208" s="69" t="str">
        <x:v>ISS-00207</x:v>
      </x:c>
      <x:c r="B208" s="69" t="str">
        <x:v>AGR-00505</x:v>
      </x:c>
      <x:c r="C208" s="72" t="n">
        <x:v>45748</x:v>
      </x:c>
      <x:c r="D208" s="69" t="str">
        <x:v>Data Quality</x:v>
      </x:c>
      <x:c r="E208" s="69" t="str">
        <x:v>Critical</x:v>
      </x:c>
      <x:c r="F208" s="69" t="str">
        <x:v>Open</x:v>
      </x:c>
      <x:c r="G208" s="69" t="str">
        <x:v>Assurance Team</x:v>
      </x:c>
      <x:c r="H208" s="72" t="n">
        <x:v>45793</x:v>
      </x:c>
      <x:c r="I208" s="72"/>
      <x:c r="J208" s="69" t="str">
        <x:v>Request clarification</x:v>
      </x:c>
      <x:c r="K208" s="76" t="n">
        <x:f>IF(I208&lt;&gt;"",MAX(0,I208-C208),MAX(0,'START_HERE'!$B$7-C208))</x:f>
        <x:v>517</x:v>
      </x:c>
    </x:row>
    <x:row r="209" ht="18" customHeight="1">
      <x:c r="A209" s="69" t="str">
        <x:v>ISS-00208</x:v>
      </x:c>
      <x:c r="B209" s="69" t="str">
        <x:v>AGR-00507</x:v>
      </x:c>
      <x:c r="C209" s="72" t="n">
        <x:v>45691</x:v>
      </x:c>
      <x:c r="D209" s="69" t="str">
        <x:v>Payment</x:v>
      </x:c>
      <x:c r="E209" s="69" t="str">
        <x:v>Critical</x:v>
      </x:c>
      <x:c r="F209" s="69" t="str">
        <x:v>In Progress</x:v>
      </x:c>
      <x:c r="G209" s="69" t="str">
        <x:v>Grants Team 2</x:v>
      </x:c>
      <x:c r="H209" s="72" t="n">
        <x:v>45721</x:v>
      </x:c>
      <x:c r="I209" s="72"/>
      <x:c r="J209" s="69" t="str">
        <x:v>Correct source record</x:v>
      </x:c>
      <x:c r="K209" s="76" t="n">
        <x:f>IF(I209&lt;&gt;"",MAX(0,I209-C209),MAX(0,'START_HERE'!$B$7-C209))</x:f>
        <x:v>574</x:v>
      </x:c>
    </x:row>
    <x:row r="210" ht="18" customHeight="1">
      <x:c r="A210" s="69" t="str">
        <x:v>ISS-00209</x:v>
      </x:c>
      <x:c r="B210" s="69" t="str">
        <x:v>AGR-00510</x:v>
      </x:c>
      <x:c r="C210" s="72" t="n">
        <x:v>46266</x:v>
      </x:c>
      <x:c r="D210" s="69" t="str">
        <x:v>Service Delivery</x:v>
      </x:c>
      <x:c r="E210" s="69" t="str">
        <x:v>Medium</x:v>
      </x:c>
      <x:c r="F210" s="69" t="str">
        <x:v>Closed</x:v>
      </x:c>
      <x:c r="G210" s="69" t="str">
        <x:v>Grants Team 1</x:v>
      </x:c>
      <x:c r="H210" s="72" t="n">
        <x:v>46280</x:v>
      </x:c>
      <x:c r="I210" s="72" t="n">
        <x:v>46338</x:v>
      </x:c>
      <x:c r="J210" s="69" t="str">
        <x:v>Request clarification</x:v>
      </x:c>
      <x:c r="K210" s="76" t="n">
        <x:f>IF(I210&lt;&gt;"",MAX(0,I210-C210),MAX(0,'START_HERE'!$B$7-C210))</x:f>
        <x:v>72</x:v>
      </x:c>
    </x:row>
    <x:row r="211" ht="18" customHeight="1">
      <x:c r="A211" s="69" t="str">
        <x:v>ISS-00210</x:v>
      </x:c>
      <x:c r="B211" s="69" t="str">
        <x:v>AGR-00511</x:v>
      </x:c>
      <x:c r="C211" s="72" t="n">
        <x:v>45457</x:v>
      </x:c>
      <x:c r="D211" s="69" t="str">
        <x:v>Compliance</x:v>
      </x:c>
      <x:c r="E211" s="69" t="str">
        <x:v>Medium</x:v>
      </x:c>
      <x:c r="F211" s="69" t="str">
        <x:v>Closed</x:v>
      </x:c>
      <x:c r="G211" s="69" t="str">
        <x:v>Systems Team</x:v>
      </x:c>
      <x:c r="H211" s="72" t="n">
        <x:v>45487</x:v>
      </x:c>
      <x:c r="I211" s="72" t="n">
        <x:v>45519</x:v>
      </x:c>
      <x:c r="J211" s="69" t="str">
        <x:v>Request clarification</x:v>
      </x:c>
      <x:c r="K211" s="76" t="n">
        <x:f>IF(I211&lt;&gt;"",MAX(0,I211-C211),MAX(0,'START_HERE'!$B$7-C211))</x:f>
        <x:v>62</x:v>
      </x:c>
    </x:row>
    <x:row r="212" ht="18" customHeight="1">
      <x:c r="A212" s="69" t="str">
        <x:v>ISS-00211</x:v>
      </x:c>
      <x:c r="B212" s="69" t="str">
        <x:v>AGR-00520</x:v>
      </x:c>
      <x:c r="C212" s="72" t="n">
        <x:v>45959</x:v>
      </x:c>
      <x:c r="D212" s="69" t="str">
        <x:v>Payment</x:v>
      </x:c>
      <x:c r="E212" s="69" t="str">
        <x:v>High</x:v>
      </x:c>
      <x:c r="F212" s="69" t="str">
        <x:v>Open</x:v>
      </x:c>
      <x:c r="G212" s="69" t="str">
        <x:v>Finance Team</x:v>
      </x:c>
      <x:c r="H212" s="72" t="n">
        <x:v>46004</x:v>
      </x:c>
      <x:c r="I212" s="72"/>
      <x:c r="J212" s="69" t="str">
        <x:v>Review evidence</x:v>
      </x:c>
      <x:c r="K212" s="76" t="n">
        <x:f>IF(I212&lt;&gt;"",MAX(0,I212-C212),MAX(0,'START_HERE'!$B$7-C212))</x:f>
        <x:v>306</x:v>
      </x:c>
    </x:row>
    <x:row r="213" ht="18" customHeight="1">
      <x:c r="A213" s="69" t="str">
        <x:v>ISS-00212</x:v>
      </x:c>
      <x:c r="B213" s="69" t="str">
        <x:v>AGR-00522</x:v>
      </x:c>
      <x:c r="C213" s="72" t="n">
        <x:v>45670</x:v>
      </x:c>
      <x:c r="D213" s="69" t="str">
        <x:v>Payment</x:v>
      </x:c>
      <x:c r="E213" s="69" t="str">
        <x:v>Low</x:v>
      </x:c>
      <x:c r="F213" s="69" t="str">
        <x:v>Closed</x:v>
      </x:c>
      <x:c r="G213" s="69" t="str">
        <x:v>Assurance Team</x:v>
      </x:c>
      <x:c r="H213" s="72" t="n">
        <x:v>45684</x:v>
      </x:c>
      <x:c r="I213" s="72" t="n">
        <x:v>45749</x:v>
      </x:c>
      <x:c r="J213" s="69" t="str">
        <x:v>Correct source record</x:v>
      </x:c>
      <x:c r="K213" s="76" t="n">
        <x:f>IF(I213&lt;&gt;"",MAX(0,I213-C213),MAX(0,'START_HERE'!$B$7-C213))</x:f>
        <x:v>79</x:v>
      </x:c>
    </x:row>
    <x:row r="214" ht="18" customHeight="1">
      <x:c r="A214" s="69" t="str">
        <x:v>ISS-00213</x:v>
      </x:c>
      <x:c r="B214" s="69" t="str">
        <x:v>AGR-00523</x:v>
      </x:c>
      <x:c r="C214" s="72" t="n">
        <x:v>45460</x:v>
      </x:c>
      <x:c r="D214" s="69" t="str">
        <x:v>Service Delivery</x:v>
      </x:c>
      <x:c r="E214" s="69" t="str">
        <x:v>Critical</x:v>
      </x:c>
      <x:c r="F214" s="69" t="str">
        <x:v>In Progress</x:v>
      </x:c>
      <x:c r="G214" s="69" t="str">
        <x:v>Systems Team</x:v>
      </x:c>
      <x:c r="H214" s="72" t="n">
        <x:v>45520</x:v>
      </x:c>
      <x:c r="I214" s="72"/>
      <x:c r="J214" s="69" t="str">
        <x:v>Escalate to manager</x:v>
      </x:c>
      <x:c r="K214" s="76" t="n">
        <x:f>IF(I214&lt;&gt;"",MAX(0,I214-C214),MAX(0,'START_HERE'!$B$7-C214))</x:f>
        <x:v>805</x:v>
      </x:c>
    </x:row>
    <x:row r="215" ht="18" customHeight="1">
      <x:c r="A215" s="69" t="str">
        <x:v>ISS-00214</x:v>
      </x:c>
      <x:c r="B215" s="69" t="str">
        <x:v>AGR-00529</x:v>
      </x:c>
      <x:c r="C215" s="72" t="n">
        <x:v>46049</x:v>
      </x:c>
      <x:c r="D215" s="69" t="str">
        <x:v>Service Delivery</x:v>
      </x:c>
      <x:c r="E215" s="69" t="str">
        <x:v>Low</x:v>
      </x:c>
      <x:c r="F215" s="69" t="str">
        <x:v>In Progress</x:v>
      </x:c>
      <x:c r="G215" s="69" t="str">
        <x:v>Systems Team</x:v>
      </x:c>
      <x:c r="H215" s="72" t="n">
        <x:v>46094</x:v>
      </x:c>
      <x:c r="I215" s="72"/>
      <x:c r="J215" s="69" t="str">
        <x:v>Review evidence</x:v>
      </x:c>
      <x:c r="K215" s="76" t="n">
        <x:f>IF(I215&lt;&gt;"",MAX(0,I215-C215),MAX(0,'START_HERE'!$B$7-C215))</x:f>
        <x:v>216</x:v>
      </x:c>
    </x:row>
    <x:row r="216" ht="18" customHeight="1">
      <x:c r="A216" s="69" t="str">
        <x:v>ISS-00215</x:v>
      </x:c>
      <x:c r="B216" s="69" t="str">
        <x:v>AGR-00532</x:v>
      </x:c>
      <x:c r="C216" s="72" t="n">
        <x:v>46255</x:v>
      </x:c>
      <x:c r="D216" s="69" t="str">
        <x:v>Service Delivery</x:v>
      </x:c>
      <x:c r="E216" s="69" t="str">
        <x:v>Critical</x:v>
      </x:c>
      <x:c r="F216" s="69" t="str">
        <x:v>Open</x:v>
      </x:c>
      <x:c r="G216" s="69" t="str">
        <x:v>Finance Team</x:v>
      </x:c>
      <x:c r="H216" s="72" t="n">
        <x:v>46269</x:v>
      </x:c>
      <x:c r="I216" s="72"/>
      <x:c r="J216" s="69" t="str">
        <x:v>Review evidence</x:v>
      </x:c>
      <x:c r="K216" s="76" t="n">
        <x:f>IF(I216&lt;&gt;"",MAX(0,I216-C216),MAX(0,'START_HERE'!$B$7-C216))</x:f>
        <x:v>10</x:v>
      </x:c>
    </x:row>
    <x:row r="217" ht="18" customHeight="1">
      <x:c r="A217" s="69" t="str">
        <x:v>ISS-00216</x:v>
      </x:c>
      <x:c r="B217" s="69" t="str">
        <x:v>AGR-00535</x:v>
      </x:c>
      <x:c r="C217" s="72" t="n">
        <x:v>46264</x:v>
      </x:c>
      <x:c r="D217" s="69" t="str">
        <x:v>System</x:v>
      </x:c>
      <x:c r="E217" s="69" t="str">
        <x:v>Low</x:v>
      </x:c>
      <x:c r="F217" s="69" t="str">
        <x:v>In Progress</x:v>
      </x:c>
      <x:c r="G217" s="69" t="str">
        <x:v>Systems Team</x:v>
      </x:c>
      <x:c r="H217" s="72" t="n">
        <x:v>46278</x:v>
      </x:c>
      <x:c r="I217" s="72"/>
      <x:c r="J217" s="69" t="str">
        <x:v>Request clarification</x:v>
      </x:c>
      <x:c r="K217" s="76" t="n">
        <x:f>IF(I217&lt;&gt;"",MAX(0,I217-C217),MAX(0,'START_HERE'!$B$7-C217))</x:f>
        <x:v>1</x:v>
      </x:c>
    </x:row>
    <x:row r="218" ht="18" customHeight="1">
      <x:c r="A218" s="69" t="str">
        <x:v>ISS-00217</x:v>
      </x:c>
      <x:c r="B218" s="69" t="str">
        <x:v>AGR-00539</x:v>
      </x:c>
      <x:c r="C218" s="72" t="n">
        <x:v>45845</x:v>
      </x:c>
      <x:c r="D218" s="69" t="str">
        <x:v>Compliance</x:v>
      </x:c>
      <x:c r="E218" s="69" t="str">
        <x:v>Medium</x:v>
      </x:c>
      <x:c r="F218" s="69" t="str">
        <x:v>In Progress</x:v>
      </x:c>
      <x:c r="G218" s="69" t="str">
        <x:v>Systems Team</x:v>
      </x:c>
      <x:c r="H218" s="72" t="n">
        <x:v>45890</x:v>
      </x:c>
      <x:c r="I218" s="72"/>
      <x:c r="J218" s="69" t="str">
        <x:v>Request clarification</x:v>
      </x:c>
      <x:c r="K218" s="76" t="n">
        <x:f>IF(I218&lt;&gt;"",MAX(0,I218-C218),MAX(0,'START_HERE'!$B$7-C218))</x:f>
        <x:v>420</x:v>
      </x:c>
    </x:row>
    <x:row r="219" ht="18" customHeight="1">
      <x:c r="A219" s="69" t="str">
        <x:v>ISS-00218</x:v>
      </x:c>
      <x:c r="B219" s="69" t="str">
        <x:v>AGR-00549</x:v>
      </x:c>
      <x:c r="C219" s="72" t="n">
        <x:v>45832</x:v>
      </x:c>
      <x:c r="D219" s="69" t="str">
        <x:v>Service Delivery</x:v>
      </x:c>
      <x:c r="E219" s="69" t="str">
        <x:v>Medium</x:v>
      </x:c>
      <x:c r="F219" s="69" t="str">
        <x:v>Closed</x:v>
      </x:c>
      <x:c r="G219" s="69" t="str">
        <x:v>Assurance Team</x:v>
      </x:c>
      <x:c r="H219" s="72" t="n">
        <x:v>45877</x:v>
      </x:c>
      <x:c r="I219" s="72" t="n">
        <x:v>45902</x:v>
      </x:c>
      <x:c r="J219" s="69" t="str">
        <x:v>Request clarification</x:v>
      </x:c>
      <x:c r="K219" s="76" t="n">
        <x:f>IF(I219&lt;&gt;"",MAX(0,I219-C219),MAX(0,'START_HERE'!$B$7-C219))</x:f>
        <x:v>70</x:v>
      </x:c>
    </x:row>
    <x:row r="220" ht="18" customHeight="1">
      <x:c r="A220" s="69" t="str">
        <x:v>ISS-00219</x:v>
      </x:c>
      <x:c r="B220" s="69" t="str">
        <x:v>AGR-00551</x:v>
      </x:c>
      <x:c r="C220" s="72" t="n">
        <x:v>46005</x:v>
      </x:c>
      <x:c r="D220" s="69" t="str">
        <x:v>Payment</x:v>
      </x:c>
      <x:c r="E220" s="69" t="str">
        <x:v>Medium</x:v>
      </x:c>
      <x:c r="F220" s="69" t="str">
        <x:v>In Progress</x:v>
      </x:c>
      <x:c r="G220" s="69" t="str">
        <x:v>Finance Team</x:v>
      </x:c>
      <x:c r="H220" s="72" t="n">
        <x:v>46035</x:v>
      </x:c>
      <x:c r="I220" s="72"/>
      <x:c r="J220" s="69" t="str">
        <x:v>Request clarification</x:v>
      </x:c>
      <x:c r="K220" s="76" t="n">
        <x:f>IF(I220&lt;&gt;"",MAX(0,I220-C220),MAX(0,'START_HERE'!$B$7-C220))</x:f>
        <x:v>260</x:v>
      </x:c>
    </x:row>
    <x:row r="221" ht="18" customHeight="1">
      <x:c r="A221" s="69" t="str">
        <x:v>ISS-00220</x:v>
      </x:c>
      <x:c r="B221" s="69" t="str">
        <x:v>AGR-00552</x:v>
      </x:c>
      <x:c r="C221" s="72" t="n">
        <x:v>46263</x:v>
      </x:c>
      <x:c r="D221" s="69" t="str">
        <x:v>Service Delivery</x:v>
      </x:c>
      <x:c r="E221" s="69" t="str">
        <x:v>High</x:v>
      </x:c>
      <x:c r="F221" s="69" t="str">
        <x:v>In Progress</x:v>
      </x:c>
      <x:c r="G221" s="69" t="str">
        <x:v>Systems Team</x:v>
      </x:c>
      <x:c r="H221" s="72" t="n">
        <x:v>46323</x:v>
      </x:c>
      <x:c r="I221" s="72"/>
      <x:c r="J221" s="69" t="str">
        <x:v>Escalate to manager</x:v>
      </x:c>
      <x:c r="K221" s="76" t="n">
        <x:f>IF(I221&lt;&gt;"",MAX(0,I221-C221),MAX(0,'START_HERE'!$B$7-C221))</x:f>
        <x:v>2</x:v>
      </x:c>
    </x:row>
    <x:row r="222" ht="18" customHeight="1">
      <x:c r="A222" s="69" t="str">
        <x:v>ISS-00221</x:v>
      </x:c>
      <x:c r="B222" s="69" t="str">
        <x:v>AGR-00553</x:v>
      </x:c>
      <x:c r="C222" s="72" t="n">
        <x:v>46148</x:v>
      </x:c>
      <x:c r="D222" s="69" t="str">
        <x:v>Compliance</x:v>
      </x:c>
      <x:c r="E222" s="69" t="str">
        <x:v>High</x:v>
      </x:c>
      <x:c r="F222" s="69" t="str">
        <x:v>In Progress</x:v>
      </x:c>
      <x:c r="G222" s="69" t="str">
        <x:v>Assurance Team</x:v>
      </x:c>
      <x:c r="H222" s="72" t="n">
        <x:v>46208</x:v>
      </x:c>
      <x:c r="I222" s="72"/>
      <x:c r="J222" s="69" t="str">
        <x:v>Escalate to manager</x:v>
      </x:c>
      <x:c r="K222" s="76" t="n">
        <x:f>IF(I222&lt;&gt;"",MAX(0,I222-C222),MAX(0,'START_HERE'!$B$7-C222))</x:f>
        <x:v>117</x:v>
      </x:c>
    </x:row>
    <x:row r="223" ht="18" customHeight="1">
      <x:c r="A223" s="69" t="str">
        <x:v>ISS-00222</x:v>
      </x:c>
      <x:c r="B223" s="69" t="str">
        <x:v>AGR-00558</x:v>
      </x:c>
      <x:c r="C223" s="72" t="n">
        <x:v>46266</x:v>
      </x:c>
      <x:c r="D223" s="69" t="str">
        <x:v>Payment</x:v>
      </x:c>
      <x:c r="E223" s="69" t="str">
        <x:v>Medium</x:v>
      </x:c>
      <x:c r="F223" s="69" t="str">
        <x:v>Closed</x:v>
      </x:c>
      <x:c r="G223" s="69" t="str">
        <x:v>Finance Team</x:v>
      </x:c>
      <x:c r="H223" s="72" t="n">
        <x:v>46296</x:v>
      </x:c>
      <x:c r="I223" s="72" t="n">
        <x:v>46334</x:v>
      </x:c>
      <x:c r="J223" s="69" t="str">
        <x:v>Review evidence</x:v>
      </x:c>
      <x:c r="K223" s="76" t="n">
        <x:f>IF(I223&lt;&gt;"",MAX(0,I223-C223),MAX(0,'START_HERE'!$B$7-C223))</x:f>
        <x:v>68</x:v>
      </x:c>
    </x:row>
    <x:row r="224" ht="18" customHeight="1">
      <x:c r="A224" s="69" t="str">
        <x:v>ISS-00223</x:v>
      </x:c>
      <x:c r="B224" s="69" t="str">
        <x:v>AGR-00560</x:v>
      </x:c>
      <x:c r="C224" s="72" t="n">
        <x:v>46208</x:v>
      </x:c>
      <x:c r="D224" s="69" t="str">
        <x:v>Data Quality</x:v>
      </x:c>
      <x:c r="E224" s="69" t="str">
        <x:v>High</x:v>
      </x:c>
      <x:c r="F224" s="69" t="str">
        <x:v>Closed</x:v>
      </x:c>
      <x:c r="G224" s="69" t="str">
        <x:v>Systems Team</x:v>
      </x:c>
      <x:c r="H224" s="72" t="n">
        <x:v>46222</x:v>
      </x:c>
      <x:c r="I224" s="72" t="n">
        <x:v>46273</x:v>
      </x:c>
      <x:c r="J224" s="69" t="str">
        <x:v>Update process guidance</x:v>
      </x:c>
      <x:c r="K224" s="76" t="n">
        <x:f>IF(I224&lt;&gt;"",MAX(0,I224-C224),MAX(0,'START_HERE'!$B$7-C224))</x:f>
        <x:v>65</x:v>
      </x:c>
    </x:row>
    <x:row r="225" ht="18" customHeight="1">
      <x:c r="A225" s="69" t="str">
        <x:v>ISS-00224</x:v>
      </x:c>
      <x:c r="B225" s="69" t="str">
        <x:v>AGR-00563</x:v>
      </x:c>
      <x:c r="C225" s="72" t="n">
        <x:v>46185</x:v>
      </x:c>
      <x:c r="D225" s="69" t="str">
        <x:v>Milestone</x:v>
      </x:c>
      <x:c r="E225" s="69" t="str">
        <x:v>High</x:v>
      </x:c>
      <x:c r="F225" s="69" t="str">
        <x:v>In Progress</x:v>
      </x:c>
      <x:c r="G225" s="69" t="str">
        <x:v>Systems Team</x:v>
      </x:c>
      <x:c r="H225" s="72" t="n">
        <x:v>46230</x:v>
      </x:c>
      <x:c r="I225" s="72"/>
      <x:c r="J225" s="69" t="str">
        <x:v>Request clarification</x:v>
      </x:c>
      <x:c r="K225" s="76" t="n">
        <x:f>IF(I225&lt;&gt;"",MAX(0,I225-C225),MAX(0,'START_HERE'!$B$7-C225))</x:f>
        <x:v>80</x:v>
      </x:c>
    </x:row>
    <x:row r="226" ht="18" customHeight="1">
      <x:c r="A226" s="69" t="str">
        <x:v>ISS-00225</x:v>
      </x:c>
      <x:c r="B226" s="69" t="str">
        <x:v>AGR-00566</x:v>
      </x:c>
      <x:c r="C226" s="72" t="n">
        <x:v>45972</x:v>
      </x:c>
      <x:c r="D226" s="69" t="str">
        <x:v>Milestone</x:v>
      </x:c>
      <x:c r="E226" s="69" t="str">
        <x:v>High</x:v>
      </x:c>
      <x:c r="F226" s="69" t="str">
        <x:v>Open</x:v>
      </x:c>
      <x:c r="G226" s="69" t="str">
        <x:v>Grants Team 2</x:v>
      </x:c>
      <x:c r="H226" s="72" t="n">
        <x:v>46032</x:v>
      </x:c>
      <x:c r="I226" s="72"/>
      <x:c r="J226" s="69" t="str">
        <x:v>Review evidence</x:v>
      </x:c>
      <x:c r="K226" s="76" t="n">
        <x:f>IF(I226&lt;&gt;"",MAX(0,I226-C226),MAX(0,'START_HERE'!$B$7-C226))</x:f>
        <x:v>293</x:v>
      </x:c>
    </x:row>
    <x:row r="227" ht="18" customHeight="1">
      <x:c r="A227" s="69" t="str">
        <x:v>ISS-00226</x:v>
      </x:c>
      <x:c r="B227" s="69" t="str">
        <x:v>AGR-00568</x:v>
      </x:c>
      <x:c r="C227" s="72" t="n">
        <x:v>45670</x:v>
      </x:c>
      <x:c r="D227" s="69" t="str">
        <x:v>Compliance</x:v>
      </x:c>
      <x:c r="E227" s="69" t="str">
        <x:v>Critical</x:v>
      </x:c>
      <x:c r="F227" s="69" t="str">
        <x:v>In Progress</x:v>
      </x:c>
      <x:c r="G227" s="69" t="str">
        <x:v>Assurance Team</x:v>
      </x:c>
      <x:c r="H227" s="72" t="n">
        <x:v>45730</x:v>
      </x:c>
      <x:c r="I227" s="72"/>
      <x:c r="J227" s="69" t="str">
        <x:v>Request clarification</x:v>
      </x:c>
      <x:c r="K227" s="76" t="n">
        <x:f>IF(I227&lt;&gt;"",MAX(0,I227-C227),MAX(0,'START_HERE'!$B$7-C227))</x:f>
        <x:v>595</x:v>
      </x:c>
    </x:row>
    <x:row r="228" ht="18" customHeight="1">
      <x:c r="A228" s="69" t="str">
        <x:v>ISS-00227</x:v>
      </x:c>
      <x:c r="B228" s="69" t="str">
        <x:v>AGR-00569</x:v>
      </x:c>
      <x:c r="C228" s="72" t="n">
        <x:v>45923</x:v>
      </x:c>
      <x:c r="D228" s="69" t="str">
        <x:v>Compliance</x:v>
      </x:c>
      <x:c r="E228" s="69" t="str">
        <x:v>Critical</x:v>
      </x:c>
      <x:c r="F228" s="69" t="str">
        <x:v>Open</x:v>
      </x:c>
      <x:c r="G228" s="69" t="str">
        <x:v>Grants Team 1</x:v>
      </x:c>
      <x:c r="H228" s="72" t="n">
        <x:v>45953</x:v>
      </x:c>
      <x:c r="I228" s="72"/>
      <x:c r="J228" s="69" t="str">
        <x:v>Update process guidance</x:v>
      </x:c>
      <x:c r="K228" s="76" t="n">
        <x:f>IF(I228&lt;&gt;"",MAX(0,I228-C228),MAX(0,'START_HERE'!$B$7-C228))</x:f>
        <x:v>342</x:v>
      </x:c>
    </x:row>
    <x:row r="229" ht="18" customHeight="1">
      <x:c r="A229" s="69" t="str">
        <x:v>ISS-00228</x:v>
      </x:c>
      <x:c r="B229" s="69" t="str">
        <x:v>AGR-00572</x:v>
      </x:c>
      <x:c r="C229" s="72" t="n">
        <x:v>45688</x:v>
      </x:c>
      <x:c r="D229" s="69" t="str">
        <x:v>Compliance</x:v>
      </x:c>
      <x:c r="E229" s="69" t="str">
        <x:v>Critical</x:v>
      </x:c>
      <x:c r="F229" s="69" t="str">
        <x:v>In Progress</x:v>
      </x:c>
      <x:c r="G229" s="69" t="str">
        <x:v>Systems Team</x:v>
      </x:c>
      <x:c r="H229" s="72" t="n">
        <x:v>45718</x:v>
      </x:c>
      <x:c r="I229" s="72"/>
      <x:c r="J229" s="69" t="str">
        <x:v>Update process guidance</x:v>
      </x:c>
      <x:c r="K229" s="76" t="n">
        <x:f>IF(I229&lt;&gt;"",MAX(0,I229-C229),MAX(0,'START_HERE'!$B$7-C229))</x:f>
        <x:v>577</x:v>
      </x:c>
    </x:row>
    <x:row r="230" ht="18" customHeight="1">
      <x:c r="A230" s="69" t="str">
        <x:v>ISS-00229</x:v>
      </x:c>
      <x:c r="B230" s="69" t="str">
        <x:v>AGR-00574</x:v>
      </x:c>
      <x:c r="C230" s="72" t="n">
        <x:v>46057</x:v>
      </x:c>
      <x:c r="D230" s="69" t="str">
        <x:v>Milestone</x:v>
      </x:c>
      <x:c r="E230" s="69" t="str">
        <x:v>Low</x:v>
      </x:c>
      <x:c r="F230" s="69" t="str">
        <x:v>Open</x:v>
      </x:c>
      <x:c r="G230" s="69" t="str">
        <x:v>Grants Team 2</x:v>
      </x:c>
      <x:c r="H230" s="72" t="n">
        <x:v>46071</x:v>
      </x:c>
      <x:c r="I230" s="72"/>
      <x:c r="J230" s="69" t="str">
        <x:v>Escalate to manager</x:v>
      </x:c>
      <x:c r="K230" s="76" t="n">
        <x:f>IF(I230&lt;&gt;"",MAX(0,I230-C230),MAX(0,'START_HERE'!$B$7-C230))</x:f>
        <x:v>208</x:v>
      </x:c>
    </x:row>
    <x:row r="231" ht="18" customHeight="1">
      <x:c r="A231" s="69" t="str">
        <x:v>ISS-00230</x:v>
      </x:c>
      <x:c r="B231" s="69" t="str">
        <x:v>AGR-00575</x:v>
      </x:c>
      <x:c r="C231" s="72" t="n">
        <x:v>46229</x:v>
      </x:c>
      <x:c r="D231" s="69" t="str">
        <x:v>Payment</x:v>
      </x:c>
      <x:c r="E231" s="69" t="str">
        <x:v>Critical</x:v>
      </x:c>
      <x:c r="F231" s="69" t="str">
        <x:v>Overdue</x:v>
      </x:c>
      <x:c r="G231" s="69" t="str">
        <x:v>Systems Team</x:v>
      </x:c>
      <x:c r="H231" s="72" t="n">
        <x:v>46259</x:v>
      </x:c>
      <x:c r="I231" s="72"/>
      <x:c r="J231" s="69" t="str">
        <x:v>Escalate to manager</x:v>
      </x:c>
      <x:c r="K231" s="76" t="n">
        <x:f>IF(I231&lt;&gt;"",MAX(0,I231-C231),MAX(0,'START_HERE'!$B$7-C231))</x:f>
        <x:v>36</x:v>
      </x:c>
    </x:row>
    <x:row r="232" ht="18" customHeight="1">
      <x:c r="A232" s="69" t="str">
        <x:v>ISS-00231</x:v>
      </x:c>
      <x:c r="B232" s="69" t="str">
        <x:v>AGR-00577</x:v>
      </x:c>
      <x:c r="C232" s="72" t="n">
        <x:v>45622</x:v>
      </x:c>
      <x:c r="D232" s="69" t="str">
        <x:v>Service Delivery</x:v>
      </x:c>
      <x:c r="E232" s="69" t="str">
        <x:v>Low</x:v>
      </x:c>
      <x:c r="F232" s="69" t="str">
        <x:v>Closed</x:v>
      </x:c>
      <x:c r="G232" s="69" t="str">
        <x:v>Assurance Team</x:v>
      </x:c>
      <x:c r="H232" s="72" t="n">
        <x:v>45667</x:v>
      </x:c>
      <x:c r="I232" s="72" t="n">
        <x:v>45682</x:v>
      </x:c>
      <x:c r="J232" s="69" t="str">
        <x:v>Escalate to manager</x:v>
      </x:c>
      <x:c r="K232" s="76" t="n">
        <x:f>IF(I232&lt;&gt;"",MAX(0,I232-C232),MAX(0,'START_HERE'!$B$7-C232))</x:f>
        <x:v>60</x:v>
      </x:c>
    </x:row>
    <x:row r="233" ht="18" customHeight="1">
      <x:c r="A233" s="69" t="str">
        <x:v>ISS-00232</x:v>
      </x:c>
      <x:c r="B233" s="69" t="str">
        <x:v>AGR-00578</x:v>
      </x:c>
      <x:c r="C233" s="72" t="n">
        <x:v>45361</x:v>
      </x:c>
      <x:c r="D233" s="69" t="str">
        <x:v>Data Quality</x:v>
      </x:c>
      <x:c r="E233" s="69" t="str">
        <x:v>Medium</x:v>
      </x:c>
      <x:c r="F233" s="69" t="str">
        <x:v>In Progress</x:v>
      </x:c>
      <x:c r="G233" s="69" t="str">
        <x:v>Systems Team</x:v>
      </x:c>
      <x:c r="H233" s="72" t="n">
        <x:v>45406</x:v>
      </x:c>
      <x:c r="I233" s="72"/>
      <x:c r="J233" s="69" t="str">
        <x:v>Correct source record</x:v>
      </x:c>
      <x:c r="K233" s="76" t="n">
        <x:f>IF(I233&lt;&gt;"",MAX(0,I233-C233),MAX(0,'START_HERE'!$B$7-C233))</x:f>
        <x:v>904</x:v>
      </x:c>
    </x:row>
    <x:row r="234" ht="18" customHeight="1">
      <x:c r="A234" s="69" t="str">
        <x:v>ISS-00233</x:v>
      </x:c>
      <x:c r="B234" s="69" t="str">
        <x:v>AGR-00582</x:v>
      </x:c>
      <x:c r="C234" s="72" t="n">
        <x:v>46091</x:v>
      </x:c>
      <x:c r="D234" s="69" t="str">
        <x:v>Service Delivery</x:v>
      </x:c>
      <x:c r="E234" s="69" t="str">
        <x:v>Low</x:v>
      </x:c>
      <x:c r="F234" s="69" t="str">
        <x:v>In Progress</x:v>
      </x:c>
      <x:c r="G234" s="69" t="str">
        <x:v>Systems Team</x:v>
      </x:c>
      <x:c r="H234" s="72" t="n">
        <x:v>46151</x:v>
      </x:c>
      <x:c r="I234" s="72"/>
      <x:c r="J234" s="69" t="str">
        <x:v>Update process guidance</x:v>
      </x:c>
      <x:c r="K234" s="76" t="n">
        <x:f>IF(I234&lt;&gt;"",MAX(0,I234-C234),MAX(0,'START_HERE'!$B$7-C234))</x:f>
        <x:v>174</x:v>
      </x:c>
    </x:row>
    <x:row r="235" ht="18" customHeight="1">
      <x:c r="A235" s="69" t="str">
        <x:v>ISS-00234</x:v>
      </x:c>
      <x:c r="B235" s="69" t="str">
        <x:v>AGR-00586</x:v>
      </x:c>
      <x:c r="C235" s="72" t="n">
        <x:v>46157</x:v>
      </x:c>
      <x:c r="D235" s="69" t="str">
        <x:v>Service Delivery</x:v>
      </x:c>
      <x:c r="E235" s="69" t="str">
        <x:v>High</x:v>
      </x:c>
      <x:c r="F235" s="69" t="str">
        <x:v>Closed</x:v>
      </x:c>
      <x:c r="G235" s="69" t="str">
        <x:v>Assurance Team</x:v>
      </x:c>
      <x:c r="H235" s="72" t="n">
        <x:v>46217</x:v>
      </x:c>
      <x:c r="I235" s="72" t="n">
        <x:v>46165</x:v>
      </x:c>
      <x:c r="J235" s="69" t="str">
        <x:v>Request clarification</x:v>
      </x:c>
      <x:c r="K235" s="76" t="n">
        <x:f>IF(I235&lt;&gt;"",MAX(0,I235-C235),MAX(0,'START_HERE'!$B$7-C235))</x:f>
        <x:v>8</x:v>
      </x:c>
    </x:row>
    <x:row r="236" ht="18" customHeight="1">
      <x:c r="A236" s="69" t="str">
        <x:v>ISS-00235</x:v>
      </x:c>
      <x:c r="B236" s="69" t="str">
        <x:v>AGR-00587</x:v>
      </x:c>
      <x:c r="C236" s="72" t="n">
        <x:v>46010</x:v>
      </x:c>
      <x:c r="D236" s="69" t="str">
        <x:v>Data Quality</x:v>
      </x:c>
      <x:c r="E236" s="69" t="str">
        <x:v>Medium</x:v>
      </x:c>
      <x:c r="F236" s="69" t="str">
        <x:v>Open</x:v>
      </x:c>
      <x:c r="G236" s="69" t="str">
        <x:v>Systems Team</x:v>
      </x:c>
      <x:c r="H236" s="72" t="n">
        <x:v>46040</x:v>
      </x:c>
      <x:c r="I236" s="72"/>
      <x:c r="J236" s="69" t="str">
        <x:v>Request clarification</x:v>
      </x:c>
      <x:c r="K236" s="76" t="n">
        <x:f>IF(I236&lt;&gt;"",MAX(0,I236-C236),MAX(0,'START_HERE'!$B$7-C236))</x:f>
        <x:v>255</x:v>
      </x:c>
    </x:row>
    <x:row r="237" ht="18" customHeight="1">
      <x:c r="A237" s="69" t="str">
        <x:v>ISS-00236</x:v>
      </x:c>
      <x:c r="B237" s="69" t="str">
        <x:v>AGR-00588</x:v>
      </x:c>
      <x:c r="C237" s="72" t="n">
        <x:v>45554</x:v>
      </x:c>
      <x:c r="D237" s="69" t="str">
        <x:v>Data Quality</x:v>
      </x:c>
      <x:c r="E237" s="69" t="str">
        <x:v>Medium</x:v>
      </x:c>
      <x:c r="F237" s="69" t="str">
        <x:v>Closed</x:v>
      </x:c>
      <x:c r="G237" s="69" t="str">
        <x:v>Systems Team</x:v>
      </x:c>
      <x:c r="H237" s="72" t="n">
        <x:v>45599</x:v>
      </x:c>
      <x:c r="I237" s="72" t="n">
        <x:v>45592</x:v>
      </x:c>
      <x:c r="J237" s="69" t="str">
        <x:v>Escalate to manager</x:v>
      </x:c>
      <x:c r="K237" s="76" t="n">
        <x:f>IF(I237&lt;&gt;"",MAX(0,I237-C237),MAX(0,'START_HERE'!$B$7-C237))</x:f>
        <x:v>38</x:v>
      </x:c>
    </x:row>
    <x:row r="238" ht="18" customHeight="1">
      <x:c r="A238" s="69" t="str">
        <x:v>ISS-00237</x:v>
      </x:c>
      <x:c r="B238" s="69" t="str">
        <x:v>AGR-00597</x:v>
      </x:c>
      <x:c r="C238" s="72" t="n">
        <x:v>46255</x:v>
      </x:c>
      <x:c r="D238" s="69" t="str">
        <x:v>Service Delivery</x:v>
      </x:c>
      <x:c r="E238" s="69" t="str">
        <x:v>Low</x:v>
      </x:c>
      <x:c r="F238" s="69" t="str">
        <x:v>Open</x:v>
      </x:c>
      <x:c r="G238" s="69" t="str">
        <x:v>Finance Team</x:v>
      </x:c>
      <x:c r="H238" s="72" t="n">
        <x:v>46269</x:v>
      </x:c>
      <x:c r="I238" s="72"/>
      <x:c r="J238" s="69" t="str">
        <x:v>Correct source record</x:v>
      </x:c>
      <x:c r="K238" s="76" t="n">
        <x:f>IF(I238&lt;&gt;"",MAX(0,I238-C238),MAX(0,'START_HERE'!$B$7-C238))</x:f>
        <x:v>10</x:v>
      </x:c>
    </x:row>
    <x:row r="239" ht="18" customHeight="1">
      <x:c r="A239" s="69" t="str">
        <x:v>ISS-00238</x:v>
      </x:c>
      <x:c r="B239" s="69" t="str">
        <x:v>AGR-00598</x:v>
      </x:c>
      <x:c r="C239" s="72" t="n">
        <x:v>45418</x:v>
      </x:c>
      <x:c r="D239" s="69" t="str">
        <x:v>Service Delivery</x:v>
      </x:c>
      <x:c r="E239" s="69" t="str">
        <x:v>Medium</x:v>
      </x:c>
      <x:c r="F239" s="69" t="str">
        <x:v>Overdue</x:v>
      </x:c>
      <x:c r="G239" s="69" t="str">
        <x:v>Grants Team 2</x:v>
      </x:c>
      <x:c r="H239" s="72" t="n">
        <x:v>45463</x:v>
      </x:c>
      <x:c r="I239" s="72"/>
      <x:c r="J239" s="69" t="str">
        <x:v>Correct source record</x:v>
      </x:c>
      <x:c r="K239" s="76" t="n">
        <x:f>IF(I239&lt;&gt;"",MAX(0,I239-C239),MAX(0,'START_HERE'!$B$7-C239))</x:f>
        <x:v>847</x:v>
      </x:c>
    </x:row>
    <x:row r="240" ht="18" customHeight="1">
      <x:c r="A240" s="69" t="str">
        <x:v>ISS-00239</x:v>
      </x:c>
      <x:c r="B240" s="69" t="str">
        <x:v>AGR-00601</x:v>
      </x:c>
      <x:c r="C240" s="72" t="n">
        <x:v>45963</x:v>
      </x:c>
      <x:c r="D240" s="69" t="str">
        <x:v>System</x:v>
      </x:c>
      <x:c r="E240" s="69" t="str">
        <x:v>Critical</x:v>
      </x:c>
      <x:c r="F240" s="69" t="str">
        <x:v>Closed</x:v>
      </x:c>
      <x:c r="G240" s="69" t="str">
        <x:v>Systems Team</x:v>
      </x:c>
      <x:c r="H240" s="72" t="n">
        <x:v>45977</x:v>
      </x:c>
      <x:c r="I240" s="72" t="n">
        <x:v>46009</x:v>
      </x:c>
      <x:c r="J240" s="69" t="str">
        <x:v>Correct source record</x:v>
      </x:c>
      <x:c r="K240" s="76" t="n">
        <x:f>IF(I240&lt;&gt;"",MAX(0,I240-C240),MAX(0,'START_HERE'!$B$7-C240))</x:f>
        <x:v>46</x:v>
      </x:c>
    </x:row>
    <x:row r="241" ht="18" customHeight="1">
      <x:c r="A241" s="69" t="str">
        <x:v>ISS-00240</x:v>
      </x:c>
      <x:c r="B241" s="69" t="str">
        <x:v>AGR-00610</x:v>
      </x:c>
      <x:c r="C241" s="72" t="n">
        <x:v>46260</x:v>
      </x:c>
      <x:c r="D241" s="69" t="str">
        <x:v>Data Quality</x:v>
      </x:c>
      <x:c r="E241" s="69" t="str">
        <x:v>Low</x:v>
      </x:c>
      <x:c r="F241" s="69" t="str">
        <x:v>In Progress</x:v>
      </x:c>
      <x:c r="G241" s="69" t="str">
        <x:v>Systems Team</x:v>
      </x:c>
      <x:c r="H241" s="72" t="n">
        <x:v>46274</x:v>
      </x:c>
      <x:c r="I241" s="72"/>
      <x:c r="J241" s="69" t="str">
        <x:v>Review evidence</x:v>
      </x:c>
      <x:c r="K241" s="76" t="n">
        <x:f>IF(I241&lt;&gt;"",MAX(0,I241-C241),MAX(0,'START_HERE'!$B$7-C241))</x:f>
        <x:v>5</x:v>
      </x:c>
    </x:row>
    <x:row r="242" ht="18" customHeight="1">
      <x:c r="A242" s="69" t="str">
        <x:v>ISS-00241</x:v>
      </x:c>
      <x:c r="B242" s="69" t="str">
        <x:v>AGR-00611</x:v>
      </x:c>
      <x:c r="C242" s="72" t="n">
        <x:v>45626</x:v>
      </x:c>
      <x:c r="D242" s="69" t="str">
        <x:v>System</x:v>
      </x:c>
      <x:c r="E242" s="69" t="str">
        <x:v>Medium</x:v>
      </x:c>
      <x:c r="F242" s="69" t="str">
        <x:v>In Progress</x:v>
      </x:c>
      <x:c r="G242" s="69" t="str">
        <x:v>Finance Team</x:v>
      </x:c>
      <x:c r="H242" s="72" t="n">
        <x:v>45656</x:v>
      </x:c>
      <x:c r="I242" s="72"/>
      <x:c r="J242" s="69" t="str">
        <x:v>Escalate to manager</x:v>
      </x:c>
      <x:c r="K242" s="76" t="n">
        <x:f>IF(I242&lt;&gt;"",MAX(0,I242-C242),MAX(0,'START_HERE'!$B$7-C242))</x:f>
        <x:v>639</x:v>
      </x:c>
    </x:row>
    <x:row r="243" ht="18" customHeight="1">
      <x:c r="A243" s="69" t="str">
        <x:v>ISS-00242</x:v>
      </x:c>
      <x:c r="B243" s="69" t="str">
        <x:v>AGR-00611</x:v>
      </x:c>
      <x:c r="C243" s="72" t="n">
        <x:v>46138</x:v>
      </x:c>
      <x:c r="D243" s="69" t="str">
        <x:v>Milestone</x:v>
      </x:c>
      <x:c r="E243" s="69" t="str">
        <x:v>Critical</x:v>
      </x:c>
      <x:c r="F243" s="69" t="str">
        <x:v>Closed</x:v>
      </x:c>
      <x:c r="G243" s="69" t="str">
        <x:v>Systems Team</x:v>
      </x:c>
      <x:c r="H243" s="72" t="n">
        <x:v>46152</x:v>
      </x:c>
      <x:c r="I243" s="72" t="n">
        <x:v>46162</x:v>
      </x:c>
      <x:c r="J243" s="69" t="str">
        <x:v>Update process guidance</x:v>
      </x:c>
      <x:c r="K243" s="76" t="n">
        <x:f>IF(I243&lt;&gt;"",MAX(0,I243-C243),MAX(0,'START_HERE'!$B$7-C243))</x:f>
        <x:v>24</x:v>
      </x:c>
    </x:row>
    <x:row r="244" ht="18" customHeight="1">
      <x:c r="A244" s="69" t="str">
        <x:v>ISS-00243</x:v>
      </x:c>
      <x:c r="B244" s="69" t="str">
        <x:v>AGR-00615</x:v>
      </x:c>
      <x:c r="C244" s="72" t="n">
        <x:v>46160</x:v>
      </x:c>
      <x:c r="D244" s="69" t="str">
        <x:v>Milestone</x:v>
      </x:c>
      <x:c r="E244" s="69" t="str">
        <x:v>Low</x:v>
      </x:c>
      <x:c r="F244" s="69" t="str">
        <x:v>Closed</x:v>
      </x:c>
      <x:c r="G244" s="69" t="str">
        <x:v>Grants Team 1</x:v>
      </x:c>
      <x:c r="H244" s="72" t="n">
        <x:v>46190</x:v>
      </x:c>
      <x:c r="I244" s="72" t="n">
        <x:v>46181</x:v>
      </x:c>
      <x:c r="J244" s="69" t="str">
        <x:v>Request clarification</x:v>
      </x:c>
      <x:c r="K244" s="76" t="n">
        <x:f>IF(I244&lt;&gt;"",MAX(0,I244-C244),MAX(0,'START_HERE'!$B$7-C244))</x:f>
        <x:v>21</x:v>
      </x:c>
    </x:row>
    <x:row r="245" ht="18" customHeight="1">
      <x:c r="A245" s="69" t="str">
        <x:v>ISS-00244</x:v>
      </x:c>
      <x:c r="B245" s="69" t="str">
        <x:v>AGR-00615</x:v>
      </x:c>
      <x:c r="C245" s="72" t="n">
        <x:v>45907</x:v>
      </x:c>
      <x:c r="D245" s="69" t="str">
        <x:v>Data Quality</x:v>
      </x:c>
      <x:c r="E245" s="69" t="str">
        <x:v>Critical</x:v>
      </x:c>
      <x:c r="F245" s="69" t="str">
        <x:v>Closed</x:v>
      </x:c>
      <x:c r="G245" s="69" t="str">
        <x:v>Grants Team 2</x:v>
      </x:c>
      <x:c r="H245" s="72" t="n">
        <x:v>45921</x:v>
      </x:c>
      <x:c r="I245" s="72" t="n">
        <x:v>45950</x:v>
      </x:c>
      <x:c r="J245" s="69" t="str">
        <x:v>Review evidence</x:v>
      </x:c>
      <x:c r="K245" s="76" t="n">
        <x:f>IF(I245&lt;&gt;"",MAX(0,I245-C245),MAX(0,'START_HERE'!$B$7-C245))</x:f>
        <x:v>43</x:v>
      </x:c>
    </x:row>
    <x:row r="246" ht="18" customHeight="1">
      <x:c r="A246" s="69" t="str">
        <x:v>ISS-00245</x:v>
      </x:c>
      <x:c r="B246" s="69" t="str">
        <x:v>AGR-00616</x:v>
      </x:c>
      <x:c r="C246" s="72" t="n">
        <x:v>45429</x:v>
      </x:c>
      <x:c r="D246" s="69" t="str">
        <x:v>Data Quality</x:v>
      </x:c>
      <x:c r="E246" s="69" t="str">
        <x:v>Low</x:v>
      </x:c>
      <x:c r="F246" s="69" t="str">
        <x:v>In Progress</x:v>
      </x:c>
      <x:c r="G246" s="69" t="str">
        <x:v>Finance Team</x:v>
      </x:c>
      <x:c r="H246" s="72" t="n">
        <x:v>45459</x:v>
      </x:c>
      <x:c r="I246" s="72"/>
      <x:c r="J246" s="69" t="str">
        <x:v>Request clarification</x:v>
      </x:c>
      <x:c r="K246" s="76" t="n">
        <x:f>IF(I246&lt;&gt;"",MAX(0,I246-C246),MAX(0,'START_HERE'!$B$7-C246))</x:f>
        <x:v>836</x:v>
      </x:c>
    </x:row>
    <x:row r="247" ht="18" customHeight="1">
      <x:c r="A247" s="69" t="str">
        <x:v>ISS-00246</x:v>
      </x:c>
      <x:c r="B247" s="69" t="str">
        <x:v>AGR-00617</x:v>
      </x:c>
      <x:c r="C247" s="72" t="n">
        <x:v>46148</x:v>
      </x:c>
      <x:c r="D247" s="69" t="str">
        <x:v>Milestone</x:v>
      </x:c>
      <x:c r="E247" s="69" t="str">
        <x:v>High</x:v>
      </x:c>
      <x:c r="F247" s="69" t="str">
        <x:v>Open</x:v>
      </x:c>
      <x:c r="G247" s="69" t="str">
        <x:v>Systems Team</x:v>
      </x:c>
      <x:c r="H247" s="72" t="n">
        <x:v>46178</x:v>
      </x:c>
      <x:c r="I247" s="72"/>
      <x:c r="J247" s="69" t="str">
        <x:v>Update process guidance</x:v>
      </x:c>
      <x:c r="K247" s="76" t="n">
        <x:f>IF(I247&lt;&gt;"",MAX(0,I247-C247),MAX(0,'START_HERE'!$B$7-C247))</x:f>
        <x:v>117</x:v>
      </x:c>
    </x:row>
    <x:row r="248" ht="18" customHeight="1">
      <x:c r="A248" s="69" t="str">
        <x:v>ISS-00247</x:v>
      </x:c>
      <x:c r="B248" s="69" t="str">
        <x:v>AGR-00619</x:v>
      </x:c>
      <x:c r="C248" s="72" t="n">
        <x:v>46261</x:v>
      </x:c>
      <x:c r="D248" s="69" t="str">
        <x:v>Data Quality</x:v>
      </x:c>
      <x:c r="E248" s="69" t="str">
        <x:v>Critical</x:v>
      </x:c>
      <x:c r="F248" s="69" t="str">
        <x:v>Closed</x:v>
      </x:c>
      <x:c r="G248" s="69" t="str">
        <x:v>Grants Team 1</x:v>
      </x:c>
      <x:c r="H248" s="72" t="n">
        <x:v>46291</x:v>
      </x:c>
      <x:c r="I248" s="72" t="n">
        <x:v>46321</x:v>
      </x:c>
      <x:c r="J248" s="69" t="str">
        <x:v>Update process guidance</x:v>
      </x:c>
      <x:c r="K248" s="76" t="n">
        <x:f>IF(I248&lt;&gt;"",MAX(0,I248-C248),MAX(0,'START_HERE'!$B$7-C248))</x:f>
        <x:v>60</x:v>
      </x:c>
    </x:row>
    <x:row r="249" ht="18" customHeight="1">
      <x:c r="A249" s="69" t="str">
        <x:v>ISS-00248</x:v>
      </x:c>
      <x:c r="B249" s="69" t="str">
        <x:v>AGR-00620</x:v>
      </x:c>
      <x:c r="C249" s="72" t="n">
        <x:v>45284</x:v>
      </x:c>
      <x:c r="D249" s="69" t="str">
        <x:v>System</x:v>
      </x:c>
      <x:c r="E249" s="69" t="str">
        <x:v>Low</x:v>
      </x:c>
      <x:c r="F249" s="69" t="str">
        <x:v>Closed</x:v>
      </x:c>
      <x:c r="G249" s="69" t="str">
        <x:v>Finance Team</x:v>
      </x:c>
      <x:c r="H249" s="72" t="n">
        <x:v>45298</x:v>
      </x:c>
      <x:c r="I249" s="72" t="n">
        <x:v>45347</x:v>
      </x:c>
      <x:c r="J249" s="69" t="str">
        <x:v>Correct source record</x:v>
      </x:c>
      <x:c r="K249" s="76" t="n">
        <x:f>IF(I249&lt;&gt;"",MAX(0,I249-C249),MAX(0,'START_HERE'!$B$7-C249))</x:f>
        <x:v>63</x:v>
      </x:c>
    </x:row>
    <x:row r="250" ht="18" customHeight="1">
      <x:c r="A250" s="69" t="str">
        <x:v>ISS-00249</x:v>
      </x:c>
      <x:c r="B250" s="69" t="str">
        <x:v>AGR-00622</x:v>
      </x:c>
      <x:c r="C250" s="72" t="n">
        <x:v>45700</x:v>
      </x:c>
      <x:c r="D250" s="69" t="str">
        <x:v>Milestone</x:v>
      </x:c>
      <x:c r="E250" s="69" t="str">
        <x:v>Medium</x:v>
      </x:c>
      <x:c r="F250" s="69" t="str">
        <x:v>Closed</x:v>
      </x:c>
      <x:c r="G250" s="69" t="str">
        <x:v>Systems Team</x:v>
      </x:c>
      <x:c r="H250" s="72" t="n">
        <x:v>45730</x:v>
      </x:c>
      <x:c r="I250" s="72" t="n">
        <x:v>45741</x:v>
      </x:c>
      <x:c r="J250" s="69" t="str">
        <x:v>Escalate to manager</x:v>
      </x:c>
      <x:c r="K250" s="76" t="n">
        <x:f>IF(I250&lt;&gt;"",MAX(0,I250-C250),MAX(0,'START_HERE'!$B$7-C250))</x:f>
        <x:v>41</x:v>
      </x:c>
    </x:row>
    <x:row r="251" ht="18" customHeight="1">
      <x:c r="A251" s="69" t="str">
        <x:v>ISS-00250</x:v>
      </x:c>
      <x:c r="B251" s="69" t="str">
        <x:v>AGR-00624</x:v>
      </x:c>
      <x:c r="C251" s="72" t="n">
        <x:v>45647</x:v>
      </x:c>
      <x:c r="D251" s="69" t="str">
        <x:v>Service Delivery</x:v>
      </x:c>
      <x:c r="E251" s="69" t="str">
        <x:v>Medium</x:v>
      </x:c>
      <x:c r="F251" s="69" t="str">
        <x:v>In Progress</x:v>
      </x:c>
      <x:c r="G251" s="69" t="str">
        <x:v>Systems Team</x:v>
      </x:c>
      <x:c r="H251" s="72" t="n">
        <x:v>45707</x:v>
      </x:c>
      <x:c r="I251" s="72"/>
      <x:c r="J251" s="69" t="str">
        <x:v>Correct source record</x:v>
      </x:c>
      <x:c r="K251" s="76" t="n">
        <x:f>IF(I251&lt;&gt;"",MAX(0,I251-C251),MAX(0,'START_HERE'!$B$7-C251))</x:f>
        <x:v>618</x:v>
      </x:c>
    </x:row>
    <x:row r="252" ht="18" customHeight="1">
      <x:c r="A252" s="69" t="str">
        <x:v>ISS-00251</x:v>
      </x:c>
      <x:c r="B252" s="69" t="str">
        <x:v>AGR-00625</x:v>
      </x:c>
      <x:c r="C252" s="72" t="n">
        <x:v>46122</x:v>
      </x:c>
      <x:c r="D252" s="69" t="str">
        <x:v>Data Quality</x:v>
      </x:c>
      <x:c r="E252" s="69" t="str">
        <x:v>High</x:v>
      </x:c>
      <x:c r="F252" s="69" t="str">
        <x:v>Closed</x:v>
      </x:c>
      <x:c r="G252" s="69" t="str">
        <x:v>Grants Team 2</x:v>
      </x:c>
      <x:c r="H252" s="72" t="n">
        <x:v>46152</x:v>
      </x:c>
      <x:c r="I252" s="72" t="n">
        <x:v>46144</x:v>
      </x:c>
      <x:c r="J252" s="69" t="str">
        <x:v>Request clarification</x:v>
      </x:c>
      <x:c r="K252" s="76" t="n">
        <x:f>IF(I252&lt;&gt;"",MAX(0,I252-C252),MAX(0,'START_HERE'!$B$7-C252))</x:f>
        <x:v>22</x:v>
      </x:c>
    </x:row>
    <x:row r="253" ht="18" customHeight="1">
      <x:c r="A253" s="69" t="str">
        <x:v>ISS-00252</x:v>
      </x:c>
      <x:c r="B253" s="69" t="str">
        <x:v>AGR-00625</x:v>
      </x:c>
      <x:c r="C253" s="72" t="n">
        <x:v>46230</x:v>
      </x:c>
      <x:c r="D253" s="69" t="str">
        <x:v>Milestone</x:v>
      </x:c>
      <x:c r="E253" s="69" t="str">
        <x:v>Critical</x:v>
      </x:c>
      <x:c r="F253" s="69" t="str">
        <x:v>In Progress</x:v>
      </x:c>
      <x:c r="G253" s="69" t="str">
        <x:v>Finance Team</x:v>
      </x:c>
      <x:c r="H253" s="72" t="n">
        <x:v>46290</x:v>
      </x:c>
      <x:c r="I253" s="72"/>
      <x:c r="J253" s="69" t="str">
        <x:v>Update process guidance</x:v>
      </x:c>
      <x:c r="K253" s="76" t="n">
        <x:f>IF(I253&lt;&gt;"",MAX(0,I253-C253),MAX(0,'START_HERE'!$B$7-C253))</x:f>
        <x:v>35</x:v>
      </x:c>
    </x:row>
    <x:row r="254" ht="18" customHeight="1">
      <x:c r="A254" s="69" t="str">
        <x:v>ISS-00253</x:v>
      </x:c>
      <x:c r="B254" s="69" t="str">
        <x:v>AGR-00626</x:v>
      </x:c>
      <x:c r="C254" s="72" t="n">
        <x:v>45651</x:v>
      </x:c>
      <x:c r="D254" s="69" t="str">
        <x:v>Payment</x:v>
      </x:c>
      <x:c r="E254" s="69" t="str">
        <x:v>Low</x:v>
      </x:c>
      <x:c r="F254" s="69" t="str">
        <x:v>Closed</x:v>
      </x:c>
      <x:c r="G254" s="69" t="str">
        <x:v>Grants Team 2</x:v>
      </x:c>
      <x:c r="H254" s="72" t="n">
        <x:v>45711</x:v>
      </x:c>
      <x:c r="I254" s="72" t="n">
        <x:v>45690</x:v>
      </x:c>
      <x:c r="J254" s="69" t="str">
        <x:v>Escalate to manager</x:v>
      </x:c>
      <x:c r="K254" s="76" t="n">
        <x:f>IF(I254&lt;&gt;"",MAX(0,I254-C254),MAX(0,'START_HERE'!$B$7-C254))</x:f>
        <x:v>39</x:v>
      </x:c>
    </x:row>
    <x:row r="255" ht="18" customHeight="1">
      <x:c r="A255" s="69" t="str">
        <x:v>ISS-00254</x:v>
      </x:c>
      <x:c r="B255" s="69" t="str">
        <x:v>AGR-00627</x:v>
      </x:c>
      <x:c r="C255" s="72" t="n">
        <x:v>45868</x:v>
      </x:c>
      <x:c r="D255" s="69" t="str">
        <x:v>Service Delivery</x:v>
      </x:c>
      <x:c r="E255" s="69" t="str">
        <x:v>Critical</x:v>
      </x:c>
      <x:c r="F255" s="69" t="str">
        <x:v>Overdue</x:v>
      </x:c>
      <x:c r="G255" s="69" t="str">
        <x:v>Grants Team 2</x:v>
      </x:c>
      <x:c r="H255" s="72" t="n">
        <x:v>45898</x:v>
      </x:c>
      <x:c r="I255" s="72"/>
      <x:c r="J255" s="69" t="str">
        <x:v>Review evidence</x:v>
      </x:c>
      <x:c r="K255" s="76" t="n">
        <x:f>IF(I255&lt;&gt;"",MAX(0,I255-C255),MAX(0,'START_HERE'!$B$7-C255))</x:f>
        <x:v>397</x:v>
      </x:c>
    </x:row>
    <x:row r="256" ht="18" customHeight="1">
      <x:c r="A256" s="69" t="str">
        <x:v>ISS-00255</x:v>
      </x:c>
      <x:c r="B256" s="69" t="str">
        <x:v>AGR-00631</x:v>
      </x:c>
      <x:c r="C256" s="72" t="n">
        <x:v>45986</x:v>
      </x:c>
      <x:c r="D256" s="69" t="str">
        <x:v>Service Delivery</x:v>
      </x:c>
      <x:c r="E256" s="69" t="str">
        <x:v>Critical</x:v>
      </x:c>
      <x:c r="F256" s="69" t="str">
        <x:v>In Progress</x:v>
      </x:c>
      <x:c r="G256" s="69" t="str">
        <x:v>Grants Team 2</x:v>
      </x:c>
      <x:c r="H256" s="72" t="n">
        <x:v>46000</x:v>
      </x:c>
      <x:c r="I256" s="72"/>
      <x:c r="J256" s="69" t="str">
        <x:v>Update process guidance</x:v>
      </x:c>
      <x:c r="K256" s="76" t="n">
        <x:f>IF(I256&lt;&gt;"",MAX(0,I256-C256),MAX(0,'START_HERE'!$B$7-C256))</x:f>
        <x:v>279</x:v>
      </x:c>
    </x:row>
    <x:row r="257" ht="18" customHeight="1">
      <x:c r="A257" s="69" t="str">
        <x:v>ISS-00256</x:v>
      </x:c>
      <x:c r="B257" s="69" t="str">
        <x:v>AGR-00634</x:v>
      </x:c>
      <x:c r="C257" s="72" t="n">
        <x:v>45692</x:v>
      </x:c>
      <x:c r="D257" s="69" t="str">
        <x:v>Service Delivery</x:v>
      </x:c>
      <x:c r="E257" s="69" t="str">
        <x:v>Low</x:v>
      </x:c>
      <x:c r="F257" s="69" t="str">
        <x:v>Closed</x:v>
      </x:c>
      <x:c r="G257" s="69" t="str">
        <x:v>Assurance Team</x:v>
      </x:c>
      <x:c r="H257" s="72" t="n">
        <x:v>45752</x:v>
      </x:c>
      <x:c r="I257" s="72" t="n">
        <x:v>45717</x:v>
      </x:c>
      <x:c r="J257" s="69" t="str">
        <x:v>Escalate to manager</x:v>
      </x:c>
      <x:c r="K257" s="76" t="n">
        <x:f>IF(I257&lt;&gt;"",MAX(0,I257-C257),MAX(0,'START_HERE'!$B$7-C257))</x:f>
        <x:v>25</x:v>
      </x:c>
    </x:row>
    <x:row r="258" ht="18" customHeight="1">
      <x:c r="A258" s="69" t="str">
        <x:v>ISS-00257</x:v>
      </x:c>
      <x:c r="B258" s="69" t="str">
        <x:v>AGR-00634</x:v>
      </x:c>
      <x:c r="C258" s="72" t="n">
        <x:v>46015</x:v>
      </x:c>
      <x:c r="D258" s="69" t="str">
        <x:v>Compliance</x:v>
      </x:c>
      <x:c r="E258" s="69" t="str">
        <x:v>High</x:v>
      </x:c>
      <x:c r="F258" s="69" t="str">
        <x:v>In Progress</x:v>
      </x:c>
      <x:c r="G258" s="69" t="str">
        <x:v>Assurance Team</x:v>
      </x:c>
      <x:c r="H258" s="72" t="n">
        <x:v>46045</x:v>
      </x:c>
      <x:c r="I258" s="72"/>
      <x:c r="J258" s="69" t="str">
        <x:v>Escalate to manager</x:v>
      </x:c>
      <x:c r="K258" s="76" t="n">
        <x:f>IF(I258&lt;&gt;"",MAX(0,I258-C258),MAX(0,'START_HERE'!$B$7-C258))</x:f>
        <x:v>250</x:v>
      </x:c>
    </x:row>
    <x:row r="259" ht="18" customHeight="1">
      <x:c r="A259" s="69" t="str">
        <x:v>ISS-00258</x:v>
      </x:c>
      <x:c r="B259" s="69" t="str">
        <x:v>AGR-00638</x:v>
      </x:c>
      <x:c r="C259" s="72" t="n">
        <x:v>46213</x:v>
      </x:c>
      <x:c r="D259" s="69" t="str">
        <x:v>Service Delivery</x:v>
      </x:c>
      <x:c r="E259" s="69" t="str">
        <x:v>Low</x:v>
      </x:c>
      <x:c r="F259" s="69" t="str">
        <x:v>In Progress</x:v>
      </x:c>
      <x:c r="G259" s="69" t="str">
        <x:v>Assurance Team</x:v>
      </x:c>
      <x:c r="H259" s="72" t="n">
        <x:v>46227</x:v>
      </x:c>
      <x:c r="I259" s="72"/>
      <x:c r="J259" s="69" t="str">
        <x:v>Escalate to manager</x:v>
      </x:c>
      <x:c r="K259" s="76" t="n">
        <x:f>IF(I259&lt;&gt;"",MAX(0,I259-C259),MAX(0,'START_HERE'!$B$7-C259))</x:f>
        <x:v>52</x:v>
      </x:c>
    </x:row>
    <x:row r="260" ht="18" customHeight="1">
      <x:c r="A260" s="69" t="str">
        <x:v>ISS-00259</x:v>
      </x:c>
      <x:c r="B260" s="69" t="str">
        <x:v>AGR-00643</x:v>
      </x:c>
      <x:c r="C260" s="72" t="n">
        <x:v>45182</x:v>
      </x:c>
      <x:c r="D260" s="69" t="str">
        <x:v>Payment</x:v>
      </x:c>
      <x:c r="E260" s="69" t="str">
        <x:v>Medium</x:v>
      </x:c>
      <x:c r="F260" s="69" t="str">
        <x:v>In Progress</x:v>
      </x:c>
      <x:c r="G260" s="69" t="str">
        <x:v>Systems Team</x:v>
      </x:c>
      <x:c r="H260" s="72" t="n">
        <x:v>45227</x:v>
      </x:c>
      <x:c r="I260" s="72"/>
      <x:c r="J260" s="69" t="str">
        <x:v>Request clarification</x:v>
      </x:c>
      <x:c r="K260" s="76" t="n">
        <x:f>IF(I260&lt;&gt;"",MAX(0,I260-C260),MAX(0,'START_HERE'!$B$7-C260))</x:f>
        <x:v>1083</x:v>
      </x:c>
    </x:row>
    <x:row r="261" ht="18" customHeight="1">
      <x:c r="A261" s="69" t="str">
        <x:v>ISS-00260</x:v>
      </x:c>
      <x:c r="B261" s="69" t="str">
        <x:v>AGR-00644</x:v>
      </x:c>
      <x:c r="C261" s="72" t="n">
        <x:v>46151</x:v>
      </x:c>
      <x:c r="D261" s="69" t="str">
        <x:v>Data Quality</x:v>
      </x:c>
      <x:c r="E261" s="69" t="str">
        <x:v>Medium</x:v>
      </x:c>
      <x:c r="F261" s="69" t="str">
        <x:v>In Progress</x:v>
      </x:c>
      <x:c r="G261" s="69" t="str">
        <x:v>Grants Team 1</x:v>
      </x:c>
      <x:c r="H261" s="72" t="n">
        <x:v>46211</x:v>
      </x:c>
      <x:c r="I261" s="72"/>
      <x:c r="J261" s="69" t="str">
        <x:v>Escalate to manager</x:v>
      </x:c>
      <x:c r="K261" s="76" t="n">
        <x:f>IF(I261&lt;&gt;"",MAX(0,I261-C261),MAX(0,'START_HERE'!$B$7-C261))</x:f>
        <x:v>114</x:v>
      </x:c>
    </x:row>
    <x:row r="262" ht="18" customHeight="1">
      <x:c r="A262" s="69" t="str">
        <x:v>ISS-00261</x:v>
      </x:c>
      <x:c r="B262" s="69" t="str">
        <x:v>AGR-00644</x:v>
      </x:c>
      <x:c r="C262" s="72" t="n">
        <x:v>46263</x:v>
      </x:c>
      <x:c r="D262" s="69" t="str">
        <x:v>System</x:v>
      </x:c>
      <x:c r="E262" s="69" t="str">
        <x:v>Critical</x:v>
      </x:c>
      <x:c r="F262" s="69" t="str">
        <x:v>In Progress</x:v>
      </x:c>
      <x:c r="G262" s="69" t="str">
        <x:v>Grants Team 1</x:v>
      </x:c>
      <x:c r="H262" s="72" t="n">
        <x:v>46308</x:v>
      </x:c>
      <x:c r="I262" s="72"/>
      <x:c r="J262" s="69" t="str">
        <x:v>Request clarification</x:v>
      </x:c>
      <x:c r="K262" s="76" t="n">
        <x:f>IF(I262&lt;&gt;"",MAX(0,I262-C262),MAX(0,'START_HERE'!$B$7-C262))</x:f>
        <x:v>2</x:v>
      </x:c>
    </x:row>
    <x:row r="263" ht="18" customHeight="1">
      <x:c r="A263" s="69" t="str">
        <x:v>ISS-00262</x:v>
      </x:c>
      <x:c r="B263" s="69" t="str">
        <x:v>AGR-00647</x:v>
      </x:c>
      <x:c r="C263" s="72" t="n">
        <x:v>45797</x:v>
      </x:c>
      <x:c r="D263" s="69" t="str">
        <x:v>System</x:v>
      </x:c>
      <x:c r="E263" s="69" t="str">
        <x:v>Low</x:v>
      </x:c>
      <x:c r="F263" s="69" t="str">
        <x:v>Open</x:v>
      </x:c>
      <x:c r="G263" s="69" t="str">
        <x:v>Finance Team</x:v>
      </x:c>
      <x:c r="H263" s="72" t="n">
        <x:v>45827</x:v>
      </x:c>
      <x:c r="I263" s="72"/>
      <x:c r="J263" s="69" t="str">
        <x:v>Update process guidance</x:v>
      </x:c>
      <x:c r="K263" s="76" t="n">
        <x:f>IF(I263&lt;&gt;"",MAX(0,I263-C263),MAX(0,'START_HERE'!$B$7-C263))</x:f>
        <x:v>468</x:v>
      </x:c>
    </x:row>
    <x:row r="264" ht="18" customHeight="1">
      <x:c r="A264" s="69" t="str">
        <x:v>ISS-00263</x:v>
      </x:c>
      <x:c r="B264" s="69" t="str">
        <x:v>AGR-00650</x:v>
      </x:c>
      <x:c r="C264" s="72" t="n">
        <x:v>46247</x:v>
      </x:c>
      <x:c r="D264" s="69" t="str">
        <x:v>Service Delivery</x:v>
      </x:c>
      <x:c r="E264" s="69" t="str">
        <x:v>Medium</x:v>
      </x:c>
      <x:c r="F264" s="69" t="str">
        <x:v>In Progress</x:v>
      </x:c>
      <x:c r="G264" s="69" t="str">
        <x:v>Grants Team 2</x:v>
      </x:c>
      <x:c r="H264" s="72" t="n">
        <x:v>46292</x:v>
      </x:c>
      <x:c r="I264" s="72"/>
      <x:c r="J264" s="69" t="str">
        <x:v>Correct source record</x:v>
      </x:c>
      <x:c r="K264" s="76" t="n">
        <x:f>IF(I264&lt;&gt;"",MAX(0,I264-C264),MAX(0,'START_HERE'!$B$7-C264))</x:f>
        <x:v>18</x:v>
      </x:c>
    </x:row>
    <x:row r="265" ht="18" customHeight="1">
      <x:c r="A265" s="69" t="str">
        <x:v>ISS-00264</x:v>
      </x:c>
      <x:c r="B265" s="69" t="str">
        <x:v>AGR-00659</x:v>
      </x:c>
      <x:c r="C265" s="72" t="n">
        <x:v>45675</x:v>
      </x:c>
      <x:c r="D265" s="69" t="str">
        <x:v>Service Delivery</x:v>
      </x:c>
      <x:c r="E265" s="69" t="str">
        <x:v>Critical</x:v>
      </x:c>
      <x:c r="F265" s="69" t="str">
        <x:v>Closed</x:v>
      </x:c>
      <x:c r="G265" s="69" t="str">
        <x:v>Grants Team 2</x:v>
      </x:c>
      <x:c r="H265" s="72" t="n">
        <x:v>45720</x:v>
      </x:c>
      <x:c r="I265" s="72" t="n">
        <x:v>45726</x:v>
      </x:c>
      <x:c r="J265" s="69" t="str">
        <x:v>Request clarification</x:v>
      </x:c>
      <x:c r="K265" s="76" t="n">
        <x:f>IF(I265&lt;&gt;"",MAX(0,I265-C265),MAX(0,'START_HERE'!$B$7-C265))</x:f>
        <x:v>51</x:v>
      </x:c>
    </x:row>
    <x:row r="266" ht="18" customHeight="1">
      <x:c r="A266" s="69" t="str">
        <x:v>ISS-00265</x:v>
      </x:c>
      <x:c r="B266" s="69" t="str">
        <x:v>AGR-00660</x:v>
      </x:c>
      <x:c r="C266" s="72" t="n">
        <x:v>46141</x:v>
      </x:c>
      <x:c r="D266" s="69" t="str">
        <x:v>Milestone</x:v>
      </x:c>
      <x:c r="E266" s="69" t="str">
        <x:v>Low</x:v>
      </x:c>
      <x:c r="F266" s="69" t="str">
        <x:v>Overdue</x:v>
      </x:c>
      <x:c r="G266" s="69" t="str">
        <x:v>Grants Team 1</x:v>
      </x:c>
      <x:c r="H266" s="72" t="n">
        <x:v>46155</x:v>
      </x:c>
      <x:c r="I266" s="72"/>
      <x:c r="J266" s="69" t="str">
        <x:v>Correct source record</x:v>
      </x:c>
      <x:c r="K266" s="76" t="n">
        <x:f>IF(I266&lt;&gt;"",MAX(0,I266-C266),MAX(0,'START_HERE'!$B$7-C266))</x:f>
        <x:v>124</x:v>
      </x:c>
    </x:row>
    <x:row r="267" ht="18" customHeight="1">
      <x:c r="A267" s="69" t="str">
        <x:v>ISS-00266</x:v>
      </x:c>
      <x:c r="B267" s="69" t="str">
        <x:v>AGR-00661</x:v>
      </x:c>
      <x:c r="C267" s="72" t="n">
        <x:v>46022</x:v>
      </x:c>
      <x:c r="D267" s="69" t="str">
        <x:v>Compliance</x:v>
      </x:c>
      <x:c r="E267" s="69" t="str">
        <x:v>Critical</x:v>
      </x:c>
      <x:c r="F267" s="69" t="str">
        <x:v>Closed</x:v>
      </x:c>
      <x:c r="G267" s="69" t="str">
        <x:v>Assurance Team</x:v>
      </x:c>
      <x:c r="H267" s="72" t="n">
        <x:v>46067</x:v>
      </x:c>
      <x:c r="I267" s="72" t="n">
        <x:v>46042</x:v>
      </x:c>
      <x:c r="J267" s="69" t="str">
        <x:v>Update process guidance</x:v>
      </x:c>
      <x:c r="K267" s="76" t="n">
        <x:f>IF(I267&lt;&gt;"",MAX(0,I267-C267),MAX(0,'START_HERE'!$B$7-C267))</x:f>
        <x:v>20</x:v>
      </x:c>
    </x:row>
    <x:row r="268" ht="18" customHeight="1">
      <x:c r="A268" s="69" t="str">
        <x:v>ISS-00267</x:v>
      </x:c>
      <x:c r="B268" s="69" t="str">
        <x:v>AGR-00664</x:v>
      </x:c>
      <x:c r="C268" s="72" t="n">
        <x:v>45382</x:v>
      </x:c>
      <x:c r="D268" s="69" t="str">
        <x:v>Data Quality</x:v>
      </x:c>
      <x:c r="E268" s="69" t="str">
        <x:v>Low</x:v>
      </x:c>
      <x:c r="F268" s="69" t="str">
        <x:v>Closed</x:v>
      </x:c>
      <x:c r="G268" s="69" t="str">
        <x:v>Grants Team 2</x:v>
      </x:c>
      <x:c r="H268" s="72" t="n">
        <x:v>45442</x:v>
      </x:c>
      <x:c r="I268" s="72" t="n">
        <x:v>45425</x:v>
      </x:c>
      <x:c r="J268" s="69" t="str">
        <x:v>Update process guidance</x:v>
      </x:c>
      <x:c r="K268" s="76" t="n">
        <x:f>IF(I268&lt;&gt;"",MAX(0,I268-C268),MAX(0,'START_HERE'!$B$7-C268))</x:f>
        <x:v>43</x:v>
      </x:c>
    </x:row>
    <x:row r="269" ht="18" customHeight="1">
      <x:c r="A269" s="69" t="str">
        <x:v>ISS-00268</x:v>
      </x:c>
      <x:c r="B269" s="69" t="str">
        <x:v>AGR-00665</x:v>
      </x:c>
      <x:c r="C269" s="72" t="n">
        <x:v>45706</x:v>
      </x:c>
      <x:c r="D269" s="69" t="str">
        <x:v>Compliance</x:v>
      </x:c>
      <x:c r="E269" s="69" t="str">
        <x:v>Low</x:v>
      </x:c>
      <x:c r="F269" s="69" t="str">
        <x:v>Closed</x:v>
      </x:c>
      <x:c r="G269" s="69" t="str">
        <x:v>Grants Team 1</x:v>
      </x:c>
      <x:c r="H269" s="72" t="n">
        <x:v>45766</x:v>
      </x:c>
      <x:c r="I269" s="72" t="n">
        <x:v>45714</x:v>
      </x:c>
      <x:c r="J269" s="69" t="str">
        <x:v>Request clarification</x:v>
      </x:c>
      <x:c r="K269" s="76" t="n">
        <x:f>IF(I269&lt;&gt;"",MAX(0,I269-C269),MAX(0,'START_HERE'!$B$7-C269))</x:f>
        <x:v>8</x:v>
      </x:c>
    </x:row>
    <x:row r="270" ht="18" customHeight="1">
      <x:c r="A270" s="69" t="str">
        <x:v>ISS-00269</x:v>
      </x:c>
      <x:c r="B270" s="69" t="str">
        <x:v>AGR-00669</x:v>
      </x:c>
      <x:c r="C270" s="72" t="n">
        <x:v>45865</x:v>
      </x:c>
      <x:c r="D270" s="69" t="str">
        <x:v>Data Quality</x:v>
      </x:c>
      <x:c r="E270" s="69" t="str">
        <x:v>Low</x:v>
      </x:c>
      <x:c r="F270" s="69" t="str">
        <x:v>Closed</x:v>
      </x:c>
      <x:c r="G270" s="69" t="str">
        <x:v>Grants Team 2</x:v>
      </x:c>
      <x:c r="H270" s="72" t="n">
        <x:v>45879</x:v>
      </x:c>
      <x:c r="I270" s="72" t="n">
        <x:v>45876</x:v>
      </x:c>
      <x:c r="J270" s="69" t="str">
        <x:v>Update process guidance</x:v>
      </x:c>
      <x:c r="K270" s="76" t="n">
        <x:f>IF(I270&lt;&gt;"",MAX(0,I270-C270),MAX(0,'START_HERE'!$B$7-C270))</x:f>
        <x:v>11</x:v>
      </x:c>
    </x:row>
    <x:row r="271" ht="18" customHeight="1">
      <x:c r="A271" s="69" t="str">
        <x:v>ISS-00270</x:v>
      </x:c>
      <x:c r="B271" s="69" t="str">
        <x:v>AGR-00673</x:v>
      </x:c>
      <x:c r="C271" s="72" t="n">
        <x:v>46002</x:v>
      </x:c>
      <x:c r="D271" s="69" t="str">
        <x:v>Data Quality</x:v>
      </x:c>
      <x:c r="E271" s="69" t="str">
        <x:v>Low</x:v>
      </x:c>
      <x:c r="F271" s="69" t="str">
        <x:v>Closed</x:v>
      </x:c>
      <x:c r="G271" s="69" t="str">
        <x:v>Assurance Team</x:v>
      </x:c>
      <x:c r="H271" s="72" t="n">
        <x:v>46062</x:v>
      </x:c>
      <x:c r="I271" s="72" t="n">
        <x:v>46070</x:v>
      </x:c>
      <x:c r="J271" s="69" t="str">
        <x:v>Update process guidance</x:v>
      </x:c>
      <x:c r="K271" s="76" t="n">
        <x:f>IF(I271&lt;&gt;"",MAX(0,I271-C271),MAX(0,'START_HERE'!$B$7-C271))</x:f>
        <x:v>68</x:v>
      </x:c>
    </x:row>
    <x:row r="272" ht="18" customHeight="1">
      <x:c r="A272" s="69" t="str">
        <x:v>ISS-00271</x:v>
      </x:c>
      <x:c r="B272" s="69" t="str">
        <x:v>AGR-00673</x:v>
      </x:c>
      <x:c r="C272" s="72" t="n">
        <x:v>46050</x:v>
      </x:c>
      <x:c r="D272" s="69" t="str">
        <x:v>System</x:v>
      </x:c>
      <x:c r="E272" s="69" t="str">
        <x:v>Critical</x:v>
      </x:c>
      <x:c r="F272" s="69" t="str">
        <x:v>Closed</x:v>
      </x:c>
      <x:c r="G272" s="69" t="str">
        <x:v>Grants Team 1</x:v>
      </x:c>
      <x:c r="H272" s="72" t="n">
        <x:v>46110</x:v>
      </x:c>
      <x:c r="I272" s="72" t="n">
        <x:v>46095</x:v>
      </x:c>
      <x:c r="J272" s="69" t="str">
        <x:v>Correct source record</x:v>
      </x:c>
      <x:c r="K272" s="76" t="n">
        <x:f>IF(I272&lt;&gt;"",MAX(0,I272-C272),MAX(0,'START_HERE'!$B$7-C272))</x:f>
        <x:v>45</x:v>
      </x:c>
    </x:row>
    <x:row r="273" ht="18" customHeight="1">
      <x:c r="A273" s="69" t="str">
        <x:v>ISS-00272</x:v>
      </x:c>
      <x:c r="B273" s="69" t="str">
        <x:v>AGR-00674</x:v>
      </x:c>
      <x:c r="C273" s="72" t="n">
        <x:v>46286</x:v>
      </x:c>
      <x:c r="D273" s="69" t="str">
        <x:v>Service Delivery</x:v>
      </x:c>
      <x:c r="E273" s="69" t="str">
        <x:v>Medium</x:v>
      </x:c>
      <x:c r="F273" s="69" t="str">
        <x:v>Closed</x:v>
      </x:c>
      <x:c r="G273" s="69" t="str">
        <x:v>Grants Team 2</x:v>
      </x:c>
      <x:c r="H273" s="72" t="n">
        <x:v>46346</x:v>
      </x:c>
      <x:c r="I273" s="72" t="n">
        <x:v>46289</x:v>
      </x:c>
      <x:c r="J273" s="69" t="str">
        <x:v>Request clarification</x:v>
      </x:c>
      <x:c r="K273" s="76" t="n">
        <x:f>IF(I273&lt;&gt;"",MAX(0,I273-C273),MAX(0,'START_HERE'!$B$7-C273))</x:f>
        <x:v>3</x:v>
      </x:c>
    </x:row>
    <x:row r="274" ht="18" customHeight="1">
      <x:c r="A274" s="69" t="str">
        <x:v>ISS-00273</x:v>
      </x:c>
      <x:c r="B274" s="69" t="str">
        <x:v>AGR-00677</x:v>
      </x:c>
      <x:c r="C274" s="72" t="n">
        <x:v>45184</x:v>
      </x:c>
      <x:c r="D274" s="69" t="str">
        <x:v>Milestone</x:v>
      </x:c>
      <x:c r="E274" s="69" t="str">
        <x:v>Medium</x:v>
      </x:c>
      <x:c r="F274" s="69" t="str">
        <x:v>Overdue</x:v>
      </x:c>
      <x:c r="G274" s="69" t="str">
        <x:v>Systems Team</x:v>
      </x:c>
      <x:c r="H274" s="72" t="n">
        <x:v>45244</x:v>
      </x:c>
      <x:c r="I274" s="72"/>
      <x:c r="J274" s="69" t="str">
        <x:v>Review evidence</x:v>
      </x:c>
      <x:c r="K274" s="76" t="n">
        <x:f>IF(I274&lt;&gt;"",MAX(0,I274-C274),MAX(0,'START_HERE'!$B$7-C274))</x:f>
        <x:v>1081</x:v>
      </x:c>
    </x:row>
    <x:row r="275" ht="18" customHeight="1">
      <x:c r="A275" s="69" t="str">
        <x:v>ISS-00274</x:v>
      </x:c>
      <x:c r="B275" s="69" t="str">
        <x:v>AGR-00679</x:v>
      </x:c>
      <x:c r="C275" s="72" t="n">
        <x:v>45592</x:v>
      </x:c>
      <x:c r="D275" s="69" t="str">
        <x:v>Compliance</x:v>
      </x:c>
      <x:c r="E275" s="69" t="str">
        <x:v>Low</x:v>
      </x:c>
      <x:c r="F275" s="69" t="str">
        <x:v>Open</x:v>
      </x:c>
      <x:c r="G275" s="69" t="str">
        <x:v>Grants Team 1</x:v>
      </x:c>
      <x:c r="H275" s="72" t="n">
        <x:v>45652</x:v>
      </x:c>
      <x:c r="I275" s="72"/>
      <x:c r="J275" s="69" t="str">
        <x:v>Escalate to manager</x:v>
      </x:c>
      <x:c r="K275" s="76" t="n">
        <x:f>IF(I275&lt;&gt;"",MAX(0,I275-C275),MAX(0,'START_HERE'!$B$7-C275))</x:f>
        <x:v>673</x:v>
      </x:c>
    </x:row>
    <x:row r="276" ht="18" customHeight="1">
      <x:c r="A276" s="69" t="str">
        <x:v>ISS-00275</x:v>
      </x:c>
      <x:c r="B276" s="69" t="str">
        <x:v>AGR-00682</x:v>
      </x:c>
      <x:c r="C276" s="72" t="n">
        <x:v>45291</x:v>
      </x:c>
      <x:c r="D276" s="69" t="str">
        <x:v>System</x:v>
      </x:c>
      <x:c r="E276" s="69" t="str">
        <x:v>Low</x:v>
      </x:c>
      <x:c r="F276" s="69" t="str">
        <x:v>Closed</x:v>
      </x:c>
      <x:c r="G276" s="69" t="str">
        <x:v>Assurance Team</x:v>
      </x:c>
      <x:c r="H276" s="72" t="n">
        <x:v>45305</x:v>
      </x:c>
      <x:c r="I276" s="72" t="n">
        <x:v>45315</x:v>
      </x:c>
      <x:c r="J276" s="69" t="str">
        <x:v>Correct source record</x:v>
      </x:c>
      <x:c r="K276" s="76" t="n">
        <x:f>IF(I276&lt;&gt;"",MAX(0,I276-C276),MAX(0,'START_HERE'!$B$7-C276))</x:f>
        <x:v>24</x:v>
      </x:c>
    </x:row>
    <x:row r="277" ht="18" customHeight="1">
      <x:c r="A277" s="69" t="str">
        <x:v>ISS-00276</x:v>
      </x:c>
      <x:c r="B277" s="69" t="str">
        <x:v>AGR-00684</x:v>
      </x:c>
      <x:c r="C277" s="72" t="n">
        <x:v>45813</x:v>
      </x:c>
      <x:c r="D277" s="69" t="str">
        <x:v>Data Quality</x:v>
      </x:c>
      <x:c r="E277" s="69" t="str">
        <x:v>Low</x:v>
      </x:c>
      <x:c r="F277" s="69" t="str">
        <x:v>Open</x:v>
      </x:c>
      <x:c r="G277" s="69" t="str">
        <x:v>Assurance Team</x:v>
      </x:c>
      <x:c r="H277" s="72" t="n">
        <x:v>45873</x:v>
      </x:c>
      <x:c r="I277" s="72"/>
      <x:c r="J277" s="69" t="str">
        <x:v>Update process guidance</x:v>
      </x:c>
      <x:c r="K277" s="76" t="n">
        <x:f>IF(I277&lt;&gt;"",MAX(0,I277-C277),MAX(0,'START_HERE'!$B$7-C277))</x:f>
        <x:v>452</x:v>
      </x:c>
    </x:row>
    <x:row r="278" ht="18" customHeight="1">
      <x:c r="A278" s="69" t="str">
        <x:v>ISS-00277</x:v>
      </x:c>
      <x:c r="B278" s="69" t="str">
        <x:v>AGR-00692</x:v>
      </x:c>
      <x:c r="C278" s="72" t="n">
        <x:v>46247</x:v>
      </x:c>
      <x:c r="D278" s="69" t="str">
        <x:v>Service Delivery</x:v>
      </x:c>
      <x:c r="E278" s="69" t="str">
        <x:v>Medium</x:v>
      </x:c>
      <x:c r="F278" s="69" t="str">
        <x:v>In Progress</x:v>
      </x:c>
      <x:c r="G278" s="69" t="str">
        <x:v>Systems Team</x:v>
      </x:c>
      <x:c r="H278" s="72" t="n">
        <x:v>46261</x:v>
      </x:c>
      <x:c r="I278" s="72"/>
      <x:c r="J278" s="69" t="str">
        <x:v>Review evidence</x:v>
      </x:c>
      <x:c r="K278" s="76" t="n">
        <x:f>IF(I278&lt;&gt;"",MAX(0,I278-C278),MAX(0,'START_HERE'!$B$7-C278))</x:f>
        <x:v>18</x:v>
      </x:c>
    </x:row>
    <x:row r="279" ht="18" customHeight="1">
      <x:c r="A279" s="69" t="str">
        <x:v>ISS-00278</x:v>
      </x:c>
      <x:c r="B279" s="69" t="str">
        <x:v>AGR-00692</x:v>
      </x:c>
      <x:c r="C279" s="72" t="n">
        <x:v>46216</x:v>
      </x:c>
      <x:c r="D279" s="69" t="str">
        <x:v>System</x:v>
      </x:c>
      <x:c r="E279" s="69" t="str">
        <x:v>Critical</x:v>
      </x:c>
      <x:c r="F279" s="69" t="str">
        <x:v>Overdue</x:v>
      </x:c>
      <x:c r="G279" s="69" t="str">
        <x:v>Grants Team 1</x:v>
      </x:c>
      <x:c r="H279" s="72" t="n">
        <x:v>46230</x:v>
      </x:c>
      <x:c r="I279" s="72"/>
      <x:c r="J279" s="69" t="str">
        <x:v>Request clarification</x:v>
      </x:c>
      <x:c r="K279" s="76" t="n">
        <x:f>IF(I279&lt;&gt;"",MAX(0,I279-C279),MAX(0,'START_HERE'!$B$7-C279))</x:f>
        <x:v>49</x:v>
      </x:c>
    </x:row>
    <x:row r="280" ht="18" customHeight="1">
      <x:c r="A280" s="69" t="str">
        <x:v>ISS-00279</x:v>
      </x:c>
      <x:c r="B280" s="69" t="str">
        <x:v>AGR-00693</x:v>
      </x:c>
      <x:c r="C280" s="72" t="n">
        <x:v>45132</x:v>
      </x:c>
      <x:c r="D280" s="69" t="str">
        <x:v>Service Delivery</x:v>
      </x:c>
      <x:c r="E280" s="69" t="str">
        <x:v>Critical</x:v>
      </x:c>
      <x:c r="F280" s="69" t="str">
        <x:v>In Progress</x:v>
      </x:c>
      <x:c r="G280" s="69" t="str">
        <x:v>Grants Team 1</x:v>
      </x:c>
      <x:c r="H280" s="72" t="n">
        <x:v>45177</x:v>
      </x:c>
      <x:c r="I280" s="72"/>
      <x:c r="J280" s="69" t="str">
        <x:v>Escalate to manager</x:v>
      </x:c>
      <x:c r="K280" s="76" t="n">
        <x:f>IF(I280&lt;&gt;"",MAX(0,I280-C280),MAX(0,'START_HERE'!$B$7-C280))</x:f>
        <x:v>1133</x:v>
      </x:c>
    </x:row>
    <x:row r="281" ht="18" customHeight="1">
      <x:c r="A281" s="69" t="str">
        <x:v>ISS-00280</x:v>
      </x:c>
      <x:c r="B281" s="69" t="str">
        <x:v>AGR-00696</x:v>
      </x:c>
      <x:c r="C281" s="72" t="n">
        <x:v>46195</x:v>
      </x:c>
      <x:c r="D281" s="69" t="str">
        <x:v>System</x:v>
      </x:c>
      <x:c r="E281" s="69" t="str">
        <x:v>High</x:v>
      </x:c>
      <x:c r="F281" s="69" t="str">
        <x:v>In Progress</x:v>
      </x:c>
      <x:c r="G281" s="69" t="str">
        <x:v>Grants Team 2</x:v>
      </x:c>
      <x:c r="H281" s="72" t="n">
        <x:v>46225</x:v>
      </x:c>
      <x:c r="I281" s="72"/>
      <x:c r="J281" s="69" t="str">
        <x:v>Request clarification</x:v>
      </x:c>
      <x:c r="K281" s="76" t="n">
        <x:f>IF(I281&lt;&gt;"",MAX(0,I281-C281),MAX(0,'START_HERE'!$B$7-C281))</x:f>
        <x:v>70</x:v>
      </x:c>
    </x:row>
    <x:row r="282" ht="18" customHeight="1">
      <x:c r="A282" s="69" t="str">
        <x:v>ISS-00281</x:v>
      </x:c>
      <x:c r="B282" s="69" t="str">
        <x:v>AGR-00696</x:v>
      </x:c>
      <x:c r="C282" s="72" t="n">
        <x:v>46060</x:v>
      </x:c>
      <x:c r="D282" s="69" t="str">
        <x:v>System</x:v>
      </x:c>
      <x:c r="E282" s="69" t="str">
        <x:v>Low</x:v>
      </x:c>
      <x:c r="F282" s="69" t="str">
        <x:v>Open</x:v>
      </x:c>
      <x:c r="G282" s="69" t="str">
        <x:v>Assurance Team</x:v>
      </x:c>
      <x:c r="H282" s="72" t="n">
        <x:v>46090</x:v>
      </x:c>
      <x:c r="I282" s="72"/>
      <x:c r="J282" s="69" t="str">
        <x:v>Escalate to manager</x:v>
      </x:c>
      <x:c r="K282" s="76" t="n">
        <x:f>IF(I282&lt;&gt;"",MAX(0,I282-C282),MAX(0,'START_HERE'!$B$7-C282))</x:f>
        <x:v>205</x:v>
      </x:c>
    </x:row>
    <x:row r="283" ht="18" customHeight="1">
      <x:c r="A283" s="69" t="str">
        <x:v>ISS-00282</x:v>
      </x:c>
      <x:c r="B283" s="69" t="str">
        <x:v>AGR-00697</x:v>
      </x:c>
      <x:c r="C283" s="72" t="n">
        <x:v>45887</x:v>
      </x:c>
      <x:c r="D283" s="69" t="str">
        <x:v>System</x:v>
      </x:c>
      <x:c r="E283" s="69" t="str">
        <x:v>Medium</x:v>
      </x:c>
      <x:c r="F283" s="69" t="str">
        <x:v>In Progress</x:v>
      </x:c>
      <x:c r="G283" s="69" t="str">
        <x:v>Finance Team</x:v>
      </x:c>
      <x:c r="H283" s="72" t="n">
        <x:v>45901</x:v>
      </x:c>
      <x:c r="I283" s="72"/>
      <x:c r="J283" s="69" t="str">
        <x:v>Correct source record</x:v>
      </x:c>
      <x:c r="K283" s="76" t="n">
        <x:f>IF(I283&lt;&gt;"",MAX(0,I283-C283),MAX(0,'START_HERE'!$B$7-C283))</x:f>
        <x:v>378</x:v>
      </x:c>
    </x:row>
    <x:row r="284" ht="18" customHeight="1">
      <x:c r="A284" s="69" t="str">
        <x:v>ISS-00283</x:v>
      </x:c>
      <x:c r="B284" s="69" t="str">
        <x:v>AGR-00698</x:v>
      </x:c>
      <x:c r="C284" s="72" t="n">
        <x:v>45875</x:v>
      </x:c>
      <x:c r="D284" s="69" t="str">
        <x:v>Payment</x:v>
      </x:c>
      <x:c r="E284" s="69" t="str">
        <x:v>Critical</x:v>
      </x:c>
      <x:c r="F284" s="69" t="str">
        <x:v>In Progress</x:v>
      </x:c>
      <x:c r="G284" s="69" t="str">
        <x:v>Grants Team 1</x:v>
      </x:c>
      <x:c r="H284" s="72" t="n">
        <x:v>45920</x:v>
      </x:c>
      <x:c r="I284" s="72"/>
      <x:c r="J284" s="69" t="str">
        <x:v>Correct source record</x:v>
      </x:c>
      <x:c r="K284" s="76" t="n">
        <x:f>IF(I284&lt;&gt;"",MAX(0,I284-C284),MAX(0,'START_HERE'!$B$7-C284))</x:f>
        <x:v>390</x:v>
      </x:c>
    </x:row>
    <x:row r="285" ht="18" customHeight="1">
      <x:c r="A285" s="69" t="str">
        <x:v>ISS-00284</x:v>
      </x:c>
      <x:c r="B285" s="69" t="str">
        <x:v>AGR-00721</x:v>
      </x:c>
      <x:c r="C285" s="72" t="n">
        <x:v>45223</x:v>
      </x:c>
      <x:c r="D285" s="69" t="str">
        <x:v>Payment</x:v>
      </x:c>
      <x:c r="E285" s="69" t="str">
        <x:v>Critical</x:v>
      </x:c>
      <x:c r="F285" s="69" t="str">
        <x:v>Open</x:v>
      </x:c>
      <x:c r="G285" s="69" t="str">
        <x:v>Grants Team 1</x:v>
      </x:c>
      <x:c r="H285" s="72" t="n">
        <x:v>45253</x:v>
      </x:c>
      <x:c r="I285" s="72"/>
      <x:c r="J285" s="69" t="str">
        <x:v>Escalate to manager</x:v>
      </x:c>
      <x:c r="K285" s="76" t="n">
        <x:f>IF(I285&lt;&gt;"",MAX(0,I285-C285),MAX(0,'START_HERE'!$B$7-C285))</x:f>
        <x:v>1042</x:v>
      </x:c>
    </x:row>
    <x:row r="286" ht="18" customHeight="1">
      <x:c r="A286" s="69" t="str">
        <x:v>ISS-00285</x:v>
      </x:c>
      <x:c r="B286" s="69" t="str">
        <x:v>AGR-00721</x:v>
      </x:c>
      <x:c r="C286" s="72" t="n">
        <x:v>45606</x:v>
      </x:c>
      <x:c r="D286" s="69" t="str">
        <x:v>Payment</x:v>
      </x:c>
      <x:c r="E286" s="69" t="str">
        <x:v>Medium</x:v>
      </x:c>
      <x:c r="F286" s="69" t="str">
        <x:v>Closed</x:v>
      </x:c>
      <x:c r="G286" s="69" t="str">
        <x:v>Assurance Team</x:v>
      </x:c>
      <x:c r="H286" s="72" t="n">
        <x:v>45620</x:v>
      </x:c>
      <x:c r="I286" s="72" t="n">
        <x:v>45684</x:v>
      </x:c>
      <x:c r="J286" s="69" t="str">
        <x:v>Escalate to manager</x:v>
      </x:c>
      <x:c r="K286" s="76" t="n">
        <x:f>IF(I286&lt;&gt;"",MAX(0,I286-C286),MAX(0,'START_HERE'!$B$7-C286))</x:f>
        <x:v>78</x:v>
      </x:c>
    </x:row>
    <x:row r="287" ht="18" customHeight="1">
      <x:c r="A287" s="69" t="str">
        <x:v>ISS-00286</x:v>
      </x:c>
      <x:c r="B287" s="69" t="str">
        <x:v>AGR-00723</x:v>
      </x:c>
      <x:c r="C287" s="72" t="n">
        <x:v>46254</x:v>
      </x:c>
      <x:c r="D287" s="69" t="str">
        <x:v>System</x:v>
      </x:c>
      <x:c r="E287" s="69" t="str">
        <x:v>Critical</x:v>
      </x:c>
      <x:c r="F287" s="69" t="str">
        <x:v>Closed</x:v>
      </x:c>
      <x:c r="G287" s="69" t="str">
        <x:v>Grants Team 2</x:v>
      </x:c>
      <x:c r="H287" s="72" t="n">
        <x:v>46314</x:v>
      </x:c>
      <x:c r="I287" s="72" t="n">
        <x:v>46275</x:v>
      </x:c>
      <x:c r="J287" s="69" t="str">
        <x:v>Escalate to manager</x:v>
      </x:c>
      <x:c r="K287" s="76" t="n">
        <x:f>IF(I287&lt;&gt;"",MAX(0,I287-C287),MAX(0,'START_HERE'!$B$7-C287))</x:f>
        <x:v>21</x:v>
      </x:c>
    </x:row>
    <x:row r="288" ht="18" customHeight="1">
      <x:c r="A288" s="69" t="str">
        <x:v>ISS-00287</x:v>
      </x:c>
      <x:c r="B288" s="69" t="str">
        <x:v>AGR-00726</x:v>
      </x:c>
      <x:c r="C288" s="72" t="n">
        <x:v>45945</x:v>
      </x:c>
      <x:c r="D288" s="69" t="str">
        <x:v>Compliance</x:v>
      </x:c>
      <x:c r="E288" s="69" t="str">
        <x:v>Medium</x:v>
      </x:c>
      <x:c r="F288" s="69" t="str">
        <x:v>Closed</x:v>
      </x:c>
      <x:c r="G288" s="69" t="str">
        <x:v>Finance Team</x:v>
      </x:c>
      <x:c r="H288" s="72" t="n">
        <x:v>45990</x:v>
      </x:c>
      <x:c r="I288" s="72" t="n">
        <x:v>45992</x:v>
      </x:c>
      <x:c r="J288" s="69" t="str">
        <x:v>Escalate to manager</x:v>
      </x:c>
      <x:c r="K288" s="76" t="n">
        <x:f>IF(I288&lt;&gt;"",MAX(0,I288-C288),MAX(0,'START_HERE'!$B$7-C288))</x:f>
        <x:v>47</x:v>
      </x:c>
    </x:row>
    <x:row r="289" ht="18" customHeight="1">
      <x:c r="A289" s="69" t="str">
        <x:v>ISS-00288</x:v>
      </x:c>
      <x:c r="B289" s="69" t="str">
        <x:v>AGR-00727</x:v>
      </x:c>
      <x:c r="C289" s="72" t="n">
        <x:v>46147</x:v>
      </x:c>
      <x:c r="D289" s="69" t="str">
        <x:v>Compliance</x:v>
      </x:c>
      <x:c r="E289" s="69" t="str">
        <x:v>Critical</x:v>
      </x:c>
      <x:c r="F289" s="69" t="str">
        <x:v>Closed</x:v>
      </x:c>
      <x:c r="G289" s="69" t="str">
        <x:v>Grants Team 2</x:v>
      </x:c>
      <x:c r="H289" s="72" t="n">
        <x:v>46192</x:v>
      </x:c>
      <x:c r="I289" s="72" t="n">
        <x:v>46211</x:v>
      </x:c>
      <x:c r="J289" s="69" t="str">
        <x:v>Request clarification</x:v>
      </x:c>
      <x:c r="K289" s="76" t="n">
        <x:f>IF(I289&lt;&gt;"",MAX(0,I289-C289),MAX(0,'START_HERE'!$B$7-C289))</x:f>
        <x:v>64</x:v>
      </x:c>
    </x:row>
    <x:row r="290" ht="18" customHeight="1">
      <x:c r="A290" s="69" t="str">
        <x:v>ISS-00289</x:v>
      </x:c>
      <x:c r="B290" s="69" t="str">
        <x:v>AGR-00730</x:v>
      </x:c>
      <x:c r="C290" s="72" t="n">
        <x:v>45503</x:v>
      </x:c>
      <x:c r="D290" s="69" t="str">
        <x:v>Data Quality</x:v>
      </x:c>
      <x:c r="E290" s="69" t="str">
        <x:v>Low</x:v>
      </x:c>
      <x:c r="F290" s="69" t="str">
        <x:v>Closed</x:v>
      </x:c>
      <x:c r="G290" s="69" t="str">
        <x:v>Systems Team</x:v>
      </x:c>
      <x:c r="H290" s="72" t="n">
        <x:v>45563</x:v>
      </x:c>
      <x:c r="I290" s="72" t="n">
        <x:v>45578</x:v>
      </x:c>
      <x:c r="J290" s="69" t="str">
        <x:v>Request clarification</x:v>
      </x:c>
      <x:c r="K290" s="76" t="n">
        <x:f>IF(I290&lt;&gt;"",MAX(0,I290-C290),MAX(0,'START_HERE'!$B$7-C290))</x:f>
        <x:v>75</x:v>
      </x:c>
    </x:row>
    <x:row r="291" ht="18" customHeight="1">
      <x:c r="A291" s="69" t="str">
        <x:v>ISS-00290</x:v>
      </x:c>
      <x:c r="B291" s="69" t="str">
        <x:v>AGR-00731</x:v>
      </x:c>
      <x:c r="C291" s="72" t="n">
        <x:v>46055</x:v>
      </x:c>
      <x:c r="D291" s="69" t="str">
        <x:v>Compliance</x:v>
      </x:c>
      <x:c r="E291" s="69" t="str">
        <x:v>Low</x:v>
      </x:c>
      <x:c r="F291" s="69" t="str">
        <x:v>Open</x:v>
      </x:c>
      <x:c r="G291" s="69" t="str">
        <x:v>Assurance Team</x:v>
      </x:c>
      <x:c r="H291" s="72" t="n">
        <x:v>46069</x:v>
      </x:c>
      <x:c r="I291" s="72"/>
      <x:c r="J291" s="69" t="str">
        <x:v>Review evidence</x:v>
      </x:c>
      <x:c r="K291" s="76" t="n">
        <x:f>IF(I291&lt;&gt;"",MAX(0,I291-C291),MAX(0,'START_HERE'!$B$7-C291))</x:f>
        <x:v>210</x:v>
      </x:c>
    </x:row>
    <x:row r="292" ht="18" customHeight="1">
      <x:c r="A292" s="69" t="str">
        <x:v>ISS-00291</x:v>
      </x:c>
      <x:c r="B292" s="69" t="str">
        <x:v>AGR-00733</x:v>
      </x:c>
      <x:c r="C292" s="72" t="n">
        <x:v>45387</x:v>
      </x:c>
      <x:c r="D292" s="69" t="str">
        <x:v>Data Quality</x:v>
      </x:c>
      <x:c r="E292" s="69" t="str">
        <x:v>Medium</x:v>
      </x:c>
      <x:c r="F292" s="69" t="str">
        <x:v>Closed</x:v>
      </x:c>
      <x:c r="G292" s="69" t="str">
        <x:v>Assurance Team</x:v>
      </x:c>
      <x:c r="H292" s="72" t="n">
        <x:v>45432</x:v>
      </x:c>
      <x:c r="I292" s="72" t="n">
        <x:v>45439</x:v>
      </x:c>
      <x:c r="J292" s="69" t="str">
        <x:v>Correct source record</x:v>
      </x:c>
      <x:c r="K292" s="76" t="n">
        <x:f>IF(I292&lt;&gt;"",MAX(0,I292-C292),MAX(0,'START_HERE'!$B$7-C292))</x:f>
        <x:v>52</x:v>
      </x:c>
    </x:row>
    <x:row r="293" ht="18" customHeight="1">
      <x:c r="A293" s="69" t="str">
        <x:v>ISS-00292</x:v>
      </x:c>
      <x:c r="B293" s="69" t="str">
        <x:v>AGR-00733</x:v>
      </x:c>
      <x:c r="C293" s="72" t="n">
        <x:v>45438</x:v>
      </x:c>
      <x:c r="D293" s="69" t="str">
        <x:v>Service Delivery</x:v>
      </x:c>
      <x:c r="E293" s="69" t="str">
        <x:v>Low</x:v>
      </x:c>
      <x:c r="F293" s="69" t="str">
        <x:v>In Progress</x:v>
      </x:c>
      <x:c r="G293" s="69" t="str">
        <x:v>Grants Team 2</x:v>
      </x:c>
      <x:c r="H293" s="72" t="n">
        <x:v>45452</x:v>
      </x:c>
      <x:c r="I293" s="72"/>
      <x:c r="J293" s="69" t="str">
        <x:v>Update process guidance</x:v>
      </x:c>
      <x:c r="K293" s="76" t="n">
        <x:f>IF(I293&lt;&gt;"",MAX(0,I293-C293),MAX(0,'START_HERE'!$B$7-C293))</x:f>
        <x:v>827</x:v>
      </x:c>
    </x:row>
    <x:row r="294" ht="18" customHeight="1">
      <x:c r="A294" s="69" t="str">
        <x:v>ISS-00293</x:v>
      </x:c>
      <x:c r="B294" s="69" t="str">
        <x:v>AGR-00734</x:v>
      </x:c>
      <x:c r="C294" s="72" t="n">
        <x:v>46248</x:v>
      </x:c>
      <x:c r="D294" s="69" t="str">
        <x:v>Compliance</x:v>
      </x:c>
      <x:c r="E294" s="69" t="str">
        <x:v>High</x:v>
      </x:c>
      <x:c r="F294" s="69" t="str">
        <x:v>Open</x:v>
      </x:c>
      <x:c r="G294" s="69" t="str">
        <x:v>Grants Team 2</x:v>
      </x:c>
      <x:c r="H294" s="72" t="n">
        <x:v>46278</x:v>
      </x:c>
      <x:c r="I294" s="72"/>
      <x:c r="J294" s="69" t="str">
        <x:v>Escalate to manager</x:v>
      </x:c>
      <x:c r="K294" s="76" t="n">
        <x:f>IF(I294&lt;&gt;"",MAX(0,I294-C294),MAX(0,'START_HERE'!$B$7-C294))</x:f>
        <x:v>17</x:v>
      </x:c>
    </x:row>
    <x:row r="295" ht="18" customHeight="1">
      <x:c r="A295" s="69" t="str">
        <x:v>ISS-00294</x:v>
      </x:c>
      <x:c r="B295" s="69" t="str">
        <x:v>AGR-00742</x:v>
      </x:c>
      <x:c r="C295" s="72" t="n">
        <x:v>45544</x:v>
      </x:c>
      <x:c r="D295" s="69" t="str">
        <x:v>Service Delivery</x:v>
      </x:c>
      <x:c r="E295" s="69" t="str">
        <x:v>Medium</x:v>
      </x:c>
      <x:c r="F295" s="69" t="str">
        <x:v>Overdue</x:v>
      </x:c>
      <x:c r="G295" s="69" t="str">
        <x:v>Systems Team</x:v>
      </x:c>
      <x:c r="H295" s="72" t="n">
        <x:v>45558</x:v>
      </x:c>
      <x:c r="I295" s="72"/>
      <x:c r="J295" s="69" t="str">
        <x:v>Review evidence</x:v>
      </x:c>
      <x:c r="K295" s="76" t="n">
        <x:f>IF(I295&lt;&gt;"",MAX(0,I295-C295),MAX(0,'START_HERE'!$B$7-C295))</x:f>
        <x:v>721</x:v>
      </x:c>
    </x:row>
    <x:row r="296" ht="18" customHeight="1">
      <x:c r="A296" s="69" t="str">
        <x:v>ISS-00295</x:v>
      </x:c>
      <x:c r="B296" s="69" t="str">
        <x:v>AGR-00743</x:v>
      </x:c>
      <x:c r="C296" s="72" t="n">
        <x:v>45184</x:v>
      </x:c>
      <x:c r="D296" s="69" t="str">
        <x:v>System</x:v>
      </x:c>
      <x:c r="E296" s="69" t="str">
        <x:v>High</x:v>
      </x:c>
      <x:c r="F296" s="69" t="str">
        <x:v>Open</x:v>
      </x:c>
      <x:c r="G296" s="69" t="str">
        <x:v>Grants Team 1</x:v>
      </x:c>
      <x:c r="H296" s="72" t="n">
        <x:v>45198</x:v>
      </x:c>
      <x:c r="I296" s="72"/>
      <x:c r="J296" s="69" t="str">
        <x:v>Correct source record</x:v>
      </x:c>
      <x:c r="K296" s="76" t="n">
        <x:f>IF(I296&lt;&gt;"",MAX(0,I296-C296),MAX(0,'START_HERE'!$B$7-C296))</x:f>
        <x:v>1081</x:v>
      </x:c>
    </x:row>
    <x:row r="297" ht="18" customHeight="1">
      <x:c r="A297" s="69" t="str">
        <x:v>ISS-00296</x:v>
      </x:c>
      <x:c r="B297" s="69" t="str">
        <x:v>AGR-00743</x:v>
      </x:c>
      <x:c r="C297" s="72" t="n">
        <x:v>45403</x:v>
      </x:c>
      <x:c r="D297" s="69" t="str">
        <x:v>Compliance</x:v>
      </x:c>
      <x:c r="E297" s="69" t="str">
        <x:v>Medium</x:v>
      </x:c>
      <x:c r="F297" s="69" t="str">
        <x:v>Open</x:v>
      </x:c>
      <x:c r="G297" s="69" t="str">
        <x:v>Assurance Team</x:v>
      </x:c>
      <x:c r="H297" s="72" t="n">
        <x:v>45417</x:v>
      </x:c>
      <x:c r="I297" s="72"/>
      <x:c r="J297" s="69" t="str">
        <x:v>Escalate to manager</x:v>
      </x:c>
      <x:c r="K297" s="76" t="n">
        <x:f>IF(I297&lt;&gt;"",MAX(0,I297-C297),MAX(0,'START_HERE'!$B$7-C297))</x:f>
        <x:v>862</x:v>
      </x:c>
    </x:row>
    <x:row r="298" ht="18" customHeight="1">
      <x:c r="A298" s="69" t="str">
        <x:v>ISS-00297</x:v>
      </x:c>
      <x:c r="B298" s="69" t="str">
        <x:v>AGR-00746</x:v>
      </x:c>
      <x:c r="C298" s="72" t="n">
        <x:v>45902</x:v>
      </x:c>
      <x:c r="D298" s="69" t="str">
        <x:v>Service Delivery</x:v>
      </x:c>
      <x:c r="E298" s="69" t="str">
        <x:v>Medium</x:v>
      </x:c>
      <x:c r="F298" s="69" t="str">
        <x:v>Open</x:v>
      </x:c>
      <x:c r="G298" s="69" t="str">
        <x:v>Finance Team</x:v>
      </x:c>
      <x:c r="H298" s="72" t="n">
        <x:v>45932</x:v>
      </x:c>
      <x:c r="I298" s="72"/>
      <x:c r="J298" s="69" t="str">
        <x:v>Review evidence</x:v>
      </x:c>
      <x:c r="K298" s="76" t="n">
        <x:f>IF(I298&lt;&gt;"",MAX(0,I298-C298),MAX(0,'START_HERE'!$B$7-C298))</x:f>
        <x:v>363</x:v>
      </x:c>
    </x:row>
    <x:row r="299" ht="18" customHeight="1">
      <x:c r="A299" s="69" t="str">
        <x:v>ISS-00298</x:v>
      </x:c>
      <x:c r="B299" s="69" t="str">
        <x:v>AGR-00749</x:v>
      </x:c>
      <x:c r="C299" s="72" t="n">
        <x:v>45873</x:v>
      </x:c>
      <x:c r="D299" s="69" t="str">
        <x:v>Milestone</x:v>
      </x:c>
      <x:c r="E299" s="69" t="str">
        <x:v>Low</x:v>
      </x:c>
      <x:c r="F299" s="69" t="str">
        <x:v>In Progress</x:v>
      </x:c>
      <x:c r="G299" s="69" t="str">
        <x:v>Finance Team</x:v>
      </x:c>
      <x:c r="H299" s="72" t="n">
        <x:v>45903</x:v>
      </x:c>
      <x:c r="I299" s="72"/>
      <x:c r="J299" s="69" t="str">
        <x:v>Update process guidance</x:v>
      </x:c>
      <x:c r="K299" s="76" t="n">
        <x:f>IF(I299&lt;&gt;"",MAX(0,I299-C299),MAX(0,'START_HERE'!$B$7-C299))</x:f>
        <x:v>392</x:v>
      </x:c>
    </x:row>
    <x:row r="300" ht="18" customHeight="1">
      <x:c r="A300" s="69" t="str">
        <x:v>ISS-00299</x:v>
      </x:c>
      <x:c r="B300" s="69" t="str">
        <x:v>AGR-00755</x:v>
      </x:c>
      <x:c r="C300" s="72" t="n">
        <x:v>45170</x:v>
      </x:c>
      <x:c r="D300" s="69" t="str">
        <x:v>Data Quality</x:v>
      </x:c>
      <x:c r="E300" s="69" t="str">
        <x:v>High</x:v>
      </x:c>
      <x:c r="F300" s="69" t="str">
        <x:v>In Progress</x:v>
      </x:c>
      <x:c r="G300" s="69" t="str">
        <x:v>Grants Team 1</x:v>
      </x:c>
      <x:c r="H300" s="72" t="n">
        <x:v>45200</x:v>
      </x:c>
      <x:c r="I300" s="72"/>
      <x:c r="J300" s="69" t="str">
        <x:v>Request clarification</x:v>
      </x:c>
      <x:c r="K300" s="76" t="n">
        <x:f>IF(I300&lt;&gt;"",MAX(0,I300-C300),MAX(0,'START_HERE'!$B$7-C300))</x:f>
        <x:v>1095</x:v>
      </x:c>
    </x:row>
    <x:row r="301" ht="18" customHeight="1">
      <x:c r="A301" s="69" t="str">
        <x:v>ISS-00300</x:v>
      </x:c>
      <x:c r="B301" s="69" t="str">
        <x:v>AGR-00755</x:v>
      </x:c>
      <x:c r="C301" s="72" t="n">
        <x:v>45542</x:v>
      </x:c>
      <x:c r="D301" s="69" t="str">
        <x:v>Data Quality</x:v>
      </x:c>
      <x:c r="E301" s="69" t="str">
        <x:v>Medium</x:v>
      </x:c>
      <x:c r="F301" s="69" t="str">
        <x:v>Overdue</x:v>
      </x:c>
      <x:c r="G301" s="69" t="str">
        <x:v>Assurance Team</x:v>
      </x:c>
      <x:c r="H301" s="72" t="n">
        <x:v>45602</x:v>
      </x:c>
      <x:c r="I301" s="72"/>
      <x:c r="J301" s="69" t="str">
        <x:v>Correct source record</x:v>
      </x:c>
      <x:c r="K301" s="76" t="n">
        <x:f>IF(I301&lt;&gt;"",MAX(0,I301-C301),MAX(0,'START_HERE'!$B$7-C301))</x:f>
        <x:v>723</x:v>
      </x:c>
    </x:row>
    <x:row r="302" ht="18" customHeight="1">
      <x:c r="A302" s="69" t="str">
        <x:v>ISS-00301</x:v>
      </x:c>
      <x:c r="B302" s="69" t="str">
        <x:v>AGR-00756</x:v>
      </x:c>
      <x:c r="C302" s="72" t="n">
        <x:v>46259</x:v>
      </x:c>
      <x:c r="D302" s="69" t="str">
        <x:v>Compliance</x:v>
      </x:c>
      <x:c r="E302" s="69" t="str">
        <x:v>Medium</x:v>
      </x:c>
      <x:c r="F302" s="69" t="str">
        <x:v>Closed</x:v>
      </x:c>
      <x:c r="G302" s="69" t="str">
        <x:v>Assurance Team</x:v>
      </x:c>
      <x:c r="H302" s="72" t="n">
        <x:v>46289</x:v>
      </x:c>
      <x:c r="I302" s="72" t="n">
        <x:v>46282</x:v>
      </x:c>
      <x:c r="J302" s="69" t="str">
        <x:v>Update process guidance</x:v>
      </x:c>
      <x:c r="K302" s="76" t="n">
        <x:f>IF(I302&lt;&gt;"",MAX(0,I302-C302),MAX(0,'START_HERE'!$B$7-C302))</x:f>
        <x:v>23</x:v>
      </x:c>
    </x:row>
    <x:row r="303" ht="18" customHeight="1">
      <x:c r="A303" s="69" t="str">
        <x:v>ISS-00302</x:v>
      </x:c>
      <x:c r="B303" s="69" t="str">
        <x:v>AGR-00756</x:v>
      </x:c>
      <x:c r="C303" s="72" t="n">
        <x:v>46260</x:v>
      </x:c>
      <x:c r="D303" s="69" t="str">
        <x:v>Service Delivery</x:v>
      </x:c>
      <x:c r="E303" s="69" t="str">
        <x:v>Low</x:v>
      </x:c>
      <x:c r="F303" s="69" t="str">
        <x:v>Closed</x:v>
      </x:c>
      <x:c r="G303" s="69" t="str">
        <x:v>Assurance Team</x:v>
      </x:c>
      <x:c r="H303" s="72" t="n">
        <x:v>46305</x:v>
      </x:c>
      <x:c r="I303" s="72" t="n">
        <x:v>46267</x:v>
      </x:c>
      <x:c r="J303" s="69" t="str">
        <x:v>Request clarification</x:v>
      </x:c>
      <x:c r="K303" s="76" t="n">
        <x:f>IF(I303&lt;&gt;"",MAX(0,I303-C303),MAX(0,'START_HERE'!$B$7-C303))</x:f>
        <x:v>7</x:v>
      </x:c>
    </x:row>
    <x:row r="304" ht="18" customHeight="1">
      <x:c r="A304" s="69" t="str">
        <x:v>ISS-00303</x:v>
      </x:c>
      <x:c r="B304" s="69" t="str">
        <x:v>AGR-00758</x:v>
      </x:c>
      <x:c r="C304" s="72" t="n">
        <x:v>46304</x:v>
      </x:c>
      <x:c r="D304" s="69" t="str">
        <x:v>Compliance</x:v>
      </x:c>
      <x:c r="E304" s="69" t="str">
        <x:v>Low</x:v>
      </x:c>
      <x:c r="F304" s="69" t="str">
        <x:v>In Progress</x:v>
      </x:c>
      <x:c r="G304" s="69" t="str">
        <x:v>Grants Team 1</x:v>
      </x:c>
      <x:c r="H304" s="72" t="n">
        <x:v>46318</x:v>
      </x:c>
      <x:c r="I304" s="72"/>
      <x:c r="J304" s="69" t="str">
        <x:v>Escalate to manager</x:v>
      </x:c>
      <x:c r="K304" s="76" t="n">
        <x:f>IF(I304&lt;&gt;"",MAX(0,I304-C304),MAX(0,'START_HERE'!$B$7-C304))</x:f>
        <x:v>0</x:v>
      </x:c>
    </x:row>
    <x:row r="305" ht="18" customHeight="1">
      <x:c r="A305" s="69" t="str">
        <x:v>ISS-00304</x:v>
      </x:c>
      <x:c r="B305" s="69" t="str">
        <x:v>AGR-00763</x:v>
      </x:c>
      <x:c r="C305" s="72" t="n">
        <x:v>46198</x:v>
      </x:c>
      <x:c r="D305" s="69" t="str">
        <x:v>System</x:v>
      </x:c>
      <x:c r="E305" s="69" t="str">
        <x:v>Critical</x:v>
      </x:c>
      <x:c r="F305" s="69" t="str">
        <x:v>Closed</x:v>
      </x:c>
      <x:c r="G305" s="69" t="str">
        <x:v>Grants Team 2</x:v>
      </x:c>
      <x:c r="H305" s="72" t="n">
        <x:v>46258</x:v>
      </x:c>
      <x:c r="I305" s="72" t="n">
        <x:v>46226</x:v>
      </x:c>
      <x:c r="J305" s="69" t="str">
        <x:v>Request clarification</x:v>
      </x:c>
      <x:c r="K305" s="76" t="n">
        <x:f>IF(I305&lt;&gt;"",MAX(0,I305-C305),MAX(0,'START_HERE'!$B$7-C305))</x:f>
        <x:v>28</x:v>
      </x:c>
    </x:row>
    <x:row r="306" ht="18" customHeight="1">
      <x:c r="A306" s="69" t="str">
        <x:v>ISS-00305</x:v>
      </x:c>
      <x:c r="B306" s="69" t="str">
        <x:v>AGR-00764</x:v>
      </x:c>
      <x:c r="C306" s="72" t="n">
        <x:v>46263</x:v>
      </x:c>
      <x:c r="D306" s="69" t="str">
        <x:v>Compliance</x:v>
      </x:c>
      <x:c r="E306" s="69" t="str">
        <x:v>Medium</x:v>
      </x:c>
      <x:c r="F306" s="69" t="str">
        <x:v>Closed</x:v>
      </x:c>
      <x:c r="G306" s="69" t="str">
        <x:v>Assurance Team</x:v>
      </x:c>
      <x:c r="H306" s="72" t="n">
        <x:v>46277</x:v>
      </x:c>
      <x:c r="I306" s="72" t="n">
        <x:v>46328</x:v>
      </x:c>
      <x:c r="J306" s="69" t="str">
        <x:v>Request clarification</x:v>
      </x:c>
      <x:c r="K306" s="76" t="n">
        <x:f>IF(I306&lt;&gt;"",MAX(0,I306-C306),MAX(0,'START_HERE'!$B$7-C306))</x:f>
        <x:v>65</x:v>
      </x:c>
    </x:row>
    <x:row r="307" ht="18" customHeight="1">
      <x:c r="A307" s="69" t="str">
        <x:v>ISS-00306</x:v>
      </x:c>
      <x:c r="B307" s="69" t="str">
        <x:v>AGR-00765</x:v>
      </x:c>
      <x:c r="C307" s="72" t="n">
        <x:v>45245</x:v>
      </x:c>
      <x:c r="D307" s="69" t="str">
        <x:v>System</x:v>
      </x:c>
      <x:c r="E307" s="69" t="str">
        <x:v>Critical</x:v>
      </x:c>
      <x:c r="F307" s="69" t="str">
        <x:v>Closed</x:v>
      </x:c>
      <x:c r="G307" s="69" t="str">
        <x:v>Assurance Team</x:v>
      </x:c>
      <x:c r="H307" s="72" t="n">
        <x:v>45259</x:v>
      </x:c>
      <x:c r="I307" s="72" t="n">
        <x:v>45288</x:v>
      </x:c>
      <x:c r="J307" s="69" t="str">
        <x:v>Update process guidance</x:v>
      </x:c>
      <x:c r="K307" s="76" t="n">
        <x:f>IF(I307&lt;&gt;"",MAX(0,I307-C307),MAX(0,'START_HERE'!$B$7-C307))</x:f>
        <x:v>43</x:v>
      </x:c>
    </x:row>
    <x:row r="308" ht="18" customHeight="1">
      <x:c r="A308" s="69" t="str">
        <x:v>ISS-00307</x:v>
      </x:c>
      <x:c r="B308" s="69" t="str">
        <x:v>AGR-00769</x:v>
      </x:c>
      <x:c r="C308" s="72" t="n">
        <x:v>45889</x:v>
      </x:c>
      <x:c r="D308" s="69" t="str">
        <x:v>Data Quality</x:v>
      </x:c>
      <x:c r="E308" s="69" t="str">
        <x:v>Low</x:v>
      </x:c>
      <x:c r="F308" s="69" t="str">
        <x:v>Overdue</x:v>
      </x:c>
      <x:c r="G308" s="69" t="str">
        <x:v>Grants Team 2</x:v>
      </x:c>
      <x:c r="H308" s="72" t="n">
        <x:v>45919</x:v>
      </x:c>
      <x:c r="I308" s="72"/>
      <x:c r="J308" s="69" t="str">
        <x:v>Escalate to manager</x:v>
      </x:c>
      <x:c r="K308" s="76" t="n">
        <x:f>IF(I308&lt;&gt;"",MAX(0,I308-C308),MAX(0,'START_HERE'!$B$7-C308))</x:f>
        <x:v>376</x:v>
      </x:c>
    </x:row>
    <x:row r="309" ht="18" customHeight="1">
      <x:c r="A309" s="69" t="str">
        <x:v>ISS-00308</x:v>
      </x:c>
      <x:c r="B309" s="69" t="str">
        <x:v>AGR-00772</x:v>
      </x:c>
      <x:c r="C309" s="72" t="n">
        <x:v>45242</x:v>
      </x:c>
      <x:c r="D309" s="69" t="str">
        <x:v>System</x:v>
      </x:c>
      <x:c r="E309" s="69" t="str">
        <x:v>Low</x:v>
      </x:c>
      <x:c r="F309" s="69" t="str">
        <x:v>Open</x:v>
      </x:c>
      <x:c r="G309" s="69" t="str">
        <x:v>Finance Team</x:v>
      </x:c>
      <x:c r="H309" s="72" t="n">
        <x:v>45272</x:v>
      </x:c>
      <x:c r="I309" s="72"/>
      <x:c r="J309" s="69" t="str">
        <x:v>Escalate to manager</x:v>
      </x:c>
      <x:c r="K309" s="76" t="n">
        <x:f>IF(I309&lt;&gt;"",MAX(0,I309-C309),MAX(0,'START_HERE'!$B$7-C309))</x:f>
        <x:v>1023</x:v>
      </x:c>
    </x:row>
    <x:row r="310" ht="18" customHeight="1">
      <x:c r="A310" s="69" t="str">
        <x:v>ISS-00309</x:v>
      </x:c>
      <x:c r="B310" s="69" t="str">
        <x:v>AGR-00773</x:v>
      </x:c>
      <x:c r="C310" s="72" t="n">
        <x:v>45766</x:v>
      </x:c>
      <x:c r="D310" s="69" t="str">
        <x:v>Service Delivery</x:v>
      </x:c>
      <x:c r="E310" s="69" t="str">
        <x:v>Medium</x:v>
      </x:c>
      <x:c r="F310" s="69" t="str">
        <x:v>Closed</x:v>
      </x:c>
      <x:c r="G310" s="69" t="str">
        <x:v>Systems Team</x:v>
      </x:c>
      <x:c r="H310" s="72" t="n">
        <x:v>45796</x:v>
      </x:c>
      <x:c r="I310" s="72" t="n">
        <x:v>45842</x:v>
      </x:c>
      <x:c r="J310" s="69" t="str">
        <x:v>Correct source record</x:v>
      </x:c>
      <x:c r="K310" s="76" t="n">
        <x:f>IF(I310&lt;&gt;"",MAX(0,I310-C310),MAX(0,'START_HERE'!$B$7-C310))</x:f>
        <x:v>76</x:v>
      </x:c>
    </x:row>
    <x:row r="311" ht="18" customHeight="1">
      <x:c r="A311" s="69" t="str">
        <x:v>ISS-00310</x:v>
      </x:c>
      <x:c r="B311" s="69" t="str">
        <x:v>AGR-00782</x:v>
      </x:c>
      <x:c r="C311" s="72" t="n">
        <x:v>46274</x:v>
      </x:c>
      <x:c r="D311" s="69" t="str">
        <x:v>System</x:v>
      </x:c>
      <x:c r="E311" s="69" t="str">
        <x:v>Low</x:v>
      </x:c>
      <x:c r="F311" s="69" t="str">
        <x:v>In Progress</x:v>
      </x:c>
      <x:c r="G311" s="69" t="str">
        <x:v>Grants Team 2</x:v>
      </x:c>
      <x:c r="H311" s="72" t="n">
        <x:v>46288</x:v>
      </x:c>
      <x:c r="I311" s="72"/>
      <x:c r="J311" s="69" t="str">
        <x:v>Review evidence</x:v>
      </x:c>
      <x:c r="K311" s="76" t="n">
        <x:f>IF(I311&lt;&gt;"",MAX(0,I311-C311),MAX(0,'START_HERE'!$B$7-C311))</x:f>
        <x:v>0</x:v>
      </x:c>
    </x:row>
    <x:row r="312" ht="18" customHeight="1">
      <x:c r="A312" s="69" t="str">
        <x:v>ISS-00311</x:v>
      </x:c>
      <x:c r="B312" s="69" t="str">
        <x:v>AGR-00788</x:v>
      </x:c>
      <x:c r="C312" s="72" t="n">
        <x:v>45781</x:v>
      </x:c>
      <x:c r="D312" s="69" t="str">
        <x:v>System</x:v>
      </x:c>
      <x:c r="E312" s="69" t="str">
        <x:v>High</x:v>
      </x:c>
      <x:c r="F312" s="69" t="str">
        <x:v>Overdue</x:v>
      </x:c>
      <x:c r="G312" s="69" t="str">
        <x:v>Systems Team</x:v>
      </x:c>
      <x:c r="H312" s="72" t="n">
        <x:v>45826</x:v>
      </x:c>
      <x:c r="I312" s="72"/>
      <x:c r="J312" s="69" t="str">
        <x:v>Escalate to manager</x:v>
      </x:c>
      <x:c r="K312" s="76" t="n">
        <x:f>IF(I312&lt;&gt;"",MAX(0,I312-C312),MAX(0,'START_HERE'!$B$7-C312))</x:f>
        <x:v>484</x:v>
      </x:c>
    </x:row>
    <x:row r="313" ht="18" customHeight="1">
      <x:c r="A313" s="69" t="str">
        <x:v>ISS-00312</x:v>
      </x:c>
      <x:c r="B313" s="69" t="str">
        <x:v>AGR-00790</x:v>
      </x:c>
      <x:c r="C313" s="72" t="n">
        <x:v>45416</x:v>
      </x:c>
      <x:c r="D313" s="69" t="str">
        <x:v>Compliance</x:v>
      </x:c>
      <x:c r="E313" s="69" t="str">
        <x:v>Low</x:v>
      </x:c>
      <x:c r="F313" s="69" t="str">
        <x:v>Open</x:v>
      </x:c>
      <x:c r="G313" s="69" t="str">
        <x:v>Assurance Team</x:v>
      </x:c>
      <x:c r="H313" s="72" t="n">
        <x:v>45461</x:v>
      </x:c>
      <x:c r="I313" s="72"/>
      <x:c r="J313" s="69" t="str">
        <x:v>Review evidence</x:v>
      </x:c>
      <x:c r="K313" s="76" t="n">
        <x:f>IF(I313&lt;&gt;"",MAX(0,I313-C313),MAX(0,'START_HERE'!$B$7-C313))</x:f>
        <x:v>849</x:v>
      </x:c>
    </x:row>
    <x:row r="314" ht="18" customHeight="1">
      <x:c r="A314" s="69" t="str">
        <x:v>ISS-00313</x:v>
      </x:c>
      <x:c r="B314" s="69" t="str">
        <x:v>AGR-00791</x:v>
      </x:c>
      <x:c r="C314" s="72" t="n">
        <x:v>45898</x:v>
      </x:c>
      <x:c r="D314" s="69" t="str">
        <x:v>Payment</x:v>
      </x:c>
      <x:c r="E314" s="69" t="str">
        <x:v>Critical</x:v>
      </x:c>
      <x:c r="F314" s="69" t="str">
        <x:v>Closed</x:v>
      </x:c>
      <x:c r="G314" s="69" t="str">
        <x:v>Systems Team</x:v>
      </x:c>
      <x:c r="H314" s="72" t="n">
        <x:v>45912</x:v>
      </x:c>
      <x:c r="I314" s="72" t="n">
        <x:v>45955</x:v>
      </x:c>
      <x:c r="J314" s="69" t="str">
        <x:v>Escalate to manager</x:v>
      </x:c>
      <x:c r="K314" s="76" t="n">
        <x:f>IF(I314&lt;&gt;"",MAX(0,I314-C314),MAX(0,'START_HERE'!$B$7-C314))</x:f>
        <x:v>57</x:v>
      </x:c>
    </x:row>
    <x:row r="315" ht="18" customHeight="1">
      <x:c r="A315" s="69" t="str">
        <x:v>ISS-00314</x:v>
      </x:c>
      <x:c r="B315" s="69" t="str">
        <x:v>AGR-00792</x:v>
      </x:c>
      <x:c r="C315" s="72" t="n">
        <x:v>45332</x:v>
      </x:c>
      <x:c r="D315" s="69" t="str">
        <x:v>Data Quality</x:v>
      </x:c>
      <x:c r="E315" s="69" t="str">
        <x:v>Low</x:v>
      </x:c>
      <x:c r="F315" s="69" t="str">
        <x:v>Closed</x:v>
      </x:c>
      <x:c r="G315" s="69" t="str">
        <x:v>Grants Team 1</x:v>
      </x:c>
      <x:c r="H315" s="72" t="n">
        <x:v>45346</x:v>
      </x:c>
      <x:c r="I315" s="72" t="n">
        <x:v>45374</x:v>
      </x:c>
      <x:c r="J315" s="69" t="str">
        <x:v>Escalate to manager</x:v>
      </x:c>
      <x:c r="K315" s="76" t="n">
        <x:f>IF(I315&lt;&gt;"",MAX(0,I315-C315),MAX(0,'START_HERE'!$B$7-C315))</x:f>
        <x:v>42</x:v>
      </x:c>
    </x:row>
    <x:row r="316" ht="18" customHeight="1">
      <x:c r="A316" s="69" t="str">
        <x:v>ISS-00315</x:v>
      </x:c>
      <x:c r="B316" s="69" t="str">
        <x:v>AGR-00795</x:v>
      </x:c>
      <x:c r="C316" s="72" t="n">
        <x:v>46281</x:v>
      </x:c>
      <x:c r="D316" s="69" t="str">
        <x:v>Payment</x:v>
      </x:c>
      <x:c r="E316" s="69" t="str">
        <x:v>High</x:v>
      </x:c>
      <x:c r="F316" s="69" t="str">
        <x:v>In Progress</x:v>
      </x:c>
      <x:c r="G316" s="69" t="str">
        <x:v>Grants Team 2</x:v>
      </x:c>
      <x:c r="H316" s="72" t="n">
        <x:v>46311</x:v>
      </x:c>
      <x:c r="I316" s="72"/>
      <x:c r="J316" s="69" t="str">
        <x:v>Update process guidance</x:v>
      </x:c>
      <x:c r="K316" s="76" t="n">
        <x:f>IF(I316&lt;&gt;"",MAX(0,I316-C316),MAX(0,'START_HERE'!$B$7-C316))</x:f>
        <x:v>0</x:v>
      </x:c>
    </x:row>
    <x:row r="317" ht="18" customHeight="1">
      <x:c r="A317" s="69" t="str">
        <x:v>ISS-00316</x:v>
      </x:c>
      <x:c r="B317" s="69" t="str">
        <x:v>AGR-00795</x:v>
      </x:c>
      <x:c r="C317" s="72" t="n">
        <x:v>46273</x:v>
      </x:c>
      <x:c r="D317" s="69" t="str">
        <x:v>Compliance</x:v>
      </x:c>
      <x:c r="E317" s="69" t="str">
        <x:v>Low</x:v>
      </x:c>
      <x:c r="F317" s="69" t="str">
        <x:v>Open</x:v>
      </x:c>
      <x:c r="G317" s="69" t="str">
        <x:v>Assurance Team</x:v>
      </x:c>
      <x:c r="H317" s="72" t="n">
        <x:v>46318</x:v>
      </x:c>
      <x:c r="I317" s="72"/>
      <x:c r="J317" s="69" t="str">
        <x:v>Update process guidance</x:v>
      </x:c>
      <x:c r="K317" s="76" t="n">
        <x:f>IF(I317&lt;&gt;"",MAX(0,I317-C317),MAX(0,'START_HERE'!$B$7-C317))</x:f>
        <x:v>0</x:v>
      </x:c>
    </x:row>
    <x:row r="318" ht="18" customHeight="1">
      <x:c r="A318" s="69" t="str">
        <x:v>ISS-00317</x:v>
      </x:c>
      <x:c r="B318" s="69" t="str">
        <x:v>AGR-00800</x:v>
      </x:c>
      <x:c r="C318" s="72" t="n">
        <x:v>45875</x:v>
      </x:c>
      <x:c r="D318" s="69" t="str">
        <x:v>Compliance</x:v>
      </x:c>
      <x:c r="E318" s="69" t="str">
        <x:v>Low</x:v>
      </x:c>
      <x:c r="F318" s="69" t="str">
        <x:v>Closed</x:v>
      </x:c>
      <x:c r="G318" s="69" t="str">
        <x:v>Finance Team</x:v>
      </x:c>
      <x:c r="H318" s="72" t="n">
        <x:v>45905</x:v>
      </x:c>
      <x:c r="I318" s="72" t="n">
        <x:v>45889</x:v>
      </x:c>
      <x:c r="J318" s="69" t="str">
        <x:v>Review evidence</x:v>
      </x:c>
      <x:c r="K318" s="76" t="n">
        <x:f>IF(I318&lt;&gt;"",MAX(0,I318-C318),MAX(0,'START_HERE'!$B$7-C318))</x:f>
        <x:v>14</x:v>
      </x:c>
    </x:row>
    <x:row r="319" ht="18" customHeight="1">
      <x:c r="A319" s="69" t="str">
        <x:v>ISS-00318</x:v>
      </x:c>
      <x:c r="B319" s="69" t="str">
        <x:v>AGR-00802</x:v>
      </x:c>
      <x:c r="C319" s="72" t="n">
        <x:v>45295</x:v>
      </x:c>
      <x:c r="D319" s="69" t="str">
        <x:v>Payment</x:v>
      </x:c>
      <x:c r="E319" s="69" t="str">
        <x:v>Critical</x:v>
      </x:c>
      <x:c r="F319" s="69" t="str">
        <x:v>Closed</x:v>
      </x:c>
      <x:c r="G319" s="69" t="str">
        <x:v>Grants Team 1</x:v>
      </x:c>
      <x:c r="H319" s="72" t="n">
        <x:v>45355</x:v>
      </x:c>
      <x:c r="I319" s="72" t="n">
        <x:v>45348</x:v>
      </x:c>
      <x:c r="J319" s="69" t="str">
        <x:v>Request clarification</x:v>
      </x:c>
      <x:c r="K319" s="76" t="n">
        <x:f>IF(I319&lt;&gt;"",MAX(0,I319-C319),MAX(0,'START_HERE'!$B$7-C319))</x:f>
        <x:v>53</x:v>
      </x:c>
    </x:row>
    <x:row r="320" ht="18" customHeight="1">
      <x:c r="A320" s="69" t="str">
        <x:v>ISS-00319</x:v>
      </x:c>
      <x:c r="B320" s="69" t="str">
        <x:v>AGR-00809</x:v>
      </x:c>
      <x:c r="C320" s="72" t="n">
        <x:v>46221</x:v>
      </x:c>
      <x:c r="D320" s="69" t="str">
        <x:v>Service Delivery</x:v>
      </x:c>
      <x:c r="E320" s="69" t="str">
        <x:v>Low</x:v>
      </x:c>
      <x:c r="F320" s="69" t="str">
        <x:v>Overdue</x:v>
      </x:c>
      <x:c r="G320" s="69" t="str">
        <x:v>Assurance Team</x:v>
      </x:c>
      <x:c r="H320" s="72" t="n">
        <x:v>46251</x:v>
      </x:c>
      <x:c r="I320" s="72"/>
      <x:c r="J320" s="69" t="str">
        <x:v>Escalate to manager</x:v>
      </x:c>
      <x:c r="K320" s="76" t="n">
        <x:f>IF(I320&lt;&gt;"",MAX(0,I320-C320),MAX(0,'START_HERE'!$B$7-C320))</x:f>
        <x:v>44</x:v>
      </x:c>
    </x:row>
    <x:row r="321" ht="18" customHeight="1">
      <x:c r="A321" s="69" t="str">
        <x:v>ISS-00320</x:v>
      </x:c>
      <x:c r="B321" s="69" t="str">
        <x:v>AGR-00810</x:v>
      </x:c>
      <x:c r="C321" s="72" t="n">
        <x:v>46180</x:v>
      </x:c>
      <x:c r="D321" s="69" t="str">
        <x:v>System</x:v>
      </x:c>
      <x:c r="E321" s="69" t="str">
        <x:v>Medium</x:v>
      </x:c>
      <x:c r="F321" s="69" t="str">
        <x:v>Open</x:v>
      </x:c>
      <x:c r="G321" s="69" t="str">
        <x:v>Systems Team</x:v>
      </x:c>
      <x:c r="H321" s="72" t="n">
        <x:v>46210</x:v>
      </x:c>
      <x:c r="I321" s="72"/>
      <x:c r="J321" s="69" t="str">
        <x:v>Correct source record</x:v>
      </x:c>
      <x:c r="K321" s="76" t="n">
        <x:f>IF(I321&lt;&gt;"",MAX(0,I321-C321),MAX(0,'START_HERE'!$B$7-C321))</x:f>
        <x:v>85</x:v>
      </x:c>
    </x:row>
    <x:row r="322" ht="18" customHeight="1">
      <x:c r="A322" s="69" t="str">
        <x:v>ISS-00321</x:v>
      </x:c>
      <x:c r="B322" s="69" t="str">
        <x:v>AGR-00819</x:v>
      </x:c>
      <x:c r="C322" s="72" t="n">
        <x:v>46109</x:v>
      </x:c>
      <x:c r="D322" s="69" t="str">
        <x:v>Data Quality</x:v>
      </x:c>
      <x:c r="E322" s="69" t="str">
        <x:v>Critical</x:v>
      </x:c>
      <x:c r="F322" s="69" t="str">
        <x:v>Closed</x:v>
      </x:c>
      <x:c r="G322" s="69" t="str">
        <x:v>Grants Team 1</x:v>
      </x:c>
      <x:c r="H322" s="72" t="n">
        <x:v>46123</x:v>
      </x:c>
      <x:c r="I322" s="72" t="n">
        <x:v>46184</x:v>
      </x:c>
      <x:c r="J322" s="69" t="str">
        <x:v>Escalate to manager</x:v>
      </x:c>
      <x:c r="K322" s="76" t="n">
        <x:f>IF(I322&lt;&gt;"",MAX(0,I322-C322),MAX(0,'START_HERE'!$B$7-C322))</x:f>
        <x:v>75</x:v>
      </x:c>
    </x:row>
    <x:row r="323" ht="18" customHeight="1">
      <x:c r="A323" s="69" t="str">
        <x:v>ISS-00322</x:v>
      </x:c>
      <x:c r="B323" s="69" t="str">
        <x:v>AGR-00831</x:v>
      </x:c>
      <x:c r="C323" s="72" t="n">
        <x:v>45446</x:v>
      </x:c>
      <x:c r="D323" s="69" t="str">
        <x:v>Payment</x:v>
      </x:c>
      <x:c r="E323" s="69" t="str">
        <x:v>High</x:v>
      </x:c>
      <x:c r="F323" s="69" t="str">
        <x:v>Open</x:v>
      </x:c>
      <x:c r="G323" s="69" t="str">
        <x:v>Systems Team</x:v>
      </x:c>
      <x:c r="H323" s="72" t="n">
        <x:v>45506</x:v>
      </x:c>
      <x:c r="I323" s="72"/>
      <x:c r="J323" s="69" t="str">
        <x:v>Correct source record</x:v>
      </x:c>
      <x:c r="K323" s="76" t="n">
        <x:f>IF(I323&lt;&gt;"",MAX(0,I323-C323),MAX(0,'START_HERE'!$B$7-C323))</x:f>
        <x:v>819</x:v>
      </x:c>
    </x:row>
    <x:row r="324" ht="18" customHeight="1">
      <x:c r="A324" s="69" t="str">
        <x:v>ISS-00323</x:v>
      </x:c>
      <x:c r="B324" s="69" t="str">
        <x:v>AGR-00833</x:v>
      </x:c>
      <x:c r="C324" s="72" t="n">
        <x:v>45407</x:v>
      </x:c>
      <x:c r="D324" s="69" t="str">
        <x:v>Compliance</x:v>
      </x:c>
      <x:c r="E324" s="69" t="str">
        <x:v>Medium</x:v>
      </x:c>
      <x:c r="F324" s="69" t="str">
        <x:v>In Progress</x:v>
      </x:c>
      <x:c r="G324" s="69" t="str">
        <x:v>Grants Team 2</x:v>
      </x:c>
      <x:c r="H324" s="72" t="n">
        <x:v>45467</x:v>
      </x:c>
      <x:c r="I324" s="72"/>
      <x:c r="J324" s="69" t="str">
        <x:v>Request clarification</x:v>
      </x:c>
      <x:c r="K324" s="76" t="n">
        <x:f>IF(I324&lt;&gt;"",MAX(0,I324-C324),MAX(0,'START_HERE'!$B$7-C324))</x:f>
        <x:v>858</x:v>
      </x:c>
    </x:row>
    <x:row r="325" ht="18" customHeight="1">
      <x:c r="A325" s="69" t="str">
        <x:v>ISS-00324</x:v>
      </x:c>
      <x:c r="B325" s="69" t="str">
        <x:v>AGR-00833</x:v>
      </x:c>
      <x:c r="C325" s="72" t="n">
        <x:v>45815</x:v>
      </x:c>
      <x:c r="D325" s="69" t="str">
        <x:v>Payment</x:v>
      </x:c>
      <x:c r="E325" s="69" t="str">
        <x:v>High</x:v>
      </x:c>
      <x:c r="F325" s="69" t="str">
        <x:v>In Progress</x:v>
      </x:c>
      <x:c r="G325" s="69" t="str">
        <x:v>Assurance Team</x:v>
      </x:c>
      <x:c r="H325" s="72" t="n">
        <x:v>45829</x:v>
      </x:c>
      <x:c r="I325" s="72"/>
      <x:c r="J325" s="69" t="str">
        <x:v>Correct source record</x:v>
      </x:c>
      <x:c r="K325" s="76" t="n">
        <x:f>IF(I325&lt;&gt;"",MAX(0,I325-C325),MAX(0,'START_HERE'!$B$7-C325))</x:f>
        <x:v>450</x:v>
      </x:c>
    </x:row>
    <x:row r="326" ht="18" customHeight="1">
      <x:c r="A326" s="69" t="str">
        <x:v>ISS-00325</x:v>
      </x:c>
      <x:c r="B326" s="69" t="str">
        <x:v>AGR-00841</x:v>
      </x:c>
      <x:c r="C326" s="72" t="n">
        <x:v>45569</x:v>
      </x:c>
      <x:c r="D326" s="69" t="str">
        <x:v>Data Quality</x:v>
      </x:c>
      <x:c r="E326" s="69" t="str">
        <x:v>Low</x:v>
      </x:c>
      <x:c r="F326" s="69" t="str">
        <x:v>Closed</x:v>
      </x:c>
      <x:c r="G326" s="69" t="str">
        <x:v>Systems Team</x:v>
      </x:c>
      <x:c r="H326" s="72" t="n">
        <x:v>45629</x:v>
      </x:c>
      <x:c r="I326" s="72" t="n">
        <x:v>45596</x:v>
      </x:c>
      <x:c r="J326" s="69" t="str">
        <x:v>Update process guidance</x:v>
      </x:c>
      <x:c r="K326" s="76" t="n">
        <x:f>IF(I326&lt;&gt;"",MAX(0,I326-C326),MAX(0,'START_HERE'!$B$7-C326))</x:f>
        <x:v>27</x:v>
      </x:c>
    </x:row>
    <x:row r="327" ht="18" customHeight="1">
      <x:c r="A327" s="69" t="str">
        <x:v>ISS-00326</x:v>
      </x:c>
      <x:c r="B327" s="69" t="str">
        <x:v>AGR-00848</x:v>
      </x:c>
      <x:c r="C327" s="72" t="n">
        <x:v>46174</x:v>
      </x:c>
      <x:c r="D327" s="69" t="str">
        <x:v>Service Delivery</x:v>
      </x:c>
      <x:c r="E327" s="69" t="str">
        <x:v>Critical</x:v>
      </x:c>
      <x:c r="F327" s="69" t="str">
        <x:v>In Progress</x:v>
      </x:c>
      <x:c r="G327" s="69" t="str">
        <x:v>Assurance Team</x:v>
      </x:c>
      <x:c r="H327" s="72" t="n">
        <x:v>46234</x:v>
      </x:c>
      <x:c r="I327" s="72"/>
      <x:c r="J327" s="69" t="str">
        <x:v>Escalate to manager</x:v>
      </x:c>
      <x:c r="K327" s="76" t="n">
        <x:f>IF(I327&lt;&gt;"",MAX(0,I327-C327),MAX(0,'START_HERE'!$B$7-C327))</x:f>
        <x:v>91</x:v>
      </x:c>
    </x:row>
    <x:row r="328" ht="18" customHeight="1">
      <x:c r="A328" s="69" t="str">
        <x:v>ISS-00327</x:v>
      </x:c>
      <x:c r="B328" s="69" t="str">
        <x:v>AGR-00848</x:v>
      </x:c>
      <x:c r="C328" s="72" t="n">
        <x:v>46110</x:v>
      </x:c>
      <x:c r="D328" s="69" t="str">
        <x:v>Service Delivery</x:v>
      </x:c>
      <x:c r="E328" s="69" t="str">
        <x:v>Medium</x:v>
      </x:c>
      <x:c r="F328" s="69" t="str">
        <x:v>Closed</x:v>
      </x:c>
      <x:c r="G328" s="69" t="str">
        <x:v>Finance Team</x:v>
      </x:c>
      <x:c r="H328" s="72" t="n">
        <x:v>46155</x:v>
      </x:c>
      <x:c r="I328" s="72" t="n">
        <x:v>46187</x:v>
      </x:c>
      <x:c r="J328" s="69" t="str">
        <x:v>Escalate to manager</x:v>
      </x:c>
      <x:c r="K328" s="76" t="n">
        <x:f>IF(I328&lt;&gt;"",MAX(0,I328-C328),MAX(0,'START_HERE'!$B$7-C328))</x:f>
        <x:v>77</x:v>
      </x:c>
    </x:row>
    <x:row r="329" ht="18" customHeight="1">
      <x:c r="A329" s="69" t="str">
        <x:v>ISS-00328</x:v>
      </x:c>
      <x:c r="B329" s="69" t="str">
        <x:v>AGR-00855</x:v>
      </x:c>
      <x:c r="C329" s="72" t="n">
        <x:v>45531</x:v>
      </x:c>
      <x:c r="D329" s="69" t="str">
        <x:v>Compliance</x:v>
      </x:c>
      <x:c r="E329" s="69" t="str">
        <x:v>Critical</x:v>
      </x:c>
      <x:c r="F329" s="69" t="str">
        <x:v>Closed</x:v>
      </x:c>
      <x:c r="G329" s="69" t="str">
        <x:v>Assurance Team</x:v>
      </x:c>
      <x:c r="H329" s="72" t="n">
        <x:v>45576</x:v>
      </x:c>
      <x:c r="I329" s="72" t="n">
        <x:v>45586</x:v>
      </x:c>
      <x:c r="J329" s="69" t="str">
        <x:v>Escalate to manager</x:v>
      </x:c>
      <x:c r="K329" s="76" t="n">
        <x:f>IF(I329&lt;&gt;"",MAX(0,I329-C329),MAX(0,'START_HERE'!$B$7-C329))</x:f>
        <x:v>55</x:v>
      </x:c>
    </x:row>
    <x:row r="330" ht="18" customHeight="1">
      <x:c r="A330" s="69" t="str">
        <x:v>ISS-00329</x:v>
      </x:c>
      <x:c r="B330" s="69" t="str">
        <x:v>AGR-00857</x:v>
      </x:c>
      <x:c r="C330" s="72" t="n">
        <x:v>45422</x:v>
      </x:c>
      <x:c r="D330" s="69" t="str">
        <x:v>Milestone</x:v>
      </x:c>
      <x:c r="E330" s="69" t="str">
        <x:v>High</x:v>
      </x:c>
      <x:c r="F330" s="69" t="str">
        <x:v>In Progress</x:v>
      </x:c>
      <x:c r="G330" s="69" t="str">
        <x:v>Assurance Team</x:v>
      </x:c>
      <x:c r="H330" s="72" t="n">
        <x:v>45436</x:v>
      </x:c>
      <x:c r="I330" s="72"/>
      <x:c r="J330" s="69" t="str">
        <x:v>Correct source record</x:v>
      </x:c>
      <x:c r="K330" s="76" t="n">
        <x:f>IF(I330&lt;&gt;"",MAX(0,I330-C330),MAX(0,'START_HERE'!$B$7-C330))</x:f>
        <x:v>843</x:v>
      </x:c>
    </x:row>
    <x:row r="331" ht="18" customHeight="1">
      <x:c r="A331" s="69" t="str">
        <x:v>ISS-00330</x:v>
      </x:c>
      <x:c r="B331" s="69" t="str">
        <x:v>AGR-00861</x:v>
      </x:c>
      <x:c r="C331" s="72" t="n">
        <x:v>46184</x:v>
      </x:c>
      <x:c r="D331" s="69" t="str">
        <x:v>Compliance</x:v>
      </x:c>
      <x:c r="E331" s="69" t="str">
        <x:v>Critical</x:v>
      </x:c>
      <x:c r="F331" s="69" t="str">
        <x:v>In Progress</x:v>
      </x:c>
      <x:c r="G331" s="69" t="str">
        <x:v>Assurance Team</x:v>
      </x:c>
      <x:c r="H331" s="72" t="n">
        <x:v>46214</x:v>
      </x:c>
      <x:c r="I331" s="72"/>
      <x:c r="J331" s="69" t="str">
        <x:v>Escalate to manager</x:v>
      </x:c>
      <x:c r="K331" s="76" t="n">
        <x:f>IF(I331&lt;&gt;"",MAX(0,I331-C331),MAX(0,'START_HERE'!$B$7-C331))</x:f>
        <x:v>81</x:v>
      </x:c>
    </x:row>
    <x:row r="332" ht="18" customHeight="1">
      <x:c r="A332" s="69" t="str">
        <x:v>ISS-00331</x:v>
      </x:c>
      <x:c r="B332" s="69" t="str">
        <x:v>AGR-00865</x:v>
      </x:c>
      <x:c r="C332" s="72" t="n">
        <x:v>45591</x:v>
      </x:c>
      <x:c r="D332" s="69" t="str">
        <x:v>Data Quality</x:v>
      </x:c>
      <x:c r="E332" s="69" t="str">
        <x:v>Low</x:v>
      </x:c>
      <x:c r="F332" s="69" t="str">
        <x:v>Closed</x:v>
      </x:c>
      <x:c r="G332" s="69" t="str">
        <x:v>Grants Team 1</x:v>
      </x:c>
      <x:c r="H332" s="72" t="n">
        <x:v>45651</x:v>
      </x:c>
      <x:c r="I332" s="72" t="n">
        <x:v>45606</x:v>
      </x:c>
      <x:c r="J332" s="69" t="str">
        <x:v>Request clarification</x:v>
      </x:c>
      <x:c r="K332" s="76" t="n">
        <x:f>IF(I332&lt;&gt;"",MAX(0,I332-C332),MAX(0,'START_HERE'!$B$7-C332))</x:f>
        <x:v>15</x:v>
      </x:c>
    </x:row>
    <x:row r="333" ht="18" customHeight="1">
      <x:c r="A333" s="69" t="str">
        <x:v>ISS-00332</x:v>
      </x:c>
      <x:c r="B333" s="69" t="str">
        <x:v>AGR-00871</x:v>
      </x:c>
      <x:c r="C333" s="72" t="n">
        <x:v>45634</x:v>
      </x:c>
      <x:c r="D333" s="69" t="str">
        <x:v>Data Quality</x:v>
      </x:c>
      <x:c r="E333" s="69" t="str">
        <x:v>High</x:v>
      </x:c>
      <x:c r="F333" s="69" t="str">
        <x:v>Closed</x:v>
      </x:c>
      <x:c r="G333" s="69" t="str">
        <x:v>Assurance Team</x:v>
      </x:c>
      <x:c r="H333" s="72" t="n">
        <x:v>45664</x:v>
      </x:c>
      <x:c r="I333" s="72" t="n">
        <x:v>45662</x:v>
      </x:c>
      <x:c r="J333" s="69" t="str">
        <x:v>Update process guidance</x:v>
      </x:c>
      <x:c r="K333" s="76" t="n">
        <x:f>IF(I333&lt;&gt;"",MAX(0,I333-C333),MAX(0,'START_HERE'!$B$7-C333))</x:f>
        <x:v>28</x:v>
      </x:c>
    </x:row>
    <x:row r="334" ht="18" customHeight="1">
      <x:c r="A334" s="69" t="str">
        <x:v>ISS-00333</x:v>
      </x:c>
      <x:c r="B334" s="69" t="str">
        <x:v>AGR-00871</x:v>
      </x:c>
      <x:c r="C334" s="72" t="n">
        <x:v>45712</x:v>
      </x:c>
      <x:c r="D334" s="69" t="str">
        <x:v>Data Quality</x:v>
      </x:c>
      <x:c r="E334" s="69" t="str">
        <x:v>Medium</x:v>
      </x:c>
      <x:c r="F334" s="69" t="str">
        <x:v>Overdue</x:v>
      </x:c>
      <x:c r="G334" s="69" t="str">
        <x:v>Grants Team 2</x:v>
      </x:c>
      <x:c r="H334" s="72" t="n">
        <x:v>45742</x:v>
      </x:c>
      <x:c r="I334" s="72"/>
      <x:c r="J334" s="69" t="str">
        <x:v>Update process guidance</x:v>
      </x:c>
      <x:c r="K334" s="76" t="n">
        <x:f>IF(I334&lt;&gt;"",MAX(0,I334-C334),MAX(0,'START_HERE'!$B$7-C334))</x:f>
        <x:v>553</x:v>
      </x:c>
    </x:row>
    <x:row r="335" ht="18" customHeight="1">
      <x:c r="A335" s="69" t="str">
        <x:v>ISS-00334</x:v>
      </x:c>
      <x:c r="B335" s="69" t="str">
        <x:v>AGR-00872</x:v>
      </x:c>
      <x:c r="C335" s="72" t="n">
        <x:v>45474</x:v>
      </x:c>
      <x:c r="D335" s="69" t="str">
        <x:v>Payment</x:v>
      </x:c>
      <x:c r="E335" s="69" t="str">
        <x:v>Low</x:v>
      </x:c>
      <x:c r="F335" s="69" t="str">
        <x:v>Closed</x:v>
      </x:c>
      <x:c r="G335" s="69" t="str">
        <x:v>Grants Team 1</x:v>
      </x:c>
      <x:c r="H335" s="72" t="n">
        <x:v>45488</x:v>
      </x:c>
      <x:c r="I335" s="72" t="n">
        <x:v>45513</x:v>
      </x:c>
      <x:c r="J335" s="69" t="str">
        <x:v>Update process guidance</x:v>
      </x:c>
      <x:c r="K335" s="76" t="n">
        <x:f>IF(I335&lt;&gt;"",MAX(0,I335-C335),MAX(0,'START_HERE'!$B$7-C335))</x:f>
        <x:v>39</x:v>
      </x:c>
    </x:row>
    <x:row r="336" ht="18" customHeight="1">
      <x:c r="A336" s="69" t="str">
        <x:v>ISS-00335</x:v>
      </x:c>
      <x:c r="B336" s="69" t="str">
        <x:v>AGR-00874</x:v>
      </x:c>
      <x:c r="C336" s="72" t="n">
        <x:v>46028</x:v>
      </x:c>
      <x:c r="D336" s="69" t="str">
        <x:v>Payment</x:v>
      </x:c>
      <x:c r="E336" s="69" t="str">
        <x:v>Medium</x:v>
      </x:c>
      <x:c r="F336" s="69" t="str">
        <x:v>Closed</x:v>
      </x:c>
      <x:c r="G336" s="69" t="str">
        <x:v>Grants Team 2</x:v>
      </x:c>
      <x:c r="H336" s="72" t="n">
        <x:v>46073</x:v>
      </x:c>
      <x:c r="I336" s="72" t="n">
        <x:v>46084</x:v>
      </x:c>
      <x:c r="J336" s="69" t="str">
        <x:v>Update process guidance</x:v>
      </x:c>
      <x:c r="K336" s="76" t="n">
        <x:f>IF(I336&lt;&gt;"",MAX(0,I336-C336),MAX(0,'START_HERE'!$B$7-C336))</x:f>
        <x:v>56</x:v>
      </x:c>
    </x:row>
    <x:row r="337" ht="18" customHeight="1">
      <x:c r="A337" s="69" t="str">
        <x:v>ISS-00336</x:v>
      </x:c>
      <x:c r="B337" s="69" t="str">
        <x:v>AGR-00875</x:v>
      </x:c>
      <x:c r="C337" s="72" t="n">
        <x:v>46252</x:v>
      </x:c>
      <x:c r="D337" s="69" t="str">
        <x:v>Compliance</x:v>
      </x:c>
      <x:c r="E337" s="69" t="str">
        <x:v>Medium</x:v>
      </x:c>
      <x:c r="F337" s="69" t="str">
        <x:v>Closed</x:v>
      </x:c>
      <x:c r="G337" s="69" t="str">
        <x:v>Grants Team 2</x:v>
      </x:c>
      <x:c r="H337" s="72" t="n">
        <x:v>46297</x:v>
      </x:c>
      <x:c r="I337" s="72" t="n">
        <x:v>46326</x:v>
      </x:c>
      <x:c r="J337" s="69" t="str">
        <x:v>Correct source record</x:v>
      </x:c>
      <x:c r="K337" s="76" t="n">
        <x:f>IF(I337&lt;&gt;"",MAX(0,I337-C337),MAX(0,'START_HERE'!$B$7-C337))</x:f>
        <x:v>74</x:v>
      </x:c>
    </x:row>
    <x:row r="338" ht="18" customHeight="1">
      <x:c r="A338" s="69" t="str">
        <x:v>ISS-00337</x:v>
      </x:c>
      <x:c r="B338" s="69" t="str">
        <x:v>AGR-00875</x:v>
      </x:c>
      <x:c r="C338" s="72" t="n">
        <x:v>46045</x:v>
      </x:c>
      <x:c r="D338" s="69" t="str">
        <x:v>Payment</x:v>
      </x:c>
      <x:c r="E338" s="69" t="str">
        <x:v>Medium</x:v>
      </x:c>
      <x:c r="F338" s="69" t="str">
        <x:v>Overdue</x:v>
      </x:c>
      <x:c r="G338" s="69" t="str">
        <x:v>Grants Team 2</x:v>
      </x:c>
      <x:c r="H338" s="72" t="n">
        <x:v>46105</x:v>
      </x:c>
      <x:c r="I338" s="72"/>
      <x:c r="J338" s="69" t="str">
        <x:v>Request clarification</x:v>
      </x:c>
      <x:c r="K338" s="76" t="n">
        <x:f>IF(I338&lt;&gt;"",MAX(0,I338-C338),MAX(0,'START_HERE'!$B$7-C338))</x:f>
        <x:v>220</x:v>
      </x:c>
    </x:row>
    <x:row r="339" ht="18" customHeight="1">
      <x:c r="A339" s="69" t="str">
        <x:v>ISS-00338</x:v>
      </x:c>
      <x:c r="B339" s="69" t="str">
        <x:v>AGR-00877</x:v>
      </x:c>
      <x:c r="C339" s="72" t="n">
        <x:v>46233</x:v>
      </x:c>
      <x:c r="D339" s="69" t="str">
        <x:v>Service Delivery</x:v>
      </x:c>
      <x:c r="E339" s="69" t="str">
        <x:v>Medium</x:v>
      </x:c>
      <x:c r="F339" s="69" t="str">
        <x:v>Open</x:v>
      </x:c>
      <x:c r="G339" s="69" t="str">
        <x:v>Grants Team 2</x:v>
      </x:c>
      <x:c r="H339" s="72" t="n">
        <x:v>46278</x:v>
      </x:c>
      <x:c r="I339" s="72"/>
      <x:c r="J339" s="69" t="str">
        <x:v>Update process guidance</x:v>
      </x:c>
      <x:c r="K339" s="76" t="n">
        <x:f>IF(I339&lt;&gt;"",MAX(0,I339-C339),MAX(0,'START_HERE'!$B$7-C339))</x:f>
        <x:v>32</x:v>
      </x:c>
    </x:row>
    <x:row r="340" ht="18" customHeight="1">
      <x:c r="A340" s="69" t="str">
        <x:v>ISS-00339</x:v>
      </x:c>
      <x:c r="B340" s="69" t="str">
        <x:v>AGR-00877</x:v>
      </x:c>
      <x:c r="C340" s="72" t="n">
        <x:v>46231</x:v>
      </x:c>
      <x:c r="D340" s="69" t="str">
        <x:v>Milestone</x:v>
      </x:c>
      <x:c r="E340" s="69" t="str">
        <x:v>Medium</x:v>
      </x:c>
      <x:c r="F340" s="69" t="str">
        <x:v>Closed</x:v>
      </x:c>
      <x:c r="G340" s="69" t="str">
        <x:v>Finance Team</x:v>
      </x:c>
      <x:c r="H340" s="72" t="n">
        <x:v>46245</x:v>
      </x:c>
      <x:c r="I340" s="72" t="n">
        <x:v>46310</x:v>
      </x:c>
      <x:c r="J340" s="69" t="str">
        <x:v>Correct source record</x:v>
      </x:c>
      <x:c r="K340" s="76" t="n">
        <x:f>IF(I340&lt;&gt;"",MAX(0,I340-C340),MAX(0,'START_HERE'!$B$7-C340))</x:f>
        <x:v>79</x:v>
      </x:c>
    </x:row>
    <x:row r="341" ht="18" customHeight="1">
      <x:c r="A341" s="69" t="str">
        <x:v>ISS-00340</x:v>
      </x:c>
      <x:c r="B341" s="69" t="str">
        <x:v>AGR-00878</x:v>
      </x:c>
      <x:c r="C341" s="72" t="n">
        <x:v>46071</x:v>
      </x:c>
      <x:c r="D341" s="69" t="str">
        <x:v>Payment</x:v>
      </x:c>
      <x:c r="E341" s="69" t="str">
        <x:v>High</x:v>
      </x:c>
      <x:c r="F341" s="69" t="str">
        <x:v>Closed</x:v>
      </x:c>
      <x:c r="G341" s="69" t="str">
        <x:v>Grants Team 1</x:v>
      </x:c>
      <x:c r="H341" s="72" t="n">
        <x:v>46085</x:v>
      </x:c>
      <x:c r="I341" s="72" t="n">
        <x:v>46079</x:v>
      </x:c>
      <x:c r="J341" s="69" t="str">
        <x:v>Request clarification</x:v>
      </x:c>
      <x:c r="K341" s="76" t="n">
        <x:f>IF(I341&lt;&gt;"",MAX(0,I341-C341),MAX(0,'START_HERE'!$B$7-C341))</x:f>
        <x:v>8</x:v>
      </x:c>
    </x:row>
    <x:row r="342" ht="18" customHeight="1">
      <x:c r="A342" s="69" t="str">
        <x:v>ISS-00341</x:v>
      </x:c>
      <x:c r="B342" s="69" t="str">
        <x:v>AGR-00887</x:v>
      </x:c>
      <x:c r="C342" s="72" t="n">
        <x:v>45993</x:v>
      </x:c>
      <x:c r="D342" s="69" t="str">
        <x:v>Payment</x:v>
      </x:c>
      <x:c r="E342" s="69" t="str">
        <x:v>Low</x:v>
      </x:c>
      <x:c r="F342" s="69" t="str">
        <x:v>Overdue</x:v>
      </x:c>
      <x:c r="G342" s="69" t="str">
        <x:v>Grants Team 1</x:v>
      </x:c>
      <x:c r="H342" s="72" t="n">
        <x:v>46007</x:v>
      </x:c>
      <x:c r="I342" s="72"/>
      <x:c r="J342" s="69" t="str">
        <x:v>Correct source record</x:v>
      </x:c>
      <x:c r="K342" s="76" t="n">
        <x:f>IF(I342&lt;&gt;"",MAX(0,I342-C342),MAX(0,'START_HERE'!$B$7-C342))</x:f>
        <x:v>272</x:v>
      </x:c>
    </x:row>
    <x:row r="343" ht="18" customHeight="1">
      <x:c r="A343" s="69" t="str">
        <x:v>ISS-00342</x:v>
      </x:c>
      <x:c r="B343" s="69" t="str">
        <x:v>AGR-00891</x:v>
      </x:c>
      <x:c r="C343" s="72" t="n">
        <x:v>46239</x:v>
      </x:c>
      <x:c r="D343" s="69" t="str">
        <x:v>Service Delivery</x:v>
      </x:c>
      <x:c r="E343" s="69" t="str">
        <x:v>High</x:v>
      </x:c>
      <x:c r="F343" s="69" t="str">
        <x:v>In Progress</x:v>
      </x:c>
      <x:c r="G343" s="69" t="str">
        <x:v>Finance Team</x:v>
      </x:c>
      <x:c r="H343" s="72" t="n">
        <x:v>46299</x:v>
      </x:c>
      <x:c r="I343" s="72"/>
      <x:c r="J343" s="69" t="str">
        <x:v>Update process guidance</x:v>
      </x:c>
      <x:c r="K343" s="76" t="n">
        <x:f>IF(I343&lt;&gt;"",MAX(0,I343-C343),MAX(0,'START_HERE'!$B$7-C343))</x:f>
        <x:v>26</x:v>
      </x:c>
    </x:row>
    <x:row r="344" ht="18" customHeight="1">
      <x:c r="A344" s="69" t="str">
        <x:v>ISS-00343</x:v>
      </x:c>
      <x:c r="B344" s="69" t="str">
        <x:v>AGR-00897</x:v>
      </x:c>
      <x:c r="C344" s="72" t="n">
        <x:v>46096</x:v>
      </x:c>
      <x:c r="D344" s="69" t="str">
        <x:v>System</x:v>
      </x:c>
      <x:c r="E344" s="69" t="str">
        <x:v>Critical</x:v>
      </x:c>
      <x:c r="F344" s="69" t="str">
        <x:v>Closed</x:v>
      </x:c>
      <x:c r="G344" s="69" t="str">
        <x:v>Finance Team</x:v>
      </x:c>
      <x:c r="H344" s="72" t="n">
        <x:v>46126</x:v>
      </x:c>
      <x:c r="I344" s="72" t="n">
        <x:v>46139</x:v>
      </x:c>
      <x:c r="J344" s="69" t="str">
        <x:v>Correct source record</x:v>
      </x:c>
      <x:c r="K344" s="76" t="n">
        <x:f>IF(I344&lt;&gt;"",MAX(0,I344-C344),MAX(0,'START_HERE'!$B$7-C344))</x:f>
        <x:v>43</x:v>
      </x:c>
    </x:row>
    <x:row r="345" ht="18" customHeight="1">
      <x:c r="A345" s="69" t="str">
        <x:v>ISS-00344</x:v>
      </x:c>
      <x:c r="B345" s="69" t="str">
        <x:v>AGR-00901</x:v>
      </x:c>
      <x:c r="C345" s="72" t="n">
        <x:v>45668</x:v>
      </x:c>
      <x:c r="D345" s="69" t="str">
        <x:v>Milestone</x:v>
      </x:c>
      <x:c r="E345" s="69" t="str">
        <x:v>Critical</x:v>
      </x:c>
      <x:c r="F345" s="69" t="str">
        <x:v>In Progress</x:v>
      </x:c>
      <x:c r="G345" s="69" t="str">
        <x:v>Systems Team</x:v>
      </x:c>
      <x:c r="H345" s="72" t="n">
        <x:v>45713</x:v>
      </x:c>
      <x:c r="I345" s="72"/>
      <x:c r="J345" s="69" t="str">
        <x:v>Update process guidance</x:v>
      </x:c>
      <x:c r="K345" s="76" t="n">
        <x:f>IF(I345&lt;&gt;"",MAX(0,I345-C345),MAX(0,'START_HERE'!$B$7-C345))</x:f>
        <x:v>597</x:v>
      </x:c>
    </x:row>
    <x:row r="346" ht="18" customHeight="1">
      <x:c r="A346" s="69" t="str">
        <x:v>ISS-00345</x:v>
      </x:c>
      <x:c r="B346" s="69" t="str">
        <x:v>AGR-00904</x:v>
      </x:c>
      <x:c r="C346" s="72" t="n">
        <x:v>45986</x:v>
      </x:c>
      <x:c r="D346" s="69" t="str">
        <x:v>Payment</x:v>
      </x:c>
      <x:c r="E346" s="69" t="str">
        <x:v>Medium</x:v>
      </x:c>
      <x:c r="F346" s="69" t="str">
        <x:v>Closed</x:v>
      </x:c>
      <x:c r="G346" s="69" t="str">
        <x:v>Systems Team</x:v>
      </x:c>
      <x:c r="H346" s="72" t="n">
        <x:v>46046</x:v>
      </x:c>
      <x:c r="I346" s="72" t="n">
        <x:v>46036</x:v>
      </x:c>
      <x:c r="J346" s="69" t="str">
        <x:v>Correct source record</x:v>
      </x:c>
      <x:c r="K346" s="76" t="n">
        <x:f>IF(I346&lt;&gt;"",MAX(0,I346-C346),MAX(0,'START_HERE'!$B$7-C346))</x:f>
        <x:v>50</x:v>
      </x:c>
    </x:row>
    <x:row r="347" ht="18" customHeight="1">
      <x:c r="A347" s="69" t="str">
        <x:v>ISS-00346</x:v>
      </x:c>
      <x:c r="B347" s="69" t="str">
        <x:v>AGR-00905</x:v>
      </x:c>
      <x:c r="C347" s="72" t="n">
        <x:v>46106</x:v>
      </x:c>
      <x:c r="D347" s="69" t="str">
        <x:v>Milestone</x:v>
      </x:c>
      <x:c r="E347" s="69" t="str">
        <x:v>Critical</x:v>
      </x:c>
      <x:c r="F347" s="69" t="str">
        <x:v>Closed</x:v>
      </x:c>
      <x:c r="G347" s="69" t="str">
        <x:v>Finance Team</x:v>
      </x:c>
      <x:c r="H347" s="72" t="n">
        <x:v>46136</x:v>
      </x:c>
      <x:c r="I347" s="72" t="n">
        <x:v>46171</x:v>
      </x:c>
      <x:c r="J347" s="69" t="str">
        <x:v>Update process guidance</x:v>
      </x:c>
      <x:c r="K347" s="76" t="n">
        <x:f>IF(I347&lt;&gt;"",MAX(0,I347-C347),MAX(0,'START_HERE'!$B$7-C347))</x:f>
        <x:v>65</x:v>
      </x:c>
    </x:row>
    <x:row r="348" ht="18" customHeight="1">
      <x:c r="A348" s="69" t="str">
        <x:v>ISS-00347</x:v>
      </x:c>
      <x:c r="B348" s="69" t="str">
        <x:v>AGR-00906</x:v>
      </x:c>
      <x:c r="C348" s="72" t="n">
        <x:v>46036</x:v>
      </x:c>
      <x:c r="D348" s="69" t="str">
        <x:v>Payment</x:v>
      </x:c>
      <x:c r="E348" s="69" t="str">
        <x:v>Critical</x:v>
      </x:c>
      <x:c r="F348" s="69" t="str">
        <x:v>In Progress</x:v>
      </x:c>
      <x:c r="G348" s="69" t="str">
        <x:v>Assurance Team</x:v>
      </x:c>
      <x:c r="H348" s="72" t="n">
        <x:v>46066</x:v>
      </x:c>
      <x:c r="I348" s="72"/>
      <x:c r="J348" s="69" t="str">
        <x:v>Review evidence</x:v>
      </x:c>
      <x:c r="K348" s="76" t="n">
        <x:f>IF(I348&lt;&gt;"",MAX(0,I348-C348),MAX(0,'START_HERE'!$B$7-C348))</x:f>
        <x:v>229</x:v>
      </x:c>
    </x:row>
    <x:row r="349" ht="18" customHeight="1">
      <x:c r="A349" s="69" t="str">
        <x:v>ISS-00348</x:v>
      </x:c>
      <x:c r="B349" s="69" t="str">
        <x:v>AGR-00909</x:v>
      </x:c>
      <x:c r="C349" s="72" t="n">
        <x:v>46080</x:v>
      </x:c>
      <x:c r="D349" s="69" t="str">
        <x:v>Compliance</x:v>
      </x:c>
      <x:c r="E349" s="69" t="str">
        <x:v>Low</x:v>
      </x:c>
      <x:c r="F349" s="69" t="str">
        <x:v>Overdue</x:v>
      </x:c>
      <x:c r="G349" s="69" t="str">
        <x:v>Systems Team</x:v>
      </x:c>
      <x:c r="H349" s="72" t="n">
        <x:v>46125</x:v>
      </x:c>
      <x:c r="I349" s="72"/>
      <x:c r="J349" s="69" t="str">
        <x:v>Correct source record</x:v>
      </x:c>
      <x:c r="K349" s="76" t="n">
        <x:f>IF(I349&lt;&gt;"",MAX(0,I349-C349),MAX(0,'START_HERE'!$B$7-C349))</x:f>
        <x:v>185</x:v>
      </x:c>
    </x:row>
    <x:row r="350" ht="18" customHeight="1">
      <x:c r="A350" s="69" t="str">
        <x:v>ISS-00349</x:v>
      </x:c>
      <x:c r="B350" s="69" t="str">
        <x:v>AGR-00910</x:v>
      </x:c>
      <x:c r="C350" s="72" t="n">
        <x:v>45787</x:v>
      </x:c>
      <x:c r="D350" s="69" t="str">
        <x:v>Payment</x:v>
      </x:c>
      <x:c r="E350" s="69" t="str">
        <x:v>Critical</x:v>
      </x:c>
      <x:c r="F350" s="69" t="str">
        <x:v>Overdue</x:v>
      </x:c>
      <x:c r="G350" s="69" t="str">
        <x:v>Assurance Team</x:v>
      </x:c>
      <x:c r="H350" s="72" t="n">
        <x:v>45847</x:v>
      </x:c>
      <x:c r="I350" s="72"/>
      <x:c r="J350" s="69" t="str">
        <x:v>Correct source record</x:v>
      </x:c>
      <x:c r="K350" s="76" t="n">
        <x:f>IF(I350&lt;&gt;"",MAX(0,I350-C350),MAX(0,'START_HERE'!$B$7-C350))</x:f>
        <x:v>478</x:v>
      </x:c>
    </x:row>
    <x:row r="351" ht="18" customHeight="1">
      <x:c r="A351" s="69" t="str">
        <x:v>ISS-00350</x:v>
      </x:c>
      <x:c r="B351" s="69" t="str">
        <x:v>AGR-00917</x:v>
      </x:c>
      <x:c r="C351" s="72" t="n">
        <x:v>46135</x:v>
      </x:c>
      <x:c r="D351" s="69" t="str">
        <x:v>Payment</x:v>
      </x:c>
      <x:c r="E351" s="69" t="str">
        <x:v>Low</x:v>
      </x:c>
      <x:c r="F351" s="69" t="str">
        <x:v>Closed</x:v>
      </x:c>
      <x:c r="G351" s="69" t="str">
        <x:v>Grants Team 1</x:v>
      </x:c>
      <x:c r="H351" s="72" t="n">
        <x:v>46180</x:v>
      </x:c>
      <x:c r="I351" s="72" t="n">
        <x:v>46195</x:v>
      </x:c>
      <x:c r="J351" s="69" t="str">
        <x:v>Update process guidance</x:v>
      </x:c>
      <x:c r="K351" s="76" t="n">
        <x:f>IF(I351&lt;&gt;"",MAX(0,I351-C351),MAX(0,'START_HERE'!$B$7-C351))</x:f>
        <x:v>60</x:v>
      </x:c>
    </x:row>
    <x:row r="352" ht="18" customHeight="1">
      <x:c r="A352" s="69" t="str">
        <x:v>ISS-00351</x:v>
      </x:c>
      <x:c r="B352" s="69" t="str">
        <x:v>AGR-00918</x:v>
      </x:c>
      <x:c r="C352" s="72" t="n">
        <x:v>45906</x:v>
      </x:c>
      <x:c r="D352" s="69" t="str">
        <x:v>System</x:v>
      </x:c>
      <x:c r="E352" s="69" t="str">
        <x:v>Low</x:v>
      </x:c>
      <x:c r="F352" s="69" t="str">
        <x:v>Open</x:v>
      </x:c>
      <x:c r="G352" s="69" t="str">
        <x:v>Grants Team 2</x:v>
      </x:c>
      <x:c r="H352" s="72" t="n">
        <x:v>45936</x:v>
      </x:c>
      <x:c r="I352" s="72"/>
      <x:c r="J352" s="69" t="str">
        <x:v>Correct source record</x:v>
      </x:c>
      <x:c r="K352" s="76" t="n">
        <x:f>IF(I352&lt;&gt;"",MAX(0,I352-C352),MAX(0,'START_HERE'!$B$7-C352))</x:f>
        <x:v>359</x:v>
      </x:c>
    </x:row>
    <x:row r="353" ht="18" customHeight="1">
      <x:c r="A353" s="69" t="str">
        <x:v>ISS-00352</x:v>
      </x:c>
      <x:c r="B353" s="69" t="str">
        <x:v>AGR-00922</x:v>
      </x:c>
      <x:c r="C353" s="72" t="n">
        <x:v>46035</x:v>
      </x:c>
      <x:c r="D353" s="69" t="str">
        <x:v>Data Quality</x:v>
      </x:c>
      <x:c r="E353" s="69" t="str">
        <x:v>Medium</x:v>
      </x:c>
      <x:c r="F353" s="69" t="str">
        <x:v>Overdue</x:v>
      </x:c>
      <x:c r="G353" s="69" t="str">
        <x:v>Assurance Team</x:v>
      </x:c>
      <x:c r="H353" s="72" t="n">
        <x:v>46065</x:v>
      </x:c>
      <x:c r="I353" s="72"/>
      <x:c r="J353" s="69" t="str">
        <x:v>Correct source record</x:v>
      </x:c>
      <x:c r="K353" s="76" t="n">
        <x:f>IF(I353&lt;&gt;"",MAX(0,I353-C353),MAX(0,'START_HERE'!$B$7-C353))</x:f>
        <x:v>230</x:v>
      </x:c>
    </x:row>
    <x:row r="354" ht="18" customHeight="1">
      <x:c r="A354" s="69" t="str">
        <x:v>ISS-00353</x:v>
      </x:c>
      <x:c r="B354" s="69" t="str">
        <x:v>AGR-00926</x:v>
      </x:c>
      <x:c r="C354" s="72" t="n">
        <x:v>46113</x:v>
      </x:c>
      <x:c r="D354" s="69" t="str">
        <x:v>Milestone</x:v>
      </x:c>
      <x:c r="E354" s="69" t="str">
        <x:v>High</x:v>
      </x:c>
      <x:c r="F354" s="69" t="str">
        <x:v>Open</x:v>
      </x:c>
      <x:c r="G354" s="69" t="str">
        <x:v>Grants Team 2</x:v>
      </x:c>
      <x:c r="H354" s="72" t="n">
        <x:v>46173</x:v>
      </x:c>
      <x:c r="I354" s="72"/>
      <x:c r="J354" s="69" t="str">
        <x:v>Correct source record</x:v>
      </x:c>
      <x:c r="K354" s="76" t="n">
        <x:f>IF(I354&lt;&gt;"",MAX(0,I354-C354),MAX(0,'START_HERE'!$B$7-C354))</x:f>
        <x:v>152</x:v>
      </x:c>
    </x:row>
    <x:row r="355" ht="18" customHeight="1">
      <x:c r="A355" s="69" t="str">
        <x:v>ISS-00354</x:v>
      </x:c>
      <x:c r="B355" s="69" t="str">
        <x:v>AGR-00928</x:v>
      </x:c>
      <x:c r="C355" s="72" t="n">
        <x:v>46066</x:v>
      </x:c>
      <x:c r="D355" s="69" t="str">
        <x:v>Service Delivery</x:v>
      </x:c>
      <x:c r="E355" s="69" t="str">
        <x:v>Critical</x:v>
      </x:c>
      <x:c r="F355" s="69" t="str">
        <x:v>Closed</x:v>
      </x:c>
      <x:c r="G355" s="69" t="str">
        <x:v>Systems Team</x:v>
      </x:c>
      <x:c r="H355" s="72" t="n">
        <x:v>46096</x:v>
      </x:c>
      <x:c r="I355" s="72" t="n">
        <x:v>46118</x:v>
      </x:c>
      <x:c r="J355" s="69" t="str">
        <x:v>Request clarification</x:v>
      </x:c>
      <x:c r="K355" s="76" t="n">
        <x:f>IF(I355&lt;&gt;"",MAX(0,I355-C355),MAX(0,'START_HERE'!$B$7-C355))</x:f>
        <x:v>52</x:v>
      </x:c>
    </x:row>
    <x:row r="356" ht="18" customHeight="1">
      <x:c r="A356" s="69" t="str">
        <x:v>ISS-00355</x:v>
      </x:c>
      <x:c r="B356" s="69" t="str">
        <x:v>AGR-00929</x:v>
      </x:c>
      <x:c r="C356" s="72" t="n">
        <x:v>46063</x:v>
      </x:c>
      <x:c r="D356" s="69" t="str">
        <x:v>Service Delivery</x:v>
      </x:c>
      <x:c r="E356" s="69" t="str">
        <x:v>Low</x:v>
      </x:c>
      <x:c r="F356" s="69" t="str">
        <x:v>Open</x:v>
      </x:c>
      <x:c r="G356" s="69" t="str">
        <x:v>Systems Team</x:v>
      </x:c>
      <x:c r="H356" s="72" t="n">
        <x:v>46108</x:v>
      </x:c>
      <x:c r="I356" s="72"/>
      <x:c r="J356" s="69" t="str">
        <x:v>Review evidence</x:v>
      </x:c>
      <x:c r="K356" s="76" t="n">
        <x:f>IF(I356&lt;&gt;"",MAX(0,I356-C356),MAX(0,'START_HERE'!$B$7-C356))</x:f>
        <x:v>202</x:v>
      </x:c>
    </x:row>
    <x:row r="357" ht="18" customHeight="1">
      <x:c r="A357" s="69" t="str">
        <x:v>ISS-00356</x:v>
      </x:c>
      <x:c r="B357" s="69" t="str">
        <x:v>AGR-00932</x:v>
      </x:c>
      <x:c r="C357" s="72" t="n">
        <x:v>46091</x:v>
      </x:c>
      <x:c r="D357" s="69" t="str">
        <x:v>Service Delivery</x:v>
      </x:c>
      <x:c r="E357" s="69" t="str">
        <x:v>Low</x:v>
      </x:c>
      <x:c r="F357" s="69" t="str">
        <x:v>Overdue</x:v>
      </x:c>
      <x:c r="G357" s="69" t="str">
        <x:v>Systems Team</x:v>
      </x:c>
      <x:c r="H357" s="72" t="n">
        <x:v>46105</x:v>
      </x:c>
      <x:c r="I357" s="72"/>
      <x:c r="J357" s="69" t="str">
        <x:v>Update process guidance</x:v>
      </x:c>
      <x:c r="K357" s="76" t="n">
        <x:f>IF(I357&lt;&gt;"",MAX(0,I357-C357),MAX(0,'START_HERE'!$B$7-C357))</x:f>
        <x:v>174</x:v>
      </x:c>
    </x:row>
    <x:row r="358" ht="18" customHeight="1">
      <x:c r="A358" s="69" t="str">
        <x:v>ISS-00357</x:v>
      </x:c>
      <x:c r="B358" s="69" t="str">
        <x:v>AGR-00934</x:v>
      </x:c>
      <x:c r="C358" s="72" t="n">
        <x:v>46032</x:v>
      </x:c>
      <x:c r="D358" s="69" t="str">
        <x:v>Data Quality</x:v>
      </x:c>
      <x:c r="E358" s="69" t="str">
        <x:v>Low</x:v>
      </x:c>
      <x:c r="F358" s="69" t="str">
        <x:v>Closed</x:v>
      </x:c>
      <x:c r="G358" s="69" t="str">
        <x:v>Systems Team</x:v>
      </x:c>
      <x:c r="H358" s="72" t="n">
        <x:v>46092</x:v>
      </x:c>
      <x:c r="I358" s="72" t="n">
        <x:v>46042</x:v>
      </x:c>
      <x:c r="J358" s="69" t="str">
        <x:v>Update process guidance</x:v>
      </x:c>
      <x:c r="K358" s="76" t="n">
        <x:f>IF(I358&lt;&gt;"",MAX(0,I358-C358),MAX(0,'START_HERE'!$B$7-C358))</x:f>
        <x:v>10</x:v>
      </x:c>
    </x:row>
    <x:row r="359" ht="18" customHeight="1">
      <x:c r="A359" s="69" t="str">
        <x:v>ISS-00358</x:v>
      </x:c>
      <x:c r="B359" s="69" t="str">
        <x:v>AGR-00936</x:v>
      </x:c>
      <x:c r="C359" s="72" t="n">
        <x:v>45172</x:v>
      </x:c>
      <x:c r="D359" s="69" t="str">
        <x:v>Milestone</x:v>
      </x:c>
      <x:c r="E359" s="69" t="str">
        <x:v>Medium</x:v>
      </x:c>
      <x:c r="F359" s="69" t="str">
        <x:v>Overdue</x:v>
      </x:c>
      <x:c r="G359" s="69" t="str">
        <x:v>Systems Team</x:v>
      </x:c>
      <x:c r="H359" s="72" t="n">
        <x:v>45202</x:v>
      </x:c>
      <x:c r="I359" s="72"/>
      <x:c r="J359" s="69" t="str">
        <x:v>Review evidence</x:v>
      </x:c>
      <x:c r="K359" s="76" t="n">
        <x:f>IF(I359&lt;&gt;"",MAX(0,I359-C359),MAX(0,'START_HERE'!$B$7-C359))</x:f>
        <x:v>1093</x:v>
      </x:c>
    </x:row>
    <x:row r="360" ht="18" customHeight="1">
      <x:c r="A360" s="69" t="str">
        <x:v>ISS-00359</x:v>
      </x:c>
      <x:c r="B360" s="69" t="str">
        <x:v>AGR-00939</x:v>
      </x:c>
      <x:c r="C360" s="72" t="n">
        <x:v>45743</x:v>
      </x:c>
      <x:c r="D360" s="69" t="str">
        <x:v>System</x:v>
      </x:c>
      <x:c r="E360" s="69" t="str">
        <x:v>Medium</x:v>
      </x:c>
      <x:c r="F360" s="69" t="str">
        <x:v>Closed</x:v>
      </x:c>
      <x:c r="G360" s="69" t="str">
        <x:v>Grants Team 1</x:v>
      </x:c>
      <x:c r="H360" s="72" t="n">
        <x:v>45757</x:v>
      </x:c>
      <x:c r="I360" s="72" t="n">
        <x:v>45746</x:v>
      </x:c>
      <x:c r="J360" s="69" t="str">
        <x:v>Review evidence</x:v>
      </x:c>
      <x:c r="K360" s="76" t="n">
        <x:f>IF(I360&lt;&gt;"",MAX(0,I360-C360),MAX(0,'START_HERE'!$B$7-C360))</x:f>
        <x:v>3</x:v>
      </x:c>
    </x:row>
    <x:row r="361" ht="18" customHeight="1">
      <x:c r="A361" s="69" t="str">
        <x:v>ISS-00360</x:v>
      </x:c>
      <x:c r="B361" s="69" t="str">
        <x:v>AGR-00939</x:v>
      </x:c>
      <x:c r="C361" s="72" t="n">
        <x:v>45863</x:v>
      </x:c>
      <x:c r="D361" s="69" t="str">
        <x:v>Compliance</x:v>
      </x:c>
      <x:c r="E361" s="69" t="str">
        <x:v>Medium</x:v>
      </x:c>
      <x:c r="F361" s="69" t="str">
        <x:v>Closed</x:v>
      </x:c>
      <x:c r="G361" s="69" t="str">
        <x:v>Systems Team</x:v>
      </x:c>
      <x:c r="H361" s="72" t="n">
        <x:v>45923</x:v>
      </x:c>
      <x:c r="I361" s="72" t="n">
        <x:v>45891</x:v>
      </x:c>
      <x:c r="J361" s="69" t="str">
        <x:v>Request clarification</x:v>
      </x:c>
      <x:c r="K361" s="76" t="n">
        <x:f>IF(I361&lt;&gt;"",MAX(0,I361-C361),MAX(0,'START_HERE'!$B$7-C361))</x:f>
        <x:v>28</x:v>
      </x:c>
    </x:row>
    <x:row r="362" ht="18" customHeight="1">
      <x:c r="A362" s="69" t="str">
        <x:v>ISS-00361</x:v>
      </x:c>
      <x:c r="B362" s="69" t="str">
        <x:v>AGR-00947</x:v>
      </x:c>
      <x:c r="C362" s="72" t="n">
        <x:v>46181</x:v>
      </x:c>
      <x:c r="D362" s="69" t="str">
        <x:v>Data Quality</x:v>
      </x:c>
      <x:c r="E362" s="69" t="str">
        <x:v>Critical</x:v>
      </x:c>
      <x:c r="F362" s="69" t="str">
        <x:v>Open</x:v>
      </x:c>
      <x:c r="G362" s="69" t="str">
        <x:v>Assurance Team</x:v>
      </x:c>
      <x:c r="H362" s="72" t="n">
        <x:v>46226</x:v>
      </x:c>
      <x:c r="I362" s="72"/>
      <x:c r="J362" s="69" t="str">
        <x:v>Review evidence</x:v>
      </x:c>
      <x:c r="K362" s="76" t="n">
        <x:f>IF(I362&lt;&gt;"",MAX(0,I362-C362),MAX(0,'START_HERE'!$B$7-C362))</x:f>
        <x:v>84</x:v>
      </x:c>
    </x:row>
    <x:row r="363" ht="18" customHeight="1">
      <x:c r="A363" s="69" t="str">
        <x:v>ISS-00362</x:v>
      </x:c>
      <x:c r="B363" s="69" t="str">
        <x:v>AGR-00952</x:v>
      </x:c>
      <x:c r="C363" s="72" t="n">
        <x:v>45894</x:v>
      </x:c>
      <x:c r="D363" s="69" t="str">
        <x:v>Service Delivery</x:v>
      </x:c>
      <x:c r="E363" s="69" t="str">
        <x:v>Medium</x:v>
      </x:c>
      <x:c r="F363" s="69" t="str">
        <x:v>In Progress</x:v>
      </x:c>
      <x:c r="G363" s="69" t="str">
        <x:v>Grants Team 1</x:v>
      </x:c>
      <x:c r="H363" s="72" t="n">
        <x:v>45954</x:v>
      </x:c>
      <x:c r="I363" s="72"/>
      <x:c r="J363" s="69" t="str">
        <x:v>Update process guidance</x:v>
      </x:c>
      <x:c r="K363" s="76" t="n">
        <x:f>IF(I363&lt;&gt;"",MAX(0,I363-C363),MAX(0,'START_HERE'!$B$7-C363))</x:f>
        <x:v>371</x:v>
      </x:c>
    </x:row>
    <x:row r="364" ht="18" customHeight="1">
      <x:c r="A364" s="69" t="str">
        <x:v>ISS-00363</x:v>
      </x:c>
      <x:c r="B364" s="69" t="str">
        <x:v>AGR-00952</x:v>
      </x:c>
      <x:c r="C364" s="72" t="n">
        <x:v>45835</x:v>
      </x:c>
      <x:c r="D364" s="69" t="str">
        <x:v>Payment</x:v>
      </x:c>
      <x:c r="E364" s="69" t="str">
        <x:v>Critical</x:v>
      </x:c>
      <x:c r="F364" s="69" t="str">
        <x:v>Open</x:v>
      </x:c>
      <x:c r="G364" s="69" t="str">
        <x:v>Finance Team</x:v>
      </x:c>
      <x:c r="H364" s="72" t="n">
        <x:v>45895</x:v>
      </x:c>
      <x:c r="I364" s="72"/>
      <x:c r="J364" s="69" t="str">
        <x:v>Review evidence</x:v>
      </x:c>
      <x:c r="K364" s="76" t="n">
        <x:f>IF(I364&lt;&gt;"",MAX(0,I364-C364),MAX(0,'START_HERE'!$B$7-C364))</x:f>
        <x:v>430</x:v>
      </x:c>
    </x:row>
    <x:row r="365" ht="18" customHeight="1">
      <x:c r="A365" s="69" t="str">
        <x:v>ISS-00364</x:v>
      </x:c>
      <x:c r="B365" s="69" t="str">
        <x:v>AGR-00955</x:v>
      </x:c>
      <x:c r="C365" s="72" t="n">
        <x:v>46236</x:v>
      </x:c>
      <x:c r="D365" s="69" t="str">
        <x:v>Data Quality</x:v>
      </x:c>
      <x:c r="E365" s="69" t="str">
        <x:v>High</x:v>
      </x:c>
      <x:c r="F365" s="69" t="str">
        <x:v>Open</x:v>
      </x:c>
      <x:c r="G365" s="69" t="str">
        <x:v>Systems Team</x:v>
      </x:c>
      <x:c r="H365" s="72" t="n">
        <x:v>46296</x:v>
      </x:c>
      <x:c r="I365" s="72"/>
      <x:c r="J365" s="69" t="str">
        <x:v>Correct source record</x:v>
      </x:c>
      <x:c r="K365" s="76" t="n">
        <x:f>IF(I365&lt;&gt;"",MAX(0,I365-C365),MAX(0,'START_HERE'!$B$7-C365))</x:f>
        <x:v>29</x:v>
      </x:c>
    </x:row>
    <x:row r="366" ht="18" customHeight="1">
      <x:c r="A366" s="69" t="str">
        <x:v>ISS-00365</x:v>
      </x:c>
      <x:c r="B366" s="69" t="str">
        <x:v>AGR-00957</x:v>
      </x:c>
      <x:c r="C366" s="72" t="n">
        <x:v>46010</x:v>
      </x:c>
      <x:c r="D366" s="69" t="str">
        <x:v>Compliance</x:v>
      </x:c>
      <x:c r="E366" s="69" t="str">
        <x:v>High</x:v>
      </x:c>
      <x:c r="F366" s="69" t="str">
        <x:v>Closed</x:v>
      </x:c>
      <x:c r="G366" s="69" t="str">
        <x:v>Finance Team</x:v>
      </x:c>
      <x:c r="H366" s="72" t="n">
        <x:v>46070</x:v>
      </x:c>
      <x:c r="I366" s="72" t="n">
        <x:v>46088</x:v>
      </x:c>
      <x:c r="J366" s="69" t="str">
        <x:v>Review evidence</x:v>
      </x:c>
      <x:c r="K366" s="76" t="n">
        <x:f>IF(I366&lt;&gt;"",MAX(0,I366-C366),MAX(0,'START_HERE'!$B$7-C366))</x:f>
        <x:v>78</x:v>
      </x:c>
    </x:row>
    <x:row r="367" ht="18" customHeight="1">
      <x:c r="A367" s="69" t="str">
        <x:v>ISS-00366</x:v>
      </x:c>
      <x:c r="B367" s="69" t="str">
        <x:v>AGR-00957</x:v>
      </x:c>
      <x:c r="C367" s="72" t="n">
        <x:v>46186</x:v>
      </x:c>
      <x:c r="D367" s="69" t="str">
        <x:v>System</x:v>
      </x:c>
      <x:c r="E367" s="69" t="str">
        <x:v>Low</x:v>
      </x:c>
      <x:c r="F367" s="69" t="str">
        <x:v>Closed</x:v>
      </x:c>
      <x:c r="G367" s="69" t="str">
        <x:v>Finance Team</x:v>
      </x:c>
      <x:c r="H367" s="72" t="n">
        <x:v>46200</x:v>
      </x:c>
      <x:c r="I367" s="72" t="n">
        <x:v>46206</x:v>
      </x:c>
      <x:c r="J367" s="69" t="str">
        <x:v>Escalate to manager</x:v>
      </x:c>
      <x:c r="K367" s="76" t="n">
        <x:f>IF(I367&lt;&gt;"",MAX(0,I367-C367),MAX(0,'START_HERE'!$B$7-C367))</x:f>
        <x:v>20</x:v>
      </x:c>
    </x:row>
    <x:row r="368" ht="18" customHeight="1">
      <x:c r="A368" s="69" t="str">
        <x:v>ISS-00367</x:v>
      </x:c>
      <x:c r="B368" s="69" t="str">
        <x:v>AGR-00959</x:v>
      </x:c>
      <x:c r="C368" s="72" t="n">
        <x:v>46240</x:v>
      </x:c>
      <x:c r="D368" s="69" t="str">
        <x:v>Service Delivery</x:v>
      </x:c>
      <x:c r="E368" s="69" t="str">
        <x:v>Critical</x:v>
      </x:c>
      <x:c r="F368" s="69" t="str">
        <x:v>Open</x:v>
      </x:c>
      <x:c r="G368" s="69" t="str">
        <x:v>Grants Team 2</x:v>
      </x:c>
      <x:c r="H368" s="72" t="n">
        <x:v>46285</x:v>
      </x:c>
      <x:c r="I368" s="72"/>
      <x:c r="J368" s="69" t="str">
        <x:v>Request clarification</x:v>
      </x:c>
      <x:c r="K368" s="76" t="n">
        <x:f>IF(I368&lt;&gt;"",MAX(0,I368-C368),MAX(0,'START_HERE'!$B$7-C368))</x:f>
        <x:v>25</x:v>
      </x:c>
    </x:row>
    <x:row r="369" ht="18" customHeight="1">
      <x:c r="A369" s="69" t="str">
        <x:v>ISS-00368</x:v>
      </x:c>
      <x:c r="B369" s="69" t="str">
        <x:v>AGR-00963</x:v>
      </x:c>
      <x:c r="C369" s="72" t="n">
        <x:v>45670</x:v>
      </x:c>
      <x:c r="D369" s="69" t="str">
        <x:v>Service Delivery</x:v>
      </x:c>
      <x:c r="E369" s="69" t="str">
        <x:v>Low</x:v>
      </x:c>
      <x:c r="F369" s="69" t="str">
        <x:v>Closed</x:v>
      </x:c>
      <x:c r="G369" s="69" t="str">
        <x:v>Systems Team</x:v>
      </x:c>
      <x:c r="H369" s="72" t="n">
        <x:v>45730</x:v>
      </x:c>
      <x:c r="I369" s="72" t="n">
        <x:v>45695</x:v>
      </x:c>
      <x:c r="J369" s="69" t="str">
        <x:v>Escalate to manager</x:v>
      </x:c>
      <x:c r="K369" s="76" t="n">
        <x:f>IF(I369&lt;&gt;"",MAX(0,I369-C369),MAX(0,'START_HERE'!$B$7-C369))</x:f>
        <x:v>25</x:v>
      </x:c>
    </x:row>
    <x:row r="370" ht="18" customHeight="1">
      <x:c r="A370" s="69" t="str">
        <x:v>ISS-00369</x:v>
      </x:c>
      <x:c r="B370" s="69" t="str">
        <x:v>AGR-00975</x:v>
      </x:c>
      <x:c r="C370" s="72" t="n">
        <x:v>46253</x:v>
      </x:c>
      <x:c r="D370" s="69" t="str">
        <x:v>Service Delivery</x:v>
      </x:c>
      <x:c r="E370" s="69" t="str">
        <x:v>Low</x:v>
      </x:c>
      <x:c r="F370" s="69" t="str">
        <x:v>Closed</x:v>
      </x:c>
      <x:c r="G370" s="69" t="str">
        <x:v>Assurance Team</x:v>
      </x:c>
      <x:c r="H370" s="72" t="n">
        <x:v>46313</x:v>
      </x:c>
      <x:c r="I370" s="72" t="n">
        <x:v>46288</x:v>
      </x:c>
      <x:c r="J370" s="69" t="str">
        <x:v>Escalate to manager</x:v>
      </x:c>
      <x:c r="K370" s="76" t="n">
        <x:f>IF(I370&lt;&gt;"",MAX(0,I370-C370),MAX(0,'START_HERE'!$B$7-C370))</x:f>
        <x:v>35</x:v>
      </x:c>
    </x:row>
    <x:row r="371" ht="18" customHeight="1">
      <x:c r="A371" s="69" t="str">
        <x:v>ISS-00370</x:v>
      </x:c>
      <x:c r="B371" s="69" t="str">
        <x:v>AGR-00975</x:v>
      </x:c>
      <x:c r="C371" s="72" t="n">
        <x:v>45955</x:v>
      </x:c>
      <x:c r="D371" s="69" t="str">
        <x:v>Data Quality</x:v>
      </x:c>
      <x:c r="E371" s="69" t="str">
        <x:v>Low</x:v>
      </x:c>
      <x:c r="F371" s="69" t="str">
        <x:v>In Progress</x:v>
      </x:c>
      <x:c r="G371" s="69" t="str">
        <x:v>Assurance Team</x:v>
      </x:c>
      <x:c r="H371" s="72" t="n">
        <x:v>46015</x:v>
      </x:c>
      <x:c r="I371" s="72"/>
      <x:c r="J371" s="69" t="str">
        <x:v>Request clarification</x:v>
      </x:c>
      <x:c r="K371" s="76" t="n">
        <x:f>IF(I371&lt;&gt;"",MAX(0,I371-C371),MAX(0,'START_HERE'!$B$7-C371))</x:f>
        <x:v>310</x:v>
      </x:c>
    </x:row>
    <x:row r="372" ht="18" customHeight="1">
      <x:c r="A372" s="69" t="str">
        <x:v>ISS-00371</x:v>
      </x:c>
      <x:c r="B372" s="69" t="str">
        <x:v>AGR-00979</x:v>
      </x:c>
      <x:c r="C372" s="72" t="n">
        <x:v>46236</x:v>
      </x:c>
      <x:c r="D372" s="69" t="str">
        <x:v>Milestone</x:v>
      </x:c>
      <x:c r="E372" s="69" t="str">
        <x:v>Low</x:v>
      </x:c>
      <x:c r="F372" s="69" t="str">
        <x:v>Open</x:v>
      </x:c>
      <x:c r="G372" s="69" t="str">
        <x:v>Assurance Team</x:v>
      </x:c>
      <x:c r="H372" s="72" t="n">
        <x:v>46281</x:v>
      </x:c>
      <x:c r="I372" s="72"/>
      <x:c r="J372" s="69" t="str">
        <x:v>Update process guidance</x:v>
      </x:c>
      <x:c r="K372" s="76" t="n">
        <x:f>IF(I372&lt;&gt;"",MAX(0,I372-C372),MAX(0,'START_HERE'!$B$7-C372))</x:f>
        <x:v>29</x:v>
      </x:c>
    </x:row>
    <x:row r="373" ht="18" customHeight="1">
      <x:c r="A373" s="69" t="str">
        <x:v>ISS-00372</x:v>
      </x:c>
      <x:c r="B373" s="69" t="str">
        <x:v>AGR-00987</x:v>
      </x:c>
      <x:c r="C373" s="72" t="n">
        <x:v>45557</x:v>
      </x:c>
      <x:c r="D373" s="69" t="str">
        <x:v>Payment</x:v>
      </x:c>
      <x:c r="E373" s="69" t="str">
        <x:v>Critical</x:v>
      </x:c>
      <x:c r="F373" s="69" t="str">
        <x:v>Closed</x:v>
      </x:c>
      <x:c r="G373" s="69" t="str">
        <x:v>Grants Team 1</x:v>
      </x:c>
      <x:c r="H373" s="72" t="n">
        <x:v>45617</x:v>
      </x:c>
      <x:c r="I373" s="72" t="n">
        <x:v>45562</x:v>
      </x:c>
      <x:c r="J373" s="69" t="str">
        <x:v>Update process guidance</x:v>
      </x:c>
      <x:c r="K373" s="76" t="n">
        <x:f>IF(I373&lt;&gt;"",MAX(0,I373-C373),MAX(0,'START_HERE'!$B$7-C373))</x:f>
        <x:v>5</x:v>
      </x:c>
    </x:row>
    <x:row r="374" ht="18" customHeight="1">
      <x:c r="A374" s="69" t="str">
        <x:v>ISS-00373</x:v>
      </x:c>
      <x:c r="B374" s="69" t="str">
        <x:v>AGR-00989</x:v>
      </x:c>
      <x:c r="C374" s="72" t="n">
        <x:v>45409</x:v>
      </x:c>
      <x:c r="D374" s="69" t="str">
        <x:v>Payment</x:v>
      </x:c>
      <x:c r="E374" s="69" t="str">
        <x:v>High</x:v>
      </x:c>
      <x:c r="F374" s="69" t="str">
        <x:v>Open</x:v>
      </x:c>
      <x:c r="G374" s="69" t="str">
        <x:v>Finance Team</x:v>
      </x:c>
      <x:c r="H374" s="72" t="n">
        <x:v>45454</x:v>
      </x:c>
      <x:c r="I374" s="72"/>
      <x:c r="J374" s="69" t="str">
        <x:v>Update process guidance</x:v>
      </x:c>
      <x:c r="K374" s="76" t="n">
        <x:f>IF(I374&lt;&gt;"",MAX(0,I374-C374),MAX(0,'START_HERE'!$B$7-C374))</x:f>
        <x:v>856</x:v>
      </x:c>
    </x:row>
    <x:row r="375" ht="18" customHeight="1">
      <x:c r="A375" s="69" t="str">
        <x:v>ISS-00374</x:v>
      </x:c>
      <x:c r="B375" s="69" t="str">
        <x:v>AGR-00998</x:v>
      </x:c>
      <x:c r="C375" s="72" t="n">
        <x:v>46214</x:v>
      </x:c>
      <x:c r="D375" s="69" t="str">
        <x:v>Compliance</x:v>
      </x:c>
      <x:c r="E375" s="69" t="str">
        <x:v>Medium</x:v>
      </x:c>
      <x:c r="F375" s="69" t="str">
        <x:v>Closed</x:v>
      </x:c>
      <x:c r="G375" s="69" t="str">
        <x:v>Grants Team 1</x:v>
      </x:c>
      <x:c r="H375" s="72" t="n">
        <x:v>46274</x:v>
      </x:c>
      <x:c r="I375" s="72" t="n">
        <x:v>46252</x:v>
      </x:c>
      <x:c r="J375" s="69" t="str">
        <x:v>Request clarification</x:v>
      </x:c>
      <x:c r="K375" s="76" t="n">
        <x:f>IF(I375&lt;&gt;"",MAX(0,I375-C375),MAX(0,'START_HERE'!$B$7-C375))</x:f>
        <x:v>38</x:v>
      </x:c>
    </x:row>
    <x:row r="376" ht="18" customHeight="1">
      <x:c r="A376" s="69" t="str">
        <x:v>ISS-00375</x:v>
      </x:c>
      <x:c r="B376" s="69" t="str">
        <x:v>AGR-00999</x:v>
      </x:c>
      <x:c r="C376" s="72" t="n">
        <x:v>46091</x:v>
      </x:c>
      <x:c r="D376" s="69" t="str">
        <x:v>Milestone</x:v>
      </x:c>
      <x:c r="E376" s="69" t="str">
        <x:v>Medium</x:v>
      </x:c>
      <x:c r="F376" s="69" t="str">
        <x:v>Overdue</x:v>
      </x:c>
      <x:c r="G376" s="69" t="str">
        <x:v>Grants Team 2</x:v>
      </x:c>
      <x:c r="H376" s="72" t="n">
        <x:v>46121</x:v>
      </x:c>
      <x:c r="I376" s="72"/>
      <x:c r="J376" s="69" t="str">
        <x:v>Escalate to manager</x:v>
      </x:c>
      <x:c r="K376" s="76" t="n">
        <x:f>IF(I376&lt;&gt;"",MAX(0,I376-C376),MAX(0,'START_HERE'!$B$7-C376))</x:f>
        <x:v>174</x:v>
      </x:c>
    </x:row>
    <x:row r="377" ht="18" customHeight="1">
      <x:c r="A377" s="69" t="str">
        <x:v>ISS-00376</x:v>
      </x:c>
      <x:c r="B377" s="69" t="str">
        <x:v>AGR-00999</x:v>
      </x:c>
      <x:c r="C377" s="72" t="n">
        <x:v>46009</x:v>
      </x:c>
      <x:c r="D377" s="69" t="str">
        <x:v>System</x:v>
      </x:c>
      <x:c r="E377" s="69" t="str">
        <x:v>Low</x:v>
      </x:c>
      <x:c r="F377" s="69" t="str">
        <x:v>In Progress</x:v>
      </x:c>
      <x:c r="G377" s="69" t="str">
        <x:v>Grants Team 1</x:v>
      </x:c>
      <x:c r="H377" s="72" t="n">
        <x:v>46023</x:v>
      </x:c>
      <x:c r="I377" s="72"/>
      <x:c r="J377" s="69" t="str">
        <x:v>Request clarification</x:v>
      </x:c>
      <x:c r="K377" s="76" t="n">
        <x:f>IF(I377&lt;&gt;"",MAX(0,I377-C377),MAX(0,'START_HERE'!$B$7-C377))</x:f>
        <x:v>256</x:v>
      </x:c>
    </x:row>
    <x:row r="378" ht="18" customHeight="1">
      <x:c r="A378" s="69" t="str">
        <x:v>ISS-00377</x:v>
      </x:c>
      <x:c r="B378" s="69" t="str">
        <x:v>AGR-01003</x:v>
      </x:c>
      <x:c r="C378" s="72" t="n">
        <x:v>45570</x:v>
      </x:c>
      <x:c r="D378" s="69" t="str">
        <x:v>Compliance</x:v>
      </x:c>
      <x:c r="E378" s="69" t="str">
        <x:v>Medium</x:v>
      </x:c>
      <x:c r="F378" s="69" t="str">
        <x:v>Open</x:v>
      </x:c>
      <x:c r="G378" s="69" t="str">
        <x:v>Finance Team</x:v>
      </x:c>
      <x:c r="H378" s="72" t="n">
        <x:v>45600</x:v>
      </x:c>
      <x:c r="I378" s="72"/>
      <x:c r="J378" s="69" t="str">
        <x:v>Correct source record</x:v>
      </x:c>
      <x:c r="K378" s="76" t="n">
        <x:f>IF(I378&lt;&gt;"",MAX(0,I378-C378),MAX(0,'START_HERE'!$B$7-C378))</x:f>
        <x:v>695</x:v>
      </x:c>
    </x:row>
    <x:row r="379" ht="18" customHeight="1">
      <x:c r="A379" s="69" t="str">
        <x:v>ISS-00378</x:v>
      </x:c>
      <x:c r="B379" s="69" t="str">
        <x:v>AGR-01007</x:v>
      </x:c>
      <x:c r="C379" s="72" t="n">
        <x:v>46087</x:v>
      </x:c>
      <x:c r="D379" s="69" t="str">
        <x:v>Milestone</x:v>
      </x:c>
      <x:c r="E379" s="69" t="str">
        <x:v>Critical</x:v>
      </x:c>
      <x:c r="F379" s="69" t="str">
        <x:v>Closed</x:v>
      </x:c>
      <x:c r="G379" s="69" t="str">
        <x:v>Finance Team</x:v>
      </x:c>
      <x:c r="H379" s="72" t="n">
        <x:v>46101</x:v>
      </x:c>
      <x:c r="I379" s="72" t="n">
        <x:v>46151</x:v>
      </x:c>
      <x:c r="J379" s="69" t="str">
        <x:v>Update process guidance</x:v>
      </x:c>
      <x:c r="K379" s="76" t="n">
        <x:f>IF(I379&lt;&gt;"",MAX(0,I379-C379),MAX(0,'START_HERE'!$B$7-C379))</x:f>
        <x:v>64</x:v>
      </x:c>
    </x:row>
    <x:row r="380" ht="18" customHeight="1">
      <x:c r="A380" s="69" t="str">
        <x:v>ISS-00379</x:v>
      </x:c>
      <x:c r="B380" s="69" t="str">
        <x:v>AGR-01010</x:v>
      </x:c>
      <x:c r="C380" s="72" t="n">
        <x:v>45744</x:v>
      </x:c>
      <x:c r="D380" s="69" t="str">
        <x:v>Service Delivery</x:v>
      </x:c>
      <x:c r="E380" s="69" t="str">
        <x:v>Critical</x:v>
      </x:c>
      <x:c r="F380" s="69" t="str">
        <x:v>In Progress</x:v>
      </x:c>
      <x:c r="G380" s="69" t="str">
        <x:v>Systems Team</x:v>
      </x:c>
      <x:c r="H380" s="72" t="n">
        <x:v>45774</x:v>
      </x:c>
      <x:c r="I380" s="72"/>
      <x:c r="J380" s="69" t="str">
        <x:v>Update process guidance</x:v>
      </x:c>
      <x:c r="K380" s="76" t="n">
        <x:f>IF(I380&lt;&gt;"",MAX(0,I380-C380),MAX(0,'START_HERE'!$B$7-C380))</x:f>
        <x:v>521</x:v>
      </x:c>
    </x:row>
    <x:row r="381" ht="18" customHeight="1">
      <x:c r="A381" s="69" t="str">
        <x:v>ISS-00380</x:v>
      </x:c>
      <x:c r="B381" s="69" t="str">
        <x:v>AGR-01016</x:v>
      </x:c>
      <x:c r="C381" s="72" t="n">
        <x:v>45476</x:v>
      </x:c>
      <x:c r="D381" s="69" t="str">
        <x:v>Service Delivery</x:v>
      </x:c>
      <x:c r="E381" s="69" t="str">
        <x:v>High</x:v>
      </x:c>
      <x:c r="F381" s="69" t="str">
        <x:v>Open</x:v>
      </x:c>
      <x:c r="G381" s="69" t="str">
        <x:v>Grants Team 2</x:v>
      </x:c>
      <x:c r="H381" s="72" t="n">
        <x:v>45521</x:v>
      </x:c>
      <x:c r="I381" s="72"/>
      <x:c r="J381" s="69" t="str">
        <x:v>Request clarification</x:v>
      </x:c>
      <x:c r="K381" s="76" t="n">
        <x:f>IF(I381&lt;&gt;"",MAX(0,I381-C381),MAX(0,'START_HERE'!$B$7-C381))</x:f>
        <x:v>789</x:v>
      </x:c>
    </x:row>
    <x:row r="382" ht="18" customHeight="1">
      <x:c r="A382" s="69" t="str">
        <x:v>ISS-00381</x:v>
      </x:c>
      <x:c r="B382" s="69" t="str">
        <x:v>AGR-01025</x:v>
      </x:c>
      <x:c r="C382" s="72" t="n">
        <x:v>45577</x:v>
      </x:c>
      <x:c r="D382" s="69" t="str">
        <x:v>Service Delivery</x:v>
      </x:c>
      <x:c r="E382" s="69" t="str">
        <x:v>High</x:v>
      </x:c>
      <x:c r="F382" s="69" t="str">
        <x:v>Open</x:v>
      </x:c>
      <x:c r="G382" s="69" t="str">
        <x:v>Assurance Team</x:v>
      </x:c>
      <x:c r="H382" s="72" t="n">
        <x:v>45591</x:v>
      </x:c>
      <x:c r="I382" s="72"/>
      <x:c r="J382" s="69" t="str">
        <x:v>Update process guidance</x:v>
      </x:c>
      <x:c r="K382" s="76" t="n">
        <x:f>IF(I382&lt;&gt;"",MAX(0,I382-C382),MAX(0,'START_HERE'!$B$7-C382))</x:f>
        <x:v>688</x:v>
      </x:c>
    </x:row>
    <x:row r="383" ht="18" customHeight="1">
      <x:c r="A383" s="69" t="str">
        <x:v>ISS-00382</x:v>
      </x:c>
      <x:c r="B383" s="69" t="str">
        <x:v>AGR-01027</x:v>
      </x:c>
      <x:c r="C383" s="72" t="n">
        <x:v>46200</x:v>
      </x:c>
      <x:c r="D383" s="69" t="str">
        <x:v>System</x:v>
      </x:c>
      <x:c r="E383" s="69" t="str">
        <x:v>Medium</x:v>
      </x:c>
      <x:c r="F383" s="69" t="str">
        <x:v>Closed</x:v>
      </x:c>
      <x:c r="G383" s="69" t="str">
        <x:v>Grants Team 2</x:v>
      </x:c>
      <x:c r="H383" s="72" t="n">
        <x:v>46245</x:v>
      </x:c>
      <x:c r="I383" s="72" t="n">
        <x:v>46216</x:v>
      </x:c>
      <x:c r="J383" s="69" t="str">
        <x:v>Update process guidance</x:v>
      </x:c>
      <x:c r="K383" s="76" t="n">
        <x:f>IF(I383&lt;&gt;"",MAX(0,I383-C383),MAX(0,'START_HERE'!$B$7-C383))</x:f>
        <x:v>16</x:v>
      </x:c>
    </x:row>
    <x:row r="384" ht="18" customHeight="1">
      <x:c r="A384" s="69" t="str">
        <x:v>ISS-00383</x:v>
      </x:c>
      <x:c r="B384" s="69" t="str">
        <x:v>AGR-01032</x:v>
      </x:c>
      <x:c r="C384" s="72" t="n">
        <x:v>45731</x:v>
      </x:c>
      <x:c r="D384" s="69" t="str">
        <x:v>System</x:v>
      </x:c>
      <x:c r="E384" s="69" t="str">
        <x:v>High</x:v>
      </x:c>
      <x:c r="F384" s="69" t="str">
        <x:v>Closed</x:v>
      </x:c>
      <x:c r="G384" s="69" t="str">
        <x:v>Finance Team</x:v>
      </x:c>
      <x:c r="H384" s="72" t="n">
        <x:v>45776</x:v>
      </x:c>
      <x:c r="I384" s="72" t="n">
        <x:v>45767</x:v>
      </x:c>
      <x:c r="J384" s="69" t="str">
        <x:v>Escalate to manager</x:v>
      </x:c>
      <x:c r="K384" s="76" t="n">
        <x:f>IF(I384&lt;&gt;"",MAX(0,I384-C384),MAX(0,'START_HERE'!$B$7-C384))</x:f>
        <x:v>36</x:v>
      </x:c>
    </x:row>
    <x:row r="385" ht="18" customHeight="1">
      <x:c r="A385" s="69" t="str">
        <x:v>ISS-00384</x:v>
      </x:c>
      <x:c r="B385" s="69" t="str">
        <x:v>AGR-01036</x:v>
      </x:c>
      <x:c r="C385" s="72" t="n">
        <x:v>45795</x:v>
      </x:c>
      <x:c r="D385" s="69" t="str">
        <x:v>Compliance</x:v>
      </x:c>
      <x:c r="E385" s="69" t="str">
        <x:v>Medium</x:v>
      </x:c>
      <x:c r="F385" s="69" t="str">
        <x:v>Open</x:v>
      </x:c>
      <x:c r="G385" s="69" t="str">
        <x:v>Grants Team 1</x:v>
      </x:c>
      <x:c r="H385" s="72" t="n">
        <x:v>45825</x:v>
      </x:c>
      <x:c r="I385" s="72"/>
      <x:c r="J385" s="69" t="str">
        <x:v>Escalate to manager</x:v>
      </x:c>
      <x:c r="K385" s="76" t="n">
        <x:f>IF(I385&lt;&gt;"",MAX(0,I385-C385),MAX(0,'START_HERE'!$B$7-C385))</x:f>
        <x:v>470</x:v>
      </x:c>
    </x:row>
    <x:row r="386" ht="18" customHeight="1">
      <x:c r="A386" s="69" t="str">
        <x:v>ISS-00385</x:v>
      </x:c>
      <x:c r="B386" s="69" t="str">
        <x:v>AGR-01038</x:v>
      </x:c>
      <x:c r="C386" s="72" t="n">
        <x:v>45613</x:v>
      </x:c>
      <x:c r="D386" s="69" t="str">
        <x:v>Payment</x:v>
      </x:c>
      <x:c r="E386" s="69" t="str">
        <x:v>Medium</x:v>
      </x:c>
      <x:c r="F386" s="69" t="str">
        <x:v>Open</x:v>
      </x:c>
      <x:c r="G386" s="69" t="str">
        <x:v>Finance Team</x:v>
      </x:c>
      <x:c r="H386" s="72" t="n">
        <x:v>45627</x:v>
      </x:c>
      <x:c r="I386" s="72"/>
      <x:c r="J386" s="69" t="str">
        <x:v>Escalate to manager</x:v>
      </x:c>
      <x:c r="K386" s="76" t="n">
        <x:f>IF(I386&lt;&gt;"",MAX(0,I386-C386),MAX(0,'START_HERE'!$B$7-C386))</x:f>
        <x:v>652</x:v>
      </x:c>
    </x:row>
    <x:row r="387" ht="18" customHeight="1">
      <x:c r="A387" s="69" t="str">
        <x:v>ISS-00386</x:v>
      </x:c>
      <x:c r="B387" s="69" t="str">
        <x:v>AGR-01042</x:v>
      </x:c>
      <x:c r="C387" s="72" t="n">
        <x:v>46245</x:v>
      </x:c>
      <x:c r="D387" s="69" t="str">
        <x:v>System</x:v>
      </x:c>
      <x:c r="E387" s="69" t="str">
        <x:v>Medium</x:v>
      </x:c>
      <x:c r="F387" s="69" t="str">
        <x:v>Overdue</x:v>
      </x:c>
      <x:c r="G387" s="69" t="str">
        <x:v>Grants Team 2</x:v>
      </x:c>
      <x:c r="H387" s="72" t="n">
        <x:v>46259</x:v>
      </x:c>
      <x:c r="I387" s="72"/>
      <x:c r="J387" s="69" t="str">
        <x:v>Correct source record</x:v>
      </x:c>
      <x:c r="K387" s="76" t="n">
        <x:f>IF(I387&lt;&gt;"",MAX(0,I387-C387),MAX(0,'START_HERE'!$B$7-C387))</x:f>
        <x:v>20</x:v>
      </x:c>
    </x:row>
    <x:row r="388" ht="18" customHeight="1">
      <x:c r="A388" s="69" t="str">
        <x:v>ISS-00387</x:v>
      </x:c>
      <x:c r="B388" s="69" t="str">
        <x:v>AGR-01050</x:v>
      </x:c>
      <x:c r="C388" s="72" t="n">
        <x:v>45534</x:v>
      </x:c>
      <x:c r="D388" s="69" t="str">
        <x:v>Compliance</x:v>
      </x:c>
      <x:c r="E388" s="69" t="str">
        <x:v>Low</x:v>
      </x:c>
      <x:c r="F388" s="69" t="str">
        <x:v>Overdue</x:v>
      </x:c>
      <x:c r="G388" s="69" t="str">
        <x:v>Systems Team</x:v>
      </x:c>
      <x:c r="H388" s="72" t="n">
        <x:v>45594</x:v>
      </x:c>
      <x:c r="I388" s="72"/>
      <x:c r="J388" s="69" t="str">
        <x:v>Update process guidance</x:v>
      </x:c>
      <x:c r="K388" s="76" t="n">
        <x:f>IF(I388&lt;&gt;"",MAX(0,I388-C388),MAX(0,'START_HERE'!$B$7-C388))</x:f>
        <x:v>731</x:v>
      </x:c>
    </x:row>
    <x:row r="389" ht="18" customHeight="1">
      <x:c r="A389" s="69" t="str">
        <x:v>ISS-00388</x:v>
      </x:c>
      <x:c r="B389" s="69" t="str">
        <x:v>AGR-01051</x:v>
      </x:c>
      <x:c r="C389" s="72" t="n">
        <x:v>45501</x:v>
      </x:c>
      <x:c r="D389" s="69" t="str">
        <x:v>Payment</x:v>
      </x:c>
      <x:c r="E389" s="69" t="str">
        <x:v>Critical</x:v>
      </x:c>
      <x:c r="F389" s="69" t="str">
        <x:v>Closed</x:v>
      </x:c>
      <x:c r="G389" s="69" t="str">
        <x:v>Assurance Team</x:v>
      </x:c>
      <x:c r="H389" s="72" t="n">
        <x:v>45546</x:v>
      </x:c>
      <x:c r="I389" s="72" t="n">
        <x:v>45519</x:v>
      </x:c>
      <x:c r="J389" s="69" t="str">
        <x:v>Request clarification</x:v>
      </x:c>
      <x:c r="K389" s="76" t="n">
        <x:f>IF(I389&lt;&gt;"",MAX(0,I389-C389),MAX(0,'START_HERE'!$B$7-C389))</x:f>
        <x:v>18</x:v>
      </x:c>
    </x:row>
    <x:row r="390" ht="18" customHeight="1">
      <x:c r="A390" s="69" t="str">
        <x:v>ISS-00389</x:v>
      </x:c>
      <x:c r="B390" s="69" t="str">
        <x:v>AGR-01053</x:v>
      </x:c>
      <x:c r="C390" s="72" t="n">
        <x:v>46124</x:v>
      </x:c>
      <x:c r="D390" s="69" t="str">
        <x:v>Compliance</x:v>
      </x:c>
      <x:c r="E390" s="69" t="str">
        <x:v>Critical</x:v>
      </x:c>
      <x:c r="F390" s="69" t="str">
        <x:v>In Progress</x:v>
      </x:c>
      <x:c r="G390" s="69" t="str">
        <x:v>Grants Team 1</x:v>
      </x:c>
      <x:c r="H390" s="72" t="n">
        <x:v>46184</x:v>
      </x:c>
      <x:c r="I390" s="72"/>
      <x:c r="J390" s="69" t="str">
        <x:v>Correct source record</x:v>
      </x:c>
      <x:c r="K390" s="76" t="n">
        <x:f>IF(I390&lt;&gt;"",MAX(0,I390-C390),MAX(0,'START_HERE'!$B$7-C390))</x:f>
        <x:v>141</x:v>
      </x:c>
    </x:row>
    <x:row r="391" ht="18" customHeight="1">
      <x:c r="A391" s="69" t="str">
        <x:v>ISS-00390</x:v>
      </x:c>
      <x:c r="B391" s="69" t="str">
        <x:v>AGR-01055</x:v>
      </x:c>
      <x:c r="C391" s="72" t="n">
        <x:v>46108</x:v>
      </x:c>
      <x:c r="D391" s="69" t="str">
        <x:v>Payment</x:v>
      </x:c>
      <x:c r="E391" s="69" t="str">
        <x:v>High</x:v>
      </x:c>
      <x:c r="F391" s="69" t="str">
        <x:v>Closed</x:v>
      </x:c>
      <x:c r="G391" s="69" t="str">
        <x:v>Systems Team</x:v>
      </x:c>
      <x:c r="H391" s="72" t="n">
        <x:v>46168</x:v>
      </x:c>
      <x:c r="I391" s="72" t="n">
        <x:v>46127</x:v>
      </x:c>
      <x:c r="J391" s="69" t="str">
        <x:v>Escalate to manager</x:v>
      </x:c>
      <x:c r="K391" s="76" t="n">
        <x:f>IF(I391&lt;&gt;"",MAX(0,I391-C391),MAX(0,'START_HERE'!$B$7-C391))</x:f>
        <x:v>19</x:v>
      </x:c>
    </x:row>
    <x:row r="392" ht="18" customHeight="1">
      <x:c r="A392" s="69" t="str">
        <x:v>ISS-00391</x:v>
      </x:c>
      <x:c r="B392" s="69" t="str">
        <x:v>AGR-01056</x:v>
      </x:c>
      <x:c r="C392" s="72" t="n">
        <x:v>46155</x:v>
      </x:c>
      <x:c r="D392" s="69" t="str">
        <x:v>Compliance</x:v>
      </x:c>
      <x:c r="E392" s="69" t="str">
        <x:v>Low</x:v>
      </x:c>
      <x:c r="F392" s="69" t="str">
        <x:v>Closed</x:v>
      </x:c>
      <x:c r="G392" s="69" t="str">
        <x:v>Grants Team 1</x:v>
      </x:c>
      <x:c r="H392" s="72" t="n">
        <x:v>46200</x:v>
      </x:c>
      <x:c r="I392" s="72" t="n">
        <x:v>46158</x:v>
      </x:c>
      <x:c r="J392" s="69" t="str">
        <x:v>Request clarification</x:v>
      </x:c>
      <x:c r="K392" s="76" t="n">
        <x:f>IF(I392&lt;&gt;"",MAX(0,I392-C392),MAX(0,'START_HERE'!$B$7-C392))</x:f>
        <x:v>3</x:v>
      </x:c>
    </x:row>
    <x:row r="393" ht="18" customHeight="1">
      <x:c r="A393" s="69" t="str">
        <x:v>ISS-00392</x:v>
      </x:c>
      <x:c r="B393" s="69" t="str">
        <x:v>AGR-01058</x:v>
      </x:c>
      <x:c r="C393" s="72" t="n">
        <x:v>45582</x:v>
      </x:c>
      <x:c r="D393" s="69" t="str">
        <x:v>Milestone</x:v>
      </x:c>
      <x:c r="E393" s="69" t="str">
        <x:v>Critical</x:v>
      </x:c>
      <x:c r="F393" s="69" t="str">
        <x:v>In Progress</x:v>
      </x:c>
      <x:c r="G393" s="69" t="str">
        <x:v>Grants Team 1</x:v>
      </x:c>
      <x:c r="H393" s="72" t="n">
        <x:v>45642</x:v>
      </x:c>
      <x:c r="I393" s="72"/>
      <x:c r="J393" s="69" t="str">
        <x:v>Update process guidance</x:v>
      </x:c>
      <x:c r="K393" s="76" t="n">
        <x:f>IF(I393&lt;&gt;"",MAX(0,I393-C393),MAX(0,'START_HERE'!$B$7-C393))</x:f>
        <x:v>683</x:v>
      </x:c>
    </x:row>
    <x:row r="394" ht="18" customHeight="1">
      <x:c r="A394" s="69" t="str">
        <x:v>ISS-00393</x:v>
      </x:c>
      <x:c r="B394" s="69" t="str">
        <x:v>AGR-01059</x:v>
      </x:c>
      <x:c r="C394" s="72" t="n">
        <x:v>45678</x:v>
      </x:c>
      <x:c r="D394" s="69" t="str">
        <x:v>Compliance</x:v>
      </x:c>
      <x:c r="E394" s="69" t="str">
        <x:v>Critical</x:v>
      </x:c>
      <x:c r="F394" s="69" t="str">
        <x:v>Closed</x:v>
      </x:c>
      <x:c r="G394" s="69" t="str">
        <x:v>Systems Team</x:v>
      </x:c>
      <x:c r="H394" s="72" t="n">
        <x:v>45708</x:v>
      </x:c>
      <x:c r="I394" s="72" t="n">
        <x:v>45729</x:v>
      </x:c>
      <x:c r="J394" s="69" t="str">
        <x:v>Review evidence</x:v>
      </x:c>
      <x:c r="K394" s="76" t="n">
        <x:f>IF(I394&lt;&gt;"",MAX(0,I394-C394),MAX(0,'START_HERE'!$B$7-C394))</x:f>
        <x:v>51</x:v>
      </x:c>
    </x:row>
    <x:row r="395" ht="18" customHeight="1">
      <x:c r="A395" s="69" t="str">
        <x:v>ISS-00394</x:v>
      </x:c>
      <x:c r="B395" s="69" t="str">
        <x:v>AGR-01059</x:v>
      </x:c>
      <x:c r="C395" s="72" t="n">
        <x:v>45467</x:v>
      </x:c>
      <x:c r="D395" s="69" t="str">
        <x:v>Service Delivery</x:v>
      </x:c>
      <x:c r="E395" s="69" t="str">
        <x:v>Low</x:v>
      </x:c>
      <x:c r="F395" s="69" t="str">
        <x:v>Open</x:v>
      </x:c>
      <x:c r="G395" s="69" t="str">
        <x:v>Grants Team 1</x:v>
      </x:c>
      <x:c r="H395" s="72" t="n">
        <x:v>45512</x:v>
      </x:c>
      <x:c r="I395" s="72"/>
      <x:c r="J395" s="69" t="str">
        <x:v>Correct source record</x:v>
      </x:c>
      <x:c r="K395" s="76" t="n">
        <x:f>IF(I395&lt;&gt;"",MAX(0,I395-C395),MAX(0,'START_HERE'!$B$7-C395))</x:f>
        <x:v>798</x:v>
      </x:c>
    </x:row>
    <x:row r="396" ht="18" customHeight="1">
      <x:c r="A396" s="69" t="str">
        <x:v>ISS-00395</x:v>
      </x:c>
      <x:c r="B396" s="69" t="str">
        <x:v>AGR-01064</x:v>
      </x:c>
      <x:c r="C396" s="72" t="n">
        <x:v>46260</x:v>
      </x:c>
      <x:c r="D396" s="69" t="str">
        <x:v>System</x:v>
      </x:c>
      <x:c r="E396" s="69" t="str">
        <x:v>Low</x:v>
      </x:c>
      <x:c r="F396" s="69" t="str">
        <x:v>In Progress</x:v>
      </x:c>
      <x:c r="G396" s="69" t="str">
        <x:v>Finance Team</x:v>
      </x:c>
      <x:c r="H396" s="72" t="n">
        <x:v>46320</x:v>
      </x:c>
      <x:c r="I396" s="72"/>
      <x:c r="J396" s="69" t="str">
        <x:v>Request clarification</x:v>
      </x:c>
      <x:c r="K396" s="76" t="n">
        <x:f>IF(I396&lt;&gt;"",MAX(0,I396-C396),MAX(0,'START_HERE'!$B$7-C396))</x:f>
        <x:v>5</x:v>
      </x:c>
    </x:row>
    <x:row r="397" ht="18" customHeight="1">
      <x:c r="A397" s="69" t="str">
        <x:v>ISS-00396</x:v>
      </x:c>
      <x:c r="B397" s="69" t="str">
        <x:v>AGR-01065</x:v>
      </x:c>
      <x:c r="C397" s="72" t="n">
        <x:v>45829</x:v>
      </x:c>
      <x:c r="D397" s="69" t="str">
        <x:v>Service Delivery</x:v>
      </x:c>
      <x:c r="E397" s="69" t="str">
        <x:v>Low</x:v>
      </x:c>
      <x:c r="F397" s="69" t="str">
        <x:v>Closed</x:v>
      </x:c>
      <x:c r="G397" s="69" t="str">
        <x:v>Finance Team</x:v>
      </x:c>
      <x:c r="H397" s="72" t="n">
        <x:v>45843</x:v>
      </x:c>
      <x:c r="I397" s="72" t="n">
        <x:v>45908</x:v>
      </x:c>
      <x:c r="J397" s="69" t="str">
        <x:v>Escalate to manager</x:v>
      </x:c>
      <x:c r="K397" s="76" t="n">
        <x:f>IF(I397&lt;&gt;"",MAX(0,I397-C397),MAX(0,'START_HERE'!$B$7-C397))</x:f>
        <x:v>79</x:v>
      </x:c>
    </x:row>
    <x:row r="398" ht="18" customHeight="1">
      <x:c r="A398" s="69" t="str">
        <x:v>ISS-00397</x:v>
      </x:c>
      <x:c r="B398" s="69" t="str">
        <x:v>AGR-01066</x:v>
      </x:c>
      <x:c r="C398" s="72" t="n">
        <x:v>45283</x:v>
      </x:c>
      <x:c r="D398" s="69" t="str">
        <x:v>Service Delivery</x:v>
      </x:c>
      <x:c r="E398" s="69" t="str">
        <x:v>Critical</x:v>
      </x:c>
      <x:c r="F398" s="69" t="str">
        <x:v>Overdue</x:v>
      </x:c>
      <x:c r="G398" s="69" t="str">
        <x:v>Finance Team</x:v>
      </x:c>
      <x:c r="H398" s="72" t="n">
        <x:v>45313</x:v>
      </x:c>
      <x:c r="I398" s="72"/>
      <x:c r="J398" s="69" t="str">
        <x:v>Request clarification</x:v>
      </x:c>
      <x:c r="K398" s="76" t="n">
        <x:f>IF(I398&lt;&gt;"",MAX(0,I398-C398),MAX(0,'START_HERE'!$B$7-C398))</x:f>
        <x:v>982</x:v>
      </x:c>
    </x:row>
    <x:row r="399" ht="18" customHeight="1">
      <x:c r="A399" s="69" t="str">
        <x:v>ISS-00398</x:v>
      </x:c>
      <x:c r="B399" s="69" t="str">
        <x:v>AGR-01082</x:v>
      </x:c>
      <x:c r="C399" s="72" t="n">
        <x:v>45494</x:v>
      </x:c>
      <x:c r="D399" s="69" t="str">
        <x:v>Data Quality</x:v>
      </x:c>
      <x:c r="E399" s="69" t="str">
        <x:v>Medium</x:v>
      </x:c>
      <x:c r="F399" s="69" t="str">
        <x:v>Open</x:v>
      </x:c>
      <x:c r="G399" s="69" t="str">
        <x:v>Grants Team 2</x:v>
      </x:c>
      <x:c r="H399" s="72" t="n">
        <x:v>45554</x:v>
      </x:c>
      <x:c r="I399" s="72"/>
      <x:c r="J399" s="69" t="str">
        <x:v>Update process guidance</x:v>
      </x:c>
      <x:c r="K399" s="76" t="n">
        <x:f>IF(I399&lt;&gt;"",MAX(0,I399-C399),MAX(0,'START_HERE'!$B$7-C399))</x:f>
        <x:v>771</x:v>
      </x:c>
    </x:row>
    <x:row r="400" ht="18" customHeight="1">
      <x:c r="A400" s="69" t="str">
        <x:v>ISS-00399</x:v>
      </x:c>
      <x:c r="B400" s="69" t="str">
        <x:v>AGR-01086</x:v>
      </x:c>
      <x:c r="C400" s="72" t="n">
        <x:v>46182</x:v>
      </x:c>
      <x:c r="D400" s="69" t="str">
        <x:v>Payment</x:v>
      </x:c>
      <x:c r="E400" s="69" t="str">
        <x:v>Low</x:v>
      </x:c>
      <x:c r="F400" s="69" t="str">
        <x:v>Closed</x:v>
      </x:c>
      <x:c r="G400" s="69" t="str">
        <x:v>Grants Team 2</x:v>
      </x:c>
      <x:c r="H400" s="72" t="n">
        <x:v>46242</x:v>
      </x:c>
      <x:c r="I400" s="72" t="n">
        <x:v>46245</x:v>
      </x:c>
      <x:c r="J400" s="69" t="str">
        <x:v>Escalate to manager</x:v>
      </x:c>
      <x:c r="K400" s="76" t="n">
        <x:f>IF(I400&lt;&gt;"",MAX(0,I400-C400),MAX(0,'START_HERE'!$B$7-C400))</x:f>
        <x:v>63</x:v>
      </x:c>
    </x:row>
    <x:row r="401" ht="18" customHeight="1">
      <x:c r="A401" s="69" t="str">
        <x:v>ISS-00400</x:v>
      </x:c>
      <x:c r="B401" s="69" t="str">
        <x:v>AGR-01090</x:v>
      </x:c>
      <x:c r="C401" s="72" t="n">
        <x:v>46184</x:v>
      </x:c>
      <x:c r="D401" s="69" t="str">
        <x:v>Service Delivery</x:v>
      </x:c>
      <x:c r="E401" s="69" t="str">
        <x:v>High</x:v>
      </x:c>
      <x:c r="F401" s="69" t="str">
        <x:v>Closed</x:v>
      </x:c>
      <x:c r="G401" s="69" t="str">
        <x:v>Finance Team</x:v>
      </x:c>
      <x:c r="H401" s="72" t="n">
        <x:v>46198</x:v>
      </x:c>
      <x:c r="I401" s="72" t="n">
        <x:v>46235</x:v>
      </x:c>
      <x:c r="J401" s="69" t="str">
        <x:v>Correct source record</x:v>
      </x:c>
      <x:c r="K401" s="76" t="n">
        <x:f>IF(I401&lt;&gt;"",MAX(0,I401-C401),MAX(0,'START_HERE'!$B$7-C401))</x:f>
        <x:v>51</x:v>
      </x:c>
    </x:row>
    <x:row r="402" ht="18" customHeight="1">
      <x:c r="A402" s="69" t="str">
        <x:v>ISS-00401</x:v>
      </x:c>
      <x:c r="B402" s="69" t="str">
        <x:v>AGR-01090</x:v>
      </x:c>
      <x:c r="C402" s="72" t="n">
        <x:v>46042</x:v>
      </x:c>
      <x:c r="D402" s="69" t="str">
        <x:v>Service Delivery</x:v>
      </x:c>
      <x:c r="E402" s="69" t="str">
        <x:v>High</x:v>
      </x:c>
      <x:c r="F402" s="69" t="str">
        <x:v>Overdue</x:v>
      </x:c>
      <x:c r="G402" s="69" t="str">
        <x:v>Systems Team</x:v>
      </x:c>
      <x:c r="H402" s="72" t="n">
        <x:v>46087</x:v>
      </x:c>
      <x:c r="I402" s="72"/>
      <x:c r="J402" s="69" t="str">
        <x:v>Review evidence</x:v>
      </x:c>
      <x:c r="K402" s="76" t="n">
        <x:f>IF(I402&lt;&gt;"",MAX(0,I402-C402),MAX(0,'START_HERE'!$B$7-C402))</x:f>
        <x:v>223</x:v>
      </x:c>
    </x:row>
    <x:row r="403" ht="18" customHeight="1">
      <x:c r="A403" s="69" t="str">
        <x:v>ISS-00402</x:v>
      </x:c>
      <x:c r="B403" s="69" t="str">
        <x:v>AGR-01092</x:v>
      </x:c>
      <x:c r="C403" s="72" t="n">
        <x:v>45979</x:v>
      </x:c>
      <x:c r="D403" s="69" t="str">
        <x:v>Service Delivery</x:v>
      </x:c>
      <x:c r="E403" s="69" t="str">
        <x:v>Critical</x:v>
      </x:c>
      <x:c r="F403" s="69" t="str">
        <x:v>Closed</x:v>
      </x:c>
      <x:c r="G403" s="69" t="str">
        <x:v>Grants Team 1</x:v>
      </x:c>
      <x:c r="H403" s="72" t="n">
        <x:v>45993</x:v>
      </x:c>
      <x:c r="I403" s="72" t="n">
        <x:v>46039</x:v>
      </x:c>
      <x:c r="J403" s="69" t="str">
        <x:v>Review evidence</x:v>
      </x:c>
      <x:c r="K403" s="76" t="n">
        <x:f>IF(I403&lt;&gt;"",MAX(0,I403-C403),MAX(0,'START_HERE'!$B$7-C403))</x:f>
        <x:v>60</x:v>
      </x:c>
    </x:row>
    <x:row r="404" ht="18" customHeight="1">
      <x:c r="A404" s="69" t="str">
        <x:v>ISS-00403</x:v>
      </x:c>
      <x:c r="B404" s="69" t="str">
        <x:v>AGR-01095</x:v>
      </x:c>
      <x:c r="C404" s="72" t="n">
        <x:v>45381</x:v>
      </x:c>
      <x:c r="D404" s="69" t="str">
        <x:v>Payment</x:v>
      </x:c>
      <x:c r="E404" s="69" t="str">
        <x:v>Low</x:v>
      </x:c>
      <x:c r="F404" s="69" t="str">
        <x:v>Overdue</x:v>
      </x:c>
      <x:c r="G404" s="69" t="str">
        <x:v>Assurance Team</x:v>
      </x:c>
      <x:c r="H404" s="72" t="n">
        <x:v>45441</x:v>
      </x:c>
      <x:c r="I404" s="72"/>
      <x:c r="J404" s="69" t="str">
        <x:v>Review evidence</x:v>
      </x:c>
      <x:c r="K404" s="76" t="n">
        <x:f>IF(I404&lt;&gt;"",MAX(0,I404-C404),MAX(0,'START_HERE'!$B$7-C404))</x:f>
        <x:v>884</x:v>
      </x:c>
    </x:row>
    <x:row r="405" ht="18" customHeight="1">
      <x:c r="A405" s="69" t="str">
        <x:v>ISS-00404</x:v>
      </x:c>
      <x:c r="B405" s="69" t="str">
        <x:v>AGR-01097</x:v>
      </x:c>
      <x:c r="C405" s="72" t="n">
        <x:v>45808</x:v>
      </x:c>
      <x:c r="D405" s="69" t="str">
        <x:v>Data Quality</x:v>
      </x:c>
      <x:c r="E405" s="69" t="str">
        <x:v>High</x:v>
      </x:c>
      <x:c r="F405" s="69" t="str">
        <x:v>In Progress</x:v>
      </x:c>
      <x:c r="G405" s="69" t="str">
        <x:v>Finance Team</x:v>
      </x:c>
      <x:c r="H405" s="72" t="n">
        <x:v>45868</x:v>
      </x:c>
      <x:c r="I405" s="72"/>
      <x:c r="J405" s="69" t="str">
        <x:v>Correct source record</x:v>
      </x:c>
      <x:c r="K405" s="76" t="n">
        <x:f>IF(I405&lt;&gt;"",MAX(0,I405-C405),MAX(0,'START_HERE'!$B$7-C405))</x:f>
        <x:v>457</x:v>
      </x:c>
    </x:row>
    <x:row r="406" ht="18" customHeight="1">
      <x:c r="A406" s="69" t="str">
        <x:v>ISS-00405</x:v>
      </x:c>
      <x:c r="B406" s="69" t="str">
        <x:v>AGR-01097</x:v>
      </x:c>
      <x:c r="C406" s="72" t="n">
        <x:v>45595</x:v>
      </x:c>
      <x:c r="D406" s="69" t="str">
        <x:v>Compliance</x:v>
      </x:c>
      <x:c r="E406" s="69" t="str">
        <x:v>Critical</x:v>
      </x:c>
      <x:c r="F406" s="69" t="str">
        <x:v>In Progress</x:v>
      </x:c>
      <x:c r="G406" s="69" t="str">
        <x:v>Grants Team 2</x:v>
      </x:c>
      <x:c r="H406" s="72" t="n">
        <x:v>45640</x:v>
      </x:c>
      <x:c r="I406" s="72"/>
      <x:c r="J406" s="69" t="str">
        <x:v>Request clarification</x:v>
      </x:c>
      <x:c r="K406" s="76" t="n">
        <x:f>IF(I406&lt;&gt;"",MAX(0,I406-C406),MAX(0,'START_HERE'!$B$7-C406))</x:f>
        <x:v>670</x:v>
      </x:c>
    </x:row>
    <x:row r="407" ht="18" customHeight="1">
      <x:c r="A407" s="69" t="str">
        <x:v>ISS-00406</x:v>
      </x:c>
      <x:c r="B407" s="69" t="str">
        <x:v>AGR-01098</x:v>
      </x:c>
      <x:c r="C407" s="72" t="n">
        <x:v>45966</x:v>
      </x:c>
      <x:c r="D407" s="69" t="str">
        <x:v>Payment</x:v>
      </x:c>
      <x:c r="E407" s="69" t="str">
        <x:v>Critical</x:v>
      </x:c>
      <x:c r="F407" s="69" t="str">
        <x:v>Closed</x:v>
      </x:c>
      <x:c r="G407" s="69" t="str">
        <x:v>Grants Team 2</x:v>
      </x:c>
      <x:c r="H407" s="72" t="n">
        <x:v>45996</x:v>
      </x:c>
      <x:c r="I407" s="72" t="n">
        <x:v>46038</x:v>
      </x:c>
      <x:c r="J407" s="69" t="str">
        <x:v>Update process guidance</x:v>
      </x:c>
      <x:c r="K407" s="76" t="n">
        <x:f>IF(I407&lt;&gt;"",MAX(0,I407-C407),MAX(0,'START_HERE'!$B$7-C407))</x:f>
        <x:v>72</x:v>
      </x:c>
    </x:row>
    <x:row r="408" ht="18" customHeight="1">
      <x:c r="A408" s="69" t="str">
        <x:v>ISS-00407</x:v>
      </x:c>
      <x:c r="B408" s="69" t="str">
        <x:v>AGR-01100</x:v>
      </x:c>
      <x:c r="C408" s="72" t="n">
        <x:v>46062</x:v>
      </x:c>
      <x:c r="D408" s="69" t="str">
        <x:v>System</x:v>
      </x:c>
      <x:c r="E408" s="69" t="str">
        <x:v>Critical</x:v>
      </x:c>
      <x:c r="F408" s="69" t="str">
        <x:v>Overdue</x:v>
      </x:c>
      <x:c r="G408" s="69" t="str">
        <x:v>Grants Team 2</x:v>
      </x:c>
      <x:c r="H408" s="72" t="n">
        <x:v>46092</x:v>
      </x:c>
      <x:c r="I408" s="72"/>
      <x:c r="J408" s="69" t="str">
        <x:v>Request clarification</x:v>
      </x:c>
      <x:c r="K408" s="76" t="n">
        <x:f>IF(I408&lt;&gt;"",MAX(0,I408-C408),MAX(0,'START_HERE'!$B$7-C408))</x:f>
        <x:v>203</x:v>
      </x:c>
    </x:row>
    <x:row r="409" ht="18" customHeight="1">
      <x:c r="A409" s="69" t="str">
        <x:v>ISS-00408</x:v>
      </x:c>
      <x:c r="B409" s="69" t="str">
        <x:v>AGR-01103</x:v>
      </x:c>
      <x:c r="C409" s="72" t="n">
        <x:v>46268</x:v>
      </x:c>
      <x:c r="D409" s="69" t="str">
        <x:v>Data Quality</x:v>
      </x:c>
      <x:c r="E409" s="69" t="str">
        <x:v>High</x:v>
      </x:c>
      <x:c r="F409" s="69" t="str">
        <x:v>Open</x:v>
      </x:c>
      <x:c r="G409" s="69" t="str">
        <x:v>Finance Team</x:v>
      </x:c>
      <x:c r="H409" s="72" t="n">
        <x:v>46282</x:v>
      </x:c>
      <x:c r="I409" s="72"/>
      <x:c r="J409" s="69" t="str">
        <x:v>Review evidence</x:v>
      </x:c>
      <x:c r="K409" s="76" t="n">
        <x:f>IF(I409&lt;&gt;"",MAX(0,I409-C409),MAX(0,'START_HERE'!$B$7-C409))</x:f>
        <x:v>0</x:v>
      </x:c>
    </x:row>
    <x:row r="410" ht="18" customHeight="1">
      <x:c r="A410" s="69" t="str">
        <x:v>ISS-00409</x:v>
      </x:c>
      <x:c r="B410" s="69" t="str">
        <x:v>AGR-01106</x:v>
      </x:c>
      <x:c r="C410" s="72" t="n">
        <x:v>46266</x:v>
      </x:c>
      <x:c r="D410" s="69" t="str">
        <x:v>Data Quality</x:v>
      </x:c>
      <x:c r="E410" s="69" t="str">
        <x:v>Low</x:v>
      </x:c>
      <x:c r="F410" s="69" t="str">
        <x:v>Closed</x:v>
      </x:c>
      <x:c r="G410" s="69" t="str">
        <x:v>Systems Team</x:v>
      </x:c>
      <x:c r="H410" s="72" t="n">
        <x:v>46280</x:v>
      </x:c>
      <x:c r="I410" s="72" t="n">
        <x:v>46328</x:v>
      </x:c>
      <x:c r="J410" s="69" t="str">
        <x:v>Escalate to manager</x:v>
      </x:c>
      <x:c r="K410" s="76" t="n">
        <x:f>IF(I410&lt;&gt;"",MAX(0,I410-C410),MAX(0,'START_HERE'!$B$7-C410))</x:f>
        <x:v>62</x:v>
      </x:c>
    </x:row>
    <x:row r="411" ht="18" customHeight="1">
      <x:c r="A411" s="69" t="str">
        <x:v>ISS-00410</x:v>
      </x:c>
      <x:c r="B411" s="69" t="str">
        <x:v>AGR-01107</x:v>
      </x:c>
      <x:c r="C411" s="72" t="n">
        <x:v>45727</x:v>
      </x:c>
      <x:c r="D411" s="69" t="str">
        <x:v>Compliance</x:v>
      </x:c>
      <x:c r="E411" s="69" t="str">
        <x:v>Medium</x:v>
      </x:c>
      <x:c r="F411" s="69" t="str">
        <x:v>In Progress</x:v>
      </x:c>
      <x:c r="G411" s="69" t="str">
        <x:v>Finance Team</x:v>
      </x:c>
      <x:c r="H411" s="72" t="n">
        <x:v>45787</x:v>
      </x:c>
      <x:c r="I411" s="72"/>
      <x:c r="J411" s="69" t="str">
        <x:v>Review evidence</x:v>
      </x:c>
      <x:c r="K411" s="76" t="n">
        <x:f>IF(I411&lt;&gt;"",MAX(0,I411-C411),MAX(0,'START_HERE'!$B$7-C411))</x:f>
        <x:v>538</x:v>
      </x:c>
    </x:row>
    <x:row r="412" ht="18" customHeight="1">
      <x:c r="A412" s="69" t="str">
        <x:v>ISS-00411</x:v>
      </x:c>
      <x:c r="B412" s="69" t="str">
        <x:v>AGR-01109</x:v>
      </x:c>
      <x:c r="C412" s="72" t="n">
        <x:v>46258</x:v>
      </x:c>
      <x:c r="D412" s="69" t="str">
        <x:v>Payment</x:v>
      </x:c>
      <x:c r="E412" s="69" t="str">
        <x:v>Critical</x:v>
      </x:c>
      <x:c r="F412" s="69" t="str">
        <x:v>In Progress</x:v>
      </x:c>
      <x:c r="G412" s="69" t="str">
        <x:v>Grants Team 1</x:v>
      </x:c>
      <x:c r="H412" s="72" t="n">
        <x:v>46303</x:v>
      </x:c>
      <x:c r="I412" s="72"/>
      <x:c r="J412" s="69" t="str">
        <x:v>Review evidence</x:v>
      </x:c>
      <x:c r="K412" s="76" t="n">
        <x:f>IF(I412&lt;&gt;"",MAX(0,I412-C412),MAX(0,'START_HERE'!$B$7-C412))</x:f>
        <x:v>7</x:v>
      </x:c>
    </x:row>
    <x:row r="413" ht="18" customHeight="1">
      <x:c r="A413" s="69" t="str">
        <x:v>ISS-00412</x:v>
      </x:c>
      <x:c r="B413" s="69" t="str">
        <x:v>AGR-01109</x:v>
      </x:c>
      <x:c r="C413" s="72" t="n">
        <x:v>46206</x:v>
      </x:c>
      <x:c r="D413" s="69" t="str">
        <x:v>Milestone</x:v>
      </x:c>
      <x:c r="E413" s="69" t="str">
        <x:v>High</x:v>
      </x:c>
      <x:c r="F413" s="69" t="str">
        <x:v>Open</x:v>
      </x:c>
      <x:c r="G413" s="69" t="str">
        <x:v>Grants Team 2</x:v>
      </x:c>
      <x:c r="H413" s="72" t="n">
        <x:v>46266</x:v>
      </x:c>
      <x:c r="I413" s="72"/>
      <x:c r="J413" s="69" t="str">
        <x:v>Escalate to manager</x:v>
      </x:c>
      <x:c r="K413" s="76" t="n">
        <x:f>IF(I413&lt;&gt;"",MAX(0,I413-C413),MAX(0,'START_HERE'!$B$7-C413))</x:f>
        <x:v>59</x:v>
      </x:c>
    </x:row>
    <x:row r="414" ht="18" customHeight="1">
      <x:c r="A414" s="69" t="str">
        <x:v>ISS-00413</x:v>
      </x:c>
      <x:c r="B414" s="69" t="str">
        <x:v>AGR-01116</x:v>
      </x:c>
      <x:c r="C414" s="72" t="n">
        <x:v>46240</x:v>
      </x:c>
      <x:c r="D414" s="69" t="str">
        <x:v>Milestone</x:v>
      </x:c>
      <x:c r="E414" s="69" t="str">
        <x:v>Critical</x:v>
      </x:c>
      <x:c r="F414" s="69" t="str">
        <x:v>Open</x:v>
      </x:c>
      <x:c r="G414" s="69" t="str">
        <x:v>Grants Team 2</x:v>
      </x:c>
      <x:c r="H414" s="72" t="n">
        <x:v>46285</x:v>
      </x:c>
      <x:c r="I414" s="72"/>
      <x:c r="J414" s="69" t="str">
        <x:v>Review evidence</x:v>
      </x:c>
      <x:c r="K414" s="76" t="n">
        <x:f>IF(I414&lt;&gt;"",MAX(0,I414-C414),MAX(0,'START_HERE'!$B$7-C414))</x:f>
        <x:v>25</x:v>
      </x:c>
    </x:row>
    <x:row r="415" ht="18" customHeight="1">
      <x:c r="A415" s="69" t="str">
        <x:v>ISS-00414</x:v>
      </x:c>
      <x:c r="B415" s="69" t="str">
        <x:v>AGR-01119</x:v>
      </x:c>
      <x:c r="C415" s="72" t="n">
        <x:v>46200</x:v>
      </x:c>
      <x:c r="D415" s="69" t="str">
        <x:v>Data Quality</x:v>
      </x:c>
      <x:c r="E415" s="69" t="str">
        <x:v>Medium</x:v>
      </x:c>
      <x:c r="F415" s="69" t="str">
        <x:v>Open</x:v>
      </x:c>
      <x:c r="G415" s="69" t="str">
        <x:v>Finance Team</x:v>
      </x:c>
      <x:c r="H415" s="72" t="n">
        <x:v>46245</x:v>
      </x:c>
      <x:c r="I415" s="72"/>
      <x:c r="J415" s="69" t="str">
        <x:v>Update process guidance</x:v>
      </x:c>
      <x:c r="K415" s="76" t="n">
        <x:f>IF(I415&lt;&gt;"",MAX(0,I415-C415),MAX(0,'START_HERE'!$B$7-C415))</x:f>
        <x:v>65</x:v>
      </x:c>
    </x:row>
    <x:row r="416" ht="18" customHeight="1">
      <x:c r="A416" s="69" t="str">
        <x:v>ISS-00415</x:v>
      </x:c>
      <x:c r="B416" s="69" t="str">
        <x:v>AGR-01121</x:v>
      </x:c>
      <x:c r="C416" s="72" t="n">
        <x:v>45810</x:v>
      </x:c>
      <x:c r="D416" s="69" t="str">
        <x:v>Service Delivery</x:v>
      </x:c>
      <x:c r="E416" s="69" t="str">
        <x:v>Low</x:v>
      </x:c>
      <x:c r="F416" s="69" t="str">
        <x:v>Overdue</x:v>
      </x:c>
      <x:c r="G416" s="69" t="str">
        <x:v>Grants Team 1</x:v>
      </x:c>
      <x:c r="H416" s="72" t="n">
        <x:v>45824</x:v>
      </x:c>
      <x:c r="I416" s="72"/>
      <x:c r="J416" s="69" t="str">
        <x:v>Escalate to manager</x:v>
      </x:c>
      <x:c r="K416" s="76" t="n">
        <x:f>IF(I416&lt;&gt;"",MAX(0,I416-C416),MAX(0,'START_HERE'!$B$7-C416))</x:f>
        <x:v>455</x:v>
      </x:c>
    </x:row>
    <x:row r="417" ht="18" customHeight="1">
      <x:c r="A417" s="69" t="str">
        <x:v>ISS-00416</x:v>
      </x:c>
      <x:c r="B417" s="69" t="str">
        <x:v>AGR-01122</x:v>
      </x:c>
      <x:c r="C417" s="72" t="n">
        <x:v>46228</x:v>
      </x:c>
      <x:c r="D417" s="69" t="str">
        <x:v>Service Delivery</x:v>
      </x:c>
      <x:c r="E417" s="69" t="str">
        <x:v>High</x:v>
      </x:c>
      <x:c r="F417" s="69" t="str">
        <x:v>Overdue</x:v>
      </x:c>
      <x:c r="G417" s="69" t="str">
        <x:v>Grants Team 2</x:v>
      </x:c>
      <x:c r="H417" s="72" t="n">
        <x:v>46242</x:v>
      </x:c>
      <x:c r="I417" s="72"/>
      <x:c r="J417" s="69" t="str">
        <x:v>Escalate to manager</x:v>
      </x:c>
      <x:c r="K417" s="76" t="n">
        <x:f>IF(I417&lt;&gt;"",MAX(0,I417-C417),MAX(0,'START_HERE'!$B$7-C417))</x:f>
        <x:v>37</x:v>
      </x:c>
    </x:row>
    <x:row r="418" ht="18" customHeight="1">
      <x:c r="A418" s="69" t="str">
        <x:v>ISS-00417</x:v>
      </x:c>
      <x:c r="B418" s="69" t="str">
        <x:v>AGR-01124</x:v>
      </x:c>
      <x:c r="C418" s="72" t="n">
        <x:v>46223</x:v>
      </x:c>
      <x:c r="D418" s="69" t="str">
        <x:v>Milestone</x:v>
      </x:c>
      <x:c r="E418" s="69" t="str">
        <x:v>High</x:v>
      </x:c>
      <x:c r="F418" s="69" t="str">
        <x:v>In Progress</x:v>
      </x:c>
      <x:c r="G418" s="69" t="str">
        <x:v>Finance Team</x:v>
      </x:c>
      <x:c r="H418" s="72" t="n">
        <x:v>46268</x:v>
      </x:c>
      <x:c r="I418" s="72"/>
      <x:c r="J418" s="69" t="str">
        <x:v>Review evidence</x:v>
      </x:c>
      <x:c r="K418" s="76" t="n">
        <x:f>IF(I418&lt;&gt;"",MAX(0,I418-C418),MAX(0,'START_HERE'!$B$7-C418))</x:f>
        <x:v>42</x:v>
      </x:c>
    </x:row>
    <x:row r="419" ht="18" customHeight="1">
      <x:c r="A419" s="69" t="str">
        <x:v>ISS-00418</x:v>
      </x:c>
      <x:c r="B419" s="69" t="str">
        <x:v>AGR-01128</x:v>
      </x:c>
      <x:c r="C419" s="72" t="n">
        <x:v>45783</x:v>
      </x:c>
      <x:c r="D419" s="69" t="str">
        <x:v>Payment</x:v>
      </x:c>
      <x:c r="E419" s="69" t="str">
        <x:v>Critical</x:v>
      </x:c>
      <x:c r="F419" s="69" t="str">
        <x:v>Overdue</x:v>
      </x:c>
      <x:c r="G419" s="69" t="str">
        <x:v>Systems Team</x:v>
      </x:c>
      <x:c r="H419" s="72" t="n">
        <x:v>45813</x:v>
      </x:c>
      <x:c r="I419" s="72"/>
      <x:c r="J419" s="69" t="str">
        <x:v>Request clarification</x:v>
      </x:c>
      <x:c r="K419" s="76" t="n">
        <x:f>IF(I419&lt;&gt;"",MAX(0,I419-C419),MAX(0,'START_HERE'!$B$7-C419))</x:f>
        <x:v>482</x:v>
      </x:c>
    </x:row>
    <x:row r="420" ht="18" customHeight="1">
      <x:c r="A420" s="69" t="str">
        <x:v>ISS-00419</x:v>
      </x:c>
      <x:c r="B420" s="69" t="str">
        <x:v>AGR-01129</x:v>
      </x:c>
      <x:c r="C420" s="72" t="n">
        <x:v>45849</x:v>
      </x:c>
      <x:c r="D420" s="69" t="str">
        <x:v>Payment</x:v>
      </x:c>
      <x:c r="E420" s="69" t="str">
        <x:v>Medium</x:v>
      </x:c>
      <x:c r="F420" s="69" t="str">
        <x:v>Open</x:v>
      </x:c>
      <x:c r="G420" s="69" t="str">
        <x:v>Grants Team 2</x:v>
      </x:c>
      <x:c r="H420" s="72" t="n">
        <x:v>45863</x:v>
      </x:c>
      <x:c r="I420" s="72"/>
      <x:c r="J420" s="69" t="str">
        <x:v>Review evidence</x:v>
      </x:c>
      <x:c r="K420" s="76" t="n">
        <x:f>IF(I420&lt;&gt;"",MAX(0,I420-C420),MAX(0,'START_HERE'!$B$7-C420))</x:f>
        <x:v>416</x:v>
      </x:c>
    </x:row>
    <x:row r="421" ht="18" customHeight="1">
      <x:c r="A421" s="69" t="str">
        <x:v>ISS-00420</x:v>
      </x:c>
      <x:c r="B421" s="69" t="str">
        <x:v>AGR-01131</x:v>
      </x:c>
      <x:c r="C421" s="72" t="n">
        <x:v>45852</x:v>
      </x:c>
      <x:c r="D421" s="69" t="str">
        <x:v>Compliance</x:v>
      </x:c>
      <x:c r="E421" s="69" t="str">
        <x:v>Low</x:v>
      </x:c>
      <x:c r="F421" s="69" t="str">
        <x:v>Overdue</x:v>
      </x:c>
      <x:c r="G421" s="69" t="str">
        <x:v>Finance Team</x:v>
      </x:c>
      <x:c r="H421" s="72" t="n">
        <x:v>45866</x:v>
      </x:c>
      <x:c r="I421" s="72"/>
      <x:c r="J421" s="69" t="str">
        <x:v>Review evidence</x:v>
      </x:c>
      <x:c r="K421" s="76" t="n">
        <x:f>IF(I421&lt;&gt;"",MAX(0,I421-C421),MAX(0,'START_HERE'!$B$7-C421))</x:f>
        <x:v>413</x:v>
      </x:c>
    </x:row>
    <x:row r="422" ht="18" customHeight="1">
      <x:c r="A422" s="69" t="str">
        <x:v>ISS-00421</x:v>
      </x:c>
      <x:c r="B422" s="69" t="str">
        <x:v>AGR-01133</x:v>
      </x:c>
      <x:c r="C422" s="72" t="n">
        <x:v>45676</x:v>
      </x:c>
      <x:c r="D422" s="69" t="str">
        <x:v>Payment</x:v>
      </x:c>
      <x:c r="E422" s="69" t="str">
        <x:v>Low</x:v>
      </x:c>
      <x:c r="F422" s="69" t="str">
        <x:v>Closed</x:v>
      </x:c>
      <x:c r="G422" s="69" t="str"/>
      <x:c r="H422" s="72" t="n">
        <x:v>45736</x:v>
      </x:c>
      <x:c r="I422" s="72" t="n">
        <x:v>45711</x:v>
      </x:c>
      <x:c r="J422" s="69" t="str">
        <x:v>Update process guidance</x:v>
      </x:c>
      <x:c r="K422" s="76" t="n">
        <x:f>IF(I422&lt;&gt;"",MAX(0,I422-C422),MAX(0,'START_HERE'!$B$7-C422))</x:f>
        <x:v>35</x:v>
      </x:c>
    </x:row>
    <x:row r="423" ht="18" customHeight="1">
      <x:c r="A423" s="69" t="str">
        <x:v>ISS-00422</x:v>
      </x:c>
      <x:c r="B423" s="69" t="str">
        <x:v>AGR-01134</x:v>
      </x:c>
      <x:c r="C423" s="72" t="n">
        <x:v>45352</x:v>
      </x:c>
      <x:c r="D423" s="69" t="str">
        <x:v>Service Delivery</x:v>
      </x:c>
      <x:c r="E423" s="69" t="str">
        <x:v>High</x:v>
      </x:c>
      <x:c r="F423" s="69" t="str">
        <x:v>Closed</x:v>
      </x:c>
      <x:c r="G423" s="69" t="str"/>
      <x:c r="H423" s="72" t="n">
        <x:v>45366</x:v>
      </x:c>
      <x:c r="I423" s="72" t="n">
        <x:v>45412</x:v>
      </x:c>
      <x:c r="J423" s="69" t="str">
        <x:v>Request clarification</x:v>
      </x:c>
      <x:c r="K423" s="76" t="n">
        <x:f>IF(I423&lt;&gt;"",MAX(0,I423-C423),MAX(0,'START_HERE'!$B$7-C423))</x:f>
        <x:v>60</x:v>
      </x:c>
    </x:row>
    <x:row r="424" ht="18" customHeight="1">
      <x:c r="A424" s="69" t="str">
        <x:v>ISS-00423</x:v>
      </x:c>
      <x:c r="B424" s="69" t="str">
        <x:v>AGR-01141</x:v>
      </x:c>
      <x:c r="C424" s="72" t="n">
        <x:v>45546</x:v>
      </x:c>
      <x:c r="D424" s="69" t="str">
        <x:v>Milestone</x:v>
      </x:c>
      <x:c r="E424" s="69" t="str">
        <x:v>Medium</x:v>
      </x:c>
      <x:c r="F424" s="69" t="str">
        <x:v>Closed</x:v>
      </x:c>
      <x:c r="G424" s="69" t="str"/>
      <x:c r="H424" s="72" t="n">
        <x:v>45576</x:v>
      </x:c>
      <x:c r="I424" s="72" t="n">
        <x:v>45568</x:v>
      </x:c>
      <x:c r="J424" s="69" t="str">
        <x:v>Correct source record</x:v>
      </x:c>
      <x:c r="K424" s="76" t="n">
        <x:f>IF(I424&lt;&gt;"",MAX(0,I424-C424),MAX(0,'START_HERE'!$B$7-C424))</x:f>
        <x:v>22</x:v>
      </x:c>
    </x:row>
    <x:row r="425" ht="18" customHeight="1">
      <x:c r="A425" s="69" t="str">
        <x:v>ISS-00424</x:v>
      </x:c>
      <x:c r="B425" s="69" t="str">
        <x:v>AGR-01141</x:v>
      </x:c>
      <x:c r="C425" s="72" t="n">
        <x:v>45229</x:v>
      </x:c>
      <x:c r="D425" s="69" t="str">
        <x:v>Compliance</x:v>
      </x:c>
      <x:c r="E425" s="69" t="str">
        <x:v>Low</x:v>
      </x:c>
      <x:c r="F425" s="69" t="str">
        <x:v>Closed</x:v>
      </x:c>
      <x:c r="G425" s="69" t="str"/>
      <x:c r="H425" s="72" t="n">
        <x:v>45289</x:v>
      </x:c>
      <x:c r="I425" s="72" t="n">
        <x:v>45274</x:v>
      </x:c>
      <x:c r="J425" s="69" t="str">
        <x:v>Review evidence</x:v>
      </x:c>
      <x:c r="K425" s="76" t="n">
        <x:f>IF(I425&lt;&gt;"",MAX(0,I425-C425),MAX(0,'START_HERE'!$B$7-C425))</x:f>
        <x:v>45</x:v>
      </x:c>
    </x:row>
    <x:row r="426" ht="18" customHeight="1">
      <x:c r="A426" s="69" t="str">
        <x:v>ISS-00425</x:v>
      </x:c>
      <x:c r="B426" s="69" t="str">
        <x:v>AGR-01142</x:v>
      </x:c>
      <x:c r="C426" s="72" t="n">
        <x:v>46178</x:v>
      </x:c>
      <x:c r="D426" s="69" t="str">
        <x:v>System</x:v>
      </x:c>
      <x:c r="E426" s="69" t="str">
        <x:v>Low</x:v>
      </x:c>
      <x:c r="F426" s="69" t="str">
        <x:v>Closed</x:v>
      </x:c>
      <x:c r="G426" s="69" t="str"/>
      <x:c r="H426" s="72" t="n">
        <x:v>46238</x:v>
      </x:c>
      <x:c r="I426" s="72" t="n">
        <x:v>46246</x:v>
      </x:c>
      <x:c r="J426" s="69" t="str">
        <x:v>Escalate to manager</x:v>
      </x:c>
      <x:c r="K426" s="76" t="n">
        <x:f>IF(I426&lt;&gt;"",MAX(0,I426-C426),MAX(0,'START_HERE'!$B$7-C426))</x:f>
        <x:v>68</x:v>
      </x:c>
    </x:row>
    <x:row r="427" ht="18" customHeight="1">
      <x:c r="A427" s="69" t="str">
        <x:v>ISS-00426</x:v>
      </x:c>
      <x:c r="B427" s="69" t="str">
        <x:v>AGR-01145</x:v>
      </x:c>
      <x:c r="C427" s="72" t="n">
        <x:v>45864</x:v>
      </x:c>
      <x:c r="D427" s="69" t="str">
        <x:v>Compliance</x:v>
      </x:c>
      <x:c r="E427" s="69" t="str">
        <x:v>Low</x:v>
      </x:c>
      <x:c r="F427" s="69" t="str">
        <x:v>Closed</x:v>
      </x:c>
      <x:c r="G427" s="69" t="str">
        <x:v>Systems Team</x:v>
      </x:c>
      <x:c r="H427" s="72" t="n">
        <x:v>45878</x:v>
      </x:c>
      <x:c r="I427" s="72"/>
      <x:c r="J427" s="69" t="str">
        <x:v>Review evidence</x:v>
      </x:c>
      <x:c r="K427" s="76" t="n">
        <x:f>IF(I427&lt;&gt;"",MAX(0,I427-C427),MAX(0,'START_HERE'!$B$7-C427))</x:f>
        <x:v>401</x:v>
      </x:c>
    </x:row>
    <x:row r="428" ht="18" customHeight="1">
      <x:c r="A428" s="69" t="str">
        <x:v>ISS-00427</x:v>
      </x:c>
      <x:c r="B428" s="69" t="str">
        <x:v>AGR-01148</x:v>
      </x:c>
      <x:c r="C428" s="72" t="n">
        <x:v>45713</x:v>
      </x:c>
      <x:c r="D428" s="69" t="str">
        <x:v>Payment</x:v>
      </x:c>
      <x:c r="E428" s="69" t="str">
        <x:v>Low</x:v>
      </x:c>
      <x:c r="F428" s="69" t="str">
        <x:v>Closed</x:v>
      </x:c>
      <x:c r="G428" s="69" t="str">
        <x:v>Grants Team 2</x:v>
      </x:c>
      <x:c r="H428" s="72" t="n">
        <x:v>45758</x:v>
      </x:c>
      <x:c r="I428" s="72"/>
      <x:c r="J428" s="69" t="str">
        <x:v>Review evidence</x:v>
      </x:c>
      <x:c r="K428" s="76" t="n">
        <x:f>IF(I428&lt;&gt;"",MAX(0,I428-C428),MAX(0,'START_HERE'!$B$7-C428))</x:f>
        <x:v>552</x:v>
      </x:c>
    </x:row>
    <x:row r="429" ht="18" customHeight="1">
      <x:c r="A429" s="69" t="str">
        <x:v>ISS-00428</x:v>
      </x:c>
      <x:c r="B429" s="69" t="str">
        <x:v>AGR-01148</x:v>
      </x:c>
      <x:c r="C429" s="72" t="n">
        <x:v>46050</x:v>
      </x:c>
      <x:c r="D429" s="69" t="str">
        <x:v>Service Delivery</x:v>
      </x:c>
      <x:c r="E429" s="69" t="str">
        <x:v>Low</x:v>
      </x:c>
      <x:c r="F429" s="69" t="str">
        <x:v>Closed</x:v>
      </x:c>
      <x:c r="G429" s="69" t="str">
        <x:v>Grants Team 1</x:v>
      </x:c>
      <x:c r="H429" s="72" t="n">
        <x:v>46095</x:v>
      </x:c>
      <x:c r="I429" s="72"/>
      <x:c r="J429" s="69" t="str">
        <x:v>Correct source record</x:v>
      </x:c>
      <x:c r="K429" s="76" t="n">
        <x:f>IF(I429&lt;&gt;"",MAX(0,I429-C429),MAX(0,'START_HERE'!$B$7-C429))</x:f>
        <x:v>215</x:v>
      </x:c>
    </x:row>
    <x:row r="430" ht="18" customHeight="1">
      <x:c r="A430" s="69" t="str">
        <x:v>ISS-00429</x:v>
      </x:c>
      <x:c r="B430" s="69" t="str">
        <x:v>AGR-01157</x:v>
      </x:c>
      <x:c r="C430" s="72" t="n">
        <x:v>45617</x:v>
      </x:c>
      <x:c r="D430" s="69" t="str">
        <x:v>System</x:v>
      </x:c>
      <x:c r="E430" s="69" t="str">
        <x:v>Low</x:v>
      </x:c>
      <x:c r="F430" s="69" t="str">
        <x:v>Closed</x:v>
      </x:c>
      <x:c r="G430" s="69" t="str">
        <x:v>Grants Team 1</x:v>
      </x:c>
      <x:c r="H430" s="72" t="n">
        <x:v>45647</x:v>
      </x:c>
      <x:c r="I430" s="72"/>
      <x:c r="J430" s="69" t="str">
        <x:v>Correct source record</x:v>
      </x:c>
      <x:c r="K430" s="76" t="n">
        <x:f>IF(I430&lt;&gt;"",MAX(0,I430-C430),MAX(0,'START_HERE'!$B$7-C430))</x:f>
        <x:v>648</x:v>
      </x:c>
    </x:row>
    <x:row r="431" ht="18" customHeight="1">
      <x:c r="A431" s="69" t="str">
        <x:v>ISS-00430</x:v>
      </x:c>
      <x:c r="B431" s="69" t="str">
        <x:v>AGR-01158</x:v>
      </x:c>
      <x:c r="C431" s="72" t="n">
        <x:v>46059</x:v>
      </x:c>
      <x:c r="D431" s="69" t="str">
        <x:v>Service Delivery</x:v>
      </x:c>
      <x:c r="E431" s="69" t="str">
        <x:v>Medium</x:v>
      </x:c>
      <x:c r="F431" s="69" t="str">
        <x:v>Closed</x:v>
      </x:c>
      <x:c r="G431" s="69" t="str">
        <x:v>Assurance Team</x:v>
      </x:c>
      <x:c r="H431" s="72" t="n">
        <x:v>46089</x:v>
      </x:c>
      <x:c r="I431" s="72"/>
      <x:c r="J431" s="69" t="str">
        <x:v>Update process guidance</x:v>
      </x:c>
      <x:c r="K431" s="76" t="n">
        <x:f>IF(I431&lt;&gt;"",MAX(0,I431-C431),MAX(0,'START_HERE'!$B$7-C431))</x:f>
        <x:v>206</x:v>
      </x:c>
    </x:row>
    <x:row r="432" ht="18" customHeight="1">
      <x:c r="A432" s="69" t="str">
        <x:v>ISS-00431</x:v>
      </x:c>
      <x:c r="B432" s="69" t="str">
        <x:v>AGR-01158</x:v>
      </x:c>
      <x:c r="C432" s="72" t="n">
        <x:v>46088</x:v>
      </x:c>
      <x:c r="D432" s="69" t="str">
        <x:v>Compliance</x:v>
      </x:c>
      <x:c r="E432" s="69" t="str">
        <x:v>Low</x:v>
      </x:c>
      <x:c r="F432" s="69" t="str">
        <x:v>Overdue</x:v>
      </x:c>
      <x:c r="G432" s="69" t="str">
        <x:v>Grants Team 2</x:v>
      </x:c>
      <x:c r="H432" s="72" t="n">
        <x:v>46148</x:v>
      </x:c>
      <x:c r="I432" s="72"/>
      <x:c r="J432" s="69" t="str">
        <x:v>Escalate to manager</x:v>
      </x:c>
      <x:c r="K432" s="76" t="n">
        <x:f>IF(I432&lt;&gt;"",MAX(0,I432-C432),MAX(0,'START_HERE'!$B$7-C432))</x:f>
        <x:v>177</x:v>
      </x:c>
    </x:row>
    <x:row r="433" ht="18" customHeight="1">
      <x:c r="A433" s="69" t="str">
        <x:v>ISS-00432</x:v>
      </x:c>
      <x:c r="B433" s="69" t="str">
        <x:v>AGR-01160</x:v>
      </x:c>
      <x:c r="C433" s="72" t="n">
        <x:v>45807</x:v>
      </x:c>
      <x:c r="D433" s="69" t="str">
        <x:v>Data Quality</x:v>
      </x:c>
      <x:c r="E433" s="69" t="str">
        <x:v>Medium</x:v>
      </x:c>
      <x:c r="F433" s="69" t="str">
        <x:v>Overdue</x:v>
      </x:c>
      <x:c r="G433" s="69" t="str">
        <x:v>Finance Team</x:v>
      </x:c>
      <x:c r="H433" s="72" t="n">
        <x:v>45821</x:v>
      </x:c>
      <x:c r="I433" s="72"/>
      <x:c r="J433" s="69" t="str">
        <x:v>Request clarification</x:v>
      </x:c>
      <x:c r="K433" s="76" t="n">
        <x:f>IF(I433&lt;&gt;"",MAX(0,I433-C433),MAX(0,'START_HERE'!$B$7-C433))</x:f>
        <x:v>458</x:v>
      </x:c>
    </x:row>
    <x:row r="434" ht="18" customHeight="1">
      <x:c r="A434" s="69" t="str">
        <x:v>ISS-00433</x:v>
      </x:c>
      <x:c r="B434" s="69" t="str">
        <x:v>AGR-01161</x:v>
      </x:c>
      <x:c r="C434" s="72" t="n">
        <x:v>45862</x:v>
      </x:c>
      <x:c r="D434" s="69" t="str">
        <x:v>System</x:v>
      </x:c>
      <x:c r="E434" s="69" t="str">
        <x:v>Low</x:v>
      </x:c>
      <x:c r="F434" s="69" t="str">
        <x:v>In Progress</x:v>
      </x:c>
      <x:c r="G434" s="69" t="str">
        <x:v>Grants Team 2</x:v>
      </x:c>
      <x:c r="H434" s="72" t="n">
        <x:v>45876</x:v>
      </x:c>
      <x:c r="I434" s="72"/>
      <x:c r="J434" s="69" t="str">
        <x:v>Request clarification</x:v>
      </x:c>
      <x:c r="K434" s="76" t="n">
        <x:f>IF(I434&lt;&gt;"",MAX(0,I434-C434),MAX(0,'START_HERE'!$B$7-C434))</x:f>
        <x:v>403</x:v>
      </x:c>
    </x:row>
    <x:row r="435" ht="18" customHeight="1">
      <x:c r="A435" s="69" t="str">
        <x:v>ISS-00434</x:v>
      </x:c>
      <x:c r="B435" s="69" t="str">
        <x:v>AGR-01163</x:v>
      </x:c>
      <x:c r="C435" s="72" t="n">
        <x:v>45761</x:v>
      </x:c>
      <x:c r="D435" s="69" t="str">
        <x:v>Payment</x:v>
      </x:c>
      <x:c r="E435" s="69" t="str">
        <x:v>Critical</x:v>
      </x:c>
      <x:c r="F435" s="69" t="str">
        <x:v>Closed</x:v>
      </x:c>
      <x:c r="G435" s="69" t="str">
        <x:v>Finance Team</x:v>
      </x:c>
      <x:c r="H435" s="72" t="n">
        <x:v>45791</x:v>
      </x:c>
      <x:c r="I435" s="72" t="n">
        <x:v>45826</x:v>
      </x:c>
      <x:c r="J435" s="69" t="str">
        <x:v>Request clarification</x:v>
      </x:c>
      <x:c r="K435" s="76" t="n">
        <x:f>IF(I435&lt;&gt;"",MAX(0,I435-C435),MAX(0,'START_HERE'!$B$7-C435))</x:f>
        <x:v>65</x:v>
      </x:c>
    </x:row>
    <x:row r="436" ht="18" customHeight="1">
      <x:c r="A436" s="69" t="str">
        <x:v>ISS-00435</x:v>
      </x:c>
      <x:c r="B436" s="69" t="str">
        <x:v>AGR-01163</x:v>
      </x:c>
      <x:c r="C436" s="72" t="n">
        <x:v>45533</x:v>
      </x:c>
      <x:c r="D436" s="69" t="str">
        <x:v>Service Delivery</x:v>
      </x:c>
      <x:c r="E436" s="69" t="str">
        <x:v>Medium</x:v>
      </x:c>
      <x:c r="F436" s="69" t="str">
        <x:v>In Progress</x:v>
      </x:c>
      <x:c r="G436" s="69" t="str">
        <x:v>Assurance Team</x:v>
      </x:c>
      <x:c r="H436" s="72" t="n">
        <x:v>45578</x:v>
      </x:c>
      <x:c r="I436" s="72"/>
      <x:c r="J436" s="69" t="str">
        <x:v>Review evidence</x:v>
      </x:c>
      <x:c r="K436" s="76" t="n">
        <x:f>IF(I436&lt;&gt;"",MAX(0,I436-C436),MAX(0,'START_HERE'!$B$7-C436))</x:f>
        <x:v>732</x:v>
      </x:c>
    </x:row>
    <x:row r="437" ht="18" customHeight="1">
      <x:c r="A437" s="69" t="str">
        <x:v>ISS-00436</x:v>
      </x:c>
      <x:c r="B437" s="69" t="str">
        <x:v>AGR-01166</x:v>
      </x:c>
      <x:c r="C437" s="72" t="n">
        <x:v>45845</x:v>
      </x:c>
      <x:c r="D437" s="69" t="str">
        <x:v>System</x:v>
      </x:c>
      <x:c r="E437" s="69" t="str">
        <x:v>Critical</x:v>
      </x:c>
      <x:c r="F437" s="69" t="str">
        <x:v>Overdue</x:v>
      </x:c>
      <x:c r="G437" s="69" t="str">
        <x:v>Grants Team 1</x:v>
      </x:c>
      <x:c r="H437" s="72" t="n">
        <x:v>45859</x:v>
      </x:c>
      <x:c r="I437" s="72"/>
      <x:c r="J437" s="69" t="str">
        <x:v>Correct source record</x:v>
      </x:c>
      <x:c r="K437" s="76" t="n">
        <x:f>IF(I437&lt;&gt;"",MAX(0,I437-C437),MAX(0,'START_HERE'!$B$7-C437))</x:f>
        <x:v>420</x:v>
      </x:c>
    </x:row>
    <x:row r="438" ht="18" customHeight="1">
      <x:c r="A438" s="69" t="str">
        <x:v>ISS-00437</x:v>
      </x:c>
      <x:c r="B438" s="69" t="str">
        <x:v>AGR-01169</x:v>
      </x:c>
      <x:c r="C438" s="72" t="n">
        <x:v>45845</x:v>
      </x:c>
      <x:c r="D438" s="69" t="str">
        <x:v>System</x:v>
      </x:c>
      <x:c r="E438" s="69" t="str">
        <x:v>Low</x:v>
      </x:c>
      <x:c r="F438" s="69" t="str">
        <x:v>Overdue</x:v>
      </x:c>
      <x:c r="G438" s="69" t="str">
        <x:v>Grants Team 1</x:v>
      </x:c>
      <x:c r="H438" s="72" t="n">
        <x:v>45905</x:v>
      </x:c>
      <x:c r="I438" s="72"/>
      <x:c r="J438" s="69" t="str">
        <x:v>Request clarification</x:v>
      </x:c>
      <x:c r="K438" s="76" t="n">
        <x:f>IF(I438&lt;&gt;"",MAX(0,I438-C438),MAX(0,'START_HERE'!$B$7-C438))</x:f>
        <x:v>420</x:v>
      </x:c>
    </x:row>
    <x:row r="439" ht="18" customHeight="1">
      <x:c r="A439" s="69" t="str">
        <x:v>ISS-00438</x:v>
      </x:c>
      <x:c r="B439" s="69" t="str">
        <x:v>AGR-01171</x:v>
      </x:c>
      <x:c r="C439" s="72" t="n">
        <x:v>46199</x:v>
      </x:c>
      <x:c r="D439" s="69" t="str">
        <x:v>Payment</x:v>
      </x:c>
      <x:c r="E439" s="69" t="str">
        <x:v>Critical</x:v>
      </x:c>
      <x:c r="F439" s="69" t="str">
        <x:v>Overdue</x:v>
      </x:c>
      <x:c r="G439" s="69" t="str">
        <x:v>Systems Team</x:v>
      </x:c>
      <x:c r="H439" s="72" t="n">
        <x:v>46229</x:v>
      </x:c>
      <x:c r="I439" s="72"/>
      <x:c r="J439" s="69" t="str">
        <x:v>Escalate to manager</x:v>
      </x:c>
      <x:c r="K439" s="76" t="n">
        <x:f>IF(I439&lt;&gt;"",MAX(0,I439-C439),MAX(0,'START_HERE'!$B$7-C439))</x:f>
        <x:v>66</x:v>
      </x:c>
    </x:row>
    <x:row r="440" ht="18" customHeight="1">
      <x:c r="A440" s="69" t="str">
        <x:v>ISS-00439</x:v>
      </x:c>
      <x:c r="B440" s="69" t="str">
        <x:v>AGR-01174</x:v>
      </x:c>
      <x:c r="C440" s="72" t="n">
        <x:v>45686</x:v>
      </x:c>
      <x:c r="D440" s="69" t="str">
        <x:v>Service Delivery</x:v>
      </x:c>
      <x:c r="E440" s="69" t="str">
        <x:v>Medium</x:v>
      </x:c>
      <x:c r="F440" s="69" t="str">
        <x:v>Closed</x:v>
      </x:c>
      <x:c r="G440" s="69" t="str">
        <x:v>Systems Team</x:v>
      </x:c>
      <x:c r="H440" s="72" t="n">
        <x:v>45716</x:v>
      </x:c>
      <x:c r="I440" s="72" t="n">
        <x:v>45701</x:v>
      </x:c>
      <x:c r="J440" s="69" t="str">
        <x:v>Escalate to manager</x:v>
      </x:c>
      <x:c r="K440" s="76" t="n">
        <x:f>IF(I440&lt;&gt;"",MAX(0,I440-C440),MAX(0,'START_HERE'!$B$7-C440))</x:f>
        <x:v>15</x:v>
      </x:c>
    </x:row>
    <x:row r="441" ht="18" customHeight="1">
      <x:c r="A441" s="69" t="str">
        <x:v>ISS-00440</x:v>
      </x:c>
      <x:c r="B441" s="69" t="str">
        <x:v>AGR-01175</x:v>
      </x:c>
      <x:c r="C441" s="72" t="n">
        <x:v>45150</x:v>
      </x:c>
      <x:c r="D441" s="69" t="str">
        <x:v>Milestone</x:v>
      </x:c>
      <x:c r="E441" s="69" t="str">
        <x:v>Low</x:v>
      </x:c>
      <x:c r="F441" s="69" t="str">
        <x:v>Open</x:v>
      </x:c>
      <x:c r="G441" s="69" t="str">
        <x:v>Assurance Team</x:v>
      </x:c>
      <x:c r="H441" s="72" t="n">
        <x:v>45195</x:v>
      </x:c>
      <x:c r="I441" s="72"/>
      <x:c r="J441" s="69" t="str">
        <x:v>Update process guidance</x:v>
      </x:c>
      <x:c r="K441" s="76" t="n">
        <x:f>IF(I441&lt;&gt;"",MAX(0,I441-C441),MAX(0,'START_HERE'!$B$7-C441))</x:f>
        <x:v>1115</x:v>
      </x:c>
    </x:row>
    <x:row r="442" ht="18" customHeight="1">
      <x:c r="A442" s="69" t="str">
        <x:v>ISS-00441</x:v>
      </x:c>
      <x:c r="B442" s="69" t="str">
        <x:v>AGR-01177</x:v>
      </x:c>
      <x:c r="C442" s="72" t="n">
        <x:v>45855</x:v>
      </x:c>
      <x:c r="D442" s="69" t="str">
        <x:v>Compliance</x:v>
      </x:c>
      <x:c r="E442" s="69" t="str">
        <x:v>Critical</x:v>
      </x:c>
      <x:c r="F442" s="69" t="str">
        <x:v>Closed</x:v>
      </x:c>
      <x:c r="G442" s="69" t="str">
        <x:v>Systems Team</x:v>
      </x:c>
      <x:c r="H442" s="72" t="n">
        <x:v>45900</x:v>
      </x:c>
      <x:c r="I442" s="72" t="n">
        <x:v>45891</x:v>
      </x:c>
      <x:c r="J442" s="69" t="str">
        <x:v>Request clarification</x:v>
      </x:c>
      <x:c r="K442" s="76" t="n">
        <x:f>IF(I442&lt;&gt;"",MAX(0,I442-C442),MAX(0,'START_HERE'!$B$7-C442))</x:f>
        <x:v>36</x:v>
      </x:c>
    </x:row>
    <x:row r="443" ht="18" customHeight="1">
      <x:c r="A443" s="69" t="str">
        <x:v>ISS-00442</x:v>
      </x:c>
      <x:c r="B443" s="69" t="str">
        <x:v>AGR-01185</x:v>
      </x:c>
      <x:c r="C443" s="72" t="n">
        <x:v>46281</x:v>
      </x:c>
      <x:c r="D443" s="69" t="str">
        <x:v>Data Quality</x:v>
      </x:c>
      <x:c r="E443" s="69" t="str">
        <x:v>High</x:v>
      </x:c>
      <x:c r="F443" s="69" t="str">
        <x:v>Open</x:v>
      </x:c>
      <x:c r="G443" s="69" t="str">
        <x:v>Systems Team</x:v>
      </x:c>
      <x:c r="H443" s="72" t="n">
        <x:v>46295</x:v>
      </x:c>
      <x:c r="I443" s="72"/>
      <x:c r="J443" s="69" t="str">
        <x:v>Update process guidance</x:v>
      </x:c>
      <x:c r="K443" s="76" t="n">
        <x:f>IF(I443&lt;&gt;"",MAX(0,I443-C443),MAX(0,'START_HERE'!$B$7-C443))</x:f>
        <x:v>0</x:v>
      </x:c>
    </x:row>
    <x:row r="444" ht="18" customHeight="1">
      <x:c r="A444" s="69" t="str">
        <x:v>ISS-00443</x:v>
      </x:c>
      <x:c r="B444" s="69" t="str">
        <x:v>AGR-01190</x:v>
      </x:c>
      <x:c r="C444" s="72" t="n">
        <x:v>45886</x:v>
      </x:c>
      <x:c r="D444" s="69" t="str">
        <x:v>Milestone</x:v>
      </x:c>
      <x:c r="E444" s="69" t="str">
        <x:v>Low</x:v>
      </x:c>
      <x:c r="F444" s="69" t="str">
        <x:v>Closed</x:v>
      </x:c>
      <x:c r="G444" s="69" t="str">
        <x:v>Finance Team</x:v>
      </x:c>
      <x:c r="H444" s="72" t="n">
        <x:v>45931</x:v>
      </x:c>
      <x:c r="I444" s="72" t="n">
        <x:v>45896</x:v>
      </x:c>
      <x:c r="J444" s="69" t="str">
        <x:v>Correct source record</x:v>
      </x:c>
      <x:c r="K444" s="76" t="n">
        <x:f>IF(I444&lt;&gt;"",MAX(0,I444-C444),MAX(0,'START_HERE'!$B$7-C444))</x:f>
        <x:v>10</x:v>
      </x:c>
    </x:row>
    <x:row r="445" ht="18" customHeight="1">
      <x:c r="A445" s="69" t="str">
        <x:v>ISS-00444</x:v>
      </x:c>
      <x:c r="B445" s="69" t="str">
        <x:v>AGR-01194</x:v>
      </x:c>
      <x:c r="C445" s="72" t="n">
        <x:v>45604</x:v>
      </x:c>
      <x:c r="D445" s="69" t="str">
        <x:v>Payment</x:v>
      </x:c>
      <x:c r="E445" s="69" t="str">
        <x:v>Low</x:v>
      </x:c>
      <x:c r="F445" s="69" t="str">
        <x:v>In Progress</x:v>
      </x:c>
      <x:c r="G445" s="69" t="str">
        <x:v>Grants Team 2</x:v>
      </x:c>
      <x:c r="H445" s="72" t="n">
        <x:v>45664</x:v>
      </x:c>
      <x:c r="I445" s="72"/>
      <x:c r="J445" s="69" t="str">
        <x:v>Update process guidance</x:v>
      </x:c>
      <x:c r="K445" s="76" t="n">
        <x:f>IF(I445&lt;&gt;"",MAX(0,I445-C445),MAX(0,'START_HERE'!$B$7-C445))</x:f>
        <x:v>661</x:v>
      </x:c>
    </x:row>
    <x:row r="446" ht="18" customHeight="1">
      <x:c r="A446" s="69" t="str">
        <x:v>ISS-00445</x:v>
      </x:c>
      <x:c r="B446" s="69" t="str">
        <x:v>AGR-01196</x:v>
      </x:c>
      <x:c r="C446" s="72" t="n">
        <x:v>45870</x:v>
      </x:c>
      <x:c r="D446" s="69" t="str">
        <x:v>Service Delivery</x:v>
      </x:c>
      <x:c r="E446" s="69" t="str">
        <x:v>Critical</x:v>
      </x:c>
      <x:c r="F446" s="69" t="str">
        <x:v>Closed</x:v>
      </x:c>
      <x:c r="G446" s="69" t="str">
        <x:v>Systems Team</x:v>
      </x:c>
      <x:c r="H446" s="72" t="n">
        <x:v>45900</x:v>
      </x:c>
      <x:c r="I446" s="72" t="n">
        <x:v>45921</x:v>
      </x:c>
      <x:c r="J446" s="69" t="str">
        <x:v>Correct source record</x:v>
      </x:c>
      <x:c r="K446" s="76" t="n">
        <x:f>IF(I446&lt;&gt;"",MAX(0,I446-C446),MAX(0,'START_HERE'!$B$7-C446))</x:f>
        <x:v>51</x:v>
      </x:c>
    </x:row>
    <x:row r="447" ht="18" customHeight="1">
      <x:c r="A447" s="69" t="str">
        <x:v>ISS-00446</x:v>
      </x:c>
      <x:c r="B447" s="69" t="str">
        <x:v>AGR-01197</x:v>
      </x:c>
      <x:c r="C447" s="72" t="n">
        <x:v>45968</x:v>
      </x:c>
      <x:c r="D447" s="69" t="str">
        <x:v>Payment</x:v>
      </x:c>
      <x:c r="E447" s="69" t="str">
        <x:v>Critical</x:v>
      </x:c>
      <x:c r="F447" s="69" t="str">
        <x:v>Overdue</x:v>
      </x:c>
      <x:c r="G447" s="69" t="str">
        <x:v>Grants Team 2</x:v>
      </x:c>
      <x:c r="H447" s="72" t="n">
        <x:v>45998</x:v>
      </x:c>
      <x:c r="I447" s="72"/>
      <x:c r="J447" s="69" t="str">
        <x:v>Request clarification</x:v>
      </x:c>
      <x:c r="K447" s="76" t="n">
        <x:f>IF(I447&lt;&gt;"",MAX(0,I447-C447),MAX(0,'START_HERE'!$B$7-C447))</x:f>
        <x:v>297</x:v>
      </x:c>
    </x:row>
    <x:row r="448" ht="18" customHeight="1">
      <x:c r="A448" s="69" t="str">
        <x:v>ISS-00447</x:v>
      </x:c>
      <x:c r="B448" s="69" t="str">
        <x:v>AGR-01199</x:v>
      </x:c>
      <x:c r="C448" s="72" t="n">
        <x:v>45256</x:v>
      </x:c>
      <x:c r="D448" s="69" t="str">
        <x:v>System</x:v>
      </x:c>
      <x:c r="E448" s="69" t="str">
        <x:v>Critical</x:v>
      </x:c>
      <x:c r="F448" s="69" t="str">
        <x:v>In Progress</x:v>
      </x:c>
      <x:c r="G448" s="69" t="str">
        <x:v>Finance Team</x:v>
      </x:c>
      <x:c r="H448" s="72" t="n">
        <x:v>45286</x:v>
      </x:c>
      <x:c r="I448" s="72"/>
      <x:c r="J448" s="69" t="str">
        <x:v>Correct source record</x:v>
      </x:c>
      <x:c r="K448" s="76" t="n">
        <x:f>IF(I448&lt;&gt;"",MAX(0,I448-C448),MAX(0,'START_HERE'!$B$7-C448))</x:f>
        <x:v>1009</x:v>
      </x:c>
    </x:row>
    <x:row r="449" ht="18" customHeight="1">
      <x:c r="A449" s="69" t="str">
        <x:v>ISS-00448</x:v>
      </x:c>
      <x:c r="B449" s="69" t="str">
        <x:v>AGR-01201</x:v>
      </x:c>
      <x:c r="C449" s="72" t="n">
        <x:v>46171</x:v>
      </x:c>
      <x:c r="D449" s="69" t="str">
        <x:v>Data Quality</x:v>
      </x:c>
      <x:c r="E449" s="69" t="str">
        <x:v>Medium</x:v>
      </x:c>
      <x:c r="F449" s="69" t="str">
        <x:v>Open</x:v>
      </x:c>
      <x:c r="G449" s="69" t="str">
        <x:v>Assurance Team</x:v>
      </x:c>
      <x:c r="H449" s="72" t="n">
        <x:v>46231</x:v>
      </x:c>
      <x:c r="I449" s="72"/>
      <x:c r="J449" s="69" t="str">
        <x:v>Escalate to manager</x:v>
      </x:c>
      <x:c r="K449" s="76" t="n">
        <x:f>IF(I449&lt;&gt;"",MAX(0,I449-C449),MAX(0,'START_HERE'!$B$7-C449))</x:f>
        <x:v>94</x:v>
      </x:c>
    </x:row>
    <x:row r="450" ht="18" customHeight="1">
      <x:c r="A450" s="69" t="str">
        <x:v>ISS-00449</x:v>
      </x:c>
      <x:c r="B450" s="69" t="str">
        <x:v>AGR-01201</x:v>
      </x:c>
      <x:c r="C450" s="72" t="n">
        <x:v>45931</x:v>
      </x:c>
      <x:c r="D450" s="69" t="str">
        <x:v>Data Quality</x:v>
      </x:c>
      <x:c r="E450" s="69" t="str">
        <x:v>Low</x:v>
      </x:c>
      <x:c r="F450" s="69" t="str">
        <x:v>Closed</x:v>
      </x:c>
      <x:c r="G450" s="69" t="str">
        <x:v>Systems Team</x:v>
      </x:c>
      <x:c r="H450" s="72" t="n">
        <x:v>45991</x:v>
      </x:c>
      <x:c r="I450" s="72" t="n">
        <x:v>45934</x:v>
      </x:c>
      <x:c r="J450" s="69" t="str">
        <x:v>Review evidence</x:v>
      </x:c>
      <x:c r="K450" s="76" t="n">
        <x:f>IF(I450&lt;&gt;"",MAX(0,I450-C450),MAX(0,'START_HERE'!$B$7-C450))</x:f>
        <x:v>3</x:v>
      </x:c>
    </x:row>
    <x:row r="451" ht="18" customHeight="1">
      <x:c r="A451" s="69" t="str">
        <x:v>ISS-00450</x:v>
      </x:c>
      <x:c r="B451" s="69" t="str">
        <x:v>AGR-01203</x:v>
      </x:c>
      <x:c r="C451" s="72" t="n">
        <x:v>45519</x:v>
      </x:c>
      <x:c r="D451" s="69" t="str">
        <x:v>Payment</x:v>
      </x:c>
      <x:c r="E451" s="69" t="str">
        <x:v>Critical</x:v>
      </x:c>
      <x:c r="F451" s="69" t="str">
        <x:v>Closed</x:v>
      </x:c>
      <x:c r="G451" s="69" t="str">
        <x:v>Assurance Team</x:v>
      </x:c>
      <x:c r="H451" s="72" t="n">
        <x:v>45549</x:v>
      </x:c>
      <x:c r="I451" s="72" t="n">
        <x:v>45546</x:v>
      </x:c>
      <x:c r="J451" s="69" t="str">
        <x:v>Correct source record</x:v>
      </x:c>
      <x:c r="K451" s="76" t="n">
        <x:f>IF(I451&lt;&gt;"",MAX(0,I451-C451),MAX(0,'START_HERE'!$B$7-C451))</x:f>
        <x:v>27</x:v>
      </x:c>
    </x:row>
    <x:row r="452" ht="18" customHeight="1">
      <x:c r="A452" s="69" t="str">
        <x:v>ISS-00451</x:v>
      </x:c>
      <x:c r="B452" s="69" t="str">
        <x:v>AGR-01212</x:v>
      </x:c>
      <x:c r="C452" s="72" t="n">
        <x:v>46072</x:v>
      </x:c>
      <x:c r="D452" s="69" t="str">
        <x:v>System</x:v>
      </x:c>
      <x:c r="E452" s="69" t="str">
        <x:v>Low</x:v>
      </x:c>
      <x:c r="F452" s="69" t="str">
        <x:v>Overdue</x:v>
      </x:c>
      <x:c r="G452" s="69" t="str">
        <x:v>Systems Team</x:v>
      </x:c>
      <x:c r="H452" s="72" t="n">
        <x:v>46102</x:v>
      </x:c>
      <x:c r="I452" s="72"/>
      <x:c r="J452" s="69" t="str">
        <x:v>Review evidence</x:v>
      </x:c>
      <x:c r="K452" s="76" t="n">
        <x:f>IF(I452&lt;&gt;"",MAX(0,I452-C452),MAX(0,'START_HERE'!$B$7-C452))</x:f>
        <x:v>193</x:v>
      </x:c>
    </x:row>
  </x:sheetData>
  <x:conditionalFormatting sqref="E2:E452">
    <x:cfRule type="containsText" dxfId="4" priority="1" operator="containsText" text="Critical"/>
  </x:conditionalFormatting>
  <x:pageMargins left="0.7" right="0.7" top="0.75" bottom="0.75" header="0.3" footer="0.3"/>
  <x:tableParts count="1">
    <x:tablePart xmlns:r="http://schemas.openxmlformats.org/officeDocument/2006/relationships" r:id="R182512a5c01243f1"/>
  </x:tableParts>
</x:worksheet>
</file>